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shubhampawar/epl_data/"/>
    </mc:Choice>
  </mc:AlternateContent>
  <bookViews>
    <workbookView xWindow="0" yWindow="460" windowWidth="28800" windowHeight="16460" tabRatio="500" activeTab="1"/>
  </bookViews>
  <sheets>
    <sheet name="playerContributions" sheetId="1" r:id="rId1"/>
    <sheet name="averageStartContributions" sheetId="2" r:id="rId2"/>
    <sheet name="averageSubContribution" sheetId="3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238" i="1" l="1"/>
  <c r="O239" i="1"/>
  <c r="O240" i="1"/>
  <c r="O24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M621" i="3"/>
  <c r="L621" i="3"/>
  <c r="K621" i="3"/>
  <c r="J621" i="3"/>
  <c r="I621" i="3"/>
  <c r="H621" i="3"/>
  <c r="G621" i="3"/>
  <c r="F621" i="3"/>
  <c r="E621" i="3"/>
  <c r="D621" i="3"/>
  <c r="S4" i="1"/>
  <c r="P238" i="1"/>
  <c r="P239" i="1"/>
  <c r="P240" i="1"/>
  <c r="P24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B621" i="3"/>
  <c r="M620" i="3"/>
  <c r="L620" i="3"/>
  <c r="K620" i="3"/>
  <c r="J620" i="3"/>
  <c r="I620" i="3"/>
  <c r="H620" i="3"/>
  <c r="G620" i="3"/>
  <c r="F620" i="3"/>
  <c r="E620" i="3"/>
  <c r="D620" i="3"/>
  <c r="B620" i="3"/>
  <c r="M619" i="3"/>
  <c r="L619" i="3"/>
  <c r="K619" i="3"/>
  <c r="J619" i="3"/>
  <c r="I619" i="3"/>
  <c r="H619" i="3"/>
  <c r="G619" i="3"/>
  <c r="F619" i="3"/>
  <c r="E619" i="3"/>
  <c r="D619" i="3"/>
  <c r="B619" i="3"/>
  <c r="M618" i="3"/>
  <c r="L618" i="3"/>
  <c r="K618" i="3"/>
  <c r="J618" i="3"/>
  <c r="I618" i="3"/>
  <c r="H618" i="3"/>
  <c r="G618" i="3"/>
  <c r="F618" i="3"/>
  <c r="E618" i="3"/>
  <c r="D618" i="3"/>
  <c r="B618" i="3"/>
  <c r="M617" i="3"/>
  <c r="L617" i="3"/>
  <c r="K617" i="3"/>
  <c r="J617" i="3"/>
  <c r="I617" i="3"/>
  <c r="H617" i="3"/>
  <c r="G617" i="3"/>
  <c r="F617" i="3"/>
  <c r="E617" i="3"/>
  <c r="D617" i="3"/>
  <c r="B617" i="3"/>
  <c r="M616" i="3"/>
  <c r="L616" i="3"/>
  <c r="K616" i="3"/>
  <c r="J616" i="3"/>
  <c r="I616" i="3"/>
  <c r="H616" i="3"/>
  <c r="G616" i="3"/>
  <c r="F616" i="3"/>
  <c r="E616" i="3"/>
  <c r="D616" i="3"/>
  <c r="B616" i="3"/>
  <c r="M615" i="3"/>
  <c r="L615" i="3"/>
  <c r="K615" i="3"/>
  <c r="J615" i="3"/>
  <c r="I615" i="3"/>
  <c r="H615" i="3"/>
  <c r="G615" i="3"/>
  <c r="F615" i="3"/>
  <c r="E615" i="3"/>
  <c r="D615" i="3"/>
  <c r="B615" i="3"/>
  <c r="M614" i="3"/>
  <c r="L614" i="3"/>
  <c r="K614" i="3"/>
  <c r="J614" i="3"/>
  <c r="I614" i="3"/>
  <c r="H614" i="3"/>
  <c r="G614" i="3"/>
  <c r="F614" i="3"/>
  <c r="E614" i="3"/>
  <c r="D614" i="3"/>
  <c r="B614" i="3"/>
  <c r="M613" i="3"/>
  <c r="L613" i="3"/>
  <c r="K613" i="3"/>
  <c r="J613" i="3"/>
  <c r="I613" i="3"/>
  <c r="H613" i="3"/>
  <c r="G613" i="3"/>
  <c r="F613" i="3"/>
  <c r="E613" i="3"/>
  <c r="D613" i="3"/>
  <c r="B613" i="3"/>
  <c r="M612" i="3"/>
  <c r="L612" i="3"/>
  <c r="K612" i="3"/>
  <c r="J612" i="3"/>
  <c r="I612" i="3"/>
  <c r="H612" i="3"/>
  <c r="G612" i="3"/>
  <c r="F612" i="3"/>
  <c r="E612" i="3"/>
  <c r="D612" i="3"/>
  <c r="B612" i="3"/>
  <c r="M611" i="3"/>
  <c r="L611" i="3"/>
  <c r="K611" i="3"/>
  <c r="J611" i="3"/>
  <c r="I611" i="3"/>
  <c r="H611" i="3"/>
  <c r="G611" i="3"/>
  <c r="F611" i="3"/>
  <c r="E611" i="3"/>
  <c r="D611" i="3"/>
  <c r="B611" i="3"/>
  <c r="M610" i="3"/>
  <c r="L610" i="3"/>
  <c r="K610" i="3"/>
  <c r="J610" i="3"/>
  <c r="I610" i="3"/>
  <c r="H610" i="3"/>
  <c r="G610" i="3"/>
  <c r="F610" i="3"/>
  <c r="E610" i="3"/>
  <c r="D610" i="3"/>
  <c r="B610" i="3"/>
  <c r="M609" i="3"/>
  <c r="L609" i="3"/>
  <c r="K609" i="3"/>
  <c r="J609" i="3"/>
  <c r="I609" i="3"/>
  <c r="H609" i="3"/>
  <c r="G609" i="3"/>
  <c r="F609" i="3"/>
  <c r="E609" i="3"/>
  <c r="D609" i="3"/>
  <c r="B609" i="3"/>
  <c r="M608" i="3"/>
  <c r="L608" i="3"/>
  <c r="K608" i="3"/>
  <c r="J608" i="3"/>
  <c r="I608" i="3"/>
  <c r="H608" i="3"/>
  <c r="G608" i="3"/>
  <c r="F608" i="3"/>
  <c r="E608" i="3"/>
  <c r="D608" i="3"/>
  <c r="B608" i="3"/>
  <c r="M607" i="3"/>
  <c r="L607" i="3"/>
  <c r="K607" i="3"/>
  <c r="J607" i="3"/>
  <c r="I607" i="3"/>
  <c r="H607" i="3"/>
  <c r="G607" i="3"/>
  <c r="F607" i="3"/>
  <c r="E607" i="3"/>
  <c r="D607" i="3"/>
  <c r="B607" i="3"/>
  <c r="M606" i="3"/>
  <c r="L606" i="3"/>
  <c r="K606" i="3"/>
  <c r="J606" i="3"/>
  <c r="I606" i="3"/>
  <c r="H606" i="3"/>
  <c r="G606" i="3"/>
  <c r="F606" i="3"/>
  <c r="E606" i="3"/>
  <c r="D606" i="3"/>
  <c r="B606" i="3"/>
  <c r="M605" i="3"/>
  <c r="L605" i="3"/>
  <c r="K605" i="3"/>
  <c r="J605" i="3"/>
  <c r="I605" i="3"/>
  <c r="H605" i="3"/>
  <c r="G605" i="3"/>
  <c r="F605" i="3"/>
  <c r="E605" i="3"/>
  <c r="D605" i="3"/>
  <c r="B605" i="3"/>
  <c r="M604" i="3"/>
  <c r="L604" i="3"/>
  <c r="K604" i="3"/>
  <c r="J604" i="3"/>
  <c r="I604" i="3"/>
  <c r="H604" i="3"/>
  <c r="G604" i="3"/>
  <c r="F604" i="3"/>
  <c r="E604" i="3"/>
  <c r="D604" i="3"/>
  <c r="B604" i="3"/>
  <c r="M603" i="3"/>
  <c r="L603" i="3"/>
  <c r="K603" i="3"/>
  <c r="J603" i="3"/>
  <c r="I603" i="3"/>
  <c r="H603" i="3"/>
  <c r="G603" i="3"/>
  <c r="F603" i="3"/>
  <c r="E603" i="3"/>
  <c r="D603" i="3"/>
  <c r="B603" i="3"/>
  <c r="M602" i="3"/>
  <c r="L602" i="3"/>
  <c r="K602" i="3"/>
  <c r="J602" i="3"/>
  <c r="I602" i="3"/>
  <c r="H602" i="3"/>
  <c r="G602" i="3"/>
  <c r="F602" i="3"/>
  <c r="E602" i="3"/>
  <c r="D602" i="3"/>
  <c r="B602" i="3"/>
  <c r="M601" i="3"/>
  <c r="L601" i="3"/>
  <c r="K601" i="3"/>
  <c r="J601" i="3"/>
  <c r="I601" i="3"/>
  <c r="H601" i="3"/>
  <c r="G601" i="3"/>
  <c r="F601" i="3"/>
  <c r="E601" i="3"/>
  <c r="D601" i="3"/>
  <c r="B601" i="3"/>
  <c r="M600" i="3"/>
  <c r="L600" i="3"/>
  <c r="K600" i="3"/>
  <c r="J600" i="3"/>
  <c r="I600" i="3"/>
  <c r="H600" i="3"/>
  <c r="G600" i="3"/>
  <c r="F600" i="3"/>
  <c r="E600" i="3"/>
  <c r="D600" i="3"/>
  <c r="B600" i="3"/>
  <c r="M599" i="3"/>
  <c r="L599" i="3"/>
  <c r="K599" i="3"/>
  <c r="J599" i="3"/>
  <c r="I599" i="3"/>
  <c r="H599" i="3"/>
  <c r="G599" i="3"/>
  <c r="F599" i="3"/>
  <c r="E599" i="3"/>
  <c r="D599" i="3"/>
  <c r="B599" i="3"/>
  <c r="M598" i="3"/>
  <c r="L598" i="3"/>
  <c r="K598" i="3"/>
  <c r="J598" i="3"/>
  <c r="I598" i="3"/>
  <c r="H598" i="3"/>
  <c r="G598" i="3"/>
  <c r="F598" i="3"/>
  <c r="E598" i="3"/>
  <c r="D598" i="3"/>
  <c r="B598" i="3"/>
  <c r="M597" i="3"/>
  <c r="L597" i="3"/>
  <c r="K597" i="3"/>
  <c r="J597" i="3"/>
  <c r="I597" i="3"/>
  <c r="H597" i="3"/>
  <c r="G597" i="3"/>
  <c r="F597" i="3"/>
  <c r="E597" i="3"/>
  <c r="D597" i="3"/>
  <c r="B597" i="3"/>
  <c r="M596" i="3"/>
  <c r="L596" i="3"/>
  <c r="K596" i="3"/>
  <c r="J596" i="3"/>
  <c r="I596" i="3"/>
  <c r="H596" i="3"/>
  <c r="G596" i="3"/>
  <c r="F596" i="3"/>
  <c r="E596" i="3"/>
  <c r="D596" i="3"/>
  <c r="B596" i="3"/>
  <c r="M595" i="3"/>
  <c r="L595" i="3"/>
  <c r="K595" i="3"/>
  <c r="J595" i="3"/>
  <c r="I595" i="3"/>
  <c r="H595" i="3"/>
  <c r="G595" i="3"/>
  <c r="F595" i="3"/>
  <c r="E595" i="3"/>
  <c r="D595" i="3"/>
  <c r="B595" i="3"/>
  <c r="M594" i="3"/>
  <c r="L594" i="3"/>
  <c r="K594" i="3"/>
  <c r="J594" i="3"/>
  <c r="I594" i="3"/>
  <c r="H594" i="3"/>
  <c r="G594" i="3"/>
  <c r="F594" i="3"/>
  <c r="E594" i="3"/>
  <c r="D594" i="3"/>
  <c r="B594" i="3"/>
  <c r="M593" i="3"/>
  <c r="L593" i="3"/>
  <c r="K593" i="3"/>
  <c r="J593" i="3"/>
  <c r="I593" i="3"/>
  <c r="H593" i="3"/>
  <c r="G593" i="3"/>
  <c r="F593" i="3"/>
  <c r="E593" i="3"/>
  <c r="D593" i="3"/>
  <c r="B593" i="3"/>
  <c r="M592" i="3"/>
  <c r="L592" i="3"/>
  <c r="K592" i="3"/>
  <c r="J592" i="3"/>
  <c r="I592" i="3"/>
  <c r="H592" i="3"/>
  <c r="G592" i="3"/>
  <c r="F592" i="3"/>
  <c r="E592" i="3"/>
  <c r="D592" i="3"/>
  <c r="B592" i="3"/>
  <c r="M591" i="3"/>
  <c r="L591" i="3"/>
  <c r="K591" i="3"/>
  <c r="J591" i="3"/>
  <c r="I591" i="3"/>
  <c r="H591" i="3"/>
  <c r="G591" i="3"/>
  <c r="F591" i="3"/>
  <c r="E591" i="3"/>
  <c r="D591" i="3"/>
  <c r="B591" i="3"/>
  <c r="M590" i="3"/>
  <c r="L590" i="3"/>
  <c r="K590" i="3"/>
  <c r="J590" i="3"/>
  <c r="I590" i="3"/>
  <c r="H590" i="3"/>
  <c r="G590" i="3"/>
  <c r="F590" i="3"/>
  <c r="E590" i="3"/>
  <c r="D590" i="3"/>
  <c r="B590" i="3"/>
  <c r="M589" i="3"/>
  <c r="L589" i="3"/>
  <c r="K589" i="3"/>
  <c r="J589" i="3"/>
  <c r="I589" i="3"/>
  <c r="H589" i="3"/>
  <c r="G589" i="3"/>
  <c r="F589" i="3"/>
  <c r="E589" i="3"/>
  <c r="D589" i="3"/>
  <c r="B589" i="3"/>
  <c r="M588" i="3"/>
  <c r="L588" i="3"/>
  <c r="K588" i="3"/>
  <c r="J588" i="3"/>
  <c r="I588" i="3"/>
  <c r="H588" i="3"/>
  <c r="G588" i="3"/>
  <c r="F588" i="3"/>
  <c r="E588" i="3"/>
  <c r="D588" i="3"/>
  <c r="B588" i="3"/>
  <c r="M587" i="3"/>
  <c r="L587" i="3"/>
  <c r="K587" i="3"/>
  <c r="J587" i="3"/>
  <c r="I587" i="3"/>
  <c r="H587" i="3"/>
  <c r="G587" i="3"/>
  <c r="F587" i="3"/>
  <c r="E587" i="3"/>
  <c r="D587" i="3"/>
  <c r="B587" i="3"/>
  <c r="M586" i="3"/>
  <c r="L586" i="3"/>
  <c r="K586" i="3"/>
  <c r="J586" i="3"/>
  <c r="I586" i="3"/>
  <c r="H586" i="3"/>
  <c r="G586" i="3"/>
  <c r="F586" i="3"/>
  <c r="E586" i="3"/>
  <c r="D586" i="3"/>
  <c r="B586" i="3"/>
  <c r="M585" i="3"/>
  <c r="L585" i="3"/>
  <c r="K585" i="3"/>
  <c r="J585" i="3"/>
  <c r="I585" i="3"/>
  <c r="H585" i="3"/>
  <c r="G585" i="3"/>
  <c r="F585" i="3"/>
  <c r="E585" i="3"/>
  <c r="D585" i="3"/>
  <c r="B585" i="3"/>
  <c r="M584" i="3"/>
  <c r="L584" i="3"/>
  <c r="K584" i="3"/>
  <c r="J584" i="3"/>
  <c r="I584" i="3"/>
  <c r="H584" i="3"/>
  <c r="G584" i="3"/>
  <c r="F584" i="3"/>
  <c r="E584" i="3"/>
  <c r="D584" i="3"/>
  <c r="B584" i="3"/>
  <c r="M583" i="3"/>
  <c r="L583" i="3"/>
  <c r="K583" i="3"/>
  <c r="J583" i="3"/>
  <c r="I583" i="3"/>
  <c r="H583" i="3"/>
  <c r="G583" i="3"/>
  <c r="F583" i="3"/>
  <c r="E583" i="3"/>
  <c r="D583" i="3"/>
  <c r="B583" i="3"/>
  <c r="M582" i="3"/>
  <c r="L582" i="3"/>
  <c r="K582" i="3"/>
  <c r="J582" i="3"/>
  <c r="I582" i="3"/>
  <c r="H582" i="3"/>
  <c r="G582" i="3"/>
  <c r="F582" i="3"/>
  <c r="E582" i="3"/>
  <c r="D582" i="3"/>
  <c r="B582" i="3"/>
  <c r="M581" i="3"/>
  <c r="L581" i="3"/>
  <c r="K581" i="3"/>
  <c r="J581" i="3"/>
  <c r="I581" i="3"/>
  <c r="H581" i="3"/>
  <c r="G581" i="3"/>
  <c r="F581" i="3"/>
  <c r="E581" i="3"/>
  <c r="D581" i="3"/>
  <c r="B581" i="3"/>
  <c r="M580" i="3"/>
  <c r="L580" i="3"/>
  <c r="K580" i="3"/>
  <c r="J580" i="3"/>
  <c r="I580" i="3"/>
  <c r="H580" i="3"/>
  <c r="G580" i="3"/>
  <c r="F580" i="3"/>
  <c r="E580" i="3"/>
  <c r="D580" i="3"/>
  <c r="B580" i="3"/>
  <c r="M579" i="3"/>
  <c r="L579" i="3"/>
  <c r="K579" i="3"/>
  <c r="J579" i="3"/>
  <c r="I579" i="3"/>
  <c r="H579" i="3"/>
  <c r="G579" i="3"/>
  <c r="F579" i="3"/>
  <c r="E579" i="3"/>
  <c r="D579" i="3"/>
  <c r="B579" i="3"/>
  <c r="M578" i="3"/>
  <c r="L578" i="3"/>
  <c r="K578" i="3"/>
  <c r="J578" i="3"/>
  <c r="I578" i="3"/>
  <c r="H578" i="3"/>
  <c r="G578" i="3"/>
  <c r="F578" i="3"/>
  <c r="E578" i="3"/>
  <c r="D578" i="3"/>
  <c r="B578" i="3"/>
  <c r="M577" i="3"/>
  <c r="L577" i="3"/>
  <c r="K577" i="3"/>
  <c r="J577" i="3"/>
  <c r="I577" i="3"/>
  <c r="H577" i="3"/>
  <c r="G577" i="3"/>
  <c r="F577" i="3"/>
  <c r="E577" i="3"/>
  <c r="D577" i="3"/>
  <c r="B577" i="3"/>
  <c r="M576" i="3"/>
  <c r="L576" i="3"/>
  <c r="K576" i="3"/>
  <c r="J576" i="3"/>
  <c r="I576" i="3"/>
  <c r="H576" i="3"/>
  <c r="G576" i="3"/>
  <c r="F576" i="3"/>
  <c r="E576" i="3"/>
  <c r="D576" i="3"/>
  <c r="B576" i="3"/>
  <c r="M575" i="3"/>
  <c r="L575" i="3"/>
  <c r="K575" i="3"/>
  <c r="J575" i="3"/>
  <c r="I575" i="3"/>
  <c r="H575" i="3"/>
  <c r="G575" i="3"/>
  <c r="F575" i="3"/>
  <c r="E575" i="3"/>
  <c r="D575" i="3"/>
  <c r="B575" i="3"/>
  <c r="M574" i="3"/>
  <c r="L574" i="3"/>
  <c r="K574" i="3"/>
  <c r="J574" i="3"/>
  <c r="I574" i="3"/>
  <c r="H574" i="3"/>
  <c r="G574" i="3"/>
  <c r="F574" i="3"/>
  <c r="E574" i="3"/>
  <c r="D574" i="3"/>
  <c r="B574" i="3"/>
  <c r="M573" i="3"/>
  <c r="L573" i="3"/>
  <c r="K573" i="3"/>
  <c r="J573" i="3"/>
  <c r="I573" i="3"/>
  <c r="H573" i="3"/>
  <c r="G573" i="3"/>
  <c r="F573" i="3"/>
  <c r="E573" i="3"/>
  <c r="D573" i="3"/>
  <c r="B573" i="3"/>
  <c r="M572" i="3"/>
  <c r="L572" i="3"/>
  <c r="K572" i="3"/>
  <c r="J572" i="3"/>
  <c r="I572" i="3"/>
  <c r="H572" i="3"/>
  <c r="G572" i="3"/>
  <c r="F572" i="3"/>
  <c r="E572" i="3"/>
  <c r="D572" i="3"/>
  <c r="B572" i="3"/>
  <c r="M571" i="3"/>
  <c r="L571" i="3"/>
  <c r="K571" i="3"/>
  <c r="J571" i="3"/>
  <c r="I571" i="3"/>
  <c r="H571" i="3"/>
  <c r="G571" i="3"/>
  <c r="F571" i="3"/>
  <c r="E571" i="3"/>
  <c r="D571" i="3"/>
  <c r="B571" i="3"/>
  <c r="M570" i="3"/>
  <c r="L570" i="3"/>
  <c r="K570" i="3"/>
  <c r="J570" i="3"/>
  <c r="I570" i="3"/>
  <c r="H570" i="3"/>
  <c r="G570" i="3"/>
  <c r="F570" i="3"/>
  <c r="E570" i="3"/>
  <c r="D570" i="3"/>
  <c r="B570" i="3"/>
  <c r="M569" i="3"/>
  <c r="L569" i="3"/>
  <c r="K569" i="3"/>
  <c r="J569" i="3"/>
  <c r="I569" i="3"/>
  <c r="H569" i="3"/>
  <c r="G569" i="3"/>
  <c r="F569" i="3"/>
  <c r="E569" i="3"/>
  <c r="D569" i="3"/>
  <c r="B569" i="3"/>
  <c r="M568" i="3"/>
  <c r="L568" i="3"/>
  <c r="K568" i="3"/>
  <c r="J568" i="3"/>
  <c r="I568" i="3"/>
  <c r="H568" i="3"/>
  <c r="G568" i="3"/>
  <c r="F568" i="3"/>
  <c r="E568" i="3"/>
  <c r="D568" i="3"/>
  <c r="B568" i="3"/>
  <c r="M567" i="3"/>
  <c r="L567" i="3"/>
  <c r="K567" i="3"/>
  <c r="J567" i="3"/>
  <c r="I567" i="3"/>
  <c r="H567" i="3"/>
  <c r="G567" i="3"/>
  <c r="F567" i="3"/>
  <c r="E567" i="3"/>
  <c r="D567" i="3"/>
  <c r="B567" i="3"/>
  <c r="M566" i="3"/>
  <c r="L566" i="3"/>
  <c r="K566" i="3"/>
  <c r="J566" i="3"/>
  <c r="I566" i="3"/>
  <c r="H566" i="3"/>
  <c r="G566" i="3"/>
  <c r="F566" i="3"/>
  <c r="E566" i="3"/>
  <c r="D566" i="3"/>
  <c r="B566" i="3"/>
  <c r="M565" i="3"/>
  <c r="L565" i="3"/>
  <c r="K565" i="3"/>
  <c r="J565" i="3"/>
  <c r="I565" i="3"/>
  <c r="H565" i="3"/>
  <c r="G565" i="3"/>
  <c r="F565" i="3"/>
  <c r="E565" i="3"/>
  <c r="D565" i="3"/>
  <c r="B565" i="3"/>
  <c r="M564" i="3"/>
  <c r="L564" i="3"/>
  <c r="K564" i="3"/>
  <c r="J564" i="3"/>
  <c r="I564" i="3"/>
  <c r="H564" i="3"/>
  <c r="G564" i="3"/>
  <c r="F564" i="3"/>
  <c r="E564" i="3"/>
  <c r="D564" i="3"/>
  <c r="B564" i="3"/>
  <c r="M563" i="3"/>
  <c r="L563" i="3"/>
  <c r="K563" i="3"/>
  <c r="J563" i="3"/>
  <c r="I563" i="3"/>
  <c r="H563" i="3"/>
  <c r="G563" i="3"/>
  <c r="F563" i="3"/>
  <c r="E563" i="3"/>
  <c r="D563" i="3"/>
  <c r="B563" i="3"/>
  <c r="M562" i="3"/>
  <c r="L562" i="3"/>
  <c r="K562" i="3"/>
  <c r="J562" i="3"/>
  <c r="I562" i="3"/>
  <c r="H562" i="3"/>
  <c r="G562" i="3"/>
  <c r="F562" i="3"/>
  <c r="E562" i="3"/>
  <c r="D562" i="3"/>
  <c r="B562" i="3"/>
  <c r="M561" i="3"/>
  <c r="L561" i="3"/>
  <c r="K561" i="3"/>
  <c r="J561" i="3"/>
  <c r="I561" i="3"/>
  <c r="H561" i="3"/>
  <c r="G561" i="3"/>
  <c r="F561" i="3"/>
  <c r="E561" i="3"/>
  <c r="D561" i="3"/>
  <c r="B561" i="3"/>
  <c r="M560" i="3"/>
  <c r="L560" i="3"/>
  <c r="K560" i="3"/>
  <c r="J560" i="3"/>
  <c r="I560" i="3"/>
  <c r="H560" i="3"/>
  <c r="G560" i="3"/>
  <c r="F560" i="3"/>
  <c r="E560" i="3"/>
  <c r="D560" i="3"/>
  <c r="B560" i="3"/>
  <c r="M559" i="3"/>
  <c r="L559" i="3"/>
  <c r="K559" i="3"/>
  <c r="J559" i="3"/>
  <c r="I559" i="3"/>
  <c r="H559" i="3"/>
  <c r="G559" i="3"/>
  <c r="F559" i="3"/>
  <c r="E559" i="3"/>
  <c r="D559" i="3"/>
  <c r="B559" i="3"/>
  <c r="M558" i="3"/>
  <c r="L558" i="3"/>
  <c r="K558" i="3"/>
  <c r="J558" i="3"/>
  <c r="I558" i="3"/>
  <c r="H558" i="3"/>
  <c r="G558" i="3"/>
  <c r="F558" i="3"/>
  <c r="E558" i="3"/>
  <c r="D558" i="3"/>
  <c r="B558" i="3"/>
  <c r="M557" i="3"/>
  <c r="L557" i="3"/>
  <c r="K557" i="3"/>
  <c r="J557" i="3"/>
  <c r="I557" i="3"/>
  <c r="H557" i="3"/>
  <c r="G557" i="3"/>
  <c r="F557" i="3"/>
  <c r="E557" i="3"/>
  <c r="D557" i="3"/>
  <c r="B557" i="3"/>
  <c r="M556" i="3"/>
  <c r="L556" i="3"/>
  <c r="K556" i="3"/>
  <c r="J556" i="3"/>
  <c r="I556" i="3"/>
  <c r="H556" i="3"/>
  <c r="G556" i="3"/>
  <c r="F556" i="3"/>
  <c r="E556" i="3"/>
  <c r="D556" i="3"/>
  <c r="B556" i="3"/>
  <c r="M555" i="3"/>
  <c r="L555" i="3"/>
  <c r="K555" i="3"/>
  <c r="J555" i="3"/>
  <c r="I555" i="3"/>
  <c r="H555" i="3"/>
  <c r="G555" i="3"/>
  <c r="F555" i="3"/>
  <c r="E555" i="3"/>
  <c r="D555" i="3"/>
  <c r="B555" i="3"/>
  <c r="M554" i="3"/>
  <c r="L554" i="3"/>
  <c r="K554" i="3"/>
  <c r="J554" i="3"/>
  <c r="I554" i="3"/>
  <c r="H554" i="3"/>
  <c r="G554" i="3"/>
  <c r="F554" i="3"/>
  <c r="E554" i="3"/>
  <c r="D554" i="3"/>
  <c r="B554" i="3"/>
  <c r="M553" i="3"/>
  <c r="L553" i="3"/>
  <c r="K553" i="3"/>
  <c r="J553" i="3"/>
  <c r="I553" i="3"/>
  <c r="H553" i="3"/>
  <c r="G553" i="3"/>
  <c r="F553" i="3"/>
  <c r="E553" i="3"/>
  <c r="D553" i="3"/>
  <c r="B553" i="3"/>
  <c r="M552" i="3"/>
  <c r="L552" i="3"/>
  <c r="K552" i="3"/>
  <c r="J552" i="3"/>
  <c r="I552" i="3"/>
  <c r="H552" i="3"/>
  <c r="G552" i="3"/>
  <c r="F552" i="3"/>
  <c r="E552" i="3"/>
  <c r="D552" i="3"/>
  <c r="B552" i="3"/>
  <c r="M551" i="3"/>
  <c r="L551" i="3"/>
  <c r="K551" i="3"/>
  <c r="J551" i="3"/>
  <c r="I551" i="3"/>
  <c r="H551" i="3"/>
  <c r="G551" i="3"/>
  <c r="F551" i="3"/>
  <c r="E551" i="3"/>
  <c r="D551" i="3"/>
  <c r="B551" i="3"/>
  <c r="M550" i="3"/>
  <c r="L550" i="3"/>
  <c r="K550" i="3"/>
  <c r="J550" i="3"/>
  <c r="I550" i="3"/>
  <c r="H550" i="3"/>
  <c r="G550" i="3"/>
  <c r="F550" i="3"/>
  <c r="E550" i="3"/>
  <c r="D550" i="3"/>
  <c r="B550" i="3"/>
  <c r="M549" i="3"/>
  <c r="L549" i="3"/>
  <c r="K549" i="3"/>
  <c r="J549" i="3"/>
  <c r="I549" i="3"/>
  <c r="H549" i="3"/>
  <c r="G549" i="3"/>
  <c r="F549" i="3"/>
  <c r="E549" i="3"/>
  <c r="D549" i="3"/>
  <c r="B549" i="3"/>
  <c r="M548" i="3"/>
  <c r="L548" i="3"/>
  <c r="K548" i="3"/>
  <c r="J548" i="3"/>
  <c r="I548" i="3"/>
  <c r="H548" i="3"/>
  <c r="G548" i="3"/>
  <c r="F548" i="3"/>
  <c r="E548" i="3"/>
  <c r="D548" i="3"/>
  <c r="B548" i="3"/>
  <c r="M547" i="3"/>
  <c r="L547" i="3"/>
  <c r="K547" i="3"/>
  <c r="J547" i="3"/>
  <c r="I547" i="3"/>
  <c r="H547" i="3"/>
  <c r="G547" i="3"/>
  <c r="F547" i="3"/>
  <c r="E547" i="3"/>
  <c r="D547" i="3"/>
  <c r="B547" i="3"/>
  <c r="M546" i="3"/>
  <c r="L546" i="3"/>
  <c r="K546" i="3"/>
  <c r="J546" i="3"/>
  <c r="I546" i="3"/>
  <c r="H546" i="3"/>
  <c r="G546" i="3"/>
  <c r="F546" i="3"/>
  <c r="E546" i="3"/>
  <c r="D546" i="3"/>
  <c r="B546" i="3"/>
  <c r="M545" i="3"/>
  <c r="L545" i="3"/>
  <c r="K545" i="3"/>
  <c r="J545" i="3"/>
  <c r="I545" i="3"/>
  <c r="H545" i="3"/>
  <c r="G545" i="3"/>
  <c r="F545" i="3"/>
  <c r="E545" i="3"/>
  <c r="D545" i="3"/>
  <c r="B545" i="3"/>
  <c r="M544" i="3"/>
  <c r="L544" i="3"/>
  <c r="K544" i="3"/>
  <c r="J544" i="3"/>
  <c r="I544" i="3"/>
  <c r="H544" i="3"/>
  <c r="G544" i="3"/>
  <c r="F544" i="3"/>
  <c r="E544" i="3"/>
  <c r="D544" i="3"/>
  <c r="B544" i="3"/>
  <c r="M543" i="3"/>
  <c r="L543" i="3"/>
  <c r="K543" i="3"/>
  <c r="J543" i="3"/>
  <c r="I543" i="3"/>
  <c r="H543" i="3"/>
  <c r="G543" i="3"/>
  <c r="F543" i="3"/>
  <c r="E543" i="3"/>
  <c r="D543" i="3"/>
  <c r="B543" i="3"/>
  <c r="M542" i="3"/>
  <c r="L542" i="3"/>
  <c r="K542" i="3"/>
  <c r="J542" i="3"/>
  <c r="I542" i="3"/>
  <c r="H542" i="3"/>
  <c r="G542" i="3"/>
  <c r="F542" i="3"/>
  <c r="E542" i="3"/>
  <c r="D542" i="3"/>
  <c r="B542" i="3"/>
  <c r="M541" i="3"/>
  <c r="L541" i="3"/>
  <c r="K541" i="3"/>
  <c r="J541" i="3"/>
  <c r="I541" i="3"/>
  <c r="H541" i="3"/>
  <c r="G541" i="3"/>
  <c r="F541" i="3"/>
  <c r="E541" i="3"/>
  <c r="D541" i="3"/>
  <c r="B541" i="3"/>
  <c r="M540" i="3"/>
  <c r="L540" i="3"/>
  <c r="K540" i="3"/>
  <c r="J540" i="3"/>
  <c r="I540" i="3"/>
  <c r="H540" i="3"/>
  <c r="G540" i="3"/>
  <c r="F540" i="3"/>
  <c r="E540" i="3"/>
  <c r="D540" i="3"/>
  <c r="B540" i="3"/>
  <c r="M539" i="3"/>
  <c r="L539" i="3"/>
  <c r="K539" i="3"/>
  <c r="J539" i="3"/>
  <c r="I539" i="3"/>
  <c r="H539" i="3"/>
  <c r="G539" i="3"/>
  <c r="F539" i="3"/>
  <c r="E539" i="3"/>
  <c r="D539" i="3"/>
  <c r="B539" i="3"/>
  <c r="M538" i="3"/>
  <c r="L538" i="3"/>
  <c r="K538" i="3"/>
  <c r="J538" i="3"/>
  <c r="I538" i="3"/>
  <c r="H538" i="3"/>
  <c r="G538" i="3"/>
  <c r="F538" i="3"/>
  <c r="E538" i="3"/>
  <c r="D538" i="3"/>
  <c r="B538" i="3"/>
  <c r="M537" i="3"/>
  <c r="L537" i="3"/>
  <c r="K537" i="3"/>
  <c r="J537" i="3"/>
  <c r="I537" i="3"/>
  <c r="H537" i="3"/>
  <c r="G537" i="3"/>
  <c r="F537" i="3"/>
  <c r="E537" i="3"/>
  <c r="D537" i="3"/>
  <c r="B537" i="3"/>
  <c r="M536" i="3"/>
  <c r="L536" i="3"/>
  <c r="K536" i="3"/>
  <c r="J536" i="3"/>
  <c r="I536" i="3"/>
  <c r="H536" i="3"/>
  <c r="G536" i="3"/>
  <c r="F536" i="3"/>
  <c r="E536" i="3"/>
  <c r="D536" i="3"/>
  <c r="B536" i="3"/>
  <c r="M535" i="3"/>
  <c r="L535" i="3"/>
  <c r="K535" i="3"/>
  <c r="J535" i="3"/>
  <c r="I535" i="3"/>
  <c r="H535" i="3"/>
  <c r="G535" i="3"/>
  <c r="F535" i="3"/>
  <c r="E535" i="3"/>
  <c r="D535" i="3"/>
  <c r="B535" i="3"/>
  <c r="M534" i="3"/>
  <c r="L534" i="3"/>
  <c r="K534" i="3"/>
  <c r="J534" i="3"/>
  <c r="I534" i="3"/>
  <c r="H534" i="3"/>
  <c r="G534" i="3"/>
  <c r="F534" i="3"/>
  <c r="E534" i="3"/>
  <c r="D534" i="3"/>
  <c r="B534" i="3"/>
  <c r="M533" i="3"/>
  <c r="L533" i="3"/>
  <c r="K533" i="3"/>
  <c r="J533" i="3"/>
  <c r="I533" i="3"/>
  <c r="H533" i="3"/>
  <c r="G533" i="3"/>
  <c r="F533" i="3"/>
  <c r="E533" i="3"/>
  <c r="D533" i="3"/>
  <c r="B533" i="3"/>
  <c r="M532" i="3"/>
  <c r="L532" i="3"/>
  <c r="K532" i="3"/>
  <c r="J532" i="3"/>
  <c r="I532" i="3"/>
  <c r="H532" i="3"/>
  <c r="G532" i="3"/>
  <c r="F532" i="3"/>
  <c r="E532" i="3"/>
  <c r="D532" i="3"/>
  <c r="B532" i="3"/>
  <c r="M531" i="3"/>
  <c r="L531" i="3"/>
  <c r="K531" i="3"/>
  <c r="J531" i="3"/>
  <c r="I531" i="3"/>
  <c r="H531" i="3"/>
  <c r="G531" i="3"/>
  <c r="F531" i="3"/>
  <c r="E531" i="3"/>
  <c r="D531" i="3"/>
  <c r="B531" i="3"/>
  <c r="M530" i="3"/>
  <c r="L530" i="3"/>
  <c r="K530" i="3"/>
  <c r="J530" i="3"/>
  <c r="I530" i="3"/>
  <c r="H530" i="3"/>
  <c r="G530" i="3"/>
  <c r="F530" i="3"/>
  <c r="E530" i="3"/>
  <c r="D530" i="3"/>
  <c r="B530" i="3"/>
  <c r="M529" i="3"/>
  <c r="L529" i="3"/>
  <c r="K529" i="3"/>
  <c r="J529" i="3"/>
  <c r="I529" i="3"/>
  <c r="H529" i="3"/>
  <c r="G529" i="3"/>
  <c r="F529" i="3"/>
  <c r="E529" i="3"/>
  <c r="D529" i="3"/>
  <c r="B529" i="3"/>
  <c r="M528" i="3"/>
  <c r="L528" i="3"/>
  <c r="K528" i="3"/>
  <c r="J528" i="3"/>
  <c r="I528" i="3"/>
  <c r="H528" i="3"/>
  <c r="G528" i="3"/>
  <c r="F528" i="3"/>
  <c r="E528" i="3"/>
  <c r="D528" i="3"/>
  <c r="B528" i="3"/>
  <c r="M527" i="3"/>
  <c r="L527" i="3"/>
  <c r="K527" i="3"/>
  <c r="J527" i="3"/>
  <c r="I527" i="3"/>
  <c r="H527" i="3"/>
  <c r="G527" i="3"/>
  <c r="F527" i="3"/>
  <c r="E527" i="3"/>
  <c r="D527" i="3"/>
  <c r="B527" i="3"/>
  <c r="M526" i="3"/>
  <c r="L526" i="3"/>
  <c r="K526" i="3"/>
  <c r="J526" i="3"/>
  <c r="I526" i="3"/>
  <c r="H526" i="3"/>
  <c r="G526" i="3"/>
  <c r="F526" i="3"/>
  <c r="E526" i="3"/>
  <c r="D526" i="3"/>
  <c r="B526" i="3"/>
  <c r="M525" i="3"/>
  <c r="L525" i="3"/>
  <c r="K525" i="3"/>
  <c r="J525" i="3"/>
  <c r="I525" i="3"/>
  <c r="H525" i="3"/>
  <c r="G525" i="3"/>
  <c r="F525" i="3"/>
  <c r="E525" i="3"/>
  <c r="D525" i="3"/>
  <c r="B525" i="3"/>
  <c r="M524" i="3"/>
  <c r="L524" i="3"/>
  <c r="K524" i="3"/>
  <c r="J524" i="3"/>
  <c r="I524" i="3"/>
  <c r="H524" i="3"/>
  <c r="G524" i="3"/>
  <c r="F524" i="3"/>
  <c r="E524" i="3"/>
  <c r="D524" i="3"/>
  <c r="B524" i="3"/>
  <c r="M523" i="3"/>
  <c r="L523" i="3"/>
  <c r="K523" i="3"/>
  <c r="J523" i="3"/>
  <c r="I523" i="3"/>
  <c r="H523" i="3"/>
  <c r="G523" i="3"/>
  <c r="F523" i="3"/>
  <c r="E523" i="3"/>
  <c r="D523" i="3"/>
  <c r="B523" i="3"/>
  <c r="M522" i="3"/>
  <c r="L522" i="3"/>
  <c r="K522" i="3"/>
  <c r="J522" i="3"/>
  <c r="I522" i="3"/>
  <c r="H522" i="3"/>
  <c r="G522" i="3"/>
  <c r="F522" i="3"/>
  <c r="E522" i="3"/>
  <c r="D522" i="3"/>
  <c r="B522" i="3"/>
  <c r="M521" i="3"/>
  <c r="L521" i="3"/>
  <c r="K521" i="3"/>
  <c r="J521" i="3"/>
  <c r="I521" i="3"/>
  <c r="H521" i="3"/>
  <c r="G521" i="3"/>
  <c r="F521" i="3"/>
  <c r="E521" i="3"/>
  <c r="D521" i="3"/>
  <c r="B521" i="3"/>
  <c r="M520" i="3"/>
  <c r="L520" i="3"/>
  <c r="K520" i="3"/>
  <c r="J520" i="3"/>
  <c r="I520" i="3"/>
  <c r="H520" i="3"/>
  <c r="G520" i="3"/>
  <c r="F520" i="3"/>
  <c r="E520" i="3"/>
  <c r="D520" i="3"/>
  <c r="B520" i="3"/>
  <c r="M519" i="3"/>
  <c r="L519" i="3"/>
  <c r="K519" i="3"/>
  <c r="J519" i="3"/>
  <c r="I519" i="3"/>
  <c r="H519" i="3"/>
  <c r="G519" i="3"/>
  <c r="F519" i="3"/>
  <c r="E519" i="3"/>
  <c r="D519" i="3"/>
  <c r="B519" i="3"/>
  <c r="M518" i="3"/>
  <c r="L518" i="3"/>
  <c r="K518" i="3"/>
  <c r="J518" i="3"/>
  <c r="I518" i="3"/>
  <c r="H518" i="3"/>
  <c r="G518" i="3"/>
  <c r="F518" i="3"/>
  <c r="E518" i="3"/>
  <c r="D518" i="3"/>
  <c r="B518" i="3"/>
  <c r="M517" i="3"/>
  <c r="L517" i="3"/>
  <c r="K517" i="3"/>
  <c r="J517" i="3"/>
  <c r="I517" i="3"/>
  <c r="H517" i="3"/>
  <c r="G517" i="3"/>
  <c r="F517" i="3"/>
  <c r="E517" i="3"/>
  <c r="D517" i="3"/>
  <c r="B517" i="3"/>
  <c r="M516" i="3"/>
  <c r="L516" i="3"/>
  <c r="K516" i="3"/>
  <c r="J516" i="3"/>
  <c r="I516" i="3"/>
  <c r="H516" i="3"/>
  <c r="G516" i="3"/>
  <c r="F516" i="3"/>
  <c r="E516" i="3"/>
  <c r="D516" i="3"/>
  <c r="B516" i="3"/>
  <c r="M515" i="3"/>
  <c r="L515" i="3"/>
  <c r="K515" i="3"/>
  <c r="J515" i="3"/>
  <c r="I515" i="3"/>
  <c r="H515" i="3"/>
  <c r="G515" i="3"/>
  <c r="F515" i="3"/>
  <c r="E515" i="3"/>
  <c r="D515" i="3"/>
  <c r="B515" i="3"/>
  <c r="M514" i="3"/>
  <c r="L514" i="3"/>
  <c r="K514" i="3"/>
  <c r="J514" i="3"/>
  <c r="I514" i="3"/>
  <c r="H514" i="3"/>
  <c r="G514" i="3"/>
  <c r="F514" i="3"/>
  <c r="E514" i="3"/>
  <c r="D514" i="3"/>
  <c r="B514" i="3"/>
  <c r="M513" i="3"/>
  <c r="L513" i="3"/>
  <c r="K513" i="3"/>
  <c r="J513" i="3"/>
  <c r="I513" i="3"/>
  <c r="H513" i="3"/>
  <c r="G513" i="3"/>
  <c r="F513" i="3"/>
  <c r="E513" i="3"/>
  <c r="D513" i="3"/>
  <c r="B513" i="3"/>
  <c r="M512" i="3"/>
  <c r="L512" i="3"/>
  <c r="K512" i="3"/>
  <c r="J512" i="3"/>
  <c r="I512" i="3"/>
  <c r="H512" i="3"/>
  <c r="G512" i="3"/>
  <c r="F512" i="3"/>
  <c r="E512" i="3"/>
  <c r="D512" i="3"/>
  <c r="B512" i="3"/>
  <c r="M511" i="3"/>
  <c r="L511" i="3"/>
  <c r="K511" i="3"/>
  <c r="J511" i="3"/>
  <c r="I511" i="3"/>
  <c r="H511" i="3"/>
  <c r="G511" i="3"/>
  <c r="F511" i="3"/>
  <c r="E511" i="3"/>
  <c r="D511" i="3"/>
  <c r="B511" i="3"/>
  <c r="M510" i="3"/>
  <c r="L510" i="3"/>
  <c r="K510" i="3"/>
  <c r="J510" i="3"/>
  <c r="I510" i="3"/>
  <c r="H510" i="3"/>
  <c r="G510" i="3"/>
  <c r="F510" i="3"/>
  <c r="E510" i="3"/>
  <c r="D510" i="3"/>
  <c r="B510" i="3"/>
  <c r="M509" i="3"/>
  <c r="L509" i="3"/>
  <c r="K509" i="3"/>
  <c r="J509" i="3"/>
  <c r="I509" i="3"/>
  <c r="H509" i="3"/>
  <c r="G509" i="3"/>
  <c r="F509" i="3"/>
  <c r="E509" i="3"/>
  <c r="D509" i="3"/>
  <c r="B509" i="3"/>
  <c r="M508" i="3"/>
  <c r="L508" i="3"/>
  <c r="K508" i="3"/>
  <c r="J508" i="3"/>
  <c r="I508" i="3"/>
  <c r="H508" i="3"/>
  <c r="G508" i="3"/>
  <c r="F508" i="3"/>
  <c r="E508" i="3"/>
  <c r="D508" i="3"/>
  <c r="B508" i="3"/>
  <c r="M507" i="3"/>
  <c r="L507" i="3"/>
  <c r="K507" i="3"/>
  <c r="J507" i="3"/>
  <c r="I507" i="3"/>
  <c r="H507" i="3"/>
  <c r="G507" i="3"/>
  <c r="F507" i="3"/>
  <c r="E507" i="3"/>
  <c r="D507" i="3"/>
  <c r="B507" i="3"/>
  <c r="M506" i="3"/>
  <c r="L506" i="3"/>
  <c r="K506" i="3"/>
  <c r="J506" i="3"/>
  <c r="I506" i="3"/>
  <c r="H506" i="3"/>
  <c r="G506" i="3"/>
  <c r="F506" i="3"/>
  <c r="E506" i="3"/>
  <c r="D506" i="3"/>
  <c r="B506" i="3"/>
  <c r="M505" i="3"/>
  <c r="L505" i="3"/>
  <c r="K505" i="3"/>
  <c r="J505" i="3"/>
  <c r="I505" i="3"/>
  <c r="H505" i="3"/>
  <c r="G505" i="3"/>
  <c r="F505" i="3"/>
  <c r="E505" i="3"/>
  <c r="D505" i="3"/>
  <c r="B505" i="3"/>
  <c r="M504" i="3"/>
  <c r="L504" i="3"/>
  <c r="K504" i="3"/>
  <c r="J504" i="3"/>
  <c r="I504" i="3"/>
  <c r="H504" i="3"/>
  <c r="G504" i="3"/>
  <c r="F504" i="3"/>
  <c r="E504" i="3"/>
  <c r="D504" i="3"/>
  <c r="B504" i="3"/>
  <c r="M503" i="3"/>
  <c r="L503" i="3"/>
  <c r="K503" i="3"/>
  <c r="J503" i="3"/>
  <c r="I503" i="3"/>
  <c r="H503" i="3"/>
  <c r="G503" i="3"/>
  <c r="F503" i="3"/>
  <c r="E503" i="3"/>
  <c r="D503" i="3"/>
  <c r="B503" i="3"/>
  <c r="M502" i="3"/>
  <c r="L502" i="3"/>
  <c r="K502" i="3"/>
  <c r="J502" i="3"/>
  <c r="I502" i="3"/>
  <c r="H502" i="3"/>
  <c r="G502" i="3"/>
  <c r="F502" i="3"/>
  <c r="E502" i="3"/>
  <c r="D502" i="3"/>
  <c r="B502" i="3"/>
  <c r="M501" i="3"/>
  <c r="L501" i="3"/>
  <c r="K501" i="3"/>
  <c r="J501" i="3"/>
  <c r="I501" i="3"/>
  <c r="H501" i="3"/>
  <c r="G501" i="3"/>
  <c r="F501" i="3"/>
  <c r="E501" i="3"/>
  <c r="D501" i="3"/>
  <c r="B501" i="3"/>
  <c r="M500" i="3"/>
  <c r="L500" i="3"/>
  <c r="K500" i="3"/>
  <c r="J500" i="3"/>
  <c r="I500" i="3"/>
  <c r="H500" i="3"/>
  <c r="G500" i="3"/>
  <c r="F500" i="3"/>
  <c r="E500" i="3"/>
  <c r="D500" i="3"/>
  <c r="B500" i="3"/>
  <c r="M499" i="3"/>
  <c r="L499" i="3"/>
  <c r="K499" i="3"/>
  <c r="J499" i="3"/>
  <c r="I499" i="3"/>
  <c r="H499" i="3"/>
  <c r="G499" i="3"/>
  <c r="F499" i="3"/>
  <c r="E499" i="3"/>
  <c r="D499" i="3"/>
  <c r="B499" i="3"/>
  <c r="M498" i="3"/>
  <c r="L498" i="3"/>
  <c r="K498" i="3"/>
  <c r="J498" i="3"/>
  <c r="I498" i="3"/>
  <c r="H498" i="3"/>
  <c r="G498" i="3"/>
  <c r="F498" i="3"/>
  <c r="E498" i="3"/>
  <c r="D498" i="3"/>
  <c r="B498" i="3"/>
  <c r="M497" i="3"/>
  <c r="L497" i="3"/>
  <c r="K497" i="3"/>
  <c r="J497" i="3"/>
  <c r="I497" i="3"/>
  <c r="H497" i="3"/>
  <c r="G497" i="3"/>
  <c r="F497" i="3"/>
  <c r="E497" i="3"/>
  <c r="D497" i="3"/>
  <c r="B497" i="3"/>
  <c r="M496" i="3"/>
  <c r="L496" i="3"/>
  <c r="K496" i="3"/>
  <c r="J496" i="3"/>
  <c r="I496" i="3"/>
  <c r="H496" i="3"/>
  <c r="G496" i="3"/>
  <c r="F496" i="3"/>
  <c r="E496" i="3"/>
  <c r="D496" i="3"/>
  <c r="B496" i="3"/>
  <c r="M495" i="3"/>
  <c r="L495" i="3"/>
  <c r="K495" i="3"/>
  <c r="J495" i="3"/>
  <c r="I495" i="3"/>
  <c r="H495" i="3"/>
  <c r="G495" i="3"/>
  <c r="F495" i="3"/>
  <c r="E495" i="3"/>
  <c r="D495" i="3"/>
  <c r="B495" i="3"/>
  <c r="M494" i="3"/>
  <c r="L494" i="3"/>
  <c r="K494" i="3"/>
  <c r="J494" i="3"/>
  <c r="I494" i="3"/>
  <c r="H494" i="3"/>
  <c r="G494" i="3"/>
  <c r="F494" i="3"/>
  <c r="E494" i="3"/>
  <c r="D494" i="3"/>
  <c r="B494" i="3"/>
  <c r="M493" i="3"/>
  <c r="L493" i="3"/>
  <c r="K493" i="3"/>
  <c r="J493" i="3"/>
  <c r="I493" i="3"/>
  <c r="H493" i="3"/>
  <c r="G493" i="3"/>
  <c r="F493" i="3"/>
  <c r="E493" i="3"/>
  <c r="D493" i="3"/>
  <c r="B493" i="3"/>
  <c r="M492" i="3"/>
  <c r="L492" i="3"/>
  <c r="K492" i="3"/>
  <c r="J492" i="3"/>
  <c r="I492" i="3"/>
  <c r="H492" i="3"/>
  <c r="G492" i="3"/>
  <c r="F492" i="3"/>
  <c r="E492" i="3"/>
  <c r="D492" i="3"/>
  <c r="B492" i="3"/>
  <c r="M491" i="3"/>
  <c r="L491" i="3"/>
  <c r="K491" i="3"/>
  <c r="J491" i="3"/>
  <c r="I491" i="3"/>
  <c r="H491" i="3"/>
  <c r="G491" i="3"/>
  <c r="F491" i="3"/>
  <c r="E491" i="3"/>
  <c r="D491" i="3"/>
  <c r="B491" i="3"/>
  <c r="M490" i="3"/>
  <c r="L490" i="3"/>
  <c r="K490" i="3"/>
  <c r="J490" i="3"/>
  <c r="I490" i="3"/>
  <c r="H490" i="3"/>
  <c r="G490" i="3"/>
  <c r="F490" i="3"/>
  <c r="E490" i="3"/>
  <c r="D490" i="3"/>
  <c r="B490" i="3"/>
  <c r="M489" i="3"/>
  <c r="L489" i="3"/>
  <c r="K489" i="3"/>
  <c r="J489" i="3"/>
  <c r="I489" i="3"/>
  <c r="H489" i="3"/>
  <c r="G489" i="3"/>
  <c r="F489" i="3"/>
  <c r="E489" i="3"/>
  <c r="D489" i="3"/>
  <c r="B489" i="3"/>
  <c r="M488" i="3"/>
  <c r="L488" i="3"/>
  <c r="K488" i="3"/>
  <c r="J488" i="3"/>
  <c r="I488" i="3"/>
  <c r="H488" i="3"/>
  <c r="G488" i="3"/>
  <c r="F488" i="3"/>
  <c r="E488" i="3"/>
  <c r="D488" i="3"/>
  <c r="B488" i="3"/>
  <c r="M487" i="3"/>
  <c r="L487" i="3"/>
  <c r="K487" i="3"/>
  <c r="J487" i="3"/>
  <c r="I487" i="3"/>
  <c r="H487" i="3"/>
  <c r="G487" i="3"/>
  <c r="F487" i="3"/>
  <c r="E487" i="3"/>
  <c r="D487" i="3"/>
  <c r="B487" i="3"/>
  <c r="M486" i="3"/>
  <c r="L486" i="3"/>
  <c r="K486" i="3"/>
  <c r="J486" i="3"/>
  <c r="I486" i="3"/>
  <c r="H486" i="3"/>
  <c r="G486" i="3"/>
  <c r="F486" i="3"/>
  <c r="E486" i="3"/>
  <c r="D486" i="3"/>
  <c r="B486" i="3"/>
  <c r="M485" i="3"/>
  <c r="L485" i="3"/>
  <c r="K485" i="3"/>
  <c r="J485" i="3"/>
  <c r="I485" i="3"/>
  <c r="H485" i="3"/>
  <c r="G485" i="3"/>
  <c r="F485" i="3"/>
  <c r="E485" i="3"/>
  <c r="D485" i="3"/>
  <c r="B485" i="3"/>
  <c r="M484" i="3"/>
  <c r="L484" i="3"/>
  <c r="K484" i="3"/>
  <c r="J484" i="3"/>
  <c r="I484" i="3"/>
  <c r="H484" i="3"/>
  <c r="G484" i="3"/>
  <c r="F484" i="3"/>
  <c r="E484" i="3"/>
  <c r="D484" i="3"/>
  <c r="B484" i="3"/>
  <c r="M483" i="3"/>
  <c r="L483" i="3"/>
  <c r="K483" i="3"/>
  <c r="J483" i="3"/>
  <c r="I483" i="3"/>
  <c r="H483" i="3"/>
  <c r="G483" i="3"/>
  <c r="F483" i="3"/>
  <c r="E483" i="3"/>
  <c r="D483" i="3"/>
  <c r="B483" i="3"/>
  <c r="M482" i="3"/>
  <c r="L482" i="3"/>
  <c r="K482" i="3"/>
  <c r="J482" i="3"/>
  <c r="I482" i="3"/>
  <c r="H482" i="3"/>
  <c r="G482" i="3"/>
  <c r="F482" i="3"/>
  <c r="E482" i="3"/>
  <c r="D482" i="3"/>
  <c r="B482" i="3"/>
  <c r="M481" i="3"/>
  <c r="L481" i="3"/>
  <c r="K481" i="3"/>
  <c r="J481" i="3"/>
  <c r="I481" i="3"/>
  <c r="H481" i="3"/>
  <c r="G481" i="3"/>
  <c r="F481" i="3"/>
  <c r="E481" i="3"/>
  <c r="D481" i="3"/>
  <c r="B481" i="3"/>
  <c r="M480" i="3"/>
  <c r="L480" i="3"/>
  <c r="K480" i="3"/>
  <c r="J480" i="3"/>
  <c r="I480" i="3"/>
  <c r="H480" i="3"/>
  <c r="G480" i="3"/>
  <c r="F480" i="3"/>
  <c r="E480" i="3"/>
  <c r="D480" i="3"/>
  <c r="B480" i="3"/>
  <c r="M479" i="3"/>
  <c r="L479" i="3"/>
  <c r="K479" i="3"/>
  <c r="J479" i="3"/>
  <c r="I479" i="3"/>
  <c r="H479" i="3"/>
  <c r="G479" i="3"/>
  <c r="F479" i="3"/>
  <c r="E479" i="3"/>
  <c r="D479" i="3"/>
  <c r="B479" i="3"/>
  <c r="M478" i="3"/>
  <c r="L478" i="3"/>
  <c r="K478" i="3"/>
  <c r="J478" i="3"/>
  <c r="I478" i="3"/>
  <c r="H478" i="3"/>
  <c r="G478" i="3"/>
  <c r="F478" i="3"/>
  <c r="E478" i="3"/>
  <c r="D478" i="3"/>
  <c r="B478" i="3"/>
  <c r="M477" i="3"/>
  <c r="L477" i="3"/>
  <c r="K477" i="3"/>
  <c r="J477" i="3"/>
  <c r="I477" i="3"/>
  <c r="H477" i="3"/>
  <c r="G477" i="3"/>
  <c r="F477" i="3"/>
  <c r="E477" i="3"/>
  <c r="D477" i="3"/>
  <c r="B477" i="3"/>
  <c r="M476" i="3"/>
  <c r="L476" i="3"/>
  <c r="K476" i="3"/>
  <c r="J476" i="3"/>
  <c r="I476" i="3"/>
  <c r="H476" i="3"/>
  <c r="G476" i="3"/>
  <c r="F476" i="3"/>
  <c r="E476" i="3"/>
  <c r="D476" i="3"/>
  <c r="B476" i="3"/>
  <c r="M475" i="3"/>
  <c r="L475" i="3"/>
  <c r="K475" i="3"/>
  <c r="J475" i="3"/>
  <c r="I475" i="3"/>
  <c r="H475" i="3"/>
  <c r="G475" i="3"/>
  <c r="F475" i="3"/>
  <c r="E475" i="3"/>
  <c r="D475" i="3"/>
  <c r="B475" i="3"/>
  <c r="M474" i="3"/>
  <c r="L474" i="3"/>
  <c r="K474" i="3"/>
  <c r="J474" i="3"/>
  <c r="I474" i="3"/>
  <c r="H474" i="3"/>
  <c r="G474" i="3"/>
  <c r="F474" i="3"/>
  <c r="E474" i="3"/>
  <c r="D474" i="3"/>
  <c r="B474" i="3"/>
  <c r="M473" i="3"/>
  <c r="L473" i="3"/>
  <c r="K473" i="3"/>
  <c r="J473" i="3"/>
  <c r="I473" i="3"/>
  <c r="H473" i="3"/>
  <c r="G473" i="3"/>
  <c r="F473" i="3"/>
  <c r="E473" i="3"/>
  <c r="D473" i="3"/>
  <c r="B473" i="3"/>
  <c r="M472" i="3"/>
  <c r="L472" i="3"/>
  <c r="K472" i="3"/>
  <c r="J472" i="3"/>
  <c r="I472" i="3"/>
  <c r="H472" i="3"/>
  <c r="G472" i="3"/>
  <c r="F472" i="3"/>
  <c r="E472" i="3"/>
  <c r="D472" i="3"/>
  <c r="B472" i="3"/>
  <c r="M471" i="3"/>
  <c r="L471" i="3"/>
  <c r="K471" i="3"/>
  <c r="J471" i="3"/>
  <c r="I471" i="3"/>
  <c r="H471" i="3"/>
  <c r="G471" i="3"/>
  <c r="F471" i="3"/>
  <c r="E471" i="3"/>
  <c r="D471" i="3"/>
  <c r="B471" i="3"/>
  <c r="M470" i="3"/>
  <c r="L470" i="3"/>
  <c r="K470" i="3"/>
  <c r="J470" i="3"/>
  <c r="I470" i="3"/>
  <c r="H470" i="3"/>
  <c r="G470" i="3"/>
  <c r="F470" i="3"/>
  <c r="E470" i="3"/>
  <c r="D470" i="3"/>
  <c r="B470" i="3"/>
  <c r="M469" i="3"/>
  <c r="L469" i="3"/>
  <c r="K469" i="3"/>
  <c r="J469" i="3"/>
  <c r="I469" i="3"/>
  <c r="H469" i="3"/>
  <c r="G469" i="3"/>
  <c r="F469" i="3"/>
  <c r="E469" i="3"/>
  <c r="D469" i="3"/>
  <c r="B469" i="3"/>
  <c r="M468" i="3"/>
  <c r="L468" i="3"/>
  <c r="K468" i="3"/>
  <c r="J468" i="3"/>
  <c r="I468" i="3"/>
  <c r="H468" i="3"/>
  <c r="G468" i="3"/>
  <c r="F468" i="3"/>
  <c r="E468" i="3"/>
  <c r="D468" i="3"/>
  <c r="B468" i="3"/>
  <c r="M467" i="3"/>
  <c r="L467" i="3"/>
  <c r="K467" i="3"/>
  <c r="J467" i="3"/>
  <c r="I467" i="3"/>
  <c r="H467" i="3"/>
  <c r="G467" i="3"/>
  <c r="F467" i="3"/>
  <c r="E467" i="3"/>
  <c r="D467" i="3"/>
  <c r="B467" i="3"/>
  <c r="M466" i="3"/>
  <c r="L466" i="3"/>
  <c r="K466" i="3"/>
  <c r="J466" i="3"/>
  <c r="I466" i="3"/>
  <c r="H466" i="3"/>
  <c r="G466" i="3"/>
  <c r="F466" i="3"/>
  <c r="E466" i="3"/>
  <c r="D466" i="3"/>
  <c r="B466" i="3"/>
  <c r="M465" i="3"/>
  <c r="L465" i="3"/>
  <c r="K465" i="3"/>
  <c r="J465" i="3"/>
  <c r="I465" i="3"/>
  <c r="H465" i="3"/>
  <c r="G465" i="3"/>
  <c r="F465" i="3"/>
  <c r="E465" i="3"/>
  <c r="D465" i="3"/>
  <c r="B465" i="3"/>
  <c r="M464" i="3"/>
  <c r="L464" i="3"/>
  <c r="K464" i="3"/>
  <c r="J464" i="3"/>
  <c r="I464" i="3"/>
  <c r="H464" i="3"/>
  <c r="G464" i="3"/>
  <c r="F464" i="3"/>
  <c r="E464" i="3"/>
  <c r="D464" i="3"/>
  <c r="B464" i="3"/>
  <c r="M463" i="3"/>
  <c r="L463" i="3"/>
  <c r="K463" i="3"/>
  <c r="J463" i="3"/>
  <c r="I463" i="3"/>
  <c r="H463" i="3"/>
  <c r="G463" i="3"/>
  <c r="F463" i="3"/>
  <c r="E463" i="3"/>
  <c r="D463" i="3"/>
  <c r="B463" i="3"/>
  <c r="M462" i="3"/>
  <c r="L462" i="3"/>
  <c r="K462" i="3"/>
  <c r="J462" i="3"/>
  <c r="I462" i="3"/>
  <c r="H462" i="3"/>
  <c r="G462" i="3"/>
  <c r="F462" i="3"/>
  <c r="E462" i="3"/>
  <c r="D462" i="3"/>
  <c r="B462" i="3"/>
  <c r="M461" i="3"/>
  <c r="L461" i="3"/>
  <c r="K461" i="3"/>
  <c r="J461" i="3"/>
  <c r="I461" i="3"/>
  <c r="H461" i="3"/>
  <c r="G461" i="3"/>
  <c r="F461" i="3"/>
  <c r="E461" i="3"/>
  <c r="D461" i="3"/>
  <c r="B461" i="3"/>
  <c r="M460" i="3"/>
  <c r="L460" i="3"/>
  <c r="K460" i="3"/>
  <c r="J460" i="3"/>
  <c r="I460" i="3"/>
  <c r="H460" i="3"/>
  <c r="G460" i="3"/>
  <c r="F460" i="3"/>
  <c r="E460" i="3"/>
  <c r="D460" i="3"/>
  <c r="B460" i="3"/>
  <c r="M459" i="3"/>
  <c r="L459" i="3"/>
  <c r="K459" i="3"/>
  <c r="J459" i="3"/>
  <c r="I459" i="3"/>
  <c r="H459" i="3"/>
  <c r="G459" i="3"/>
  <c r="F459" i="3"/>
  <c r="E459" i="3"/>
  <c r="D459" i="3"/>
  <c r="B459" i="3"/>
  <c r="M458" i="3"/>
  <c r="L458" i="3"/>
  <c r="K458" i="3"/>
  <c r="J458" i="3"/>
  <c r="I458" i="3"/>
  <c r="H458" i="3"/>
  <c r="G458" i="3"/>
  <c r="F458" i="3"/>
  <c r="E458" i="3"/>
  <c r="D458" i="3"/>
  <c r="B458" i="3"/>
  <c r="M457" i="3"/>
  <c r="L457" i="3"/>
  <c r="K457" i="3"/>
  <c r="J457" i="3"/>
  <c r="I457" i="3"/>
  <c r="H457" i="3"/>
  <c r="G457" i="3"/>
  <c r="F457" i="3"/>
  <c r="E457" i="3"/>
  <c r="D457" i="3"/>
  <c r="B457" i="3"/>
  <c r="M456" i="3"/>
  <c r="L456" i="3"/>
  <c r="K456" i="3"/>
  <c r="J456" i="3"/>
  <c r="I456" i="3"/>
  <c r="H456" i="3"/>
  <c r="G456" i="3"/>
  <c r="F456" i="3"/>
  <c r="E456" i="3"/>
  <c r="D456" i="3"/>
  <c r="B456" i="3"/>
  <c r="M455" i="3"/>
  <c r="L455" i="3"/>
  <c r="K455" i="3"/>
  <c r="J455" i="3"/>
  <c r="I455" i="3"/>
  <c r="H455" i="3"/>
  <c r="G455" i="3"/>
  <c r="F455" i="3"/>
  <c r="E455" i="3"/>
  <c r="D455" i="3"/>
  <c r="B455" i="3"/>
  <c r="M454" i="3"/>
  <c r="L454" i="3"/>
  <c r="K454" i="3"/>
  <c r="J454" i="3"/>
  <c r="I454" i="3"/>
  <c r="H454" i="3"/>
  <c r="G454" i="3"/>
  <c r="F454" i="3"/>
  <c r="E454" i="3"/>
  <c r="D454" i="3"/>
  <c r="B454" i="3"/>
  <c r="M453" i="3"/>
  <c r="L453" i="3"/>
  <c r="K453" i="3"/>
  <c r="J453" i="3"/>
  <c r="I453" i="3"/>
  <c r="H453" i="3"/>
  <c r="G453" i="3"/>
  <c r="F453" i="3"/>
  <c r="E453" i="3"/>
  <c r="D453" i="3"/>
  <c r="B453" i="3"/>
  <c r="M452" i="3"/>
  <c r="L452" i="3"/>
  <c r="K452" i="3"/>
  <c r="J452" i="3"/>
  <c r="I452" i="3"/>
  <c r="H452" i="3"/>
  <c r="G452" i="3"/>
  <c r="F452" i="3"/>
  <c r="E452" i="3"/>
  <c r="D452" i="3"/>
  <c r="B452" i="3"/>
  <c r="M451" i="3"/>
  <c r="L451" i="3"/>
  <c r="K451" i="3"/>
  <c r="J451" i="3"/>
  <c r="I451" i="3"/>
  <c r="H451" i="3"/>
  <c r="G451" i="3"/>
  <c r="F451" i="3"/>
  <c r="E451" i="3"/>
  <c r="D451" i="3"/>
  <c r="B451" i="3"/>
  <c r="M450" i="3"/>
  <c r="L450" i="3"/>
  <c r="K450" i="3"/>
  <c r="J450" i="3"/>
  <c r="I450" i="3"/>
  <c r="H450" i="3"/>
  <c r="G450" i="3"/>
  <c r="F450" i="3"/>
  <c r="E450" i="3"/>
  <c r="D450" i="3"/>
  <c r="B450" i="3"/>
  <c r="M449" i="3"/>
  <c r="L449" i="3"/>
  <c r="K449" i="3"/>
  <c r="J449" i="3"/>
  <c r="I449" i="3"/>
  <c r="H449" i="3"/>
  <c r="G449" i="3"/>
  <c r="F449" i="3"/>
  <c r="E449" i="3"/>
  <c r="D449" i="3"/>
  <c r="B449" i="3"/>
  <c r="M448" i="3"/>
  <c r="L448" i="3"/>
  <c r="K448" i="3"/>
  <c r="J448" i="3"/>
  <c r="I448" i="3"/>
  <c r="H448" i="3"/>
  <c r="G448" i="3"/>
  <c r="F448" i="3"/>
  <c r="E448" i="3"/>
  <c r="D448" i="3"/>
  <c r="B448" i="3"/>
  <c r="M447" i="3"/>
  <c r="L447" i="3"/>
  <c r="K447" i="3"/>
  <c r="J447" i="3"/>
  <c r="I447" i="3"/>
  <c r="H447" i="3"/>
  <c r="G447" i="3"/>
  <c r="F447" i="3"/>
  <c r="E447" i="3"/>
  <c r="D447" i="3"/>
  <c r="B447" i="3"/>
  <c r="M446" i="3"/>
  <c r="L446" i="3"/>
  <c r="K446" i="3"/>
  <c r="J446" i="3"/>
  <c r="I446" i="3"/>
  <c r="H446" i="3"/>
  <c r="G446" i="3"/>
  <c r="F446" i="3"/>
  <c r="E446" i="3"/>
  <c r="D446" i="3"/>
  <c r="B446" i="3"/>
  <c r="M445" i="3"/>
  <c r="L445" i="3"/>
  <c r="K445" i="3"/>
  <c r="J445" i="3"/>
  <c r="I445" i="3"/>
  <c r="H445" i="3"/>
  <c r="G445" i="3"/>
  <c r="F445" i="3"/>
  <c r="E445" i="3"/>
  <c r="D445" i="3"/>
  <c r="B445" i="3"/>
  <c r="M444" i="3"/>
  <c r="L444" i="3"/>
  <c r="K444" i="3"/>
  <c r="J444" i="3"/>
  <c r="I444" i="3"/>
  <c r="H444" i="3"/>
  <c r="G444" i="3"/>
  <c r="F444" i="3"/>
  <c r="E444" i="3"/>
  <c r="D444" i="3"/>
  <c r="B444" i="3"/>
  <c r="M443" i="3"/>
  <c r="L443" i="3"/>
  <c r="K443" i="3"/>
  <c r="J443" i="3"/>
  <c r="I443" i="3"/>
  <c r="H443" i="3"/>
  <c r="G443" i="3"/>
  <c r="F443" i="3"/>
  <c r="E443" i="3"/>
  <c r="D443" i="3"/>
  <c r="B443" i="3"/>
  <c r="M442" i="3"/>
  <c r="L442" i="3"/>
  <c r="K442" i="3"/>
  <c r="J442" i="3"/>
  <c r="I442" i="3"/>
  <c r="H442" i="3"/>
  <c r="G442" i="3"/>
  <c r="F442" i="3"/>
  <c r="E442" i="3"/>
  <c r="D442" i="3"/>
  <c r="B442" i="3"/>
  <c r="M441" i="3"/>
  <c r="L441" i="3"/>
  <c r="K441" i="3"/>
  <c r="J441" i="3"/>
  <c r="I441" i="3"/>
  <c r="H441" i="3"/>
  <c r="G441" i="3"/>
  <c r="F441" i="3"/>
  <c r="E441" i="3"/>
  <c r="D441" i="3"/>
  <c r="B441" i="3"/>
  <c r="M440" i="3"/>
  <c r="L440" i="3"/>
  <c r="K440" i="3"/>
  <c r="J440" i="3"/>
  <c r="I440" i="3"/>
  <c r="H440" i="3"/>
  <c r="G440" i="3"/>
  <c r="F440" i="3"/>
  <c r="E440" i="3"/>
  <c r="D440" i="3"/>
  <c r="B440" i="3"/>
  <c r="M439" i="3"/>
  <c r="L439" i="3"/>
  <c r="K439" i="3"/>
  <c r="J439" i="3"/>
  <c r="I439" i="3"/>
  <c r="H439" i="3"/>
  <c r="G439" i="3"/>
  <c r="F439" i="3"/>
  <c r="E439" i="3"/>
  <c r="D439" i="3"/>
  <c r="B439" i="3"/>
  <c r="M438" i="3"/>
  <c r="L438" i="3"/>
  <c r="K438" i="3"/>
  <c r="J438" i="3"/>
  <c r="I438" i="3"/>
  <c r="H438" i="3"/>
  <c r="G438" i="3"/>
  <c r="F438" i="3"/>
  <c r="E438" i="3"/>
  <c r="D438" i="3"/>
  <c r="B438" i="3"/>
  <c r="M437" i="3"/>
  <c r="L437" i="3"/>
  <c r="K437" i="3"/>
  <c r="J437" i="3"/>
  <c r="I437" i="3"/>
  <c r="H437" i="3"/>
  <c r="G437" i="3"/>
  <c r="F437" i="3"/>
  <c r="E437" i="3"/>
  <c r="D437" i="3"/>
  <c r="B437" i="3"/>
  <c r="M436" i="3"/>
  <c r="L436" i="3"/>
  <c r="K436" i="3"/>
  <c r="J436" i="3"/>
  <c r="I436" i="3"/>
  <c r="H436" i="3"/>
  <c r="G436" i="3"/>
  <c r="F436" i="3"/>
  <c r="E436" i="3"/>
  <c r="D436" i="3"/>
  <c r="B436" i="3"/>
  <c r="M435" i="3"/>
  <c r="L435" i="3"/>
  <c r="K435" i="3"/>
  <c r="J435" i="3"/>
  <c r="I435" i="3"/>
  <c r="H435" i="3"/>
  <c r="G435" i="3"/>
  <c r="F435" i="3"/>
  <c r="E435" i="3"/>
  <c r="D435" i="3"/>
  <c r="B435" i="3"/>
  <c r="M434" i="3"/>
  <c r="L434" i="3"/>
  <c r="K434" i="3"/>
  <c r="J434" i="3"/>
  <c r="I434" i="3"/>
  <c r="H434" i="3"/>
  <c r="G434" i="3"/>
  <c r="F434" i="3"/>
  <c r="E434" i="3"/>
  <c r="D434" i="3"/>
  <c r="B434" i="3"/>
  <c r="M433" i="3"/>
  <c r="L433" i="3"/>
  <c r="K433" i="3"/>
  <c r="J433" i="3"/>
  <c r="I433" i="3"/>
  <c r="H433" i="3"/>
  <c r="G433" i="3"/>
  <c r="F433" i="3"/>
  <c r="E433" i="3"/>
  <c r="D433" i="3"/>
  <c r="B433" i="3"/>
  <c r="M432" i="3"/>
  <c r="L432" i="3"/>
  <c r="K432" i="3"/>
  <c r="J432" i="3"/>
  <c r="I432" i="3"/>
  <c r="H432" i="3"/>
  <c r="G432" i="3"/>
  <c r="F432" i="3"/>
  <c r="E432" i="3"/>
  <c r="D432" i="3"/>
  <c r="B432" i="3"/>
  <c r="M431" i="3"/>
  <c r="L431" i="3"/>
  <c r="K431" i="3"/>
  <c r="J431" i="3"/>
  <c r="I431" i="3"/>
  <c r="H431" i="3"/>
  <c r="G431" i="3"/>
  <c r="F431" i="3"/>
  <c r="E431" i="3"/>
  <c r="D431" i="3"/>
  <c r="B431" i="3"/>
  <c r="M430" i="3"/>
  <c r="L430" i="3"/>
  <c r="K430" i="3"/>
  <c r="J430" i="3"/>
  <c r="I430" i="3"/>
  <c r="H430" i="3"/>
  <c r="G430" i="3"/>
  <c r="F430" i="3"/>
  <c r="E430" i="3"/>
  <c r="D430" i="3"/>
  <c r="B430" i="3"/>
  <c r="M429" i="3"/>
  <c r="L429" i="3"/>
  <c r="K429" i="3"/>
  <c r="J429" i="3"/>
  <c r="I429" i="3"/>
  <c r="H429" i="3"/>
  <c r="G429" i="3"/>
  <c r="F429" i="3"/>
  <c r="E429" i="3"/>
  <c r="D429" i="3"/>
  <c r="B429" i="3"/>
  <c r="M428" i="3"/>
  <c r="L428" i="3"/>
  <c r="K428" i="3"/>
  <c r="J428" i="3"/>
  <c r="I428" i="3"/>
  <c r="H428" i="3"/>
  <c r="G428" i="3"/>
  <c r="F428" i="3"/>
  <c r="E428" i="3"/>
  <c r="D428" i="3"/>
  <c r="B428" i="3"/>
  <c r="M427" i="3"/>
  <c r="L427" i="3"/>
  <c r="K427" i="3"/>
  <c r="J427" i="3"/>
  <c r="I427" i="3"/>
  <c r="H427" i="3"/>
  <c r="G427" i="3"/>
  <c r="F427" i="3"/>
  <c r="E427" i="3"/>
  <c r="D427" i="3"/>
  <c r="B427" i="3"/>
  <c r="M426" i="3"/>
  <c r="L426" i="3"/>
  <c r="K426" i="3"/>
  <c r="J426" i="3"/>
  <c r="I426" i="3"/>
  <c r="H426" i="3"/>
  <c r="G426" i="3"/>
  <c r="F426" i="3"/>
  <c r="E426" i="3"/>
  <c r="D426" i="3"/>
  <c r="B426" i="3"/>
  <c r="M425" i="3"/>
  <c r="L425" i="3"/>
  <c r="K425" i="3"/>
  <c r="J425" i="3"/>
  <c r="I425" i="3"/>
  <c r="H425" i="3"/>
  <c r="G425" i="3"/>
  <c r="F425" i="3"/>
  <c r="E425" i="3"/>
  <c r="D425" i="3"/>
  <c r="B425" i="3"/>
  <c r="M424" i="3"/>
  <c r="L424" i="3"/>
  <c r="K424" i="3"/>
  <c r="J424" i="3"/>
  <c r="I424" i="3"/>
  <c r="H424" i="3"/>
  <c r="G424" i="3"/>
  <c r="F424" i="3"/>
  <c r="E424" i="3"/>
  <c r="D424" i="3"/>
  <c r="B424" i="3"/>
  <c r="M423" i="3"/>
  <c r="L423" i="3"/>
  <c r="K423" i="3"/>
  <c r="J423" i="3"/>
  <c r="I423" i="3"/>
  <c r="H423" i="3"/>
  <c r="G423" i="3"/>
  <c r="F423" i="3"/>
  <c r="E423" i="3"/>
  <c r="D423" i="3"/>
  <c r="B423" i="3"/>
  <c r="M422" i="3"/>
  <c r="L422" i="3"/>
  <c r="K422" i="3"/>
  <c r="J422" i="3"/>
  <c r="I422" i="3"/>
  <c r="H422" i="3"/>
  <c r="G422" i="3"/>
  <c r="F422" i="3"/>
  <c r="E422" i="3"/>
  <c r="D422" i="3"/>
  <c r="B422" i="3"/>
  <c r="M421" i="3"/>
  <c r="L421" i="3"/>
  <c r="K421" i="3"/>
  <c r="J421" i="3"/>
  <c r="I421" i="3"/>
  <c r="H421" i="3"/>
  <c r="G421" i="3"/>
  <c r="F421" i="3"/>
  <c r="E421" i="3"/>
  <c r="D421" i="3"/>
  <c r="B421" i="3"/>
  <c r="M420" i="3"/>
  <c r="L420" i="3"/>
  <c r="K420" i="3"/>
  <c r="J420" i="3"/>
  <c r="I420" i="3"/>
  <c r="H420" i="3"/>
  <c r="G420" i="3"/>
  <c r="F420" i="3"/>
  <c r="E420" i="3"/>
  <c r="D420" i="3"/>
  <c r="B420" i="3"/>
  <c r="M419" i="3"/>
  <c r="L419" i="3"/>
  <c r="K419" i="3"/>
  <c r="J419" i="3"/>
  <c r="I419" i="3"/>
  <c r="H419" i="3"/>
  <c r="G419" i="3"/>
  <c r="F419" i="3"/>
  <c r="E419" i="3"/>
  <c r="D419" i="3"/>
  <c r="B419" i="3"/>
  <c r="M418" i="3"/>
  <c r="L418" i="3"/>
  <c r="K418" i="3"/>
  <c r="J418" i="3"/>
  <c r="I418" i="3"/>
  <c r="H418" i="3"/>
  <c r="G418" i="3"/>
  <c r="F418" i="3"/>
  <c r="E418" i="3"/>
  <c r="D418" i="3"/>
  <c r="B418" i="3"/>
  <c r="M417" i="3"/>
  <c r="L417" i="3"/>
  <c r="K417" i="3"/>
  <c r="J417" i="3"/>
  <c r="I417" i="3"/>
  <c r="H417" i="3"/>
  <c r="G417" i="3"/>
  <c r="F417" i="3"/>
  <c r="E417" i="3"/>
  <c r="D417" i="3"/>
  <c r="B417" i="3"/>
  <c r="M416" i="3"/>
  <c r="L416" i="3"/>
  <c r="K416" i="3"/>
  <c r="J416" i="3"/>
  <c r="I416" i="3"/>
  <c r="H416" i="3"/>
  <c r="G416" i="3"/>
  <c r="F416" i="3"/>
  <c r="E416" i="3"/>
  <c r="D416" i="3"/>
  <c r="B416" i="3"/>
  <c r="M415" i="3"/>
  <c r="L415" i="3"/>
  <c r="K415" i="3"/>
  <c r="J415" i="3"/>
  <c r="I415" i="3"/>
  <c r="H415" i="3"/>
  <c r="G415" i="3"/>
  <c r="F415" i="3"/>
  <c r="E415" i="3"/>
  <c r="D415" i="3"/>
  <c r="B415" i="3"/>
  <c r="M414" i="3"/>
  <c r="L414" i="3"/>
  <c r="K414" i="3"/>
  <c r="J414" i="3"/>
  <c r="I414" i="3"/>
  <c r="H414" i="3"/>
  <c r="G414" i="3"/>
  <c r="F414" i="3"/>
  <c r="E414" i="3"/>
  <c r="D414" i="3"/>
  <c r="B414" i="3"/>
  <c r="M413" i="3"/>
  <c r="L413" i="3"/>
  <c r="K413" i="3"/>
  <c r="J413" i="3"/>
  <c r="I413" i="3"/>
  <c r="H413" i="3"/>
  <c r="G413" i="3"/>
  <c r="F413" i="3"/>
  <c r="E413" i="3"/>
  <c r="D413" i="3"/>
  <c r="B413" i="3"/>
  <c r="M412" i="3"/>
  <c r="L412" i="3"/>
  <c r="K412" i="3"/>
  <c r="J412" i="3"/>
  <c r="I412" i="3"/>
  <c r="H412" i="3"/>
  <c r="G412" i="3"/>
  <c r="F412" i="3"/>
  <c r="E412" i="3"/>
  <c r="D412" i="3"/>
  <c r="B412" i="3"/>
  <c r="M411" i="3"/>
  <c r="L411" i="3"/>
  <c r="K411" i="3"/>
  <c r="J411" i="3"/>
  <c r="I411" i="3"/>
  <c r="H411" i="3"/>
  <c r="G411" i="3"/>
  <c r="F411" i="3"/>
  <c r="E411" i="3"/>
  <c r="D411" i="3"/>
  <c r="B411" i="3"/>
  <c r="M410" i="3"/>
  <c r="L410" i="3"/>
  <c r="K410" i="3"/>
  <c r="J410" i="3"/>
  <c r="I410" i="3"/>
  <c r="H410" i="3"/>
  <c r="G410" i="3"/>
  <c r="F410" i="3"/>
  <c r="E410" i="3"/>
  <c r="D410" i="3"/>
  <c r="B410" i="3"/>
  <c r="M409" i="3"/>
  <c r="L409" i="3"/>
  <c r="K409" i="3"/>
  <c r="J409" i="3"/>
  <c r="I409" i="3"/>
  <c r="H409" i="3"/>
  <c r="G409" i="3"/>
  <c r="F409" i="3"/>
  <c r="E409" i="3"/>
  <c r="D409" i="3"/>
  <c r="B409" i="3"/>
  <c r="M408" i="3"/>
  <c r="L408" i="3"/>
  <c r="K408" i="3"/>
  <c r="J408" i="3"/>
  <c r="I408" i="3"/>
  <c r="H408" i="3"/>
  <c r="G408" i="3"/>
  <c r="F408" i="3"/>
  <c r="E408" i="3"/>
  <c r="D408" i="3"/>
  <c r="B408" i="3"/>
  <c r="M407" i="3"/>
  <c r="L407" i="3"/>
  <c r="K407" i="3"/>
  <c r="J407" i="3"/>
  <c r="I407" i="3"/>
  <c r="H407" i="3"/>
  <c r="G407" i="3"/>
  <c r="F407" i="3"/>
  <c r="E407" i="3"/>
  <c r="D407" i="3"/>
  <c r="B407" i="3"/>
  <c r="M406" i="3"/>
  <c r="L406" i="3"/>
  <c r="K406" i="3"/>
  <c r="J406" i="3"/>
  <c r="I406" i="3"/>
  <c r="H406" i="3"/>
  <c r="G406" i="3"/>
  <c r="F406" i="3"/>
  <c r="E406" i="3"/>
  <c r="D406" i="3"/>
  <c r="B406" i="3"/>
  <c r="M405" i="3"/>
  <c r="L405" i="3"/>
  <c r="K405" i="3"/>
  <c r="J405" i="3"/>
  <c r="I405" i="3"/>
  <c r="H405" i="3"/>
  <c r="G405" i="3"/>
  <c r="F405" i="3"/>
  <c r="E405" i="3"/>
  <c r="D405" i="3"/>
  <c r="B405" i="3"/>
  <c r="M404" i="3"/>
  <c r="L404" i="3"/>
  <c r="K404" i="3"/>
  <c r="J404" i="3"/>
  <c r="I404" i="3"/>
  <c r="H404" i="3"/>
  <c r="G404" i="3"/>
  <c r="F404" i="3"/>
  <c r="E404" i="3"/>
  <c r="D404" i="3"/>
  <c r="B404" i="3"/>
  <c r="M403" i="3"/>
  <c r="L403" i="3"/>
  <c r="K403" i="3"/>
  <c r="J403" i="3"/>
  <c r="I403" i="3"/>
  <c r="H403" i="3"/>
  <c r="G403" i="3"/>
  <c r="F403" i="3"/>
  <c r="E403" i="3"/>
  <c r="D403" i="3"/>
  <c r="B403" i="3"/>
  <c r="M402" i="3"/>
  <c r="L402" i="3"/>
  <c r="K402" i="3"/>
  <c r="J402" i="3"/>
  <c r="I402" i="3"/>
  <c r="H402" i="3"/>
  <c r="G402" i="3"/>
  <c r="F402" i="3"/>
  <c r="E402" i="3"/>
  <c r="D402" i="3"/>
  <c r="B402" i="3"/>
  <c r="M401" i="3"/>
  <c r="L401" i="3"/>
  <c r="K401" i="3"/>
  <c r="J401" i="3"/>
  <c r="I401" i="3"/>
  <c r="H401" i="3"/>
  <c r="G401" i="3"/>
  <c r="F401" i="3"/>
  <c r="E401" i="3"/>
  <c r="D401" i="3"/>
  <c r="B401" i="3"/>
  <c r="M400" i="3"/>
  <c r="L400" i="3"/>
  <c r="K400" i="3"/>
  <c r="J400" i="3"/>
  <c r="I400" i="3"/>
  <c r="H400" i="3"/>
  <c r="G400" i="3"/>
  <c r="F400" i="3"/>
  <c r="E400" i="3"/>
  <c r="D400" i="3"/>
  <c r="B400" i="3"/>
  <c r="M399" i="3"/>
  <c r="L399" i="3"/>
  <c r="K399" i="3"/>
  <c r="J399" i="3"/>
  <c r="I399" i="3"/>
  <c r="H399" i="3"/>
  <c r="G399" i="3"/>
  <c r="F399" i="3"/>
  <c r="E399" i="3"/>
  <c r="D399" i="3"/>
  <c r="B399" i="3"/>
  <c r="M398" i="3"/>
  <c r="L398" i="3"/>
  <c r="K398" i="3"/>
  <c r="J398" i="3"/>
  <c r="I398" i="3"/>
  <c r="H398" i="3"/>
  <c r="G398" i="3"/>
  <c r="F398" i="3"/>
  <c r="E398" i="3"/>
  <c r="D398" i="3"/>
  <c r="B398" i="3"/>
  <c r="M397" i="3"/>
  <c r="L397" i="3"/>
  <c r="K397" i="3"/>
  <c r="J397" i="3"/>
  <c r="I397" i="3"/>
  <c r="H397" i="3"/>
  <c r="G397" i="3"/>
  <c r="F397" i="3"/>
  <c r="E397" i="3"/>
  <c r="D397" i="3"/>
  <c r="B397" i="3"/>
  <c r="M396" i="3"/>
  <c r="L396" i="3"/>
  <c r="K396" i="3"/>
  <c r="J396" i="3"/>
  <c r="I396" i="3"/>
  <c r="H396" i="3"/>
  <c r="G396" i="3"/>
  <c r="F396" i="3"/>
  <c r="E396" i="3"/>
  <c r="D396" i="3"/>
  <c r="B396" i="3"/>
  <c r="M395" i="3"/>
  <c r="L395" i="3"/>
  <c r="K395" i="3"/>
  <c r="J395" i="3"/>
  <c r="I395" i="3"/>
  <c r="H395" i="3"/>
  <c r="G395" i="3"/>
  <c r="F395" i="3"/>
  <c r="E395" i="3"/>
  <c r="D395" i="3"/>
  <c r="B395" i="3"/>
  <c r="M394" i="3"/>
  <c r="L394" i="3"/>
  <c r="K394" i="3"/>
  <c r="J394" i="3"/>
  <c r="I394" i="3"/>
  <c r="H394" i="3"/>
  <c r="G394" i="3"/>
  <c r="F394" i="3"/>
  <c r="E394" i="3"/>
  <c r="D394" i="3"/>
  <c r="B394" i="3"/>
  <c r="M393" i="3"/>
  <c r="L393" i="3"/>
  <c r="K393" i="3"/>
  <c r="J393" i="3"/>
  <c r="I393" i="3"/>
  <c r="H393" i="3"/>
  <c r="G393" i="3"/>
  <c r="F393" i="3"/>
  <c r="E393" i="3"/>
  <c r="D393" i="3"/>
  <c r="B393" i="3"/>
  <c r="M392" i="3"/>
  <c r="L392" i="3"/>
  <c r="K392" i="3"/>
  <c r="J392" i="3"/>
  <c r="I392" i="3"/>
  <c r="H392" i="3"/>
  <c r="G392" i="3"/>
  <c r="F392" i="3"/>
  <c r="E392" i="3"/>
  <c r="D392" i="3"/>
  <c r="B392" i="3"/>
  <c r="M391" i="3"/>
  <c r="L391" i="3"/>
  <c r="K391" i="3"/>
  <c r="J391" i="3"/>
  <c r="I391" i="3"/>
  <c r="H391" i="3"/>
  <c r="G391" i="3"/>
  <c r="F391" i="3"/>
  <c r="E391" i="3"/>
  <c r="D391" i="3"/>
  <c r="B391" i="3"/>
  <c r="M390" i="3"/>
  <c r="L390" i="3"/>
  <c r="K390" i="3"/>
  <c r="J390" i="3"/>
  <c r="I390" i="3"/>
  <c r="H390" i="3"/>
  <c r="G390" i="3"/>
  <c r="F390" i="3"/>
  <c r="E390" i="3"/>
  <c r="D390" i="3"/>
  <c r="B390" i="3"/>
  <c r="M389" i="3"/>
  <c r="L389" i="3"/>
  <c r="K389" i="3"/>
  <c r="J389" i="3"/>
  <c r="I389" i="3"/>
  <c r="H389" i="3"/>
  <c r="G389" i="3"/>
  <c r="F389" i="3"/>
  <c r="E389" i="3"/>
  <c r="D389" i="3"/>
  <c r="B389" i="3"/>
  <c r="M388" i="3"/>
  <c r="L388" i="3"/>
  <c r="K388" i="3"/>
  <c r="J388" i="3"/>
  <c r="I388" i="3"/>
  <c r="H388" i="3"/>
  <c r="G388" i="3"/>
  <c r="F388" i="3"/>
  <c r="E388" i="3"/>
  <c r="D388" i="3"/>
  <c r="B388" i="3"/>
  <c r="M387" i="3"/>
  <c r="L387" i="3"/>
  <c r="K387" i="3"/>
  <c r="J387" i="3"/>
  <c r="I387" i="3"/>
  <c r="H387" i="3"/>
  <c r="G387" i="3"/>
  <c r="F387" i="3"/>
  <c r="E387" i="3"/>
  <c r="D387" i="3"/>
  <c r="B387" i="3"/>
  <c r="M386" i="3"/>
  <c r="L386" i="3"/>
  <c r="K386" i="3"/>
  <c r="J386" i="3"/>
  <c r="I386" i="3"/>
  <c r="H386" i="3"/>
  <c r="G386" i="3"/>
  <c r="F386" i="3"/>
  <c r="E386" i="3"/>
  <c r="D386" i="3"/>
  <c r="B386" i="3"/>
  <c r="M385" i="3"/>
  <c r="L385" i="3"/>
  <c r="K385" i="3"/>
  <c r="J385" i="3"/>
  <c r="I385" i="3"/>
  <c r="H385" i="3"/>
  <c r="G385" i="3"/>
  <c r="F385" i="3"/>
  <c r="E385" i="3"/>
  <c r="D385" i="3"/>
  <c r="B385" i="3"/>
  <c r="M384" i="3"/>
  <c r="L384" i="3"/>
  <c r="K384" i="3"/>
  <c r="J384" i="3"/>
  <c r="I384" i="3"/>
  <c r="H384" i="3"/>
  <c r="G384" i="3"/>
  <c r="F384" i="3"/>
  <c r="E384" i="3"/>
  <c r="D384" i="3"/>
  <c r="B384" i="3"/>
  <c r="M383" i="3"/>
  <c r="L383" i="3"/>
  <c r="K383" i="3"/>
  <c r="J383" i="3"/>
  <c r="I383" i="3"/>
  <c r="H383" i="3"/>
  <c r="G383" i="3"/>
  <c r="F383" i="3"/>
  <c r="E383" i="3"/>
  <c r="D383" i="3"/>
  <c r="B383" i="3"/>
  <c r="M382" i="3"/>
  <c r="L382" i="3"/>
  <c r="K382" i="3"/>
  <c r="J382" i="3"/>
  <c r="I382" i="3"/>
  <c r="H382" i="3"/>
  <c r="G382" i="3"/>
  <c r="F382" i="3"/>
  <c r="E382" i="3"/>
  <c r="D382" i="3"/>
  <c r="B382" i="3"/>
  <c r="M381" i="3"/>
  <c r="L381" i="3"/>
  <c r="K381" i="3"/>
  <c r="J381" i="3"/>
  <c r="I381" i="3"/>
  <c r="H381" i="3"/>
  <c r="G381" i="3"/>
  <c r="F381" i="3"/>
  <c r="E381" i="3"/>
  <c r="D381" i="3"/>
  <c r="B381" i="3"/>
  <c r="M380" i="3"/>
  <c r="L380" i="3"/>
  <c r="K380" i="3"/>
  <c r="J380" i="3"/>
  <c r="I380" i="3"/>
  <c r="H380" i="3"/>
  <c r="G380" i="3"/>
  <c r="F380" i="3"/>
  <c r="E380" i="3"/>
  <c r="D380" i="3"/>
  <c r="B380" i="3"/>
  <c r="M379" i="3"/>
  <c r="L379" i="3"/>
  <c r="K379" i="3"/>
  <c r="J379" i="3"/>
  <c r="I379" i="3"/>
  <c r="H379" i="3"/>
  <c r="G379" i="3"/>
  <c r="F379" i="3"/>
  <c r="E379" i="3"/>
  <c r="D379" i="3"/>
  <c r="B379" i="3"/>
  <c r="M378" i="3"/>
  <c r="L378" i="3"/>
  <c r="K378" i="3"/>
  <c r="J378" i="3"/>
  <c r="I378" i="3"/>
  <c r="H378" i="3"/>
  <c r="G378" i="3"/>
  <c r="F378" i="3"/>
  <c r="E378" i="3"/>
  <c r="D378" i="3"/>
  <c r="B378" i="3"/>
  <c r="M377" i="3"/>
  <c r="L377" i="3"/>
  <c r="K377" i="3"/>
  <c r="J377" i="3"/>
  <c r="I377" i="3"/>
  <c r="H377" i="3"/>
  <c r="G377" i="3"/>
  <c r="F377" i="3"/>
  <c r="E377" i="3"/>
  <c r="D377" i="3"/>
  <c r="B377" i="3"/>
  <c r="M376" i="3"/>
  <c r="L376" i="3"/>
  <c r="K376" i="3"/>
  <c r="J376" i="3"/>
  <c r="I376" i="3"/>
  <c r="H376" i="3"/>
  <c r="G376" i="3"/>
  <c r="F376" i="3"/>
  <c r="E376" i="3"/>
  <c r="D376" i="3"/>
  <c r="B376" i="3"/>
  <c r="M375" i="3"/>
  <c r="L375" i="3"/>
  <c r="K375" i="3"/>
  <c r="J375" i="3"/>
  <c r="I375" i="3"/>
  <c r="H375" i="3"/>
  <c r="G375" i="3"/>
  <c r="F375" i="3"/>
  <c r="E375" i="3"/>
  <c r="D375" i="3"/>
  <c r="B375" i="3"/>
  <c r="M374" i="3"/>
  <c r="L374" i="3"/>
  <c r="K374" i="3"/>
  <c r="J374" i="3"/>
  <c r="I374" i="3"/>
  <c r="H374" i="3"/>
  <c r="G374" i="3"/>
  <c r="F374" i="3"/>
  <c r="E374" i="3"/>
  <c r="D374" i="3"/>
  <c r="B374" i="3"/>
  <c r="M373" i="3"/>
  <c r="L373" i="3"/>
  <c r="K373" i="3"/>
  <c r="J373" i="3"/>
  <c r="I373" i="3"/>
  <c r="H373" i="3"/>
  <c r="G373" i="3"/>
  <c r="F373" i="3"/>
  <c r="E373" i="3"/>
  <c r="D373" i="3"/>
  <c r="B373" i="3"/>
  <c r="M372" i="3"/>
  <c r="L372" i="3"/>
  <c r="K372" i="3"/>
  <c r="J372" i="3"/>
  <c r="I372" i="3"/>
  <c r="H372" i="3"/>
  <c r="G372" i="3"/>
  <c r="F372" i="3"/>
  <c r="E372" i="3"/>
  <c r="D372" i="3"/>
  <c r="B372" i="3"/>
  <c r="M371" i="3"/>
  <c r="L371" i="3"/>
  <c r="K371" i="3"/>
  <c r="J371" i="3"/>
  <c r="I371" i="3"/>
  <c r="H371" i="3"/>
  <c r="G371" i="3"/>
  <c r="F371" i="3"/>
  <c r="E371" i="3"/>
  <c r="D371" i="3"/>
  <c r="B371" i="3"/>
  <c r="M370" i="3"/>
  <c r="L370" i="3"/>
  <c r="K370" i="3"/>
  <c r="J370" i="3"/>
  <c r="I370" i="3"/>
  <c r="H370" i="3"/>
  <c r="G370" i="3"/>
  <c r="F370" i="3"/>
  <c r="E370" i="3"/>
  <c r="D370" i="3"/>
  <c r="B370" i="3"/>
  <c r="M369" i="3"/>
  <c r="L369" i="3"/>
  <c r="K369" i="3"/>
  <c r="J369" i="3"/>
  <c r="I369" i="3"/>
  <c r="H369" i="3"/>
  <c r="G369" i="3"/>
  <c r="F369" i="3"/>
  <c r="E369" i="3"/>
  <c r="D369" i="3"/>
  <c r="B369" i="3"/>
  <c r="M368" i="3"/>
  <c r="L368" i="3"/>
  <c r="K368" i="3"/>
  <c r="J368" i="3"/>
  <c r="I368" i="3"/>
  <c r="H368" i="3"/>
  <c r="G368" i="3"/>
  <c r="F368" i="3"/>
  <c r="E368" i="3"/>
  <c r="D368" i="3"/>
  <c r="B368" i="3"/>
  <c r="M367" i="3"/>
  <c r="L367" i="3"/>
  <c r="K367" i="3"/>
  <c r="J367" i="3"/>
  <c r="I367" i="3"/>
  <c r="H367" i="3"/>
  <c r="G367" i="3"/>
  <c r="F367" i="3"/>
  <c r="E367" i="3"/>
  <c r="D367" i="3"/>
  <c r="B367" i="3"/>
  <c r="M366" i="3"/>
  <c r="L366" i="3"/>
  <c r="K366" i="3"/>
  <c r="J366" i="3"/>
  <c r="I366" i="3"/>
  <c r="H366" i="3"/>
  <c r="G366" i="3"/>
  <c r="F366" i="3"/>
  <c r="E366" i="3"/>
  <c r="D366" i="3"/>
  <c r="B366" i="3"/>
  <c r="M365" i="3"/>
  <c r="L365" i="3"/>
  <c r="K365" i="3"/>
  <c r="J365" i="3"/>
  <c r="I365" i="3"/>
  <c r="H365" i="3"/>
  <c r="G365" i="3"/>
  <c r="F365" i="3"/>
  <c r="E365" i="3"/>
  <c r="D365" i="3"/>
  <c r="B365" i="3"/>
  <c r="M364" i="3"/>
  <c r="L364" i="3"/>
  <c r="K364" i="3"/>
  <c r="J364" i="3"/>
  <c r="I364" i="3"/>
  <c r="H364" i="3"/>
  <c r="G364" i="3"/>
  <c r="F364" i="3"/>
  <c r="E364" i="3"/>
  <c r="D364" i="3"/>
  <c r="B364" i="3"/>
  <c r="M363" i="3"/>
  <c r="L363" i="3"/>
  <c r="K363" i="3"/>
  <c r="J363" i="3"/>
  <c r="I363" i="3"/>
  <c r="H363" i="3"/>
  <c r="G363" i="3"/>
  <c r="F363" i="3"/>
  <c r="E363" i="3"/>
  <c r="D363" i="3"/>
  <c r="B363" i="3"/>
  <c r="M362" i="3"/>
  <c r="L362" i="3"/>
  <c r="K362" i="3"/>
  <c r="J362" i="3"/>
  <c r="I362" i="3"/>
  <c r="H362" i="3"/>
  <c r="G362" i="3"/>
  <c r="F362" i="3"/>
  <c r="E362" i="3"/>
  <c r="D362" i="3"/>
  <c r="B362" i="3"/>
  <c r="M361" i="3"/>
  <c r="L361" i="3"/>
  <c r="K361" i="3"/>
  <c r="J361" i="3"/>
  <c r="I361" i="3"/>
  <c r="H361" i="3"/>
  <c r="G361" i="3"/>
  <c r="F361" i="3"/>
  <c r="E361" i="3"/>
  <c r="D361" i="3"/>
  <c r="B361" i="3"/>
  <c r="M360" i="3"/>
  <c r="L360" i="3"/>
  <c r="K360" i="3"/>
  <c r="J360" i="3"/>
  <c r="I360" i="3"/>
  <c r="H360" i="3"/>
  <c r="G360" i="3"/>
  <c r="F360" i="3"/>
  <c r="E360" i="3"/>
  <c r="D360" i="3"/>
  <c r="B360" i="3"/>
  <c r="M359" i="3"/>
  <c r="L359" i="3"/>
  <c r="K359" i="3"/>
  <c r="J359" i="3"/>
  <c r="I359" i="3"/>
  <c r="H359" i="3"/>
  <c r="G359" i="3"/>
  <c r="F359" i="3"/>
  <c r="E359" i="3"/>
  <c r="D359" i="3"/>
  <c r="B359" i="3"/>
  <c r="M358" i="3"/>
  <c r="L358" i="3"/>
  <c r="K358" i="3"/>
  <c r="J358" i="3"/>
  <c r="I358" i="3"/>
  <c r="H358" i="3"/>
  <c r="G358" i="3"/>
  <c r="F358" i="3"/>
  <c r="E358" i="3"/>
  <c r="D358" i="3"/>
  <c r="B358" i="3"/>
  <c r="M357" i="3"/>
  <c r="L357" i="3"/>
  <c r="K357" i="3"/>
  <c r="J357" i="3"/>
  <c r="I357" i="3"/>
  <c r="H357" i="3"/>
  <c r="G357" i="3"/>
  <c r="F357" i="3"/>
  <c r="E357" i="3"/>
  <c r="D357" i="3"/>
  <c r="B357" i="3"/>
  <c r="M356" i="3"/>
  <c r="L356" i="3"/>
  <c r="K356" i="3"/>
  <c r="J356" i="3"/>
  <c r="I356" i="3"/>
  <c r="H356" i="3"/>
  <c r="G356" i="3"/>
  <c r="F356" i="3"/>
  <c r="E356" i="3"/>
  <c r="D356" i="3"/>
  <c r="B356" i="3"/>
  <c r="M355" i="3"/>
  <c r="L355" i="3"/>
  <c r="K355" i="3"/>
  <c r="J355" i="3"/>
  <c r="I355" i="3"/>
  <c r="H355" i="3"/>
  <c r="G355" i="3"/>
  <c r="F355" i="3"/>
  <c r="E355" i="3"/>
  <c r="D355" i="3"/>
  <c r="B355" i="3"/>
  <c r="M354" i="3"/>
  <c r="L354" i="3"/>
  <c r="K354" i="3"/>
  <c r="J354" i="3"/>
  <c r="I354" i="3"/>
  <c r="H354" i="3"/>
  <c r="G354" i="3"/>
  <c r="F354" i="3"/>
  <c r="E354" i="3"/>
  <c r="D354" i="3"/>
  <c r="B354" i="3"/>
  <c r="M353" i="3"/>
  <c r="L353" i="3"/>
  <c r="K353" i="3"/>
  <c r="J353" i="3"/>
  <c r="I353" i="3"/>
  <c r="H353" i="3"/>
  <c r="G353" i="3"/>
  <c r="F353" i="3"/>
  <c r="E353" i="3"/>
  <c r="D353" i="3"/>
  <c r="B353" i="3"/>
  <c r="M352" i="3"/>
  <c r="L352" i="3"/>
  <c r="K352" i="3"/>
  <c r="J352" i="3"/>
  <c r="I352" i="3"/>
  <c r="H352" i="3"/>
  <c r="G352" i="3"/>
  <c r="F352" i="3"/>
  <c r="E352" i="3"/>
  <c r="D352" i="3"/>
  <c r="B352" i="3"/>
  <c r="M351" i="3"/>
  <c r="L351" i="3"/>
  <c r="K351" i="3"/>
  <c r="J351" i="3"/>
  <c r="I351" i="3"/>
  <c r="H351" i="3"/>
  <c r="G351" i="3"/>
  <c r="F351" i="3"/>
  <c r="E351" i="3"/>
  <c r="D351" i="3"/>
  <c r="B351" i="3"/>
  <c r="M350" i="3"/>
  <c r="L350" i="3"/>
  <c r="K350" i="3"/>
  <c r="J350" i="3"/>
  <c r="I350" i="3"/>
  <c r="H350" i="3"/>
  <c r="G350" i="3"/>
  <c r="F350" i="3"/>
  <c r="E350" i="3"/>
  <c r="D350" i="3"/>
  <c r="B350" i="3"/>
  <c r="M349" i="3"/>
  <c r="L349" i="3"/>
  <c r="K349" i="3"/>
  <c r="J349" i="3"/>
  <c r="I349" i="3"/>
  <c r="H349" i="3"/>
  <c r="G349" i="3"/>
  <c r="F349" i="3"/>
  <c r="E349" i="3"/>
  <c r="D349" i="3"/>
  <c r="B349" i="3"/>
  <c r="M348" i="3"/>
  <c r="L348" i="3"/>
  <c r="K348" i="3"/>
  <c r="J348" i="3"/>
  <c r="I348" i="3"/>
  <c r="H348" i="3"/>
  <c r="G348" i="3"/>
  <c r="F348" i="3"/>
  <c r="E348" i="3"/>
  <c r="D348" i="3"/>
  <c r="B348" i="3"/>
  <c r="M347" i="3"/>
  <c r="L347" i="3"/>
  <c r="K347" i="3"/>
  <c r="J347" i="3"/>
  <c r="I347" i="3"/>
  <c r="H347" i="3"/>
  <c r="G347" i="3"/>
  <c r="F347" i="3"/>
  <c r="E347" i="3"/>
  <c r="D347" i="3"/>
  <c r="B347" i="3"/>
  <c r="M346" i="3"/>
  <c r="L346" i="3"/>
  <c r="K346" i="3"/>
  <c r="J346" i="3"/>
  <c r="I346" i="3"/>
  <c r="H346" i="3"/>
  <c r="G346" i="3"/>
  <c r="F346" i="3"/>
  <c r="E346" i="3"/>
  <c r="D346" i="3"/>
  <c r="B346" i="3"/>
  <c r="M345" i="3"/>
  <c r="L345" i="3"/>
  <c r="K345" i="3"/>
  <c r="J345" i="3"/>
  <c r="I345" i="3"/>
  <c r="H345" i="3"/>
  <c r="G345" i="3"/>
  <c r="F345" i="3"/>
  <c r="E345" i="3"/>
  <c r="D345" i="3"/>
  <c r="B345" i="3"/>
  <c r="M344" i="3"/>
  <c r="L344" i="3"/>
  <c r="K344" i="3"/>
  <c r="J344" i="3"/>
  <c r="I344" i="3"/>
  <c r="H344" i="3"/>
  <c r="G344" i="3"/>
  <c r="F344" i="3"/>
  <c r="E344" i="3"/>
  <c r="D344" i="3"/>
  <c r="B344" i="3"/>
  <c r="M343" i="3"/>
  <c r="L343" i="3"/>
  <c r="K343" i="3"/>
  <c r="J343" i="3"/>
  <c r="I343" i="3"/>
  <c r="H343" i="3"/>
  <c r="G343" i="3"/>
  <c r="F343" i="3"/>
  <c r="E343" i="3"/>
  <c r="D343" i="3"/>
  <c r="B343" i="3"/>
  <c r="M342" i="3"/>
  <c r="L342" i="3"/>
  <c r="K342" i="3"/>
  <c r="J342" i="3"/>
  <c r="I342" i="3"/>
  <c r="H342" i="3"/>
  <c r="G342" i="3"/>
  <c r="F342" i="3"/>
  <c r="E342" i="3"/>
  <c r="D342" i="3"/>
  <c r="B342" i="3"/>
  <c r="M341" i="3"/>
  <c r="L341" i="3"/>
  <c r="K341" i="3"/>
  <c r="J341" i="3"/>
  <c r="I341" i="3"/>
  <c r="H341" i="3"/>
  <c r="G341" i="3"/>
  <c r="F341" i="3"/>
  <c r="E341" i="3"/>
  <c r="D341" i="3"/>
  <c r="B341" i="3"/>
  <c r="M340" i="3"/>
  <c r="L340" i="3"/>
  <c r="K340" i="3"/>
  <c r="J340" i="3"/>
  <c r="I340" i="3"/>
  <c r="H340" i="3"/>
  <c r="G340" i="3"/>
  <c r="F340" i="3"/>
  <c r="E340" i="3"/>
  <c r="D340" i="3"/>
  <c r="B340" i="3"/>
  <c r="M339" i="3"/>
  <c r="L339" i="3"/>
  <c r="K339" i="3"/>
  <c r="J339" i="3"/>
  <c r="I339" i="3"/>
  <c r="H339" i="3"/>
  <c r="G339" i="3"/>
  <c r="F339" i="3"/>
  <c r="E339" i="3"/>
  <c r="D339" i="3"/>
  <c r="B339" i="3"/>
  <c r="M338" i="3"/>
  <c r="L338" i="3"/>
  <c r="K338" i="3"/>
  <c r="J338" i="3"/>
  <c r="I338" i="3"/>
  <c r="H338" i="3"/>
  <c r="G338" i="3"/>
  <c r="F338" i="3"/>
  <c r="E338" i="3"/>
  <c r="D338" i="3"/>
  <c r="B338" i="3"/>
  <c r="M337" i="3"/>
  <c r="L337" i="3"/>
  <c r="K337" i="3"/>
  <c r="J337" i="3"/>
  <c r="I337" i="3"/>
  <c r="H337" i="3"/>
  <c r="G337" i="3"/>
  <c r="F337" i="3"/>
  <c r="E337" i="3"/>
  <c r="D337" i="3"/>
  <c r="B337" i="3"/>
  <c r="M336" i="3"/>
  <c r="L336" i="3"/>
  <c r="K336" i="3"/>
  <c r="J336" i="3"/>
  <c r="I336" i="3"/>
  <c r="H336" i="3"/>
  <c r="G336" i="3"/>
  <c r="F336" i="3"/>
  <c r="E336" i="3"/>
  <c r="D336" i="3"/>
  <c r="B336" i="3"/>
  <c r="M335" i="3"/>
  <c r="L335" i="3"/>
  <c r="K335" i="3"/>
  <c r="J335" i="3"/>
  <c r="I335" i="3"/>
  <c r="H335" i="3"/>
  <c r="G335" i="3"/>
  <c r="F335" i="3"/>
  <c r="E335" i="3"/>
  <c r="D335" i="3"/>
  <c r="B335" i="3"/>
  <c r="M334" i="3"/>
  <c r="L334" i="3"/>
  <c r="K334" i="3"/>
  <c r="J334" i="3"/>
  <c r="I334" i="3"/>
  <c r="H334" i="3"/>
  <c r="G334" i="3"/>
  <c r="F334" i="3"/>
  <c r="E334" i="3"/>
  <c r="D334" i="3"/>
  <c r="B334" i="3"/>
  <c r="M333" i="3"/>
  <c r="L333" i="3"/>
  <c r="K333" i="3"/>
  <c r="J333" i="3"/>
  <c r="I333" i="3"/>
  <c r="H333" i="3"/>
  <c r="G333" i="3"/>
  <c r="F333" i="3"/>
  <c r="E333" i="3"/>
  <c r="D333" i="3"/>
  <c r="B333" i="3"/>
  <c r="M332" i="3"/>
  <c r="L332" i="3"/>
  <c r="K332" i="3"/>
  <c r="J332" i="3"/>
  <c r="I332" i="3"/>
  <c r="H332" i="3"/>
  <c r="G332" i="3"/>
  <c r="F332" i="3"/>
  <c r="E332" i="3"/>
  <c r="D332" i="3"/>
  <c r="B332" i="3"/>
  <c r="M331" i="3"/>
  <c r="L331" i="3"/>
  <c r="K331" i="3"/>
  <c r="J331" i="3"/>
  <c r="I331" i="3"/>
  <c r="H331" i="3"/>
  <c r="G331" i="3"/>
  <c r="F331" i="3"/>
  <c r="E331" i="3"/>
  <c r="D331" i="3"/>
  <c r="B331" i="3"/>
  <c r="M330" i="3"/>
  <c r="L330" i="3"/>
  <c r="K330" i="3"/>
  <c r="J330" i="3"/>
  <c r="I330" i="3"/>
  <c r="H330" i="3"/>
  <c r="G330" i="3"/>
  <c r="F330" i="3"/>
  <c r="E330" i="3"/>
  <c r="D330" i="3"/>
  <c r="B330" i="3"/>
  <c r="M329" i="3"/>
  <c r="L329" i="3"/>
  <c r="K329" i="3"/>
  <c r="J329" i="3"/>
  <c r="I329" i="3"/>
  <c r="H329" i="3"/>
  <c r="G329" i="3"/>
  <c r="F329" i="3"/>
  <c r="E329" i="3"/>
  <c r="D329" i="3"/>
  <c r="B329" i="3"/>
  <c r="M328" i="3"/>
  <c r="L328" i="3"/>
  <c r="K328" i="3"/>
  <c r="J328" i="3"/>
  <c r="I328" i="3"/>
  <c r="H328" i="3"/>
  <c r="G328" i="3"/>
  <c r="F328" i="3"/>
  <c r="E328" i="3"/>
  <c r="D328" i="3"/>
  <c r="B328" i="3"/>
  <c r="M327" i="3"/>
  <c r="L327" i="3"/>
  <c r="K327" i="3"/>
  <c r="J327" i="3"/>
  <c r="I327" i="3"/>
  <c r="H327" i="3"/>
  <c r="G327" i="3"/>
  <c r="F327" i="3"/>
  <c r="E327" i="3"/>
  <c r="D327" i="3"/>
  <c r="B327" i="3"/>
  <c r="M326" i="3"/>
  <c r="L326" i="3"/>
  <c r="K326" i="3"/>
  <c r="J326" i="3"/>
  <c r="I326" i="3"/>
  <c r="H326" i="3"/>
  <c r="G326" i="3"/>
  <c r="F326" i="3"/>
  <c r="E326" i="3"/>
  <c r="D326" i="3"/>
  <c r="B326" i="3"/>
  <c r="M325" i="3"/>
  <c r="L325" i="3"/>
  <c r="K325" i="3"/>
  <c r="J325" i="3"/>
  <c r="I325" i="3"/>
  <c r="H325" i="3"/>
  <c r="G325" i="3"/>
  <c r="F325" i="3"/>
  <c r="E325" i="3"/>
  <c r="D325" i="3"/>
  <c r="B325" i="3"/>
  <c r="M324" i="3"/>
  <c r="L324" i="3"/>
  <c r="K324" i="3"/>
  <c r="J324" i="3"/>
  <c r="I324" i="3"/>
  <c r="H324" i="3"/>
  <c r="G324" i="3"/>
  <c r="F324" i="3"/>
  <c r="E324" i="3"/>
  <c r="D324" i="3"/>
  <c r="B324" i="3"/>
  <c r="M323" i="3"/>
  <c r="L323" i="3"/>
  <c r="K323" i="3"/>
  <c r="J323" i="3"/>
  <c r="I323" i="3"/>
  <c r="H323" i="3"/>
  <c r="G323" i="3"/>
  <c r="F323" i="3"/>
  <c r="E323" i="3"/>
  <c r="D323" i="3"/>
  <c r="B323" i="3"/>
  <c r="M322" i="3"/>
  <c r="L322" i="3"/>
  <c r="K322" i="3"/>
  <c r="J322" i="3"/>
  <c r="I322" i="3"/>
  <c r="H322" i="3"/>
  <c r="G322" i="3"/>
  <c r="F322" i="3"/>
  <c r="E322" i="3"/>
  <c r="D322" i="3"/>
  <c r="B322" i="3"/>
  <c r="M321" i="3"/>
  <c r="L321" i="3"/>
  <c r="K321" i="3"/>
  <c r="J321" i="3"/>
  <c r="I321" i="3"/>
  <c r="H321" i="3"/>
  <c r="G321" i="3"/>
  <c r="F321" i="3"/>
  <c r="E321" i="3"/>
  <c r="D321" i="3"/>
  <c r="B321" i="3"/>
  <c r="M320" i="3"/>
  <c r="L320" i="3"/>
  <c r="K320" i="3"/>
  <c r="J320" i="3"/>
  <c r="I320" i="3"/>
  <c r="H320" i="3"/>
  <c r="G320" i="3"/>
  <c r="F320" i="3"/>
  <c r="E320" i="3"/>
  <c r="D320" i="3"/>
  <c r="B320" i="3"/>
  <c r="M319" i="3"/>
  <c r="L319" i="3"/>
  <c r="K319" i="3"/>
  <c r="J319" i="3"/>
  <c r="I319" i="3"/>
  <c r="H319" i="3"/>
  <c r="G319" i="3"/>
  <c r="F319" i="3"/>
  <c r="E319" i="3"/>
  <c r="D319" i="3"/>
  <c r="B319" i="3"/>
  <c r="M318" i="3"/>
  <c r="L318" i="3"/>
  <c r="K318" i="3"/>
  <c r="J318" i="3"/>
  <c r="I318" i="3"/>
  <c r="H318" i="3"/>
  <c r="G318" i="3"/>
  <c r="F318" i="3"/>
  <c r="E318" i="3"/>
  <c r="D318" i="3"/>
  <c r="B318" i="3"/>
  <c r="M317" i="3"/>
  <c r="L317" i="3"/>
  <c r="K317" i="3"/>
  <c r="J317" i="3"/>
  <c r="I317" i="3"/>
  <c r="H317" i="3"/>
  <c r="G317" i="3"/>
  <c r="F317" i="3"/>
  <c r="E317" i="3"/>
  <c r="D317" i="3"/>
  <c r="B317" i="3"/>
  <c r="M316" i="3"/>
  <c r="L316" i="3"/>
  <c r="K316" i="3"/>
  <c r="J316" i="3"/>
  <c r="I316" i="3"/>
  <c r="H316" i="3"/>
  <c r="G316" i="3"/>
  <c r="F316" i="3"/>
  <c r="E316" i="3"/>
  <c r="D316" i="3"/>
  <c r="B316" i="3"/>
  <c r="M315" i="3"/>
  <c r="L315" i="3"/>
  <c r="K315" i="3"/>
  <c r="J315" i="3"/>
  <c r="I315" i="3"/>
  <c r="H315" i="3"/>
  <c r="G315" i="3"/>
  <c r="F315" i="3"/>
  <c r="E315" i="3"/>
  <c r="D315" i="3"/>
  <c r="B315" i="3"/>
  <c r="M314" i="3"/>
  <c r="L314" i="3"/>
  <c r="K314" i="3"/>
  <c r="J314" i="3"/>
  <c r="I314" i="3"/>
  <c r="H314" i="3"/>
  <c r="G314" i="3"/>
  <c r="F314" i="3"/>
  <c r="E314" i="3"/>
  <c r="D314" i="3"/>
  <c r="B314" i="3"/>
  <c r="M313" i="3"/>
  <c r="L313" i="3"/>
  <c r="K313" i="3"/>
  <c r="J313" i="3"/>
  <c r="I313" i="3"/>
  <c r="H313" i="3"/>
  <c r="G313" i="3"/>
  <c r="F313" i="3"/>
  <c r="E313" i="3"/>
  <c r="D313" i="3"/>
  <c r="B313" i="3"/>
  <c r="M312" i="3"/>
  <c r="L312" i="3"/>
  <c r="K312" i="3"/>
  <c r="J312" i="3"/>
  <c r="I312" i="3"/>
  <c r="H312" i="3"/>
  <c r="G312" i="3"/>
  <c r="F312" i="3"/>
  <c r="E312" i="3"/>
  <c r="D312" i="3"/>
  <c r="B312" i="3"/>
  <c r="M311" i="3"/>
  <c r="L311" i="3"/>
  <c r="K311" i="3"/>
  <c r="J311" i="3"/>
  <c r="I311" i="3"/>
  <c r="H311" i="3"/>
  <c r="G311" i="3"/>
  <c r="F311" i="3"/>
  <c r="E311" i="3"/>
  <c r="D311" i="3"/>
  <c r="B311" i="3"/>
  <c r="M310" i="3"/>
  <c r="L310" i="3"/>
  <c r="K310" i="3"/>
  <c r="J310" i="3"/>
  <c r="I310" i="3"/>
  <c r="H310" i="3"/>
  <c r="G310" i="3"/>
  <c r="F310" i="3"/>
  <c r="E310" i="3"/>
  <c r="D310" i="3"/>
  <c r="B310" i="3"/>
  <c r="M309" i="3"/>
  <c r="L309" i="3"/>
  <c r="K309" i="3"/>
  <c r="J309" i="3"/>
  <c r="I309" i="3"/>
  <c r="H309" i="3"/>
  <c r="G309" i="3"/>
  <c r="F309" i="3"/>
  <c r="E309" i="3"/>
  <c r="D309" i="3"/>
  <c r="B309" i="3"/>
  <c r="M308" i="3"/>
  <c r="L308" i="3"/>
  <c r="K308" i="3"/>
  <c r="J308" i="3"/>
  <c r="I308" i="3"/>
  <c r="H308" i="3"/>
  <c r="G308" i="3"/>
  <c r="F308" i="3"/>
  <c r="E308" i="3"/>
  <c r="D308" i="3"/>
  <c r="B308" i="3"/>
  <c r="M307" i="3"/>
  <c r="L307" i="3"/>
  <c r="K307" i="3"/>
  <c r="J307" i="3"/>
  <c r="I307" i="3"/>
  <c r="H307" i="3"/>
  <c r="G307" i="3"/>
  <c r="F307" i="3"/>
  <c r="E307" i="3"/>
  <c r="D307" i="3"/>
  <c r="B307" i="3"/>
  <c r="M306" i="3"/>
  <c r="L306" i="3"/>
  <c r="K306" i="3"/>
  <c r="J306" i="3"/>
  <c r="I306" i="3"/>
  <c r="H306" i="3"/>
  <c r="G306" i="3"/>
  <c r="F306" i="3"/>
  <c r="E306" i="3"/>
  <c r="D306" i="3"/>
  <c r="B306" i="3"/>
  <c r="M305" i="3"/>
  <c r="L305" i="3"/>
  <c r="K305" i="3"/>
  <c r="J305" i="3"/>
  <c r="I305" i="3"/>
  <c r="H305" i="3"/>
  <c r="G305" i="3"/>
  <c r="F305" i="3"/>
  <c r="E305" i="3"/>
  <c r="D305" i="3"/>
  <c r="B305" i="3"/>
  <c r="M304" i="3"/>
  <c r="L304" i="3"/>
  <c r="K304" i="3"/>
  <c r="J304" i="3"/>
  <c r="I304" i="3"/>
  <c r="H304" i="3"/>
  <c r="G304" i="3"/>
  <c r="F304" i="3"/>
  <c r="E304" i="3"/>
  <c r="D304" i="3"/>
  <c r="B304" i="3"/>
  <c r="M303" i="3"/>
  <c r="L303" i="3"/>
  <c r="K303" i="3"/>
  <c r="J303" i="3"/>
  <c r="I303" i="3"/>
  <c r="H303" i="3"/>
  <c r="G303" i="3"/>
  <c r="F303" i="3"/>
  <c r="E303" i="3"/>
  <c r="D303" i="3"/>
  <c r="B303" i="3"/>
  <c r="M302" i="3"/>
  <c r="L302" i="3"/>
  <c r="K302" i="3"/>
  <c r="J302" i="3"/>
  <c r="I302" i="3"/>
  <c r="H302" i="3"/>
  <c r="G302" i="3"/>
  <c r="F302" i="3"/>
  <c r="E302" i="3"/>
  <c r="D302" i="3"/>
  <c r="B302" i="3"/>
  <c r="M301" i="3"/>
  <c r="L301" i="3"/>
  <c r="K301" i="3"/>
  <c r="J301" i="3"/>
  <c r="I301" i="3"/>
  <c r="H301" i="3"/>
  <c r="G301" i="3"/>
  <c r="F301" i="3"/>
  <c r="E301" i="3"/>
  <c r="D301" i="3"/>
  <c r="B301" i="3"/>
  <c r="M300" i="3"/>
  <c r="L300" i="3"/>
  <c r="K300" i="3"/>
  <c r="J300" i="3"/>
  <c r="I300" i="3"/>
  <c r="H300" i="3"/>
  <c r="G300" i="3"/>
  <c r="F300" i="3"/>
  <c r="E300" i="3"/>
  <c r="D300" i="3"/>
  <c r="B300" i="3"/>
  <c r="M299" i="3"/>
  <c r="L299" i="3"/>
  <c r="K299" i="3"/>
  <c r="J299" i="3"/>
  <c r="I299" i="3"/>
  <c r="H299" i="3"/>
  <c r="G299" i="3"/>
  <c r="F299" i="3"/>
  <c r="E299" i="3"/>
  <c r="D299" i="3"/>
  <c r="B299" i="3"/>
  <c r="M298" i="3"/>
  <c r="L298" i="3"/>
  <c r="K298" i="3"/>
  <c r="J298" i="3"/>
  <c r="I298" i="3"/>
  <c r="H298" i="3"/>
  <c r="G298" i="3"/>
  <c r="F298" i="3"/>
  <c r="E298" i="3"/>
  <c r="D298" i="3"/>
  <c r="B298" i="3"/>
  <c r="M297" i="3"/>
  <c r="L297" i="3"/>
  <c r="K297" i="3"/>
  <c r="J297" i="3"/>
  <c r="I297" i="3"/>
  <c r="H297" i="3"/>
  <c r="G297" i="3"/>
  <c r="F297" i="3"/>
  <c r="E297" i="3"/>
  <c r="D297" i="3"/>
  <c r="B297" i="3"/>
  <c r="M296" i="3"/>
  <c r="L296" i="3"/>
  <c r="K296" i="3"/>
  <c r="J296" i="3"/>
  <c r="I296" i="3"/>
  <c r="H296" i="3"/>
  <c r="G296" i="3"/>
  <c r="F296" i="3"/>
  <c r="E296" i="3"/>
  <c r="D296" i="3"/>
  <c r="B296" i="3"/>
  <c r="M295" i="3"/>
  <c r="L295" i="3"/>
  <c r="K295" i="3"/>
  <c r="J295" i="3"/>
  <c r="I295" i="3"/>
  <c r="H295" i="3"/>
  <c r="G295" i="3"/>
  <c r="F295" i="3"/>
  <c r="E295" i="3"/>
  <c r="D295" i="3"/>
  <c r="B295" i="3"/>
  <c r="M294" i="3"/>
  <c r="L294" i="3"/>
  <c r="K294" i="3"/>
  <c r="J294" i="3"/>
  <c r="I294" i="3"/>
  <c r="H294" i="3"/>
  <c r="G294" i="3"/>
  <c r="F294" i="3"/>
  <c r="E294" i="3"/>
  <c r="D294" i="3"/>
  <c r="B294" i="3"/>
  <c r="M293" i="3"/>
  <c r="L293" i="3"/>
  <c r="K293" i="3"/>
  <c r="J293" i="3"/>
  <c r="I293" i="3"/>
  <c r="H293" i="3"/>
  <c r="G293" i="3"/>
  <c r="F293" i="3"/>
  <c r="E293" i="3"/>
  <c r="D293" i="3"/>
  <c r="B293" i="3"/>
  <c r="M292" i="3"/>
  <c r="L292" i="3"/>
  <c r="K292" i="3"/>
  <c r="J292" i="3"/>
  <c r="I292" i="3"/>
  <c r="H292" i="3"/>
  <c r="G292" i="3"/>
  <c r="F292" i="3"/>
  <c r="E292" i="3"/>
  <c r="D292" i="3"/>
  <c r="B292" i="3"/>
  <c r="M291" i="3"/>
  <c r="L291" i="3"/>
  <c r="K291" i="3"/>
  <c r="J291" i="3"/>
  <c r="I291" i="3"/>
  <c r="H291" i="3"/>
  <c r="G291" i="3"/>
  <c r="F291" i="3"/>
  <c r="E291" i="3"/>
  <c r="D291" i="3"/>
  <c r="B291" i="3"/>
  <c r="M290" i="3"/>
  <c r="L290" i="3"/>
  <c r="K290" i="3"/>
  <c r="J290" i="3"/>
  <c r="I290" i="3"/>
  <c r="H290" i="3"/>
  <c r="G290" i="3"/>
  <c r="F290" i="3"/>
  <c r="E290" i="3"/>
  <c r="D290" i="3"/>
  <c r="B290" i="3"/>
  <c r="M289" i="3"/>
  <c r="L289" i="3"/>
  <c r="K289" i="3"/>
  <c r="J289" i="3"/>
  <c r="I289" i="3"/>
  <c r="H289" i="3"/>
  <c r="G289" i="3"/>
  <c r="F289" i="3"/>
  <c r="E289" i="3"/>
  <c r="D289" i="3"/>
  <c r="B289" i="3"/>
  <c r="M288" i="3"/>
  <c r="L288" i="3"/>
  <c r="K288" i="3"/>
  <c r="J288" i="3"/>
  <c r="I288" i="3"/>
  <c r="H288" i="3"/>
  <c r="G288" i="3"/>
  <c r="F288" i="3"/>
  <c r="E288" i="3"/>
  <c r="D288" i="3"/>
  <c r="B288" i="3"/>
  <c r="M287" i="3"/>
  <c r="L287" i="3"/>
  <c r="K287" i="3"/>
  <c r="J287" i="3"/>
  <c r="I287" i="3"/>
  <c r="H287" i="3"/>
  <c r="G287" i="3"/>
  <c r="F287" i="3"/>
  <c r="E287" i="3"/>
  <c r="D287" i="3"/>
  <c r="B287" i="3"/>
  <c r="M286" i="3"/>
  <c r="L286" i="3"/>
  <c r="K286" i="3"/>
  <c r="J286" i="3"/>
  <c r="I286" i="3"/>
  <c r="H286" i="3"/>
  <c r="G286" i="3"/>
  <c r="F286" i="3"/>
  <c r="E286" i="3"/>
  <c r="D286" i="3"/>
  <c r="B286" i="3"/>
  <c r="M285" i="3"/>
  <c r="L285" i="3"/>
  <c r="K285" i="3"/>
  <c r="J285" i="3"/>
  <c r="I285" i="3"/>
  <c r="H285" i="3"/>
  <c r="G285" i="3"/>
  <c r="F285" i="3"/>
  <c r="E285" i="3"/>
  <c r="D285" i="3"/>
  <c r="B285" i="3"/>
  <c r="M284" i="3"/>
  <c r="L284" i="3"/>
  <c r="K284" i="3"/>
  <c r="J284" i="3"/>
  <c r="I284" i="3"/>
  <c r="H284" i="3"/>
  <c r="G284" i="3"/>
  <c r="F284" i="3"/>
  <c r="E284" i="3"/>
  <c r="D284" i="3"/>
  <c r="B284" i="3"/>
  <c r="M283" i="3"/>
  <c r="L283" i="3"/>
  <c r="K283" i="3"/>
  <c r="J283" i="3"/>
  <c r="I283" i="3"/>
  <c r="H283" i="3"/>
  <c r="G283" i="3"/>
  <c r="F283" i="3"/>
  <c r="E283" i="3"/>
  <c r="D283" i="3"/>
  <c r="B283" i="3"/>
  <c r="M282" i="3"/>
  <c r="L282" i="3"/>
  <c r="K282" i="3"/>
  <c r="J282" i="3"/>
  <c r="I282" i="3"/>
  <c r="H282" i="3"/>
  <c r="G282" i="3"/>
  <c r="F282" i="3"/>
  <c r="E282" i="3"/>
  <c r="D282" i="3"/>
  <c r="B282" i="3"/>
  <c r="M281" i="3"/>
  <c r="L281" i="3"/>
  <c r="K281" i="3"/>
  <c r="J281" i="3"/>
  <c r="I281" i="3"/>
  <c r="H281" i="3"/>
  <c r="G281" i="3"/>
  <c r="F281" i="3"/>
  <c r="E281" i="3"/>
  <c r="D281" i="3"/>
  <c r="B281" i="3"/>
  <c r="M280" i="3"/>
  <c r="L280" i="3"/>
  <c r="K280" i="3"/>
  <c r="J280" i="3"/>
  <c r="I280" i="3"/>
  <c r="H280" i="3"/>
  <c r="G280" i="3"/>
  <c r="F280" i="3"/>
  <c r="E280" i="3"/>
  <c r="D280" i="3"/>
  <c r="B280" i="3"/>
  <c r="M279" i="3"/>
  <c r="L279" i="3"/>
  <c r="K279" i="3"/>
  <c r="J279" i="3"/>
  <c r="I279" i="3"/>
  <c r="H279" i="3"/>
  <c r="G279" i="3"/>
  <c r="F279" i="3"/>
  <c r="E279" i="3"/>
  <c r="D279" i="3"/>
  <c r="B279" i="3"/>
  <c r="M278" i="3"/>
  <c r="L278" i="3"/>
  <c r="K278" i="3"/>
  <c r="J278" i="3"/>
  <c r="I278" i="3"/>
  <c r="H278" i="3"/>
  <c r="G278" i="3"/>
  <c r="F278" i="3"/>
  <c r="E278" i="3"/>
  <c r="D278" i="3"/>
  <c r="B278" i="3"/>
  <c r="M277" i="3"/>
  <c r="L277" i="3"/>
  <c r="K277" i="3"/>
  <c r="J277" i="3"/>
  <c r="I277" i="3"/>
  <c r="H277" i="3"/>
  <c r="G277" i="3"/>
  <c r="F277" i="3"/>
  <c r="E277" i="3"/>
  <c r="D277" i="3"/>
  <c r="B277" i="3"/>
  <c r="M276" i="3"/>
  <c r="L276" i="3"/>
  <c r="K276" i="3"/>
  <c r="J276" i="3"/>
  <c r="I276" i="3"/>
  <c r="H276" i="3"/>
  <c r="G276" i="3"/>
  <c r="F276" i="3"/>
  <c r="E276" i="3"/>
  <c r="D276" i="3"/>
  <c r="B276" i="3"/>
  <c r="M275" i="3"/>
  <c r="L275" i="3"/>
  <c r="K275" i="3"/>
  <c r="J275" i="3"/>
  <c r="I275" i="3"/>
  <c r="H275" i="3"/>
  <c r="G275" i="3"/>
  <c r="F275" i="3"/>
  <c r="E275" i="3"/>
  <c r="D275" i="3"/>
  <c r="B275" i="3"/>
  <c r="M274" i="3"/>
  <c r="L274" i="3"/>
  <c r="K274" i="3"/>
  <c r="J274" i="3"/>
  <c r="I274" i="3"/>
  <c r="H274" i="3"/>
  <c r="G274" i="3"/>
  <c r="F274" i="3"/>
  <c r="E274" i="3"/>
  <c r="D274" i="3"/>
  <c r="B274" i="3"/>
  <c r="M273" i="3"/>
  <c r="L273" i="3"/>
  <c r="K273" i="3"/>
  <c r="J273" i="3"/>
  <c r="I273" i="3"/>
  <c r="H273" i="3"/>
  <c r="G273" i="3"/>
  <c r="F273" i="3"/>
  <c r="E273" i="3"/>
  <c r="D273" i="3"/>
  <c r="B273" i="3"/>
  <c r="M272" i="3"/>
  <c r="L272" i="3"/>
  <c r="K272" i="3"/>
  <c r="J272" i="3"/>
  <c r="I272" i="3"/>
  <c r="H272" i="3"/>
  <c r="G272" i="3"/>
  <c r="F272" i="3"/>
  <c r="E272" i="3"/>
  <c r="D272" i="3"/>
  <c r="B272" i="3"/>
  <c r="M271" i="3"/>
  <c r="L271" i="3"/>
  <c r="K271" i="3"/>
  <c r="J271" i="3"/>
  <c r="I271" i="3"/>
  <c r="H271" i="3"/>
  <c r="G271" i="3"/>
  <c r="F271" i="3"/>
  <c r="E271" i="3"/>
  <c r="D271" i="3"/>
  <c r="B271" i="3"/>
  <c r="M270" i="3"/>
  <c r="L270" i="3"/>
  <c r="K270" i="3"/>
  <c r="J270" i="3"/>
  <c r="I270" i="3"/>
  <c r="H270" i="3"/>
  <c r="G270" i="3"/>
  <c r="F270" i="3"/>
  <c r="E270" i="3"/>
  <c r="D270" i="3"/>
  <c r="B270" i="3"/>
  <c r="M269" i="3"/>
  <c r="L269" i="3"/>
  <c r="K269" i="3"/>
  <c r="J269" i="3"/>
  <c r="I269" i="3"/>
  <c r="H269" i="3"/>
  <c r="G269" i="3"/>
  <c r="F269" i="3"/>
  <c r="E269" i="3"/>
  <c r="D269" i="3"/>
  <c r="B269" i="3"/>
  <c r="M268" i="3"/>
  <c r="L268" i="3"/>
  <c r="K268" i="3"/>
  <c r="J268" i="3"/>
  <c r="I268" i="3"/>
  <c r="H268" i="3"/>
  <c r="G268" i="3"/>
  <c r="F268" i="3"/>
  <c r="E268" i="3"/>
  <c r="D268" i="3"/>
  <c r="B268" i="3"/>
  <c r="M267" i="3"/>
  <c r="L267" i="3"/>
  <c r="K267" i="3"/>
  <c r="J267" i="3"/>
  <c r="I267" i="3"/>
  <c r="H267" i="3"/>
  <c r="G267" i="3"/>
  <c r="F267" i="3"/>
  <c r="E267" i="3"/>
  <c r="D267" i="3"/>
  <c r="B267" i="3"/>
  <c r="M266" i="3"/>
  <c r="L266" i="3"/>
  <c r="K266" i="3"/>
  <c r="J266" i="3"/>
  <c r="I266" i="3"/>
  <c r="H266" i="3"/>
  <c r="G266" i="3"/>
  <c r="F266" i="3"/>
  <c r="E266" i="3"/>
  <c r="D266" i="3"/>
  <c r="B266" i="3"/>
  <c r="M265" i="3"/>
  <c r="L265" i="3"/>
  <c r="K265" i="3"/>
  <c r="J265" i="3"/>
  <c r="I265" i="3"/>
  <c r="H265" i="3"/>
  <c r="G265" i="3"/>
  <c r="F265" i="3"/>
  <c r="E265" i="3"/>
  <c r="D265" i="3"/>
  <c r="B265" i="3"/>
  <c r="M264" i="3"/>
  <c r="L264" i="3"/>
  <c r="K264" i="3"/>
  <c r="J264" i="3"/>
  <c r="I264" i="3"/>
  <c r="H264" i="3"/>
  <c r="G264" i="3"/>
  <c r="F264" i="3"/>
  <c r="E264" i="3"/>
  <c r="D264" i="3"/>
  <c r="B264" i="3"/>
  <c r="M263" i="3"/>
  <c r="L263" i="3"/>
  <c r="K263" i="3"/>
  <c r="J263" i="3"/>
  <c r="I263" i="3"/>
  <c r="H263" i="3"/>
  <c r="G263" i="3"/>
  <c r="F263" i="3"/>
  <c r="E263" i="3"/>
  <c r="D263" i="3"/>
  <c r="B263" i="3"/>
  <c r="M262" i="3"/>
  <c r="L262" i="3"/>
  <c r="K262" i="3"/>
  <c r="J262" i="3"/>
  <c r="I262" i="3"/>
  <c r="H262" i="3"/>
  <c r="G262" i="3"/>
  <c r="F262" i="3"/>
  <c r="E262" i="3"/>
  <c r="D262" i="3"/>
  <c r="B262" i="3"/>
  <c r="M261" i="3"/>
  <c r="L261" i="3"/>
  <c r="K261" i="3"/>
  <c r="J261" i="3"/>
  <c r="I261" i="3"/>
  <c r="H261" i="3"/>
  <c r="G261" i="3"/>
  <c r="F261" i="3"/>
  <c r="E261" i="3"/>
  <c r="D261" i="3"/>
  <c r="B261" i="3"/>
  <c r="M260" i="3"/>
  <c r="L260" i="3"/>
  <c r="K260" i="3"/>
  <c r="J260" i="3"/>
  <c r="I260" i="3"/>
  <c r="H260" i="3"/>
  <c r="G260" i="3"/>
  <c r="F260" i="3"/>
  <c r="E260" i="3"/>
  <c r="D260" i="3"/>
  <c r="B260" i="3"/>
  <c r="M259" i="3"/>
  <c r="L259" i="3"/>
  <c r="K259" i="3"/>
  <c r="J259" i="3"/>
  <c r="I259" i="3"/>
  <c r="H259" i="3"/>
  <c r="G259" i="3"/>
  <c r="F259" i="3"/>
  <c r="E259" i="3"/>
  <c r="D259" i="3"/>
  <c r="B259" i="3"/>
  <c r="M258" i="3"/>
  <c r="L258" i="3"/>
  <c r="K258" i="3"/>
  <c r="J258" i="3"/>
  <c r="I258" i="3"/>
  <c r="H258" i="3"/>
  <c r="G258" i="3"/>
  <c r="F258" i="3"/>
  <c r="E258" i="3"/>
  <c r="D258" i="3"/>
  <c r="B258" i="3"/>
  <c r="M257" i="3"/>
  <c r="L257" i="3"/>
  <c r="K257" i="3"/>
  <c r="J257" i="3"/>
  <c r="I257" i="3"/>
  <c r="H257" i="3"/>
  <c r="G257" i="3"/>
  <c r="F257" i="3"/>
  <c r="E257" i="3"/>
  <c r="D257" i="3"/>
  <c r="B257" i="3"/>
  <c r="M256" i="3"/>
  <c r="L256" i="3"/>
  <c r="K256" i="3"/>
  <c r="J256" i="3"/>
  <c r="I256" i="3"/>
  <c r="H256" i="3"/>
  <c r="G256" i="3"/>
  <c r="F256" i="3"/>
  <c r="E256" i="3"/>
  <c r="D256" i="3"/>
  <c r="B256" i="3"/>
  <c r="M255" i="3"/>
  <c r="L255" i="3"/>
  <c r="K255" i="3"/>
  <c r="J255" i="3"/>
  <c r="I255" i="3"/>
  <c r="H255" i="3"/>
  <c r="G255" i="3"/>
  <c r="F255" i="3"/>
  <c r="E255" i="3"/>
  <c r="D255" i="3"/>
  <c r="B255" i="3"/>
  <c r="M254" i="3"/>
  <c r="L254" i="3"/>
  <c r="K254" i="3"/>
  <c r="J254" i="3"/>
  <c r="I254" i="3"/>
  <c r="H254" i="3"/>
  <c r="G254" i="3"/>
  <c r="F254" i="3"/>
  <c r="E254" i="3"/>
  <c r="D254" i="3"/>
  <c r="B254" i="3"/>
  <c r="M253" i="3"/>
  <c r="L253" i="3"/>
  <c r="K253" i="3"/>
  <c r="J253" i="3"/>
  <c r="I253" i="3"/>
  <c r="H253" i="3"/>
  <c r="G253" i="3"/>
  <c r="F253" i="3"/>
  <c r="E253" i="3"/>
  <c r="D253" i="3"/>
  <c r="B253" i="3"/>
  <c r="M252" i="3"/>
  <c r="L252" i="3"/>
  <c r="K252" i="3"/>
  <c r="J252" i="3"/>
  <c r="I252" i="3"/>
  <c r="H252" i="3"/>
  <c r="G252" i="3"/>
  <c r="F252" i="3"/>
  <c r="E252" i="3"/>
  <c r="D252" i="3"/>
  <c r="B252" i="3"/>
  <c r="M251" i="3"/>
  <c r="L251" i="3"/>
  <c r="K251" i="3"/>
  <c r="J251" i="3"/>
  <c r="I251" i="3"/>
  <c r="H251" i="3"/>
  <c r="G251" i="3"/>
  <c r="F251" i="3"/>
  <c r="E251" i="3"/>
  <c r="D251" i="3"/>
  <c r="B251" i="3"/>
  <c r="M250" i="3"/>
  <c r="L250" i="3"/>
  <c r="K250" i="3"/>
  <c r="J250" i="3"/>
  <c r="I250" i="3"/>
  <c r="H250" i="3"/>
  <c r="G250" i="3"/>
  <c r="F250" i="3"/>
  <c r="E250" i="3"/>
  <c r="D250" i="3"/>
  <c r="B250" i="3"/>
  <c r="M249" i="3"/>
  <c r="L249" i="3"/>
  <c r="K249" i="3"/>
  <c r="J249" i="3"/>
  <c r="I249" i="3"/>
  <c r="H249" i="3"/>
  <c r="G249" i="3"/>
  <c r="F249" i="3"/>
  <c r="E249" i="3"/>
  <c r="D249" i="3"/>
  <c r="B249" i="3"/>
  <c r="M248" i="3"/>
  <c r="L248" i="3"/>
  <c r="K248" i="3"/>
  <c r="J248" i="3"/>
  <c r="I248" i="3"/>
  <c r="H248" i="3"/>
  <c r="G248" i="3"/>
  <c r="F248" i="3"/>
  <c r="E248" i="3"/>
  <c r="D248" i="3"/>
  <c r="B248" i="3"/>
  <c r="M247" i="3"/>
  <c r="L247" i="3"/>
  <c r="K247" i="3"/>
  <c r="J247" i="3"/>
  <c r="I247" i="3"/>
  <c r="H247" i="3"/>
  <c r="G247" i="3"/>
  <c r="F247" i="3"/>
  <c r="E247" i="3"/>
  <c r="D247" i="3"/>
  <c r="B247" i="3"/>
  <c r="M246" i="3"/>
  <c r="L246" i="3"/>
  <c r="K246" i="3"/>
  <c r="J246" i="3"/>
  <c r="I246" i="3"/>
  <c r="H246" i="3"/>
  <c r="G246" i="3"/>
  <c r="F246" i="3"/>
  <c r="E246" i="3"/>
  <c r="D246" i="3"/>
  <c r="B246" i="3"/>
  <c r="M245" i="3"/>
  <c r="L245" i="3"/>
  <c r="K245" i="3"/>
  <c r="J245" i="3"/>
  <c r="I245" i="3"/>
  <c r="H245" i="3"/>
  <c r="G245" i="3"/>
  <c r="F245" i="3"/>
  <c r="E245" i="3"/>
  <c r="D245" i="3"/>
  <c r="B245" i="3"/>
  <c r="M244" i="3"/>
  <c r="L244" i="3"/>
  <c r="K244" i="3"/>
  <c r="J244" i="3"/>
  <c r="I244" i="3"/>
  <c r="H244" i="3"/>
  <c r="G244" i="3"/>
  <c r="F244" i="3"/>
  <c r="E244" i="3"/>
  <c r="D244" i="3"/>
  <c r="B244" i="3"/>
  <c r="M243" i="3"/>
  <c r="L243" i="3"/>
  <c r="K243" i="3"/>
  <c r="J243" i="3"/>
  <c r="I243" i="3"/>
  <c r="H243" i="3"/>
  <c r="G243" i="3"/>
  <c r="F243" i="3"/>
  <c r="E243" i="3"/>
  <c r="D243" i="3"/>
  <c r="B243" i="3"/>
  <c r="M242" i="3"/>
  <c r="L242" i="3"/>
  <c r="K242" i="3"/>
  <c r="J242" i="3"/>
  <c r="I242" i="3"/>
  <c r="H242" i="3"/>
  <c r="G242" i="3"/>
  <c r="F242" i="3"/>
  <c r="E242" i="3"/>
  <c r="D242" i="3"/>
  <c r="B242" i="3"/>
  <c r="M241" i="3"/>
  <c r="L241" i="3"/>
  <c r="K241" i="3"/>
  <c r="J241" i="3"/>
  <c r="I241" i="3"/>
  <c r="H241" i="3"/>
  <c r="G241" i="3"/>
  <c r="F241" i="3"/>
  <c r="E241" i="3"/>
  <c r="D241" i="3"/>
  <c r="B241" i="3"/>
  <c r="M240" i="3"/>
  <c r="L240" i="3"/>
  <c r="K240" i="3"/>
  <c r="J240" i="3"/>
  <c r="I240" i="3"/>
  <c r="H240" i="3"/>
  <c r="G240" i="3"/>
  <c r="F240" i="3"/>
  <c r="E240" i="3"/>
  <c r="D240" i="3"/>
  <c r="B240" i="3"/>
  <c r="M239" i="3"/>
  <c r="L239" i="3"/>
  <c r="K239" i="3"/>
  <c r="J239" i="3"/>
  <c r="I239" i="3"/>
  <c r="H239" i="3"/>
  <c r="G239" i="3"/>
  <c r="F239" i="3"/>
  <c r="E239" i="3"/>
  <c r="D239" i="3"/>
  <c r="B239" i="3"/>
  <c r="M238" i="3"/>
  <c r="L238" i="3"/>
  <c r="K238" i="3"/>
  <c r="J238" i="3"/>
  <c r="I238" i="3"/>
  <c r="H238" i="3"/>
  <c r="G238" i="3"/>
  <c r="F238" i="3"/>
  <c r="E238" i="3"/>
  <c r="D238" i="3"/>
  <c r="B238" i="3"/>
  <c r="M237" i="3"/>
  <c r="L237" i="3"/>
  <c r="K237" i="3"/>
  <c r="J237" i="3"/>
  <c r="I237" i="3"/>
  <c r="H237" i="3"/>
  <c r="G237" i="3"/>
  <c r="F237" i="3"/>
  <c r="E237" i="3"/>
  <c r="D237" i="3"/>
  <c r="B237" i="3"/>
  <c r="M236" i="3"/>
  <c r="L236" i="3"/>
  <c r="K236" i="3"/>
  <c r="J236" i="3"/>
  <c r="I236" i="3"/>
  <c r="H236" i="3"/>
  <c r="G236" i="3"/>
  <c r="F236" i="3"/>
  <c r="E236" i="3"/>
  <c r="D236" i="3"/>
  <c r="B236" i="3"/>
  <c r="M235" i="3"/>
  <c r="L235" i="3"/>
  <c r="K235" i="3"/>
  <c r="J235" i="3"/>
  <c r="I235" i="3"/>
  <c r="H235" i="3"/>
  <c r="G235" i="3"/>
  <c r="F235" i="3"/>
  <c r="E235" i="3"/>
  <c r="D235" i="3"/>
  <c r="B235" i="3"/>
  <c r="M234" i="3"/>
  <c r="L234" i="3"/>
  <c r="K234" i="3"/>
  <c r="J234" i="3"/>
  <c r="I234" i="3"/>
  <c r="H234" i="3"/>
  <c r="G234" i="3"/>
  <c r="F234" i="3"/>
  <c r="E234" i="3"/>
  <c r="D234" i="3"/>
  <c r="B234" i="3"/>
  <c r="M233" i="3"/>
  <c r="L233" i="3"/>
  <c r="K233" i="3"/>
  <c r="J233" i="3"/>
  <c r="I233" i="3"/>
  <c r="H233" i="3"/>
  <c r="G233" i="3"/>
  <c r="F233" i="3"/>
  <c r="E233" i="3"/>
  <c r="D233" i="3"/>
  <c r="B233" i="3"/>
  <c r="M232" i="3"/>
  <c r="L232" i="3"/>
  <c r="K232" i="3"/>
  <c r="J232" i="3"/>
  <c r="I232" i="3"/>
  <c r="H232" i="3"/>
  <c r="G232" i="3"/>
  <c r="F232" i="3"/>
  <c r="E232" i="3"/>
  <c r="D232" i="3"/>
  <c r="B232" i="3"/>
  <c r="M231" i="3"/>
  <c r="L231" i="3"/>
  <c r="K231" i="3"/>
  <c r="J231" i="3"/>
  <c r="I231" i="3"/>
  <c r="H231" i="3"/>
  <c r="G231" i="3"/>
  <c r="F231" i="3"/>
  <c r="E231" i="3"/>
  <c r="D231" i="3"/>
  <c r="B231" i="3"/>
  <c r="M230" i="3"/>
  <c r="L230" i="3"/>
  <c r="K230" i="3"/>
  <c r="J230" i="3"/>
  <c r="I230" i="3"/>
  <c r="H230" i="3"/>
  <c r="G230" i="3"/>
  <c r="F230" i="3"/>
  <c r="E230" i="3"/>
  <c r="D230" i="3"/>
  <c r="B230" i="3"/>
  <c r="M229" i="3"/>
  <c r="L229" i="3"/>
  <c r="K229" i="3"/>
  <c r="J229" i="3"/>
  <c r="I229" i="3"/>
  <c r="H229" i="3"/>
  <c r="G229" i="3"/>
  <c r="F229" i="3"/>
  <c r="E229" i="3"/>
  <c r="D229" i="3"/>
  <c r="B229" i="3"/>
  <c r="M228" i="3"/>
  <c r="L228" i="3"/>
  <c r="K228" i="3"/>
  <c r="J228" i="3"/>
  <c r="I228" i="3"/>
  <c r="H228" i="3"/>
  <c r="G228" i="3"/>
  <c r="F228" i="3"/>
  <c r="E228" i="3"/>
  <c r="D228" i="3"/>
  <c r="B228" i="3"/>
  <c r="M227" i="3"/>
  <c r="L227" i="3"/>
  <c r="K227" i="3"/>
  <c r="J227" i="3"/>
  <c r="I227" i="3"/>
  <c r="H227" i="3"/>
  <c r="G227" i="3"/>
  <c r="F227" i="3"/>
  <c r="E227" i="3"/>
  <c r="D227" i="3"/>
  <c r="B227" i="3"/>
  <c r="M226" i="3"/>
  <c r="L226" i="3"/>
  <c r="K226" i="3"/>
  <c r="J226" i="3"/>
  <c r="I226" i="3"/>
  <c r="H226" i="3"/>
  <c r="G226" i="3"/>
  <c r="F226" i="3"/>
  <c r="E226" i="3"/>
  <c r="D226" i="3"/>
  <c r="B226" i="3"/>
  <c r="M225" i="3"/>
  <c r="L225" i="3"/>
  <c r="K225" i="3"/>
  <c r="J225" i="3"/>
  <c r="I225" i="3"/>
  <c r="H225" i="3"/>
  <c r="G225" i="3"/>
  <c r="F225" i="3"/>
  <c r="E225" i="3"/>
  <c r="D225" i="3"/>
  <c r="B225" i="3"/>
  <c r="M224" i="3"/>
  <c r="L224" i="3"/>
  <c r="K224" i="3"/>
  <c r="J224" i="3"/>
  <c r="I224" i="3"/>
  <c r="H224" i="3"/>
  <c r="G224" i="3"/>
  <c r="F224" i="3"/>
  <c r="E224" i="3"/>
  <c r="D224" i="3"/>
  <c r="B224" i="3"/>
  <c r="M223" i="3"/>
  <c r="L223" i="3"/>
  <c r="K223" i="3"/>
  <c r="J223" i="3"/>
  <c r="I223" i="3"/>
  <c r="H223" i="3"/>
  <c r="G223" i="3"/>
  <c r="F223" i="3"/>
  <c r="E223" i="3"/>
  <c r="D223" i="3"/>
  <c r="B223" i="3"/>
  <c r="M222" i="3"/>
  <c r="L222" i="3"/>
  <c r="K222" i="3"/>
  <c r="J222" i="3"/>
  <c r="I222" i="3"/>
  <c r="H222" i="3"/>
  <c r="G222" i="3"/>
  <c r="F222" i="3"/>
  <c r="E222" i="3"/>
  <c r="D222" i="3"/>
  <c r="B222" i="3"/>
  <c r="M221" i="3"/>
  <c r="L221" i="3"/>
  <c r="K221" i="3"/>
  <c r="J221" i="3"/>
  <c r="I221" i="3"/>
  <c r="H221" i="3"/>
  <c r="G221" i="3"/>
  <c r="F221" i="3"/>
  <c r="E221" i="3"/>
  <c r="D221" i="3"/>
  <c r="B221" i="3"/>
  <c r="M220" i="3"/>
  <c r="L220" i="3"/>
  <c r="K220" i="3"/>
  <c r="J220" i="3"/>
  <c r="I220" i="3"/>
  <c r="H220" i="3"/>
  <c r="G220" i="3"/>
  <c r="F220" i="3"/>
  <c r="E220" i="3"/>
  <c r="D220" i="3"/>
  <c r="B220" i="3"/>
  <c r="M219" i="3"/>
  <c r="L219" i="3"/>
  <c r="K219" i="3"/>
  <c r="J219" i="3"/>
  <c r="I219" i="3"/>
  <c r="H219" i="3"/>
  <c r="G219" i="3"/>
  <c r="F219" i="3"/>
  <c r="E219" i="3"/>
  <c r="D219" i="3"/>
  <c r="B219" i="3"/>
  <c r="M218" i="3"/>
  <c r="L218" i="3"/>
  <c r="K218" i="3"/>
  <c r="J218" i="3"/>
  <c r="I218" i="3"/>
  <c r="H218" i="3"/>
  <c r="G218" i="3"/>
  <c r="F218" i="3"/>
  <c r="E218" i="3"/>
  <c r="D218" i="3"/>
  <c r="B218" i="3"/>
  <c r="M217" i="3"/>
  <c r="L217" i="3"/>
  <c r="K217" i="3"/>
  <c r="J217" i="3"/>
  <c r="I217" i="3"/>
  <c r="H217" i="3"/>
  <c r="G217" i="3"/>
  <c r="F217" i="3"/>
  <c r="E217" i="3"/>
  <c r="D217" i="3"/>
  <c r="B217" i="3"/>
  <c r="M216" i="3"/>
  <c r="L216" i="3"/>
  <c r="K216" i="3"/>
  <c r="J216" i="3"/>
  <c r="I216" i="3"/>
  <c r="H216" i="3"/>
  <c r="G216" i="3"/>
  <c r="F216" i="3"/>
  <c r="E216" i="3"/>
  <c r="D216" i="3"/>
  <c r="B216" i="3"/>
  <c r="M215" i="3"/>
  <c r="L215" i="3"/>
  <c r="K215" i="3"/>
  <c r="J215" i="3"/>
  <c r="I215" i="3"/>
  <c r="H215" i="3"/>
  <c r="G215" i="3"/>
  <c r="F215" i="3"/>
  <c r="E215" i="3"/>
  <c r="D215" i="3"/>
  <c r="B215" i="3"/>
  <c r="M214" i="3"/>
  <c r="L214" i="3"/>
  <c r="K214" i="3"/>
  <c r="J214" i="3"/>
  <c r="I214" i="3"/>
  <c r="H214" i="3"/>
  <c r="G214" i="3"/>
  <c r="F214" i="3"/>
  <c r="E214" i="3"/>
  <c r="D214" i="3"/>
  <c r="B214" i="3"/>
  <c r="M213" i="3"/>
  <c r="L213" i="3"/>
  <c r="K213" i="3"/>
  <c r="J213" i="3"/>
  <c r="I213" i="3"/>
  <c r="H213" i="3"/>
  <c r="G213" i="3"/>
  <c r="F213" i="3"/>
  <c r="E213" i="3"/>
  <c r="D213" i="3"/>
  <c r="B213" i="3"/>
  <c r="M212" i="3"/>
  <c r="L212" i="3"/>
  <c r="K212" i="3"/>
  <c r="J212" i="3"/>
  <c r="I212" i="3"/>
  <c r="H212" i="3"/>
  <c r="G212" i="3"/>
  <c r="F212" i="3"/>
  <c r="E212" i="3"/>
  <c r="D212" i="3"/>
  <c r="B212" i="3"/>
  <c r="M211" i="3"/>
  <c r="L211" i="3"/>
  <c r="K211" i="3"/>
  <c r="J211" i="3"/>
  <c r="I211" i="3"/>
  <c r="H211" i="3"/>
  <c r="G211" i="3"/>
  <c r="F211" i="3"/>
  <c r="E211" i="3"/>
  <c r="D211" i="3"/>
  <c r="B211" i="3"/>
  <c r="M210" i="3"/>
  <c r="L210" i="3"/>
  <c r="K210" i="3"/>
  <c r="J210" i="3"/>
  <c r="I210" i="3"/>
  <c r="H210" i="3"/>
  <c r="G210" i="3"/>
  <c r="F210" i="3"/>
  <c r="E210" i="3"/>
  <c r="D210" i="3"/>
  <c r="B210" i="3"/>
  <c r="M209" i="3"/>
  <c r="L209" i="3"/>
  <c r="K209" i="3"/>
  <c r="J209" i="3"/>
  <c r="I209" i="3"/>
  <c r="H209" i="3"/>
  <c r="G209" i="3"/>
  <c r="F209" i="3"/>
  <c r="E209" i="3"/>
  <c r="D209" i="3"/>
  <c r="B209" i="3"/>
  <c r="M208" i="3"/>
  <c r="L208" i="3"/>
  <c r="K208" i="3"/>
  <c r="J208" i="3"/>
  <c r="I208" i="3"/>
  <c r="H208" i="3"/>
  <c r="G208" i="3"/>
  <c r="F208" i="3"/>
  <c r="E208" i="3"/>
  <c r="D208" i="3"/>
  <c r="B208" i="3"/>
  <c r="M207" i="3"/>
  <c r="L207" i="3"/>
  <c r="K207" i="3"/>
  <c r="J207" i="3"/>
  <c r="I207" i="3"/>
  <c r="H207" i="3"/>
  <c r="G207" i="3"/>
  <c r="F207" i="3"/>
  <c r="E207" i="3"/>
  <c r="D207" i="3"/>
  <c r="B207" i="3"/>
  <c r="M206" i="3"/>
  <c r="L206" i="3"/>
  <c r="K206" i="3"/>
  <c r="J206" i="3"/>
  <c r="I206" i="3"/>
  <c r="H206" i="3"/>
  <c r="G206" i="3"/>
  <c r="F206" i="3"/>
  <c r="E206" i="3"/>
  <c r="D206" i="3"/>
  <c r="B206" i="3"/>
  <c r="M205" i="3"/>
  <c r="L205" i="3"/>
  <c r="K205" i="3"/>
  <c r="J205" i="3"/>
  <c r="I205" i="3"/>
  <c r="H205" i="3"/>
  <c r="G205" i="3"/>
  <c r="F205" i="3"/>
  <c r="E205" i="3"/>
  <c r="D205" i="3"/>
  <c r="B205" i="3"/>
  <c r="M204" i="3"/>
  <c r="L204" i="3"/>
  <c r="K204" i="3"/>
  <c r="J204" i="3"/>
  <c r="I204" i="3"/>
  <c r="H204" i="3"/>
  <c r="G204" i="3"/>
  <c r="F204" i="3"/>
  <c r="E204" i="3"/>
  <c r="D204" i="3"/>
  <c r="B204" i="3"/>
  <c r="M203" i="3"/>
  <c r="L203" i="3"/>
  <c r="K203" i="3"/>
  <c r="J203" i="3"/>
  <c r="I203" i="3"/>
  <c r="H203" i="3"/>
  <c r="G203" i="3"/>
  <c r="F203" i="3"/>
  <c r="E203" i="3"/>
  <c r="D203" i="3"/>
  <c r="B203" i="3"/>
  <c r="M202" i="3"/>
  <c r="L202" i="3"/>
  <c r="K202" i="3"/>
  <c r="J202" i="3"/>
  <c r="I202" i="3"/>
  <c r="H202" i="3"/>
  <c r="G202" i="3"/>
  <c r="F202" i="3"/>
  <c r="E202" i="3"/>
  <c r="D202" i="3"/>
  <c r="B202" i="3"/>
  <c r="M201" i="3"/>
  <c r="L201" i="3"/>
  <c r="K201" i="3"/>
  <c r="J201" i="3"/>
  <c r="I201" i="3"/>
  <c r="H201" i="3"/>
  <c r="G201" i="3"/>
  <c r="F201" i="3"/>
  <c r="E201" i="3"/>
  <c r="D201" i="3"/>
  <c r="B201" i="3"/>
  <c r="M200" i="3"/>
  <c r="L200" i="3"/>
  <c r="K200" i="3"/>
  <c r="J200" i="3"/>
  <c r="I200" i="3"/>
  <c r="H200" i="3"/>
  <c r="G200" i="3"/>
  <c r="F200" i="3"/>
  <c r="E200" i="3"/>
  <c r="D200" i="3"/>
  <c r="B200" i="3"/>
  <c r="M199" i="3"/>
  <c r="L199" i="3"/>
  <c r="K199" i="3"/>
  <c r="J199" i="3"/>
  <c r="I199" i="3"/>
  <c r="H199" i="3"/>
  <c r="G199" i="3"/>
  <c r="F199" i="3"/>
  <c r="E199" i="3"/>
  <c r="D199" i="3"/>
  <c r="B199" i="3"/>
  <c r="M198" i="3"/>
  <c r="L198" i="3"/>
  <c r="K198" i="3"/>
  <c r="J198" i="3"/>
  <c r="I198" i="3"/>
  <c r="H198" i="3"/>
  <c r="G198" i="3"/>
  <c r="F198" i="3"/>
  <c r="E198" i="3"/>
  <c r="D198" i="3"/>
  <c r="B198" i="3"/>
  <c r="M197" i="3"/>
  <c r="L197" i="3"/>
  <c r="K197" i="3"/>
  <c r="J197" i="3"/>
  <c r="I197" i="3"/>
  <c r="H197" i="3"/>
  <c r="G197" i="3"/>
  <c r="F197" i="3"/>
  <c r="E197" i="3"/>
  <c r="D197" i="3"/>
  <c r="B197" i="3"/>
  <c r="M196" i="3"/>
  <c r="L196" i="3"/>
  <c r="K196" i="3"/>
  <c r="J196" i="3"/>
  <c r="I196" i="3"/>
  <c r="H196" i="3"/>
  <c r="G196" i="3"/>
  <c r="F196" i="3"/>
  <c r="E196" i="3"/>
  <c r="D196" i="3"/>
  <c r="B196" i="3"/>
  <c r="M195" i="3"/>
  <c r="L195" i="3"/>
  <c r="K195" i="3"/>
  <c r="J195" i="3"/>
  <c r="I195" i="3"/>
  <c r="H195" i="3"/>
  <c r="G195" i="3"/>
  <c r="F195" i="3"/>
  <c r="E195" i="3"/>
  <c r="D195" i="3"/>
  <c r="B195" i="3"/>
  <c r="M194" i="3"/>
  <c r="L194" i="3"/>
  <c r="K194" i="3"/>
  <c r="J194" i="3"/>
  <c r="I194" i="3"/>
  <c r="H194" i="3"/>
  <c r="G194" i="3"/>
  <c r="F194" i="3"/>
  <c r="E194" i="3"/>
  <c r="D194" i="3"/>
  <c r="B194" i="3"/>
  <c r="M193" i="3"/>
  <c r="L193" i="3"/>
  <c r="K193" i="3"/>
  <c r="J193" i="3"/>
  <c r="I193" i="3"/>
  <c r="H193" i="3"/>
  <c r="G193" i="3"/>
  <c r="F193" i="3"/>
  <c r="E193" i="3"/>
  <c r="D193" i="3"/>
  <c r="B193" i="3"/>
  <c r="M192" i="3"/>
  <c r="L192" i="3"/>
  <c r="K192" i="3"/>
  <c r="J192" i="3"/>
  <c r="I192" i="3"/>
  <c r="H192" i="3"/>
  <c r="G192" i="3"/>
  <c r="F192" i="3"/>
  <c r="E192" i="3"/>
  <c r="D192" i="3"/>
  <c r="B192" i="3"/>
  <c r="M191" i="3"/>
  <c r="L191" i="3"/>
  <c r="K191" i="3"/>
  <c r="J191" i="3"/>
  <c r="I191" i="3"/>
  <c r="H191" i="3"/>
  <c r="G191" i="3"/>
  <c r="F191" i="3"/>
  <c r="E191" i="3"/>
  <c r="D191" i="3"/>
  <c r="B191" i="3"/>
  <c r="M190" i="3"/>
  <c r="L190" i="3"/>
  <c r="K190" i="3"/>
  <c r="J190" i="3"/>
  <c r="I190" i="3"/>
  <c r="H190" i="3"/>
  <c r="G190" i="3"/>
  <c r="F190" i="3"/>
  <c r="E190" i="3"/>
  <c r="D190" i="3"/>
  <c r="B190" i="3"/>
  <c r="M189" i="3"/>
  <c r="L189" i="3"/>
  <c r="K189" i="3"/>
  <c r="J189" i="3"/>
  <c r="I189" i="3"/>
  <c r="H189" i="3"/>
  <c r="G189" i="3"/>
  <c r="F189" i="3"/>
  <c r="E189" i="3"/>
  <c r="D189" i="3"/>
  <c r="B189" i="3"/>
  <c r="M188" i="3"/>
  <c r="L188" i="3"/>
  <c r="K188" i="3"/>
  <c r="J188" i="3"/>
  <c r="I188" i="3"/>
  <c r="H188" i="3"/>
  <c r="G188" i="3"/>
  <c r="F188" i="3"/>
  <c r="E188" i="3"/>
  <c r="D188" i="3"/>
  <c r="B188" i="3"/>
  <c r="M187" i="3"/>
  <c r="L187" i="3"/>
  <c r="K187" i="3"/>
  <c r="J187" i="3"/>
  <c r="I187" i="3"/>
  <c r="H187" i="3"/>
  <c r="G187" i="3"/>
  <c r="F187" i="3"/>
  <c r="E187" i="3"/>
  <c r="D187" i="3"/>
  <c r="B187" i="3"/>
  <c r="M186" i="3"/>
  <c r="L186" i="3"/>
  <c r="K186" i="3"/>
  <c r="J186" i="3"/>
  <c r="I186" i="3"/>
  <c r="H186" i="3"/>
  <c r="G186" i="3"/>
  <c r="F186" i="3"/>
  <c r="E186" i="3"/>
  <c r="D186" i="3"/>
  <c r="B186" i="3"/>
  <c r="M185" i="3"/>
  <c r="L185" i="3"/>
  <c r="K185" i="3"/>
  <c r="J185" i="3"/>
  <c r="I185" i="3"/>
  <c r="H185" i="3"/>
  <c r="G185" i="3"/>
  <c r="F185" i="3"/>
  <c r="E185" i="3"/>
  <c r="D185" i="3"/>
  <c r="B185" i="3"/>
  <c r="M184" i="3"/>
  <c r="L184" i="3"/>
  <c r="K184" i="3"/>
  <c r="J184" i="3"/>
  <c r="I184" i="3"/>
  <c r="H184" i="3"/>
  <c r="G184" i="3"/>
  <c r="F184" i="3"/>
  <c r="E184" i="3"/>
  <c r="D184" i="3"/>
  <c r="B184" i="3"/>
  <c r="M183" i="3"/>
  <c r="L183" i="3"/>
  <c r="K183" i="3"/>
  <c r="J183" i="3"/>
  <c r="I183" i="3"/>
  <c r="H183" i="3"/>
  <c r="G183" i="3"/>
  <c r="F183" i="3"/>
  <c r="E183" i="3"/>
  <c r="D183" i="3"/>
  <c r="B183" i="3"/>
  <c r="M182" i="3"/>
  <c r="L182" i="3"/>
  <c r="K182" i="3"/>
  <c r="J182" i="3"/>
  <c r="I182" i="3"/>
  <c r="H182" i="3"/>
  <c r="G182" i="3"/>
  <c r="F182" i="3"/>
  <c r="E182" i="3"/>
  <c r="D182" i="3"/>
  <c r="B182" i="3"/>
  <c r="M181" i="3"/>
  <c r="L181" i="3"/>
  <c r="K181" i="3"/>
  <c r="J181" i="3"/>
  <c r="I181" i="3"/>
  <c r="H181" i="3"/>
  <c r="G181" i="3"/>
  <c r="F181" i="3"/>
  <c r="E181" i="3"/>
  <c r="D181" i="3"/>
  <c r="B181" i="3"/>
  <c r="M180" i="3"/>
  <c r="L180" i="3"/>
  <c r="K180" i="3"/>
  <c r="J180" i="3"/>
  <c r="I180" i="3"/>
  <c r="H180" i="3"/>
  <c r="G180" i="3"/>
  <c r="F180" i="3"/>
  <c r="E180" i="3"/>
  <c r="D180" i="3"/>
  <c r="B180" i="3"/>
  <c r="M179" i="3"/>
  <c r="L179" i="3"/>
  <c r="K179" i="3"/>
  <c r="J179" i="3"/>
  <c r="I179" i="3"/>
  <c r="H179" i="3"/>
  <c r="G179" i="3"/>
  <c r="F179" i="3"/>
  <c r="E179" i="3"/>
  <c r="D179" i="3"/>
  <c r="B179" i="3"/>
  <c r="M178" i="3"/>
  <c r="L178" i="3"/>
  <c r="K178" i="3"/>
  <c r="J178" i="3"/>
  <c r="I178" i="3"/>
  <c r="H178" i="3"/>
  <c r="G178" i="3"/>
  <c r="F178" i="3"/>
  <c r="E178" i="3"/>
  <c r="D178" i="3"/>
  <c r="B178" i="3"/>
  <c r="M177" i="3"/>
  <c r="L177" i="3"/>
  <c r="K177" i="3"/>
  <c r="J177" i="3"/>
  <c r="I177" i="3"/>
  <c r="H177" i="3"/>
  <c r="G177" i="3"/>
  <c r="F177" i="3"/>
  <c r="E177" i="3"/>
  <c r="D177" i="3"/>
  <c r="B177" i="3"/>
  <c r="M176" i="3"/>
  <c r="L176" i="3"/>
  <c r="K176" i="3"/>
  <c r="J176" i="3"/>
  <c r="I176" i="3"/>
  <c r="H176" i="3"/>
  <c r="G176" i="3"/>
  <c r="F176" i="3"/>
  <c r="E176" i="3"/>
  <c r="D176" i="3"/>
  <c r="B176" i="3"/>
  <c r="M175" i="3"/>
  <c r="L175" i="3"/>
  <c r="K175" i="3"/>
  <c r="J175" i="3"/>
  <c r="I175" i="3"/>
  <c r="H175" i="3"/>
  <c r="G175" i="3"/>
  <c r="F175" i="3"/>
  <c r="E175" i="3"/>
  <c r="D175" i="3"/>
  <c r="B175" i="3"/>
  <c r="M174" i="3"/>
  <c r="L174" i="3"/>
  <c r="K174" i="3"/>
  <c r="J174" i="3"/>
  <c r="I174" i="3"/>
  <c r="H174" i="3"/>
  <c r="G174" i="3"/>
  <c r="F174" i="3"/>
  <c r="E174" i="3"/>
  <c r="D174" i="3"/>
  <c r="B174" i="3"/>
  <c r="M173" i="3"/>
  <c r="L173" i="3"/>
  <c r="K173" i="3"/>
  <c r="J173" i="3"/>
  <c r="I173" i="3"/>
  <c r="H173" i="3"/>
  <c r="G173" i="3"/>
  <c r="F173" i="3"/>
  <c r="E173" i="3"/>
  <c r="D173" i="3"/>
  <c r="B173" i="3"/>
  <c r="M172" i="3"/>
  <c r="L172" i="3"/>
  <c r="K172" i="3"/>
  <c r="J172" i="3"/>
  <c r="I172" i="3"/>
  <c r="H172" i="3"/>
  <c r="G172" i="3"/>
  <c r="F172" i="3"/>
  <c r="E172" i="3"/>
  <c r="D172" i="3"/>
  <c r="B172" i="3"/>
  <c r="M171" i="3"/>
  <c r="L171" i="3"/>
  <c r="K171" i="3"/>
  <c r="J171" i="3"/>
  <c r="I171" i="3"/>
  <c r="H171" i="3"/>
  <c r="G171" i="3"/>
  <c r="F171" i="3"/>
  <c r="E171" i="3"/>
  <c r="D171" i="3"/>
  <c r="B171" i="3"/>
  <c r="M170" i="3"/>
  <c r="L170" i="3"/>
  <c r="K170" i="3"/>
  <c r="J170" i="3"/>
  <c r="I170" i="3"/>
  <c r="H170" i="3"/>
  <c r="G170" i="3"/>
  <c r="F170" i="3"/>
  <c r="E170" i="3"/>
  <c r="D170" i="3"/>
  <c r="B170" i="3"/>
  <c r="M169" i="3"/>
  <c r="L169" i="3"/>
  <c r="K169" i="3"/>
  <c r="J169" i="3"/>
  <c r="I169" i="3"/>
  <c r="H169" i="3"/>
  <c r="G169" i="3"/>
  <c r="F169" i="3"/>
  <c r="E169" i="3"/>
  <c r="D169" i="3"/>
  <c r="B169" i="3"/>
  <c r="M168" i="3"/>
  <c r="L168" i="3"/>
  <c r="K168" i="3"/>
  <c r="J168" i="3"/>
  <c r="I168" i="3"/>
  <c r="H168" i="3"/>
  <c r="G168" i="3"/>
  <c r="F168" i="3"/>
  <c r="E168" i="3"/>
  <c r="D168" i="3"/>
  <c r="B168" i="3"/>
  <c r="M167" i="3"/>
  <c r="L167" i="3"/>
  <c r="K167" i="3"/>
  <c r="J167" i="3"/>
  <c r="I167" i="3"/>
  <c r="H167" i="3"/>
  <c r="G167" i="3"/>
  <c r="F167" i="3"/>
  <c r="E167" i="3"/>
  <c r="D167" i="3"/>
  <c r="B167" i="3"/>
  <c r="M166" i="3"/>
  <c r="L166" i="3"/>
  <c r="K166" i="3"/>
  <c r="J166" i="3"/>
  <c r="I166" i="3"/>
  <c r="H166" i="3"/>
  <c r="G166" i="3"/>
  <c r="F166" i="3"/>
  <c r="E166" i="3"/>
  <c r="D166" i="3"/>
  <c r="B166" i="3"/>
  <c r="M165" i="3"/>
  <c r="L165" i="3"/>
  <c r="K165" i="3"/>
  <c r="J165" i="3"/>
  <c r="I165" i="3"/>
  <c r="H165" i="3"/>
  <c r="G165" i="3"/>
  <c r="F165" i="3"/>
  <c r="E165" i="3"/>
  <c r="D165" i="3"/>
  <c r="B165" i="3"/>
  <c r="M164" i="3"/>
  <c r="L164" i="3"/>
  <c r="K164" i="3"/>
  <c r="J164" i="3"/>
  <c r="I164" i="3"/>
  <c r="H164" i="3"/>
  <c r="G164" i="3"/>
  <c r="F164" i="3"/>
  <c r="E164" i="3"/>
  <c r="D164" i="3"/>
  <c r="B164" i="3"/>
  <c r="M163" i="3"/>
  <c r="L163" i="3"/>
  <c r="K163" i="3"/>
  <c r="J163" i="3"/>
  <c r="I163" i="3"/>
  <c r="H163" i="3"/>
  <c r="G163" i="3"/>
  <c r="F163" i="3"/>
  <c r="E163" i="3"/>
  <c r="D163" i="3"/>
  <c r="B163" i="3"/>
  <c r="M162" i="3"/>
  <c r="L162" i="3"/>
  <c r="K162" i="3"/>
  <c r="J162" i="3"/>
  <c r="I162" i="3"/>
  <c r="H162" i="3"/>
  <c r="G162" i="3"/>
  <c r="F162" i="3"/>
  <c r="E162" i="3"/>
  <c r="D162" i="3"/>
  <c r="B162" i="3"/>
  <c r="M161" i="3"/>
  <c r="L161" i="3"/>
  <c r="K161" i="3"/>
  <c r="J161" i="3"/>
  <c r="I161" i="3"/>
  <c r="H161" i="3"/>
  <c r="G161" i="3"/>
  <c r="F161" i="3"/>
  <c r="E161" i="3"/>
  <c r="D161" i="3"/>
  <c r="B161" i="3"/>
  <c r="M160" i="3"/>
  <c r="L160" i="3"/>
  <c r="K160" i="3"/>
  <c r="J160" i="3"/>
  <c r="I160" i="3"/>
  <c r="H160" i="3"/>
  <c r="G160" i="3"/>
  <c r="F160" i="3"/>
  <c r="E160" i="3"/>
  <c r="D160" i="3"/>
  <c r="B160" i="3"/>
  <c r="M159" i="3"/>
  <c r="L159" i="3"/>
  <c r="K159" i="3"/>
  <c r="J159" i="3"/>
  <c r="I159" i="3"/>
  <c r="H159" i="3"/>
  <c r="G159" i="3"/>
  <c r="F159" i="3"/>
  <c r="E159" i="3"/>
  <c r="D159" i="3"/>
  <c r="B159" i="3"/>
  <c r="M158" i="3"/>
  <c r="L158" i="3"/>
  <c r="K158" i="3"/>
  <c r="J158" i="3"/>
  <c r="I158" i="3"/>
  <c r="H158" i="3"/>
  <c r="G158" i="3"/>
  <c r="F158" i="3"/>
  <c r="E158" i="3"/>
  <c r="D158" i="3"/>
  <c r="B158" i="3"/>
  <c r="M157" i="3"/>
  <c r="L157" i="3"/>
  <c r="K157" i="3"/>
  <c r="J157" i="3"/>
  <c r="I157" i="3"/>
  <c r="H157" i="3"/>
  <c r="G157" i="3"/>
  <c r="F157" i="3"/>
  <c r="E157" i="3"/>
  <c r="D157" i="3"/>
  <c r="B157" i="3"/>
  <c r="M156" i="3"/>
  <c r="L156" i="3"/>
  <c r="K156" i="3"/>
  <c r="J156" i="3"/>
  <c r="I156" i="3"/>
  <c r="H156" i="3"/>
  <c r="G156" i="3"/>
  <c r="F156" i="3"/>
  <c r="E156" i="3"/>
  <c r="D156" i="3"/>
  <c r="B156" i="3"/>
  <c r="M155" i="3"/>
  <c r="L155" i="3"/>
  <c r="K155" i="3"/>
  <c r="J155" i="3"/>
  <c r="I155" i="3"/>
  <c r="H155" i="3"/>
  <c r="G155" i="3"/>
  <c r="F155" i="3"/>
  <c r="E155" i="3"/>
  <c r="D155" i="3"/>
  <c r="B155" i="3"/>
  <c r="M154" i="3"/>
  <c r="L154" i="3"/>
  <c r="K154" i="3"/>
  <c r="J154" i="3"/>
  <c r="I154" i="3"/>
  <c r="H154" i="3"/>
  <c r="G154" i="3"/>
  <c r="F154" i="3"/>
  <c r="E154" i="3"/>
  <c r="D154" i="3"/>
  <c r="B154" i="3"/>
  <c r="M153" i="3"/>
  <c r="L153" i="3"/>
  <c r="K153" i="3"/>
  <c r="J153" i="3"/>
  <c r="I153" i="3"/>
  <c r="H153" i="3"/>
  <c r="G153" i="3"/>
  <c r="F153" i="3"/>
  <c r="E153" i="3"/>
  <c r="D153" i="3"/>
  <c r="B153" i="3"/>
  <c r="M152" i="3"/>
  <c r="L152" i="3"/>
  <c r="K152" i="3"/>
  <c r="J152" i="3"/>
  <c r="I152" i="3"/>
  <c r="H152" i="3"/>
  <c r="G152" i="3"/>
  <c r="F152" i="3"/>
  <c r="E152" i="3"/>
  <c r="D152" i="3"/>
  <c r="B152" i="3"/>
  <c r="M151" i="3"/>
  <c r="L151" i="3"/>
  <c r="K151" i="3"/>
  <c r="J151" i="3"/>
  <c r="I151" i="3"/>
  <c r="H151" i="3"/>
  <c r="G151" i="3"/>
  <c r="F151" i="3"/>
  <c r="E151" i="3"/>
  <c r="D151" i="3"/>
  <c r="B151" i="3"/>
  <c r="M150" i="3"/>
  <c r="L150" i="3"/>
  <c r="K150" i="3"/>
  <c r="J150" i="3"/>
  <c r="I150" i="3"/>
  <c r="H150" i="3"/>
  <c r="G150" i="3"/>
  <c r="F150" i="3"/>
  <c r="E150" i="3"/>
  <c r="D150" i="3"/>
  <c r="B150" i="3"/>
  <c r="M149" i="3"/>
  <c r="L149" i="3"/>
  <c r="K149" i="3"/>
  <c r="J149" i="3"/>
  <c r="I149" i="3"/>
  <c r="H149" i="3"/>
  <c r="G149" i="3"/>
  <c r="F149" i="3"/>
  <c r="E149" i="3"/>
  <c r="D149" i="3"/>
  <c r="B149" i="3"/>
  <c r="M148" i="3"/>
  <c r="L148" i="3"/>
  <c r="K148" i="3"/>
  <c r="J148" i="3"/>
  <c r="I148" i="3"/>
  <c r="H148" i="3"/>
  <c r="G148" i="3"/>
  <c r="F148" i="3"/>
  <c r="E148" i="3"/>
  <c r="D148" i="3"/>
  <c r="B148" i="3"/>
  <c r="M147" i="3"/>
  <c r="L147" i="3"/>
  <c r="K147" i="3"/>
  <c r="J147" i="3"/>
  <c r="I147" i="3"/>
  <c r="H147" i="3"/>
  <c r="G147" i="3"/>
  <c r="F147" i="3"/>
  <c r="E147" i="3"/>
  <c r="D147" i="3"/>
  <c r="B147" i="3"/>
  <c r="M146" i="3"/>
  <c r="L146" i="3"/>
  <c r="K146" i="3"/>
  <c r="J146" i="3"/>
  <c r="I146" i="3"/>
  <c r="H146" i="3"/>
  <c r="G146" i="3"/>
  <c r="F146" i="3"/>
  <c r="E146" i="3"/>
  <c r="D146" i="3"/>
  <c r="B146" i="3"/>
  <c r="M145" i="3"/>
  <c r="L145" i="3"/>
  <c r="K145" i="3"/>
  <c r="J145" i="3"/>
  <c r="I145" i="3"/>
  <c r="H145" i="3"/>
  <c r="G145" i="3"/>
  <c r="F145" i="3"/>
  <c r="E145" i="3"/>
  <c r="D145" i="3"/>
  <c r="B145" i="3"/>
  <c r="M144" i="3"/>
  <c r="L144" i="3"/>
  <c r="K144" i="3"/>
  <c r="J144" i="3"/>
  <c r="I144" i="3"/>
  <c r="H144" i="3"/>
  <c r="G144" i="3"/>
  <c r="F144" i="3"/>
  <c r="E144" i="3"/>
  <c r="D144" i="3"/>
  <c r="B144" i="3"/>
  <c r="M143" i="3"/>
  <c r="L143" i="3"/>
  <c r="K143" i="3"/>
  <c r="J143" i="3"/>
  <c r="I143" i="3"/>
  <c r="H143" i="3"/>
  <c r="G143" i="3"/>
  <c r="F143" i="3"/>
  <c r="E143" i="3"/>
  <c r="D143" i="3"/>
  <c r="B143" i="3"/>
  <c r="M142" i="3"/>
  <c r="L142" i="3"/>
  <c r="K142" i="3"/>
  <c r="J142" i="3"/>
  <c r="I142" i="3"/>
  <c r="H142" i="3"/>
  <c r="G142" i="3"/>
  <c r="F142" i="3"/>
  <c r="E142" i="3"/>
  <c r="D142" i="3"/>
  <c r="B142" i="3"/>
  <c r="M141" i="3"/>
  <c r="L141" i="3"/>
  <c r="K141" i="3"/>
  <c r="J141" i="3"/>
  <c r="I141" i="3"/>
  <c r="H141" i="3"/>
  <c r="G141" i="3"/>
  <c r="F141" i="3"/>
  <c r="E141" i="3"/>
  <c r="D141" i="3"/>
  <c r="B141" i="3"/>
  <c r="M140" i="3"/>
  <c r="L140" i="3"/>
  <c r="K140" i="3"/>
  <c r="J140" i="3"/>
  <c r="I140" i="3"/>
  <c r="H140" i="3"/>
  <c r="G140" i="3"/>
  <c r="F140" i="3"/>
  <c r="E140" i="3"/>
  <c r="D140" i="3"/>
  <c r="B140" i="3"/>
  <c r="M139" i="3"/>
  <c r="L139" i="3"/>
  <c r="K139" i="3"/>
  <c r="J139" i="3"/>
  <c r="I139" i="3"/>
  <c r="H139" i="3"/>
  <c r="G139" i="3"/>
  <c r="F139" i="3"/>
  <c r="E139" i="3"/>
  <c r="D139" i="3"/>
  <c r="B139" i="3"/>
  <c r="M138" i="3"/>
  <c r="L138" i="3"/>
  <c r="K138" i="3"/>
  <c r="J138" i="3"/>
  <c r="I138" i="3"/>
  <c r="H138" i="3"/>
  <c r="G138" i="3"/>
  <c r="F138" i="3"/>
  <c r="E138" i="3"/>
  <c r="D138" i="3"/>
  <c r="B138" i="3"/>
  <c r="M137" i="3"/>
  <c r="L137" i="3"/>
  <c r="K137" i="3"/>
  <c r="J137" i="3"/>
  <c r="I137" i="3"/>
  <c r="H137" i="3"/>
  <c r="G137" i="3"/>
  <c r="F137" i="3"/>
  <c r="E137" i="3"/>
  <c r="D137" i="3"/>
  <c r="B137" i="3"/>
  <c r="M136" i="3"/>
  <c r="L136" i="3"/>
  <c r="K136" i="3"/>
  <c r="J136" i="3"/>
  <c r="I136" i="3"/>
  <c r="H136" i="3"/>
  <c r="G136" i="3"/>
  <c r="F136" i="3"/>
  <c r="E136" i="3"/>
  <c r="D136" i="3"/>
  <c r="B136" i="3"/>
  <c r="M135" i="3"/>
  <c r="L135" i="3"/>
  <c r="K135" i="3"/>
  <c r="J135" i="3"/>
  <c r="I135" i="3"/>
  <c r="H135" i="3"/>
  <c r="G135" i="3"/>
  <c r="F135" i="3"/>
  <c r="E135" i="3"/>
  <c r="D135" i="3"/>
  <c r="B135" i="3"/>
  <c r="M134" i="3"/>
  <c r="L134" i="3"/>
  <c r="K134" i="3"/>
  <c r="J134" i="3"/>
  <c r="I134" i="3"/>
  <c r="H134" i="3"/>
  <c r="G134" i="3"/>
  <c r="F134" i="3"/>
  <c r="E134" i="3"/>
  <c r="D134" i="3"/>
  <c r="B134" i="3"/>
  <c r="M133" i="3"/>
  <c r="L133" i="3"/>
  <c r="K133" i="3"/>
  <c r="J133" i="3"/>
  <c r="I133" i="3"/>
  <c r="H133" i="3"/>
  <c r="G133" i="3"/>
  <c r="F133" i="3"/>
  <c r="E133" i="3"/>
  <c r="D133" i="3"/>
  <c r="B133" i="3"/>
  <c r="M132" i="3"/>
  <c r="L132" i="3"/>
  <c r="K132" i="3"/>
  <c r="J132" i="3"/>
  <c r="I132" i="3"/>
  <c r="H132" i="3"/>
  <c r="G132" i="3"/>
  <c r="F132" i="3"/>
  <c r="E132" i="3"/>
  <c r="D132" i="3"/>
  <c r="B132" i="3"/>
  <c r="M131" i="3"/>
  <c r="L131" i="3"/>
  <c r="K131" i="3"/>
  <c r="J131" i="3"/>
  <c r="I131" i="3"/>
  <c r="H131" i="3"/>
  <c r="G131" i="3"/>
  <c r="F131" i="3"/>
  <c r="E131" i="3"/>
  <c r="D131" i="3"/>
  <c r="B131" i="3"/>
  <c r="M130" i="3"/>
  <c r="L130" i="3"/>
  <c r="K130" i="3"/>
  <c r="J130" i="3"/>
  <c r="I130" i="3"/>
  <c r="H130" i="3"/>
  <c r="G130" i="3"/>
  <c r="F130" i="3"/>
  <c r="E130" i="3"/>
  <c r="D130" i="3"/>
  <c r="B130" i="3"/>
  <c r="M129" i="3"/>
  <c r="L129" i="3"/>
  <c r="K129" i="3"/>
  <c r="J129" i="3"/>
  <c r="I129" i="3"/>
  <c r="H129" i="3"/>
  <c r="G129" i="3"/>
  <c r="F129" i="3"/>
  <c r="E129" i="3"/>
  <c r="D129" i="3"/>
  <c r="B129" i="3"/>
  <c r="M128" i="3"/>
  <c r="L128" i="3"/>
  <c r="K128" i="3"/>
  <c r="J128" i="3"/>
  <c r="I128" i="3"/>
  <c r="H128" i="3"/>
  <c r="G128" i="3"/>
  <c r="F128" i="3"/>
  <c r="E128" i="3"/>
  <c r="D128" i="3"/>
  <c r="B128" i="3"/>
  <c r="M127" i="3"/>
  <c r="L127" i="3"/>
  <c r="K127" i="3"/>
  <c r="J127" i="3"/>
  <c r="I127" i="3"/>
  <c r="H127" i="3"/>
  <c r="G127" i="3"/>
  <c r="F127" i="3"/>
  <c r="E127" i="3"/>
  <c r="D127" i="3"/>
  <c r="B127" i="3"/>
  <c r="M126" i="3"/>
  <c r="L126" i="3"/>
  <c r="K126" i="3"/>
  <c r="J126" i="3"/>
  <c r="I126" i="3"/>
  <c r="H126" i="3"/>
  <c r="G126" i="3"/>
  <c r="F126" i="3"/>
  <c r="E126" i="3"/>
  <c r="D126" i="3"/>
  <c r="B126" i="3"/>
  <c r="M125" i="3"/>
  <c r="L125" i="3"/>
  <c r="K125" i="3"/>
  <c r="J125" i="3"/>
  <c r="I125" i="3"/>
  <c r="H125" i="3"/>
  <c r="G125" i="3"/>
  <c r="F125" i="3"/>
  <c r="E125" i="3"/>
  <c r="D125" i="3"/>
  <c r="B125" i="3"/>
  <c r="M124" i="3"/>
  <c r="L124" i="3"/>
  <c r="K124" i="3"/>
  <c r="J124" i="3"/>
  <c r="I124" i="3"/>
  <c r="H124" i="3"/>
  <c r="G124" i="3"/>
  <c r="F124" i="3"/>
  <c r="E124" i="3"/>
  <c r="D124" i="3"/>
  <c r="B124" i="3"/>
  <c r="M123" i="3"/>
  <c r="L123" i="3"/>
  <c r="K123" i="3"/>
  <c r="J123" i="3"/>
  <c r="I123" i="3"/>
  <c r="H123" i="3"/>
  <c r="G123" i="3"/>
  <c r="F123" i="3"/>
  <c r="E123" i="3"/>
  <c r="D123" i="3"/>
  <c r="B123" i="3"/>
  <c r="M122" i="3"/>
  <c r="L122" i="3"/>
  <c r="K122" i="3"/>
  <c r="J122" i="3"/>
  <c r="I122" i="3"/>
  <c r="H122" i="3"/>
  <c r="G122" i="3"/>
  <c r="F122" i="3"/>
  <c r="E122" i="3"/>
  <c r="D122" i="3"/>
  <c r="B122" i="3"/>
  <c r="M121" i="3"/>
  <c r="L121" i="3"/>
  <c r="K121" i="3"/>
  <c r="J121" i="3"/>
  <c r="I121" i="3"/>
  <c r="H121" i="3"/>
  <c r="G121" i="3"/>
  <c r="F121" i="3"/>
  <c r="E121" i="3"/>
  <c r="D121" i="3"/>
  <c r="B121" i="3"/>
  <c r="M120" i="3"/>
  <c r="L120" i="3"/>
  <c r="K120" i="3"/>
  <c r="J120" i="3"/>
  <c r="I120" i="3"/>
  <c r="H120" i="3"/>
  <c r="G120" i="3"/>
  <c r="F120" i="3"/>
  <c r="E120" i="3"/>
  <c r="D120" i="3"/>
  <c r="B120" i="3"/>
  <c r="M119" i="3"/>
  <c r="L119" i="3"/>
  <c r="K119" i="3"/>
  <c r="J119" i="3"/>
  <c r="I119" i="3"/>
  <c r="H119" i="3"/>
  <c r="G119" i="3"/>
  <c r="F119" i="3"/>
  <c r="E119" i="3"/>
  <c r="D119" i="3"/>
  <c r="B119" i="3"/>
  <c r="M118" i="3"/>
  <c r="L118" i="3"/>
  <c r="K118" i="3"/>
  <c r="J118" i="3"/>
  <c r="I118" i="3"/>
  <c r="H118" i="3"/>
  <c r="G118" i="3"/>
  <c r="F118" i="3"/>
  <c r="E118" i="3"/>
  <c r="D118" i="3"/>
  <c r="B118" i="3"/>
  <c r="M117" i="3"/>
  <c r="L117" i="3"/>
  <c r="K117" i="3"/>
  <c r="J117" i="3"/>
  <c r="I117" i="3"/>
  <c r="H117" i="3"/>
  <c r="G117" i="3"/>
  <c r="F117" i="3"/>
  <c r="E117" i="3"/>
  <c r="D117" i="3"/>
  <c r="B117" i="3"/>
  <c r="M116" i="3"/>
  <c r="L116" i="3"/>
  <c r="K116" i="3"/>
  <c r="J116" i="3"/>
  <c r="I116" i="3"/>
  <c r="H116" i="3"/>
  <c r="G116" i="3"/>
  <c r="F116" i="3"/>
  <c r="E116" i="3"/>
  <c r="D116" i="3"/>
  <c r="B116" i="3"/>
  <c r="M115" i="3"/>
  <c r="L115" i="3"/>
  <c r="K115" i="3"/>
  <c r="J115" i="3"/>
  <c r="I115" i="3"/>
  <c r="H115" i="3"/>
  <c r="G115" i="3"/>
  <c r="F115" i="3"/>
  <c r="E115" i="3"/>
  <c r="D115" i="3"/>
  <c r="B115" i="3"/>
  <c r="M114" i="3"/>
  <c r="L114" i="3"/>
  <c r="K114" i="3"/>
  <c r="J114" i="3"/>
  <c r="I114" i="3"/>
  <c r="H114" i="3"/>
  <c r="G114" i="3"/>
  <c r="F114" i="3"/>
  <c r="E114" i="3"/>
  <c r="D114" i="3"/>
  <c r="B114" i="3"/>
  <c r="M113" i="3"/>
  <c r="L113" i="3"/>
  <c r="K113" i="3"/>
  <c r="J113" i="3"/>
  <c r="I113" i="3"/>
  <c r="H113" i="3"/>
  <c r="G113" i="3"/>
  <c r="F113" i="3"/>
  <c r="E113" i="3"/>
  <c r="D113" i="3"/>
  <c r="B113" i="3"/>
  <c r="M112" i="3"/>
  <c r="L112" i="3"/>
  <c r="K112" i="3"/>
  <c r="J112" i="3"/>
  <c r="I112" i="3"/>
  <c r="H112" i="3"/>
  <c r="G112" i="3"/>
  <c r="F112" i="3"/>
  <c r="E112" i="3"/>
  <c r="D112" i="3"/>
  <c r="B112" i="3"/>
  <c r="M111" i="3"/>
  <c r="L111" i="3"/>
  <c r="K111" i="3"/>
  <c r="J111" i="3"/>
  <c r="I111" i="3"/>
  <c r="H111" i="3"/>
  <c r="G111" i="3"/>
  <c r="F111" i="3"/>
  <c r="E111" i="3"/>
  <c r="D111" i="3"/>
  <c r="B111" i="3"/>
  <c r="M110" i="3"/>
  <c r="L110" i="3"/>
  <c r="K110" i="3"/>
  <c r="J110" i="3"/>
  <c r="I110" i="3"/>
  <c r="H110" i="3"/>
  <c r="G110" i="3"/>
  <c r="F110" i="3"/>
  <c r="E110" i="3"/>
  <c r="D110" i="3"/>
  <c r="B110" i="3"/>
  <c r="M109" i="3"/>
  <c r="L109" i="3"/>
  <c r="K109" i="3"/>
  <c r="J109" i="3"/>
  <c r="I109" i="3"/>
  <c r="H109" i="3"/>
  <c r="G109" i="3"/>
  <c r="F109" i="3"/>
  <c r="E109" i="3"/>
  <c r="D109" i="3"/>
  <c r="B109" i="3"/>
  <c r="M108" i="3"/>
  <c r="L108" i="3"/>
  <c r="K108" i="3"/>
  <c r="J108" i="3"/>
  <c r="I108" i="3"/>
  <c r="H108" i="3"/>
  <c r="G108" i="3"/>
  <c r="F108" i="3"/>
  <c r="E108" i="3"/>
  <c r="D108" i="3"/>
  <c r="B108" i="3"/>
  <c r="M107" i="3"/>
  <c r="L107" i="3"/>
  <c r="K107" i="3"/>
  <c r="J107" i="3"/>
  <c r="I107" i="3"/>
  <c r="H107" i="3"/>
  <c r="G107" i="3"/>
  <c r="F107" i="3"/>
  <c r="E107" i="3"/>
  <c r="D107" i="3"/>
  <c r="B107" i="3"/>
  <c r="M106" i="3"/>
  <c r="L106" i="3"/>
  <c r="K106" i="3"/>
  <c r="J106" i="3"/>
  <c r="I106" i="3"/>
  <c r="H106" i="3"/>
  <c r="G106" i="3"/>
  <c r="F106" i="3"/>
  <c r="E106" i="3"/>
  <c r="D106" i="3"/>
  <c r="B106" i="3"/>
  <c r="M105" i="3"/>
  <c r="L105" i="3"/>
  <c r="K105" i="3"/>
  <c r="J105" i="3"/>
  <c r="I105" i="3"/>
  <c r="H105" i="3"/>
  <c r="G105" i="3"/>
  <c r="F105" i="3"/>
  <c r="E105" i="3"/>
  <c r="D105" i="3"/>
  <c r="B105" i="3"/>
  <c r="M104" i="3"/>
  <c r="L104" i="3"/>
  <c r="K104" i="3"/>
  <c r="J104" i="3"/>
  <c r="I104" i="3"/>
  <c r="H104" i="3"/>
  <c r="G104" i="3"/>
  <c r="F104" i="3"/>
  <c r="E104" i="3"/>
  <c r="D104" i="3"/>
  <c r="B104" i="3"/>
  <c r="M103" i="3"/>
  <c r="L103" i="3"/>
  <c r="K103" i="3"/>
  <c r="J103" i="3"/>
  <c r="I103" i="3"/>
  <c r="H103" i="3"/>
  <c r="G103" i="3"/>
  <c r="F103" i="3"/>
  <c r="E103" i="3"/>
  <c r="D103" i="3"/>
  <c r="B103" i="3"/>
  <c r="M102" i="3"/>
  <c r="L102" i="3"/>
  <c r="K102" i="3"/>
  <c r="J102" i="3"/>
  <c r="I102" i="3"/>
  <c r="H102" i="3"/>
  <c r="G102" i="3"/>
  <c r="F102" i="3"/>
  <c r="E102" i="3"/>
  <c r="D102" i="3"/>
  <c r="B102" i="3"/>
  <c r="M101" i="3"/>
  <c r="L101" i="3"/>
  <c r="K101" i="3"/>
  <c r="J101" i="3"/>
  <c r="I101" i="3"/>
  <c r="H101" i="3"/>
  <c r="G101" i="3"/>
  <c r="F101" i="3"/>
  <c r="E101" i="3"/>
  <c r="D101" i="3"/>
  <c r="B101" i="3"/>
  <c r="M100" i="3"/>
  <c r="L100" i="3"/>
  <c r="K100" i="3"/>
  <c r="J100" i="3"/>
  <c r="I100" i="3"/>
  <c r="H100" i="3"/>
  <c r="G100" i="3"/>
  <c r="F100" i="3"/>
  <c r="E100" i="3"/>
  <c r="D100" i="3"/>
  <c r="B100" i="3"/>
  <c r="M99" i="3"/>
  <c r="L99" i="3"/>
  <c r="K99" i="3"/>
  <c r="J99" i="3"/>
  <c r="I99" i="3"/>
  <c r="H99" i="3"/>
  <c r="G99" i="3"/>
  <c r="F99" i="3"/>
  <c r="E99" i="3"/>
  <c r="D99" i="3"/>
  <c r="B99" i="3"/>
  <c r="M98" i="3"/>
  <c r="L98" i="3"/>
  <c r="K98" i="3"/>
  <c r="J98" i="3"/>
  <c r="I98" i="3"/>
  <c r="H98" i="3"/>
  <c r="G98" i="3"/>
  <c r="F98" i="3"/>
  <c r="E98" i="3"/>
  <c r="D98" i="3"/>
  <c r="B98" i="3"/>
  <c r="M97" i="3"/>
  <c r="L97" i="3"/>
  <c r="K97" i="3"/>
  <c r="J97" i="3"/>
  <c r="I97" i="3"/>
  <c r="H97" i="3"/>
  <c r="G97" i="3"/>
  <c r="F97" i="3"/>
  <c r="E97" i="3"/>
  <c r="D97" i="3"/>
  <c r="B97" i="3"/>
  <c r="M96" i="3"/>
  <c r="L96" i="3"/>
  <c r="K96" i="3"/>
  <c r="J96" i="3"/>
  <c r="I96" i="3"/>
  <c r="H96" i="3"/>
  <c r="G96" i="3"/>
  <c r="F96" i="3"/>
  <c r="E96" i="3"/>
  <c r="D96" i="3"/>
  <c r="B96" i="3"/>
  <c r="M95" i="3"/>
  <c r="L95" i="3"/>
  <c r="K95" i="3"/>
  <c r="J95" i="3"/>
  <c r="I95" i="3"/>
  <c r="H95" i="3"/>
  <c r="G95" i="3"/>
  <c r="F95" i="3"/>
  <c r="E95" i="3"/>
  <c r="D95" i="3"/>
  <c r="B95" i="3"/>
  <c r="M94" i="3"/>
  <c r="L94" i="3"/>
  <c r="K94" i="3"/>
  <c r="J94" i="3"/>
  <c r="I94" i="3"/>
  <c r="H94" i="3"/>
  <c r="G94" i="3"/>
  <c r="F94" i="3"/>
  <c r="E94" i="3"/>
  <c r="D94" i="3"/>
  <c r="B94" i="3"/>
  <c r="M93" i="3"/>
  <c r="L93" i="3"/>
  <c r="K93" i="3"/>
  <c r="J93" i="3"/>
  <c r="I93" i="3"/>
  <c r="H93" i="3"/>
  <c r="G93" i="3"/>
  <c r="F93" i="3"/>
  <c r="E93" i="3"/>
  <c r="D93" i="3"/>
  <c r="B93" i="3"/>
  <c r="M92" i="3"/>
  <c r="L92" i="3"/>
  <c r="K92" i="3"/>
  <c r="J92" i="3"/>
  <c r="I92" i="3"/>
  <c r="H92" i="3"/>
  <c r="G92" i="3"/>
  <c r="F92" i="3"/>
  <c r="E92" i="3"/>
  <c r="D92" i="3"/>
  <c r="B92" i="3"/>
  <c r="M91" i="3"/>
  <c r="L91" i="3"/>
  <c r="K91" i="3"/>
  <c r="J91" i="3"/>
  <c r="I91" i="3"/>
  <c r="H91" i="3"/>
  <c r="G91" i="3"/>
  <c r="F91" i="3"/>
  <c r="E91" i="3"/>
  <c r="D91" i="3"/>
  <c r="B91" i="3"/>
  <c r="M90" i="3"/>
  <c r="L90" i="3"/>
  <c r="K90" i="3"/>
  <c r="J90" i="3"/>
  <c r="I90" i="3"/>
  <c r="H90" i="3"/>
  <c r="G90" i="3"/>
  <c r="F90" i="3"/>
  <c r="E90" i="3"/>
  <c r="D90" i="3"/>
  <c r="B90" i="3"/>
  <c r="M89" i="3"/>
  <c r="L89" i="3"/>
  <c r="K89" i="3"/>
  <c r="J89" i="3"/>
  <c r="I89" i="3"/>
  <c r="H89" i="3"/>
  <c r="G89" i="3"/>
  <c r="F89" i="3"/>
  <c r="E89" i="3"/>
  <c r="D89" i="3"/>
  <c r="B89" i="3"/>
  <c r="M88" i="3"/>
  <c r="L88" i="3"/>
  <c r="K88" i="3"/>
  <c r="J88" i="3"/>
  <c r="I88" i="3"/>
  <c r="H88" i="3"/>
  <c r="G88" i="3"/>
  <c r="F88" i="3"/>
  <c r="E88" i="3"/>
  <c r="D88" i="3"/>
  <c r="B88" i="3"/>
  <c r="M87" i="3"/>
  <c r="L87" i="3"/>
  <c r="K87" i="3"/>
  <c r="J87" i="3"/>
  <c r="I87" i="3"/>
  <c r="H87" i="3"/>
  <c r="G87" i="3"/>
  <c r="F87" i="3"/>
  <c r="E87" i="3"/>
  <c r="D87" i="3"/>
  <c r="B87" i="3"/>
  <c r="M86" i="3"/>
  <c r="L86" i="3"/>
  <c r="K86" i="3"/>
  <c r="J86" i="3"/>
  <c r="I86" i="3"/>
  <c r="H86" i="3"/>
  <c r="G86" i="3"/>
  <c r="F86" i="3"/>
  <c r="E86" i="3"/>
  <c r="D86" i="3"/>
  <c r="B86" i="3"/>
  <c r="M85" i="3"/>
  <c r="L85" i="3"/>
  <c r="K85" i="3"/>
  <c r="J85" i="3"/>
  <c r="I85" i="3"/>
  <c r="H85" i="3"/>
  <c r="G85" i="3"/>
  <c r="F85" i="3"/>
  <c r="E85" i="3"/>
  <c r="D85" i="3"/>
  <c r="B85" i="3"/>
  <c r="M84" i="3"/>
  <c r="L84" i="3"/>
  <c r="K84" i="3"/>
  <c r="J84" i="3"/>
  <c r="I84" i="3"/>
  <c r="H84" i="3"/>
  <c r="G84" i="3"/>
  <c r="F84" i="3"/>
  <c r="E84" i="3"/>
  <c r="D84" i="3"/>
  <c r="B84" i="3"/>
  <c r="M83" i="3"/>
  <c r="L83" i="3"/>
  <c r="K83" i="3"/>
  <c r="J83" i="3"/>
  <c r="I83" i="3"/>
  <c r="H83" i="3"/>
  <c r="G83" i="3"/>
  <c r="F83" i="3"/>
  <c r="E83" i="3"/>
  <c r="D83" i="3"/>
  <c r="B83" i="3"/>
  <c r="M82" i="3"/>
  <c r="L82" i="3"/>
  <c r="K82" i="3"/>
  <c r="J82" i="3"/>
  <c r="I82" i="3"/>
  <c r="H82" i="3"/>
  <c r="G82" i="3"/>
  <c r="F82" i="3"/>
  <c r="E82" i="3"/>
  <c r="D82" i="3"/>
  <c r="B82" i="3"/>
  <c r="M81" i="3"/>
  <c r="L81" i="3"/>
  <c r="K81" i="3"/>
  <c r="J81" i="3"/>
  <c r="I81" i="3"/>
  <c r="H81" i="3"/>
  <c r="G81" i="3"/>
  <c r="F81" i="3"/>
  <c r="E81" i="3"/>
  <c r="D81" i="3"/>
  <c r="B81" i="3"/>
  <c r="M80" i="3"/>
  <c r="L80" i="3"/>
  <c r="K80" i="3"/>
  <c r="J80" i="3"/>
  <c r="I80" i="3"/>
  <c r="H80" i="3"/>
  <c r="G80" i="3"/>
  <c r="F80" i="3"/>
  <c r="E80" i="3"/>
  <c r="D80" i="3"/>
  <c r="B80" i="3"/>
  <c r="M79" i="3"/>
  <c r="L79" i="3"/>
  <c r="K79" i="3"/>
  <c r="J79" i="3"/>
  <c r="I79" i="3"/>
  <c r="H79" i="3"/>
  <c r="G79" i="3"/>
  <c r="F79" i="3"/>
  <c r="E79" i="3"/>
  <c r="D79" i="3"/>
  <c r="B79" i="3"/>
  <c r="M78" i="3"/>
  <c r="L78" i="3"/>
  <c r="K78" i="3"/>
  <c r="J78" i="3"/>
  <c r="I78" i="3"/>
  <c r="H78" i="3"/>
  <c r="G78" i="3"/>
  <c r="F78" i="3"/>
  <c r="E78" i="3"/>
  <c r="D78" i="3"/>
  <c r="B78" i="3"/>
  <c r="M77" i="3"/>
  <c r="L77" i="3"/>
  <c r="K77" i="3"/>
  <c r="J77" i="3"/>
  <c r="I77" i="3"/>
  <c r="H77" i="3"/>
  <c r="G77" i="3"/>
  <c r="F77" i="3"/>
  <c r="E77" i="3"/>
  <c r="D77" i="3"/>
  <c r="B77" i="3"/>
  <c r="M76" i="3"/>
  <c r="L76" i="3"/>
  <c r="K76" i="3"/>
  <c r="J76" i="3"/>
  <c r="I76" i="3"/>
  <c r="H76" i="3"/>
  <c r="G76" i="3"/>
  <c r="F76" i="3"/>
  <c r="E76" i="3"/>
  <c r="D76" i="3"/>
  <c r="B76" i="3"/>
  <c r="M75" i="3"/>
  <c r="L75" i="3"/>
  <c r="K75" i="3"/>
  <c r="J75" i="3"/>
  <c r="I75" i="3"/>
  <c r="H75" i="3"/>
  <c r="G75" i="3"/>
  <c r="F75" i="3"/>
  <c r="E75" i="3"/>
  <c r="D75" i="3"/>
  <c r="B75" i="3"/>
  <c r="M74" i="3"/>
  <c r="L74" i="3"/>
  <c r="K74" i="3"/>
  <c r="J74" i="3"/>
  <c r="I74" i="3"/>
  <c r="H74" i="3"/>
  <c r="G74" i="3"/>
  <c r="F74" i="3"/>
  <c r="E74" i="3"/>
  <c r="D74" i="3"/>
  <c r="B74" i="3"/>
  <c r="M73" i="3"/>
  <c r="L73" i="3"/>
  <c r="K73" i="3"/>
  <c r="J73" i="3"/>
  <c r="I73" i="3"/>
  <c r="H73" i="3"/>
  <c r="G73" i="3"/>
  <c r="F73" i="3"/>
  <c r="E73" i="3"/>
  <c r="D73" i="3"/>
  <c r="B73" i="3"/>
  <c r="M72" i="3"/>
  <c r="L72" i="3"/>
  <c r="K72" i="3"/>
  <c r="J72" i="3"/>
  <c r="I72" i="3"/>
  <c r="H72" i="3"/>
  <c r="G72" i="3"/>
  <c r="F72" i="3"/>
  <c r="E72" i="3"/>
  <c r="D72" i="3"/>
  <c r="B72" i="3"/>
  <c r="M71" i="3"/>
  <c r="L71" i="3"/>
  <c r="K71" i="3"/>
  <c r="J71" i="3"/>
  <c r="I71" i="3"/>
  <c r="H71" i="3"/>
  <c r="G71" i="3"/>
  <c r="F71" i="3"/>
  <c r="E71" i="3"/>
  <c r="D71" i="3"/>
  <c r="B71" i="3"/>
  <c r="M70" i="3"/>
  <c r="L70" i="3"/>
  <c r="K70" i="3"/>
  <c r="J70" i="3"/>
  <c r="I70" i="3"/>
  <c r="H70" i="3"/>
  <c r="G70" i="3"/>
  <c r="F70" i="3"/>
  <c r="E70" i="3"/>
  <c r="D70" i="3"/>
  <c r="B70" i="3"/>
  <c r="M69" i="3"/>
  <c r="L69" i="3"/>
  <c r="K69" i="3"/>
  <c r="J69" i="3"/>
  <c r="I69" i="3"/>
  <c r="H69" i="3"/>
  <c r="G69" i="3"/>
  <c r="F69" i="3"/>
  <c r="E69" i="3"/>
  <c r="D69" i="3"/>
  <c r="B69" i="3"/>
  <c r="M68" i="3"/>
  <c r="L68" i="3"/>
  <c r="K68" i="3"/>
  <c r="J68" i="3"/>
  <c r="I68" i="3"/>
  <c r="H68" i="3"/>
  <c r="G68" i="3"/>
  <c r="F68" i="3"/>
  <c r="E68" i="3"/>
  <c r="D68" i="3"/>
  <c r="B68" i="3"/>
  <c r="M67" i="3"/>
  <c r="L67" i="3"/>
  <c r="K67" i="3"/>
  <c r="J67" i="3"/>
  <c r="I67" i="3"/>
  <c r="H67" i="3"/>
  <c r="G67" i="3"/>
  <c r="F67" i="3"/>
  <c r="E67" i="3"/>
  <c r="D67" i="3"/>
  <c r="B67" i="3"/>
  <c r="M66" i="3"/>
  <c r="L66" i="3"/>
  <c r="K66" i="3"/>
  <c r="J66" i="3"/>
  <c r="I66" i="3"/>
  <c r="H66" i="3"/>
  <c r="G66" i="3"/>
  <c r="F66" i="3"/>
  <c r="E66" i="3"/>
  <c r="D66" i="3"/>
  <c r="B66" i="3"/>
  <c r="M65" i="3"/>
  <c r="L65" i="3"/>
  <c r="K65" i="3"/>
  <c r="J65" i="3"/>
  <c r="I65" i="3"/>
  <c r="H65" i="3"/>
  <c r="G65" i="3"/>
  <c r="F65" i="3"/>
  <c r="E65" i="3"/>
  <c r="D65" i="3"/>
  <c r="B65" i="3"/>
  <c r="M64" i="3"/>
  <c r="L64" i="3"/>
  <c r="K64" i="3"/>
  <c r="J64" i="3"/>
  <c r="I64" i="3"/>
  <c r="H64" i="3"/>
  <c r="G64" i="3"/>
  <c r="F64" i="3"/>
  <c r="E64" i="3"/>
  <c r="D64" i="3"/>
  <c r="B64" i="3"/>
  <c r="M63" i="3"/>
  <c r="L63" i="3"/>
  <c r="K63" i="3"/>
  <c r="J63" i="3"/>
  <c r="I63" i="3"/>
  <c r="H63" i="3"/>
  <c r="G63" i="3"/>
  <c r="F63" i="3"/>
  <c r="E63" i="3"/>
  <c r="D63" i="3"/>
  <c r="B63" i="3"/>
  <c r="M62" i="3"/>
  <c r="L62" i="3"/>
  <c r="K62" i="3"/>
  <c r="J62" i="3"/>
  <c r="I62" i="3"/>
  <c r="H62" i="3"/>
  <c r="G62" i="3"/>
  <c r="F62" i="3"/>
  <c r="E62" i="3"/>
  <c r="D62" i="3"/>
  <c r="B62" i="3"/>
  <c r="M61" i="3"/>
  <c r="L61" i="3"/>
  <c r="K61" i="3"/>
  <c r="J61" i="3"/>
  <c r="I61" i="3"/>
  <c r="H61" i="3"/>
  <c r="G61" i="3"/>
  <c r="F61" i="3"/>
  <c r="E61" i="3"/>
  <c r="D61" i="3"/>
  <c r="B61" i="3"/>
  <c r="M60" i="3"/>
  <c r="L60" i="3"/>
  <c r="K60" i="3"/>
  <c r="J60" i="3"/>
  <c r="I60" i="3"/>
  <c r="H60" i="3"/>
  <c r="G60" i="3"/>
  <c r="F60" i="3"/>
  <c r="E60" i="3"/>
  <c r="D60" i="3"/>
  <c r="B60" i="3"/>
  <c r="M59" i="3"/>
  <c r="L59" i="3"/>
  <c r="K59" i="3"/>
  <c r="J59" i="3"/>
  <c r="I59" i="3"/>
  <c r="H59" i="3"/>
  <c r="G59" i="3"/>
  <c r="F59" i="3"/>
  <c r="E59" i="3"/>
  <c r="D59" i="3"/>
  <c r="B59" i="3"/>
  <c r="M58" i="3"/>
  <c r="L58" i="3"/>
  <c r="K58" i="3"/>
  <c r="J58" i="3"/>
  <c r="I58" i="3"/>
  <c r="H58" i="3"/>
  <c r="G58" i="3"/>
  <c r="F58" i="3"/>
  <c r="E58" i="3"/>
  <c r="D58" i="3"/>
  <c r="B58" i="3"/>
  <c r="M57" i="3"/>
  <c r="L57" i="3"/>
  <c r="K57" i="3"/>
  <c r="J57" i="3"/>
  <c r="I57" i="3"/>
  <c r="H57" i="3"/>
  <c r="G57" i="3"/>
  <c r="F57" i="3"/>
  <c r="E57" i="3"/>
  <c r="D57" i="3"/>
  <c r="B57" i="3"/>
  <c r="M56" i="3"/>
  <c r="L56" i="3"/>
  <c r="K56" i="3"/>
  <c r="J56" i="3"/>
  <c r="I56" i="3"/>
  <c r="H56" i="3"/>
  <c r="G56" i="3"/>
  <c r="F56" i="3"/>
  <c r="E56" i="3"/>
  <c r="D56" i="3"/>
  <c r="B56" i="3"/>
  <c r="M55" i="3"/>
  <c r="L55" i="3"/>
  <c r="K55" i="3"/>
  <c r="J55" i="3"/>
  <c r="I55" i="3"/>
  <c r="H55" i="3"/>
  <c r="G55" i="3"/>
  <c r="F55" i="3"/>
  <c r="E55" i="3"/>
  <c r="D55" i="3"/>
  <c r="B55" i="3"/>
  <c r="M54" i="3"/>
  <c r="L54" i="3"/>
  <c r="K54" i="3"/>
  <c r="J54" i="3"/>
  <c r="I54" i="3"/>
  <c r="H54" i="3"/>
  <c r="G54" i="3"/>
  <c r="F54" i="3"/>
  <c r="E54" i="3"/>
  <c r="D54" i="3"/>
  <c r="B54" i="3"/>
  <c r="M53" i="3"/>
  <c r="L53" i="3"/>
  <c r="K53" i="3"/>
  <c r="J53" i="3"/>
  <c r="I53" i="3"/>
  <c r="H53" i="3"/>
  <c r="G53" i="3"/>
  <c r="F53" i="3"/>
  <c r="E53" i="3"/>
  <c r="D53" i="3"/>
  <c r="B53" i="3"/>
  <c r="M52" i="3"/>
  <c r="L52" i="3"/>
  <c r="K52" i="3"/>
  <c r="J52" i="3"/>
  <c r="I52" i="3"/>
  <c r="H52" i="3"/>
  <c r="G52" i="3"/>
  <c r="F52" i="3"/>
  <c r="E52" i="3"/>
  <c r="D52" i="3"/>
  <c r="B52" i="3"/>
  <c r="M51" i="3"/>
  <c r="L51" i="3"/>
  <c r="K51" i="3"/>
  <c r="J51" i="3"/>
  <c r="I51" i="3"/>
  <c r="H51" i="3"/>
  <c r="G51" i="3"/>
  <c r="F51" i="3"/>
  <c r="E51" i="3"/>
  <c r="D51" i="3"/>
  <c r="B51" i="3"/>
  <c r="M50" i="3"/>
  <c r="L50" i="3"/>
  <c r="K50" i="3"/>
  <c r="J50" i="3"/>
  <c r="I50" i="3"/>
  <c r="H50" i="3"/>
  <c r="G50" i="3"/>
  <c r="F50" i="3"/>
  <c r="E50" i="3"/>
  <c r="D50" i="3"/>
  <c r="B50" i="3"/>
  <c r="M49" i="3"/>
  <c r="L49" i="3"/>
  <c r="K49" i="3"/>
  <c r="J49" i="3"/>
  <c r="I49" i="3"/>
  <c r="H49" i="3"/>
  <c r="G49" i="3"/>
  <c r="F49" i="3"/>
  <c r="E49" i="3"/>
  <c r="D49" i="3"/>
  <c r="B49" i="3"/>
  <c r="M48" i="3"/>
  <c r="L48" i="3"/>
  <c r="K48" i="3"/>
  <c r="J48" i="3"/>
  <c r="I48" i="3"/>
  <c r="H48" i="3"/>
  <c r="G48" i="3"/>
  <c r="F48" i="3"/>
  <c r="E48" i="3"/>
  <c r="D48" i="3"/>
  <c r="B48" i="3"/>
  <c r="M47" i="3"/>
  <c r="L47" i="3"/>
  <c r="K47" i="3"/>
  <c r="J47" i="3"/>
  <c r="I47" i="3"/>
  <c r="H47" i="3"/>
  <c r="G47" i="3"/>
  <c r="F47" i="3"/>
  <c r="E47" i="3"/>
  <c r="D47" i="3"/>
  <c r="B47" i="3"/>
  <c r="M46" i="3"/>
  <c r="L46" i="3"/>
  <c r="K46" i="3"/>
  <c r="J46" i="3"/>
  <c r="I46" i="3"/>
  <c r="H46" i="3"/>
  <c r="G46" i="3"/>
  <c r="F46" i="3"/>
  <c r="E46" i="3"/>
  <c r="D46" i="3"/>
  <c r="B46" i="3"/>
  <c r="M45" i="3"/>
  <c r="L45" i="3"/>
  <c r="K45" i="3"/>
  <c r="J45" i="3"/>
  <c r="I45" i="3"/>
  <c r="H45" i="3"/>
  <c r="G45" i="3"/>
  <c r="F45" i="3"/>
  <c r="E45" i="3"/>
  <c r="D45" i="3"/>
  <c r="B45" i="3"/>
  <c r="M44" i="3"/>
  <c r="L44" i="3"/>
  <c r="K44" i="3"/>
  <c r="J44" i="3"/>
  <c r="I44" i="3"/>
  <c r="H44" i="3"/>
  <c r="G44" i="3"/>
  <c r="F44" i="3"/>
  <c r="E44" i="3"/>
  <c r="D44" i="3"/>
  <c r="B44" i="3"/>
  <c r="M43" i="3"/>
  <c r="L43" i="3"/>
  <c r="K43" i="3"/>
  <c r="J43" i="3"/>
  <c r="I43" i="3"/>
  <c r="H43" i="3"/>
  <c r="G43" i="3"/>
  <c r="F43" i="3"/>
  <c r="E43" i="3"/>
  <c r="D43" i="3"/>
  <c r="B43" i="3"/>
  <c r="M42" i="3"/>
  <c r="L42" i="3"/>
  <c r="K42" i="3"/>
  <c r="J42" i="3"/>
  <c r="I42" i="3"/>
  <c r="H42" i="3"/>
  <c r="G42" i="3"/>
  <c r="F42" i="3"/>
  <c r="E42" i="3"/>
  <c r="D42" i="3"/>
  <c r="B42" i="3"/>
  <c r="M41" i="3"/>
  <c r="L41" i="3"/>
  <c r="K41" i="3"/>
  <c r="J41" i="3"/>
  <c r="I41" i="3"/>
  <c r="H41" i="3"/>
  <c r="G41" i="3"/>
  <c r="F41" i="3"/>
  <c r="E41" i="3"/>
  <c r="D41" i="3"/>
  <c r="B41" i="3"/>
  <c r="M40" i="3"/>
  <c r="L40" i="3"/>
  <c r="K40" i="3"/>
  <c r="J40" i="3"/>
  <c r="I40" i="3"/>
  <c r="H40" i="3"/>
  <c r="G40" i="3"/>
  <c r="F40" i="3"/>
  <c r="E40" i="3"/>
  <c r="D40" i="3"/>
  <c r="B40" i="3"/>
  <c r="M39" i="3"/>
  <c r="L39" i="3"/>
  <c r="K39" i="3"/>
  <c r="J39" i="3"/>
  <c r="I39" i="3"/>
  <c r="H39" i="3"/>
  <c r="G39" i="3"/>
  <c r="F39" i="3"/>
  <c r="E39" i="3"/>
  <c r="D39" i="3"/>
  <c r="B39" i="3"/>
  <c r="M38" i="3"/>
  <c r="L38" i="3"/>
  <c r="K38" i="3"/>
  <c r="J38" i="3"/>
  <c r="I38" i="3"/>
  <c r="H38" i="3"/>
  <c r="G38" i="3"/>
  <c r="F38" i="3"/>
  <c r="E38" i="3"/>
  <c r="D38" i="3"/>
  <c r="B38" i="3"/>
  <c r="M37" i="3"/>
  <c r="L37" i="3"/>
  <c r="K37" i="3"/>
  <c r="J37" i="3"/>
  <c r="I37" i="3"/>
  <c r="H37" i="3"/>
  <c r="G37" i="3"/>
  <c r="F37" i="3"/>
  <c r="E37" i="3"/>
  <c r="D37" i="3"/>
  <c r="B37" i="3"/>
  <c r="M36" i="3"/>
  <c r="L36" i="3"/>
  <c r="K36" i="3"/>
  <c r="J36" i="3"/>
  <c r="I36" i="3"/>
  <c r="H36" i="3"/>
  <c r="G36" i="3"/>
  <c r="F36" i="3"/>
  <c r="E36" i="3"/>
  <c r="D36" i="3"/>
  <c r="B36" i="3"/>
  <c r="M35" i="3"/>
  <c r="L35" i="3"/>
  <c r="K35" i="3"/>
  <c r="J35" i="3"/>
  <c r="I35" i="3"/>
  <c r="H35" i="3"/>
  <c r="G35" i="3"/>
  <c r="F35" i="3"/>
  <c r="E35" i="3"/>
  <c r="D35" i="3"/>
  <c r="B35" i="3"/>
  <c r="M34" i="3"/>
  <c r="L34" i="3"/>
  <c r="K34" i="3"/>
  <c r="J34" i="3"/>
  <c r="I34" i="3"/>
  <c r="H34" i="3"/>
  <c r="G34" i="3"/>
  <c r="F34" i="3"/>
  <c r="E34" i="3"/>
  <c r="D34" i="3"/>
  <c r="B34" i="3"/>
  <c r="M33" i="3"/>
  <c r="L33" i="3"/>
  <c r="K33" i="3"/>
  <c r="J33" i="3"/>
  <c r="I33" i="3"/>
  <c r="H33" i="3"/>
  <c r="G33" i="3"/>
  <c r="F33" i="3"/>
  <c r="E33" i="3"/>
  <c r="D33" i="3"/>
  <c r="B33" i="3"/>
  <c r="M32" i="3"/>
  <c r="L32" i="3"/>
  <c r="K32" i="3"/>
  <c r="J32" i="3"/>
  <c r="I32" i="3"/>
  <c r="H32" i="3"/>
  <c r="G32" i="3"/>
  <c r="F32" i="3"/>
  <c r="E32" i="3"/>
  <c r="D32" i="3"/>
  <c r="B32" i="3"/>
  <c r="M31" i="3"/>
  <c r="L31" i="3"/>
  <c r="K31" i="3"/>
  <c r="J31" i="3"/>
  <c r="I31" i="3"/>
  <c r="H31" i="3"/>
  <c r="G31" i="3"/>
  <c r="F31" i="3"/>
  <c r="E31" i="3"/>
  <c r="D31" i="3"/>
  <c r="B31" i="3"/>
  <c r="M30" i="3"/>
  <c r="L30" i="3"/>
  <c r="K30" i="3"/>
  <c r="J30" i="3"/>
  <c r="I30" i="3"/>
  <c r="H30" i="3"/>
  <c r="G30" i="3"/>
  <c r="F30" i="3"/>
  <c r="E30" i="3"/>
  <c r="D30" i="3"/>
  <c r="B30" i="3"/>
  <c r="M29" i="3"/>
  <c r="L29" i="3"/>
  <c r="K29" i="3"/>
  <c r="J29" i="3"/>
  <c r="I29" i="3"/>
  <c r="H29" i="3"/>
  <c r="G29" i="3"/>
  <c r="F29" i="3"/>
  <c r="E29" i="3"/>
  <c r="D29" i="3"/>
  <c r="B29" i="3"/>
  <c r="M28" i="3"/>
  <c r="L28" i="3"/>
  <c r="K28" i="3"/>
  <c r="J28" i="3"/>
  <c r="I28" i="3"/>
  <c r="H28" i="3"/>
  <c r="G28" i="3"/>
  <c r="F28" i="3"/>
  <c r="E28" i="3"/>
  <c r="D28" i="3"/>
  <c r="B28" i="3"/>
  <c r="M27" i="3"/>
  <c r="L27" i="3"/>
  <c r="K27" i="3"/>
  <c r="J27" i="3"/>
  <c r="I27" i="3"/>
  <c r="H27" i="3"/>
  <c r="G27" i="3"/>
  <c r="F27" i="3"/>
  <c r="E27" i="3"/>
  <c r="D27" i="3"/>
  <c r="B27" i="3"/>
  <c r="M26" i="3"/>
  <c r="L26" i="3"/>
  <c r="K26" i="3"/>
  <c r="J26" i="3"/>
  <c r="I26" i="3"/>
  <c r="H26" i="3"/>
  <c r="G26" i="3"/>
  <c r="F26" i="3"/>
  <c r="E26" i="3"/>
  <c r="D26" i="3"/>
  <c r="B26" i="3"/>
  <c r="M25" i="3"/>
  <c r="L25" i="3"/>
  <c r="K25" i="3"/>
  <c r="J25" i="3"/>
  <c r="I25" i="3"/>
  <c r="H25" i="3"/>
  <c r="G25" i="3"/>
  <c r="F25" i="3"/>
  <c r="E25" i="3"/>
  <c r="D25" i="3"/>
  <c r="B25" i="3"/>
  <c r="M24" i="3"/>
  <c r="L24" i="3"/>
  <c r="K24" i="3"/>
  <c r="J24" i="3"/>
  <c r="I24" i="3"/>
  <c r="H24" i="3"/>
  <c r="G24" i="3"/>
  <c r="F24" i="3"/>
  <c r="E24" i="3"/>
  <c r="D24" i="3"/>
  <c r="B24" i="3"/>
  <c r="M23" i="3"/>
  <c r="L23" i="3"/>
  <c r="K23" i="3"/>
  <c r="J23" i="3"/>
  <c r="I23" i="3"/>
  <c r="H23" i="3"/>
  <c r="G23" i="3"/>
  <c r="F23" i="3"/>
  <c r="E23" i="3"/>
  <c r="D23" i="3"/>
  <c r="B23" i="3"/>
  <c r="M22" i="3"/>
  <c r="L22" i="3"/>
  <c r="K22" i="3"/>
  <c r="J22" i="3"/>
  <c r="I22" i="3"/>
  <c r="H22" i="3"/>
  <c r="G22" i="3"/>
  <c r="F22" i="3"/>
  <c r="E22" i="3"/>
  <c r="D22" i="3"/>
  <c r="B22" i="3"/>
  <c r="M21" i="3"/>
  <c r="L21" i="3"/>
  <c r="K21" i="3"/>
  <c r="J21" i="3"/>
  <c r="I21" i="3"/>
  <c r="H21" i="3"/>
  <c r="G21" i="3"/>
  <c r="F21" i="3"/>
  <c r="E21" i="3"/>
  <c r="D21" i="3"/>
  <c r="B21" i="3"/>
  <c r="M20" i="3"/>
  <c r="L20" i="3"/>
  <c r="K20" i="3"/>
  <c r="J20" i="3"/>
  <c r="I20" i="3"/>
  <c r="H20" i="3"/>
  <c r="G20" i="3"/>
  <c r="F20" i="3"/>
  <c r="E20" i="3"/>
  <c r="D20" i="3"/>
  <c r="B20" i="3"/>
  <c r="M19" i="3"/>
  <c r="L19" i="3"/>
  <c r="K19" i="3"/>
  <c r="J19" i="3"/>
  <c r="I19" i="3"/>
  <c r="H19" i="3"/>
  <c r="G19" i="3"/>
  <c r="F19" i="3"/>
  <c r="E19" i="3"/>
  <c r="D19" i="3"/>
  <c r="B19" i="3"/>
  <c r="M18" i="3"/>
  <c r="L18" i="3"/>
  <c r="K18" i="3"/>
  <c r="J18" i="3"/>
  <c r="I18" i="3"/>
  <c r="H18" i="3"/>
  <c r="G18" i="3"/>
  <c r="F18" i="3"/>
  <c r="E18" i="3"/>
  <c r="D18" i="3"/>
  <c r="B18" i="3"/>
  <c r="M17" i="3"/>
  <c r="L17" i="3"/>
  <c r="K17" i="3"/>
  <c r="J17" i="3"/>
  <c r="I17" i="3"/>
  <c r="H17" i="3"/>
  <c r="G17" i="3"/>
  <c r="F17" i="3"/>
  <c r="E17" i="3"/>
  <c r="D17" i="3"/>
  <c r="B17" i="3"/>
  <c r="M16" i="3"/>
  <c r="L16" i="3"/>
  <c r="K16" i="3"/>
  <c r="J16" i="3"/>
  <c r="I16" i="3"/>
  <c r="H16" i="3"/>
  <c r="G16" i="3"/>
  <c r="F16" i="3"/>
  <c r="E16" i="3"/>
  <c r="D16" i="3"/>
  <c r="B16" i="3"/>
  <c r="M15" i="3"/>
  <c r="L15" i="3"/>
  <c r="K15" i="3"/>
  <c r="J15" i="3"/>
  <c r="I15" i="3"/>
  <c r="H15" i="3"/>
  <c r="G15" i="3"/>
  <c r="F15" i="3"/>
  <c r="E15" i="3"/>
  <c r="D15" i="3"/>
  <c r="B15" i="3"/>
  <c r="M14" i="3"/>
  <c r="L14" i="3"/>
  <c r="K14" i="3"/>
  <c r="J14" i="3"/>
  <c r="I14" i="3"/>
  <c r="H14" i="3"/>
  <c r="G14" i="3"/>
  <c r="F14" i="3"/>
  <c r="E14" i="3"/>
  <c r="D14" i="3"/>
  <c r="B14" i="3"/>
  <c r="M13" i="3"/>
  <c r="L13" i="3"/>
  <c r="K13" i="3"/>
  <c r="J13" i="3"/>
  <c r="I13" i="3"/>
  <c r="H13" i="3"/>
  <c r="G13" i="3"/>
  <c r="F13" i="3"/>
  <c r="E13" i="3"/>
  <c r="D13" i="3"/>
  <c r="B13" i="3"/>
  <c r="M12" i="3"/>
  <c r="L12" i="3"/>
  <c r="K12" i="3"/>
  <c r="J12" i="3"/>
  <c r="I12" i="3"/>
  <c r="H12" i="3"/>
  <c r="G12" i="3"/>
  <c r="F12" i="3"/>
  <c r="E12" i="3"/>
  <c r="D12" i="3"/>
  <c r="B12" i="3"/>
  <c r="M11" i="3"/>
  <c r="L11" i="3"/>
  <c r="K11" i="3"/>
  <c r="J11" i="3"/>
  <c r="I11" i="3"/>
  <c r="H11" i="3"/>
  <c r="G11" i="3"/>
  <c r="F11" i="3"/>
  <c r="E11" i="3"/>
  <c r="D11" i="3"/>
  <c r="B11" i="3"/>
  <c r="M10" i="3"/>
  <c r="L10" i="3"/>
  <c r="K10" i="3"/>
  <c r="J10" i="3"/>
  <c r="I10" i="3"/>
  <c r="H10" i="3"/>
  <c r="G10" i="3"/>
  <c r="F10" i="3"/>
  <c r="E10" i="3"/>
  <c r="D10" i="3"/>
  <c r="B10" i="3"/>
  <c r="M9" i="3"/>
  <c r="L9" i="3"/>
  <c r="K9" i="3"/>
  <c r="J9" i="3"/>
  <c r="I9" i="3"/>
  <c r="H9" i="3"/>
  <c r="G9" i="3"/>
  <c r="F9" i="3"/>
  <c r="E9" i="3"/>
  <c r="D9" i="3"/>
  <c r="B9" i="3"/>
  <c r="M8" i="3"/>
  <c r="L8" i="3"/>
  <c r="K8" i="3"/>
  <c r="J8" i="3"/>
  <c r="I8" i="3"/>
  <c r="H8" i="3"/>
  <c r="G8" i="3"/>
  <c r="F8" i="3"/>
  <c r="E8" i="3"/>
  <c r="D8" i="3"/>
  <c r="B8" i="3"/>
  <c r="M7" i="3"/>
  <c r="L7" i="3"/>
  <c r="K7" i="3"/>
  <c r="J7" i="3"/>
  <c r="I7" i="3"/>
  <c r="H7" i="3"/>
  <c r="G7" i="3"/>
  <c r="F7" i="3"/>
  <c r="E7" i="3"/>
  <c r="D7" i="3"/>
  <c r="B7" i="3"/>
  <c r="M6" i="3"/>
  <c r="L6" i="3"/>
  <c r="K6" i="3"/>
  <c r="J6" i="3"/>
  <c r="I6" i="3"/>
  <c r="H6" i="3"/>
  <c r="G6" i="3"/>
  <c r="F6" i="3"/>
  <c r="E6" i="3"/>
  <c r="D6" i="3"/>
  <c r="B6" i="3"/>
  <c r="M5" i="3"/>
  <c r="L5" i="3"/>
  <c r="K5" i="3"/>
  <c r="J5" i="3"/>
  <c r="I5" i="3"/>
  <c r="H5" i="3"/>
  <c r="G5" i="3"/>
  <c r="F5" i="3"/>
  <c r="E5" i="3"/>
  <c r="D5" i="3"/>
  <c r="B5" i="3"/>
  <c r="M4" i="3"/>
  <c r="L4" i="3"/>
  <c r="K4" i="3"/>
  <c r="J4" i="3"/>
  <c r="I4" i="3"/>
  <c r="H4" i="3"/>
  <c r="G4" i="3"/>
  <c r="F4" i="3"/>
  <c r="E4" i="3"/>
  <c r="D4" i="3"/>
  <c r="B4" i="3"/>
  <c r="M3" i="3"/>
  <c r="L3" i="3"/>
  <c r="K3" i="3"/>
  <c r="J3" i="3"/>
  <c r="I3" i="3"/>
  <c r="H3" i="3"/>
  <c r="G3" i="3"/>
  <c r="F3" i="3"/>
  <c r="E3" i="3"/>
  <c r="D3" i="3"/>
  <c r="B3" i="3"/>
  <c r="M2" i="3"/>
  <c r="L2" i="3"/>
  <c r="K2" i="3"/>
  <c r="J2" i="3"/>
  <c r="I2" i="3"/>
  <c r="H2" i="3"/>
  <c r="G2" i="3"/>
  <c r="F2" i="3"/>
  <c r="E2" i="3"/>
  <c r="D2" i="3"/>
  <c r="B2" i="3"/>
  <c r="M621" i="2"/>
  <c r="L621" i="2"/>
  <c r="K621" i="2"/>
  <c r="J621" i="2"/>
  <c r="I621" i="2"/>
  <c r="H621" i="2"/>
  <c r="G621" i="2"/>
  <c r="M620" i="2"/>
  <c r="L620" i="2"/>
  <c r="K620" i="2"/>
  <c r="J620" i="2"/>
  <c r="I620" i="2"/>
  <c r="H620" i="2"/>
  <c r="G620" i="2"/>
  <c r="M619" i="2"/>
  <c r="L619" i="2"/>
  <c r="K619" i="2"/>
  <c r="J619" i="2"/>
  <c r="I619" i="2"/>
  <c r="H619" i="2"/>
  <c r="G619" i="2"/>
  <c r="M618" i="2"/>
  <c r="L618" i="2"/>
  <c r="K618" i="2"/>
  <c r="J618" i="2"/>
  <c r="I618" i="2"/>
  <c r="H618" i="2"/>
  <c r="G618" i="2"/>
  <c r="M617" i="2"/>
  <c r="L617" i="2"/>
  <c r="K617" i="2"/>
  <c r="J617" i="2"/>
  <c r="I617" i="2"/>
  <c r="H617" i="2"/>
  <c r="G617" i="2"/>
  <c r="M616" i="2"/>
  <c r="L616" i="2"/>
  <c r="K616" i="2"/>
  <c r="J616" i="2"/>
  <c r="I616" i="2"/>
  <c r="H616" i="2"/>
  <c r="G616" i="2"/>
  <c r="M615" i="2"/>
  <c r="L615" i="2"/>
  <c r="K615" i="2"/>
  <c r="J615" i="2"/>
  <c r="I615" i="2"/>
  <c r="H615" i="2"/>
  <c r="G615" i="2"/>
  <c r="M614" i="2"/>
  <c r="L614" i="2"/>
  <c r="K614" i="2"/>
  <c r="J614" i="2"/>
  <c r="I614" i="2"/>
  <c r="H614" i="2"/>
  <c r="G614" i="2"/>
  <c r="M613" i="2"/>
  <c r="L613" i="2"/>
  <c r="K613" i="2"/>
  <c r="J613" i="2"/>
  <c r="I613" i="2"/>
  <c r="H613" i="2"/>
  <c r="G613" i="2"/>
  <c r="M612" i="2"/>
  <c r="L612" i="2"/>
  <c r="K612" i="2"/>
  <c r="J612" i="2"/>
  <c r="I612" i="2"/>
  <c r="H612" i="2"/>
  <c r="G612" i="2"/>
  <c r="M611" i="2"/>
  <c r="L611" i="2"/>
  <c r="K611" i="2"/>
  <c r="J611" i="2"/>
  <c r="I611" i="2"/>
  <c r="H611" i="2"/>
  <c r="G611" i="2"/>
  <c r="M610" i="2"/>
  <c r="L610" i="2"/>
  <c r="K610" i="2"/>
  <c r="J610" i="2"/>
  <c r="I610" i="2"/>
  <c r="H610" i="2"/>
  <c r="G610" i="2"/>
  <c r="M609" i="2"/>
  <c r="L609" i="2"/>
  <c r="K609" i="2"/>
  <c r="J609" i="2"/>
  <c r="I609" i="2"/>
  <c r="H609" i="2"/>
  <c r="G609" i="2"/>
  <c r="M608" i="2"/>
  <c r="L608" i="2"/>
  <c r="K608" i="2"/>
  <c r="J608" i="2"/>
  <c r="I608" i="2"/>
  <c r="H608" i="2"/>
  <c r="G608" i="2"/>
  <c r="M607" i="2"/>
  <c r="L607" i="2"/>
  <c r="K607" i="2"/>
  <c r="J607" i="2"/>
  <c r="I607" i="2"/>
  <c r="H607" i="2"/>
  <c r="G607" i="2"/>
  <c r="M606" i="2"/>
  <c r="L606" i="2"/>
  <c r="K606" i="2"/>
  <c r="J606" i="2"/>
  <c r="I606" i="2"/>
  <c r="H606" i="2"/>
  <c r="G606" i="2"/>
  <c r="M605" i="2"/>
  <c r="L605" i="2"/>
  <c r="K605" i="2"/>
  <c r="J605" i="2"/>
  <c r="I605" i="2"/>
  <c r="H605" i="2"/>
  <c r="G605" i="2"/>
  <c r="M604" i="2"/>
  <c r="L604" i="2"/>
  <c r="K604" i="2"/>
  <c r="J604" i="2"/>
  <c r="I604" i="2"/>
  <c r="H604" i="2"/>
  <c r="G604" i="2"/>
  <c r="M603" i="2"/>
  <c r="L603" i="2"/>
  <c r="K603" i="2"/>
  <c r="J603" i="2"/>
  <c r="I603" i="2"/>
  <c r="H603" i="2"/>
  <c r="G603" i="2"/>
  <c r="M602" i="2"/>
  <c r="L602" i="2"/>
  <c r="K602" i="2"/>
  <c r="J602" i="2"/>
  <c r="I602" i="2"/>
  <c r="H602" i="2"/>
  <c r="G602" i="2"/>
  <c r="M601" i="2"/>
  <c r="L601" i="2"/>
  <c r="K601" i="2"/>
  <c r="J601" i="2"/>
  <c r="I601" i="2"/>
  <c r="H601" i="2"/>
  <c r="G601" i="2"/>
  <c r="M600" i="2"/>
  <c r="L600" i="2"/>
  <c r="K600" i="2"/>
  <c r="J600" i="2"/>
  <c r="I600" i="2"/>
  <c r="H600" i="2"/>
  <c r="G600" i="2"/>
  <c r="M599" i="2"/>
  <c r="L599" i="2"/>
  <c r="K599" i="2"/>
  <c r="J599" i="2"/>
  <c r="I599" i="2"/>
  <c r="H599" i="2"/>
  <c r="G599" i="2"/>
  <c r="M598" i="2"/>
  <c r="L598" i="2"/>
  <c r="K598" i="2"/>
  <c r="J598" i="2"/>
  <c r="I598" i="2"/>
  <c r="H598" i="2"/>
  <c r="G598" i="2"/>
  <c r="M597" i="2"/>
  <c r="L597" i="2"/>
  <c r="K597" i="2"/>
  <c r="J597" i="2"/>
  <c r="I597" i="2"/>
  <c r="H597" i="2"/>
  <c r="G597" i="2"/>
  <c r="M596" i="2"/>
  <c r="L596" i="2"/>
  <c r="K596" i="2"/>
  <c r="J596" i="2"/>
  <c r="I596" i="2"/>
  <c r="H596" i="2"/>
  <c r="G596" i="2"/>
  <c r="M595" i="2"/>
  <c r="L595" i="2"/>
  <c r="K595" i="2"/>
  <c r="J595" i="2"/>
  <c r="I595" i="2"/>
  <c r="H595" i="2"/>
  <c r="G595" i="2"/>
  <c r="M594" i="2"/>
  <c r="L594" i="2"/>
  <c r="K594" i="2"/>
  <c r="J594" i="2"/>
  <c r="I594" i="2"/>
  <c r="H594" i="2"/>
  <c r="G594" i="2"/>
  <c r="M593" i="2"/>
  <c r="L593" i="2"/>
  <c r="K593" i="2"/>
  <c r="J593" i="2"/>
  <c r="I593" i="2"/>
  <c r="H593" i="2"/>
  <c r="G593" i="2"/>
  <c r="M592" i="2"/>
  <c r="L592" i="2"/>
  <c r="K592" i="2"/>
  <c r="J592" i="2"/>
  <c r="I592" i="2"/>
  <c r="H592" i="2"/>
  <c r="G592" i="2"/>
  <c r="M591" i="2"/>
  <c r="L591" i="2"/>
  <c r="K591" i="2"/>
  <c r="J591" i="2"/>
  <c r="I591" i="2"/>
  <c r="H591" i="2"/>
  <c r="G591" i="2"/>
  <c r="M590" i="2"/>
  <c r="L590" i="2"/>
  <c r="K590" i="2"/>
  <c r="J590" i="2"/>
  <c r="I590" i="2"/>
  <c r="H590" i="2"/>
  <c r="G590" i="2"/>
  <c r="M589" i="2"/>
  <c r="L589" i="2"/>
  <c r="K589" i="2"/>
  <c r="J589" i="2"/>
  <c r="I589" i="2"/>
  <c r="H589" i="2"/>
  <c r="G589" i="2"/>
  <c r="M588" i="2"/>
  <c r="L588" i="2"/>
  <c r="K588" i="2"/>
  <c r="J588" i="2"/>
  <c r="I588" i="2"/>
  <c r="H588" i="2"/>
  <c r="G588" i="2"/>
  <c r="M587" i="2"/>
  <c r="L587" i="2"/>
  <c r="K587" i="2"/>
  <c r="J587" i="2"/>
  <c r="I587" i="2"/>
  <c r="H587" i="2"/>
  <c r="G587" i="2"/>
  <c r="M586" i="2"/>
  <c r="L586" i="2"/>
  <c r="K586" i="2"/>
  <c r="J586" i="2"/>
  <c r="I586" i="2"/>
  <c r="H586" i="2"/>
  <c r="G586" i="2"/>
  <c r="M585" i="2"/>
  <c r="L585" i="2"/>
  <c r="K585" i="2"/>
  <c r="J585" i="2"/>
  <c r="I585" i="2"/>
  <c r="H585" i="2"/>
  <c r="G585" i="2"/>
  <c r="M584" i="2"/>
  <c r="L584" i="2"/>
  <c r="K584" i="2"/>
  <c r="J584" i="2"/>
  <c r="I584" i="2"/>
  <c r="H584" i="2"/>
  <c r="G584" i="2"/>
  <c r="M583" i="2"/>
  <c r="L583" i="2"/>
  <c r="K583" i="2"/>
  <c r="J583" i="2"/>
  <c r="I583" i="2"/>
  <c r="H583" i="2"/>
  <c r="G583" i="2"/>
  <c r="M582" i="2"/>
  <c r="L582" i="2"/>
  <c r="K582" i="2"/>
  <c r="J582" i="2"/>
  <c r="I582" i="2"/>
  <c r="H582" i="2"/>
  <c r="G582" i="2"/>
  <c r="M581" i="2"/>
  <c r="L581" i="2"/>
  <c r="K581" i="2"/>
  <c r="J581" i="2"/>
  <c r="I581" i="2"/>
  <c r="H581" i="2"/>
  <c r="G581" i="2"/>
  <c r="M580" i="2"/>
  <c r="L580" i="2"/>
  <c r="K580" i="2"/>
  <c r="J580" i="2"/>
  <c r="I580" i="2"/>
  <c r="H580" i="2"/>
  <c r="G580" i="2"/>
  <c r="M579" i="2"/>
  <c r="L579" i="2"/>
  <c r="K579" i="2"/>
  <c r="J579" i="2"/>
  <c r="I579" i="2"/>
  <c r="H579" i="2"/>
  <c r="G579" i="2"/>
  <c r="M578" i="2"/>
  <c r="L578" i="2"/>
  <c r="K578" i="2"/>
  <c r="J578" i="2"/>
  <c r="I578" i="2"/>
  <c r="H578" i="2"/>
  <c r="G578" i="2"/>
  <c r="M577" i="2"/>
  <c r="L577" i="2"/>
  <c r="K577" i="2"/>
  <c r="J577" i="2"/>
  <c r="I577" i="2"/>
  <c r="H577" i="2"/>
  <c r="G577" i="2"/>
  <c r="M576" i="2"/>
  <c r="L576" i="2"/>
  <c r="K576" i="2"/>
  <c r="J576" i="2"/>
  <c r="I576" i="2"/>
  <c r="H576" i="2"/>
  <c r="G576" i="2"/>
  <c r="M575" i="2"/>
  <c r="L575" i="2"/>
  <c r="K575" i="2"/>
  <c r="J575" i="2"/>
  <c r="I575" i="2"/>
  <c r="H575" i="2"/>
  <c r="G575" i="2"/>
  <c r="M574" i="2"/>
  <c r="L574" i="2"/>
  <c r="K574" i="2"/>
  <c r="J574" i="2"/>
  <c r="I574" i="2"/>
  <c r="H574" i="2"/>
  <c r="G574" i="2"/>
  <c r="M573" i="2"/>
  <c r="L573" i="2"/>
  <c r="K573" i="2"/>
  <c r="J573" i="2"/>
  <c r="I573" i="2"/>
  <c r="H573" i="2"/>
  <c r="G573" i="2"/>
  <c r="M572" i="2"/>
  <c r="L572" i="2"/>
  <c r="K572" i="2"/>
  <c r="J572" i="2"/>
  <c r="I572" i="2"/>
  <c r="H572" i="2"/>
  <c r="G572" i="2"/>
  <c r="M571" i="2"/>
  <c r="L571" i="2"/>
  <c r="K571" i="2"/>
  <c r="J571" i="2"/>
  <c r="I571" i="2"/>
  <c r="H571" i="2"/>
  <c r="G571" i="2"/>
  <c r="M570" i="2"/>
  <c r="L570" i="2"/>
  <c r="K570" i="2"/>
  <c r="J570" i="2"/>
  <c r="I570" i="2"/>
  <c r="H570" i="2"/>
  <c r="G570" i="2"/>
  <c r="M569" i="2"/>
  <c r="L569" i="2"/>
  <c r="K569" i="2"/>
  <c r="J569" i="2"/>
  <c r="I569" i="2"/>
  <c r="H569" i="2"/>
  <c r="G569" i="2"/>
  <c r="M568" i="2"/>
  <c r="L568" i="2"/>
  <c r="K568" i="2"/>
  <c r="J568" i="2"/>
  <c r="I568" i="2"/>
  <c r="H568" i="2"/>
  <c r="G568" i="2"/>
  <c r="M567" i="2"/>
  <c r="L567" i="2"/>
  <c r="K567" i="2"/>
  <c r="J567" i="2"/>
  <c r="I567" i="2"/>
  <c r="H567" i="2"/>
  <c r="G567" i="2"/>
  <c r="M566" i="2"/>
  <c r="L566" i="2"/>
  <c r="K566" i="2"/>
  <c r="J566" i="2"/>
  <c r="I566" i="2"/>
  <c r="H566" i="2"/>
  <c r="G566" i="2"/>
  <c r="M565" i="2"/>
  <c r="L565" i="2"/>
  <c r="K565" i="2"/>
  <c r="J565" i="2"/>
  <c r="I565" i="2"/>
  <c r="H565" i="2"/>
  <c r="G565" i="2"/>
  <c r="M564" i="2"/>
  <c r="L564" i="2"/>
  <c r="K564" i="2"/>
  <c r="J564" i="2"/>
  <c r="I564" i="2"/>
  <c r="H564" i="2"/>
  <c r="G564" i="2"/>
  <c r="M563" i="2"/>
  <c r="L563" i="2"/>
  <c r="K563" i="2"/>
  <c r="J563" i="2"/>
  <c r="I563" i="2"/>
  <c r="H563" i="2"/>
  <c r="G563" i="2"/>
  <c r="M562" i="2"/>
  <c r="L562" i="2"/>
  <c r="K562" i="2"/>
  <c r="J562" i="2"/>
  <c r="I562" i="2"/>
  <c r="H562" i="2"/>
  <c r="G562" i="2"/>
  <c r="M561" i="2"/>
  <c r="L561" i="2"/>
  <c r="K561" i="2"/>
  <c r="J561" i="2"/>
  <c r="I561" i="2"/>
  <c r="H561" i="2"/>
  <c r="G561" i="2"/>
  <c r="M560" i="2"/>
  <c r="L560" i="2"/>
  <c r="K560" i="2"/>
  <c r="J560" i="2"/>
  <c r="I560" i="2"/>
  <c r="H560" i="2"/>
  <c r="G560" i="2"/>
  <c r="M559" i="2"/>
  <c r="L559" i="2"/>
  <c r="K559" i="2"/>
  <c r="J559" i="2"/>
  <c r="I559" i="2"/>
  <c r="H559" i="2"/>
  <c r="G559" i="2"/>
  <c r="M558" i="2"/>
  <c r="L558" i="2"/>
  <c r="K558" i="2"/>
  <c r="J558" i="2"/>
  <c r="I558" i="2"/>
  <c r="H558" i="2"/>
  <c r="G558" i="2"/>
  <c r="M557" i="2"/>
  <c r="L557" i="2"/>
  <c r="K557" i="2"/>
  <c r="J557" i="2"/>
  <c r="I557" i="2"/>
  <c r="H557" i="2"/>
  <c r="G557" i="2"/>
  <c r="M556" i="2"/>
  <c r="L556" i="2"/>
  <c r="K556" i="2"/>
  <c r="J556" i="2"/>
  <c r="I556" i="2"/>
  <c r="H556" i="2"/>
  <c r="G556" i="2"/>
  <c r="M555" i="2"/>
  <c r="L555" i="2"/>
  <c r="K555" i="2"/>
  <c r="J555" i="2"/>
  <c r="I555" i="2"/>
  <c r="H555" i="2"/>
  <c r="G555" i="2"/>
  <c r="M554" i="2"/>
  <c r="L554" i="2"/>
  <c r="K554" i="2"/>
  <c r="J554" i="2"/>
  <c r="I554" i="2"/>
  <c r="H554" i="2"/>
  <c r="G554" i="2"/>
  <c r="M553" i="2"/>
  <c r="L553" i="2"/>
  <c r="K553" i="2"/>
  <c r="J553" i="2"/>
  <c r="I553" i="2"/>
  <c r="H553" i="2"/>
  <c r="G553" i="2"/>
  <c r="M552" i="2"/>
  <c r="L552" i="2"/>
  <c r="K552" i="2"/>
  <c r="J552" i="2"/>
  <c r="I552" i="2"/>
  <c r="H552" i="2"/>
  <c r="G552" i="2"/>
  <c r="M551" i="2"/>
  <c r="L551" i="2"/>
  <c r="K551" i="2"/>
  <c r="J551" i="2"/>
  <c r="I551" i="2"/>
  <c r="H551" i="2"/>
  <c r="G551" i="2"/>
  <c r="M550" i="2"/>
  <c r="L550" i="2"/>
  <c r="K550" i="2"/>
  <c r="J550" i="2"/>
  <c r="I550" i="2"/>
  <c r="H550" i="2"/>
  <c r="G550" i="2"/>
  <c r="M549" i="2"/>
  <c r="L549" i="2"/>
  <c r="K549" i="2"/>
  <c r="J549" i="2"/>
  <c r="I549" i="2"/>
  <c r="H549" i="2"/>
  <c r="G549" i="2"/>
  <c r="M548" i="2"/>
  <c r="L548" i="2"/>
  <c r="K548" i="2"/>
  <c r="J548" i="2"/>
  <c r="I548" i="2"/>
  <c r="H548" i="2"/>
  <c r="G548" i="2"/>
  <c r="M547" i="2"/>
  <c r="L547" i="2"/>
  <c r="K547" i="2"/>
  <c r="J547" i="2"/>
  <c r="I547" i="2"/>
  <c r="H547" i="2"/>
  <c r="G547" i="2"/>
  <c r="M546" i="2"/>
  <c r="L546" i="2"/>
  <c r="K546" i="2"/>
  <c r="J546" i="2"/>
  <c r="I546" i="2"/>
  <c r="H546" i="2"/>
  <c r="G546" i="2"/>
  <c r="M545" i="2"/>
  <c r="L545" i="2"/>
  <c r="K545" i="2"/>
  <c r="J545" i="2"/>
  <c r="I545" i="2"/>
  <c r="H545" i="2"/>
  <c r="G545" i="2"/>
  <c r="M544" i="2"/>
  <c r="L544" i="2"/>
  <c r="K544" i="2"/>
  <c r="J544" i="2"/>
  <c r="I544" i="2"/>
  <c r="H544" i="2"/>
  <c r="G544" i="2"/>
  <c r="M543" i="2"/>
  <c r="L543" i="2"/>
  <c r="K543" i="2"/>
  <c r="J543" i="2"/>
  <c r="I543" i="2"/>
  <c r="H543" i="2"/>
  <c r="G543" i="2"/>
  <c r="M542" i="2"/>
  <c r="L542" i="2"/>
  <c r="K542" i="2"/>
  <c r="J542" i="2"/>
  <c r="I542" i="2"/>
  <c r="H542" i="2"/>
  <c r="G542" i="2"/>
  <c r="M541" i="2"/>
  <c r="L541" i="2"/>
  <c r="K541" i="2"/>
  <c r="J541" i="2"/>
  <c r="I541" i="2"/>
  <c r="H541" i="2"/>
  <c r="G541" i="2"/>
  <c r="M540" i="2"/>
  <c r="L540" i="2"/>
  <c r="K540" i="2"/>
  <c r="J540" i="2"/>
  <c r="I540" i="2"/>
  <c r="H540" i="2"/>
  <c r="G540" i="2"/>
  <c r="M539" i="2"/>
  <c r="L539" i="2"/>
  <c r="K539" i="2"/>
  <c r="J539" i="2"/>
  <c r="I539" i="2"/>
  <c r="H539" i="2"/>
  <c r="G539" i="2"/>
  <c r="M538" i="2"/>
  <c r="L538" i="2"/>
  <c r="K538" i="2"/>
  <c r="J538" i="2"/>
  <c r="I538" i="2"/>
  <c r="H538" i="2"/>
  <c r="G538" i="2"/>
  <c r="M537" i="2"/>
  <c r="L537" i="2"/>
  <c r="K537" i="2"/>
  <c r="J537" i="2"/>
  <c r="I537" i="2"/>
  <c r="H537" i="2"/>
  <c r="G537" i="2"/>
  <c r="M536" i="2"/>
  <c r="L536" i="2"/>
  <c r="K536" i="2"/>
  <c r="J536" i="2"/>
  <c r="I536" i="2"/>
  <c r="H536" i="2"/>
  <c r="G536" i="2"/>
  <c r="M535" i="2"/>
  <c r="L535" i="2"/>
  <c r="K535" i="2"/>
  <c r="J535" i="2"/>
  <c r="I535" i="2"/>
  <c r="H535" i="2"/>
  <c r="G535" i="2"/>
  <c r="M534" i="2"/>
  <c r="L534" i="2"/>
  <c r="K534" i="2"/>
  <c r="J534" i="2"/>
  <c r="I534" i="2"/>
  <c r="H534" i="2"/>
  <c r="G534" i="2"/>
  <c r="M533" i="2"/>
  <c r="L533" i="2"/>
  <c r="K533" i="2"/>
  <c r="J533" i="2"/>
  <c r="I533" i="2"/>
  <c r="H533" i="2"/>
  <c r="G533" i="2"/>
  <c r="M532" i="2"/>
  <c r="L532" i="2"/>
  <c r="K532" i="2"/>
  <c r="J532" i="2"/>
  <c r="I532" i="2"/>
  <c r="H532" i="2"/>
  <c r="G532" i="2"/>
  <c r="M531" i="2"/>
  <c r="L531" i="2"/>
  <c r="K531" i="2"/>
  <c r="J531" i="2"/>
  <c r="I531" i="2"/>
  <c r="H531" i="2"/>
  <c r="G531" i="2"/>
  <c r="M530" i="2"/>
  <c r="L530" i="2"/>
  <c r="K530" i="2"/>
  <c r="J530" i="2"/>
  <c r="I530" i="2"/>
  <c r="H530" i="2"/>
  <c r="G530" i="2"/>
  <c r="M529" i="2"/>
  <c r="L529" i="2"/>
  <c r="K529" i="2"/>
  <c r="J529" i="2"/>
  <c r="I529" i="2"/>
  <c r="H529" i="2"/>
  <c r="G529" i="2"/>
  <c r="M528" i="2"/>
  <c r="L528" i="2"/>
  <c r="K528" i="2"/>
  <c r="J528" i="2"/>
  <c r="I528" i="2"/>
  <c r="H528" i="2"/>
  <c r="G528" i="2"/>
  <c r="M527" i="2"/>
  <c r="L527" i="2"/>
  <c r="K527" i="2"/>
  <c r="J527" i="2"/>
  <c r="I527" i="2"/>
  <c r="H527" i="2"/>
  <c r="G527" i="2"/>
  <c r="M526" i="2"/>
  <c r="L526" i="2"/>
  <c r="K526" i="2"/>
  <c r="J526" i="2"/>
  <c r="I526" i="2"/>
  <c r="H526" i="2"/>
  <c r="G526" i="2"/>
  <c r="M525" i="2"/>
  <c r="L525" i="2"/>
  <c r="K525" i="2"/>
  <c r="J525" i="2"/>
  <c r="I525" i="2"/>
  <c r="H525" i="2"/>
  <c r="G525" i="2"/>
  <c r="M524" i="2"/>
  <c r="L524" i="2"/>
  <c r="K524" i="2"/>
  <c r="J524" i="2"/>
  <c r="I524" i="2"/>
  <c r="H524" i="2"/>
  <c r="G524" i="2"/>
  <c r="M523" i="2"/>
  <c r="L523" i="2"/>
  <c r="K523" i="2"/>
  <c r="J523" i="2"/>
  <c r="I523" i="2"/>
  <c r="H523" i="2"/>
  <c r="G523" i="2"/>
  <c r="M522" i="2"/>
  <c r="L522" i="2"/>
  <c r="K522" i="2"/>
  <c r="J522" i="2"/>
  <c r="I522" i="2"/>
  <c r="H522" i="2"/>
  <c r="G522" i="2"/>
  <c r="M521" i="2"/>
  <c r="L521" i="2"/>
  <c r="K521" i="2"/>
  <c r="J521" i="2"/>
  <c r="I521" i="2"/>
  <c r="H521" i="2"/>
  <c r="G521" i="2"/>
  <c r="M520" i="2"/>
  <c r="L520" i="2"/>
  <c r="K520" i="2"/>
  <c r="J520" i="2"/>
  <c r="I520" i="2"/>
  <c r="H520" i="2"/>
  <c r="G520" i="2"/>
  <c r="M519" i="2"/>
  <c r="L519" i="2"/>
  <c r="K519" i="2"/>
  <c r="J519" i="2"/>
  <c r="I519" i="2"/>
  <c r="H519" i="2"/>
  <c r="G519" i="2"/>
  <c r="M518" i="2"/>
  <c r="L518" i="2"/>
  <c r="K518" i="2"/>
  <c r="J518" i="2"/>
  <c r="I518" i="2"/>
  <c r="H518" i="2"/>
  <c r="G518" i="2"/>
  <c r="M517" i="2"/>
  <c r="L517" i="2"/>
  <c r="K517" i="2"/>
  <c r="J517" i="2"/>
  <c r="I517" i="2"/>
  <c r="H517" i="2"/>
  <c r="G517" i="2"/>
  <c r="M516" i="2"/>
  <c r="L516" i="2"/>
  <c r="K516" i="2"/>
  <c r="J516" i="2"/>
  <c r="I516" i="2"/>
  <c r="H516" i="2"/>
  <c r="G516" i="2"/>
  <c r="M515" i="2"/>
  <c r="L515" i="2"/>
  <c r="K515" i="2"/>
  <c r="J515" i="2"/>
  <c r="I515" i="2"/>
  <c r="H515" i="2"/>
  <c r="G515" i="2"/>
  <c r="M514" i="2"/>
  <c r="L514" i="2"/>
  <c r="K514" i="2"/>
  <c r="J514" i="2"/>
  <c r="I514" i="2"/>
  <c r="H514" i="2"/>
  <c r="G514" i="2"/>
  <c r="M513" i="2"/>
  <c r="L513" i="2"/>
  <c r="K513" i="2"/>
  <c r="J513" i="2"/>
  <c r="I513" i="2"/>
  <c r="H513" i="2"/>
  <c r="G513" i="2"/>
  <c r="M512" i="2"/>
  <c r="L512" i="2"/>
  <c r="K512" i="2"/>
  <c r="J512" i="2"/>
  <c r="I512" i="2"/>
  <c r="H512" i="2"/>
  <c r="G512" i="2"/>
  <c r="M511" i="2"/>
  <c r="L511" i="2"/>
  <c r="K511" i="2"/>
  <c r="J511" i="2"/>
  <c r="I511" i="2"/>
  <c r="H511" i="2"/>
  <c r="G511" i="2"/>
  <c r="M510" i="2"/>
  <c r="L510" i="2"/>
  <c r="K510" i="2"/>
  <c r="J510" i="2"/>
  <c r="I510" i="2"/>
  <c r="H510" i="2"/>
  <c r="G510" i="2"/>
  <c r="M509" i="2"/>
  <c r="L509" i="2"/>
  <c r="K509" i="2"/>
  <c r="J509" i="2"/>
  <c r="I509" i="2"/>
  <c r="H509" i="2"/>
  <c r="G509" i="2"/>
  <c r="M508" i="2"/>
  <c r="L508" i="2"/>
  <c r="K508" i="2"/>
  <c r="J508" i="2"/>
  <c r="I508" i="2"/>
  <c r="H508" i="2"/>
  <c r="G508" i="2"/>
  <c r="M507" i="2"/>
  <c r="L507" i="2"/>
  <c r="K507" i="2"/>
  <c r="J507" i="2"/>
  <c r="I507" i="2"/>
  <c r="H507" i="2"/>
  <c r="G507" i="2"/>
  <c r="M506" i="2"/>
  <c r="L506" i="2"/>
  <c r="K506" i="2"/>
  <c r="J506" i="2"/>
  <c r="I506" i="2"/>
  <c r="H506" i="2"/>
  <c r="G506" i="2"/>
  <c r="M505" i="2"/>
  <c r="L505" i="2"/>
  <c r="K505" i="2"/>
  <c r="J505" i="2"/>
  <c r="I505" i="2"/>
  <c r="H505" i="2"/>
  <c r="G505" i="2"/>
  <c r="M504" i="2"/>
  <c r="L504" i="2"/>
  <c r="K504" i="2"/>
  <c r="J504" i="2"/>
  <c r="I504" i="2"/>
  <c r="H504" i="2"/>
  <c r="G504" i="2"/>
  <c r="M503" i="2"/>
  <c r="L503" i="2"/>
  <c r="K503" i="2"/>
  <c r="J503" i="2"/>
  <c r="I503" i="2"/>
  <c r="H503" i="2"/>
  <c r="G503" i="2"/>
  <c r="M502" i="2"/>
  <c r="L502" i="2"/>
  <c r="K502" i="2"/>
  <c r="J502" i="2"/>
  <c r="I502" i="2"/>
  <c r="H502" i="2"/>
  <c r="G502" i="2"/>
  <c r="M501" i="2"/>
  <c r="L501" i="2"/>
  <c r="K501" i="2"/>
  <c r="J501" i="2"/>
  <c r="I501" i="2"/>
  <c r="H501" i="2"/>
  <c r="G501" i="2"/>
  <c r="M500" i="2"/>
  <c r="L500" i="2"/>
  <c r="K500" i="2"/>
  <c r="J500" i="2"/>
  <c r="I500" i="2"/>
  <c r="H500" i="2"/>
  <c r="G500" i="2"/>
  <c r="M499" i="2"/>
  <c r="L499" i="2"/>
  <c r="K499" i="2"/>
  <c r="J499" i="2"/>
  <c r="I499" i="2"/>
  <c r="H499" i="2"/>
  <c r="G499" i="2"/>
  <c r="M498" i="2"/>
  <c r="L498" i="2"/>
  <c r="K498" i="2"/>
  <c r="J498" i="2"/>
  <c r="I498" i="2"/>
  <c r="H498" i="2"/>
  <c r="G498" i="2"/>
  <c r="M497" i="2"/>
  <c r="L497" i="2"/>
  <c r="K497" i="2"/>
  <c r="J497" i="2"/>
  <c r="I497" i="2"/>
  <c r="H497" i="2"/>
  <c r="G497" i="2"/>
  <c r="M496" i="2"/>
  <c r="L496" i="2"/>
  <c r="K496" i="2"/>
  <c r="J496" i="2"/>
  <c r="I496" i="2"/>
  <c r="H496" i="2"/>
  <c r="G496" i="2"/>
  <c r="M495" i="2"/>
  <c r="L495" i="2"/>
  <c r="K495" i="2"/>
  <c r="J495" i="2"/>
  <c r="I495" i="2"/>
  <c r="H495" i="2"/>
  <c r="G495" i="2"/>
  <c r="M494" i="2"/>
  <c r="L494" i="2"/>
  <c r="K494" i="2"/>
  <c r="J494" i="2"/>
  <c r="I494" i="2"/>
  <c r="H494" i="2"/>
  <c r="G494" i="2"/>
  <c r="M493" i="2"/>
  <c r="L493" i="2"/>
  <c r="K493" i="2"/>
  <c r="J493" i="2"/>
  <c r="I493" i="2"/>
  <c r="H493" i="2"/>
  <c r="G493" i="2"/>
  <c r="M492" i="2"/>
  <c r="L492" i="2"/>
  <c r="K492" i="2"/>
  <c r="J492" i="2"/>
  <c r="I492" i="2"/>
  <c r="H492" i="2"/>
  <c r="G492" i="2"/>
  <c r="M491" i="2"/>
  <c r="L491" i="2"/>
  <c r="K491" i="2"/>
  <c r="J491" i="2"/>
  <c r="I491" i="2"/>
  <c r="H491" i="2"/>
  <c r="G491" i="2"/>
  <c r="M490" i="2"/>
  <c r="L490" i="2"/>
  <c r="K490" i="2"/>
  <c r="J490" i="2"/>
  <c r="I490" i="2"/>
  <c r="H490" i="2"/>
  <c r="G490" i="2"/>
  <c r="M489" i="2"/>
  <c r="L489" i="2"/>
  <c r="K489" i="2"/>
  <c r="J489" i="2"/>
  <c r="I489" i="2"/>
  <c r="H489" i="2"/>
  <c r="G489" i="2"/>
  <c r="M488" i="2"/>
  <c r="L488" i="2"/>
  <c r="K488" i="2"/>
  <c r="J488" i="2"/>
  <c r="I488" i="2"/>
  <c r="H488" i="2"/>
  <c r="G488" i="2"/>
  <c r="M487" i="2"/>
  <c r="L487" i="2"/>
  <c r="K487" i="2"/>
  <c r="J487" i="2"/>
  <c r="I487" i="2"/>
  <c r="H487" i="2"/>
  <c r="G487" i="2"/>
  <c r="M486" i="2"/>
  <c r="L486" i="2"/>
  <c r="K486" i="2"/>
  <c r="J486" i="2"/>
  <c r="I486" i="2"/>
  <c r="H486" i="2"/>
  <c r="G486" i="2"/>
  <c r="M485" i="2"/>
  <c r="L485" i="2"/>
  <c r="K485" i="2"/>
  <c r="J485" i="2"/>
  <c r="I485" i="2"/>
  <c r="H485" i="2"/>
  <c r="G485" i="2"/>
  <c r="M484" i="2"/>
  <c r="L484" i="2"/>
  <c r="K484" i="2"/>
  <c r="J484" i="2"/>
  <c r="I484" i="2"/>
  <c r="H484" i="2"/>
  <c r="G484" i="2"/>
  <c r="M483" i="2"/>
  <c r="L483" i="2"/>
  <c r="K483" i="2"/>
  <c r="J483" i="2"/>
  <c r="I483" i="2"/>
  <c r="H483" i="2"/>
  <c r="G483" i="2"/>
  <c r="M482" i="2"/>
  <c r="L482" i="2"/>
  <c r="K482" i="2"/>
  <c r="J482" i="2"/>
  <c r="I482" i="2"/>
  <c r="H482" i="2"/>
  <c r="G482" i="2"/>
  <c r="M481" i="2"/>
  <c r="L481" i="2"/>
  <c r="K481" i="2"/>
  <c r="J481" i="2"/>
  <c r="I481" i="2"/>
  <c r="H481" i="2"/>
  <c r="G481" i="2"/>
  <c r="M480" i="2"/>
  <c r="L480" i="2"/>
  <c r="K480" i="2"/>
  <c r="J480" i="2"/>
  <c r="I480" i="2"/>
  <c r="H480" i="2"/>
  <c r="G480" i="2"/>
  <c r="M479" i="2"/>
  <c r="L479" i="2"/>
  <c r="K479" i="2"/>
  <c r="J479" i="2"/>
  <c r="I479" i="2"/>
  <c r="H479" i="2"/>
  <c r="G479" i="2"/>
  <c r="M478" i="2"/>
  <c r="L478" i="2"/>
  <c r="K478" i="2"/>
  <c r="J478" i="2"/>
  <c r="I478" i="2"/>
  <c r="H478" i="2"/>
  <c r="G478" i="2"/>
  <c r="M477" i="2"/>
  <c r="L477" i="2"/>
  <c r="K477" i="2"/>
  <c r="J477" i="2"/>
  <c r="I477" i="2"/>
  <c r="H477" i="2"/>
  <c r="G477" i="2"/>
  <c r="M476" i="2"/>
  <c r="L476" i="2"/>
  <c r="K476" i="2"/>
  <c r="J476" i="2"/>
  <c r="I476" i="2"/>
  <c r="H476" i="2"/>
  <c r="G476" i="2"/>
  <c r="M475" i="2"/>
  <c r="L475" i="2"/>
  <c r="K475" i="2"/>
  <c r="J475" i="2"/>
  <c r="I475" i="2"/>
  <c r="H475" i="2"/>
  <c r="G475" i="2"/>
  <c r="M474" i="2"/>
  <c r="L474" i="2"/>
  <c r="K474" i="2"/>
  <c r="J474" i="2"/>
  <c r="I474" i="2"/>
  <c r="H474" i="2"/>
  <c r="G474" i="2"/>
  <c r="M473" i="2"/>
  <c r="L473" i="2"/>
  <c r="K473" i="2"/>
  <c r="J473" i="2"/>
  <c r="I473" i="2"/>
  <c r="H473" i="2"/>
  <c r="G473" i="2"/>
  <c r="M472" i="2"/>
  <c r="L472" i="2"/>
  <c r="K472" i="2"/>
  <c r="J472" i="2"/>
  <c r="I472" i="2"/>
  <c r="H472" i="2"/>
  <c r="G472" i="2"/>
  <c r="M471" i="2"/>
  <c r="L471" i="2"/>
  <c r="K471" i="2"/>
  <c r="J471" i="2"/>
  <c r="I471" i="2"/>
  <c r="H471" i="2"/>
  <c r="G471" i="2"/>
  <c r="M470" i="2"/>
  <c r="L470" i="2"/>
  <c r="K470" i="2"/>
  <c r="J470" i="2"/>
  <c r="I470" i="2"/>
  <c r="H470" i="2"/>
  <c r="G470" i="2"/>
  <c r="M469" i="2"/>
  <c r="L469" i="2"/>
  <c r="K469" i="2"/>
  <c r="J469" i="2"/>
  <c r="I469" i="2"/>
  <c r="H469" i="2"/>
  <c r="G469" i="2"/>
  <c r="M468" i="2"/>
  <c r="L468" i="2"/>
  <c r="K468" i="2"/>
  <c r="J468" i="2"/>
  <c r="I468" i="2"/>
  <c r="H468" i="2"/>
  <c r="G468" i="2"/>
  <c r="M467" i="2"/>
  <c r="L467" i="2"/>
  <c r="K467" i="2"/>
  <c r="J467" i="2"/>
  <c r="I467" i="2"/>
  <c r="H467" i="2"/>
  <c r="G467" i="2"/>
  <c r="M466" i="2"/>
  <c r="L466" i="2"/>
  <c r="K466" i="2"/>
  <c r="J466" i="2"/>
  <c r="I466" i="2"/>
  <c r="H466" i="2"/>
  <c r="G466" i="2"/>
  <c r="M465" i="2"/>
  <c r="L465" i="2"/>
  <c r="K465" i="2"/>
  <c r="J465" i="2"/>
  <c r="I465" i="2"/>
  <c r="H465" i="2"/>
  <c r="G465" i="2"/>
  <c r="M464" i="2"/>
  <c r="L464" i="2"/>
  <c r="K464" i="2"/>
  <c r="J464" i="2"/>
  <c r="I464" i="2"/>
  <c r="H464" i="2"/>
  <c r="G464" i="2"/>
  <c r="M463" i="2"/>
  <c r="L463" i="2"/>
  <c r="K463" i="2"/>
  <c r="J463" i="2"/>
  <c r="I463" i="2"/>
  <c r="H463" i="2"/>
  <c r="G463" i="2"/>
  <c r="M462" i="2"/>
  <c r="L462" i="2"/>
  <c r="K462" i="2"/>
  <c r="J462" i="2"/>
  <c r="I462" i="2"/>
  <c r="H462" i="2"/>
  <c r="G462" i="2"/>
  <c r="M461" i="2"/>
  <c r="L461" i="2"/>
  <c r="K461" i="2"/>
  <c r="J461" i="2"/>
  <c r="I461" i="2"/>
  <c r="H461" i="2"/>
  <c r="G461" i="2"/>
  <c r="M460" i="2"/>
  <c r="L460" i="2"/>
  <c r="K460" i="2"/>
  <c r="J460" i="2"/>
  <c r="I460" i="2"/>
  <c r="H460" i="2"/>
  <c r="G460" i="2"/>
  <c r="M459" i="2"/>
  <c r="L459" i="2"/>
  <c r="K459" i="2"/>
  <c r="J459" i="2"/>
  <c r="I459" i="2"/>
  <c r="H459" i="2"/>
  <c r="G459" i="2"/>
  <c r="M458" i="2"/>
  <c r="L458" i="2"/>
  <c r="K458" i="2"/>
  <c r="J458" i="2"/>
  <c r="I458" i="2"/>
  <c r="H458" i="2"/>
  <c r="G458" i="2"/>
  <c r="M457" i="2"/>
  <c r="L457" i="2"/>
  <c r="K457" i="2"/>
  <c r="J457" i="2"/>
  <c r="I457" i="2"/>
  <c r="H457" i="2"/>
  <c r="G457" i="2"/>
  <c r="M456" i="2"/>
  <c r="L456" i="2"/>
  <c r="K456" i="2"/>
  <c r="J456" i="2"/>
  <c r="I456" i="2"/>
  <c r="H456" i="2"/>
  <c r="G456" i="2"/>
  <c r="M455" i="2"/>
  <c r="L455" i="2"/>
  <c r="K455" i="2"/>
  <c r="J455" i="2"/>
  <c r="I455" i="2"/>
  <c r="H455" i="2"/>
  <c r="G455" i="2"/>
  <c r="M454" i="2"/>
  <c r="L454" i="2"/>
  <c r="K454" i="2"/>
  <c r="J454" i="2"/>
  <c r="I454" i="2"/>
  <c r="H454" i="2"/>
  <c r="G454" i="2"/>
  <c r="M453" i="2"/>
  <c r="L453" i="2"/>
  <c r="K453" i="2"/>
  <c r="J453" i="2"/>
  <c r="I453" i="2"/>
  <c r="H453" i="2"/>
  <c r="G453" i="2"/>
  <c r="M452" i="2"/>
  <c r="L452" i="2"/>
  <c r="K452" i="2"/>
  <c r="J452" i="2"/>
  <c r="I452" i="2"/>
  <c r="H452" i="2"/>
  <c r="G452" i="2"/>
  <c r="M451" i="2"/>
  <c r="L451" i="2"/>
  <c r="K451" i="2"/>
  <c r="J451" i="2"/>
  <c r="I451" i="2"/>
  <c r="H451" i="2"/>
  <c r="G451" i="2"/>
  <c r="M450" i="2"/>
  <c r="L450" i="2"/>
  <c r="K450" i="2"/>
  <c r="J450" i="2"/>
  <c r="I450" i="2"/>
  <c r="H450" i="2"/>
  <c r="G450" i="2"/>
  <c r="M449" i="2"/>
  <c r="L449" i="2"/>
  <c r="K449" i="2"/>
  <c r="J449" i="2"/>
  <c r="I449" i="2"/>
  <c r="H449" i="2"/>
  <c r="G449" i="2"/>
  <c r="M448" i="2"/>
  <c r="L448" i="2"/>
  <c r="K448" i="2"/>
  <c r="J448" i="2"/>
  <c r="I448" i="2"/>
  <c r="H448" i="2"/>
  <c r="G448" i="2"/>
  <c r="M447" i="2"/>
  <c r="L447" i="2"/>
  <c r="K447" i="2"/>
  <c r="J447" i="2"/>
  <c r="I447" i="2"/>
  <c r="H447" i="2"/>
  <c r="G447" i="2"/>
  <c r="M446" i="2"/>
  <c r="L446" i="2"/>
  <c r="K446" i="2"/>
  <c r="J446" i="2"/>
  <c r="I446" i="2"/>
  <c r="H446" i="2"/>
  <c r="G446" i="2"/>
  <c r="M445" i="2"/>
  <c r="L445" i="2"/>
  <c r="K445" i="2"/>
  <c r="J445" i="2"/>
  <c r="I445" i="2"/>
  <c r="H445" i="2"/>
  <c r="G445" i="2"/>
  <c r="M444" i="2"/>
  <c r="L444" i="2"/>
  <c r="K444" i="2"/>
  <c r="J444" i="2"/>
  <c r="I444" i="2"/>
  <c r="H444" i="2"/>
  <c r="G444" i="2"/>
  <c r="M443" i="2"/>
  <c r="L443" i="2"/>
  <c r="K443" i="2"/>
  <c r="J443" i="2"/>
  <c r="I443" i="2"/>
  <c r="H443" i="2"/>
  <c r="G443" i="2"/>
  <c r="M442" i="2"/>
  <c r="L442" i="2"/>
  <c r="K442" i="2"/>
  <c r="J442" i="2"/>
  <c r="I442" i="2"/>
  <c r="H442" i="2"/>
  <c r="G442" i="2"/>
  <c r="M441" i="2"/>
  <c r="L441" i="2"/>
  <c r="K441" i="2"/>
  <c r="J441" i="2"/>
  <c r="I441" i="2"/>
  <c r="H441" i="2"/>
  <c r="G441" i="2"/>
  <c r="M440" i="2"/>
  <c r="L440" i="2"/>
  <c r="K440" i="2"/>
  <c r="J440" i="2"/>
  <c r="I440" i="2"/>
  <c r="H440" i="2"/>
  <c r="G440" i="2"/>
  <c r="M439" i="2"/>
  <c r="L439" i="2"/>
  <c r="K439" i="2"/>
  <c r="J439" i="2"/>
  <c r="I439" i="2"/>
  <c r="H439" i="2"/>
  <c r="G439" i="2"/>
  <c r="M438" i="2"/>
  <c r="L438" i="2"/>
  <c r="K438" i="2"/>
  <c r="J438" i="2"/>
  <c r="I438" i="2"/>
  <c r="H438" i="2"/>
  <c r="G438" i="2"/>
  <c r="M437" i="2"/>
  <c r="L437" i="2"/>
  <c r="K437" i="2"/>
  <c r="J437" i="2"/>
  <c r="I437" i="2"/>
  <c r="H437" i="2"/>
  <c r="G437" i="2"/>
  <c r="M436" i="2"/>
  <c r="L436" i="2"/>
  <c r="K436" i="2"/>
  <c r="J436" i="2"/>
  <c r="I436" i="2"/>
  <c r="H436" i="2"/>
  <c r="G436" i="2"/>
  <c r="M435" i="2"/>
  <c r="L435" i="2"/>
  <c r="K435" i="2"/>
  <c r="J435" i="2"/>
  <c r="I435" i="2"/>
  <c r="H435" i="2"/>
  <c r="G435" i="2"/>
  <c r="M434" i="2"/>
  <c r="L434" i="2"/>
  <c r="K434" i="2"/>
  <c r="J434" i="2"/>
  <c r="I434" i="2"/>
  <c r="H434" i="2"/>
  <c r="G434" i="2"/>
  <c r="M433" i="2"/>
  <c r="L433" i="2"/>
  <c r="K433" i="2"/>
  <c r="J433" i="2"/>
  <c r="I433" i="2"/>
  <c r="H433" i="2"/>
  <c r="G433" i="2"/>
  <c r="M432" i="2"/>
  <c r="L432" i="2"/>
  <c r="K432" i="2"/>
  <c r="J432" i="2"/>
  <c r="I432" i="2"/>
  <c r="H432" i="2"/>
  <c r="G432" i="2"/>
  <c r="M431" i="2"/>
  <c r="L431" i="2"/>
  <c r="K431" i="2"/>
  <c r="J431" i="2"/>
  <c r="I431" i="2"/>
  <c r="H431" i="2"/>
  <c r="G431" i="2"/>
  <c r="M430" i="2"/>
  <c r="L430" i="2"/>
  <c r="K430" i="2"/>
  <c r="J430" i="2"/>
  <c r="I430" i="2"/>
  <c r="H430" i="2"/>
  <c r="G430" i="2"/>
  <c r="M429" i="2"/>
  <c r="L429" i="2"/>
  <c r="K429" i="2"/>
  <c r="J429" i="2"/>
  <c r="I429" i="2"/>
  <c r="H429" i="2"/>
  <c r="G429" i="2"/>
  <c r="M428" i="2"/>
  <c r="L428" i="2"/>
  <c r="K428" i="2"/>
  <c r="J428" i="2"/>
  <c r="I428" i="2"/>
  <c r="H428" i="2"/>
  <c r="G428" i="2"/>
  <c r="M427" i="2"/>
  <c r="L427" i="2"/>
  <c r="K427" i="2"/>
  <c r="J427" i="2"/>
  <c r="I427" i="2"/>
  <c r="H427" i="2"/>
  <c r="G427" i="2"/>
  <c r="M426" i="2"/>
  <c r="L426" i="2"/>
  <c r="K426" i="2"/>
  <c r="J426" i="2"/>
  <c r="I426" i="2"/>
  <c r="H426" i="2"/>
  <c r="G426" i="2"/>
  <c r="M425" i="2"/>
  <c r="L425" i="2"/>
  <c r="K425" i="2"/>
  <c r="J425" i="2"/>
  <c r="I425" i="2"/>
  <c r="H425" i="2"/>
  <c r="G425" i="2"/>
  <c r="M424" i="2"/>
  <c r="L424" i="2"/>
  <c r="K424" i="2"/>
  <c r="J424" i="2"/>
  <c r="I424" i="2"/>
  <c r="H424" i="2"/>
  <c r="G424" i="2"/>
  <c r="M423" i="2"/>
  <c r="L423" i="2"/>
  <c r="K423" i="2"/>
  <c r="J423" i="2"/>
  <c r="I423" i="2"/>
  <c r="H423" i="2"/>
  <c r="G423" i="2"/>
  <c r="M422" i="2"/>
  <c r="L422" i="2"/>
  <c r="K422" i="2"/>
  <c r="J422" i="2"/>
  <c r="I422" i="2"/>
  <c r="H422" i="2"/>
  <c r="G422" i="2"/>
  <c r="M421" i="2"/>
  <c r="L421" i="2"/>
  <c r="K421" i="2"/>
  <c r="J421" i="2"/>
  <c r="I421" i="2"/>
  <c r="H421" i="2"/>
  <c r="G421" i="2"/>
  <c r="M420" i="2"/>
  <c r="L420" i="2"/>
  <c r="K420" i="2"/>
  <c r="J420" i="2"/>
  <c r="I420" i="2"/>
  <c r="H420" i="2"/>
  <c r="G420" i="2"/>
  <c r="M419" i="2"/>
  <c r="L419" i="2"/>
  <c r="K419" i="2"/>
  <c r="J419" i="2"/>
  <c r="I419" i="2"/>
  <c r="H419" i="2"/>
  <c r="G419" i="2"/>
  <c r="M418" i="2"/>
  <c r="L418" i="2"/>
  <c r="K418" i="2"/>
  <c r="J418" i="2"/>
  <c r="I418" i="2"/>
  <c r="H418" i="2"/>
  <c r="G418" i="2"/>
  <c r="M417" i="2"/>
  <c r="L417" i="2"/>
  <c r="K417" i="2"/>
  <c r="J417" i="2"/>
  <c r="I417" i="2"/>
  <c r="H417" i="2"/>
  <c r="G417" i="2"/>
  <c r="M416" i="2"/>
  <c r="L416" i="2"/>
  <c r="K416" i="2"/>
  <c r="J416" i="2"/>
  <c r="I416" i="2"/>
  <c r="H416" i="2"/>
  <c r="G416" i="2"/>
  <c r="M415" i="2"/>
  <c r="L415" i="2"/>
  <c r="K415" i="2"/>
  <c r="J415" i="2"/>
  <c r="I415" i="2"/>
  <c r="H415" i="2"/>
  <c r="G415" i="2"/>
  <c r="M414" i="2"/>
  <c r="L414" i="2"/>
  <c r="K414" i="2"/>
  <c r="J414" i="2"/>
  <c r="I414" i="2"/>
  <c r="H414" i="2"/>
  <c r="G414" i="2"/>
  <c r="M413" i="2"/>
  <c r="L413" i="2"/>
  <c r="K413" i="2"/>
  <c r="J413" i="2"/>
  <c r="I413" i="2"/>
  <c r="H413" i="2"/>
  <c r="G413" i="2"/>
  <c r="M412" i="2"/>
  <c r="L412" i="2"/>
  <c r="K412" i="2"/>
  <c r="J412" i="2"/>
  <c r="I412" i="2"/>
  <c r="H412" i="2"/>
  <c r="G412" i="2"/>
  <c r="M411" i="2"/>
  <c r="L411" i="2"/>
  <c r="K411" i="2"/>
  <c r="J411" i="2"/>
  <c r="I411" i="2"/>
  <c r="H411" i="2"/>
  <c r="G411" i="2"/>
  <c r="M410" i="2"/>
  <c r="L410" i="2"/>
  <c r="K410" i="2"/>
  <c r="J410" i="2"/>
  <c r="I410" i="2"/>
  <c r="H410" i="2"/>
  <c r="G410" i="2"/>
  <c r="M409" i="2"/>
  <c r="L409" i="2"/>
  <c r="K409" i="2"/>
  <c r="J409" i="2"/>
  <c r="I409" i="2"/>
  <c r="H409" i="2"/>
  <c r="G409" i="2"/>
  <c r="M408" i="2"/>
  <c r="L408" i="2"/>
  <c r="K408" i="2"/>
  <c r="J408" i="2"/>
  <c r="I408" i="2"/>
  <c r="H408" i="2"/>
  <c r="G408" i="2"/>
  <c r="M407" i="2"/>
  <c r="L407" i="2"/>
  <c r="K407" i="2"/>
  <c r="J407" i="2"/>
  <c r="I407" i="2"/>
  <c r="H407" i="2"/>
  <c r="G407" i="2"/>
  <c r="M406" i="2"/>
  <c r="L406" i="2"/>
  <c r="K406" i="2"/>
  <c r="J406" i="2"/>
  <c r="I406" i="2"/>
  <c r="H406" i="2"/>
  <c r="G406" i="2"/>
  <c r="M405" i="2"/>
  <c r="L405" i="2"/>
  <c r="K405" i="2"/>
  <c r="J405" i="2"/>
  <c r="I405" i="2"/>
  <c r="H405" i="2"/>
  <c r="G405" i="2"/>
  <c r="M404" i="2"/>
  <c r="L404" i="2"/>
  <c r="K404" i="2"/>
  <c r="J404" i="2"/>
  <c r="I404" i="2"/>
  <c r="H404" i="2"/>
  <c r="G404" i="2"/>
  <c r="M403" i="2"/>
  <c r="L403" i="2"/>
  <c r="K403" i="2"/>
  <c r="J403" i="2"/>
  <c r="I403" i="2"/>
  <c r="H403" i="2"/>
  <c r="G403" i="2"/>
  <c r="M402" i="2"/>
  <c r="L402" i="2"/>
  <c r="K402" i="2"/>
  <c r="J402" i="2"/>
  <c r="I402" i="2"/>
  <c r="H402" i="2"/>
  <c r="G402" i="2"/>
  <c r="M401" i="2"/>
  <c r="L401" i="2"/>
  <c r="K401" i="2"/>
  <c r="J401" i="2"/>
  <c r="I401" i="2"/>
  <c r="H401" i="2"/>
  <c r="G401" i="2"/>
  <c r="M400" i="2"/>
  <c r="L400" i="2"/>
  <c r="K400" i="2"/>
  <c r="J400" i="2"/>
  <c r="I400" i="2"/>
  <c r="H400" i="2"/>
  <c r="G400" i="2"/>
  <c r="M399" i="2"/>
  <c r="L399" i="2"/>
  <c r="K399" i="2"/>
  <c r="J399" i="2"/>
  <c r="I399" i="2"/>
  <c r="H399" i="2"/>
  <c r="G399" i="2"/>
  <c r="M398" i="2"/>
  <c r="L398" i="2"/>
  <c r="K398" i="2"/>
  <c r="J398" i="2"/>
  <c r="I398" i="2"/>
  <c r="H398" i="2"/>
  <c r="G398" i="2"/>
  <c r="M397" i="2"/>
  <c r="L397" i="2"/>
  <c r="K397" i="2"/>
  <c r="J397" i="2"/>
  <c r="I397" i="2"/>
  <c r="H397" i="2"/>
  <c r="G397" i="2"/>
  <c r="M396" i="2"/>
  <c r="L396" i="2"/>
  <c r="K396" i="2"/>
  <c r="J396" i="2"/>
  <c r="I396" i="2"/>
  <c r="H396" i="2"/>
  <c r="G396" i="2"/>
  <c r="M395" i="2"/>
  <c r="L395" i="2"/>
  <c r="K395" i="2"/>
  <c r="J395" i="2"/>
  <c r="I395" i="2"/>
  <c r="H395" i="2"/>
  <c r="G395" i="2"/>
  <c r="M394" i="2"/>
  <c r="L394" i="2"/>
  <c r="K394" i="2"/>
  <c r="J394" i="2"/>
  <c r="I394" i="2"/>
  <c r="H394" i="2"/>
  <c r="G394" i="2"/>
  <c r="M393" i="2"/>
  <c r="L393" i="2"/>
  <c r="K393" i="2"/>
  <c r="J393" i="2"/>
  <c r="I393" i="2"/>
  <c r="H393" i="2"/>
  <c r="G393" i="2"/>
  <c r="M392" i="2"/>
  <c r="L392" i="2"/>
  <c r="K392" i="2"/>
  <c r="J392" i="2"/>
  <c r="I392" i="2"/>
  <c r="H392" i="2"/>
  <c r="G392" i="2"/>
  <c r="M391" i="2"/>
  <c r="L391" i="2"/>
  <c r="K391" i="2"/>
  <c r="J391" i="2"/>
  <c r="I391" i="2"/>
  <c r="H391" i="2"/>
  <c r="G391" i="2"/>
  <c r="M390" i="2"/>
  <c r="L390" i="2"/>
  <c r="K390" i="2"/>
  <c r="J390" i="2"/>
  <c r="I390" i="2"/>
  <c r="H390" i="2"/>
  <c r="G390" i="2"/>
  <c r="M389" i="2"/>
  <c r="L389" i="2"/>
  <c r="K389" i="2"/>
  <c r="J389" i="2"/>
  <c r="I389" i="2"/>
  <c r="H389" i="2"/>
  <c r="G389" i="2"/>
  <c r="M388" i="2"/>
  <c r="L388" i="2"/>
  <c r="K388" i="2"/>
  <c r="J388" i="2"/>
  <c r="I388" i="2"/>
  <c r="H388" i="2"/>
  <c r="G388" i="2"/>
  <c r="M387" i="2"/>
  <c r="L387" i="2"/>
  <c r="K387" i="2"/>
  <c r="J387" i="2"/>
  <c r="I387" i="2"/>
  <c r="H387" i="2"/>
  <c r="G387" i="2"/>
  <c r="M386" i="2"/>
  <c r="L386" i="2"/>
  <c r="K386" i="2"/>
  <c r="J386" i="2"/>
  <c r="I386" i="2"/>
  <c r="H386" i="2"/>
  <c r="G386" i="2"/>
  <c r="M385" i="2"/>
  <c r="L385" i="2"/>
  <c r="K385" i="2"/>
  <c r="J385" i="2"/>
  <c r="I385" i="2"/>
  <c r="H385" i="2"/>
  <c r="G385" i="2"/>
  <c r="M384" i="2"/>
  <c r="L384" i="2"/>
  <c r="K384" i="2"/>
  <c r="J384" i="2"/>
  <c r="I384" i="2"/>
  <c r="H384" i="2"/>
  <c r="G384" i="2"/>
  <c r="M383" i="2"/>
  <c r="L383" i="2"/>
  <c r="K383" i="2"/>
  <c r="J383" i="2"/>
  <c r="I383" i="2"/>
  <c r="H383" i="2"/>
  <c r="G383" i="2"/>
  <c r="M382" i="2"/>
  <c r="L382" i="2"/>
  <c r="K382" i="2"/>
  <c r="J382" i="2"/>
  <c r="I382" i="2"/>
  <c r="H382" i="2"/>
  <c r="G382" i="2"/>
  <c r="M381" i="2"/>
  <c r="L381" i="2"/>
  <c r="K381" i="2"/>
  <c r="J381" i="2"/>
  <c r="I381" i="2"/>
  <c r="H381" i="2"/>
  <c r="G381" i="2"/>
  <c r="M380" i="2"/>
  <c r="L380" i="2"/>
  <c r="K380" i="2"/>
  <c r="J380" i="2"/>
  <c r="I380" i="2"/>
  <c r="H380" i="2"/>
  <c r="G380" i="2"/>
  <c r="M379" i="2"/>
  <c r="L379" i="2"/>
  <c r="K379" i="2"/>
  <c r="J379" i="2"/>
  <c r="I379" i="2"/>
  <c r="H379" i="2"/>
  <c r="G379" i="2"/>
  <c r="M378" i="2"/>
  <c r="L378" i="2"/>
  <c r="K378" i="2"/>
  <c r="J378" i="2"/>
  <c r="I378" i="2"/>
  <c r="H378" i="2"/>
  <c r="G378" i="2"/>
  <c r="M377" i="2"/>
  <c r="L377" i="2"/>
  <c r="K377" i="2"/>
  <c r="J377" i="2"/>
  <c r="I377" i="2"/>
  <c r="H377" i="2"/>
  <c r="G377" i="2"/>
  <c r="M376" i="2"/>
  <c r="L376" i="2"/>
  <c r="K376" i="2"/>
  <c r="J376" i="2"/>
  <c r="I376" i="2"/>
  <c r="H376" i="2"/>
  <c r="G376" i="2"/>
  <c r="M375" i="2"/>
  <c r="L375" i="2"/>
  <c r="K375" i="2"/>
  <c r="J375" i="2"/>
  <c r="I375" i="2"/>
  <c r="H375" i="2"/>
  <c r="G375" i="2"/>
  <c r="M374" i="2"/>
  <c r="L374" i="2"/>
  <c r="K374" i="2"/>
  <c r="J374" i="2"/>
  <c r="I374" i="2"/>
  <c r="H374" i="2"/>
  <c r="G374" i="2"/>
  <c r="M373" i="2"/>
  <c r="L373" i="2"/>
  <c r="K373" i="2"/>
  <c r="J373" i="2"/>
  <c r="I373" i="2"/>
  <c r="H373" i="2"/>
  <c r="G373" i="2"/>
  <c r="M372" i="2"/>
  <c r="L372" i="2"/>
  <c r="K372" i="2"/>
  <c r="J372" i="2"/>
  <c r="I372" i="2"/>
  <c r="H372" i="2"/>
  <c r="G372" i="2"/>
  <c r="M371" i="2"/>
  <c r="L371" i="2"/>
  <c r="K371" i="2"/>
  <c r="J371" i="2"/>
  <c r="I371" i="2"/>
  <c r="H371" i="2"/>
  <c r="G371" i="2"/>
  <c r="M370" i="2"/>
  <c r="L370" i="2"/>
  <c r="K370" i="2"/>
  <c r="J370" i="2"/>
  <c r="I370" i="2"/>
  <c r="H370" i="2"/>
  <c r="G370" i="2"/>
  <c r="M369" i="2"/>
  <c r="L369" i="2"/>
  <c r="K369" i="2"/>
  <c r="J369" i="2"/>
  <c r="I369" i="2"/>
  <c r="H369" i="2"/>
  <c r="G369" i="2"/>
  <c r="M368" i="2"/>
  <c r="L368" i="2"/>
  <c r="K368" i="2"/>
  <c r="J368" i="2"/>
  <c r="I368" i="2"/>
  <c r="H368" i="2"/>
  <c r="G368" i="2"/>
  <c r="M367" i="2"/>
  <c r="L367" i="2"/>
  <c r="K367" i="2"/>
  <c r="J367" i="2"/>
  <c r="I367" i="2"/>
  <c r="H367" i="2"/>
  <c r="G367" i="2"/>
  <c r="M366" i="2"/>
  <c r="L366" i="2"/>
  <c r="K366" i="2"/>
  <c r="J366" i="2"/>
  <c r="I366" i="2"/>
  <c r="H366" i="2"/>
  <c r="G366" i="2"/>
  <c r="M365" i="2"/>
  <c r="L365" i="2"/>
  <c r="K365" i="2"/>
  <c r="J365" i="2"/>
  <c r="I365" i="2"/>
  <c r="H365" i="2"/>
  <c r="G365" i="2"/>
  <c r="M364" i="2"/>
  <c r="L364" i="2"/>
  <c r="K364" i="2"/>
  <c r="J364" i="2"/>
  <c r="I364" i="2"/>
  <c r="H364" i="2"/>
  <c r="G364" i="2"/>
  <c r="M363" i="2"/>
  <c r="L363" i="2"/>
  <c r="K363" i="2"/>
  <c r="J363" i="2"/>
  <c r="I363" i="2"/>
  <c r="H363" i="2"/>
  <c r="G363" i="2"/>
  <c r="M362" i="2"/>
  <c r="L362" i="2"/>
  <c r="K362" i="2"/>
  <c r="J362" i="2"/>
  <c r="I362" i="2"/>
  <c r="H362" i="2"/>
  <c r="G362" i="2"/>
  <c r="M361" i="2"/>
  <c r="L361" i="2"/>
  <c r="K361" i="2"/>
  <c r="J361" i="2"/>
  <c r="I361" i="2"/>
  <c r="H361" i="2"/>
  <c r="G361" i="2"/>
  <c r="M360" i="2"/>
  <c r="L360" i="2"/>
  <c r="K360" i="2"/>
  <c r="J360" i="2"/>
  <c r="I360" i="2"/>
  <c r="H360" i="2"/>
  <c r="G360" i="2"/>
  <c r="M359" i="2"/>
  <c r="L359" i="2"/>
  <c r="K359" i="2"/>
  <c r="J359" i="2"/>
  <c r="I359" i="2"/>
  <c r="H359" i="2"/>
  <c r="G359" i="2"/>
  <c r="M358" i="2"/>
  <c r="L358" i="2"/>
  <c r="K358" i="2"/>
  <c r="J358" i="2"/>
  <c r="I358" i="2"/>
  <c r="H358" i="2"/>
  <c r="G358" i="2"/>
  <c r="M357" i="2"/>
  <c r="L357" i="2"/>
  <c r="K357" i="2"/>
  <c r="J357" i="2"/>
  <c r="I357" i="2"/>
  <c r="H357" i="2"/>
  <c r="G357" i="2"/>
  <c r="M356" i="2"/>
  <c r="L356" i="2"/>
  <c r="K356" i="2"/>
  <c r="J356" i="2"/>
  <c r="I356" i="2"/>
  <c r="H356" i="2"/>
  <c r="G356" i="2"/>
  <c r="M355" i="2"/>
  <c r="L355" i="2"/>
  <c r="K355" i="2"/>
  <c r="J355" i="2"/>
  <c r="I355" i="2"/>
  <c r="H355" i="2"/>
  <c r="G355" i="2"/>
  <c r="M354" i="2"/>
  <c r="L354" i="2"/>
  <c r="K354" i="2"/>
  <c r="J354" i="2"/>
  <c r="I354" i="2"/>
  <c r="H354" i="2"/>
  <c r="G354" i="2"/>
  <c r="M353" i="2"/>
  <c r="L353" i="2"/>
  <c r="K353" i="2"/>
  <c r="J353" i="2"/>
  <c r="I353" i="2"/>
  <c r="H353" i="2"/>
  <c r="G353" i="2"/>
  <c r="M352" i="2"/>
  <c r="L352" i="2"/>
  <c r="K352" i="2"/>
  <c r="J352" i="2"/>
  <c r="I352" i="2"/>
  <c r="H352" i="2"/>
  <c r="G352" i="2"/>
  <c r="M351" i="2"/>
  <c r="L351" i="2"/>
  <c r="K351" i="2"/>
  <c r="J351" i="2"/>
  <c r="I351" i="2"/>
  <c r="H351" i="2"/>
  <c r="G351" i="2"/>
  <c r="M350" i="2"/>
  <c r="L350" i="2"/>
  <c r="K350" i="2"/>
  <c r="J350" i="2"/>
  <c r="I350" i="2"/>
  <c r="H350" i="2"/>
  <c r="G350" i="2"/>
  <c r="M349" i="2"/>
  <c r="L349" i="2"/>
  <c r="K349" i="2"/>
  <c r="J349" i="2"/>
  <c r="I349" i="2"/>
  <c r="H349" i="2"/>
  <c r="G349" i="2"/>
  <c r="M348" i="2"/>
  <c r="L348" i="2"/>
  <c r="K348" i="2"/>
  <c r="J348" i="2"/>
  <c r="I348" i="2"/>
  <c r="H348" i="2"/>
  <c r="G348" i="2"/>
  <c r="M347" i="2"/>
  <c r="L347" i="2"/>
  <c r="K347" i="2"/>
  <c r="J347" i="2"/>
  <c r="I347" i="2"/>
  <c r="H347" i="2"/>
  <c r="G347" i="2"/>
  <c r="M346" i="2"/>
  <c r="L346" i="2"/>
  <c r="K346" i="2"/>
  <c r="J346" i="2"/>
  <c r="I346" i="2"/>
  <c r="H346" i="2"/>
  <c r="G346" i="2"/>
  <c r="M345" i="2"/>
  <c r="L345" i="2"/>
  <c r="K345" i="2"/>
  <c r="J345" i="2"/>
  <c r="I345" i="2"/>
  <c r="H345" i="2"/>
  <c r="G345" i="2"/>
  <c r="M344" i="2"/>
  <c r="L344" i="2"/>
  <c r="K344" i="2"/>
  <c r="J344" i="2"/>
  <c r="I344" i="2"/>
  <c r="H344" i="2"/>
  <c r="G344" i="2"/>
  <c r="M343" i="2"/>
  <c r="L343" i="2"/>
  <c r="K343" i="2"/>
  <c r="J343" i="2"/>
  <c r="I343" i="2"/>
  <c r="H343" i="2"/>
  <c r="G343" i="2"/>
  <c r="M342" i="2"/>
  <c r="L342" i="2"/>
  <c r="K342" i="2"/>
  <c r="J342" i="2"/>
  <c r="I342" i="2"/>
  <c r="H342" i="2"/>
  <c r="G342" i="2"/>
  <c r="M341" i="2"/>
  <c r="L341" i="2"/>
  <c r="K341" i="2"/>
  <c r="J341" i="2"/>
  <c r="I341" i="2"/>
  <c r="H341" i="2"/>
  <c r="G341" i="2"/>
  <c r="M340" i="2"/>
  <c r="L340" i="2"/>
  <c r="K340" i="2"/>
  <c r="J340" i="2"/>
  <c r="I340" i="2"/>
  <c r="H340" i="2"/>
  <c r="G340" i="2"/>
  <c r="M339" i="2"/>
  <c r="L339" i="2"/>
  <c r="K339" i="2"/>
  <c r="J339" i="2"/>
  <c r="I339" i="2"/>
  <c r="H339" i="2"/>
  <c r="G339" i="2"/>
  <c r="M338" i="2"/>
  <c r="L338" i="2"/>
  <c r="K338" i="2"/>
  <c r="J338" i="2"/>
  <c r="I338" i="2"/>
  <c r="H338" i="2"/>
  <c r="G338" i="2"/>
  <c r="M337" i="2"/>
  <c r="L337" i="2"/>
  <c r="K337" i="2"/>
  <c r="J337" i="2"/>
  <c r="I337" i="2"/>
  <c r="H337" i="2"/>
  <c r="G337" i="2"/>
  <c r="M336" i="2"/>
  <c r="L336" i="2"/>
  <c r="K336" i="2"/>
  <c r="J336" i="2"/>
  <c r="I336" i="2"/>
  <c r="H336" i="2"/>
  <c r="G336" i="2"/>
  <c r="M335" i="2"/>
  <c r="L335" i="2"/>
  <c r="K335" i="2"/>
  <c r="J335" i="2"/>
  <c r="I335" i="2"/>
  <c r="H335" i="2"/>
  <c r="G335" i="2"/>
  <c r="M334" i="2"/>
  <c r="L334" i="2"/>
  <c r="K334" i="2"/>
  <c r="J334" i="2"/>
  <c r="I334" i="2"/>
  <c r="H334" i="2"/>
  <c r="G334" i="2"/>
  <c r="M333" i="2"/>
  <c r="L333" i="2"/>
  <c r="K333" i="2"/>
  <c r="J333" i="2"/>
  <c r="I333" i="2"/>
  <c r="H333" i="2"/>
  <c r="G333" i="2"/>
  <c r="M332" i="2"/>
  <c r="L332" i="2"/>
  <c r="K332" i="2"/>
  <c r="J332" i="2"/>
  <c r="I332" i="2"/>
  <c r="H332" i="2"/>
  <c r="G332" i="2"/>
  <c r="M331" i="2"/>
  <c r="L331" i="2"/>
  <c r="K331" i="2"/>
  <c r="J331" i="2"/>
  <c r="I331" i="2"/>
  <c r="H331" i="2"/>
  <c r="G331" i="2"/>
  <c r="M330" i="2"/>
  <c r="L330" i="2"/>
  <c r="K330" i="2"/>
  <c r="J330" i="2"/>
  <c r="I330" i="2"/>
  <c r="H330" i="2"/>
  <c r="G330" i="2"/>
  <c r="M329" i="2"/>
  <c r="L329" i="2"/>
  <c r="K329" i="2"/>
  <c r="J329" i="2"/>
  <c r="I329" i="2"/>
  <c r="H329" i="2"/>
  <c r="G329" i="2"/>
  <c r="M328" i="2"/>
  <c r="L328" i="2"/>
  <c r="K328" i="2"/>
  <c r="J328" i="2"/>
  <c r="I328" i="2"/>
  <c r="H328" i="2"/>
  <c r="G328" i="2"/>
  <c r="M327" i="2"/>
  <c r="L327" i="2"/>
  <c r="K327" i="2"/>
  <c r="J327" i="2"/>
  <c r="I327" i="2"/>
  <c r="H327" i="2"/>
  <c r="G327" i="2"/>
  <c r="M326" i="2"/>
  <c r="L326" i="2"/>
  <c r="K326" i="2"/>
  <c r="J326" i="2"/>
  <c r="I326" i="2"/>
  <c r="H326" i="2"/>
  <c r="G326" i="2"/>
  <c r="M325" i="2"/>
  <c r="L325" i="2"/>
  <c r="K325" i="2"/>
  <c r="J325" i="2"/>
  <c r="I325" i="2"/>
  <c r="H325" i="2"/>
  <c r="G325" i="2"/>
  <c r="M324" i="2"/>
  <c r="L324" i="2"/>
  <c r="K324" i="2"/>
  <c r="J324" i="2"/>
  <c r="I324" i="2"/>
  <c r="H324" i="2"/>
  <c r="G324" i="2"/>
  <c r="M323" i="2"/>
  <c r="L323" i="2"/>
  <c r="K323" i="2"/>
  <c r="J323" i="2"/>
  <c r="I323" i="2"/>
  <c r="H323" i="2"/>
  <c r="G323" i="2"/>
  <c r="M322" i="2"/>
  <c r="L322" i="2"/>
  <c r="K322" i="2"/>
  <c r="J322" i="2"/>
  <c r="I322" i="2"/>
  <c r="H322" i="2"/>
  <c r="G322" i="2"/>
  <c r="M321" i="2"/>
  <c r="L321" i="2"/>
  <c r="K321" i="2"/>
  <c r="J321" i="2"/>
  <c r="I321" i="2"/>
  <c r="H321" i="2"/>
  <c r="G321" i="2"/>
  <c r="M320" i="2"/>
  <c r="L320" i="2"/>
  <c r="K320" i="2"/>
  <c r="J320" i="2"/>
  <c r="I320" i="2"/>
  <c r="H320" i="2"/>
  <c r="G320" i="2"/>
  <c r="M319" i="2"/>
  <c r="L319" i="2"/>
  <c r="K319" i="2"/>
  <c r="J319" i="2"/>
  <c r="I319" i="2"/>
  <c r="H319" i="2"/>
  <c r="G319" i="2"/>
  <c r="M318" i="2"/>
  <c r="L318" i="2"/>
  <c r="K318" i="2"/>
  <c r="J318" i="2"/>
  <c r="I318" i="2"/>
  <c r="H318" i="2"/>
  <c r="G318" i="2"/>
  <c r="M317" i="2"/>
  <c r="L317" i="2"/>
  <c r="K317" i="2"/>
  <c r="J317" i="2"/>
  <c r="I317" i="2"/>
  <c r="H317" i="2"/>
  <c r="G317" i="2"/>
  <c r="M316" i="2"/>
  <c r="L316" i="2"/>
  <c r="K316" i="2"/>
  <c r="J316" i="2"/>
  <c r="I316" i="2"/>
  <c r="H316" i="2"/>
  <c r="G316" i="2"/>
  <c r="M315" i="2"/>
  <c r="L315" i="2"/>
  <c r="K315" i="2"/>
  <c r="J315" i="2"/>
  <c r="I315" i="2"/>
  <c r="H315" i="2"/>
  <c r="G315" i="2"/>
  <c r="M314" i="2"/>
  <c r="L314" i="2"/>
  <c r="K314" i="2"/>
  <c r="J314" i="2"/>
  <c r="I314" i="2"/>
  <c r="H314" i="2"/>
  <c r="G314" i="2"/>
  <c r="M313" i="2"/>
  <c r="L313" i="2"/>
  <c r="K313" i="2"/>
  <c r="J313" i="2"/>
  <c r="I313" i="2"/>
  <c r="H313" i="2"/>
  <c r="G313" i="2"/>
  <c r="M312" i="2"/>
  <c r="L312" i="2"/>
  <c r="K312" i="2"/>
  <c r="J312" i="2"/>
  <c r="I312" i="2"/>
  <c r="H312" i="2"/>
  <c r="G312" i="2"/>
  <c r="M311" i="2"/>
  <c r="L311" i="2"/>
  <c r="K311" i="2"/>
  <c r="J311" i="2"/>
  <c r="I311" i="2"/>
  <c r="H311" i="2"/>
  <c r="G311" i="2"/>
  <c r="M310" i="2"/>
  <c r="L310" i="2"/>
  <c r="K310" i="2"/>
  <c r="J310" i="2"/>
  <c r="I310" i="2"/>
  <c r="H310" i="2"/>
  <c r="G310" i="2"/>
  <c r="M309" i="2"/>
  <c r="L309" i="2"/>
  <c r="K309" i="2"/>
  <c r="J309" i="2"/>
  <c r="I309" i="2"/>
  <c r="H309" i="2"/>
  <c r="G309" i="2"/>
  <c r="M308" i="2"/>
  <c r="L308" i="2"/>
  <c r="K308" i="2"/>
  <c r="J308" i="2"/>
  <c r="I308" i="2"/>
  <c r="H308" i="2"/>
  <c r="G308" i="2"/>
  <c r="M307" i="2"/>
  <c r="L307" i="2"/>
  <c r="K307" i="2"/>
  <c r="J307" i="2"/>
  <c r="I307" i="2"/>
  <c r="H307" i="2"/>
  <c r="G307" i="2"/>
  <c r="M306" i="2"/>
  <c r="L306" i="2"/>
  <c r="K306" i="2"/>
  <c r="J306" i="2"/>
  <c r="I306" i="2"/>
  <c r="H306" i="2"/>
  <c r="G306" i="2"/>
  <c r="M305" i="2"/>
  <c r="L305" i="2"/>
  <c r="K305" i="2"/>
  <c r="J305" i="2"/>
  <c r="I305" i="2"/>
  <c r="H305" i="2"/>
  <c r="G305" i="2"/>
  <c r="M304" i="2"/>
  <c r="L304" i="2"/>
  <c r="K304" i="2"/>
  <c r="J304" i="2"/>
  <c r="I304" i="2"/>
  <c r="H304" i="2"/>
  <c r="G304" i="2"/>
  <c r="M303" i="2"/>
  <c r="L303" i="2"/>
  <c r="K303" i="2"/>
  <c r="J303" i="2"/>
  <c r="I303" i="2"/>
  <c r="H303" i="2"/>
  <c r="G303" i="2"/>
  <c r="M302" i="2"/>
  <c r="L302" i="2"/>
  <c r="K302" i="2"/>
  <c r="J302" i="2"/>
  <c r="I302" i="2"/>
  <c r="H302" i="2"/>
  <c r="G302" i="2"/>
  <c r="M301" i="2"/>
  <c r="L301" i="2"/>
  <c r="K301" i="2"/>
  <c r="J301" i="2"/>
  <c r="I301" i="2"/>
  <c r="H301" i="2"/>
  <c r="G301" i="2"/>
  <c r="M300" i="2"/>
  <c r="L300" i="2"/>
  <c r="K300" i="2"/>
  <c r="J300" i="2"/>
  <c r="I300" i="2"/>
  <c r="H300" i="2"/>
  <c r="G300" i="2"/>
  <c r="M299" i="2"/>
  <c r="L299" i="2"/>
  <c r="K299" i="2"/>
  <c r="J299" i="2"/>
  <c r="I299" i="2"/>
  <c r="H299" i="2"/>
  <c r="G299" i="2"/>
  <c r="M298" i="2"/>
  <c r="L298" i="2"/>
  <c r="K298" i="2"/>
  <c r="J298" i="2"/>
  <c r="I298" i="2"/>
  <c r="H298" i="2"/>
  <c r="G298" i="2"/>
  <c r="M297" i="2"/>
  <c r="L297" i="2"/>
  <c r="K297" i="2"/>
  <c r="J297" i="2"/>
  <c r="I297" i="2"/>
  <c r="H297" i="2"/>
  <c r="G297" i="2"/>
  <c r="M296" i="2"/>
  <c r="L296" i="2"/>
  <c r="K296" i="2"/>
  <c r="J296" i="2"/>
  <c r="I296" i="2"/>
  <c r="H296" i="2"/>
  <c r="G296" i="2"/>
  <c r="M295" i="2"/>
  <c r="L295" i="2"/>
  <c r="K295" i="2"/>
  <c r="J295" i="2"/>
  <c r="I295" i="2"/>
  <c r="H295" i="2"/>
  <c r="G295" i="2"/>
  <c r="M294" i="2"/>
  <c r="L294" i="2"/>
  <c r="K294" i="2"/>
  <c r="J294" i="2"/>
  <c r="I294" i="2"/>
  <c r="H294" i="2"/>
  <c r="G294" i="2"/>
  <c r="M293" i="2"/>
  <c r="L293" i="2"/>
  <c r="K293" i="2"/>
  <c r="J293" i="2"/>
  <c r="I293" i="2"/>
  <c r="H293" i="2"/>
  <c r="G293" i="2"/>
  <c r="M292" i="2"/>
  <c r="L292" i="2"/>
  <c r="K292" i="2"/>
  <c r="J292" i="2"/>
  <c r="I292" i="2"/>
  <c r="H292" i="2"/>
  <c r="G292" i="2"/>
  <c r="M291" i="2"/>
  <c r="L291" i="2"/>
  <c r="K291" i="2"/>
  <c r="J291" i="2"/>
  <c r="I291" i="2"/>
  <c r="H291" i="2"/>
  <c r="G291" i="2"/>
  <c r="M290" i="2"/>
  <c r="L290" i="2"/>
  <c r="K290" i="2"/>
  <c r="J290" i="2"/>
  <c r="I290" i="2"/>
  <c r="H290" i="2"/>
  <c r="G290" i="2"/>
  <c r="M289" i="2"/>
  <c r="L289" i="2"/>
  <c r="K289" i="2"/>
  <c r="J289" i="2"/>
  <c r="I289" i="2"/>
  <c r="H289" i="2"/>
  <c r="G289" i="2"/>
  <c r="M288" i="2"/>
  <c r="L288" i="2"/>
  <c r="K288" i="2"/>
  <c r="J288" i="2"/>
  <c r="I288" i="2"/>
  <c r="H288" i="2"/>
  <c r="G288" i="2"/>
  <c r="M287" i="2"/>
  <c r="L287" i="2"/>
  <c r="K287" i="2"/>
  <c r="J287" i="2"/>
  <c r="I287" i="2"/>
  <c r="H287" i="2"/>
  <c r="G287" i="2"/>
  <c r="M286" i="2"/>
  <c r="L286" i="2"/>
  <c r="K286" i="2"/>
  <c r="J286" i="2"/>
  <c r="I286" i="2"/>
  <c r="H286" i="2"/>
  <c r="G286" i="2"/>
  <c r="M285" i="2"/>
  <c r="L285" i="2"/>
  <c r="K285" i="2"/>
  <c r="J285" i="2"/>
  <c r="I285" i="2"/>
  <c r="H285" i="2"/>
  <c r="G285" i="2"/>
  <c r="M284" i="2"/>
  <c r="L284" i="2"/>
  <c r="K284" i="2"/>
  <c r="J284" i="2"/>
  <c r="I284" i="2"/>
  <c r="H284" i="2"/>
  <c r="G284" i="2"/>
  <c r="M283" i="2"/>
  <c r="L283" i="2"/>
  <c r="K283" i="2"/>
  <c r="J283" i="2"/>
  <c r="I283" i="2"/>
  <c r="H283" i="2"/>
  <c r="G283" i="2"/>
  <c r="M282" i="2"/>
  <c r="L282" i="2"/>
  <c r="K282" i="2"/>
  <c r="J282" i="2"/>
  <c r="I282" i="2"/>
  <c r="H282" i="2"/>
  <c r="G282" i="2"/>
  <c r="M281" i="2"/>
  <c r="L281" i="2"/>
  <c r="K281" i="2"/>
  <c r="J281" i="2"/>
  <c r="I281" i="2"/>
  <c r="H281" i="2"/>
  <c r="G281" i="2"/>
  <c r="M280" i="2"/>
  <c r="L280" i="2"/>
  <c r="K280" i="2"/>
  <c r="J280" i="2"/>
  <c r="I280" i="2"/>
  <c r="H280" i="2"/>
  <c r="G280" i="2"/>
  <c r="M279" i="2"/>
  <c r="L279" i="2"/>
  <c r="K279" i="2"/>
  <c r="J279" i="2"/>
  <c r="I279" i="2"/>
  <c r="H279" i="2"/>
  <c r="G279" i="2"/>
  <c r="M278" i="2"/>
  <c r="L278" i="2"/>
  <c r="K278" i="2"/>
  <c r="J278" i="2"/>
  <c r="I278" i="2"/>
  <c r="H278" i="2"/>
  <c r="G278" i="2"/>
  <c r="M277" i="2"/>
  <c r="L277" i="2"/>
  <c r="K277" i="2"/>
  <c r="J277" i="2"/>
  <c r="I277" i="2"/>
  <c r="H277" i="2"/>
  <c r="G277" i="2"/>
  <c r="M276" i="2"/>
  <c r="L276" i="2"/>
  <c r="K276" i="2"/>
  <c r="J276" i="2"/>
  <c r="I276" i="2"/>
  <c r="H276" i="2"/>
  <c r="G276" i="2"/>
  <c r="M275" i="2"/>
  <c r="L275" i="2"/>
  <c r="K275" i="2"/>
  <c r="J275" i="2"/>
  <c r="I275" i="2"/>
  <c r="H275" i="2"/>
  <c r="G275" i="2"/>
  <c r="M274" i="2"/>
  <c r="L274" i="2"/>
  <c r="K274" i="2"/>
  <c r="J274" i="2"/>
  <c r="I274" i="2"/>
  <c r="H274" i="2"/>
  <c r="G274" i="2"/>
  <c r="M273" i="2"/>
  <c r="L273" i="2"/>
  <c r="K273" i="2"/>
  <c r="J273" i="2"/>
  <c r="I273" i="2"/>
  <c r="H273" i="2"/>
  <c r="G273" i="2"/>
  <c r="M272" i="2"/>
  <c r="L272" i="2"/>
  <c r="K272" i="2"/>
  <c r="J272" i="2"/>
  <c r="I272" i="2"/>
  <c r="H272" i="2"/>
  <c r="G272" i="2"/>
  <c r="M271" i="2"/>
  <c r="L271" i="2"/>
  <c r="K271" i="2"/>
  <c r="J271" i="2"/>
  <c r="I271" i="2"/>
  <c r="H271" i="2"/>
  <c r="G271" i="2"/>
  <c r="M270" i="2"/>
  <c r="L270" i="2"/>
  <c r="K270" i="2"/>
  <c r="J270" i="2"/>
  <c r="I270" i="2"/>
  <c r="H270" i="2"/>
  <c r="G270" i="2"/>
  <c r="M269" i="2"/>
  <c r="L269" i="2"/>
  <c r="K269" i="2"/>
  <c r="J269" i="2"/>
  <c r="I269" i="2"/>
  <c r="H269" i="2"/>
  <c r="G269" i="2"/>
  <c r="M268" i="2"/>
  <c r="L268" i="2"/>
  <c r="K268" i="2"/>
  <c r="J268" i="2"/>
  <c r="I268" i="2"/>
  <c r="H268" i="2"/>
  <c r="G268" i="2"/>
  <c r="M267" i="2"/>
  <c r="L267" i="2"/>
  <c r="K267" i="2"/>
  <c r="J267" i="2"/>
  <c r="I267" i="2"/>
  <c r="H267" i="2"/>
  <c r="G267" i="2"/>
  <c r="M266" i="2"/>
  <c r="L266" i="2"/>
  <c r="K266" i="2"/>
  <c r="J266" i="2"/>
  <c r="I266" i="2"/>
  <c r="H266" i="2"/>
  <c r="G266" i="2"/>
  <c r="M265" i="2"/>
  <c r="L265" i="2"/>
  <c r="K265" i="2"/>
  <c r="J265" i="2"/>
  <c r="I265" i="2"/>
  <c r="H265" i="2"/>
  <c r="G265" i="2"/>
  <c r="M264" i="2"/>
  <c r="L264" i="2"/>
  <c r="K264" i="2"/>
  <c r="J264" i="2"/>
  <c r="I264" i="2"/>
  <c r="H264" i="2"/>
  <c r="G264" i="2"/>
  <c r="M263" i="2"/>
  <c r="L263" i="2"/>
  <c r="K263" i="2"/>
  <c r="J263" i="2"/>
  <c r="I263" i="2"/>
  <c r="H263" i="2"/>
  <c r="G263" i="2"/>
  <c r="M262" i="2"/>
  <c r="L262" i="2"/>
  <c r="K262" i="2"/>
  <c r="J262" i="2"/>
  <c r="I262" i="2"/>
  <c r="H262" i="2"/>
  <c r="G262" i="2"/>
  <c r="M261" i="2"/>
  <c r="L261" i="2"/>
  <c r="K261" i="2"/>
  <c r="J261" i="2"/>
  <c r="I261" i="2"/>
  <c r="H261" i="2"/>
  <c r="G261" i="2"/>
  <c r="M260" i="2"/>
  <c r="L260" i="2"/>
  <c r="K260" i="2"/>
  <c r="J260" i="2"/>
  <c r="I260" i="2"/>
  <c r="H260" i="2"/>
  <c r="G260" i="2"/>
  <c r="M259" i="2"/>
  <c r="L259" i="2"/>
  <c r="K259" i="2"/>
  <c r="J259" i="2"/>
  <c r="I259" i="2"/>
  <c r="H259" i="2"/>
  <c r="G259" i="2"/>
  <c r="M258" i="2"/>
  <c r="L258" i="2"/>
  <c r="K258" i="2"/>
  <c r="J258" i="2"/>
  <c r="I258" i="2"/>
  <c r="H258" i="2"/>
  <c r="G258" i="2"/>
  <c r="M257" i="2"/>
  <c r="L257" i="2"/>
  <c r="K257" i="2"/>
  <c r="J257" i="2"/>
  <c r="I257" i="2"/>
  <c r="H257" i="2"/>
  <c r="G257" i="2"/>
  <c r="M256" i="2"/>
  <c r="L256" i="2"/>
  <c r="K256" i="2"/>
  <c r="J256" i="2"/>
  <c r="I256" i="2"/>
  <c r="H256" i="2"/>
  <c r="G256" i="2"/>
  <c r="M255" i="2"/>
  <c r="L255" i="2"/>
  <c r="K255" i="2"/>
  <c r="J255" i="2"/>
  <c r="I255" i="2"/>
  <c r="H255" i="2"/>
  <c r="G255" i="2"/>
  <c r="M254" i="2"/>
  <c r="L254" i="2"/>
  <c r="K254" i="2"/>
  <c r="J254" i="2"/>
  <c r="I254" i="2"/>
  <c r="H254" i="2"/>
  <c r="G254" i="2"/>
  <c r="M253" i="2"/>
  <c r="L253" i="2"/>
  <c r="K253" i="2"/>
  <c r="J253" i="2"/>
  <c r="I253" i="2"/>
  <c r="H253" i="2"/>
  <c r="G253" i="2"/>
  <c r="M252" i="2"/>
  <c r="L252" i="2"/>
  <c r="K252" i="2"/>
  <c r="J252" i="2"/>
  <c r="I252" i="2"/>
  <c r="H252" i="2"/>
  <c r="G252" i="2"/>
  <c r="M251" i="2"/>
  <c r="L251" i="2"/>
  <c r="K251" i="2"/>
  <c r="J251" i="2"/>
  <c r="I251" i="2"/>
  <c r="H251" i="2"/>
  <c r="G251" i="2"/>
  <c r="M250" i="2"/>
  <c r="L250" i="2"/>
  <c r="K250" i="2"/>
  <c r="J250" i="2"/>
  <c r="I250" i="2"/>
  <c r="H250" i="2"/>
  <c r="G250" i="2"/>
  <c r="M249" i="2"/>
  <c r="L249" i="2"/>
  <c r="K249" i="2"/>
  <c r="J249" i="2"/>
  <c r="I249" i="2"/>
  <c r="H249" i="2"/>
  <c r="G249" i="2"/>
  <c r="M248" i="2"/>
  <c r="L248" i="2"/>
  <c r="K248" i="2"/>
  <c r="J248" i="2"/>
  <c r="I248" i="2"/>
  <c r="H248" i="2"/>
  <c r="G248" i="2"/>
  <c r="M247" i="2"/>
  <c r="L247" i="2"/>
  <c r="K247" i="2"/>
  <c r="J247" i="2"/>
  <c r="I247" i="2"/>
  <c r="H247" i="2"/>
  <c r="G247" i="2"/>
  <c r="M246" i="2"/>
  <c r="L246" i="2"/>
  <c r="K246" i="2"/>
  <c r="J246" i="2"/>
  <c r="I246" i="2"/>
  <c r="H246" i="2"/>
  <c r="G246" i="2"/>
  <c r="M245" i="2"/>
  <c r="L245" i="2"/>
  <c r="K245" i="2"/>
  <c r="J245" i="2"/>
  <c r="I245" i="2"/>
  <c r="H245" i="2"/>
  <c r="G245" i="2"/>
  <c r="M244" i="2"/>
  <c r="L244" i="2"/>
  <c r="K244" i="2"/>
  <c r="J244" i="2"/>
  <c r="I244" i="2"/>
  <c r="H244" i="2"/>
  <c r="G244" i="2"/>
  <c r="M243" i="2"/>
  <c r="L243" i="2"/>
  <c r="K243" i="2"/>
  <c r="J243" i="2"/>
  <c r="I243" i="2"/>
  <c r="H243" i="2"/>
  <c r="G243" i="2"/>
  <c r="M242" i="2"/>
  <c r="L242" i="2"/>
  <c r="K242" i="2"/>
  <c r="J242" i="2"/>
  <c r="I242" i="2"/>
  <c r="H242" i="2"/>
  <c r="G242" i="2"/>
  <c r="M241" i="2"/>
  <c r="L241" i="2"/>
  <c r="K241" i="2"/>
  <c r="J241" i="2"/>
  <c r="I241" i="2"/>
  <c r="H241" i="2"/>
  <c r="G241" i="2"/>
  <c r="M240" i="2"/>
  <c r="L240" i="2"/>
  <c r="K240" i="2"/>
  <c r="J240" i="2"/>
  <c r="I240" i="2"/>
  <c r="H240" i="2"/>
  <c r="G240" i="2"/>
  <c r="M239" i="2"/>
  <c r="L239" i="2"/>
  <c r="K239" i="2"/>
  <c r="J239" i="2"/>
  <c r="I239" i="2"/>
  <c r="H239" i="2"/>
  <c r="G239" i="2"/>
  <c r="M238" i="2"/>
  <c r="L238" i="2"/>
  <c r="K238" i="2"/>
  <c r="J238" i="2"/>
  <c r="I238" i="2"/>
  <c r="H238" i="2"/>
  <c r="G238" i="2"/>
  <c r="M237" i="2"/>
  <c r="L237" i="2"/>
  <c r="K237" i="2"/>
  <c r="J237" i="2"/>
  <c r="I237" i="2"/>
  <c r="H237" i="2"/>
  <c r="G237" i="2"/>
  <c r="M236" i="2"/>
  <c r="L236" i="2"/>
  <c r="K236" i="2"/>
  <c r="J236" i="2"/>
  <c r="I236" i="2"/>
  <c r="H236" i="2"/>
  <c r="G236" i="2"/>
  <c r="M235" i="2"/>
  <c r="L235" i="2"/>
  <c r="K235" i="2"/>
  <c r="J235" i="2"/>
  <c r="I235" i="2"/>
  <c r="H235" i="2"/>
  <c r="G235" i="2"/>
  <c r="M234" i="2"/>
  <c r="L234" i="2"/>
  <c r="K234" i="2"/>
  <c r="J234" i="2"/>
  <c r="I234" i="2"/>
  <c r="H234" i="2"/>
  <c r="G234" i="2"/>
  <c r="M233" i="2"/>
  <c r="L233" i="2"/>
  <c r="K233" i="2"/>
  <c r="J233" i="2"/>
  <c r="I233" i="2"/>
  <c r="H233" i="2"/>
  <c r="G233" i="2"/>
  <c r="M232" i="2"/>
  <c r="L232" i="2"/>
  <c r="K232" i="2"/>
  <c r="J232" i="2"/>
  <c r="I232" i="2"/>
  <c r="H232" i="2"/>
  <c r="G232" i="2"/>
  <c r="M231" i="2"/>
  <c r="L231" i="2"/>
  <c r="K231" i="2"/>
  <c r="J231" i="2"/>
  <c r="I231" i="2"/>
  <c r="H231" i="2"/>
  <c r="G231" i="2"/>
  <c r="M230" i="2"/>
  <c r="L230" i="2"/>
  <c r="K230" i="2"/>
  <c r="J230" i="2"/>
  <c r="I230" i="2"/>
  <c r="H230" i="2"/>
  <c r="G230" i="2"/>
  <c r="M229" i="2"/>
  <c r="L229" i="2"/>
  <c r="K229" i="2"/>
  <c r="J229" i="2"/>
  <c r="I229" i="2"/>
  <c r="H229" i="2"/>
  <c r="G229" i="2"/>
  <c r="M228" i="2"/>
  <c r="L228" i="2"/>
  <c r="K228" i="2"/>
  <c r="J228" i="2"/>
  <c r="I228" i="2"/>
  <c r="H228" i="2"/>
  <c r="G228" i="2"/>
  <c r="M227" i="2"/>
  <c r="L227" i="2"/>
  <c r="K227" i="2"/>
  <c r="J227" i="2"/>
  <c r="I227" i="2"/>
  <c r="H227" i="2"/>
  <c r="G227" i="2"/>
  <c r="M226" i="2"/>
  <c r="L226" i="2"/>
  <c r="K226" i="2"/>
  <c r="J226" i="2"/>
  <c r="I226" i="2"/>
  <c r="H226" i="2"/>
  <c r="G226" i="2"/>
  <c r="M225" i="2"/>
  <c r="L225" i="2"/>
  <c r="K225" i="2"/>
  <c r="J225" i="2"/>
  <c r="I225" i="2"/>
  <c r="H225" i="2"/>
  <c r="G225" i="2"/>
  <c r="M224" i="2"/>
  <c r="L224" i="2"/>
  <c r="K224" i="2"/>
  <c r="J224" i="2"/>
  <c r="I224" i="2"/>
  <c r="H224" i="2"/>
  <c r="G224" i="2"/>
  <c r="M223" i="2"/>
  <c r="L223" i="2"/>
  <c r="K223" i="2"/>
  <c r="J223" i="2"/>
  <c r="I223" i="2"/>
  <c r="H223" i="2"/>
  <c r="G223" i="2"/>
  <c r="M222" i="2"/>
  <c r="L222" i="2"/>
  <c r="K222" i="2"/>
  <c r="J222" i="2"/>
  <c r="I222" i="2"/>
  <c r="H222" i="2"/>
  <c r="G222" i="2"/>
  <c r="M221" i="2"/>
  <c r="L221" i="2"/>
  <c r="K221" i="2"/>
  <c r="J221" i="2"/>
  <c r="I221" i="2"/>
  <c r="H221" i="2"/>
  <c r="G221" i="2"/>
  <c r="M220" i="2"/>
  <c r="L220" i="2"/>
  <c r="K220" i="2"/>
  <c r="J220" i="2"/>
  <c r="I220" i="2"/>
  <c r="H220" i="2"/>
  <c r="G220" i="2"/>
  <c r="M219" i="2"/>
  <c r="L219" i="2"/>
  <c r="K219" i="2"/>
  <c r="J219" i="2"/>
  <c r="I219" i="2"/>
  <c r="H219" i="2"/>
  <c r="G219" i="2"/>
  <c r="M218" i="2"/>
  <c r="L218" i="2"/>
  <c r="K218" i="2"/>
  <c r="J218" i="2"/>
  <c r="I218" i="2"/>
  <c r="H218" i="2"/>
  <c r="G218" i="2"/>
  <c r="M217" i="2"/>
  <c r="L217" i="2"/>
  <c r="K217" i="2"/>
  <c r="J217" i="2"/>
  <c r="I217" i="2"/>
  <c r="H217" i="2"/>
  <c r="G217" i="2"/>
  <c r="M216" i="2"/>
  <c r="L216" i="2"/>
  <c r="K216" i="2"/>
  <c r="J216" i="2"/>
  <c r="I216" i="2"/>
  <c r="H216" i="2"/>
  <c r="G216" i="2"/>
  <c r="M215" i="2"/>
  <c r="L215" i="2"/>
  <c r="K215" i="2"/>
  <c r="J215" i="2"/>
  <c r="I215" i="2"/>
  <c r="H215" i="2"/>
  <c r="G215" i="2"/>
  <c r="M214" i="2"/>
  <c r="L214" i="2"/>
  <c r="K214" i="2"/>
  <c r="J214" i="2"/>
  <c r="I214" i="2"/>
  <c r="H214" i="2"/>
  <c r="G214" i="2"/>
  <c r="M213" i="2"/>
  <c r="L213" i="2"/>
  <c r="K213" i="2"/>
  <c r="J213" i="2"/>
  <c r="I213" i="2"/>
  <c r="H213" i="2"/>
  <c r="G213" i="2"/>
  <c r="M212" i="2"/>
  <c r="L212" i="2"/>
  <c r="K212" i="2"/>
  <c r="J212" i="2"/>
  <c r="I212" i="2"/>
  <c r="H212" i="2"/>
  <c r="G212" i="2"/>
  <c r="M211" i="2"/>
  <c r="L211" i="2"/>
  <c r="K211" i="2"/>
  <c r="J211" i="2"/>
  <c r="I211" i="2"/>
  <c r="H211" i="2"/>
  <c r="G211" i="2"/>
  <c r="M210" i="2"/>
  <c r="L210" i="2"/>
  <c r="K210" i="2"/>
  <c r="J210" i="2"/>
  <c r="I210" i="2"/>
  <c r="H210" i="2"/>
  <c r="G210" i="2"/>
  <c r="M209" i="2"/>
  <c r="L209" i="2"/>
  <c r="K209" i="2"/>
  <c r="J209" i="2"/>
  <c r="I209" i="2"/>
  <c r="H209" i="2"/>
  <c r="G209" i="2"/>
  <c r="M208" i="2"/>
  <c r="L208" i="2"/>
  <c r="K208" i="2"/>
  <c r="J208" i="2"/>
  <c r="I208" i="2"/>
  <c r="H208" i="2"/>
  <c r="G208" i="2"/>
  <c r="M207" i="2"/>
  <c r="L207" i="2"/>
  <c r="K207" i="2"/>
  <c r="J207" i="2"/>
  <c r="I207" i="2"/>
  <c r="H207" i="2"/>
  <c r="G207" i="2"/>
  <c r="M206" i="2"/>
  <c r="L206" i="2"/>
  <c r="K206" i="2"/>
  <c r="J206" i="2"/>
  <c r="I206" i="2"/>
  <c r="H206" i="2"/>
  <c r="G206" i="2"/>
  <c r="M205" i="2"/>
  <c r="L205" i="2"/>
  <c r="K205" i="2"/>
  <c r="J205" i="2"/>
  <c r="I205" i="2"/>
  <c r="H205" i="2"/>
  <c r="G205" i="2"/>
  <c r="M204" i="2"/>
  <c r="L204" i="2"/>
  <c r="K204" i="2"/>
  <c r="J204" i="2"/>
  <c r="I204" i="2"/>
  <c r="H204" i="2"/>
  <c r="G204" i="2"/>
  <c r="M203" i="2"/>
  <c r="L203" i="2"/>
  <c r="K203" i="2"/>
  <c r="J203" i="2"/>
  <c r="I203" i="2"/>
  <c r="H203" i="2"/>
  <c r="G203" i="2"/>
  <c r="M202" i="2"/>
  <c r="L202" i="2"/>
  <c r="K202" i="2"/>
  <c r="J202" i="2"/>
  <c r="I202" i="2"/>
  <c r="H202" i="2"/>
  <c r="G202" i="2"/>
  <c r="M201" i="2"/>
  <c r="L201" i="2"/>
  <c r="K201" i="2"/>
  <c r="J201" i="2"/>
  <c r="I201" i="2"/>
  <c r="H201" i="2"/>
  <c r="G201" i="2"/>
  <c r="M200" i="2"/>
  <c r="L200" i="2"/>
  <c r="K200" i="2"/>
  <c r="J200" i="2"/>
  <c r="I200" i="2"/>
  <c r="H200" i="2"/>
  <c r="G200" i="2"/>
  <c r="M199" i="2"/>
  <c r="L199" i="2"/>
  <c r="K199" i="2"/>
  <c r="J199" i="2"/>
  <c r="I199" i="2"/>
  <c r="H199" i="2"/>
  <c r="G199" i="2"/>
  <c r="M198" i="2"/>
  <c r="L198" i="2"/>
  <c r="K198" i="2"/>
  <c r="J198" i="2"/>
  <c r="I198" i="2"/>
  <c r="H198" i="2"/>
  <c r="G198" i="2"/>
  <c r="M197" i="2"/>
  <c r="L197" i="2"/>
  <c r="K197" i="2"/>
  <c r="J197" i="2"/>
  <c r="I197" i="2"/>
  <c r="H197" i="2"/>
  <c r="G197" i="2"/>
  <c r="M196" i="2"/>
  <c r="L196" i="2"/>
  <c r="K196" i="2"/>
  <c r="J196" i="2"/>
  <c r="I196" i="2"/>
  <c r="H196" i="2"/>
  <c r="G196" i="2"/>
  <c r="M195" i="2"/>
  <c r="L195" i="2"/>
  <c r="K195" i="2"/>
  <c r="J195" i="2"/>
  <c r="I195" i="2"/>
  <c r="H195" i="2"/>
  <c r="G195" i="2"/>
  <c r="M194" i="2"/>
  <c r="L194" i="2"/>
  <c r="K194" i="2"/>
  <c r="J194" i="2"/>
  <c r="I194" i="2"/>
  <c r="H194" i="2"/>
  <c r="G194" i="2"/>
  <c r="M193" i="2"/>
  <c r="L193" i="2"/>
  <c r="K193" i="2"/>
  <c r="J193" i="2"/>
  <c r="I193" i="2"/>
  <c r="H193" i="2"/>
  <c r="G193" i="2"/>
  <c r="M192" i="2"/>
  <c r="L192" i="2"/>
  <c r="K192" i="2"/>
  <c r="J192" i="2"/>
  <c r="I192" i="2"/>
  <c r="H192" i="2"/>
  <c r="G192" i="2"/>
  <c r="M191" i="2"/>
  <c r="L191" i="2"/>
  <c r="K191" i="2"/>
  <c r="J191" i="2"/>
  <c r="I191" i="2"/>
  <c r="H191" i="2"/>
  <c r="G191" i="2"/>
  <c r="M190" i="2"/>
  <c r="L190" i="2"/>
  <c r="K190" i="2"/>
  <c r="J190" i="2"/>
  <c r="I190" i="2"/>
  <c r="H190" i="2"/>
  <c r="G190" i="2"/>
  <c r="M189" i="2"/>
  <c r="L189" i="2"/>
  <c r="K189" i="2"/>
  <c r="J189" i="2"/>
  <c r="I189" i="2"/>
  <c r="H189" i="2"/>
  <c r="G189" i="2"/>
  <c r="M188" i="2"/>
  <c r="L188" i="2"/>
  <c r="K188" i="2"/>
  <c r="J188" i="2"/>
  <c r="I188" i="2"/>
  <c r="H188" i="2"/>
  <c r="G188" i="2"/>
  <c r="M187" i="2"/>
  <c r="L187" i="2"/>
  <c r="K187" i="2"/>
  <c r="J187" i="2"/>
  <c r="I187" i="2"/>
  <c r="H187" i="2"/>
  <c r="G187" i="2"/>
  <c r="M186" i="2"/>
  <c r="L186" i="2"/>
  <c r="K186" i="2"/>
  <c r="J186" i="2"/>
  <c r="I186" i="2"/>
  <c r="H186" i="2"/>
  <c r="G186" i="2"/>
  <c r="M185" i="2"/>
  <c r="L185" i="2"/>
  <c r="K185" i="2"/>
  <c r="J185" i="2"/>
  <c r="I185" i="2"/>
  <c r="H185" i="2"/>
  <c r="G185" i="2"/>
  <c r="M184" i="2"/>
  <c r="L184" i="2"/>
  <c r="K184" i="2"/>
  <c r="J184" i="2"/>
  <c r="I184" i="2"/>
  <c r="H184" i="2"/>
  <c r="G184" i="2"/>
  <c r="M183" i="2"/>
  <c r="L183" i="2"/>
  <c r="K183" i="2"/>
  <c r="J183" i="2"/>
  <c r="I183" i="2"/>
  <c r="H183" i="2"/>
  <c r="G183" i="2"/>
  <c r="M182" i="2"/>
  <c r="L182" i="2"/>
  <c r="K182" i="2"/>
  <c r="J182" i="2"/>
  <c r="I182" i="2"/>
  <c r="H182" i="2"/>
  <c r="G182" i="2"/>
  <c r="M181" i="2"/>
  <c r="L181" i="2"/>
  <c r="K181" i="2"/>
  <c r="J181" i="2"/>
  <c r="I181" i="2"/>
  <c r="H181" i="2"/>
  <c r="G181" i="2"/>
  <c r="M180" i="2"/>
  <c r="L180" i="2"/>
  <c r="K180" i="2"/>
  <c r="J180" i="2"/>
  <c r="I180" i="2"/>
  <c r="H180" i="2"/>
  <c r="G180" i="2"/>
  <c r="M179" i="2"/>
  <c r="L179" i="2"/>
  <c r="K179" i="2"/>
  <c r="J179" i="2"/>
  <c r="I179" i="2"/>
  <c r="H179" i="2"/>
  <c r="G179" i="2"/>
  <c r="M178" i="2"/>
  <c r="L178" i="2"/>
  <c r="K178" i="2"/>
  <c r="J178" i="2"/>
  <c r="I178" i="2"/>
  <c r="H178" i="2"/>
  <c r="G178" i="2"/>
  <c r="M177" i="2"/>
  <c r="L177" i="2"/>
  <c r="K177" i="2"/>
  <c r="J177" i="2"/>
  <c r="I177" i="2"/>
  <c r="H177" i="2"/>
  <c r="G177" i="2"/>
  <c r="M176" i="2"/>
  <c r="L176" i="2"/>
  <c r="K176" i="2"/>
  <c r="J176" i="2"/>
  <c r="I176" i="2"/>
  <c r="H176" i="2"/>
  <c r="G176" i="2"/>
  <c r="M175" i="2"/>
  <c r="L175" i="2"/>
  <c r="K175" i="2"/>
  <c r="J175" i="2"/>
  <c r="I175" i="2"/>
  <c r="H175" i="2"/>
  <c r="G175" i="2"/>
  <c r="M174" i="2"/>
  <c r="L174" i="2"/>
  <c r="K174" i="2"/>
  <c r="J174" i="2"/>
  <c r="I174" i="2"/>
  <c r="H174" i="2"/>
  <c r="G174" i="2"/>
  <c r="M173" i="2"/>
  <c r="L173" i="2"/>
  <c r="K173" i="2"/>
  <c r="J173" i="2"/>
  <c r="I173" i="2"/>
  <c r="H173" i="2"/>
  <c r="G173" i="2"/>
  <c r="M172" i="2"/>
  <c r="L172" i="2"/>
  <c r="K172" i="2"/>
  <c r="J172" i="2"/>
  <c r="I172" i="2"/>
  <c r="H172" i="2"/>
  <c r="G172" i="2"/>
  <c r="M171" i="2"/>
  <c r="L171" i="2"/>
  <c r="K171" i="2"/>
  <c r="J171" i="2"/>
  <c r="I171" i="2"/>
  <c r="H171" i="2"/>
  <c r="G171" i="2"/>
  <c r="M170" i="2"/>
  <c r="L170" i="2"/>
  <c r="K170" i="2"/>
  <c r="J170" i="2"/>
  <c r="I170" i="2"/>
  <c r="H170" i="2"/>
  <c r="G170" i="2"/>
  <c r="M169" i="2"/>
  <c r="L169" i="2"/>
  <c r="K169" i="2"/>
  <c r="J169" i="2"/>
  <c r="I169" i="2"/>
  <c r="H169" i="2"/>
  <c r="G169" i="2"/>
  <c r="M168" i="2"/>
  <c r="L168" i="2"/>
  <c r="K168" i="2"/>
  <c r="J168" i="2"/>
  <c r="I168" i="2"/>
  <c r="H168" i="2"/>
  <c r="G168" i="2"/>
  <c r="M167" i="2"/>
  <c r="L167" i="2"/>
  <c r="K167" i="2"/>
  <c r="J167" i="2"/>
  <c r="I167" i="2"/>
  <c r="H167" i="2"/>
  <c r="G167" i="2"/>
  <c r="M166" i="2"/>
  <c r="L166" i="2"/>
  <c r="K166" i="2"/>
  <c r="J166" i="2"/>
  <c r="I166" i="2"/>
  <c r="H166" i="2"/>
  <c r="G166" i="2"/>
  <c r="M165" i="2"/>
  <c r="L165" i="2"/>
  <c r="K165" i="2"/>
  <c r="J165" i="2"/>
  <c r="I165" i="2"/>
  <c r="H165" i="2"/>
  <c r="G165" i="2"/>
  <c r="M164" i="2"/>
  <c r="L164" i="2"/>
  <c r="K164" i="2"/>
  <c r="J164" i="2"/>
  <c r="I164" i="2"/>
  <c r="H164" i="2"/>
  <c r="G164" i="2"/>
  <c r="M163" i="2"/>
  <c r="L163" i="2"/>
  <c r="K163" i="2"/>
  <c r="J163" i="2"/>
  <c r="I163" i="2"/>
  <c r="H163" i="2"/>
  <c r="G163" i="2"/>
  <c r="M162" i="2"/>
  <c r="L162" i="2"/>
  <c r="K162" i="2"/>
  <c r="J162" i="2"/>
  <c r="I162" i="2"/>
  <c r="H162" i="2"/>
  <c r="G162" i="2"/>
  <c r="M161" i="2"/>
  <c r="L161" i="2"/>
  <c r="K161" i="2"/>
  <c r="J161" i="2"/>
  <c r="I161" i="2"/>
  <c r="H161" i="2"/>
  <c r="G161" i="2"/>
  <c r="M160" i="2"/>
  <c r="L160" i="2"/>
  <c r="K160" i="2"/>
  <c r="J160" i="2"/>
  <c r="I160" i="2"/>
  <c r="H160" i="2"/>
  <c r="G160" i="2"/>
  <c r="M159" i="2"/>
  <c r="L159" i="2"/>
  <c r="K159" i="2"/>
  <c r="J159" i="2"/>
  <c r="I159" i="2"/>
  <c r="H159" i="2"/>
  <c r="G159" i="2"/>
  <c r="M158" i="2"/>
  <c r="L158" i="2"/>
  <c r="K158" i="2"/>
  <c r="J158" i="2"/>
  <c r="I158" i="2"/>
  <c r="H158" i="2"/>
  <c r="G158" i="2"/>
  <c r="M157" i="2"/>
  <c r="L157" i="2"/>
  <c r="K157" i="2"/>
  <c r="J157" i="2"/>
  <c r="I157" i="2"/>
  <c r="H157" i="2"/>
  <c r="G157" i="2"/>
  <c r="M156" i="2"/>
  <c r="L156" i="2"/>
  <c r="K156" i="2"/>
  <c r="J156" i="2"/>
  <c r="I156" i="2"/>
  <c r="H156" i="2"/>
  <c r="G156" i="2"/>
  <c r="M155" i="2"/>
  <c r="L155" i="2"/>
  <c r="K155" i="2"/>
  <c r="J155" i="2"/>
  <c r="I155" i="2"/>
  <c r="H155" i="2"/>
  <c r="G155" i="2"/>
  <c r="M154" i="2"/>
  <c r="L154" i="2"/>
  <c r="K154" i="2"/>
  <c r="J154" i="2"/>
  <c r="I154" i="2"/>
  <c r="H154" i="2"/>
  <c r="G154" i="2"/>
  <c r="M153" i="2"/>
  <c r="L153" i="2"/>
  <c r="K153" i="2"/>
  <c r="J153" i="2"/>
  <c r="I153" i="2"/>
  <c r="H153" i="2"/>
  <c r="G153" i="2"/>
  <c r="M152" i="2"/>
  <c r="L152" i="2"/>
  <c r="K152" i="2"/>
  <c r="J152" i="2"/>
  <c r="I152" i="2"/>
  <c r="H152" i="2"/>
  <c r="G152" i="2"/>
  <c r="M151" i="2"/>
  <c r="L151" i="2"/>
  <c r="K151" i="2"/>
  <c r="J151" i="2"/>
  <c r="I151" i="2"/>
  <c r="H151" i="2"/>
  <c r="G151" i="2"/>
  <c r="M150" i="2"/>
  <c r="L150" i="2"/>
  <c r="K150" i="2"/>
  <c r="J150" i="2"/>
  <c r="I150" i="2"/>
  <c r="H150" i="2"/>
  <c r="G150" i="2"/>
  <c r="M149" i="2"/>
  <c r="L149" i="2"/>
  <c r="K149" i="2"/>
  <c r="J149" i="2"/>
  <c r="I149" i="2"/>
  <c r="H149" i="2"/>
  <c r="G149" i="2"/>
  <c r="M148" i="2"/>
  <c r="L148" i="2"/>
  <c r="K148" i="2"/>
  <c r="J148" i="2"/>
  <c r="I148" i="2"/>
  <c r="H148" i="2"/>
  <c r="G148" i="2"/>
  <c r="M147" i="2"/>
  <c r="L147" i="2"/>
  <c r="K147" i="2"/>
  <c r="J147" i="2"/>
  <c r="I147" i="2"/>
  <c r="H147" i="2"/>
  <c r="G147" i="2"/>
  <c r="M146" i="2"/>
  <c r="L146" i="2"/>
  <c r="K146" i="2"/>
  <c r="J146" i="2"/>
  <c r="I146" i="2"/>
  <c r="H146" i="2"/>
  <c r="G146" i="2"/>
  <c r="M145" i="2"/>
  <c r="L145" i="2"/>
  <c r="K145" i="2"/>
  <c r="J145" i="2"/>
  <c r="I145" i="2"/>
  <c r="H145" i="2"/>
  <c r="G145" i="2"/>
  <c r="M144" i="2"/>
  <c r="L144" i="2"/>
  <c r="K144" i="2"/>
  <c r="J144" i="2"/>
  <c r="I144" i="2"/>
  <c r="H144" i="2"/>
  <c r="G144" i="2"/>
  <c r="M143" i="2"/>
  <c r="L143" i="2"/>
  <c r="K143" i="2"/>
  <c r="J143" i="2"/>
  <c r="I143" i="2"/>
  <c r="H143" i="2"/>
  <c r="G143" i="2"/>
  <c r="M142" i="2"/>
  <c r="L142" i="2"/>
  <c r="K142" i="2"/>
  <c r="J142" i="2"/>
  <c r="I142" i="2"/>
  <c r="H142" i="2"/>
  <c r="G142" i="2"/>
  <c r="M141" i="2"/>
  <c r="L141" i="2"/>
  <c r="K141" i="2"/>
  <c r="J141" i="2"/>
  <c r="I141" i="2"/>
  <c r="H141" i="2"/>
  <c r="G141" i="2"/>
  <c r="M140" i="2"/>
  <c r="L140" i="2"/>
  <c r="K140" i="2"/>
  <c r="J140" i="2"/>
  <c r="I140" i="2"/>
  <c r="H140" i="2"/>
  <c r="G140" i="2"/>
  <c r="M139" i="2"/>
  <c r="L139" i="2"/>
  <c r="K139" i="2"/>
  <c r="J139" i="2"/>
  <c r="I139" i="2"/>
  <c r="H139" i="2"/>
  <c r="G139" i="2"/>
  <c r="M138" i="2"/>
  <c r="L138" i="2"/>
  <c r="K138" i="2"/>
  <c r="J138" i="2"/>
  <c r="I138" i="2"/>
  <c r="H138" i="2"/>
  <c r="G138" i="2"/>
  <c r="M137" i="2"/>
  <c r="L137" i="2"/>
  <c r="K137" i="2"/>
  <c r="J137" i="2"/>
  <c r="I137" i="2"/>
  <c r="H137" i="2"/>
  <c r="G137" i="2"/>
  <c r="M136" i="2"/>
  <c r="L136" i="2"/>
  <c r="K136" i="2"/>
  <c r="J136" i="2"/>
  <c r="I136" i="2"/>
  <c r="H136" i="2"/>
  <c r="G136" i="2"/>
  <c r="M135" i="2"/>
  <c r="L135" i="2"/>
  <c r="K135" i="2"/>
  <c r="J135" i="2"/>
  <c r="I135" i="2"/>
  <c r="H135" i="2"/>
  <c r="G135" i="2"/>
  <c r="M134" i="2"/>
  <c r="L134" i="2"/>
  <c r="K134" i="2"/>
  <c r="J134" i="2"/>
  <c r="I134" i="2"/>
  <c r="H134" i="2"/>
  <c r="G134" i="2"/>
  <c r="M133" i="2"/>
  <c r="L133" i="2"/>
  <c r="K133" i="2"/>
  <c r="J133" i="2"/>
  <c r="I133" i="2"/>
  <c r="H133" i="2"/>
  <c r="G133" i="2"/>
  <c r="M132" i="2"/>
  <c r="L132" i="2"/>
  <c r="K132" i="2"/>
  <c r="J132" i="2"/>
  <c r="I132" i="2"/>
  <c r="H132" i="2"/>
  <c r="G132" i="2"/>
  <c r="M131" i="2"/>
  <c r="L131" i="2"/>
  <c r="K131" i="2"/>
  <c r="J131" i="2"/>
  <c r="I131" i="2"/>
  <c r="H131" i="2"/>
  <c r="G131" i="2"/>
  <c r="M130" i="2"/>
  <c r="L130" i="2"/>
  <c r="K130" i="2"/>
  <c r="J130" i="2"/>
  <c r="I130" i="2"/>
  <c r="H130" i="2"/>
  <c r="G130" i="2"/>
  <c r="M129" i="2"/>
  <c r="L129" i="2"/>
  <c r="K129" i="2"/>
  <c r="J129" i="2"/>
  <c r="I129" i="2"/>
  <c r="H129" i="2"/>
  <c r="G129" i="2"/>
  <c r="M128" i="2"/>
  <c r="L128" i="2"/>
  <c r="K128" i="2"/>
  <c r="J128" i="2"/>
  <c r="I128" i="2"/>
  <c r="H128" i="2"/>
  <c r="G128" i="2"/>
  <c r="M127" i="2"/>
  <c r="L127" i="2"/>
  <c r="K127" i="2"/>
  <c r="J127" i="2"/>
  <c r="I127" i="2"/>
  <c r="H127" i="2"/>
  <c r="G127" i="2"/>
  <c r="M126" i="2"/>
  <c r="L126" i="2"/>
  <c r="K126" i="2"/>
  <c r="J126" i="2"/>
  <c r="I126" i="2"/>
  <c r="H126" i="2"/>
  <c r="G126" i="2"/>
  <c r="M125" i="2"/>
  <c r="L125" i="2"/>
  <c r="K125" i="2"/>
  <c r="J125" i="2"/>
  <c r="I125" i="2"/>
  <c r="H125" i="2"/>
  <c r="G125" i="2"/>
  <c r="M124" i="2"/>
  <c r="L124" i="2"/>
  <c r="K124" i="2"/>
  <c r="J124" i="2"/>
  <c r="I124" i="2"/>
  <c r="H124" i="2"/>
  <c r="G124" i="2"/>
  <c r="M123" i="2"/>
  <c r="L123" i="2"/>
  <c r="K123" i="2"/>
  <c r="J123" i="2"/>
  <c r="I123" i="2"/>
  <c r="H123" i="2"/>
  <c r="G123" i="2"/>
  <c r="M122" i="2"/>
  <c r="L122" i="2"/>
  <c r="K122" i="2"/>
  <c r="J122" i="2"/>
  <c r="I122" i="2"/>
  <c r="H122" i="2"/>
  <c r="G122" i="2"/>
  <c r="M121" i="2"/>
  <c r="L121" i="2"/>
  <c r="K121" i="2"/>
  <c r="J121" i="2"/>
  <c r="I121" i="2"/>
  <c r="H121" i="2"/>
  <c r="G121" i="2"/>
  <c r="M120" i="2"/>
  <c r="L120" i="2"/>
  <c r="K120" i="2"/>
  <c r="J120" i="2"/>
  <c r="I120" i="2"/>
  <c r="H120" i="2"/>
  <c r="G120" i="2"/>
  <c r="M119" i="2"/>
  <c r="L119" i="2"/>
  <c r="K119" i="2"/>
  <c r="J119" i="2"/>
  <c r="I119" i="2"/>
  <c r="H119" i="2"/>
  <c r="G119" i="2"/>
  <c r="M118" i="2"/>
  <c r="L118" i="2"/>
  <c r="K118" i="2"/>
  <c r="J118" i="2"/>
  <c r="I118" i="2"/>
  <c r="H118" i="2"/>
  <c r="G118" i="2"/>
  <c r="M117" i="2"/>
  <c r="L117" i="2"/>
  <c r="K117" i="2"/>
  <c r="J117" i="2"/>
  <c r="I117" i="2"/>
  <c r="H117" i="2"/>
  <c r="G117" i="2"/>
  <c r="M116" i="2"/>
  <c r="L116" i="2"/>
  <c r="K116" i="2"/>
  <c r="J116" i="2"/>
  <c r="I116" i="2"/>
  <c r="H116" i="2"/>
  <c r="G116" i="2"/>
  <c r="M115" i="2"/>
  <c r="L115" i="2"/>
  <c r="K115" i="2"/>
  <c r="J115" i="2"/>
  <c r="I115" i="2"/>
  <c r="H115" i="2"/>
  <c r="G115" i="2"/>
  <c r="M114" i="2"/>
  <c r="L114" i="2"/>
  <c r="K114" i="2"/>
  <c r="J114" i="2"/>
  <c r="I114" i="2"/>
  <c r="H114" i="2"/>
  <c r="G114" i="2"/>
  <c r="M113" i="2"/>
  <c r="L113" i="2"/>
  <c r="K113" i="2"/>
  <c r="J113" i="2"/>
  <c r="I113" i="2"/>
  <c r="H113" i="2"/>
  <c r="G113" i="2"/>
  <c r="M112" i="2"/>
  <c r="L112" i="2"/>
  <c r="K112" i="2"/>
  <c r="J112" i="2"/>
  <c r="I112" i="2"/>
  <c r="H112" i="2"/>
  <c r="G112" i="2"/>
  <c r="M111" i="2"/>
  <c r="L111" i="2"/>
  <c r="K111" i="2"/>
  <c r="J111" i="2"/>
  <c r="I111" i="2"/>
  <c r="H111" i="2"/>
  <c r="G111" i="2"/>
  <c r="M110" i="2"/>
  <c r="L110" i="2"/>
  <c r="K110" i="2"/>
  <c r="J110" i="2"/>
  <c r="I110" i="2"/>
  <c r="H110" i="2"/>
  <c r="G110" i="2"/>
  <c r="M109" i="2"/>
  <c r="L109" i="2"/>
  <c r="K109" i="2"/>
  <c r="J109" i="2"/>
  <c r="I109" i="2"/>
  <c r="H109" i="2"/>
  <c r="G109" i="2"/>
  <c r="M108" i="2"/>
  <c r="L108" i="2"/>
  <c r="K108" i="2"/>
  <c r="J108" i="2"/>
  <c r="I108" i="2"/>
  <c r="H108" i="2"/>
  <c r="G108" i="2"/>
  <c r="M107" i="2"/>
  <c r="L107" i="2"/>
  <c r="K107" i="2"/>
  <c r="J107" i="2"/>
  <c r="I107" i="2"/>
  <c r="H107" i="2"/>
  <c r="G107" i="2"/>
  <c r="M106" i="2"/>
  <c r="L106" i="2"/>
  <c r="K106" i="2"/>
  <c r="J106" i="2"/>
  <c r="I106" i="2"/>
  <c r="H106" i="2"/>
  <c r="G106" i="2"/>
  <c r="M105" i="2"/>
  <c r="L105" i="2"/>
  <c r="K105" i="2"/>
  <c r="J105" i="2"/>
  <c r="I105" i="2"/>
  <c r="H105" i="2"/>
  <c r="G105" i="2"/>
  <c r="M104" i="2"/>
  <c r="L104" i="2"/>
  <c r="K104" i="2"/>
  <c r="J104" i="2"/>
  <c r="I104" i="2"/>
  <c r="H104" i="2"/>
  <c r="G104" i="2"/>
  <c r="M103" i="2"/>
  <c r="L103" i="2"/>
  <c r="K103" i="2"/>
  <c r="J103" i="2"/>
  <c r="I103" i="2"/>
  <c r="H103" i="2"/>
  <c r="G103" i="2"/>
  <c r="M102" i="2"/>
  <c r="L102" i="2"/>
  <c r="K102" i="2"/>
  <c r="J102" i="2"/>
  <c r="I102" i="2"/>
  <c r="H102" i="2"/>
  <c r="G102" i="2"/>
  <c r="M101" i="2"/>
  <c r="L101" i="2"/>
  <c r="K101" i="2"/>
  <c r="J101" i="2"/>
  <c r="I101" i="2"/>
  <c r="H101" i="2"/>
  <c r="G101" i="2"/>
  <c r="M100" i="2"/>
  <c r="L100" i="2"/>
  <c r="K100" i="2"/>
  <c r="J100" i="2"/>
  <c r="I100" i="2"/>
  <c r="H100" i="2"/>
  <c r="G100" i="2"/>
  <c r="M99" i="2"/>
  <c r="L99" i="2"/>
  <c r="K99" i="2"/>
  <c r="J99" i="2"/>
  <c r="I99" i="2"/>
  <c r="H99" i="2"/>
  <c r="G99" i="2"/>
  <c r="M98" i="2"/>
  <c r="L98" i="2"/>
  <c r="K98" i="2"/>
  <c r="J98" i="2"/>
  <c r="I98" i="2"/>
  <c r="H98" i="2"/>
  <c r="G98" i="2"/>
  <c r="M97" i="2"/>
  <c r="L97" i="2"/>
  <c r="K97" i="2"/>
  <c r="J97" i="2"/>
  <c r="I97" i="2"/>
  <c r="H97" i="2"/>
  <c r="G97" i="2"/>
  <c r="M96" i="2"/>
  <c r="L96" i="2"/>
  <c r="K96" i="2"/>
  <c r="J96" i="2"/>
  <c r="I96" i="2"/>
  <c r="H96" i="2"/>
  <c r="G96" i="2"/>
  <c r="M95" i="2"/>
  <c r="L95" i="2"/>
  <c r="K95" i="2"/>
  <c r="J95" i="2"/>
  <c r="I95" i="2"/>
  <c r="H95" i="2"/>
  <c r="G95" i="2"/>
  <c r="M94" i="2"/>
  <c r="L94" i="2"/>
  <c r="K94" i="2"/>
  <c r="J94" i="2"/>
  <c r="I94" i="2"/>
  <c r="H94" i="2"/>
  <c r="G94" i="2"/>
  <c r="M93" i="2"/>
  <c r="L93" i="2"/>
  <c r="K93" i="2"/>
  <c r="J93" i="2"/>
  <c r="I93" i="2"/>
  <c r="H93" i="2"/>
  <c r="G93" i="2"/>
  <c r="M92" i="2"/>
  <c r="L92" i="2"/>
  <c r="K92" i="2"/>
  <c r="J92" i="2"/>
  <c r="I92" i="2"/>
  <c r="H92" i="2"/>
  <c r="G92" i="2"/>
  <c r="M91" i="2"/>
  <c r="L91" i="2"/>
  <c r="K91" i="2"/>
  <c r="J91" i="2"/>
  <c r="I91" i="2"/>
  <c r="H91" i="2"/>
  <c r="G91" i="2"/>
  <c r="M90" i="2"/>
  <c r="L90" i="2"/>
  <c r="K90" i="2"/>
  <c r="J90" i="2"/>
  <c r="I90" i="2"/>
  <c r="H90" i="2"/>
  <c r="G90" i="2"/>
  <c r="M89" i="2"/>
  <c r="L89" i="2"/>
  <c r="K89" i="2"/>
  <c r="J89" i="2"/>
  <c r="I89" i="2"/>
  <c r="H89" i="2"/>
  <c r="G89" i="2"/>
  <c r="M88" i="2"/>
  <c r="L88" i="2"/>
  <c r="K88" i="2"/>
  <c r="J88" i="2"/>
  <c r="I88" i="2"/>
  <c r="H88" i="2"/>
  <c r="G88" i="2"/>
  <c r="M87" i="2"/>
  <c r="L87" i="2"/>
  <c r="K87" i="2"/>
  <c r="J87" i="2"/>
  <c r="I87" i="2"/>
  <c r="H87" i="2"/>
  <c r="G87" i="2"/>
  <c r="M86" i="2"/>
  <c r="L86" i="2"/>
  <c r="K86" i="2"/>
  <c r="J86" i="2"/>
  <c r="I86" i="2"/>
  <c r="H86" i="2"/>
  <c r="G86" i="2"/>
  <c r="M85" i="2"/>
  <c r="L85" i="2"/>
  <c r="K85" i="2"/>
  <c r="J85" i="2"/>
  <c r="I85" i="2"/>
  <c r="H85" i="2"/>
  <c r="G85" i="2"/>
  <c r="M84" i="2"/>
  <c r="L84" i="2"/>
  <c r="K84" i="2"/>
  <c r="J84" i="2"/>
  <c r="I84" i="2"/>
  <c r="H84" i="2"/>
  <c r="G84" i="2"/>
  <c r="M83" i="2"/>
  <c r="L83" i="2"/>
  <c r="K83" i="2"/>
  <c r="J83" i="2"/>
  <c r="I83" i="2"/>
  <c r="H83" i="2"/>
  <c r="G83" i="2"/>
  <c r="M82" i="2"/>
  <c r="L82" i="2"/>
  <c r="K82" i="2"/>
  <c r="J82" i="2"/>
  <c r="I82" i="2"/>
  <c r="H82" i="2"/>
  <c r="G82" i="2"/>
  <c r="M81" i="2"/>
  <c r="L81" i="2"/>
  <c r="K81" i="2"/>
  <c r="J81" i="2"/>
  <c r="I81" i="2"/>
  <c r="H81" i="2"/>
  <c r="G81" i="2"/>
  <c r="M80" i="2"/>
  <c r="L80" i="2"/>
  <c r="K80" i="2"/>
  <c r="J80" i="2"/>
  <c r="I80" i="2"/>
  <c r="H80" i="2"/>
  <c r="G80" i="2"/>
  <c r="M79" i="2"/>
  <c r="L79" i="2"/>
  <c r="K79" i="2"/>
  <c r="J79" i="2"/>
  <c r="I79" i="2"/>
  <c r="H79" i="2"/>
  <c r="G79" i="2"/>
  <c r="M78" i="2"/>
  <c r="L78" i="2"/>
  <c r="K78" i="2"/>
  <c r="J78" i="2"/>
  <c r="I78" i="2"/>
  <c r="H78" i="2"/>
  <c r="G78" i="2"/>
  <c r="M77" i="2"/>
  <c r="L77" i="2"/>
  <c r="K77" i="2"/>
  <c r="J77" i="2"/>
  <c r="I77" i="2"/>
  <c r="H77" i="2"/>
  <c r="G77" i="2"/>
  <c r="M76" i="2"/>
  <c r="L76" i="2"/>
  <c r="K76" i="2"/>
  <c r="J76" i="2"/>
  <c r="I76" i="2"/>
  <c r="H76" i="2"/>
  <c r="G76" i="2"/>
  <c r="M75" i="2"/>
  <c r="L75" i="2"/>
  <c r="K75" i="2"/>
  <c r="J75" i="2"/>
  <c r="I75" i="2"/>
  <c r="H75" i="2"/>
  <c r="G75" i="2"/>
  <c r="M74" i="2"/>
  <c r="L74" i="2"/>
  <c r="K74" i="2"/>
  <c r="J74" i="2"/>
  <c r="I74" i="2"/>
  <c r="H74" i="2"/>
  <c r="G74" i="2"/>
  <c r="M73" i="2"/>
  <c r="L73" i="2"/>
  <c r="K73" i="2"/>
  <c r="J73" i="2"/>
  <c r="I73" i="2"/>
  <c r="H73" i="2"/>
  <c r="G73" i="2"/>
  <c r="M72" i="2"/>
  <c r="L72" i="2"/>
  <c r="K72" i="2"/>
  <c r="J72" i="2"/>
  <c r="I72" i="2"/>
  <c r="H72" i="2"/>
  <c r="G72" i="2"/>
  <c r="M71" i="2"/>
  <c r="L71" i="2"/>
  <c r="K71" i="2"/>
  <c r="J71" i="2"/>
  <c r="I71" i="2"/>
  <c r="H71" i="2"/>
  <c r="G71" i="2"/>
  <c r="M70" i="2"/>
  <c r="L70" i="2"/>
  <c r="K70" i="2"/>
  <c r="J70" i="2"/>
  <c r="I70" i="2"/>
  <c r="H70" i="2"/>
  <c r="G70" i="2"/>
  <c r="M69" i="2"/>
  <c r="L69" i="2"/>
  <c r="K69" i="2"/>
  <c r="J69" i="2"/>
  <c r="I69" i="2"/>
  <c r="H69" i="2"/>
  <c r="G69" i="2"/>
  <c r="M68" i="2"/>
  <c r="L68" i="2"/>
  <c r="K68" i="2"/>
  <c r="J68" i="2"/>
  <c r="I68" i="2"/>
  <c r="H68" i="2"/>
  <c r="G68" i="2"/>
  <c r="M67" i="2"/>
  <c r="L67" i="2"/>
  <c r="K67" i="2"/>
  <c r="J67" i="2"/>
  <c r="I67" i="2"/>
  <c r="H67" i="2"/>
  <c r="G67" i="2"/>
  <c r="M66" i="2"/>
  <c r="L66" i="2"/>
  <c r="K66" i="2"/>
  <c r="J66" i="2"/>
  <c r="I66" i="2"/>
  <c r="H66" i="2"/>
  <c r="G66" i="2"/>
  <c r="M65" i="2"/>
  <c r="L65" i="2"/>
  <c r="K65" i="2"/>
  <c r="J65" i="2"/>
  <c r="I65" i="2"/>
  <c r="H65" i="2"/>
  <c r="G65" i="2"/>
  <c r="M64" i="2"/>
  <c r="L64" i="2"/>
  <c r="K64" i="2"/>
  <c r="J64" i="2"/>
  <c r="I64" i="2"/>
  <c r="H64" i="2"/>
  <c r="G64" i="2"/>
  <c r="M63" i="2"/>
  <c r="L63" i="2"/>
  <c r="K63" i="2"/>
  <c r="J63" i="2"/>
  <c r="I63" i="2"/>
  <c r="H63" i="2"/>
  <c r="G63" i="2"/>
  <c r="M62" i="2"/>
  <c r="L62" i="2"/>
  <c r="K62" i="2"/>
  <c r="J62" i="2"/>
  <c r="I62" i="2"/>
  <c r="H62" i="2"/>
  <c r="G62" i="2"/>
  <c r="M61" i="2"/>
  <c r="L61" i="2"/>
  <c r="K61" i="2"/>
  <c r="J61" i="2"/>
  <c r="I61" i="2"/>
  <c r="H61" i="2"/>
  <c r="G61" i="2"/>
  <c r="M60" i="2"/>
  <c r="L60" i="2"/>
  <c r="K60" i="2"/>
  <c r="J60" i="2"/>
  <c r="I60" i="2"/>
  <c r="H60" i="2"/>
  <c r="G60" i="2"/>
  <c r="M59" i="2"/>
  <c r="L59" i="2"/>
  <c r="K59" i="2"/>
  <c r="J59" i="2"/>
  <c r="I59" i="2"/>
  <c r="H59" i="2"/>
  <c r="G59" i="2"/>
  <c r="M58" i="2"/>
  <c r="L58" i="2"/>
  <c r="K58" i="2"/>
  <c r="J58" i="2"/>
  <c r="I58" i="2"/>
  <c r="H58" i="2"/>
  <c r="G58" i="2"/>
  <c r="M57" i="2"/>
  <c r="L57" i="2"/>
  <c r="K57" i="2"/>
  <c r="J57" i="2"/>
  <c r="I57" i="2"/>
  <c r="H57" i="2"/>
  <c r="G57" i="2"/>
  <c r="M56" i="2"/>
  <c r="L56" i="2"/>
  <c r="K56" i="2"/>
  <c r="J56" i="2"/>
  <c r="I56" i="2"/>
  <c r="H56" i="2"/>
  <c r="G56" i="2"/>
  <c r="M55" i="2"/>
  <c r="L55" i="2"/>
  <c r="K55" i="2"/>
  <c r="J55" i="2"/>
  <c r="I55" i="2"/>
  <c r="H55" i="2"/>
  <c r="G55" i="2"/>
  <c r="M54" i="2"/>
  <c r="L54" i="2"/>
  <c r="K54" i="2"/>
  <c r="J54" i="2"/>
  <c r="I54" i="2"/>
  <c r="H54" i="2"/>
  <c r="G54" i="2"/>
  <c r="M53" i="2"/>
  <c r="L53" i="2"/>
  <c r="K53" i="2"/>
  <c r="J53" i="2"/>
  <c r="I53" i="2"/>
  <c r="H53" i="2"/>
  <c r="G53" i="2"/>
  <c r="M52" i="2"/>
  <c r="L52" i="2"/>
  <c r="K52" i="2"/>
  <c r="J52" i="2"/>
  <c r="I52" i="2"/>
  <c r="H52" i="2"/>
  <c r="G52" i="2"/>
  <c r="M51" i="2"/>
  <c r="L51" i="2"/>
  <c r="K51" i="2"/>
  <c r="J51" i="2"/>
  <c r="I51" i="2"/>
  <c r="H51" i="2"/>
  <c r="G51" i="2"/>
  <c r="M50" i="2"/>
  <c r="L50" i="2"/>
  <c r="K50" i="2"/>
  <c r="J50" i="2"/>
  <c r="I50" i="2"/>
  <c r="H50" i="2"/>
  <c r="G50" i="2"/>
  <c r="M49" i="2"/>
  <c r="L49" i="2"/>
  <c r="K49" i="2"/>
  <c r="J49" i="2"/>
  <c r="I49" i="2"/>
  <c r="H49" i="2"/>
  <c r="G49" i="2"/>
  <c r="M48" i="2"/>
  <c r="L48" i="2"/>
  <c r="K48" i="2"/>
  <c r="J48" i="2"/>
  <c r="I48" i="2"/>
  <c r="H48" i="2"/>
  <c r="G48" i="2"/>
  <c r="M47" i="2"/>
  <c r="L47" i="2"/>
  <c r="K47" i="2"/>
  <c r="J47" i="2"/>
  <c r="I47" i="2"/>
  <c r="H47" i="2"/>
  <c r="G47" i="2"/>
  <c r="M46" i="2"/>
  <c r="L46" i="2"/>
  <c r="K46" i="2"/>
  <c r="J46" i="2"/>
  <c r="I46" i="2"/>
  <c r="H46" i="2"/>
  <c r="G46" i="2"/>
  <c r="M45" i="2"/>
  <c r="L45" i="2"/>
  <c r="K45" i="2"/>
  <c r="J45" i="2"/>
  <c r="I45" i="2"/>
  <c r="H45" i="2"/>
  <c r="G45" i="2"/>
  <c r="M44" i="2"/>
  <c r="L44" i="2"/>
  <c r="K44" i="2"/>
  <c r="J44" i="2"/>
  <c r="I44" i="2"/>
  <c r="H44" i="2"/>
  <c r="G44" i="2"/>
  <c r="M43" i="2"/>
  <c r="L43" i="2"/>
  <c r="K43" i="2"/>
  <c r="J43" i="2"/>
  <c r="I43" i="2"/>
  <c r="H43" i="2"/>
  <c r="G43" i="2"/>
  <c r="M42" i="2"/>
  <c r="L42" i="2"/>
  <c r="K42" i="2"/>
  <c r="J42" i="2"/>
  <c r="I42" i="2"/>
  <c r="H42" i="2"/>
  <c r="G42" i="2"/>
  <c r="M41" i="2"/>
  <c r="L41" i="2"/>
  <c r="K41" i="2"/>
  <c r="J41" i="2"/>
  <c r="I41" i="2"/>
  <c r="H41" i="2"/>
  <c r="G41" i="2"/>
  <c r="M40" i="2"/>
  <c r="L40" i="2"/>
  <c r="K40" i="2"/>
  <c r="J40" i="2"/>
  <c r="I40" i="2"/>
  <c r="H40" i="2"/>
  <c r="G40" i="2"/>
  <c r="M39" i="2"/>
  <c r="L39" i="2"/>
  <c r="K39" i="2"/>
  <c r="J39" i="2"/>
  <c r="I39" i="2"/>
  <c r="H39" i="2"/>
  <c r="G39" i="2"/>
  <c r="M38" i="2"/>
  <c r="L38" i="2"/>
  <c r="K38" i="2"/>
  <c r="J38" i="2"/>
  <c r="I38" i="2"/>
  <c r="H38" i="2"/>
  <c r="G38" i="2"/>
  <c r="M37" i="2"/>
  <c r="L37" i="2"/>
  <c r="K37" i="2"/>
  <c r="J37" i="2"/>
  <c r="I37" i="2"/>
  <c r="H37" i="2"/>
  <c r="G37" i="2"/>
  <c r="M36" i="2"/>
  <c r="L36" i="2"/>
  <c r="K36" i="2"/>
  <c r="J36" i="2"/>
  <c r="I36" i="2"/>
  <c r="H36" i="2"/>
  <c r="G36" i="2"/>
  <c r="M35" i="2"/>
  <c r="L35" i="2"/>
  <c r="K35" i="2"/>
  <c r="J35" i="2"/>
  <c r="I35" i="2"/>
  <c r="H35" i="2"/>
  <c r="G35" i="2"/>
  <c r="M34" i="2"/>
  <c r="L34" i="2"/>
  <c r="K34" i="2"/>
  <c r="J34" i="2"/>
  <c r="I34" i="2"/>
  <c r="H34" i="2"/>
  <c r="G34" i="2"/>
  <c r="M33" i="2"/>
  <c r="L33" i="2"/>
  <c r="K33" i="2"/>
  <c r="J33" i="2"/>
  <c r="I33" i="2"/>
  <c r="H33" i="2"/>
  <c r="G33" i="2"/>
  <c r="M32" i="2"/>
  <c r="L32" i="2"/>
  <c r="K32" i="2"/>
  <c r="J32" i="2"/>
  <c r="I32" i="2"/>
  <c r="H32" i="2"/>
  <c r="G32" i="2"/>
  <c r="M31" i="2"/>
  <c r="L31" i="2"/>
  <c r="K31" i="2"/>
  <c r="J31" i="2"/>
  <c r="I31" i="2"/>
  <c r="H31" i="2"/>
  <c r="G31" i="2"/>
  <c r="M30" i="2"/>
  <c r="L30" i="2"/>
  <c r="K30" i="2"/>
  <c r="J30" i="2"/>
  <c r="I30" i="2"/>
  <c r="H30" i="2"/>
  <c r="G30" i="2"/>
  <c r="M29" i="2"/>
  <c r="L29" i="2"/>
  <c r="K29" i="2"/>
  <c r="J29" i="2"/>
  <c r="I29" i="2"/>
  <c r="H29" i="2"/>
  <c r="G29" i="2"/>
  <c r="M28" i="2"/>
  <c r="L28" i="2"/>
  <c r="K28" i="2"/>
  <c r="J28" i="2"/>
  <c r="I28" i="2"/>
  <c r="H28" i="2"/>
  <c r="G28" i="2"/>
  <c r="M27" i="2"/>
  <c r="L27" i="2"/>
  <c r="K27" i="2"/>
  <c r="J27" i="2"/>
  <c r="I27" i="2"/>
  <c r="H27" i="2"/>
  <c r="G27" i="2"/>
  <c r="M26" i="2"/>
  <c r="L26" i="2"/>
  <c r="K26" i="2"/>
  <c r="J26" i="2"/>
  <c r="I26" i="2"/>
  <c r="H26" i="2"/>
  <c r="G26" i="2"/>
  <c r="M25" i="2"/>
  <c r="L25" i="2"/>
  <c r="K25" i="2"/>
  <c r="J25" i="2"/>
  <c r="I25" i="2"/>
  <c r="H25" i="2"/>
  <c r="G25" i="2"/>
  <c r="M24" i="2"/>
  <c r="L24" i="2"/>
  <c r="K24" i="2"/>
  <c r="J24" i="2"/>
  <c r="I24" i="2"/>
  <c r="H24" i="2"/>
  <c r="G24" i="2"/>
  <c r="M23" i="2"/>
  <c r="L23" i="2"/>
  <c r="K23" i="2"/>
  <c r="J23" i="2"/>
  <c r="I23" i="2"/>
  <c r="H23" i="2"/>
  <c r="G23" i="2"/>
  <c r="M22" i="2"/>
  <c r="L22" i="2"/>
  <c r="K22" i="2"/>
  <c r="J22" i="2"/>
  <c r="I22" i="2"/>
  <c r="H22" i="2"/>
  <c r="G22" i="2"/>
  <c r="M21" i="2"/>
  <c r="L21" i="2"/>
  <c r="K21" i="2"/>
  <c r="J21" i="2"/>
  <c r="I21" i="2"/>
  <c r="H21" i="2"/>
  <c r="G21" i="2"/>
  <c r="M20" i="2"/>
  <c r="L20" i="2"/>
  <c r="K20" i="2"/>
  <c r="J20" i="2"/>
  <c r="I20" i="2"/>
  <c r="H20" i="2"/>
  <c r="G20" i="2"/>
  <c r="M19" i="2"/>
  <c r="L19" i="2"/>
  <c r="K19" i="2"/>
  <c r="J19" i="2"/>
  <c r="I19" i="2"/>
  <c r="H19" i="2"/>
  <c r="G19" i="2"/>
  <c r="M18" i="2"/>
  <c r="L18" i="2"/>
  <c r="K18" i="2"/>
  <c r="J18" i="2"/>
  <c r="I18" i="2"/>
  <c r="H18" i="2"/>
  <c r="G18" i="2"/>
  <c r="M17" i="2"/>
  <c r="L17" i="2"/>
  <c r="K17" i="2"/>
  <c r="J17" i="2"/>
  <c r="I17" i="2"/>
  <c r="H17" i="2"/>
  <c r="G17" i="2"/>
  <c r="M16" i="2"/>
  <c r="L16" i="2"/>
  <c r="K16" i="2"/>
  <c r="J16" i="2"/>
  <c r="I16" i="2"/>
  <c r="H16" i="2"/>
  <c r="G16" i="2"/>
  <c r="M15" i="2"/>
  <c r="L15" i="2"/>
  <c r="K15" i="2"/>
  <c r="J15" i="2"/>
  <c r="I15" i="2"/>
  <c r="H15" i="2"/>
  <c r="G15" i="2"/>
  <c r="M14" i="2"/>
  <c r="L14" i="2"/>
  <c r="K14" i="2"/>
  <c r="J14" i="2"/>
  <c r="I14" i="2"/>
  <c r="H14" i="2"/>
  <c r="G14" i="2"/>
  <c r="M13" i="2"/>
  <c r="L13" i="2"/>
  <c r="K13" i="2"/>
  <c r="J13" i="2"/>
  <c r="I13" i="2"/>
  <c r="H13" i="2"/>
  <c r="G13" i="2"/>
  <c r="M12" i="2"/>
  <c r="L12" i="2"/>
  <c r="K12" i="2"/>
  <c r="J12" i="2"/>
  <c r="I12" i="2"/>
  <c r="H12" i="2"/>
  <c r="G12" i="2"/>
  <c r="M11" i="2"/>
  <c r="L11" i="2"/>
  <c r="K11" i="2"/>
  <c r="J11" i="2"/>
  <c r="I11" i="2"/>
  <c r="H11" i="2"/>
  <c r="G11" i="2"/>
  <c r="M10" i="2"/>
  <c r="L10" i="2"/>
  <c r="K10" i="2"/>
  <c r="J10" i="2"/>
  <c r="I10" i="2"/>
  <c r="H10" i="2"/>
  <c r="G10" i="2"/>
  <c r="M9" i="2"/>
  <c r="L9" i="2"/>
  <c r="K9" i="2"/>
  <c r="J9" i="2"/>
  <c r="I9" i="2"/>
  <c r="H9" i="2"/>
  <c r="G9" i="2"/>
  <c r="M8" i="2"/>
  <c r="L8" i="2"/>
  <c r="K8" i="2"/>
  <c r="J8" i="2"/>
  <c r="I8" i="2"/>
  <c r="H8" i="2"/>
  <c r="G8" i="2"/>
  <c r="M7" i="2"/>
  <c r="L7" i="2"/>
  <c r="K7" i="2"/>
  <c r="J7" i="2"/>
  <c r="I7" i="2"/>
  <c r="H7" i="2"/>
  <c r="G7" i="2"/>
  <c r="M6" i="2"/>
  <c r="L6" i="2"/>
  <c r="K6" i="2"/>
  <c r="J6" i="2"/>
  <c r="I6" i="2"/>
  <c r="H6" i="2"/>
  <c r="G6" i="2"/>
  <c r="M5" i="2"/>
  <c r="L5" i="2"/>
  <c r="K5" i="2"/>
  <c r="J5" i="2"/>
  <c r="I5" i="2"/>
  <c r="H5" i="2"/>
  <c r="G5" i="2"/>
  <c r="M4" i="2"/>
  <c r="L4" i="2"/>
  <c r="K4" i="2"/>
  <c r="J4" i="2"/>
  <c r="I4" i="2"/>
  <c r="H4" i="2"/>
  <c r="G4" i="2"/>
  <c r="M3" i="2"/>
  <c r="L3" i="2"/>
  <c r="K3" i="2"/>
  <c r="J3" i="2"/>
  <c r="I3" i="2"/>
  <c r="H3" i="2"/>
  <c r="G3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M2" i="2"/>
  <c r="L2" i="2"/>
  <c r="K2" i="2"/>
  <c r="J2" i="2"/>
  <c r="I2" i="2"/>
  <c r="H2" i="2"/>
  <c r="G2" i="2"/>
  <c r="F2" i="2"/>
  <c r="E2" i="2"/>
  <c r="D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</calcChain>
</file>

<file path=xl/sharedStrings.xml><?xml version="1.0" encoding="utf-8"?>
<sst xmlns="http://schemas.openxmlformats.org/spreadsheetml/2006/main" count="44" uniqueCount="22">
  <si>
    <t>Player_id</t>
  </si>
  <si>
    <t xml:space="preserve"> Match_id</t>
  </si>
  <si>
    <t xml:space="preserve"> won_contest</t>
  </si>
  <si>
    <t xml:space="preserve"> accurate_pass</t>
  </si>
  <si>
    <t xml:space="preserve"> touch_factor</t>
  </si>
  <si>
    <t xml:space="preserve"> aerial_won</t>
  </si>
  <si>
    <t xml:space="preserve"> saves</t>
  </si>
  <si>
    <t xml:space="preserve"> total_tackle_opp</t>
  </si>
  <si>
    <t xml:space="preserve"> yellow_card_opp</t>
  </si>
  <si>
    <t xml:space="preserve"> red_card_opp</t>
  </si>
  <si>
    <t xml:space="preserve"> goals</t>
  </si>
  <si>
    <t xml:space="preserve"> assists</t>
  </si>
  <si>
    <t xml:space="preserve"> Position</t>
  </si>
  <si>
    <t xml:space="preserve"> Rating</t>
  </si>
  <si>
    <t>Start</t>
  </si>
  <si>
    <t>Points/Start</t>
  </si>
  <si>
    <t>Starts</t>
  </si>
  <si>
    <t>Normalized_rating</t>
  </si>
  <si>
    <t>total_season_pts</t>
  </si>
  <si>
    <t>Normalizing factor</t>
  </si>
  <si>
    <t>Points/Sub</t>
  </si>
  <si>
    <t>Subs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</si>
</sst>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680"/>
  <sheetViews>
    <sheetView workbookViewId="0">
      <selection activeCell="U112" sqref="U112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17</v>
      </c>
      <c r="S1" t="s">
        <v>18</v>
      </c>
    </row>
    <row r="2" spans="1:19" x14ac:dyDescent="0.2">
      <c r="A2">
        <v>73399</v>
      </c>
      <c r="B2">
        <v>1080841</v>
      </c>
      <c r="C2">
        <v>0</v>
      </c>
      <c r="D2">
        <v>11</v>
      </c>
      <c r="E2">
        <v>9.7402597402600002E-2</v>
      </c>
      <c r="F2">
        <v>0</v>
      </c>
      <c r="G2">
        <v>7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9.7404611969499996E-2</v>
      </c>
      <c r="O2">
        <f>IF(M2&lt;5,1,0)</f>
        <v>1</v>
      </c>
      <c r="P2">
        <f>$S$4*N2</f>
        <v>9.1481987607634582E-2</v>
      </c>
      <c r="S2">
        <v>1056</v>
      </c>
    </row>
    <row r="3" spans="1:19" x14ac:dyDescent="0.2">
      <c r="A3">
        <v>73399</v>
      </c>
      <c r="B3">
        <v>1080849</v>
      </c>
      <c r="C3">
        <v>0</v>
      </c>
      <c r="D3">
        <v>9</v>
      </c>
      <c r="E3">
        <v>3.93258426966E-2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0.14281157211100001</v>
      </c>
      <c r="O3">
        <f t="shared" ref="O3:O66" si="0">IF(M3&lt;5,1,0)</f>
        <v>1</v>
      </c>
      <c r="P3">
        <f t="shared" ref="P3:P66" si="1">$S$4*N3</f>
        <v>0.13412800693848276</v>
      </c>
      <c r="S3" t="s">
        <v>19</v>
      </c>
    </row>
    <row r="4" spans="1:19" x14ac:dyDescent="0.2">
      <c r="A4">
        <v>73399</v>
      </c>
      <c r="B4">
        <v>1080824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5</v>
      </c>
      <c r="N4">
        <v>4.40357142857E-3</v>
      </c>
      <c r="O4">
        <f t="shared" si="0"/>
        <v>0</v>
      </c>
      <c r="P4">
        <f t="shared" si="1"/>
        <v>4.1358151191436075E-3</v>
      </c>
      <c r="S4">
        <f>S2/SUM(N2:N13680)</f>
        <v>0.93919564749439233</v>
      </c>
    </row>
    <row r="5" spans="1:19" x14ac:dyDescent="0.2">
      <c r="A5">
        <v>73399</v>
      </c>
      <c r="B5">
        <v>1080658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5</v>
      </c>
      <c r="N5">
        <v>4.40357142857E-3</v>
      </c>
      <c r="O5">
        <f t="shared" si="0"/>
        <v>0</v>
      </c>
      <c r="P5">
        <f t="shared" si="1"/>
        <v>4.1358151191436075E-3</v>
      </c>
    </row>
    <row r="6" spans="1:19" x14ac:dyDescent="0.2">
      <c r="A6">
        <v>73399</v>
      </c>
      <c r="B6">
        <v>1080775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5</v>
      </c>
      <c r="N6">
        <v>4.40357142857E-3</v>
      </c>
      <c r="O6">
        <f t="shared" si="0"/>
        <v>0</v>
      </c>
      <c r="P6">
        <f t="shared" si="1"/>
        <v>4.1358151191436075E-3</v>
      </c>
    </row>
    <row r="7" spans="1:19" x14ac:dyDescent="0.2">
      <c r="A7">
        <v>73399</v>
      </c>
      <c r="B7">
        <v>1080757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4.40357142857E-3</v>
      </c>
      <c r="O7">
        <f t="shared" si="0"/>
        <v>0</v>
      </c>
      <c r="P7">
        <f t="shared" si="1"/>
        <v>4.1358151191436075E-3</v>
      </c>
    </row>
    <row r="8" spans="1:19" x14ac:dyDescent="0.2">
      <c r="A8">
        <v>73399</v>
      </c>
      <c r="B8">
        <v>1080535</v>
      </c>
      <c r="C8">
        <v>0</v>
      </c>
      <c r="D8">
        <v>8</v>
      </c>
      <c r="E8">
        <v>5.0541516245499997E-2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0.26622986577399999</v>
      </c>
      <c r="O8">
        <f t="shared" si="0"/>
        <v>1</v>
      </c>
      <c r="P8">
        <f t="shared" si="1"/>
        <v>0.25004193116795709</v>
      </c>
    </row>
    <row r="9" spans="1:19" x14ac:dyDescent="0.2">
      <c r="A9">
        <v>73399</v>
      </c>
      <c r="B9">
        <v>1080735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5</v>
      </c>
      <c r="N9">
        <v>5.4089571428599999E-2</v>
      </c>
      <c r="O9">
        <f t="shared" si="0"/>
        <v>0</v>
      </c>
      <c r="P9">
        <f t="shared" si="1"/>
        <v>5.0800690060578156E-2</v>
      </c>
    </row>
    <row r="10" spans="1:19" x14ac:dyDescent="0.2">
      <c r="A10">
        <v>73399</v>
      </c>
      <c r="B10">
        <v>1080654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5</v>
      </c>
      <c r="N10">
        <v>5.4089571428599999E-2</v>
      </c>
      <c r="O10">
        <f t="shared" si="0"/>
        <v>0</v>
      </c>
      <c r="P10">
        <f t="shared" si="1"/>
        <v>5.0800690060578156E-2</v>
      </c>
    </row>
    <row r="11" spans="1:19" x14ac:dyDescent="0.2">
      <c r="A11">
        <v>73399</v>
      </c>
      <c r="B11">
        <v>1080555</v>
      </c>
      <c r="C11">
        <v>0</v>
      </c>
      <c r="D11">
        <v>14</v>
      </c>
      <c r="E11">
        <v>4.6130952380999998E-2</v>
      </c>
      <c r="F11">
        <v>0</v>
      </c>
      <c r="G11">
        <v>4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0.14213584117799999</v>
      </c>
      <c r="O11">
        <f t="shared" si="0"/>
        <v>1</v>
      </c>
      <c r="P11">
        <f t="shared" si="1"/>
        <v>0.13349336338733181</v>
      </c>
    </row>
    <row r="12" spans="1:19" x14ac:dyDescent="0.2">
      <c r="A12">
        <v>73399</v>
      </c>
      <c r="B12">
        <v>1080839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5</v>
      </c>
      <c r="N12">
        <v>4.40357142857E-3</v>
      </c>
      <c r="O12">
        <f t="shared" si="0"/>
        <v>0</v>
      </c>
      <c r="P12">
        <f t="shared" si="1"/>
        <v>4.1358151191436075E-3</v>
      </c>
    </row>
    <row r="13" spans="1:19" x14ac:dyDescent="0.2">
      <c r="A13">
        <v>73399</v>
      </c>
      <c r="B13">
        <v>1080693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5</v>
      </c>
      <c r="N13">
        <v>4.40357142857E-3</v>
      </c>
      <c r="O13">
        <f t="shared" si="0"/>
        <v>0</v>
      </c>
      <c r="P13">
        <f t="shared" si="1"/>
        <v>4.1358151191436075E-3</v>
      </c>
    </row>
    <row r="14" spans="1:19" x14ac:dyDescent="0.2">
      <c r="A14">
        <v>73399</v>
      </c>
      <c r="B14">
        <v>1080690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5</v>
      </c>
      <c r="N14">
        <v>4.40357142857E-3</v>
      </c>
      <c r="O14">
        <f t="shared" si="0"/>
        <v>0</v>
      </c>
      <c r="P14">
        <f t="shared" si="1"/>
        <v>4.1358151191436075E-3</v>
      </c>
    </row>
    <row r="15" spans="1:19" x14ac:dyDescent="0.2">
      <c r="A15">
        <v>73399</v>
      </c>
      <c r="B15">
        <v>1080695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4.40357142857E-3</v>
      </c>
      <c r="O15">
        <f t="shared" si="0"/>
        <v>0</v>
      </c>
      <c r="P15">
        <f t="shared" si="1"/>
        <v>4.1358151191436075E-3</v>
      </c>
    </row>
    <row r="16" spans="1:19" x14ac:dyDescent="0.2">
      <c r="A16">
        <v>73399</v>
      </c>
      <c r="B16">
        <v>1080517</v>
      </c>
      <c r="C16">
        <v>0</v>
      </c>
      <c r="D16">
        <v>12</v>
      </c>
      <c r="E16">
        <v>5.6060606060600003E-2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7.0387453947499998E-2</v>
      </c>
      <c r="O16">
        <f t="shared" si="0"/>
        <v>1</v>
      </c>
      <c r="P16">
        <f t="shared" si="1"/>
        <v>6.6107590385703976E-2</v>
      </c>
    </row>
    <row r="17" spans="1:16" x14ac:dyDescent="0.2">
      <c r="A17">
        <v>73399</v>
      </c>
      <c r="B17">
        <v>1080855</v>
      </c>
      <c r="C17">
        <v>0</v>
      </c>
      <c r="D17">
        <v>9</v>
      </c>
      <c r="E17">
        <v>5.9602649006599999E-2</v>
      </c>
      <c r="F17">
        <v>0</v>
      </c>
      <c r="G17">
        <v>4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0.21364002522700001</v>
      </c>
      <c r="O17">
        <f t="shared" si="0"/>
        <v>1</v>
      </c>
      <c r="P17">
        <f t="shared" si="1"/>
        <v>0.20064978182379059</v>
      </c>
    </row>
    <row r="18" spans="1:16" x14ac:dyDescent="0.2">
      <c r="A18">
        <v>73399</v>
      </c>
      <c r="B18">
        <v>1080880</v>
      </c>
      <c r="C18">
        <v>0</v>
      </c>
      <c r="D18">
        <v>9</v>
      </c>
      <c r="E18">
        <v>6.6252587991700002E-2</v>
      </c>
      <c r="F18">
        <v>0</v>
      </c>
      <c r="G18">
        <v>5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0.24189451041500001</v>
      </c>
      <c r="O18">
        <f t="shared" si="0"/>
        <v>1</v>
      </c>
      <c r="P18">
        <f t="shared" si="1"/>
        <v>0.22718627133455496</v>
      </c>
    </row>
    <row r="19" spans="1:16" x14ac:dyDescent="0.2">
      <c r="A19">
        <v>73399</v>
      </c>
      <c r="B19">
        <v>1080600</v>
      </c>
      <c r="C19">
        <v>0</v>
      </c>
      <c r="D19">
        <v>12</v>
      </c>
      <c r="E19">
        <v>3.59897172237E-2</v>
      </c>
      <c r="F19">
        <v>0</v>
      </c>
      <c r="G19">
        <v>2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0.215394558899</v>
      </c>
      <c r="O19">
        <f t="shared" si="0"/>
        <v>1</v>
      </c>
      <c r="P19">
        <f t="shared" si="1"/>
        <v>0.20229763221191532</v>
      </c>
    </row>
    <row r="20" spans="1:16" x14ac:dyDescent="0.2">
      <c r="A20">
        <v>73399</v>
      </c>
      <c r="B20">
        <v>1080601</v>
      </c>
      <c r="C20">
        <v>0</v>
      </c>
      <c r="D20">
        <v>10</v>
      </c>
      <c r="E20">
        <v>6.0661764705899998E-2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6.68174730789E-2</v>
      </c>
      <c r="O20">
        <f t="shared" si="0"/>
        <v>1</v>
      </c>
      <c r="P20">
        <f t="shared" si="1"/>
        <v>6.2754679892276607E-2</v>
      </c>
    </row>
    <row r="21" spans="1:16" x14ac:dyDescent="0.2">
      <c r="A21">
        <v>73399</v>
      </c>
      <c r="B21">
        <v>1080812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5</v>
      </c>
      <c r="N21">
        <v>4.40357142857E-3</v>
      </c>
      <c r="O21">
        <f t="shared" si="0"/>
        <v>0</v>
      </c>
      <c r="P21">
        <f t="shared" si="1"/>
        <v>4.1358151191436075E-3</v>
      </c>
    </row>
    <row r="22" spans="1:16" x14ac:dyDescent="0.2">
      <c r="A22">
        <v>73399</v>
      </c>
      <c r="B22">
        <v>1080604</v>
      </c>
      <c r="C22">
        <v>0</v>
      </c>
      <c r="D22">
        <v>21</v>
      </c>
      <c r="E22">
        <v>7.9545454545499994E-2</v>
      </c>
      <c r="F22">
        <v>0</v>
      </c>
      <c r="G22">
        <v>4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0.105613177714</v>
      </c>
      <c r="O22">
        <f t="shared" si="0"/>
        <v>1</v>
      </c>
      <c r="P22">
        <f t="shared" si="1"/>
        <v>9.9191436827040555E-2</v>
      </c>
    </row>
    <row r="23" spans="1:16" x14ac:dyDescent="0.2">
      <c r="A23">
        <v>73399</v>
      </c>
      <c r="B23">
        <v>1080766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5</v>
      </c>
      <c r="N23">
        <v>4.40357142857E-3</v>
      </c>
      <c r="O23">
        <f t="shared" si="0"/>
        <v>0</v>
      </c>
      <c r="P23">
        <f t="shared" si="1"/>
        <v>4.1358151191436075E-3</v>
      </c>
    </row>
    <row r="24" spans="1:16" x14ac:dyDescent="0.2">
      <c r="A24">
        <v>73399</v>
      </c>
      <c r="B24">
        <v>1080609</v>
      </c>
      <c r="C24">
        <v>0</v>
      </c>
      <c r="D24">
        <v>21</v>
      </c>
      <c r="E24">
        <v>9.2558983666100006E-2</v>
      </c>
      <c r="F24">
        <v>0</v>
      </c>
      <c r="G24">
        <v>3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0.26030797885000001</v>
      </c>
      <c r="O24">
        <f t="shared" si="0"/>
        <v>1</v>
      </c>
      <c r="P24">
        <f t="shared" si="1"/>
        <v>0.24448012074398234</v>
      </c>
    </row>
    <row r="25" spans="1:16" x14ac:dyDescent="0.2">
      <c r="A25">
        <v>73399</v>
      </c>
      <c r="B25">
        <v>1080741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5</v>
      </c>
      <c r="N25">
        <v>4.40357142857E-3</v>
      </c>
      <c r="O25">
        <f t="shared" si="0"/>
        <v>0</v>
      </c>
      <c r="P25">
        <f t="shared" si="1"/>
        <v>4.1358151191436075E-3</v>
      </c>
    </row>
    <row r="26" spans="1:16" x14ac:dyDescent="0.2">
      <c r="A26">
        <v>73399</v>
      </c>
      <c r="B26">
        <v>1080627</v>
      </c>
      <c r="C26">
        <v>0</v>
      </c>
      <c r="D26">
        <v>12</v>
      </c>
      <c r="E26">
        <v>5.1470588235299999E-2</v>
      </c>
      <c r="F26">
        <v>0</v>
      </c>
      <c r="G26">
        <v>3</v>
      </c>
      <c r="H26">
        <v>0</v>
      </c>
      <c r="I26">
        <v>1</v>
      </c>
      <c r="J26">
        <v>0</v>
      </c>
      <c r="K26">
        <v>0</v>
      </c>
      <c r="L26">
        <v>0</v>
      </c>
      <c r="M26">
        <v>1</v>
      </c>
      <c r="N26">
        <v>0.104294671051</v>
      </c>
      <c r="O26">
        <f t="shared" si="0"/>
        <v>1</v>
      </c>
      <c r="P26">
        <f t="shared" si="1"/>
        <v>9.7953101107958601E-2</v>
      </c>
    </row>
    <row r="27" spans="1:16" x14ac:dyDescent="0.2">
      <c r="A27">
        <v>73399</v>
      </c>
      <c r="B27">
        <v>1080624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5</v>
      </c>
      <c r="N27">
        <v>4.40357142857E-3</v>
      </c>
      <c r="O27">
        <f t="shared" si="0"/>
        <v>0</v>
      </c>
      <c r="P27">
        <f t="shared" si="1"/>
        <v>4.1358151191436075E-3</v>
      </c>
    </row>
    <row r="28" spans="1:16" x14ac:dyDescent="0.2">
      <c r="A28">
        <v>73399</v>
      </c>
      <c r="B28">
        <v>1080838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5</v>
      </c>
      <c r="N28">
        <v>5.4089571428599999E-2</v>
      </c>
      <c r="O28">
        <f t="shared" si="0"/>
        <v>0</v>
      </c>
      <c r="P28">
        <f t="shared" si="1"/>
        <v>5.0800690060578156E-2</v>
      </c>
    </row>
    <row r="29" spans="1:16" x14ac:dyDescent="0.2">
      <c r="A29">
        <v>73399</v>
      </c>
      <c r="B29">
        <v>1080708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5</v>
      </c>
      <c r="N29">
        <v>4.40357142857E-3</v>
      </c>
      <c r="O29">
        <f t="shared" si="0"/>
        <v>0</v>
      </c>
      <c r="P29">
        <f t="shared" si="1"/>
        <v>4.1358151191436075E-3</v>
      </c>
    </row>
    <row r="30" spans="1:16" x14ac:dyDescent="0.2">
      <c r="A30">
        <v>73399</v>
      </c>
      <c r="B30">
        <v>1080575</v>
      </c>
      <c r="C30">
        <v>0</v>
      </c>
      <c r="D30">
        <v>9</v>
      </c>
      <c r="E30">
        <v>6.4236111111100003E-2</v>
      </c>
      <c r="F30">
        <v>1</v>
      </c>
      <c r="G30">
        <v>6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0.12688974579100001</v>
      </c>
      <c r="O30">
        <f t="shared" si="0"/>
        <v>1</v>
      </c>
      <c r="P30">
        <f t="shared" si="1"/>
        <v>0.11917429695857711</v>
      </c>
    </row>
    <row r="31" spans="1:16" x14ac:dyDescent="0.2">
      <c r="A31">
        <v>73399</v>
      </c>
      <c r="B31">
        <v>1080869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5</v>
      </c>
      <c r="N31">
        <v>4.40357142857E-3</v>
      </c>
      <c r="O31">
        <f t="shared" si="0"/>
        <v>0</v>
      </c>
      <c r="P31">
        <f t="shared" si="1"/>
        <v>4.1358151191436075E-3</v>
      </c>
    </row>
    <row r="32" spans="1:16" x14ac:dyDescent="0.2">
      <c r="A32">
        <v>73399</v>
      </c>
      <c r="B32">
        <v>1080725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5</v>
      </c>
      <c r="N32">
        <v>5.4089571428599999E-2</v>
      </c>
      <c r="O32">
        <f t="shared" si="0"/>
        <v>0</v>
      </c>
      <c r="P32">
        <f t="shared" si="1"/>
        <v>5.0800690060578156E-2</v>
      </c>
    </row>
    <row r="33" spans="1:16" x14ac:dyDescent="0.2">
      <c r="A33">
        <v>73399</v>
      </c>
      <c r="B33">
        <v>1080647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4.40357142857E-3</v>
      </c>
      <c r="O33">
        <f t="shared" si="0"/>
        <v>0</v>
      </c>
      <c r="P33">
        <f t="shared" si="1"/>
        <v>4.1358151191436075E-3</v>
      </c>
    </row>
    <row r="34" spans="1:16" x14ac:dyDescent="0.2">
      <c r="A34">
        <v>73399</v>
      </c>
      <c r="B34">
        <v>1080509</v>
      </c>
      <c r="C34">
        <v>0</v>
      </c>
      <c r="D34">
        <v>13</v>
      </c>
      <c r="E34">
        <v>7.5901328273199994E-2</v>
      </c>
      <c r="F34">
        <v>0</v>
      </c>
      <c r="G34">
        <v>4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7.1315469866199993E-2</v>
      </c>
      <c r="O34">
        <f t="shared" si="0"/>
        <v>1</v>
      </c>
      <c r="P34">
        <f t="shared" si="1"/>
        <v>6.6979178897352526E-2</v>
      </c>
    </row>
    <row r="35" spans="1:16" x14ac:dyDescent="0.2">
      <c r="A35">
        <v>73399</v>
      </c>
      <c r="B35">
        <v>1080565</v>
      </c>
      <c r="C35">
        <v>0</v>
      </c>
      <c r="D35">
        <v>13</v>
      </c>
      <c r="E35">
        <v>2.7710843373500001E-2</v>
      </c>
      <c r="F35">
        <v>0</v>
      </c>
      <c r="G35">
        <v>2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9.0135699625700005E-2</v>
      </c>
      <c r="O35">
        <f t="shared" si="0"/>
        <v>1</v>
      </c>
      <c r="P35">
        <f t="shared" si="1"/>
        <v>8.4655056772319368E-2</v>
      </c>
    </row>
    <row r="36" spans="1:16" x14ac:dyDescent="0.2">
      <c r="A36">
        <v>73399</v>
      </c>
      <c r="B36">
        <v>1080541</v>
      </c>
      <c r="C36">
        <v>0</v>
      </c>
      <c r="D36">
        <v>23</v>
      </c>
      <c r="E36">
        <v>9.6153846153800002E-2</v>
      </c>
      <c r="F36">
        <v>0</v>
      </c>
      <c r="G36">
        <v>3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6.6149549161700003E-2</v>
      </c>
      <c r="O36">
        <f t="shared" si="0"/>
        <v>1</v>
      </c>
      <c r="P36">
        <f t="shared" si="1"/>
        <v>6.2127368656384969E-2</v>
      </c>
    </row>
    <row r="37" spans="1:16" x14ac:dyDescent="0.2">
      <c r="A37">
        <v>73399</v>
      </c>
      <c r="B37">
        <v>1080786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5</v>
      </c>
      <c r="N37">
        <v>4.40357142857E-3</v>
      </c>
      <c r="O37">
        <f t="shared" si="0"/>
        <v>0</v>
      </c>
      <c r="P37">
        <f t="shared" si="1"/>
        <v>4.1358151191436075E-3</v>
      </c>
    </row>
    <row r="38" spans="1:16" x14ac:dyDescent="0.2">
      <c r="A38">
        <v>73399</v>
      </c>
      <c r="B38">
        <v>1080684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5</v>
      </c>
      <c r="N38">
        <v>4.40357142857E-3</v>
      </c>
      <c r="O38">
        <f t="shared" si="0"/>
        <v>0</v>
      </c>
      <c r="P38">
        <f t="shared" si="1"/>
        <v>4.1358151191436075E-3</v>
      </c>
    </row>
    <row r="39" spans="1:16" x14ac:dyDescent="0.2">
      <c r="A39">
        <v>73399</v>
      </c>
      <c r="B39">
        <v>1080832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5</v>
      </c>
      <c r="N39">
        <v>4.40357142857E-3</v>
      </c>
      <c r="O39">
        <f t="shared" si="0"/>
        <v>0</v>
      </c>
      <c r="P39">
        <f t="shared" si="1"/>
        <v>4.1358151191436075E-3</v>
      </c>
    </row>
    <row r="40" spans="1:16" x14ac:dyDescent="0.2">
      <c r="A40">
        <v>322595</v>
      </c>
      <c r="B40">
        <v>1080512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5</v>
      </c>
      <c r="N40">
        <v>4.40357142857E-3</v>
      </c>
      <c r="O40">
        <f t="shared" si="0"/>
        <v>0</v>
      </c>
      <c r="P40">
        <f t="shared" si="1"/>
        <v>4.1358151191436075E-3</v>
      </c>
    </row>
    <row r="41" spans="1:16" x14ac:dyDescent="0.2">
      <c r="A41">
        <v>322595</v>
      </c>
      <c r="B41">
        <v>1080531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5</v>
      </c>
      <c r="N41">
        <v>5.0540571428600002E-2</v>
      </c>
      <c r="O41">
        <f t="shared" si="0"/>
        <v>0</v>
      </c>
      <c r="P41">
        <f t="shared" si="1"/>
        <v>4.7467484707620564E-2</v>
      </c>
    </row>
    <row r="42" spans="1:16" x14ac:dyDescent="0.2">
      <c r="A42">
        <v>322595</v>
      </c>
      <c r="B42">
        <v>1080539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5</v>
      </c>
      <c r="N42">
        <v>4.40357142857E-3</v>
      </c>
      <c r="O42">
        <f t="shared" si="0"/>
        <v>0</v>
      </c>
      <c r="P42">
        <f t="shared" si="1"/>
        <v>4.1358151191436075E-3</v>
      </c>
    </row>
    <row r="43" spans="1:16" x14ac:dyDescent="0.2">
      <c r="A43">
        <v>133381</v>
      </c>
      <c r="B43">
        <v>1080845</v>
      </c>
      <c r="C43">
        <v>1</v>
      </c>
      <c r="D43">
        <v>6</v>
      </c>
      <c r="E43">
        <v>1.6645326504499999E-2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5</v>
      </c>
      <c r="N43">
        <v>2.9137384471500001E-2</v>
      </c>
      <c r="O43">
        <f t="shared" si="0"/>
        <v>0</v>
      </c>
      <c r="P43">
        <f t="shared" si="1"/>
        <v>2.7365704675003495E-2</v>
      </c>
    </row>
    <row r="44" spans="1:16" x14ac:dyDescent="0.2">
      <c r="A44">
        <v>133381</v>
      </c>
      <c r="B44">
        <v>1080584</v>
      </c>
      <c r="C44">
        <v>0</v>
      </c>
      <c r="D44">
        <v>4</v>
      </c>
      <c r="E44">
        <v>1.8518518518500001E-2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5</v>
      </c>
      <c r="N44">
        <v>5.9750434875499997E-2</v>
      </c>
      <c r="O44">
        <f t="shared" si="0"/>
        <v>0</v>
      </c>
      <c r="P44">
        <f t="shared" si="1"/>
        <v>5.6117348370966741E-2</v>
      </c>
    </row>
    <row r="45" spans="1:16" x14ac:dyDescent="0.2">
      <c r="A45">
        <v>133381</v>
      </c>
      <c r="B45">
        <v>1080613</v>
      </c>
      <c r="C45">
        <v>0</v>
      </c>
      <c r="D45">
        <v>10</v>
      </c>
      <c r="E45">
        <v>4.1436464088400002E-2</v>
      </c>
      <c r="F45">
        <v>1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4</v>
      </c>
      <c r="N45">
        <v>8.9003809625600006E-2</v>
      </c>
      <c r="O45">
        <f t="shared" si="0"/>
        <v>1</v>
      </c>
      <c r="P45">
        <f t="shared" si="1"/>
        <v>8.3591990610783026E-2</v>
      </c>
    </row>
    <row r="46" spans="1:16" x14ac:dyDescent="0.2">
      <c r="A46">
        <v>133381</v>
      </c>
      <c r="B46">
        <v>1080773</v>
      </c>
      <c r="C46">
        <v>0</v>
      </c>
      <c r="D46">
        <v>1</v>
      </c>
      <c r="E46">
        <v>1.3123359580100001E-3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5</v>
      </c>
      <c r="N46">
        <v>5.1909609042499999E-2</v>
      </c>
      <c r="O46">
        <f t="shared" si="0"/>
        <v>0</v>
      </c>
      <c r="P46">
        <f t="shared" si="1"/>
        <v>4.8753278875851548E-2</v>
      </c>
    </row>
    <row r="47" spans="1:16" x14ac:dyDescent="0.2">
      <c r="A47">
        <v>133381</v>
      </c>
      <c r="B47">
        <v>1080616</v>
      </c>
      <c r="C47">
        <v>0</v>
      </c>
      <c r="D47">
        <v>7</v>
      </c>
      <c r="E47">
        <v>2.73597811218E-2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5</v>
      </c>
      <c r="N47">
        <v>2.1432355510999999E-2</v>
      </c>
      <c r="O47">
        <f t="shared" si="0"/>
        <v>0</v>
      </c>
      <c r="P47">
        <f t="shared" si="1"/>
        <v>2.0129175011483653E-2</v>
      </c>
    </row>
    <row r="48" spans="1:16" x14ac:dyDescent="0.2">
      <c r="A48">
        <v>133381</v>
      </c>
      <c r="B48">
        <v>1080597</v>
      </c>
      <c r="C48">
        <v>0</v>
      </c>
      <c r="D48">
        <v>2</v>
      </c>
      <c r="E48">
        <v>5.2083333333299998E-3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5</v>
      </c>
      <c r="N48">
        <v>6.0487014484500001E-2</v>
      </c>
      <c r="O48">
        <f t="shared" si="0"/>
        <v>0</v>
      </c>
      <c r="P48">
        <f t="shared" si="1"/>
        <v>5.6809140733772669E-2</v>
      </c>
    </row>
    <row r="49" spans="1:16" x14ac:dyDescent="0.2">
      <c r="A49">
        <v>133381</v>
      </c>
      <c r="B49">
        <v>1080718</v>
      </c>
      <c r="C49">
        <v>0</v>
      </c>
      <c r="D49">
        <v>2</v>
      </c>
      <c r="E49">
        <v>4.6801872074899997E-3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5</v>
      </c>
      <c r="N49">
        <v>6.8354577760499999E-3</v>
      </c>
      <c r="O49">
        <f t="shared" si="0"/>
        <v>0</v>
      </c>
      <c r="P49">
        <f t="shared" si="1"/>
        <v>6.419832191897859E-3</v>
      </c>
    </row>
    <row r="50" spans="1:16" x14ac:dyDescent="0.2">
      <c r="A50">
        <v>133381</v>
      </c>
      <c r="B50">
        <v>1080532</v>
      </c>
      <c r="C50">
        <v>0</v>
      </c>
      <c r="D50">
        <v>20</v>
      </c>
      <c r="E50">
        <v>6.3798219584599997E-2</v>
      </c>
      <c r="F50">
        <v>2</v>
      </c>
      <c r="G50">
        <v>0</v>
      </c>
      <c r="H50">
        <v>2</v>
      </c>
      <c r="I50">
        <v>0</v>
      </c>
      <c r="J50">
        <v>0</v>
      </c>
      <c r="K50">
        <v>0</v>
      </c>
      <c r="L50">
        <v>0</v>
      </c>
      <c r="M50">
        <v>4</v>
      </c>
      <c r="N50">
        <v>0.156424261964</v>
      </c>
      <c r="O50">
        <f t="shared" si="0"/>
        <v>1</v>
      </c>
      <c r="P50">
        <f t="shared" si="1"/>
        <v>0.14691298599911143</v>
      </c>
    </row>
    <row r="51" spans="1:16" x14ac:dyDescent="0.2">
      <c r="A51">
        <v>133381</v>
      </c>
      <c r="B51">
        <v>1080519</v>
      </c>
      <c r="C51">
        <v>1</v>
      </c>
      <c r="D51">
        <v>1</v>
      </c>
      <c r="E51">
        <v>9.9750623441399993E-3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5</v>
      </c>
      <c r="N51">
        <v>2.0661001294399999E-2</v>
      </c>
      <c r="O51">
        <f t="shared" si="0"/>
        <v>0</v>
      </c>
      <c r="P51">
        <f t="shared" si="1"/>
        <v>1.9404722488576484E-2</v>
      </c>
    </row>
    <row r="52" spans="1:16" x14ac:dyDescent="0.2">
      <c r="A52">
        <v>133381</v>
      </c>
      <c r="B52">
        <v>1080552</v>
      </c>
      <c r="C52">
        <v>1</v>
      </c>
      <c r="D52">
        <v>6</v>
      </c>
      <c r="E52">
        <v>1.7142857142899998E-2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5</v>
      </c>
      <c r="N52">
        <v>7.6997110931400006E-2</v>
      </c>
      <c r="O52">
        <f t="shared" si="0"/>
        <v>0</v>
      </c>
      <c r="P52">
        <f t="shared" si="1"/>
        <v>7.2315351456413782E-2</v>
      </c>
    </row>
    <row r="53" spans="1:16" x14ac:dyDescent="0.2">
      <c r="A53">
        <v>133381</v>
      </c>
      <c r="B53">
        <v>1080511</v>
      </c>
      <c r="C53">
        <v>0</v>
      </c>
      <c r="D53">
        <v>4</v>
      </c>
      <c r="E53">
        <v>2.1126760563400002E-2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5</v>
      </c>
      <c r="N53">
        <v>1.7345666724200001E-2</v>
      </c>
      <c r="O53">
        <f t="shared" si="0"/>
        <v>0</v>
      </c>
      <c r="P53">
        <f t="shared" si="1"/>
        <v>1.6290974690256955E-2</v>
      </c>
    </row>
    <row r="54" spans="1:16" x14ac:dyDescent="0.2">
      <c r="A54">
        <v>133381</v>
      </c>
      <c r="B54">
        <v>1080694</v>
      </c>
      <c r="C54">
        <v>0</v>
      </c>
      <c r="D54">
        <v>0</v>
      </c>
      <c r="E54">
        <v>1.22549019608E-3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5</v>
      </c>
      <c r="N54">
        <v>5.5008689075599998E-2</v>
      </c>
      <c r="O54">
        <f t="shared" si="0"/>
        <v>0</v>
      </c>
      <c r="P54">
        <f t="shared" si="1"/>
        <v>5.1663921354175843E-2</v>
      </c>
    </row>
    <row r="55" spans="1:16" x14ac:dyDescent="0.2">
      <c r="A55">
        <v>133381</v>
      </c>
      <c r="B55">
        <v>1080857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5</v>
      </c>
      <c r="N55">
        <v>5.4089571428599999E-2</v>
      </c>
      <c r="O55">
        <f t="shared" si="0"/>
        <v>0</v>
      </c>
      <c r="P55">
        <f t="shared" si="1"/>
        <v>5.0800690060578156E-2</v>
      </c>
    </row>
    <row r="56" spans="1:16" x14ac:dyDescent="0.2">
      <c r="A56">
        <v>133381</v>
      </c>
      <c r="B56">
        <v>1080581</v>
      </c>
      <c r="C56">
        <v>0</v>
      </c>
      <c r="D56">
        <v>28</v>
      </c>
      <c r="E56">
        <v>6.0344827586200002E-2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4</v>
      </c>
      <c r="N56">
        <v>5.2131212067399998E-2</v>
      </c>
      <c r="O56">
        <f t="shared" si="0"/>
        <v>1</v>
      </c>
      <c r="P56">
        <f t="shared" si="1"/>
        <v>4.8961407472309218E-2</v>
      </c>
    </row>
    <row r="57" spans="1:16" x14ac:dyDescent="0.2">
      <c r="A57">
        <v>133381</v>
      </c>
      <c r="B57">
        <v>1080662</v>
      </c>
      <c r="C57">
        <v>0</v>
      </c>
      <c r="D57">
        <v>1</v>
      </c>
      <c r="E57">
        <v>2.9806259314499998E-3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5</v>
      </c>
      <c r="N57">
        <v>5.4588878309499997E-3</v>
      </c>
      <c r="O57">
        <f t="shared" si="0"/>
        <v>0</v>
      </c>
      <c r="P57">
        <f t="shared" si="1"/>
        <v>5.1269636909883438E-3</v>
      </c>
    </row>
    <row r="58" spans="1:16" x14ac:dyDescent="0.2">
      <c r="A58">
        <v>133381</v>
      </c>
      <c r="B58">
        <v>1080831</v>
      </c>
      <c r="C58">
        <v>1</v>
      </c>
      <c r="D58">
        <v>5</v>
      </c>
      <c r="E58">
        <v>2.0092735703199999E-2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5</v>
      </c>
      <c r="N58">
        <v>3.37116631992E-2</v>
      </c>
      <c r="O58">
        <f t="shared" si="0"/>
        <v>0</v>
      </c>
      <c r="P58">
        <f t="shared" si="1"/>
        <v>3.1661847346485521E-2</v>
      </c>
    </row>
    <row r="59" spans="1:16" x14ac:dyDescent="0.2">
      <c r="A59">
        <v>133381</v>
      </c>
      <c r="B59">
        <v>1080764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5</v>
      </c>
      <c r="N59">
        <v>5.4089571428599999E-2</v>
      </c>
      <c r="O59">
        <f t="shared" si="0"/>
        <v>0</v>
      </c>
      <c r="P59">
        <f t="shared" si="1"/>
        <v>5.0800690060578156E-2</v>
      </c>
    </row>
    <row r="60" spans="1:16" x14ac:dyDescent="0.2">
      <c r="A60">
        <v>133381</v>
      </c>
      <c r="B60">
        <v>1080871</v>
      </c>
      <c r="C60">
        <v>0</v>
      </c>
      <c r="D60">
        <v>0</v>
      </c>
      <c r="E60">
        <v>3.5971223021600001E-3</v>
      </c>
      <c r="F60">
        <v>0</v>
      </c>
      <c r="G60">
        <v>0</v>
      </c>
      <c r="H60">
        <v>1</v>
      </c>
      <c r="I60">
        <v>0</v>
      </c>
      <c r="J60">
        <v>0</v>
      </c>
      <c r="K60">
        <v>1</v>
      </c>
      <c r="L60">
        <v>0</v>
      </c>
      <c r="M60">
        <v>5</v>
      </c>
      <c r="N60">
        <v>0.109928402818</v>
      </c>
      <c r="O60">
        <f t="shared" si="0"/>
        <v>0</v>
      </c>
      <c r="P60">
        <f t="shared" si="1"/>
        <v>0.10324427746267589</v>
      </c>
    </row>
    <row r="61" spans="1:16" x14ac:dyDescent="0.2">
      <c r="A61">
        <v>133381</v>
      </c>
      <c r="B61">
        <v>1080728</v>
      </c>
      <c r="C61">
        <v>0</v>
      </c>
      <c r="D61">
        <v>7</v>
      </c>
      <c r="E61">
        <v>2.0539152759899999E-2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5</v>
      </c>
      <c r="N61">
        <v>2.9195663564899998E-2</v>
      </c>
      <c r="O61">
        <f t="shared" si="0"/>
        <v>0</v>
      </c>
      <c r="P61">
        <f t="shared" si="1"/>
        <v>2.7420440145864693E-2</v>
      </c>
    </row>
    <row r="62" spans="1:16" x14ac:dyDescent="0.2">
      <c r="A62">
        <v>133381</v>
      </c>
      <c r="B62">
        <v>1080647</v>
      </c>
      <c r="C62">
        <v>0</v>
      </c>
      <c r="D62">
        <v>5</v>
      </c>
      <c r="E62">
        <v>1.9975031210999999E-2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4</v>
      </c>
      <c r="N62">
        <v>3.5526959995299999E-2</v>
      </c>
      <c r="O62">
        <f t="shared" si="0"/>
        <v>1</v>
      </c>
      <c r="P62">
        <f t="shared" si="1"/>
        <v>3.3366766196293154E-2</v>
      </c>
    </row>
    <row r="63" spans="1:16" x14ac:dyDescent="0.2">
      <c r="A63">
        <v>133381</v>
      </c>
      <c r="B63">
        <v>1080813</v>
      </c>
      <c r="C63">
        <v>0</v>
      </c>
      <c r="D63">
        <v>0</v>
      </c>
      <c r="E63">
        <v>5.9084194977800002E-3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5</v>
      </c>
      <c r="N63">
        <v>8.8348860519100007E-3</v>
      </c>
      <c r="O63">
        <f t="shared" si="0"/>
        <v>0</v>
      </c>
      <c r="P63">
        <f t="shared" si="1"/>
        <v>8.2976865260627891E-3</v>
      </c>
    </row>
    <row r="64" spans="1:16" x14ac:dyDescent="0.2">
      <c r="A64">
        <v>133381</v>
      </c>
      <c r="B64">
        <v>1080830</v>
      </c>
      <c r="C64">
        <v>0</v>
      </c>
      <c r="D64">
        <v>7</v>
      </c>
      <c r="E64">
        <v>2.5974025974E-2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4</v>
      </c>
      <c r="N64">
        <v>9.4273583195200003E-2</v>
      </c>
      <c r="O64">
        <f t="shared" si="0"/>
        <v>1</v>
      </c>
      <c r="P64">
        <f t="shared" si="1"/>
        <v>8.8541339010632325E-2</v>
      </c>
    </row>
    <row r="65" spans="1:16" x14ac:dyDescent="0.2">
      <c r="A65">
        <v>133381</v>
      </c>
      <c r="B65">
        <v>1080781</v>
      </c>
      <c r="C65">
        <v>0</v>
      </c>
      <c r="D65">
        <v>5</v>
      </c>
      <c r="E65">
        <v>1.5662650602400002E-2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5</v>
      </c>
      <c r="N65">
        <v>7.1154310275999999E-2</v>
      </c>
      <c r="O65">
        <f t="shared" si="0"/>
        <v>0</v>
      </c>
      <c r="P65">
        <f t="shared" si="1"/>
        <v>6.682781851168472E-2</v>
      </c>
    </row>
    <row r="66" spans="1:16" x14ac:dyDescent="0.2">
      <c r="A66">
        <v>133381</v>
      </c>
      <c r="B66">
        <v>1080780</v>
      </c>
      <c r="C66">
        <v>1</v>
      </c>
      <c r="D66">
        <v>18</v>
      </c>
      <c r="E66">
        <v>4.7979797979800003E-2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4</v>
      </c>
      <c r="N66">
        <v>0.12233784205000001</v>
      </c>
      <c r="O66">
        <f t="shared" si="0"/>
        <v>1</v>
      </c>
      <c r="P66">
        <f t="shared" si="1"/>
        <v>0.11489916877721645</v>
      </c>
    </row>
    <row r="67" spans="1:16" x14ac:dyDescent="0.2">
      <c r="A67">
        <v>133381</v>
      </c>
      <c r="B67">
        <v>1080563</v>
      </c>
      <c r="C67">
        <v>0</v>
      </c>
      <c r="D67">
        <v>1</v>
      </c>
      <c r="E67">
        <v>4.7904191616799999E-3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5</v>
      </c>
      <c r="N67">
        <v>5.7974233589800001E-2</v>
      </c>
      <c r="O67">
        <f t="shared" ref="O67:O130" si="2">IF(M67&lt;5,1,0)</f>
        <v>0</v>
      </c>
      <c r="P67">
        <f t="shared" ref="P67:P130" si="3">$S$4*N67</f>
        <v>5.4449147854363361E-2</v>
      </c>
    </row>
    <row r="68" spans="1:16" x14ac:dyDescent="0.2">
      <c r="A68">
        <v>133381</v>
      </c>
      <c r="B68">
        <v>1080782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5</v>
      </c>
      <c r="N68">
        <v>5.0540571428600002E-2</v>
      </c>
      <c r="O68">
        <f t="shared" si="2"/>
        <v>0</v>
      </c>
      <c r="P68">
        <f t="shared" si="3"/>
        <v>4.7467484707620564E-2</v>
      </c>
    </row>
    <row r="69" spans="1:16" x14ac:dyDescent="0.2">
      <c r="A69">
        <v>133381</v>
      </c>
      <c r="B69">
        <v>1080543</v>
      </c>
      <c r="C69">
        <v>0</v>
      </c>
      <c r="D69">
        <v>9</v>
      </c>
      <c r="E69">
        <v>2.8526148969899998E-2</v>
      </c>
      <c r="F69">
        <v>0</v>
      </c>
      <c r="G69">
        <v>0</v>
      </c>
      <c r="H69">
        <v>3</v>
      </c>
      <c r="I69">
        <v>0</v>
      </c>
      <c r="J69">
        <v>0</v>
      </c>
      <c r="K69">
        <v>0</v>
      </c>
      <c r="L69">
        <v>0</v>
      </c>
      <c r="M69">
        <v>5</v>
      </c>
      <c r="N69">
        <v>3.0309037692899998E-2</v>
      </c>
      <c r="O69">
        <f t="shared" si="2"/>
        <v>0</v>
      </c>
      <c r="P69">
        <f t="shared" si="3"/>
        <v>2.8466116280915155E-2</v>
      </c>
    </row>
    <row r="70" spans="1:16" x14ac:dyDescent="0.2">
      <c r="A70">
        <v>133381</v>
      </c>
      <c r="B70">
        <v>1080880</v>
      </c>
      <c r="C70">
        <v>0</v>
      </c>
      <c r="D70">
        <v>7</v>
      </c>
      <c r="E70">
        <v>1.20967741935E-2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5</v>
      </c>
      <c r="N70">
        <v>1.0620821029300001E-2</v>
      </c>
      <c r="O70">
        <f t="shared" si="2"/>
        <v>0</v>
      </c>
      <c r="P70">
        <f t="shared" si="3"/>
        <v>9.9750288835354726E-3</v>
      </c>
    </row>
    <row r="71" spans="1:16" x14ac:dyDescent="0.2">
      <c r="A71">
        <v>133381</v>
      </c>
      <c r="B71">
        <v>1080680</v>
      </c>
      <c r="C71">
        <v>0</v>
      </c>
      <c r="D71">
        <v>1</v>
      </c>
      <c r="E71">
        <v>4.8484848484799999E-3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5</v>
      </c>
      <c r="N71">
        <v>1.11847196907E-2</v>
      </c>
      <c r="O71">
        <f t="shared" si="2"/>
        <v>0</v>
      </c>
      <c r="P71">
        <f t="shared" si="3"/>
        <v>1.0504640051950266E-2</v>
      </c>
    </row>
    <row r="72" spans="1:16" x14ac:dyDescent="0.2">
      <c r="A72">
        <v>133381</v>
      </c>
      <c r="B72">
        <v>1080833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5</v>
      </c>
      <c r="N72">
        <v>4.40357142857E-3</v>
      </c>
      <c r="O72">
        <f t="shared" si="2"/>
        <v>0</v>
      </c>
      <c r="P72">
        <f t="shared" si="3"/>
        <v>4.1358151191436075E-3</v>
      </c>
    </row>
    <row r="73" spans="1:16" x14ac:dyDescent="0.2">
      <c r="A73">
        <v>133381</v>
      </c>
      <c r="B73">
        <v>1080571</v>
      </c>
      <c r="C73">
        <v>0</v>
      </c>
      <c r="D73">
        <v>22</v>
      </c>
      <c r="E73">
        <v>5.1999999999999998E-2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4</v>
      </c>
      <c r="N73">
        <v>0.126216980067</v>
      </c>
      <c r="O73">
        <f t="shared" si="2"/>
        <v>1</v>
      </c>
      <c r="P73">
        <f t="shared" si="3"/>
        <v>0.11854243831881286</v>
      </c>
    </row>
    <row r="74" spans="1:16" x14ac:dyDescent="0.2">
      <c r="A74">
        <v>322596</v>
      </c>
      <c r="B74">
        <v>1080854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5</v>
      </c>
      <c r="N74">
        <v>5.0540571428600002E-2</v>
      </c>
      <c r="O74">
        <f t="shared" si="2"/>
        <v>0</v>
      </c>
      <c r="P74">
        <f t="shared" si="3"/>
        <v>4.7467484707620564E-2</v>
      </c>
    </row>
    <row r="75" spans="1:16" x14ac:dyDescent="0.2">
      <c r="A75">
        <v>322596</v>
      </c>
      <c r="B75">
        <v>1080531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5</v>
      </c>
      <c r="N75">
        <v>5.0540571428600002E-2</v>
      </c>
      <c r="O75">
        <f t="shared" si="2"/>
        <v>0</v>
      </c>
      <c r="P75">
        <f t="shared" si="3"/>
        <v>4.7467484707620564E-2</v>
      </c>
    </row>
    <row r="76" spans="1:16" x14ac:dyDescent="0.2">
      <c r="A76">
        <v>322596</v>
      </c>
      <c r="B76">
        <v>1080644</v>
      </c>
      <c r="C76">
        <v>0</v>
      </c>
      <c r="D76">
        <v>6</v>
      </c>
      <c r="E76">
        <v>1.67364016736E-2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5</v>
      </c>
      <c r="N76">
        <v>9.00275274599E-3</v>
      </c>
      <c r="O76">
        <f t="shared" si="2"/>
        <v>0</v>
      </c>
      <c r="P76">
        <f t="shared" si="3"/>
        <v>8.4553461945019968E-3</v>
      </c>
    </row>
    <row r="77" spans="1:16" x14ac:dyDescent="0.2">
      <c r="A77">
        <v>322596</v>
      </c>
      <c r="B77">
        <v>1080654</v>
      </c>
      <c r="C77">
        <v>1</v>
      </c>
      <c r="D77">
        <v>3</v>
      </c>
      <c r="E77">
        <v>1.3645224171499999E-2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5</v>
      </c>
      <c r="N77">
        <v>1.6494923297299999E-2</v>
      </c>
      <c r="O77">
        <f t="shared" si="2"/>
        <v>0</v>
      </c>
      <c r="P77">
        <f t="shared" si="3"/>
        <v>1.5491960166578009E-2</v>
      </c>
    </row>
    <row r="78" spans="1:16" x14ac:dyDescent="0.2">
      <c r="A78">
        <v>322596</v>
      </c>
      <c r="B78">
        <v>1080539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5</v>
      </c>
      <c r="N78">
        <v>4.40357142857E-3</v>
      </c>
      <c r="O78">
        <f t="shared" si="2"/>
        <v>0</v>
      </c>
      <c r="P78">
        <f t="shared" si="3"/>
        <v>4.1358151191436075E-3</v>
      </c>
    </row>
    <row r="79" spans="1:16" x14ac:dyDescent="0.2">
      <c r="A79">
        <v>322596</v>
      </c>
      <c r="B79">
        <v>1080707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5</v>
      </c>
      <c r="N79">
        <v>4.40357142857E-3</v>
      </c>
      <c r="O79">
        <f t="shared" si="2"/>
        <v>0</v>
      </c>
      <c r="P79">
        <f t="shared" si="3"/>
        <v>4.1358151191436075E-3</v>
      </c>
    </row>
    <row r="80" spans="1:16" x14ac:dyDescent="0.2">
      <c r="A80">
        <v>322596</v>
      </c>
      <c r="B80">
        <v>1080643</v>
      </c>
      <c r="C80">
        <v>0</v>
      </c>
      <c r="D80">
        <v>8</v>
      </c>
      <c r="E80">
        <v>2.4866785079899999E-2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5</v>
      </c>
      <c r="N80">
        <v>1.31269595908E-2</v>
      </c>
      <c r="O80">
        <f t="shared" si="2"/>
        <v>0</v>
      </c>
      <c r="P80">
        <f t="shared" si="3"/>
        <v>1.2328783312514129E-2</v>
      </c>
    </row>
    <row r="81" spans="1:16" x14ac:dyDescent="0.2">
      <c r="A81">
        <v>322596</v>
      </c>
      <c r="B81">
        <v>1080519</v>
      </c>
      <c r="C81">
        <v>0</v>
      </c>
      <c r="D81">
        <v>12</v>
      </c>
      <c r="E81">
        <v>4.8523206751100001E-2</v>
      </c>
      <c r="F81">
        <v>0</v>
      </c>
      <c r="G81">
        <v>0</v>
      </c>
      <c r="H81">
        <v>2</v>
      </c>
      <c r="I81">
        <v>0</v>
      </c>
      <c r="J81">
        <v>0</v>
      </c>
      <c r="K81">
        <v>0</v>
      </c>
      <c r="L81">
        <v>0</v>
      </c>
      <c r="M81">
        <v>4</v>
      </c>
      <c r="N81">
        <v>3.3397157780399998E-2</v>
      </c>
      <c r="O81">
        <f t="shared" si="2"/>
        <v>1</v>
      </c>
      <c r="P81">
        <f t="shared" si="3"/>
        <v>3.1366465226035159E-2</v>
      </c>
    </row>
    <row r="82" spans="1:16" x14ac:dyDescent="0.2">
      <c r="A82">
        <v>322596</v>
      </c>
      <c r="B82">
        <v>1080665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5</v>
      </c>
      <c r="N82">
        <v>4.40357142857E-3</v>
      </c>
      <c r="O82">
        <f t="shared" si="2"/>
        <v>0</v>
      </c>
      <c r="P82">
        <f t="shared" si="3"/>
        <v>4.1358151191436075E-3</v>
      </c>
    </row>
    <row r="83" spans="1:16" x14ac:dyDescent="0.2">
      <c r="A83">
        <v>322596</v>
      </c>
      <c r="B83">
        <v>1080882</v>
      </c>
      <c r="C83">
        <v>2</v>
      </c>
      <c r="D83">
        <v>21</v>
      </c>
      <c r="E83">
        <v>4.5523520485600003E-2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5</v>
      </c>
      <c r="N83">
        <v>4.5054200431400002E-2</v>
      </c>
      <c r="O83">
        <f t="shared" si="2"/>
        <v>0</v>
      </c>
      <c r="P83">
        <f t="shared" si="3"/>
        <v>4.2314708946510855E-2</v>
      </c>
    </row>
    <row r="84" spans="1:16" x14ac:dyDescent="0.2">
      <c r="A84">
        <v>322596</v>
      </c>
      <c r="B84">
        <v>1080776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5</v>
      </c>
      <c r="N84">
        <v>5.0540571428600002E-2</v>
      </c>
      <c r="O84">
        <f t="shared" si="2"/>
        <v>0</v>
      </c>
      <c r="P84">
        <f t="shared" si="3"/>
        <v>4.7467484707620564E-2</v>
      </c>
    </row>
    <row r="85" spans="1:16" x14ac:dyDescent="0.2">
      <c r="A85">
        <v>322596</v>
      </c>
      <c r="B85">
        <v>1080614</v>
      </c>
      <c r="C85">
        <v>0</v>
      </c>
      <c r="D85">
        <v>2</v>
      </c>
      <c r="E85">
        <v>5.1282051282100002E-3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5</v>
      </c>
      <c r="N85">
        <v>6.8696482024699999E-3</v>
      </c>
      <c r="O85">
        <f t="shared" si="2"/>
        <v>0</v>
      </c>
      <c r="P85">
        <f t="shared" si="3"/>
        <v>6.4519436915775E-3</v>
      </c>
    </row>
    <row r="86" spans="1:16" x14ac:dyDescent="0.2">
      <c r="A86">
        <v>322596</v>
      </c>
      <c r="B86">
        <v>1080745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5</v>
      </c>
      <c r="N86">
        <v>4.40357142857E-3</v>
      </c>
      <c r="O86">
        <f t="shared" si="2"/>
        <v>0</v>
      </c>
      <c r="P86">
        <f t="shared" si="3"/>
        <v>4.1358151191436075E-3</v>
      </c>
    </row>
    <row r="87" spans="1:16" x14ac:dyDescent="0.2">
      <c r="A87">
        <v>322596</v>
      </c>
      <c r="B87">
        <v>1080753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5</v>
      </c>
      <c r="N87">
        <v>4.40357142857E-3</v>
      </c>
      <c r="O87">
        <f t="shared" si="2"/>
        <v>0</v>
      </c>
      <c r="P87">
        <f t="shared" si="3"/>
        <v>4.1358151191436075E-3</v>
      </c>
    </row>
    <row r="88" spans="1:16" x14ac:dyDescent="0.2">
      <c r="A88">
        <v>322596</v>
      </c>
      <c r="B88">
        <v>1080512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5</v>
      </c>
      <c r="N88">
        <v>4.40357142857E-3</v>
      </c>
      <c r="O88">
        <f t="shared" si="2"/>
        <v>0</v>
      </c>
      <c r="P88">
        <f t="shared" si="3"/>
        <v>4.1358151191436075E-3</v>
      </c>
    </row>
    <row r="89" spans="1:16" x14ac:dyDescent="0.2">
      <c r="A89">
        <v>322596</v>
      </c>
      <c r="B89">
        <v>1080636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5</v>
      </c>
      <c r="N89">
        <v>4.40357142857E-3</v>
      </c>
      <c r="O89">
        <f t="shared" si="2"/>
        <v>0</v>
      </c>
      <c r="P89">
        <f t="shared" si="3"/>
        <v>4.1358151191436075E-3</v>
      </c>
    </row>
    <row r="90" spans="1:16" x14ac:dyDescent="0.2">
      <c r="A90">
        <v>322596</v>
      </c>
      <c r="B90">
        <v>1080685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5</v>
      </c>
      <c r="N90">
        <v>4.40357142857E-3</v>
      </c>
      <c r="O90">
        <f t="shared" si="2"/>
        <v>0</v>
      </c>
      <c r="P90">
        <f t="shared" si="3"/>
        <v>4.1358151191436075E-3</v>
      </c>
    </row>
    <row r="91" spans="1:16" x14ac:dyDescent="0.2">
      <c r="A91">
        <v>322596</v>
      </c>
      <c r="B91">
        <v>1080746</v>
      </c>
      <c r="C91">
        <v>0</v>
      </c>
      <c r="D91">
        <v>3</v>
      </c>
      <c r="E91">
        <v>7.2202166065000002E-3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5</v>
      </c>
      <c r="N91">
        <v>7.2851604455699999E-3</v>
      </c>
      <c r="O91">
        <f t="shared" si="2"/>
        <v>0</v>
      </c>
      <c r="P91">
        <f t="shared" si="3"/>
        <v>6.842190981777652E-3</v>
      </c>
    </row>
    <row r="92" spans="1:16" x14ac:dyDescent="0.2">
      <c r="A92">
        <v>130330</v>
      </c>
      <c r="B92">
        <v>1080562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5</v>
      </c>
      <c r="N92">
        <v>5.4089571428599999E-2</v>
      </c>
      <c r="O92">
        <f t="shared" si="2"/>
        <v>0</v>
      </c>
      <c r="P92">
        <f t="shared" si="3"/>
        <v>5.0800690060578156E-2</v>
      </c>
    </row>
    <row r="93" spans="1:16" x14ac:dyDescent="0.2">
      <c r="A93">
        <v>69956</v>
      </c>
      <c r="B93">
        <v>1080817</v>
      </c>
      <c r="C93">
        <v>0</v>
      </c>
      <c r="D93">
        <v>23</v>
      </c>
      <c r="E93">
        <v>0.101449275362</v>
      </c>
      <c r="F93">
        <v>0</v>
      </c>
      <c r="G93">
        <v>0</v>
      </c>
      <c r="H93">
        <v>2</v>
      </c>
      <c r="I93">
        <v>0</v>
      </c>
      <c r="J93">
        <v>0</v>
      </c>
      <c r="K93">
        <v>0</v>
      </c>
      <c r="L93">
        <v>0</v>
      </c>
      <c r="M93">
        <v>3</v>
      </c>
      <c r="N93">
        <v>5.19628803875E-2</v>
      </c>
      <c r="O93">
        <f t="shared" si="2"/>
        <v>1</v>
      </c>
      <c r="P93">
        <f t="shared" si="3"/>
        <v>4.8803311091211721E-2</v>
      </c>
    </row>
    <row r="94" spans="1:16" x14ac:dyDescent="0.2">
      <c r="A94">
        <v>69956</v>
      </c>
      <c r="B94">
        <v>1080844</v>
      </c>
      <c r="C94">
        <v>0</v>
      </c>
      <c r="D94">
        <v>53</v>
      </c>
      <c r="E94">
        <v>0.100133511348</v>
      </c>
      <c r="F94">
        <v>0</v>
      </c>
      <c r="G94">
        <v>0</v>
      </c>
      <c r="H94">
        <v>5</v>
      </c>
      <c r="I94">
        <v>0</v>
      </c>
      <c r="J94">
        <v>0</v>
      </c>
      <c r="K94">
        <v>0</v>
      </c>
      <c r="L94">
        <v>0</v>
      </c>
      <c r="M94">
        <v>3</v>
      </c>
      <c r="N94">
        <v>6.7179428719399997E-2</v>
      </c>
      <c r="O94">
        <f t="shared" si="2"/>
        <v>1</v>
      </c>
      <c r="P94">
        <f t="shared" si="3"/>
        <v>6.309462705442026E-2</v>
      </c>
    </row>
    <row r="95" spans="1:16" x14ac:dyDescent="0.2">
      <c r="A95">
        <v>69956</v>
      </c>
      <c r="B95">
        <v>1080830</v>
      </c>
      <c r="C95">
        <v>0</v>
      </c>
      <c r="D95">
        <v>35</v>
      </c>
      <c r="E95">
        <v>9.3457943925200002E-2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3</v>
      </c>
      <c r="N95">
        <v>5.97611480769E-2</v>
      </c>
      <c r="O95">
        <f t="shared" si="2"/>
        <v>1</v>
      </c>
      <c r="P95">
        <f t="shared" si="3"/>
        <v>5.6127410163092355E-2</v>
      </c>
    </row>
    <row r="96" spans="1:16" x14ac:dyDescent="0.2">
      <c r="A96">
        <v>69956</v>
      </c>
      <c r="B96">
        <v>1080722</v>
      </c>
      <c r="C96">
        <v>0</v>
      </c>
      <c r="D96">
        <v>44</v>
      </c>
      <c r="E96">
        <v>0.105348460292</v>
      </c>
      <c r="F96">
        <v>0</v>
      </c>
      <c r="G96">
        <v>0</v>
      </c>
      <c r="H96">
        <v>4</v>
      </c>
      <c r="I96">
        <v>0</v>
      </c>
      <c r="J96">
        <v>0</v>
      </c>
      <c r="K96">
        <v>0</v>
      </c>
      <c r="L96">
        <v>0</v>
      </c>
      <c r="M96">
        <v>3</v>
      </c>
      <c r="N96">
        <v>7.0611717897300003E-2</v>
      </c>
      <c r="O96">
        <f t="shared" si="2"/>
        <v>1</v>
      </c>
      <c r="P96">
        <f t="shared" si="3"/>
        <v>6.6318218111246052E-2</v>
      </c>
    </row>
    <row r="97" spans="1:16" x14ac:dyDescent="0.2">
      <c r="A97">
        <v>69956</v>
      </c>
      <c r="B97">
        <v>1080808</v>
      </c>
      <c r="C97">
        <v>0</v>
      </c>
      <c r="D97">
        <v>32</v>
      </c>
      <c r="E97">
        <v>8.6601307189500001E-2</v>
      </c>
      <c r="F97">
        <v>0</v>
      </c>
      <c r="G97">
        <v>0</v>
      </c>
      <c r="H97">
        <v>2</v>
      </c>
      <c r="I97">
        <v>0</v>
      </c>
      <c r="J97">
        <v>0</v>
      </c>
      <c r="K97">
        <v>0</v>
      </c>
      <c r="L97">
        <v>0</v>
      </c>
      <c r="M97">
        <v>3</v>
      </c>
      <c r="N97">
        <v>0.17192332545</v>
      </c>
      <c r="O97">
        <f t="shared" si="2"/>
        <v>1</v>
      </c>
      <c r="P97">
        <f t="shared" si="3"/>
        <v>0.1614696389654019</v>
      </c>
    </row>
    <row r="98" spans="1:16" x14ac:dyDescent="0.2">
      <c r="A98">
        <v>69956</v>
      </c>
      <c r="B98">
        <v>1080807</v>
      </c>
      <c r="C98">
        <v>1</v>
      </c>
      <c r="D98">
        <v>20</v>
      </c>
      <c r="E98">
        <v>7.2790294627399998E-2</v>
      </c>
      <c r="F98">
        <v>0</v>
      </c>
      <c r="G98">
        <v>0</v>
      </c>
      <c r="H98">
        <v>2</v>
      </c>
      <c r="I98">
        <v>1</v>
      </c>
      <c r="J98">
        <v>0</v>
      </c>
      <c r="K98">
        <v>0</v>
      </c>
      <c r="L98">
        <v>0</v>
      </c>
      <c r="M98">
        <v>3</v>
      </c>
      <c r="N98">
        <v>5.1900311345599998E-2</v>
      </c>
      <c r="O98">
        <f t="shared" si="2"/>
        <v>1</v>
      </c>
      <c r="P98">
        <f t="shared" si="3"/>
        <v>4.8744546519391349E-2</v>
      </c>
    </row>
    <row r="99" spans="1:16" x14ac:dyDescent="0.2">
      <c r="A99">
        <v>69956</v>
      </c>
      <c r="B99">
        <v>1080779</v>
      </c>
      <c r="C99">
        <v>0</v>
      </c>
      <c r="D99">
        <v>42</v>
      </c>
      <c r="E99">
        <v>8.4151472650800002E-2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3</v>
      </c>
      <c r="N99">
        <v>5.7726377594800003E-2</v>
      </c>
      <c r="O99">
        <f t="shared" si="2"/>
        <v>1</v>
      </c>
      <c r="P99">
        <f t="shared" si="3"/>
        <v>5.4216362582653971E-2</v>
      </c>
    </row>
    <row r="100" spans="1:16" x14ac:dyDescent="0.2">
      <c r="A100">
        <v>69956</v>
      </c>
      <c r="B100">
        <v>1080619</v>
      </c>
      <c r="C100">
        <v>0</v>
      </c>
      <c r="D100">
        <v>60</v>
      </c>
      <c r="E100">
        <v>0.124193548387</v>
      </c>
      <c r="F100">
        <v>0</v>
      </c>
      <c r="G100">
        <v>0</v>
      </c>
      <c r="H100">
        <v>3</v>
      </c>
      <c r="I100">
        <v>0</v>
      </c>
      <c r="J100">
        <v>0</v>
      </c>
      <c r="K100">
        <v>0</v>
      </c>
      <c r="L100">
        <v>0</v>
      </c>
      <c r="M100">
        <v>3</v>
      </c>
      <c r="N100">
        <v>7.6820755207099994E-2</v>
      </c>
      <c r="O100">
        <f t="shared" si="2"/>
        <v>1</v>
      </c>
      <c r="P100">
        <f t="shared" si="3"/>
        <v>7.2149718927740483E-2</v>
      </c>
    </row>
    <row r="101" spans="1:16" x14ac:dyDescent="0.2">
      <c r="A101">
        <v>69956</v>
      </c>
      <c r="B101">
        <v>1080631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5</v>
      </c>
      <c r="N101">
        <v>4.40357142857E-3</v>
      </c>
      <c r="O101">
        <f t="shared" si="2"/>
        <v>0</v>
      </c>
      <c r="P101">
        <f t="shared" si="3"/>
        <v>4.1358151191436075E-3</v>
      </c>
    </row>
    <row r="102" spans="1:16" x14ac:dyDescent="0.2">
      <c r="A102">
        <v>69956</v>
      </c>
      <c r="B102">
        <v>1080637</v>
      </c>
      <c r="C102">
        <v>1</v>
      </c>
      <c r="D102">
        <v>8</v>
      </c>
      <c r="E102">
        <v>4.1946308724799999E-2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3</v>
      </c>
      <c r="N102">
        <v>4.61528229332E-2</v>
      </c>
      <c r="O102">
        <f t="shared" si="2"/>
        <v>1</v>
      </c>
      <c r="P102">
        <f t="shared" si="3"/>
        <v>4.3346530418440811E-2</v>
      </c>
    </row>
    <row r="103" spans="1:16" x14ac:dyDescent="0.2">
      <c r="A103">
        <v>69956</v>
      </c>
      <c r="B103">
        <v>1080755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5</v>
      </c>
      <c r="N103">
        <v>4.40357142857E-3</v>
      </c>
      <c r="O103">
        <f t="shared" si="2"/>
        <v>0</v>
      </c>
      <c r="P103">
        <f t="shared" si="3"/>
        <v>4.1358151191436075E-3</v>
      </c>
    </row>
    <row r="104" spans="1:16" x14ac:dyDescent="0.2">
      <c r="A104">
        <v>69956</v>
      </c>
      <c r="B104">
        <v>1080534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5</v>
      </c>
      <c r="N104">
        <v>4.40357142857E-3</v>
      </c>
      <c r="O104">
        <f t="shared" si="2"/>
        <v>0</v>
      </c>
      <c r="P104">
        <f t="shared" si="3"/>
        <v>4.1358151191436075E-3</v>
      </c>
    </row>
    <row r="105" spans="1:16" x14ac:dyDescent="0.2">
      <c r="A105">
        <v>69956</v>
      </c>
      <c r="B105">
        <v>1080737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</v>
      </c>
      <c r="N105">
        <v>4.40357142857E-3</v>
      </c>
      <c r="O105">
        <f t="shared" si="2"/>
        <v>0</v>
      </c>
      <c r="P105">
        <f t="shared" si="3"/>
        <v>4.1358151191436075E-3</v>
      </c>
    </row>
    <row r="106" spans="1:16" x14ac:dyDescent="0.2">
      <c r="A106">
        <v>69956</v>
      </c>
      <c r="B106">
        <v>1080731</v>
      </c>
      <c r="C106">
        <v>0</v>
      </c>
      <c r="D106">
        <v>4</v>
      </c>
      <c r="E106">
        <v>1.84842883549E-2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5</v>
      </c>
      <c r="N106">
        <v>6.6137263473800001E-2</v>
      </c>
      <c r="O106">
        <f t="shared" si="2"/>
        <v>0</v>
      </c>
      <c r="P106">
        <f t="shared" si="3"/>
        <v>6.2115829991782813E-2</v>
      </c>
    </row>
    <row r="107" spans="1:16" x14ac:dyDescent="0.2">
      <c r="A107">
        <v>69956</v>
      </c>
      <c r="B107">
        <v>1080698</v>
      </c>
      <c r="C107">
        <v>2</v>
      </c>
      <c r="D107">
        <v>57</v>
      </c>
      <c r="E107">
        <v>0.107994389902</v>
      </c>
      <c r="F107">
        <v>0</v>
      </c>
      <c r="G107">
        <v>0</v>
      </c>
      <c r="H107">
        <v>3</v>
      </c>
      <c r="I107">
        <v>0</v>
      </c>
      <c r="J107">
        <v>0</v>
      </c>
      <c r="K107">
        <v>0</v>
      </c>
      <c r="L107">
        <v>0</v>
      </c>
      <c r="M107">
        <v>3</v>
      </c>
      <c r="N107">
        <v>0.174330064679</v>
      </c>
      <c r="O107">
        <f t="shared" si="2"/>
        <v>1</v>
      </c>
      <c r="P107">
        <f t="shared" si="3"/>
        <v>0.16373003797393271</v>
      </c>
    </row>
    <row r="108" spans="1:16" x14ac:dyDescent="0.2">
      <c r="A108">
        <v>69956</v>
      </c>
      <c r="B108">
        <v>1080577</v>
      </c>
      <c r="C108">
        <v>0</v>
      </c>
      <c r="D108">
        <v>16</v>
      </c>
      <c r="E108">
        <v>7.7405857740600006E-2</v>
      </c>
      <c r="F108">
        <v>2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3</v>
      </c>
      <c r="N108">
        <v>6.1961984747099998E-2</v>
      </c>
      <c r="O108">
        <f t="shared" si="2"/>
        <v>1</v>
      </c>
      <c r="P108">
        <f t="shared" si="3"/>
        <v>5.8194426384590242E-2</v>
      </c>
    </row>
    <row r="109" spans="1:16" x14ac:dyDescent="0.2">
      <c r="A109">
        <v>69956</v>
      </c>
      <c r="B109">
        <v>1080669</v>
      </c>
      <c r="C109">
        <v>0</v>
      </c>
      <c r="D109">
        <v>1</v>
      </c>
      <c r="E109">
        <v>2.68817204301E-3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5</v>
      </c>
      <c r="N109">
        <v>5.7010319355100002E-2</v>
      </c>
      <c r="O109">
        <f t="shared" si="2"/>
        <v>0</v>
      </c>
      <c r="P109">
        <f t="shared" si="3"/>
        <v>5.3543843800575232E-2</v>
      </c>
    </row>
    <row r="110" spans="1:16" x14ac:dyDescent="0.2">
      <c r="A110">
        <v>69956</v>
      </c>
      <c r="B110">
        <v>1080558</v>
      </c>
      <c r="C110">
        <v>0</v>
      </c>
      <c r="D110">
        <v>1</v>
      </c>
      <c r="E110">
        <v>1.33511348465E-3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5</v>
      </c>
      <c r="N110">
        <v>6.2626952334699998E-3</v>
      </c>
      <c r="O110">
        <f t="shared" si="2"/>
        <v>0</v>
      </c>
      <c r="P110">
        <f t="shared" si="3"/>
        <v>5.8818961048589012E-3</v>
      </c>
    </row>
    <row r="111" spans="1:16" x14ac:dyDescent="0.2">
      <c r="A111">
        <v>69956</v>
      </c>
      <c r="B111">
        <v>1080709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5</v>
      </c>
      <c r="N111">
        <v>4.40357142857E-3</v>
      </c>
      <c r="O111">
        <f t="shared" si="2"/>
        <v>0</v>
      </c>
      <c r="P111">
        <f t="shared" si="3"/>
        <v>4.1358151191436075E-3</v>
      </c>
    </row>
    <row r="112" spans="1:16" x14ac:dyDescent="0.2">
      <c r="A112">
        <v>69956</v>
      </c>
      <c r="B112">
        <v>1080858</v>
      </c>
      <c r="C112">
        <v>1</v>
      </c>
      <c r="D112">
        <v>25</v>
      </c>
      <c r="E112">
        <v>9.3525179856099996E-2</v>
      </c>
      <c r="F112">
        <v>0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3</v>
      </c>
      <c r="N112">
        <v>5.3897439926100001E-2</v>
      </c>
      <c r="O112">
        <f t="shared" si="2"/>
        <v>1</v>
      </c>
      <c r="P112">
        <f t="shared" si="3"/>
        <v>5.0620240989683603E-2</v>
      </c>
    </row>
    <row r="113" spans="1:16" x14ac:dyDescent="0.2">
      <c r="A113">
        <v>69956</v>
      </c>
      <c r="B113">
        <v>1080604</v>
      </c>
      <c r="C113">
        <v>0</v>
      </c>
      <c r="D113">
        <v>12</v>
      </c>
      <c r="E113">
        <v>3.2367972742799997E-2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5</v>
      </c>
      <c r="N113">
        <v>9.3428228607099997E-2</v>
      </c>
      <c r="O113">
        <f t="shared" si="2"/>
        <v>0</v>
      </c>
      <c r="P113">
        <f t="shared" si="3"/>
        <v>8.7747385660899388E-2</v>
      </c>
    </row>
    <row r="114" spans="1:16" x14ac:dyDescent="0.2">
      <c r="A114">
        <v>69956</v>
      </c>
      <c r="B114">
        <v>1080586</v>
      </c>
      <c r="C114">
        <v>0</v>
      </c>
      <c r="D114">
        <v>5</v>
      </c>
      <c r="E114">
        <v>6.5445026178000002E-3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5</v>
      </c>
      <c r="N114">
        <v>8.4027056735899996E-3</v>
      </c>
      <c r="O114">
        <f t="shared" si="2"/>
        <v>0</v>
      </c>
      <c r="P114">
        <f t="shared" si="3"/>
        <v>7.8917845958121641E-3</v>
      </c>
    </row>
    <row r="115" spans="1:16" x14ac:dyDescent="0.2">
      <c r="A115">
        <v>69956</v>
      </c>
      <c r="B115">
        <v>1080585</v>
      </c>
      <c r="C115">
        <v>0</v>
      </c>
      <c r="D115">
        <v>45</v>
      </c>
      <c r="E115">
        <v>0.108974358974</v>
      </c>
      <c r="F115">
        <v>0</v>
      </c>
      <c r="G115">
        <v>0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3</v>
      </c>
      <c r="N115">
        <v>8.8334197641099996E-2</v>
      </c>
      <c r="O115">
        <f t="shared" si="2"/>
        <v>1</v>
      </c>
      <c r="P115">
        <f t="shared" si="3"/>
        <v>8.2963093949430536E-2</v>
      </c>
    </row>
    <row r="116" spans="1:16" x14ac:dyDescent="0.2">
      <c r="A116">
        <v>69956</v>
      </c>
      <c r="B116">
        <v>1080511</v>
      </c>
      <c r="C116">
        <v>0</v>
      </c>
      <c r="D116">
        <v>4</v>
      </c>
      <c r="E116">
        <v>1.35593220339E-2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5</v>
      </c>
      <c r="N116">
        <v>1.5622439928299999E-2</v>
      </c>
      <c r="O116">
        <f t="shared" si="2"/>
        <v>0</v>
      </c>
      <c r="P116">
        <f t="shared" si="3"/>
        <v>1.4672527583901966E-2</v>
      </c>
    </row>
    <row r="117" spans="1:16" x14ac:dyDescent="0.2">
      <c r="A117">
        <v>69956</v>
      </c>
      <c r="B117">
        <v>1080873</v>
      </c>
      <c r="C117">
        <v>0</v>
      </c>
      <c r="D117">
        <v>32</v>
      </c>
      <c r="E117">
        <v>8.5173501577299998E-2</v>
      </c>
      <c r="F117">
        <v>0</v>
      </c>
      <c r="G117">
        <v>0</v>
      </c>
      <c r="H117">
        <v>2</v>
      </c>
      <c r="I117">
        <v>0</v>
      </c>
      <c r="J117">
        <v>0</v>
      </c>
      <c r="K117">
        <v>0</v>
      </c>
      <c r="L117">
        <v>0</v>
      </c>
      <c r="M117">
        <v>3</v>
      </c>
      <c r="N117">
        <v>0.171582362642</v>
      </c>
      <c r="O117">
        <f t="shared" si="2"/>
        <v>1</v>
      </c>
      <c r="P117">
        <f t="shared" si="3"/>
        <v>0.16114940818017082</v>
      </c>
    </row>
    <row r="118" spans="1:16" x14ac:dyDescent="0.2">
      <c r="A118">
        <v>69956</v>
      </c>
      <c r="B118">
        <v>1080872</v>
      </c>
      <c r="C118">
        <v>1</v>
      </c>
      <c r="D118">
        <v>53</v>
      </c>
      <c r="E118">
        <v>0.107193229901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3</v>
      </c>
      <c r="N118">
        <v>8.4542146977499996E-2</v>
      </c>
      <c r="O118">
        <f t="shared" si="2"/>
        <v>1</v>
      </c>
      <c r="P118">
        <f t="shared" si="3"/>
        <v>7.9401616471099196E-2</v>
      </c>
    </row>
    <row r="119" spans="1:16" x14ac:dyDescent="0.2">
      <c r="A119">
        <v>69956</v>
      </c>
      <c r="B119">
        <v>1080626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5</v>
      </c>
      <c r="N119">
        <v>4.40357142857E-3</v>
      </c>
      <c r="O119">
        <f t="shared" si="2"/>
        <v>0</v>
      </c>
      <c r="P119">
        <f t="shared" si="3"/>
        <v>4.1358151191436075E-3</v>
      </c>
    </row>
    <row r="120" spans="1:16" x14ac:dyDescent="0.2">
      <c r="A120">
        <v>69956</v>
      </c>
      <c r="B120">
        <v>1080668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5</v>
      </c>
      <c r="N120">
        <v>5.4089571428599999E-2</v>
      </c>
      <c r="O120">
        <f t="shared" si="2"/>
        <v>0</v>
      </c>
      <c r="P120">
        <f t="shared" si="3"/>
        <v>5.0800690060578156E-2</v>
      </c>
    </row>
    <row r="121" spans="1:16" x14ac:dyDescent="0.2">
      <c r="A121">
        <v>69956</v>
      </c>
      <c r="B121">
        <v>1080742</v>
      </c>
      <c r="C121">
        <v>0</v>
      </c>
      <c r="D121">
        <v>23</v>
      </c>
      <c r="E121">
        <v>9.67741935484E-2</v>
      </c>
      <c r="F121">
        <v>0</v>
      </c>
      <c r="G121">
        <v>0</v>
      </c>
      <c r="H121">
        <v>3</v>
      </c>
      <c r="I121">
        <v>0</v>
      </c>
      <c r="J121">
        <v>0</v>
      </c>
      <c r="K121">
        <v>0</v>
      </c>
      <c r="L121">
        <v>1</v>
      </c>
      <c r="M121">
        <v>4</v>
      </c>
      <c r="N121">
        <v>0.12324792121399999</v>
      </c>
      <c r="O121">
        <f t="shared" si="2"/>
        <v>1</v>
      </c>
      <c r="P121">
        <f t="shared" si="3"/>
        <v>0.11575391116692058</v>
      </c>
    </row>
    <row r="122" spans="1:16" x14ac:dyDescent="0.2">
      <c r="A122">
        <v>69956</v>
      </c>
      <c r="B122">
        <v>1080525</v>
      </c>
      <c r="C122">
        <v>0</v>
      </c>
      <c r="D122">
        <v>21</v>
      </c>
      <c r="E122">
        <v>7.9545454545499994E-2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</v>
      </c>
      <c r="N122">
        <v>3.8767789792399997E-2</v>
      </c>
      <c r="O122">
        <f t="shared" si="2"/>
        <v>1</v>
      </c>
      <c r="P122">
        <f t="shared" si="3"/>
        <v>3.641053943599961E-2</v>
      </c>
    </row>
    <row r="123" spans="1:16" x14ac:dyDescent="0.2">
      <c r="A123">
        <v>69956</v>
      </c>
      <c r="B123">
        <v>1080704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</v>
      </c>
      <c r="N123">
        <v>4.40357142857E-3</v>
      </c>
      <c r="O123">
        <f t="shared" si="2"/>
        <v>0</v>
      </c>
      <c r="P123">
        <f t="shared" si="3"/>
        <v>4.1358151191436075E-3</v>
      </c>
    </row>
    <row r="124" spans="1:16" x14ac:dyDescent="0.2">
      <c r="A124">
        <v>69956</v>
      </c>
      <c r="B124">
        <v>1080784</v>
      </c>
      <c r="C124">
        <v>1</v>
      </c>
      <c r="D124">
        <v>44</v>
      </c>
      <c r="E124">
        <v>9.74842767296E-2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3</v>
      </c>
      <c r="N124">
        <v>0.19494273591899999</v>
      </c>
      <c r="O124">
        <f t="shared" si="2"/>
        <v>1</v>
      </c>
      <c r="P124">
        <f t="shared" si="3"/>
        <v>0.18308936908577353</v>
      </c>
    </row>
    <row r="125" spans="1:16" x14ac:dyDescent="0.2">
      <c r="A125">
        <v>69956</v>
      </c>
      <c r="B125">
        <v>1080567</v>
      </c>
      <c r="C125">
        <v>1</v>
      </c>
      <c r="D125">
        <v>15</v>
      </c>
      <c r="E125">
        <v>4.6471600688500002E-2</v>
      </c>
      <c r="F125">
        <v>0</v>
      </c>
      <c r="G125">
        <v>0</v>
      </c>
      <c r="H125">
        <v>2</v>
      </c>
      <c r="I125">
        <v>0</v>
      </c>
      <c r="J125">
        <v>0</v>
      </c>
      <c r="K125">
        <v>0</v>
      </c>
      <c r="L125">
        <v>0</v>
      </c>
      <c r="M125">
        <v>5</v>
      </c>
      <c r="N125">
        <v>3.90831562639E-2</v>
      </c>
      <c r="O125">
        <f t="shared" si="2"/>
        <v>0</v>
      </c>
      <c r="P125">
        <f t="shared" si="3"/>
        <v>3.6706730253398073E-2</v>
      </c>
    </row>
    <row r="126" spans="1:16" x14ac:dyDescent="0.2">
      <c r="A126">
        <v>69956</v>
      </c>
      <c r="B126">
        <v>1080767</v>
      </c>
      <c r="C126">
        <v>0</v>
      </c>
      <c r="D126">
        <v>18</v>
      </c>
      <c r="E126">
        <v>9.33940774487E-2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1</v>
      </c>
      <c r="M126">
        <v>3</v>
      </c>
      <c r="N126">
        <v>0.153027444037</v>
      </c>
      <c r="O126">
        <f t="shared" si="2"/>
        <v>1</v>
      </c>
      <c r="P126">
        <f t="shared" si="3"/>
        <v>0.14372270938674209</v>
      </c>
    </row>
    <row r="127" spans="1:16" x14ac:dyDescent="0.2">
      <c r="A127">
        <v>69956</v>
      </c>
      <c r="B127">
        <v>1080766</v>
      </c>
      <c r="C127">
        <v>0</v>
      </c>
      <c r="D127">
        <v>19</v>
      </c>
      <c r="E127">
        <v>8.9244851258600003E-2</v>
      </c>
      <c r="F127">
        <v>1</v>
      </c>
      <c r="G127">
        <v>0</v>
      </c>
      <c r="H127">
        <v>2</v>
      </c>
      <c r="I127">
        <v>1</v>
      </c>
      <c r="J127">
        <v>0</v>
      </c>
      <c r="K127">
        <v>0</v>
      </c>
      <c r="L127">
        <v>0</v>
      </c>
      <c r="M127">
        <v>3</v>
      </c>
      <c r="N127">
        <v>6.1608962296900001E-2</v>
      </c>
      <c r="O127">
        <f t="shared" si="2"/>
        <v>1</v>
      </c>
      <c r="P127">
        <f t="shared" si="3"/>
        <v>5.78628692358946E-2</v>
      </c>
    </row>
    <row r="128" spans="1:16" x14ac:dyDescent="0.2">
      <c r="A128">
        <v>11981</v>
      </c>
      <c r="B128">
        <v>1080823</v>
      </c>
      <c r="C128">
        <v>0</v>
      </c>
      <c r="D128">
        <v>50</v>
      </c>
      <c r="E128">
        <v>0.102702702703</v>
      </c>
      <c r="F128">
        <v>3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2</v>
      </c>
      <c r="N128">
        <v>0.184551071117</v>
      </c>
      <c r="O128">
        <f t="shared" si="2"/>
        <v>1</v>
      </c>
      <c r="P128">
        <f t="shared" si="3"/>
        <v>0.17332956273351446</v>
      </c>
    </row>
    <row r="129" spans="1:16" x14ac:dyDescent="0.2">
      <c r="A129">
        <v>11981</v>
      </c>
      <c r="B129">
        <v>1080843</v>
      </c>
      <c r="C129">
        <v>0</v>
      </c>
      <c r="D129">
        <v>28</v>
      </c>
      <c r="E129">
        <v>6.1633281972300002E-2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2</v>
      </c>
      <c r="N129">
        <v>0.14366866869200001</v>
      </c>
      <c r="O129">
        <f t="shared" si="2"/>
        <v>1</v>
      </c>
      <c r="P129">
        <f t="shared" si="3"/>
        <v>0.13493298831684028</v>
      </c>
    </row>
    <row r="130" spans="1:16" x14ac:dyDescent="0.2">
      <c r="A130">
        <v>11981</v>
      </c>
      <c r="B130">
        <v>1080861</v>
      </c>
      <c r="C130">
        <v>0</v>
      </c>
      <c r="D130">
        <v>41</v>
      </c>
      <c r="E130">
        <v>8.7928464977599999E-2</v>
      </c>
      <c r="F130">
        <v>1</v>
      </c>
      <c r="G130">
        <v>0</v>
      </c>
      <c r="H130">
        <v>8</v>
      </c>
      <c r="I130">
        <v>1</v>
      </c>
      <c r="J130">
        <v>0</v>
      </c>
      <c r="K130">
        <v>0</v>
      </c>
      <c r="L130">
        <v>0</v>
      </c>
      <c r="M130">
        <v>2</v>
      </c>
      <c r="N130">
        <v>8.5882759385499996E-2</v>
      </c>
      <c r="O130">
        <f t="shared" si="2"/>
        <v>1</v>
      </c>
      <c r="P130">
        <f t="shared" si="3"/>
        <v>8.0660713809669771E-2</v>
      </c>
    </row>
    <row r="131" spans="1:16" x14ac:dyDescent="0.2">
      <c r="A131">
        <v>11981</v>
      </c>
      <c r="B131">
        <v>1080607</v>
      </c>
      <c r="C131">
        <v>0</v>
      </c>
      <c r="D131">
        <v>49</v>
      </c>
      <c r="E131">
        <v>8.3333333333299994E-2</v>
      </c>
      <c r="F131">
        <v>3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2</v>
      </c>
      <c r="N131">
        <v>0.18113764825799999</v>
      </c>
      <c r="O131">
        <f t="shared" ref="O131:O194" si="4">IF(M131&lt;5,1,0)</f>
        <v>1</v>
      </c>
      <c r="P131">
        <f t="shared" ref="P131:P194" si="5">$S$4*N131</f>
        <v>0.17012369084128379</v>
      </c>
    </row>
    <row r="132" spans="1:16" x14ac:dyDescent="0.2">
      <c r="A132">
        <v>11981</v>
      </c>
      <c r="B132">
        <v>1080662</v>
      </c>
      <c r="C132">
        <v>0</v>
      </c>
      <c r="D132">
        <v>29</v>
      </c>
      <c r="E132">
        <v>8.0133555926499997E-2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2</v>
      </c>
      <c r="N132">
        <v>0.122898512329</v>
      </c>
      <c r="O132">
        <f t="shared" si="4"/>
        <v>1</v>
      </c>
      <c r="P132">
        <f t="shared" si="5"/>
        <v>0.11542574786293271</v>
      </c>
    </row>
    <row r="133" spans="1:16" x14ac:dyDescent="0.2">
      <c r="A133">
        <v>11981</v>
      </c>
      <c r="B133">
        <v>1080824</v>
      </c>
      <c r="C133">
        <v>1</v>
      </c>
      <c r="D133">
        <v>53</v>
      </c>
      <c r="E133">
        <v>9.5238095238100007E-2</v>
      </c>
      <c r="F133">
        <v>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</v>
      </c>
      <c r="N133">
        <v>0.16249649283600001</v>
      </c>
      <c r="O133">
        <f t="shared" si="4"/>
        <v>1</v>
      </c>
      <c r="P133">
        <f t="shared" si="5"/>
        <v>0.15261599880467491</v>
      </c>
    </row>
    <row r="134" spans="1:16" x14ac:dyDescent="0.2">
      <c r="A134">
        <v>11981</v>
      </c>
      <c r="B134">
        <v>1080752</v>
      </c>
      <c r="C134">
        <v>0</v>
      </c>
      <c r="D134">
        <v>34</v>
      </c>
      <c r="E134">
        <v>9.0332805071299996E-2</v>
      </c>
      <c r="F134">
        <v>1</v>
      </c>
      <c r="G134">
        <v>0</v>
      </c>
      <c r="H134">
        <v>2</v>
      </c>
      <c r="I134">
        <v>0</v>
      </c>
      <c r="J134">
        <v>0</v>
      </c>
      <c r="K134">
        <v>0</v>
      </c>
      <c r="L134">
        <v>0</v>
      </c>
      <c r="M134">
        <v>2</v>
      </c>
      <c r="N134">
        <v>0.17637185771700001</v>
      </c>
      <c r="O134">
        <f t="shared" si="4"/>
        <v>1</v>
      </c>
      <c r="P134">
        <f t="shared" si="5"/>
        <v>0.16564768110830666</v>
      </c>
    </row>
    <row r="135" spans="1:16" x14ac:dyDescent="0.2">
      <c r="A135">
        <v>11981</v>
      </c>
      <c r="B135">
        <v>1080714</v>
      </c>
      <c r="C135">
        <v>0</v>
      </c>
      <c r="D135">
        <v>55</v>
      </c>
      <c r="E135">
        <v>7.7908217716100001E-2</v>
      </c>
      <c r="F135">
        <v>3</v>
      </c>
      <c r="G135">
        <v>0</v>
      </c>
      <c r="H135">
        <v>2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5.63049601548E-2</v>
      </c>
      <c r="O135">
        <f t="shared" si="4"/>
        <v>1</v>
      </c>
      <c r="P135">
        <f t="shared" si="5"/>
        <v>5.2881373509733348E-2</v>
      </c>
    </row>
    <row r="136" spans="1:16" x14ac:dyDescent="0.2">
      <c r="A136">
        <v>11981</v>
      </c>
      <c r="B136">
        <v>1080610</v>
      </c>
      <c r="C136">
        <v>0</v>
      </c>
      <c r="D136">
        <v>29</v>
      </c>
      <c r="E136">
        <v>5.9485530546600003E-2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</v>
      </c>
      <c r="N136">
        <v>0.14219121151200001</v>
      </c>
      <c r="O136">
        <f t="shared" si="4"/>
        <v>1</v>
      </c>
      <c r="P136">
        <f t="shared" si="5"/>
        <v>0.13354536696402494</v>
      </c>
    </row>
    <row r="137" spans="1:16" x14ac:dyDescent="0.2">
      <c r="A137">
        <v>11981</v>
      </c>
      <c r="B137">
        <v>1080711</v>
      </c>
      <c r="C137">
        <v>0</v>
      </c>
      <c r="D137">
        <v>60</v>
      </c>
      <c r="E137">
        <v>8.3732057416299993E-2</v>
      </c>
      <c r="F137">
        <v>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0.17167899196899999</v>
      </c>
      <c r="O137">
        <f t="shared" si="4"/>
        <v>1</v>
      </c>
      <c r="P137">
        <f t="shared" si="5"/>
        <v>0.16124016202350952</v>
      </c>
    </row>
    <row r="138" spans="1:16" x14ac:dyDescent="0.2">
      <c r="A138">
        <v>11981</v>
      </c>
      <c r="B138">
        <v>1080635</v>
      </c>
      <c r="C138">
        <v>0</v>
      </c>
      <c r="D138">
        <v>52</v>
      </c>
      <c r="E138">
        <v>9.6009975062299996E-2</v>
      </c>
      <c r="F138">
        <v>2</v>
      </c>
      <c r="G138">
        <v>0</v>
      </c>
      <c r="H138">
        <v>4</v>
      </c>
      <c r="I138">
        <v>0</v>
      </c>
      <c r="J138">
        <v>0</v>
      </c>
      <c r="K138">
        <v>0</v>
      </c>
      <c r="L138">
        <v>0</v>
      </c>
      <c r="M138">
        <v>2</v>
      </c>
      <c r="N138">
        <v>0.18540815963900001</v>
      </c>
      <c r="O138">
        <f t="shared" si="4"/>
        <v>1</v>
      </c>
      <c r="P138">
        <f t="shared" si="5"/>
        <v>0.17413453654289426</v>
      </c>
    </row>
    <row r="139" spans="1:16" x14ac:dyDescent="0.2">
      <c r="A139">
        <v>11981</v>
      </c>
      <c r="B139">
        <v>1080779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5</v>
      </c>
      <c r="N139">
        <v>4.40357142857E-3</v>
      </c>
      <c r="O139">
        <f t="shared" si="4"/>
        <v>0</v>
      </c>
      <c r="P139">
        <f t="shared" si="5"/>
        <v>4.1358151191436075E-3</v>
      </c>
    </row>
    <row r="140" spans="1:16" x14ac:dyDescent="0.2">
      <c r="A140">
        <v>11981</v>
      </c>
      <c r="B140">
        <v>1080619</v>
      </c>
      <c r="C140">
        <v>0</v>
      </c>
      <c r="D140">
        <v>64</v>
      </c>
      <c r="E140">
        <v>8.8036117381499995E-2</v>
      </c>
      <c r="F140">
        <v>1</v>
      </c>
      <c r="G140">
        <v>0</v>
      </c>
      <c r="H140">
        <v>5</v>
      </c>
      <c r="I140">
        <v>0</v>
      </c>
      <c r="J140">
        <v>0</v>
      </c>
      <c r="K140">
        <v>0</v>
      </c>
      <c r="L140">
        <v>0</v>
      </c>
      <c r="M140">
        <v>2</v>
      </c>
      <c r="N140">
        <v>0.180558401979</v>
      </c>
      <c r="O140">
        <f t="shared" si="4"/>
        <v>1</v>
      </c>
      <c r="P140">
        <f t="shared" si="5"/>
        <v>0.16957966525721968</v>
      </c>
    </row>
    <row r="141" spans="1:16" x14ac:dyDescent="0.2">
      <c r="A141">
        <v>11981</v>
      </c>
      <c r="B141">
        <v>1080802</v>
      </c>
      <c r="C141">
        <v>0</v>
      </c>
      <c r="D141">
        <v>54</v>
      </c>
      <c r="E141">
        <v>0.100558659218</v>
      </c>
      <c r="F141">
        <v>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</v>
      </c>
      <c r="N141">
        <v>0.156862175952</v>
      </c>
      <c r="O141">
        <f t="shared" si="4"/>
        <v>1</v>
      </c>
      <c r="P141">
        <f t="shared" si="5"/>
        <v>0.14732427291061795</v>
      </c>
    </row>
    <row r="142" spans="1:16" x14ac:dyDescent="0.2">
      <c r="A142">
        <v>11981</v>
      </c>
      <c r="B142">
        <v>1080533</v>
      </c>
      <c r="C142">
        <v>0</v>
      </c>
      <c r="D142">
        <v>56</v>
      </c>
      <c r="E142">
        <v>9.7783572359799995E-2</v>
      </c>
      <c r="F142">
        <v>6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2</v>
      </c>
      <c r="N142">
        <v>0.156278397923</v>
      </c>
      <c r="O142">
        <f t="shared" si="4"/>
        <v>1</v>
      </c>
      <c r="P142">
        <f t="shared" si="5"/>
        <v>0.14677599112667827</v>
      </c>
    </row>
    <row r="143" spans="1:16" x14ac:dyDescent="0.2">
      <c r="A143">
        <v>11981</v>
      </c>
      <c r="B143">
        <v>1080536</v>
      </c>
      <c r="C143">
        <v>0</v>
      </c>
      <c r="D143">
        <v>52</v>
      </c>
      <c r="E143">
        <v>8.3640836408400004E-2</v>
      </c>
      <c r="F143">
        <v>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</v>
      </c>
      <c r="N143">
        <v>0.18108775118500001</v>
      </c>
      <c r="O143">
        <f t="shared" si="4"/>
        <v>1</v>
      </c>
      <c r="P143">
        <f t="shared" si="5"/>
        <v>0.17007682772749949</v>
      </c>
    </row>
    <row r="144" spans="1:16" x14ac:dyDescent="0.2">
      <c r="A144">
        <v>11981</v>
      </c>
      <c r="B144">
        <v>1080783</v>
      </c>
      <c r="C144">
        <v>0</v>
      </c>
      <c r="D144">
        <v>42</v>
      </c>
      <c r="E144">
        <v>7.9852579852599997E-2</v>
      </c>
      <c r="F144">
        <v>2</v>
      </c>
      <c r="G144">
        <v>0</v>
      </c>
      <c r="H144">
        <v>2</v>
      </c>
      <c r="I144">
        <v>1</v>
      </c>
      <c r="J144">
        <v>0</v>
      </c>
      <c r="K144">
        <v>0</v>
      </c>
      <c r="L144">
        <v>0</v>
      </c>
      <c r="M144">
        <v>2</v>
      </c>
      <c r="N144">
        <v>5.5524060231199997E-2</v>
      </c>
      <c r="O144">
        <f t="shared" si="4"/>
        <v>1</v>
      </c>
      <c r="P144">
        <f t="shared" si="5"/>
        <v>5.2147955700359523E-2</v>
      </c>
    </row>
    <row r="145" spans="1:16" x14ac:dyDescent="0.2">
      <c r="A145">
        <v>11981</v>
      </c>
      <c r="B145">
        <v>1080518</v>
      </c>
      <c r="C145">
        <v>0</v>
      </c>
      <c r="D145">
        <v>50</v>
      </c>
      <c r="E145">
        <v>6.6420664206600005E-2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5</v>
      </c>
      <c r="N145">
        <v>8.9448480990399995E-2</v>
      </c>
      <c r="O145">
        <f t="shared" si="4"/>
        <v>0</v>
      </c>
      <c r="P145">
        <f t="shared" si="5"/>
        <v>8.4009624021168572E-2</v>
      </c>
    </row>
    <row r="146" spans="1:16" x14ac:dyDescent="0.2">
      <c r="A146">
        <v>11981</v>
      </c>
      <c r="B146">
        <v>1080556</v>
      </c>
      <c r="C146">
        <v>0</v>
      </c>
      <c r="D146">
        <v>60</v>
      </c>
      <c r="E146">
        <v>9.6401028277599998E-2</v>
      </c>
      <c r="F146">
        <v>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</v>
      </c>
      <c r="N146">
        <v>6.9218983985399996E-2</v>
      </c>
      <c r="O146">
        <f t="shared" si="4"/>
        <v>1</v>
      </c>
      <c r="P146">
        <f t="shared" si="5"/>
        <v>6.5010168483071729E-2</v>
      </c>
    </row>
    <row r="147" spans="1:16" x14ac:dyDescent="0.2">
      <c r="A147">
        <v>11981</v>
      </c>
      <c r="B147">
        <v>1080554</v>
      </c>
      <c r="C147">
        <v>0</v>
      </c>
      <c r="D147">
        <v>42</v>
      </c>
      <c r="E147">
        <v>8.3213773314200004E-2</v>
      </c>
      <c r="F147">
        <v>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</v>
      </c>
      <c r="N147">
        <v>9.2076896952200005E-2</v>
      </c>
      <c r="O147">
        <f t="shared" si="4"/>
        <v>1</v>
      </c>
      <c r="P147">
        <f t="shared" si="5"/>
        <v>8.6478220852295923E-2</v>
      </c>
    </row>
    <row r="148" spans="1:16" x14ac:dyDescent="0.2">
      <c r="A148">
        <v>11981</v>
      </c>
      <c r="B148">
        <v>1080851</v>
      </c>
      <c r="C148">
        <v>0</v>
      </c>
      <c r="D148">
        <v>30</v>
      </c>
      <c r="E148">
        <v>8.4905660377399994E-2</v>
      </c>
      <c r="F148">
        <v>3</v>
      </c>
      <c r="G148">
        <v>0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2</v>
      </c>
      <c r="N148">
        <v>0.21878558344900001</v>
      </c>
      <c r="O148">
        <f t="shared" si="4"/>
        <v>1</v>
      </c>
      <c r="P148">
        <f t="shared" si="5"/>
        <v>0.20548246770982198</v>
      </c>
    </row>
    <row r="149" spans="1:16" x14ac:dyDescent="0.2">
      <c r="A149">
        <v>11981</v>
      </c>
      <c r="B149">
        <v>1080837</v>
      </c>
      <c r="C149">
        <v>1</v>
      </c>
      <c r="D149">
        <v>40</v>
      </c>
      <c r="E149">
        <v>7.2386058981199999E-2</v>
      </c>
      <c r="F149">
        <v>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</v>
      </c>
      <c r="N149">
        <v>0.16408397331800001</v>
      </c>
      <c r="O149">
        <f t="shared" si="4"/>
        <v>1</v>
      </c>
      <c r="P149">
        <f t="shared" si="5"/>
        <v>0.15410695356385162</v>
      </c>
    </row>
    <row r="150" spans="1:16" x14ac:dyDescent="0.2">
      <c r="A150">
        <v>11981</v>
      </c>
      <c r="B150">
        <v>1080667</v>
      </c>
      <c r="C150">
        <v>0</v>
      </c>
      <c r="D150">
        <v>21</v>
      </c>
      <c r="E150">
        <v>5.3882725832000003E-2</v>
      </c>
      <c r="F150">
        <v>3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2</v>
      </c>
      <c r="N150">
        <v>9.2426004441800005E-2</v>
      </c>
      <c r="O150">
        <f t="shared" si="4"/>
        <v>1</v>
      </c>
      <c r="P150">
        <f t="shared" si="5"/>
        <v>8.6806101087035931E-2</v>
      </c>
    </row>
    <row r="151" spans="1:16" x14ac:dyDescent="0.2">
      <c r="A151">
        <v>11981</v>
      </c>
      <c r="B151">
        <v>1080587</v>
      </c>
      <c r="C151">
        <v>0</v>
      </c>
      <c r="D151">
        <v>43</v>
      </c>
      <c r="E151">
        <v>8.8274044795800005E-2</v>
      </c>
      <c r="F151">
        <v>8</v>
      </c>
      <c r="G151">
        <v>0</v>
      </c>
      <c r="H151">
        <v>4</v>
      </c>
      <c r="I151">
        <v>0</v>
      </c>
      <c r="J151">
        <v>0</v>
      </c>
      <c r="K151">
        <v>0</v>
      </c>
      <c r="L151">
        <v>0</v>
      </c>
      <c r="M151">
        <v>2</v>
      </c>
      <c r="N151">
        <v>0.20020217206099999</v>
      </c>
      <c r="O151">
        <f t="shared" si="4"/>
        <v>1</v>
      </c>
      <c r="P151">
        <f t="shared" si="5"/>
        <v>0.18802900861861463</v>
      </c>
    </row>
    <row r="152" spans="1:16" x14ac:dyDescent="0.2">
      <c r="A152">
        <v>11981</v>
      </c>
      <c r="B152">
        <v>1080663</v>
      </c>
      <c r="C152">
        <v>0</v>
      </c>
      <c r="D152">
        <v>49</v>
      </c>
      <c r="E152">
        <v>9.2846270928499994E-2</v>
      </c>
      <c r="F152">
        <v>1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2</v>
      </c>
      <c r="N152">
        <v>0.17976394270900001</v>
      </c>
      <c r="O152">
        <f t="shared" si="4"/>
        <v>1</v>
      </c>
      <c r="P152">
        <f t="shared" si="5"/>
        <v>0.16883351256872411</v>
      </c>
    </row>
    <row r="153" spans="1:16" x14ac:dyDescent="0.2">
      <c r="A153">
        <v>11981</v>
      </c>
      <c r="B153">
        <v>1080661</v>
      </c>
      <c r="C153">
        <v>0</v>
      </c>
      <c r="D153">
        <v>26</v>
      </c>
      <c r="E153">
        <v>6.8106312292399995E-2</v>
      </c>
      <c r="F153">
        <v>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</v>
      </c>
      <c r="N153">
        <v>7.7650376249099998E-2</v>
      </c>
      <c r="O153">
        <f t="shared" si="4"/>
        <v>1</v>
      </c>
      <c r="P153">
        <f t="shared" si="5"/>
        <v>7.2928895399456656E-2</v>
      </c>
    </row>
    <row r="154" spans="1:16" x14ac:dyDescent="0.2">
      <c r="A154">
        <v>11981</v>
      </c>
      <c r="B154">
        <v>1080745</v>
      </c>
      <c r="C154">
        <v>0</v>
      </c>
      <c r="D154">
        <v>38</v>
      </c>
      <c r="E154">
        <v>7.02702702703E-2</v>
      </c>
      <c r="F154">
        <v>0</v>
      </c>
      <c r="G154">
        <v>0</v>
      </c>
      <c r="H154">
        <v>2</v>
      </c>
      <c r="I154">
        <v>0</v>
      </c>
      <c r="J154">
        <v>0</v>
      </c>
      <c r="K154">
        <v>1</v>
      </c>
      <c r="L154">
        <v>0</v>
      </c>
      <c r="M154">
        <v>2</v>
      </c>
      <c r="N154">
        <v>0.20697236733300001</v>
      </c>
      <c r="O154">
        <f t="shared" si="4"/>
        <v>1</v>
      </c>
      <c r="P154">
        <f t="shared" si="5"/>
        <v>0.19438754655076415</v>
      </c>
    </row>
    <row r="155" spans="1:16" x14ac:dyDescent="0.2">
      <c r="A155">
        <v>11981</v>
      </c>
      <c r="B155">
        <v>1080744</v>
      </c>
      <c r="C155">
        <v>0</v>
      </c>
      <c r="D155">
        <v>83</v>
      </c>
      <c r="E155">
        <v>0.111602209945</v>
      </c>
      <c r="F155">
        <v>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</v>
      </c>
      <c r="N155">
        <v>0.13415155421899999</v>
      </c>
      <c r="O155">
        <f t="shared" si="4"/>
        <v>1</v>
      </c>
      <c r="P155">
        <f t="shared" si="5"/>
        <v>0.12599455582709276</v>
      </c>
    </row>
    <row r="156" spans="1:16" x14ac:dyDescent="0.2">
      <c r="A156">
        <v>11981</v>
      </c>
      <c r="B156">
        <v>1080588</v>
      </c>
      <c r="C156">
        <v>0</v>
      </c>
      <c r="D156">
        <v>38</v>
      </c>
      <c r="E156">
        <v>8.5235920852400004E-2</v>
      </c>
      <c r="F156">
        <v>1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2</v>
      </c>
      <c r="N156">
        <v>0.22766932555200001</v>
      </c>
      <c r="O156">
        <f t="shared" si="4"/>
        <v>1</v>
      </c>
      <c r="P156">
        <f t="shared" si="5"/>
        <v>0.21382603962642224</v>
      </c>
    </row>
    <row r="157" spans="1:16" x14ac:dyDescent="0.2">
      <c r="A157">
        <v>11981</v>
      </c>
      <c r="B157">
        <v>1080868</v>
      </c>
      <c r="C157">
        <v>0</v>
      </c>
      <c r="D157">
        <v>45</v>
      </c>
      <c r="E157">
        <v>8.9032258064500006E-2</v>
      </c>
      <c r="F157">
        <v>1</v>
      </c>
      <c r="G157">
        <v>0</v>
      </c>
      <c r="H157">
        <v>3</v>
      </c>
      <c r="I157">
        <v>0</v>
      </c>
      <c r="J157">
        <v>0</v>
      </c>
      <c r="K157">
        <v>0</v>
      </c>
      <c r="L157">
        <v>0</v>
      </c>
      <c r="M157">
        <v>2</v>
      </c>
      <c r="N157">
        <v>0.17548392498400001</v>
      </c>
      <c r="O157">
        <f t="shared" si="4"/>
        <v>1</v>
      </c>
      <c r="P157">
        <f t="shared" si="5"/>
        <v>0.16481373855020526</v>
      </c>
    </row>
    <row r="158" spans="1:16" x14ac:dyDescent="0.2">
      <c r="A158">
        <v>11981</v>
      </c>
      <c r="B158">
        <v>1080700</v>
      </c>
      <c r="C158">
        <v>0</v>
      </c>
      <c r="D158">
        <v>49</v>
      </c>
      <c r="E158">
        <v>9.4281298299800004E-2</v>
      </c>
      <c r="F158">
        <v>3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2</v>
      </c>
      <c r="N158">
        <v>0.204661334572</v>
      </c>
      <c r="O158">
        <f t="shared" si="4"/>
        <v>1</v>
      </c>
      <c r="P158">
        <f t="shared" si="5"/>
        <v>0.19221703464041601</v>
      </c>
    </row>
    <row r="159" spans="1:16" x14ac:dyDescent="0.2">
      <c r="A159">
        <v>11981</v>
      </c>
      <c r="B159">
        <v>1080640</v>
      </c>
      <c r="C159">
        <v>0</v>
      </c>
      <c r="D159">
        <v>28</v>
      </c>
      <c r="E159">
        <v>8.4955752212399996E-2</v>
      </c>
      <c r="F159">
        <v>1</v>
      </c>
      <c r="G159">
        <v>0</v>
      </c>
      <c r="H159">
        <v>2</v>
      </c>
      <c r="I159">
        <v>0</v>
      </c>
      <c r="J159">
        <v>0</v>
      </c>
      <c r="K159">
        <v>0</v>
      </c>
      <c r="L159">
        <v>0</v>
      </c>
      <c r="M159">
        <v>2</v>
      </c>
      <c r="N159">
        <v>0.112627128688</v>
      </c>
      <c r="O159">
        <f t="shared" si="4"/>
        <v>1</v>
      </c>
      <c r="P159">
        <f t="shared" si="5"/>
        <v>0.10577890905356041</v>
      </c>
    </row>
    <row r="160" spans="1:16" x14ac:dyDescent="0.2">
      <c r="A160">
        <v>11981</v>
      </c>
      <c r="B160">
        <v>1080721</v>
      </c>
      <c r="C160">
        <v>0</v>
      </c>
      <c r="D160">
        <v>36</v>
      </c>
      <c r="E160">
        <v>5.7668711656400001E-2</v>
      </c>
      <c r="F160">
        <v>1</v>
      </c>
      <c r="G160">
        <v>0</v>
      </c>
      <c r="H160">
        <v>2</v>
      </c>
      <c r="I160">
        <v>0</v>
      </c>
      <c r="J160">
        <v>0</v>
      </c>
      <c r="K160">
        <v>0</v>
      </c>
      <c r="L160">
        <v>0</v>
      </c>
      <c r="M160">
        <v>2</v>
      </c>
      <c r="N160">
        <v>0.13501237293900001</v>
      </c>
      <c r="O160">
        <f t="shared" si="4"/>
        <v>1</v>
      </c>
      <c r="P160">
        <f t="shared" si="5"/>
        <v>0.12680303302219847</v>
      </c>
    </row>
    <row r="161" spans="1:16" x14ac:dyDescent="0.2">
      <c r="A161">
        <v>11981</v>
      </c>
      <c r="B161">
        <v>1080509</v>
      </c>
      <c r="C161">
        <v>1</v>
      </c>
      <c r="D161">
        <v>51</v>
      </c>
      <c r="E161">
        <v>9.4805194805199999E-2</v>
      </c>
      <c r="F161">
        <v>5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2</v>
      </c>
      <c r="N161">
        <v>0.15124504132200001</v>
      </c>
      <c r="O161">
        <f t="shared" si="4"/>
        <v>1</v>
      </c>
      <c r="P161">
        <f t="shared" si="5"/>
        <v>0.14204868451473193</v>
      </c>
    </row>
    <row r="162" spans="1:16" x14ac:dyDescent="0.2">
      <c r="A162">
        <v>11981</v>
      </c>
      <c r="B162">
        <v>1080790</v>
      </c>
      <c r="C162">
        <v>0</v>
      </c>
      <c r="D162">
        <v>28</v>
      </c>
      <c r="E162">
        <v>8.6058519793500002E-2</v>
      </c>
      <c r="F162">
        <v>2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2</v>
      </c>
      <c r="N162">
        <v>0.11961186324</v>
      </c>
      <c r="O162">
        <f t="shared" si="4"/>
        <v>1</v>
      </c>
      <c r="P162">
        <f t="shared" si="5"/>
        <v>0.11233894134370251</v>
      </c>
    </row>
    <row r="163" spans="1:16" x14ac:dyDescent="0.2">
      <c r="A163">
        <v>11981</v>
      </c>
      <c r="B163">
        <v>1080566</v>
      </c>
      <c r="C163">
        <v>0</v>
      </c>
      <c r="D163">
        <v>28</v>
      </c>
      <c r="E163">
        <v>5.6910569105699998E-2</v>
      </c>
      <c r="F163">
        <v>2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2</v>
      </c>
      <c r="N163">
        <v>5.2861718942900003E-2</v>
      </c>
      <c r="O163">
        <f t="shared" si="4"/>
        <v>1</v>
      </c>
      <c r="P163">
        <f t="shared" si="5"/>
        <v>4.9647496350243556E-2</v>
      </c>
    </row>
    <row r="164" spans="1:16" x14ac:dyDescent="0.2">
      <c r="A164">
        <v>11981</v>
      </c>
      <c r="B164">
        <v>1080681</v>
      </c>
      <c r="C164">
        <v>0</v>
      </c>
      <c r="D164">
        <v>50</v>
      </c>
      <c r="E164">
        <v>9.7715736040599993E-2</v>
      </c>
      <c r="F164">
        <v>3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2</v>
      </c>
      <c r="N164">
        <v>0.18974343964900001</v>
      </c>
      <c r="O164">
        <f t="shared" si="4"/>
        <v>1</v>
      </c>
      <c r="P164">
        <f t="shared" si="5"/>
        <v>0.17820621265895573</v>
      </c>
    </row>
    <row r="165" spans="1:16" x14ac:dyDescent="0.2">
      <c r="A165">
        <v>11981</v>
      </c>
      <c r="B165">
        <v>1080687</v>
      </c>
      <c r="C165">
        <v>1</v>
      </c>
      <c r="D165">
        <v>51</v>
      </c>
      <c r="E165">
        <v>9.8495212038300001E-2</v>
      </c>
      <c r="F165">
        <v>3</v>
      </c>
      <c r="G165">
        <v>0</v>
      </c>
      <c r="H165">
        <v>3</v>
      </c>
      <c r="I165">
        <v>1</v>
      </c>
      <c r="J165">
        <v>0</v>
      </c>
      <c r="K165">
        <v>0</v>
      </c>
      <c r="L165">
        <v>0</v>
      </c>
      <c r="M165">
        <v>2</v>
      </c>
      <c r="N165">
        <v>8.6292555997000003E-2</v>
      </c>
      <c r="O165">
        <f t="shared" si="4"/>
        <v>1</v>
      </c>
      <c r="P165">
        <f t="shared" si="5"/>
        <v>8.1045593003548522E-2</v>
      </c>
    </row>
    <row r="166" spans="1:16" x14ac:dyDescent="0.2">
      <c r="A166">
        <v>114075</v>
      </c>
      <c r="B166">
        <v>1080823</v>
      </c>
      <c r="C166">
        <v>2</v>
      </c>
      <c r="D166">
        <v>56</v>
      </c>
      <c r="E166">
        <v>0.11756756756800001</v>
      </c>
      <c r="F166">
        <v>0</v>
      </c>
      <c r="G166">
        <v>0</v>
      </c>
      <c r="H166">
        <v>7</v>
      </c>
      <c r="I166">
        <v>0</v>
      </c>
      <c r="J166">
        <v>0</v>
      </c>
      <c r="K166">
        <v>0</v>
      </c>
      <c r="L166">
        <v>0</v>
      </c>
      <c r="M166">
        <v>3</v>
      </c>
      <c r="N166">
        <v>0.16196369875700001</v>
      </c>
      <c r="O166">
        <f t="shared" si="4"/>
        <v>1</v>
      </c>
      <c r="P166">
        <f t="shared" si="5"/>
        <v>0.15211560092466733</v>
      </c>
    </row>
    <row r="167" spans="1:16" x14ac:dyDescent="0.2">
      <c r="A167">
        <v>114075</v>
      </c>
      <c r="B167">
        <v>1080843</v>
      </c>
      <c r="C167">
        <v>2</v>
      </c>
      <c r="D167">
        <v>61</v>
      </c>
      <c r="E167">
        <v>0.12480739599399999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3</v>
      </c>
      <c r="N167">
        <v>0.179325087286</v>
      </c>
      <c r="O167">
        <f t="shared" si="4"/>
        <v>1</v>
      </c>
      <c r="P167">
        <f t="shared" si="5"/>
        <v>0.16842134146556317</v>
      </c>
    </row>
    <row r="168" spans="1:16" x14ac:dyDescent="0.2">
      <c r="A168">
        <v>114075</v>
      </c>
      <c r="B168">
        <v>1080861</v>
      </c>
      <c r="C168">
        <v>1</v>
      </c>
      <c r="D168">
        <v>54</v>
      </c>
      <c r="E168">
        <v>0.123695976155</v>
      </c>
      <c r="F168">
        <v>0</v>
      </c>
      <c r="G168">
        <v>0</v>
      </c>
      <c r="H168">
        <v>5</v>
      </c>
      <c r="I168">
        <v>0</v>
      </c>
      <c r="J168">
        <v>0</v>
      </c>
      <c r="K168">
        <v>0</v>
      </c>
      <c r="L168">
        <v>0</v>
      </c>
      <c r="M168">
        <v>3</v>
      </c>
      <c r="N168">
        <v>0.104828831666</v>
      </c>
      <c r="O168">
        <f t="shared" si="4"/>
        <v>1</v>
      </c>
      <c r="P168">
        <f t="shared" si="5"/>
        <v>9.8454782432629534E-2</v>
      </c>
    </row>
    <row r="169" spans="1:16" x14ac:dyDescent="0.2">
      <c r="A169">
        <v>114075</v>
      </c>
      <c r="B169">
        <v>1080607</v>
      </c>
      <c r="C169">
        <v>3</v>
      </c>
      <c r="D169">
        <v>75</v>
      </c>
      <c r="E169">
        <v>0.130208333333</v>
      </c>
      <c r="F169">
        <v>0</v>
      </c>
      <c r="G169">
        <v>0</v>
      </c>
      <c r="H169">
        <v>3</v>
      </c>
      <c r="I169">
        <v>0</v>
      </c>
      <c r="J169">
        <v>0</v>
      </c>
      <c r="K169">
        <v>0</v>
      </c>
      <c r="L169">
        <v>0</v>
      </c>
      <c r="M169">
        <v>3</v>
      </c>
      <c r="N169">
        <v>0.24949977303000001</v>
      </c>
      <c r="O169">
        <f t="shared" si="4"/>
        <v>1</v>
      </c>
      <c r="P169">
        <f t="shared" si="5"/>
        <v>0.23432910088061479</v>
      </c>
    </row>
    <row r="170" spans="1:16" x14ac:dyDescent="0.2">
      <c r="A170">
        <v>114075</v>
      </c>
      <c r="B170">
        <v>1080662</v>
      </c>
      <c r="C170">
        <v>2</v>
      </c>
      <c r="D170">
        <v>37</v>
      </c>
      <c r="E170">
        <v>0.10851419031700001</v>
      </c>
      <c r="F170">
        <v>1</v>
      </c>
      <c r="G170">
        <v>0</v>
      </c>
      <c r="H170">
        <v>5</v>
      </c>
      <c r="I170">
        <v>0</v>
      </c>
      <c r="J170">
        <v>0</v>
      </c>
      <c r="K170">
        <v>0</v>
      </c>
      <c r="L170">
        <v>0</v>
      </c>
      <c r="M170">
        <v>3</v>
      </c>
      <c r="N170">
        <v>0.173644281407</v>
      </c>
      <c r="O170">
        <f t="shared" si="4"/>
        <v>1</v>
      </c>
      <c r="P170">
        <f t="shared" si="5"/>
        <v>0.16308595330974585</v>
      </c>
    </row>
    <row r="171" spans="1:16" x14ac:dyDescent="0.2">
      <c r="A171">
        <v>114075</v>
      </c>
      <c r="B171">
        <v>1080824</v>
      </c>
      <c r="C171">
        <v>0</v>
      </c>
      <c r="D171">
        <v>46</v>
      </c>
      <c r="E171">
        <v>8.5434173669499999E-2</v>
      </c>
      <c r="F171">
        <v>1</v>
      </c>
      <c r="G171">
        <v>0</v>
      </c>
      <c r="H171">
        <v>3</v>
      </c>
      <c r="I171">
        <v>0</v>
      </c>
      <c r="J171">
        <v>0</v>
      </c>
      <c r="K171">
        <v>0</v>
      </c>
      <c r="L171">
        <v>0</v>
      </c>
      <c r="M171">
        <v>3</v>
      </c>
      <c r="N171">
        <v>0.133242059509</v>
      </c>
      <c r="O171">
        <f t="shared" si="4"/>
        <v>1</v>
      </c>
      <c r="P171">
        <f t="shared" si="5"/>
        <v>0.12514036235404161</v>
      </c>
    </row>
    <row r="172" spans="1:16" x14ac:dyDescent="0.2">
      <c r="A172">
        <v>114075</v>
      </c>
      <c r="B172">
        <v>1080752</v>
      </c>
      <c r="C172">
        <v>2</v>
      </c>
      <c r="D172">
        <v>29</v>
      </c>
      <c r="E172">
        <v>8.8748019017399996E-2</v>
      </c>
      <c r="F172">
        <v>1</v>
      </c>
      <c r="G172">
        <v>0</v>
      </c>
      <c r="H172">
        <v>4</v>
      </c>
      <c r="I172">
        <v>1</v>
      </c>
      <c r="J172">
        <v>0</v>
      </c>
      <c r="K172">
        <v>0</v>
      </c>
      <c r="L172">
        <v>0</v>
      </c>
      <c r="M172">
        <v>3</v>
      </c>
      <c r="N172">
        <v>0.18266509546099999</v>
      </c>
      <c r="O172">
        <f t="shared" si="4"/>
        <v>1</v>
      </c>
      <c r="P172">
        <f t="shared" si="5"/>
        <v>0.17155826260611887</v>
      </c>
    </row>
    <row r="173" spans="1:16" x14ac:dyDescent="0.2">
      <c r="A173">
        <v>114075</v>
      </c>
      <c r="B173">
        <v>1080714</v>
      </c>
      <c r="C173">
        <v>0</v>
      </c>
      <c r="D173">
        <v>69</v>
      </c>
      <c r="E173">
        <v>9.8185699039500002E-2</v>
      </c>
      <c r="F173">
        <v>1</v>
      </c>
      <c r="G173">
        <v>0</v>
      </c>
      <c r="H173">
        <v>4</v>
      </c>
      <c r="I173">
        <v>0</v>
      </c>
      <c r="J173">
        <v>0</v>
      </c>
      <c r="K173">
        <v>0</v>
      </c>
      <c r="L173">
        <v>0</v>
      </c>
      <c r="M173">
        <v>3</v>
      </c>
      <c r="N173">
        <v>6.6488835812599997E-2</v>
      </c>
      <c r="O173">
        <f t="shared" si="4"/>
        <v>1</v>
      </c>
      <c r="P173">
        <f t="shared" si="5"/>
        <v>6.2446025202163198E-2</v>
      </c>
    </row>
    <row r="174" spans="1:16" x14ac:dyDescent="0.2">
      <c r="A174">
        <v>114075</v>
      </c>
      <c r="B174">
        <v>1080610</v>
      </c>
      <c r="C174">
        <v>1</v>
      </c>
      <c r="D174">
        <v>47</v>
      </c>
      <c r="E174">
        <v>0.11414790996800001</v>
      </c>
      <c r="F174">
        <v>1</v>
      </c>
      <c r="G174">
        <v>0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3</v>
      </c>
      <c r="N174">
        <v>0.22472792751699999</v>
      </c>
      <c r="O174">
        <f t="shared" si="4"/>
        <v>1</v>
      </c>
      <c r="P174">
        <f t="shared" si="5"/>
        <v>0.21106349139440167</v>
      </c>
    </row>
    <row r="175" spans="1:16" x14ac:dyDescent="0.2">
      <c r="A175">
        <v>114075</v>
      </c>
      <c r="B175">
        <v>1080711</v>
      </c>
      <c r="C175">
        <v>0</v>
      </c>
      <c r="D175">
        <v>58</v>
      </c>
      <c r="E175">
        <v>8.9712918660299998E-2</v>
      </c>
      <c r="F175">
        <v>1</v>
      </c>
      <c r="G175">
        <v>0</v>
      </c>
      <c r="H175">
        <v>2</v>
      </c>
      <c r="I175">
        <v>0</v>
      </c>
      <c r="J175">
        <v>0</v>
      </c>
      <c r="K175">
        <v>0</v>
      </c>
      <c r="L175">
        <v>0</v>
      </c>
      <c r="M175">
        <v>3</v>
      </c>
      <c r="N175">
        <v>0.17401136024700001</v>
      </c>
      <c r="O175">
        <f t="shared" si="4"/>
        <v>1</v>
      </c>
      <c r="P175">
        <f t="shared" si="5"/>
        <v>0.16343071215856114</v>
      </c>
    </row>
    <row r="176" spans="1:16" x14ac:dyDescent="0.2">
      <c r="A176">
        <v>114075</v>
      </c>
      <c r="B176">
        <v>1080635</v>
      </c>
      <c r="C176">
        <v>0</v>
      </c>
      <c r="D176">
        <v>77</v>
      </c>
      <c r="E176">
        <v>0.120947630923</v>
      </c>
      <c r="F176">
        <v>0</v>
      </c>
      <c r="G176">
        <v>0</v>
      </c>
      <c r="H176">
        <v>3</v>
      </c>
      <c r="I176">
        <v>1</v>
      </c>
      <c r="J176">
        <v>0</v>
      </c>
      <c r="K176">
        <v>0</v>
      </c>
      <c r="L176">
        <v>0</v>
      </c>
      <c r="M176">
        <v>3</v>
      </c>
      <c r="N176">
        <v>0.21094146935200001</v>
      </c>
      <c r="O176">
        <f t="shared" si="4"/>
        <v>1</v>
      </c>
      <c r="P176">
        <f t="shared" si="5"/>
        <v>0.19811530989147016</v>
      </c>
    </row>
    <row r="177" spans="1:16" x14ac:dyDescent="0.2">
      <c r="A177">
        <v>114075</v>
      </c>
      <c r="B177">
        <v>1080779</v>
      </c>
      <c r="C177">
        <v>0</v>
      </c>
      <c r="D177">
        <v>42</v>
      </c>
      <c r="E177">
        <v>0.101208459215</v>
      </c>
      <c r="F177">
        <v>0</v>
      </c>
      <c r="G177">
        <v>0</v>
      </c>
      <c r="H177">
        <v>10</v>
      </c>
      <c r="I177">
        <v>0</v>
      </c>
      <c r="J177">
        <v>0</v>
      </c>
      <c r="K177">
        <v>0</v>
      </c>
      <c r="L177">
        <v>0</v>
      </c>
      <c r="M177">
        <v>3</v>
      </c>
      <c r="N177">
        <v>0.13995404182999999</v>
      </c>
      <c r="O177">
        <f t="shared" si="4"/>
        <v>1</v>
      </c>
      <c r="P177">
        <f t="shared" si="5"/>
        <v>0.13144422693598409</v>
      </c>
    </row>
    <row r="178" spans="1:16" x14ac:dyDescent="0.2">
      <c r="A178">
        <v>114075</v>
      </c>
      <c r="B178">
        <v>1080619</v>
      </c>
      <c r="C178">
        <v>1</v>
      </c>
      <c r="D178">
        <v>70</v>
      </c>
      <c r="E178">
        <v>0.10045146726900001</v>
      </c>
      <c r="F178">
        <v>0</v>
      </c>
      <c r="G178">
        <v>0</v>
      </c>
      <c r="H178">
        <v>3</v>
      </c>
      <c r="I178">
        <v>0</v>
      </c>
      <c r="J178">
        <v>0</v>
      </c>
      <c r="K178">
        <v>0</v>
      </c>
      <c r="L178">
        <v>0</v>
      </c>
      <c r="M178">
        <v>3</v>
      </c>
      <c r="N178">
        <v>0.19122724339700001</v>
      </c>
      <c r="O178">
        <f t="shared" si="4"/>
        <v>1</v>
      </c>
      <c r="P178">
        <f t="shared" si="5"/>
        <v>0.17959979468081319</v>
      </c>
    </row>
    <row r="179" spans="1:16" x14ac:dyDescent="0.2">
      <c r="A179">
        <v>114075</v>
      </c>
      <c r="B179">
        <v>1080802</v>
      </c>
      <c r="C179">
        <v>1</v>
      </c>
      <c r="D179">
        <v>53</v>
      </c>
      <c r="E179">
        <v>0.107541899441</v>
      </c>
      <c r="F179">
        <v>0</v>
      </c>
      <c r="G179">
        <v>0</v>
      </c>
      <c r="H179">
        <v>4</v>
      </c>
      <c r="I179">
        <v>1</v>
      </c>
      <c r="J179">
        <v>0</v>
      </c>
      <c r="K179">
        <v>0</v>
      </c>
      <c r="L179">
        <v>1</v>
      </c>
      <c r="M179">
        <v>3</v>
      </c>
      <c r="N179">
        <v>0.210114183224</v>
      </c>
      <c r="O179">
        <f t="shared" si="4"/>
        <v>1</v>
      </c>
      <c r="P179">
        <f t="shared" si="5"/>
        <v>0.19733832636082005</v>
      </c>
    </row>
    <row r="180" spans="1:16" x14ac:dyDescent="0.2">
      <c r="A180">
        <v>114075</v>
      </c>
      <c r="B180">
        <v>1080533</v>
      </c>
      <c r="C180">
        <v>1</v>
      </c>
      <c r="D180">
        <v>62</v>
      </c>
      <c r="E180">
        <v>0.102998696219</v>
      </c>
      <c r="F180">
        <v>0</v>
      </c>
      <c r="G180">
        <v>0</v>
      </c>
      <c r="H180">
        <v>2</v>
      </c>
      <c r="I180">
        <v>0</v>
      </c>
      <c r="J180">
        <v>0</v>
      </c>
      <c r="K180">
        <v>0</v>
      </c>
      <c r="L180">
        <v>0</v>
      </c>
      <c r="M180">
        <v>3</v>
      </c>
      <c r="N180">
        <v>0.161585588089</v>
      </c>
      <c r="O180">
        <f t="shared" si="4"/>
        <v>1</v>
      </c>
      <c r="P180">
        <f t="shared" si="5"/>
        <v>0.15176048103101053</v>
      </c>
    </row>
    <row r="181" spans="1:16" x14ac:dyDescent="0.2">
      <c r="A181">
        <v>114075</v>
      </c>
      <c r="B181">
        <v>1080536</v>
      </c>
      <c r="C181">
        <v>1</v>
      </c>
      <c r="D181">
        <v>58</v>
      </c>
      <c r="E181">
        <v>8.8560885608900006E-2</v>
      </c>
      <c r="F181">
        <v>0</v>
      </c>
      <c r="G181">
        <v>0</v>
      </c>
      <c r="H181">
        <v>2</v>
      </c>
      <c r="I181">
        <v>0</v>
      </c>
      <c r="J181">
        <v>0</v>
      </c>
      <c r="K181">
        <v>0</v>
      </c>
      <c r="L181">
        <v>0</v>
      </c>
      <c r="M181">
        <v>3</v>
      </c>
      <c r="N181">
        <v>0.184128386679</v>
      </c>
      <c r="O181">
        <f t="shared" si="4"/>
        <v>1</v>
      </c>
      <c r="P181">
        <f t="shared" si="5"/>
        <v>0.17293257934908124</v>
      </c>
    </row>
    <row r="182" spans="1:16" x14ac:dyDescent="0.2">
      <c r="A182">
        <v>114075</v>
      </c>
      <c r="B182">
        <v>1080783</v>
      </c>
      <c r="C182">
        <v>0</v>
      </c>
      <c r="D182">
        <v>71</v>
      </c>
      <c r="E182">
        <v>0.100737100737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3</v>
      </c>
      <c r="N182">
        <v>7.4814607942200004E-2</v>
      </c>
      <c r="O182">
        <f t="shared" si="4"/>
        <v>1</v>
      </c>
      <c r="P182">
        <f t="shared" si="5"/>
        <v>7.0265554148313633E-2</v>
      </c>
    </row>
    <row r="183" spans="1:16" x14ac:dyDescent="0.2">
      <c r="A183">
        <v>114075</v>
      </c>
      <c r="B183">
        <v>1080518</v>
      </c>
      <c r="C183">
        <v>2</v>
      </c>
      <c r="D183">
        <v>59</v>
      </c>
      <c r="E183">
        <v>8.6100861008599996E-2</v>
      </c>
      <c r="F183">
        <v>0</v>
      </c>
      <c r="G183">
        <v>0</v>
      </c>
      <c r="H183">
        <v>3</v>
      </c>
      <c r="I183">
        <v>0</v>
      </c>
      <c r="J183">
        <v>0</v>
      </c>
      <c r="K183">
        <v>0</v>
      </c>
      <c r="L183">
        <v>0</v>
      </c>
      <c r="M183">
        <v>3</v>
      </c>
      <c r="N183">
        <v>0.134398763585</v>
      </c>
      <c r="O183">
        <f t="shared" si="4"/>
        <v>1</v>
      </c>
      <c r="P183">
        <f t="shared" si="5"/>
        <v>0.12622673378765983</v>
      </c>
    </row>
    <row r="184" spans="1:16" x14ac:dyDescent="0.2">
      <c r="A184">
        <v>114075</v>
      </c>
      <c r="B184">
        <v>1080556</v>
      </c>
      <c r="C184">
        <v>2</v>
      </c>
      <c r="D184">
        <v>63</v>
      </c>
      <c r="E184">
        <v>0.107969151671</v>
      </c>
      <c r="F184">
        <v>1</v>
      </c>
      <c r="G184">
        <v>0</v>
      </c>
      <c r="H184">
        <v>4</v>
      </c>
      <c r="I184">
        <v>0</v>
      </c>
      <c r="J184">
        <v>0</v>
      </c>
      <c r="K184">
        <v>0</v>
      </c>
      <c r="L184">
        <v>0</v>
      </c>
      <c r="M184">
        <v>3</v>
      </c>
      <c r="N184">
        <v>8.5891145398099999E-2</v>
      </c>
      <c r="O184">
        <f t="shared" si="4"/>
        <v>1</v>
      </c>
      <c r="P184">
        <f t="shared" si="5"/>
        <v>8.0668589916203529E-2</v>
      </c>
    </row>
    <row r="185" spans="1:16" x14ac:dyDescent="0.2">
      <c r="A185">
        <v>114075</v>
      </c>
      <c r="B185">
        <v>1080554</v>
      </c>
      <c r="C185">
        <v>0</v>
      </c>
      <c r="D185">
        <v>48</v>
      </c>
      <c r="E185">
        <v>0.10043041606899999</v>
      </c>
      <c r="F185">
        <v>0</v>
      </c>
      <c r="G185">
        <v>0</v>
      </c>
      <c r="H185">
        <v>5</v>
      </c>
      <c r="I185">
        <v>0</v>
      </c>
      <c r="J185">
        <v>0</v>
      </c>
      <c r="K185">
        <v>0</v>
      </c>
      <c r="L185">
        <v>0</v>
      </c>
      <c r="M185">
        <v>3</v>
      </c>
      <c r="N185">
        <v>0.102419016046</v>
      </c>
      <c r="O185">
        <f t="shared" si="4"/>
        <v>1</v>
      </c>
      <c r="P185">
        <f t="shared" si="5"/>
        <v>9.6191494091061522E-2</v>
      </c>
    </row>
    <row r="186" spans="1:16" x14ac:dyDescent="0.2">
      <c r="A186">
        <v>114075</v>
      </c>
      <c r="B186">
        <v>1080851</v>
      </c>
      <c r="C186">
        <v>0</v>
      </c>
      <c r="D186">
        <v>36</v>
      </c>
      <c r="E186">
        <v>9.4339622641500004E-2</v>
      </c>
      <c r="F186">
        <v>0</v>
      </c>
      <c r="G186">
        <v>0</v>
      </c>
      <c r="H186">
        <v>4</v>
      </c>
      <c r="I186">
        <v>0</v>
      </c>
      <c r="J186">
        <v>0</v>
      </c>
      <c r="K186">
        <v>0</v>
      </c>
      <c r="L186">
        <v>0</v>
      </c>
      <c r="M186">
        <v>3</v>
      </c>
      <c r="N186">
        <v>0.18151001793300001</v>
      </c>
      <c r="O186">
        <f t="shared" si="4"/>
        <v>1</v>
      </c>
      <c r="P186">
        <f t="shared" si="5"/>
        <v>0.1704734188193027</v>
      </c>
    </row>
    <row r="187" spans="1:16" x14ac:dyDescent="0.2">
      <c r="A187">
        <v>114075</v>
      </c>
      <c r="B187">
        <v>1080837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5</v>
      </c>
      <c r="N187">
        <v>5.0540571428600002E-2</v>
      </c>
      <c r="O187">
        <f t="shared" si="4"/>
        <v>0</v>
      </c>
      <c r="P187">
        <f t="shared" si="5"/>
        <v>4.7467484707620564E-2</v>
      </c>
    </row>
    <row r="188" spans="1:16" x14ac:dyDescent="0.2">
      <c r="A188">
        <v>114075</v>
      </c>
      <c r="B188">
        <v>1080667</v>
      </c>
      <c r="C188">
        <v>1</v>
      </c>
      <c r="D188">
        <v>36</v>
      </c>
      <c r="E188">
        <v>9.5087163232999997E-2</v>
      </c>
      <c r="F188">
        <v>0</v>
      </c>
      <c r="G188">
        <v>0</v>
      </c>
      <c r="H188">
        <v>4</v>
      </c>
      <c r="I188">
        <v>0</v>
      </c>
      <c r="J188">
        <v>0</v>
      </c>
      <c r="K188">
        <v>0</v>
      </c>
      <c r="L188">
        <v>0</v>
      </c>
      <c r="M188">
        <v>3</v>
      </c>
      <c r="N188">
        <v>0.13973380071899999</v>
      </c>
      <c r="O188">
        <f t="shared" si="4"/>
        <v>1</v>
      </c>
      <c r="P188">
        <f t="shared" si="5"/>
        <v>0.13123737744313357</v>
      </c>
    </row>
    <row r="189" spans="1:16" x14ac:dyDescent="0.2">
      <c r="A189">
        <v>114075</v>
      </c>
      <c r="B189">
        <v>1080587</v>
      </c>
      <c r="C189">
        <v>3</v>
      </c>
      <c r="D189">
        <v>68</v>
      </c>
      <c r="E189">
        <v>0.12384716732499999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</v>
      </c>
      <c r="N189">
        <v>0.23069431783300001</v>
      </c>
      <c r="O189">
        <f t="shared" si="4"/>
        <v>1</v>
      </c>
      <c r="P189">
        <f t="shared" si="5"/>
        <v>0.21666709921044158</v>
      </c>
    </row>
    <row r="190" spans="1:16" x14ac:dyDescent="0.2">
      <c r="A190">
        <v>114075</v>
      </c>
      <c r="B190">
        <v>1080661</v>
      </c>
      <c r="C190">
        <v>0</v>
      </c>
      <c r="D190">
        <v>27</v>
      </c>
      <c r="E190">
        <v>0.116279069767</v>
      </c>
      <c r="F190">
        <v>1</v>
      </c>
      <c r="G190">
        <v>0</v>
      </c>
      <c r="H190">
        <v>14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0.104525128954</v>
      </c>
      <c r="O190">
        <f t="shared" si="4"/>
        <v>1</v>
      </c>
      <c r="P190">
        <f t="shared" si="5"/>
        <v>9.8169546167386879E-2</v>
      </c>
    </row>
    <row r="191" spans="1:16" x14ac:dyDescent="0.2">
      <c r="A191">
        <v>114075</v>
      </c>
      <c r="B191">
        <v>1080745</v>
      </c>
      <c r="C191">
        <v>2</v>
      </c>
      <c r="D191">
        <v>59</v>
      </c>
      <c r="E191">
        <v>0.110810810811</v>
      </c>
      <c r="F191">
        <v>1</v>
      </c>
      <c r="G191">
        <v>0</v>
      </c>
      <c r="H191">
        <v>2</v>
      </c>
      <c r="I191">
        <v>1</v>
      </c>
      <c r="J191">
        <v>0</v>
      </c>
      <c r="K191">
        <v>0</v>
      </c>
      <c r="L191">
        <v>0</v>
      </c>
      <c r="M191">
        <v>3</v>
      </c>
      <c r="N191">
        <v>0.215811694976</v>
      </c>
      <c r="O191">
        <f t="shared" si="4"/>
        <v>1</v>
      </c>
      <c r="P191">
        <f t="shared" si="5"/>
        <v>0.20268940459984661</v>
      </c>
    </row>
    <row r="192" spans="1:16" x14ac:dyDescent="0.2">
      <c r="A192">
        <v>114075</v>
      </c>
      <c r="B192">
        <v>1080744</v>
      </c>
      <c r="C192">
        <v>0</v>
      </c>
      <c r="D192">
        <v>74</v>
      </c>
      <c r="E192">
        <v>0.10828729281799999</v>
      </c>
      <c r="F192">
        <v>0</v>
      </c>
      <c r="G192">
        <v>0</v>
      </c>
      <c r="H192">
        <v>5</v>
      </c>
      <c r="I192">
        <v>0</v>
      </c>
      <c r="J192">
        <v>0</v>
      </c>
      <c r="K192">
        <v>0</v>
      </c>
      <c r="L192">
        <v>0</v>
      </c>
      <c r="M192">
        <v>3</v>
      </c>
      <c r="N192">
        <v>0.13284513244599999</v>
      </c>
      <c r="O192">
        <f t="shared" si="4"/>
        <v>1</v>
      </c>
      <c r="P192">
        <f t="shared" si="5"/>
        <v>0.12476757018409927</v>
      </c>
    </row>
    <row r="193" spans="1:16" x14ac:dyDescent="0.2">
      <c r="A193">
        <v>114075</v>
      </c>
      <c r="B193">
        <v>1080588</v>
      </c>
      <c r="C193">
        <v>1</v>
      </c>
      <c r="D193">
        <v>57</v>
      </c>
      <c r="E193">
        <v>0.124809741248</v>
      </c>
      <c r="F193">
        <v>0</v>
      </c>
      <c r="G193">
        <v>0</v>
      </c>
      <c r="H193">
        <v>3</v>
      </c>
      <c r="I193">
        <v>0</v>
      </c>
      <c r="J193">
        <v>0</v>
      </c>
      <c r="K193">
        <v>1</v>
      </c>
      <c r="L193">
        <v>0</v>
      </c>
      <c r="M193">
        <v>3</v>
      </c>
      <c r="N193">
        <v>0.28471581603700002</v>
      </c>
      <c r="O193">
        <f t="shared" si="4"/>
        <v>1</v>
      </c>
      <c r="P193">
        <f t="shared" si="5"/>
        <v>0.26740385519476451</v>
      </c>
    </row>
    <row r="194" spans="1:16" x14ac:dyDescent="0.2">
      <c r="A194">
        <v>114075</v>
      </c>
      <c r="B194">
        <v>1080700</v>
      </c>
      <c r="C194">
        <v>2</v>
      </c>
      <c r="D194">
        <v>41</v>
      </c>
      <c r="E194">
        <v>8.8098918083499997E-2</v>
      </c>
      <c r="F194">
        <v>1</v>
      </c>
      <c r="G194">
        <v>0</v>
      </c>
      <c r="H194">
        <v>3</v>
      </c>
      <c r="I194">
        <v>0</v>
      </c>
      <c r="J194">
        <v>0</v>
      </c>
      <c r="K194">
        <v>0</v>
      </c>
      <c r="L194">
        <v>0</v>
      </c>
      <c r="M194">
        <v>3</v>
      </c>
      <c r="N194">
        <v>0.153524243723</v>
      </c>
      <c r="O194">
        <f t="shared" si="4"/>
        <v>1</v>
      </c>
      <c r="P194">
        <f t="shared" si="5"/>
        <v>0.14418930148950987</v>
      </c>
    </row>
    <row r="195" spans="1:16" x14ac:dyDescent="0.2">
      <c r="A195">
        <v>114075</v>
      </c>
      <c r="B195">
        <v>1080640</v>
      </c>
      <c r="C195">
        <v>1</v>
      </c>
      <c r="D195">
        <v>24</v>
      </c>
      <c r="E195">
        <v>8.1415929203500007E-2</v>
      </c>
      <c r="F195">
        <v>0</v>
      </c>
      <c r="G195">
        <v>0</v>
      </c>
      <c r="H195">
        <v>3</v>
      </c>
      <c r="I195">
        <v>1</v>
      </c>
      <c r="J195">
        <v>0</v>
      </c>
      <c r="K195">
        <v>0</v>
      </c>
      <c r="L195">
        <v>0</v>
      </c>
      <c r="M195">
        <v>3</v>
      </c>
      <c r="N195">
        <v>0.105943300741</v>
      </c>
      <c r="O195">
        <f t="shared" ref="O195:O258" si="6">IF(M195&lt;5,1,0)</f>
        <v>1</v>
      </c>
      <c r="P195">
        <f t="shared" ref="P195:P258" si="7">$S$4*N195</f>
        <v>9.9501486937136632E-2</v>
      </c>
    </row>
    <row r="196" spans="1:16" x14ac:dyDescent="0.2">
      <c r="A196">
        <v>114075</v>
      </c>
      <c r="B196">
        <v>1080721</v>
      </c>
      <c r="C196">
        <v>1</v>
      </c>
      <c r="D196">
        <v>72</v>
      </c>
      <c r="E196">
        <v>0.114110429448</v>
      </c>
      <c r="F196">
        <v>3</v>
      </c>
      <c r="G196">
        <v>0</v>
      </c>
      <c r="H196">
        <v>3</v>
      </c>
      <c r="I196">
        <v>0</v>
      </c>
      <c r="J196">
        <v>0</v>
      </c>
      <c r="K196">
        <v>0</v>
      </c>
      <c r="L196">
        <v>0</v>
      </c>
      <c r="M196">
        <v>3</v>
      </c>
      <c r="N196">
        <v>0.211664432446</v>
      </c>
      <c r="O196">
        <f t="shared" si="6"/>
        <v>1</v>
      </c>
      <c r="P196">
        <f t="shared" si="7"/>
        <v>0.19879431368265404</v>
      </c>
    </row>
    <row r="197" spans="1:16" x14ac:dyDescent="0.2">
      <c r="A197">
        <v>114075</v>
      </c>
      <c r="B197">
        <v>1080509</v>
      </c>
      <c r="C197">
        <v>1</v>
      </c>
      <c r="D197">
        <v>54</v>
      </c>
      <c r="E197">
        <v>8.9610389610399993E-2</v>
      </c>
      <c r="F197">
        <v>1</v>
      </c>
      <c r="G197">
        <v>0</v>
      </c>
      <c r="H197">
        <v>4</v>
      </c>
      <c r="I197">
        <v>1</v>
      </c>
      <c r="J197">
        <v>0</v>
      </c>
      <c r="K197">
        <v>0</v>
      </c>
      <c r="L197">
        <v>0</v>
      </c>
      <c r="M197">
        <v>3</v>
      </c>
      <c r="N197">
        <v>0.13843969074099999</v>
      </c>
      <c r="O197">
        <f t="shared" si="6"/>
        <v>1</v>
      </c>
      <c r="P197">
        <f t="shared" si="7"/>
        <v>0.1300219549844169</v>
      </c>
    </row>
    <row r="198" spans="1:16" x14ac:dyDescent="0.2">
      <c r="A198">
        <v>114075</v>
      </c>
      <c r="B198">
        <v>1080790</v>
      </c>
      <c r="C198">
        <v>1</v>
      </c>
      <c r="D198">
        <v>39</v>
      </c>
      <c r="E198">
        <v>9.8106712564500001E-2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3</v>
      </c>
      <c r="N198">
        <v>0.13177165412</v>
      </c>
      <c r="O198">
        <f t="shared" si="6"/>
        <v>1</v>
      </c>
      <c r="P198">
        <f t="shared" si="7"/>
        <v>0.12375936401264051</v>
      </c>
    </row>
    <row r="199" spans="1:16" x14ac:dyDescent="0.2">
      <c r="A199">
        <v>114075</v>
      </c>
      <c r="B199">
        <v>1080566</v>
      </c>
      <c r="C199">
        <v>0</v>
      </c>
      <c r="D199">
        <v>58</v>
      </c>
      <c r="E199">
        <v>0.121951219512</v>
      </c>
      <c r="F199">
        <v>3</v>
      </c>
      <c r="G199">
        <v>0</v>
      </c>
      <c r="H199">
        <v>4</v>
      </c>
      <c r="I199">
        <v>0</v>
      </c>
      <c r="J199">
        <v>0</v>
      </c>
      <c r="K199">
        <v>0</v>
      </c>
      <c r="L199">
        <v>0</v>
      </c>
      <c r="M199">
        <v>3</v>
      </c>
      <c r="N199">
        <v>9.2056918553899997E-2</v>
      </c>
      <c r="O199">
        <f t="shared" si="6"/>
        <v>1</v>
      </c>
      <c r="P199">
        <f t="shared" si="7"/>
        <v>8.6459457227568648E-2</v>
      </c>
    </row>
    <row r="200" spans="1:16" x14ac:dyDescent="0.2">
      <c r="A200">
        <v>114075</v>
      </c>
      <c r="B200">
        <v>1080681</v>
      </c>
      <c r="C200">
        <v>1</v>
      </c>
      <c r="D200">
        <v>71</v>
      </c>
      <c r="E200">
        <v>0.119289340102</v>
      </c>
      <c r="F200">
        <v>1</v>
      </c>
      <c r="G200">
        <v>0</v>
      </c>
      <c r="H200">
        <v>2</v>
      </c>
      <c r="I200">
        <v>1</v>
      </c>
      <c r="J200">
        <v>0</v>
      </c>
      <c r="K200">
        <v>0</v>
      </c>
      <c r="L200">
        <v>0</v>
      </c>
      <c r="M200">
        <v>3</v>
      </c>
      <c r="N200">
        <v>0.21827384182000001</v>
      </c>
      <c r="O200">
        <f t="shared" si="6"/>
        <v>1</v>
      </c>
      <c r="P200">
        <f t="shared" si="7"/>
        <v>0.20500184219922349</v>
      </c>
    </row>
    <row r="201" spans="1:16" x14ac:dyDescent="0.2">
      <c r="A201">
        <v>114075</v>
      </c>
      <c r="B201">
        <v>1080687</v>
      </c>
      <c r="C201">
        <v>1</v>
      </c>
      <c r="D201">
        <v>33</v>
      </c>
      <c r="E201">
        <v>8.3447332421299994E-2</v>
      </c>
      <c r="F201">
        <v>1</v>
      </c>
      <c r="G201">
        <v>0</v>
      </c>
      <c r="H201">
        <v>4</v>
      </c>
      <c r="I201">
        <v>0</v>
      </c>
      <c r="J201">
        <v>0</v>
      </c>
      <c r="K201">
        <v>0</v>
      </c>
      <c r="L201">
        <v>0</v>
      </c>
      <c r="M201">
        <v>3</v>
      </c>
      <c r="N201">
        <v>6.8224968094399999E-2</v>
      </c>
      <c r="O201">
        <f t="shared" si="6"/>
        <v>1</v>
      </c>
      <c r="P201">
        <f t="shared" si="7"/>
        <v>6.4076593084704259E-2</v>
      </c>
    </row>
    <row r="202" spans="1:16" x14ac:dyDescent="0.2">
      <c r="A202">
        <v>23444</v>
      </c>
      <c r="B202">
        <v>1080848</v>
      </c>
      <c r="C202">
        <v>2</v>
      </c>
      <c r="D202">
        <v>49</v>
      </c>
      <c r="E202">
        <v>0.104776579353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3</v>
      </c>
      <c r="N202">
        <v>8.5372774745499994E-2</v>
      </c>
      <c r="O202">
        <f t="shared" si="6"/>
        <v>1</v>
      </c>
      <c r="P202">
        <f t="shared" si="7"/>
        <v>8.0181738455492771E-2</v>
      </c>
    </row>
    <row r="203" spans="1:16" x14ac:dyDescent="0.2">
      <c r="A203">
        <v>23444</v>
      </c>
      <c r="B203">
        <v>1080816</v>
      </c>
      <c r="C203">
        <v>1</v>
      </c>
      <c r="D203">
        <v>24</v>
      </c>
      <c r="E203">
        <v>8.19672131148E-2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4</v>
      </c>
      <c r="N203">
        <v>4.6047023962300003E-2</v>
      </c>
      <c r="O203">
        <f t="shared" si="6"/>
        <v>1</v>
      </c>
      <c r="P203">
        <f t="shared" si="7"/>
        <v>4.3247164485462147E-2</v>
      </c>
    </row>
    <row r="204" spans="1:16" x14ac:dyDescent="0.2">
      <c r="A204">
        <v>23444</v>
      </c>
      <c r="B204">
        <v>1080590</v>
      </c>
      <c r="C204">
        <v>1</v>
      </c>
      <c r="D204">
        <v>35</v>
      </c>
      <c r="E204">
        <v>8.3582089552200006E-2</v>
      </c>
      <c r="F204">
        <v>0</v>
      </c>
      <c r="G204">
        <v>0</v>
      </c>
      <c r="H204">
        <v>3</v>
      </c>
      <c r="I204">
        <v>1</v>
      </c>
      <c r="J204">
        <v>0</v>
      </c>
      <c r="K204">
        <v>0</v>
      </c>
      <c r="L204">
        <v>0</v>
      </c>
      <c r="M204">
        <v>3</v>
      </c>
      <c r="N204">
        <v>0.16903276041699999</v>
      </c>
      <c r="O204">
        <f t="shared" si="6"/>
        <v>1</v>
      </c>
      <c r="P204">
        <f t="shared" si="7"/>
        <v>0.1587548328676088</v>
      </c>
    </row>
    <row r="205" spans="1:16" x14ac:dyDescent="0.2">
      <c r="A205">
        <v>23444</v>
      </c>
      <c r="B205">
        <v>1080591</v>
      </c>
      <c r="C205">
        <v>0</v>
      </c>
      <c r="D205">
        <v>22</v>
      </c>
      <c r="E205">
        <v>0.10447761194000001</v>
      </c>
      <c r="F205">
        <v>2</v>
      </c>
      <c r="G205">
        <v>0</v>
      </c>
      <c r="H205">
        <v>2</v>
      </c>
      <c r="I205">
        <v>0</v>
      </c>
      <c r="J205">
        <v>0</v>
      </c>
      <c r="K205">
        <v>1</v>
      </c>
      <c r="L205">
        <v>0</v>
      </c>
      <c r="M205">
        <v>3</v>
      </c>
      <c r="N205">
        <v>0.13358678925799999</v>
      </c>
      <c r="O205">
        <f t="shared" si="6"/>
        <v>1</v>
      </c>
      <c r="P205">
        <f t="shared" si="7"/>
        <v>0.12546413103386425</v>
      </c>
    </row>
    <row r="206" spans="1:16" x14ac:dyDescent="0.2">
      <c r="A206">
        <v>23444</v>
      </c>
      <c r="B206">
        <v>1080611</v>
      </c>
      <c r="C206">
        <v>0</v>
      </c>
      <c r="D206">
        <v>25</v>
      </c>
      <c r="E206">
        <v>9.1074681238600005E-2</v>
      </c>
      <c r="F206">
        <v>0</v>
      </c>
      <c r="G206">
        <v>0</v>
      </c>
      <c r="H206">
        <v>4</v>
      </c>
      <c r="I206">
        <v>0</v>
      </c>
      <c r="J206">
        <v>0</v>
      </c>
      <c r="K206">
        <v>0</v>
      </c>
      <c r="L206">
        <v>2</v>
      </c>
      <c r="M206">
        <v>3</v>
      </c>
      <c r="N206">
        <v>0.22853182995599999</v>
      </c>
      <c r="O206">
        <f t="shared" si="6"/>
        <v>1</v>
      </c>
      <c r="P206">
        <f t="shared" si="7"/>
        <v>0.21463610000860378</v>
      </c>
    </row>
    <row r="207" spans="1:16" x14ac:dyDescent="0.2">
      <c r="A207">
        <v>23444</v>
      </c>
      <c r="B207">
        <v>1080822</v>
      </c>
      <c r="C207">
        <v>0</v>
      </c>
      <c r="D207">
        <v>16</v>
      </c>
      <c r="E207">
        <v>3.8785834738599999E-2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3</v>
      </c>
      <c r="N207">
        <v>3.6317338062300003E-2</v>
      </c>
      <c r="O207">
        <f t="shared" si="6"/>
        <v>1</v>
      </c>
      <c r="P207">
        <f t="shared" si="7"/>
        <v>3.4109085836694593E-2</v>
      </c>
    </row>
    <row r="208" spans="1:16" x14ac:dyDescent="0.2">
      <c r="A208">
        <v>23444</v>
      </c>
      <c r="B208">
        <v>1080823</v>
      </c>
      <c r="C208">
        <v>2</v>
      </c>
      <c r="D208">
        <v>29</v>
      </c>
      <c r="E208">
        <v>0.114822546973</v>
      </c>
      <c r="F208">
        <v>0</v>
      </c>
      <c r="G208">
        <v>0</v>
      </c>
      <c r="H208">
        <v>2</v>
      </c>
      <c r="I208">
        <v>1</v>
      </c>
      <c r="J208">
        <v>0</v>
      </c>
      <c r="K208">
        <v>0</v>
      </c>
      <c r="L208">
        <v>0</v>
      </c>
      <c r="M208">
        <v>3</v>
      </c>
      <c r="N208">
        <v>5.9209052104099998E-2</v>
      </c>
      <c r="O208">
        <f t="shared" si="6"/>
        <v>1</v>
      </c>
      <c r="P208">
        <f t="shared" si="7"/>
        <v>5.5608884028439408E-2</v>
      </c>
    </row>
    <row r="209" spans="1:16" x14ac:dyDescent="0.2">
      <c r="A209">
        <v>23444</v>
      </c>
      <c r="B209">
        <v>1080864</v>
      </c>
      <c r="C209">
        <v>1</v>
      </c>
      <c r="D209">
        <v>26</v>
      </c>
      <c r="E209">
        <v>0.100371747212</v>
      </c>
      <c r="F209">
        <v>2</v>
      </c>
      <c r="G209">
        <v>0</v>
      </c>
      <c r="H209">
        <v>4</v>
      </c>
      <c r="I209">
        <v>0</v>
      </c>
      <c r="J209">
        <v>0</v>
      </c>
      <c r="K209">
        <v>0</v>
      </c>
      <c r="L209">
        <v>0</v>
      </c>
      <c r="M209">
        <v>3</v>
      </c>
      <c r="N209">
        <v>9.5584322413600001E-2</v>
      </c>
      <c r="O209">
        <f t="shared" si="6"/>
        <v>1</v>
      </c>
      <c r="P209">
        <f t="shared" si="7"/>
        <v>8.9772379579553807E-2</v>
      </c>
    </row>
    <row r="210" spans="1:16" x14ac:dyDescent="0.2">
      <c r="A210">
        <v>23444</v>
      </c>
      <c r="B210">
        <v>1080719</v>
      </c>
      <c r="C210">
        <v>1</v>
      </c>
      <c r="D210">
        <v>31</v>
      </c>
      <c r="E210">
        <v>8.4126984126999996E-2</v>
      </c>
      <c r="F210">
        <v>0</v>
      </c>
      <c r="G210">
        <v>0</v>
      </c>
      <c r="H210">
        <v>3</v>
      </c>
      <c r="I210">
        <v>0</v>
      </c>
      <c r="J210">
        <v>0</v>
      </c>
      <c r="K210">
        <v>0</v>
      </c>
      <c r="L210">
        <v>0</v>
      </c>
      <c r="M210">
        <v>3</v>
      </c>
      <c r="N210">
        <v>0.12644830222699999</v>
      </c>
      <c r="O210">
        <f t="shared" si="6"/>
        <v>1</v>
      </c>
      <c r="P210">
        <f t="shared" si="7"/>
        <v>0.11875969508465387</v>
      </c>
    </row>
    <row r="211" spans="1:16" x14ac:dyDescent="0.2">
      <c r="A211">
        <v>23444</v>
      </c>
      <c r="B211">
        <v>1080679</v>
      </c>
      <c r="C211">
        <v>1</v>
      </c>
      <c r="D211">
        <v>39</v>
      </c>
      <c r="E211">
        <v>0.109697933227</v>
      </c>
      <c r="F211">
        <v>1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3</v>
      </c>
      <c r="N211">
        <v>0.20901672040700001</v>
      </c>
      <c r="O211">
        <f t="shared" si="6"/>
        <v>1</v>
      </c>
      <c r="P211">
        <f t="shared" si="7"/>
        <v>0.19630759405980674</v>
      </c>
    </row>
    <row r="212" spans="1:16" x14ac:dyDescent="0.2">
      <c r="A212">
        <v>23444</v>
      </c>
      <c r="B212">
        <v>1080538</v>
      </c>
      <c r="C212">
        <v>1</v>
      </c>
      <c r="D212">
        <v>35</v>
      </c>
      <c r="E212">
        <v>0.114617940199</v>
      </c>
      <c r="F212">
        <v>1</v>
      </c>
      <c r="G212">
        <v>0</v>
      </c>
      <c r="H212">
        <v>5</v>
      </c>
      <c r="I212">
        <v>0</v>
      </c>
      <c r="J212">
        <v>0</v>
      </c>
      <c r="K212">
        <v>0</v>
      </c>
      <c r="L212">
        <v>0</v>
      </c>
      <c r="M212">
        <v>3</v>
      </c>
      <c r="N212">
        <v>7.6376296743300001E-2</v>
      </c>
      <c r="O212">
        <f t="shared" si="6"/>
        <v>1</v>
      </c>
      <c r="P212">
        <f t="shared" si="7"/>
        <v>7.1732285473047497E-2</v>
      </c>
    </row>
    <row r="213" spans="1:16" x14ac:dyDescent="0.2">
      <c r="A213">
        <v>23444</v>
      </c>
      <c r="B213">
        <v>1080672</v>
      </c>
      <c r="C213">
        <v>4</v>
      </c>
      <c r="D213">
        <v>28</v>
      </c>
      <c r="E213">
        <v>0.10782608695699999</v>
      </c>
      <c r="F213">
        <v>0</v>
      </c>
      <c r="G213">
        <v>0</v>
      </c>
      <c r="H213">
        <v>2</v>
      </c>
      <c r="I213">
        <v>1</v>
      </c>
      <c r="J213">
        <v>0</v>
      </c>
      <c r="K213">
        <v>0</v>
      </c>
      <c r="L213">
        <v>0</v>
      </c>
      <c r="M213">
        <v>3</v>
      </c>
      <c r="N213">
        <v>7.7195365313299999E-2</v>
      </c>
      <c r="O213">
        <f t="shared" si="6"/>
        <v>1</v>
      </c>
      <c r="P213">
        <f t="shared" si="7"/>
        <v>7.2501551108990953E-2</v>
      </c>
    </row>
    <row r="214" spans="1:16" x14ac:dyDescent="0.2">
      <c r="A214">
        <v>23444</v>
      </c>
      <c r="B214">
        <v>1080730</v>
      </c>
      <c r="C214">
        <v>0</v>
      </c>
      <c r="D214">
        <v>21</v>
      </c>
      <c r="E214">
        <v>6.3926940639300003E-2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1</v>
      </c>
      <c r="L214">
        <v>0</v>
      </c>
      <c r="M214">
        <v>3</v>
      </c>
      <c r="N214">
        <v>0.19322301173500001</v>
      </c>
      <c r="O214">
        <f t="shared" si="6"/>
        <v>1</v>
      </c>
      <c r="P214">
        <f t="shared" si="7"/>
        <v>0.1814742116172699</v>
      </c>
    </row>
    <row r="215" spans="1:16" x14ac:dyDescent="0.2">
      <c r="A215">
        <v>23444</v>
      </c>
      <c r="B215">
        <v>1080514</v>
      </c>
      <c r="C215">
        <v>1</v>
      </c>
      <c r="D215">
        <v>9</v>
      </c>
      <c r="E215">
        <v>2.4549918166900001E-2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5</v>
      </c>
      <c r="N215">
        <v>3.0174219305399999E-2</v>
      </c>
      <c r="O215">
        <f t="shared" si="6"/>
        <v>0</v>
      </c>
      <c r="P215">
        <f t="shared" si="7"/>
        <v>2.8339495438172945E-2</v>
      </c>
    </row>
    <row r="216" spans="1:16" x14ac:dyDescent="0.2">
      <c r="A216">
        <v>23444</v>
      </c>
      <c r="B216">
        <v>1080557</v>
      </c>
      <c r="C216">
        <v>1</v>
      </c>
      <c r="D216">
        <v>60</v>
      </c>
      <c r="E216">
        <v>0.17437722419900001</v>
      </c>
      <c r="F216">
        <v>1</v>
      </c>
      <c r="G216">
        <v>0</v>
      </c>
      <c r="H216">
        <v>5</v>
      </c>
      <c r="I216">
        <v>0</v>
      </c>
      <c r="J216">
        <v>0</v>
      </c>
      <c r="K216">
        <v>0</v>
      </c>
      <c r="L216">
        <v>0</v>
      </c>
      <c r="M216">
        <v>3</v>
      </c>
      <c r="N216">
        <v>0.11878630912</v>
      </c>
      <c r="O216">
        <f t="shared" si="6"/>
        <v>1</v>
      </c>
      <c r="P216">
        <f t="shared" si="7"/>
        <v>0.11156358450742744</v>
      </c>
    </row>
    <row r="217" spans="1:16" x14ac:dyDescent="0.2">
      <c r="A217">
        <v>23444</v>
      </c>
      <c r="B217">
        <v>1080552</v>
      </c>
      <c r="C217">
        <v>2</v>
      </c>
      <c r="D217">
        <v>25</v>
      </c>
      <c r="E217">
        <v>0.110905730129</v>
      </c>
      <c r="F217">
        <v>0</v>
      </c>
      <c r="G217">
        <v>0</v>
      </c>
      <c r="H217">
        <v>3</v>
      </c>
      <c r="I217">
        <v>0</v>
      </c>
      <c r="J217">
        <v>0</v>
      </c>
      <c r="K217">
        <v>0</v>
      </c>
      <c r="L217">
        <v>0</v>
      </c>
      <c r="M217">
        <v>3</v>
      </c>
      <c r="N217">
        <v>6.8301699004900004E-2</v>
      </c>
      <c r="O217">
        <f t="shared" si="6"/>
        <v>1</v>
      </c>
      <c r="P217">
        <f t="shared" si="7"/>
        <v>6.4148658421874158E-2</v>
      </c>
    </row>
    <row r="218" spans="1:16" x14ac:dyDescent="0.2">
      <c r="A218">
        <v>23444</v>
      </c>
      <c r="B218">
        <v>1080801</v>
      </c>
      <c r="C218">
        <v>1</v>
      </c>
      <c r="D218">
        <v>34</v>
      </c>
      <c r="E218">
        <v>8.6153846153800007E-2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0.17522168149</v>
      </c>
      <c r="O218">
        <f t="shared" si="6"/>
        <v>1</v>
      </c>
      <c r="P218">
        <f t="shared" si="7"/>
        <v>0.16456744060205672</v>
      </c>
    </row>
    <row r="219" spans="1:16" x14ac:dyDescent="0.2">
      <c r="A219">
        <v>23444</v>
      </c>
      <c r="B219">
        <v>1080572</v>
      </c>
      <c r="C219">
        <v>0</v>
      </c>
      <c r="D219">
        <v>27</v>
      </c>
      <c r="E219">
        <v>9.8639455782300003E-2</v>
      </c>
      <c r="F219">
        <v>4</v>
      </c>
      <c r="G219">
        <v>0</v>
      </c>
      <c r="H219">
        <v>8</v>
      </c>
      <c r="I219">
        <v>0</v>
      </c>
      <c r="J219">
        <v>0</v>
      </c>
      <c r="K219">
        <v>1</v>
      </c>
      <c r="L219">
        <v>0</v>
      </c>
      <c r="M219">
        <v>3</v>
      </c>
      <c r="N219">
        <v>0.16441359833300001</v>
      </c>
      <c r="O219">
        <f t="shared" si="6"/>
        <v>1</v>
      </c>
      <c r="P219">
        <f t="shared" si="7"/>
        <v>0.15441653594324489</v>
      </c>
    </row>
    <row r="220" spans="1:16" x14ac:dyDescent="0.2">
      <c r="A220">
        <v>23444</v>
      </c>
      <c r="B220">
        <v>1080791</v>
      </c>
      <c r="C220">
        <v>1</v>
      </c>
      <c r="D220">
        <v>34</v>
      </c>
      <c r="E220">
        <v>0.11487758945400001</v>
      </c>
      <c r="F220">
        <v>1</v>
      </c>
      <c r="G220">
        <v>0</v>
      </c>
      <c r="H220">
        <v>5</v>
      </c>
      <c r="I220">
        <v>0</v>
      </c>
      <c r="J220">
        <v>0</v>
      </c>
      <c r="K220">
        <v>0</v>
      </c>
      <c r="L220">
        <v>0</v>
      </c>
      <c r="M220">
        <v>3</v>
      </c>
      <c r="N220">
        <v>0.145540057725</v>
      </c>
      <c r="O220">
        <f t="shared" si="6"/>
        <v>1</v>
      </c>
      <c r="P220">
        <f t="shared" si="7"/>
        <v>0.13669058875140261</v>
      </c>
    </row>
    <row r="221" spans="1:16" x14ac:dyDescent="0.2">
      <c r="A221">
        <v>23444</v>
      </c>
      <c r="B221">
        <v>1080855</v>
      </c>
      <c r="C221">
        <v>1</v>
      </c>
      <c r="D221">
        <v>28</v>
      </c>
      <c r="E221">
        <v>6.25E-2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3</v>
      </c>
      <c r="N221">
        <v>0.118258122865</v>
      </c>
      <c r="O221">
        <f t="shared" si="6"/>
        <v>1</v>
      </c>
      <c r="P221">
        <f t="shared" si="7"/>
        <v>0.11106751427566507</v>
      </c>
    </row>
    <row r="222" spans="1:16" x14ac:dyDescent="0.2">
      <c r="A222">
        <v>23444</v>
      </c>
      <c r="B222">
        <v>1080763</v>
      </c>
      <c r="C222">
        <v>1</v>
      </c>
      <c r="D222">
        <v>23</v>
      </c>
      <c r="E222">
        <v>9.2278719397399997E-2</v>
      </c>
      <c r="F222">
        <v>0</v>
      </c>
      <c r="G222">
        <v>0</v>
      </c>
      <c r="H222">
        <v>2</v>
      </c>
      <c r="I222">
        <v>1</v>
      </c>
      <c r="J222">
        <v>0</v>
      </c>
      <c r="K222">
        <v>0</v>
      </c>
      <c r="L222">
        <v>0</v>
      </c>
      <c r="M222">
        <v>3</v>
      </c>
      <c r="N222">
        <v>6.9508260479899997E-2</v>
      </c>
      <c r="O222">
        <f t="shared" si="6"/>
        <v>1</v>
      </c>
      <c r="P222">
        <f t="shared" si="7"/>
        <v>6.5281855707628553E-2</v>
      </c>
    </row>
    <row r="223" spans="1:16" x14ac:dyDescent="0.2">
      <c r="A223">
        <v>23444</v>
      </c>
      <c r="B223">
        <v>1080664</v>
      </c>
      <c r="C223">
        <v>0</v>
      </c>
      <c r="D223">
        <v>27</v>
      </c>
      <c r="E223">
        <v>7.6422764227599999E-2</v>
      </c>
      <c r="F223">
        <v>1</v>
      </c>
      <c r="G223">
        <v>0</v>
      </c>
      <c r="H223">
        <v>2</v>
      </c>
      <c r="I223">
        <v>0</v>
      </c>
      <c r="J223">
        <v>0</v>
      </c>
      <c r="K223">
        <v>0</v>
      </c>
      <c r="L223">
        <v>0</v>
      </c>
      <c r="M223">
        <v>3</v>
      </c>
      <c r="N223">
        <v>7.2017774408100005E-2</v>
      </c>
      <c r="O223">
        <f t="shared" si="6"/>
        <v>1</v>
      </c>
      <c r="P223">
        <f t="shared" si="7"/>
        <v>6.7638780266320558E-2</v>
      </c>
    </row>
    <row r="224" spans="1:16" x14ac:dyDescent="0.2">
      <c r="A224">
        <v>23444</v>
      </c>
      <c r="B224">
        <v>1080580</v>
      </c>
      <c r="C224">
        <v>0</v>
      </c>
      <c r="D224">
        <v>36</v>
      </c>
      <c r="E224">
        <v>8.43558282209E-2</v>
      </c>
      <c r="F224">
        <v>0</v>
      </c>
      <c r="G224">
        <v>0</v>
      </c>
      <c r="H224">
        <v>3</v>
      </c>
      <c r="I224">
        <v>0</v>
      </c>
      <c r="J224">
        <v>0</v>
      </c>
      <c r="K224">
        <v>2</v>
      </c>
      <c r="L224">
        <v>0</v>
      </c>
      <c r="M224">
        <v>3</v>
      </c>
      <c r="N224">
        <v>0.27922583115799998</v>
      </c>
      <c r="O224">
        <f t="shared" si="6"/>
        <v>1</v>
      </c>
      <c r="P224">
        <f t="shared" si="7"/>
        <v>0.26224768529159764</v>
      </c>
    </row>
    <row r="225" spans="1:16" x14ac:dyDescent="0.2">
      <c r="A225">
        <v>23444</v>
      </c>
      <c r="B225">
        <v>1080764</v>
      </c>
      <c r="C225">
        <v>2</v>
      </c>
      <c r="D225">
        <v>21</v>
      </c>
      <c r="E225">
        <v>9.5427435387700002E-2</v>
      </c>
      <c r="F225">
        <v>0</v>
      </c>
      <c r="G225">
        <v>0</v>
      </c>
      <c r="H225">
        <v>3</v>
      </c>
      <c r="I225">
        <v>0</v>
      </c>
      <c r="J225">
        <v>0</v>
      </c>
      <c r="K225">
        <v>0</v>
      </c>
      <c r="L225">
        <v>0</v>
      </c>
      <c r="M225">
        <v>3</v>
      </c>
      <c r="N225">
        <v>5.9931052148599999E-2</v>
      </c>
      <c r="O225">
        <f t="shared" si="6"/>
        <v>1</v>
      </c>
      <c r="P225">
        <f t="shared" si="7"/>
        <v>5.6286983327724568E-2</v>
      </c>
    </row>
    <row r="226" spans="1:16" x14ac:dyDescent="0.2">
      <c r="A226">
        <v>23444</v>
      </c>
      <c r="B226">
        <v>1080627</v>
      </c>
      <c r="C226">
        <v>1</v>
      </c>
      <c r="D226">
        <v>32</v>
      </c>
      <c r="E226">
        <v>0.108365019011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3</v>
      </c>
      <c r="N226">
        <v>8.2856981535900001E-2</v>
      </c>
      <c r="O226">
        <f t="shared" si="6"/>
        <v>1</v>
      </c>
      <c r="P226">
        <f t="shared" si="7"/>
        <v>7.7818916423040507E-2</v>
      </c>
    </row>
    <row r="227" spans="1:16" x14ac:dyDescent="0.2">
      <c r="A227">
        <v>23444</v>
      </c>
      <c r="B227">
        <v>1080743</v>
      </c>
      <c r="C227">
        <v>1</v>
      </c>
      <c r="D227">
        <v>19</v>
      </c>
      <c r="E227">
        <v>0.134615384615</v>
      </c>
      <c r="F227">
        <v>0</v>
      </c>
      <c r="G227">
        <v>0</v>
      </c>
      <c r="H227">
        <v>5</v>
      </c>
      <c r="I227">
        <v>1</v>
      </c>
      <c r="J227">
        <v>0</v>
      </c>
      <c r="K227">
        <v>0</v>
      </c>
      <c r="L227">
        <v>0</v>
      </c>
      <c r="M227">
        <v>3</v>
      </c>
      <c r="N227">
        <v>0.130951044908</v>
      </c>
      <c r="O227">
        <f t="shared" si="6"/>
        <v>1</v>
      </c>
      <c r="P227">
        <f t="shared" si="7"/>
        <v>0.1229886514124363</v>
      </c>
    </row>
    <row r="228" spans="1:16" x14ac:dyDescent="0.2">
      <c r="A228">
        <v>23444</v>
      </c>
      <c r="B228">
        <v>1080523</v>
      </c>
      <c r="C228">
        <v>0</v>
      </c>
      <c r="D228">
        <v>32</v>
      </c>
      <c r="E228">
        <v>0.11764705882400001</v>
      </c>
      <c r="F228">
        <v>1</v>
      </c>
      <c r="G228">
        <v>0</v>
      </c>
      <c r="H228">
        <v>4</v>
      </c>
      <c r="I228">
        <v>1</v>
      </c>
      <c r="J228">
        <v>0</v>
      </c>
      <c r="K228">
        <v>0</v>
      </c>
      <c r="L228">
        <v>0</v>
      </c>
      <c r="M228">
        <v>3</v>
      </c>
      <c r="N228">
        <v>0.19658831151</v>
      </c>
      <c r="O228">
        <f t="shared" si="6"/>
        <v>1</v>
      </c>
      <c r="P228">
        <f t="shared" si="7"/>
        <v>0.18463488651846374</v>
      </c>
    </row>
    <row r="229" spans="1:16" x14ac:dyDescent="0.2">
      <c r="A229">
        <v>23444</v>
      </c>
      <c r="B229">
        <v>1080825</v>
      </c>
      <c r="C229">
        <v>0</v>
      </c>
      <c r="D229">
        <v>14</v>
      </c>
      <c r="E229">
        <v>5.0847457627100003E-2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3</v>
      </c>
      <c r="N229">
        <v>3.52879522316E-2</v>
      </c>
      <c r="O229">
        <f t="shared" si="6"/>
        <v>1</v>
      </c>
      <c r="P229">
        <f t="shared" si="7"/>
        <v>3.3142291144908749E-2</v>
      </c>
    </row>
    <row r="230" spans="1:16" x14ac:dyDescent="0.2">
      <c r="A230">
        <v>23444</v>
      </c>
      <c r="B230">
        <v>1080700</v>
      </c>
      <c r="C230">
        <v>1</v>
      </c>
      <c r="D230">
        <v>33</v>
      </c>
      <c r="E230">
        <v>0.117400419287</v>
      </c>
      <c r="F230">
        <v>0</v>
      </c>
      <c r="G230">
        <v>0</v>
      </c>
      <c r="H230">
        <v>4</v>
      </c>
      <c r="I230">
        <v>0</v>
      </c>
      <c r="J230">
        <v>0</v>
      </c>
      <c r="K230">
        <v>0</v>
      </c>
      <c r="L230">
        <v>0</v>
      </c>
      <c r="M230">
        <v>3</v>
      </c>
      <c r="N230">
        <v>7.3577475525499994E-2</v>
      </c>
      <c r="O230">
        <f t="shared" si="6"/>
        <v>1</v>
      </c>
      <c r="P230">
        <f t="shared" si="7"/>
        <v>6.9103644767174774E-2</v>
      </c>
    </row>
    <row r="231" spans="1:16" x14ac:dyDescent="0.2">
      <c r="A231">
        <v>23444</v>
      </c>
      <c r="B231">
        <v>1080646</v>
      </c>
      <c r="C231">
        <v>0</v>
      </c>
      <c r="D231">
        <v>7</v>
      </c>
      <c r="E231">
        <v>2.9051987767599999E-2</v>
      </c>
      <c r="F231">
        <v>1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5</v>
      </c>
      <c r="N231">
        <v>9.0111724041500002E-2</v>
      </c>
      <c r="O231">
        <f t="shared" si="6"/>
        <v>0</v>
      </c>
      <c r="P231">
        <f t="shared" si="7"/>
        <v>8.4632539007992599E-2</v>
      </c>
    </row>
    <row r="232" spans="1:16" x14ac:dyDescent="0.2">
      <c r="A232">
        <v>23444</v>
      </c>
      <c r="B232">
        <v>1080702</v>
      </c>
      <c r="C232">
        <v>0</v>
      </c>
      <c r="D232">
        <v>47</v>
      </c>
      <c r="E232">
        <v>9.4707520891399999E-2</v>
      </c>
      <c r="F232">
        <v>1</v>
      </c>
      <c r="G232">
        <v>0</v>
      </c>
      <c r="H232">
        <v>2</v>
      </c>
      <c r="I232">
        <v>0</v>
      </c>
      <c r="J232">
        <v>0</v>
      </c>
      <c r="K232">
        <v>0</v>
      </c>
      <c r="L232">
        <v>0</v>
      </c>
      <c r="M232">
        <v>3</v>
      </c>
      <c r="N232">
        <v>7.4424519962599994E-2</v>
      </c>
      <c r="O232">
        <f t="shared" si="6"/>
        <v>1</v>
      </c>
      <c r="P232">
        <f t="shared" si="7"/>
        <v>6.9899185215733434E-2</v>
      </c>
    </row>
    <row r="233" spans="1:16" x14ac:dyDescent="0.2">
      <c r="A233">
        <v>23444</v>
      </c>
      <c r="B233">
        <v>1080529</v>
      </c>
      <c r="C233">
        <v>3</v>
      </c>
      <c r="D233">
        <v>26</v>
      </c>
      <c r="E233">
        <v>0.126094570928</v>
      </c>
      <c r="F233">
        <v>2</v>
      </c>
      <c r="G233">
        <v>0</v>
      </c>
      <c r="H233">
        <v>4</v>
      </c>
      <c r="I233">
        <v>1</v>
      </c>
      <c r="J233">
        <v>0</v>
      </c>
      <c r="K233">
        <v>0</v>
      </c>
      <c r="L233">
        <v>0</v>
      </c>
      <c r="M233">
        <v>3</v>
      </c>
      <c r="N233">
        <v>7.8481930451800005E-2</v>
      </c>
      <c r="O233">
        <f t="shared" si="6"/>
        <v>1</v>
      </c>
      <c r="P233">
        <f t="shared" si="7"/>
        <v>7.370988748728817E-2</v>
      </c>
    </row>
    <row r="234" spans="1:16" x14ac:dyDescent="0.2">
      <c r="A234">
        <v>23444</v>
      </c>
      <c r="B234">
        <v>1080641</v>
      </c>
      <c r="C234">
        <v>4</v>
      </c>
      <c r="D234">
        <v>30</v>
      </c>
      <c r="E234">
        <v>9.4982078853000002E-2</v>
      </c>
      <c r="F234">
        <v>1</v>
      </c>
      <c r="G234">
        <v>0</v>
      </c>
      <c r="H234">
        <v>2</v>
      </c>
      <c r="I234">
        <v>1</v>
      </c>
      <c r="J234">
        <v>0</v>
      </c>
      <c r="K234">
        <v>0</v>
      </c>
      <c r="L234">
        <v>0</v>
      </c>
      <c r="M234">
        <v>3</v>
      </c>
      <c r="N234">
        <v>9.0568418387699995E-2</v>
      </c>
      <c r="O234">
        <f t="shared" si="6"/>
        <v>1</v>
      </c>
      <c r="P234">
        <f t="shared" si="7"/>
        <v>8.5061464350178931E-2</v>
      </c>
    </row>
    <row r="235" spans="1:16" x14ac:dyDescent="0.2">
      <c r="A235">
        <v>23444</v>
      </c>
      <c r="B235">
        <v>1080642</v>
      </c>
      <c r="C235">
        <v>0</v>
      </c>
      <c r="D235">
        <v>41</v>
      </c>
      <c r="E235">
        <v>7.5447570332500005E-2</v>
      </c>
      <c r="F235">
        <v>0</v>
      </c>
      <c r="G235">
        <v>0</v>
      </c>
      <c r="H235">
        <v>2</v>
      </c>
      <c r="I235">
        <v>0</v>
      </c>
      <c r="J235">
        <v>0</v>
      </c>
      <c r="K235">
        <v>1</v>
      </c>
      <c r="L235">
        <v>0</v>
      </c>
      <c r="M235">
        <v>3</v>
      </c>
      <c r="N235">
        <v>0.115479021224</v>
      </c>
      <c r="O235">
        <f t="shared" si="6"/>
        <v>1</v>
      </c>
      <c r="P235">
        <f t="shared" si="7"/>
        <v>0.10845739411049335</v>
      </c>
    </row>
    <row r="236" spans="1:16" x14ac:dyDescent="0.2">
      <c r="A236">
        <v>23444</v>
      </c>
      <c r="B236">
        <v>1080789</v>
      </c>
      <c r="C236">
        <v>1</v>
      </c>
      <c r="D236">
        <v>40</v>
      </c>
      <c r="E236">
        <v>0.102409638554</v>
      </c>
      <c r="F236">
        <v>0</v>
      </c>
      <c r="G236">
        <v>0</v>
      </c>
      <c r="H236">
        <v>3</v>
      </c>
      <c r="I236">
        <v>0</v>
      </c>
      <c r="J236">
        <v>0</v>
      </c>
      <c r="K236">
        <v>0</v>
      </c>
      <c r="L236">
        <v>0</v>
      </c>
      <c r="M236">
        <v>3</v>
      </c>
      <c r="N236">
        <v>7.3420902200200006E-2</v>
      </c>
      <c r="O236">
        <f t="shared" si="6"/>
        <v>1</v>
      </c>
      <c r="P236">
        <f t="shared" si="7"/>
        <v>6.8956591781539303E-2</v>
      </c>
    </row>
    <row r="237" spans="1:16" x14ac:dyDescent="0.2">
      <c r="A237">
        <v>23444</v>
      </c>
      <c r="B237">
        <v>1080673</v>
      </c>
      <c r="C237">
        <v>1</v>
      </c>
      <c r="D237">
        <v>20</v>
      </c>
      <c r="E237">
        <v>9.3220338983100004E-2</v>
      </c>
      <c r="F237">
        <v>0</v>
      </c>
      <c r="G237">
        <v>0</v>
      </c>
      <c r="H237">
        <v>2</v>
      </c>
      <c r="I237">
        <v>0</v>
      </c>
      <c r="J237">
        <v>0</v>
      </c>
      <c r="K237">
        <v>0</v>
      </c>
      <c r="L237">
        <v>0</v>
      </c>
      <c r="M237">
        <v>4</v>
      </c>
      <c r="N237">
        <v>5.3223017048399997E-2</v>
      </c>
      <c r="O237">
        <f t="shared" si="6"/>
        <v>1</v>
      </c>
      <c r="P237">
        <f t="shared" si="7"/>
        <v>4.9986825958377119E-2</v>
      </c>
    </row>
    <row r="238" spans="1:16" x14ac:dyDescent="0.2">
      <c r="A238">
        <v>322594</v>
      </c>
      <c r="B238">
        <v>1080644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5</v>
      </c>
      <c r="N238">
        <v>4.40357142857E-3</v>
      </c>
      <c r="O238">
        <f t="shared" si="6"/>
        <v>0</v>
      </c>
      <c r="P238">
        <f t="shared" si="7"/>
        <v>4.1358151191436075E-3</v>
      </c>
    </row>
    <row r="239" spans="1:16" x14ac:dyDescent="0.2">
      <c r="A239">
        <v>322594</v>
      </c>
      <c r="B239">
        <v>1080519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5</v>
      </c>
      <c r="N239">
        <v>4.40357142857E-3</v>
      </c>
      <c r="O239">
        <f t="shared" si="6"/>
        <v>0</v>
      </c>
      <c r="P239">
        <f t="shared" si="7"/>
        <v>4.1358151191436075E-3</v>
      </c>
    </row>
    <row r="240" spans="1:16" x14ac:dyDescent="0.2">
      <c r="A240">
        <v>322594</v>
      </c>
      <c r="B240">
        <v>1080512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5</v>
      </c>
      <c r="N240">
        <v>4.40357142857E-3</v>
      </c>
      <c r="O240">
        <f t="shared" si="6"/>
        <v>0</v>
      </c>
      <c r="P240">
        <f t="shared" si="7"/>
        <v>4.1358151191436075E-3</v>
      </c>
    </row>
    <row r="241" spans="1:16" x14ac:dyDescent="0.2">
      <c r="A241">
        <v>322594</v>
      </c>
      <c r="B241">
        <v>1080531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5</v>
      </c>
      <c r="N241">
        <v>5.0540571428600002E-2</v>
      </c>
      <c r="O241">
        <f t="shared" si="6"/>
        <v>0</v>
      </c>
      <c r="P241">
        <f t="shared" si="7"/>
        <v>4.7467484707620564E-2</v>
      </c>
    </row>
    <row r="242" spans="1:16" x14ac:dyDescent="0.2">
      <c r="A242">
        <v>322594</v>
      </c>
      <c r="B242">
        <v>1080539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4.40357142857E-3</v>
      </c>
      <c r="O242">
        <f t="shared" si="6"/>
        <v>0</v>
      </c>
      <c r="P242">
        <f t="shared" si="7"/>
        <v>4.1358151191436075E-3</v>
      </c>
    </row>
    <row r="243" spans="1:16" x14ac:dyDescent="0.2">
      <c r="A243">
        <v>3553</v>
      </c>
      <c r="B243">
        <v>1080530</v>
      </c>
      <c r="C243">
        <v>1</v>
      </c>
      <c r="D243">
        <v>46</v>
      </c>
      <c r="E243">
        <v>0.104265402844</v>
      </c>
      <c r="F243">
        <v>1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5</v>
      </c>
      <c r="N243">
        <v>7.3058261059299995E-2</v>
      </c>
      <c r="O243">
        <f t="shared" si="6"/>
        <v>0</v>
      </c>
      <c r="P243">
        <f t="shared" si="7"/>
        <v>6.8616000800403601E-2</v>
      </c>
    </row>
    <row r="244" spans="1:16" x14ac:dyDescent="0.2">
      <c r="A244">
        <v>3553</v>
      </c>
      <c r="B244">
        <v>1080856</v>
      </c>
      <c r="C244">
        <v>0</v>
      </c>
      <c r="D244">
        <v>26</v>
      </c>
      <c r="E244">
        <v>6.6543438077600006E-2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3</v>
      </c>
      <c r="N244">
        <v>4.2372266961500003E-2</v>
      </c>
      <c r="O244">
        <f t="shared" si="6"/>
        <v>1</v>
      </c>
      <c r="P244">
        <f t="shared" si="7"/>
        <v>3.9795848704711242E-2</v>
      </c>
    </row>
    <row r="245" spans="1:16" x14ac:dyDescent="0.2">
      <c r="A245">
        <v>3553</v>
      </c>
      <c r="B245">
        <v>1080649</v>
      </c>
      <c r="C245">
        <v>1</v>
      </c>
      <c r="D245">
        <v>20</v>
      </c>
      <c r="E245">
        <v>6.4566929133899997E-2</v>
      </c>
      <c r="F245">
        <v>1</v>
      </c>
      <c r="G245">
        <v>0</v>
      </c>
      <c r="H245">
        <v>3</v>
      </c>
      <c r="I245">
        <v>0</v>
      </c>
      <c r="J245">
        <v>0</v>
      </c>
      <c r="K245">
        <v>0</v>
      </c>
      <c r="L245">
        <v>0</v>
      </c>
      <c r="M245">
        <v>3</v>
      </c>
      <c r="N245">
        <v>0.107916845464</v>
      </c>
      <c r="O245">
        <f t="shared" si="6"/>
        <v>1</v>
      </c>
      <c r="P245">
        <f t="shared" si="7"/>
        <v>0.10135503155111376</v>
      </c>
    </row>
    <row r="246" spans="1:16" x14ac:dyDescent="0.2">
      <c r="A246">
        <v>3553</v>
      </c>
      <c r="B246">
        <v>1080869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</v>
      </c>
      <c r="N246">
        <v>4.40357142857E-3</v>
      </c>
      <c r="O246">
        <f t="shared" si="6"/>
        <v>0</v>
      </c>
      <c r="P246">
        <f t="shared" si="7"/>
        <v>4.1358151191436075E-3</v>
      </c>
    </row>
    <row r="247" spans="1:16" x14ac:dyDescent="0.2">
      <c r="A247">
        <v>3553</v>
      </c>
      <c r="B247">
        <v>1080734</v>
      </c>
      <c r="C247">
        <v>1</v>
      </c>
      <c r="D247">
        <v>22</v>
      </c>
      <c r="E247">
        <v>5.4179566563500002E-2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5</v>
      </c>
      <c r="N247">
        <v>4.0763782190099997E-2</v>
      </c>
      <c r="O247">
        <f t="shared" si="6"/>
        <v>0</v>
      </c>
      <c r="P247">
        <f t="shared" si="7"/>
        <v>3.8285166808351347E-2</v>
      </c>
    </row>
    <row r="248" spans="1:16" x14ac:dyDescent="0.2">
      <c r="A248">
        <v>3553</v>
      </c>
      <c r="B248">
        <v>1080670</v>
      </c>
      <c r="C248">
        <v>1</v>
      </c>
      <c r="D248">
        <v>7</v>
      </c>
      <c r="E248">
        <v>2.5641025641000001E-2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5</v>
      </c>
      <c r="N248">
        <v>8.6993256826399995E-2</v>
      </c>
      <c r="O248">
        <f t="shared" si="6"/>
        <v>0</v>
      </c>
      <c r="P248">
        <f t="shared" si="7"/>
        <v>8.1703688172716712E-2</v>
      </c>
    </row>
    <row r="249" spans="1:16" x14ac:dyDescent="0.2">
      <c r="A249">
        <v>3553</v>
      </c>
      <c r="B249">
        <v>1080705</v>
      </c>
      <c r="C249">
        <v>0</v>
      </c>
      <c r="D249">
        <v>20</v>
      </c>
      <c r="E249">
        <v>8.8709677419400002E-2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3</v>
      </c>
      <c r="N249">
        <v>4.4248632680899999E-2</v>
      </c>
      <c r="O249">
        <f t="shared" si="6"/>
        <v>1</v>
      </c>
      <c r="P249">
        <f t="shared" si="7"/>
        <v>4.1558123221479407E-2</v>
      </c>
    </row>
    <row r="250" spans="1:16" x14ac:dyDescent="0.2">
      <c r="A250">
        <v>3553</v>
      </c>
      <c r="B250">
        <v>1080826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5</v>
      </c>
      <c r="N250">
        <v>4.40357142857E-3</v>
      </c>
      <c r="O250">
        <f t="shared" si="6"/>
        <v>0</v>
      </c>
      <c r="P250">
        <f t="shared" si="7"/>
        <v>4.1358151191436075E-3</v>
      </c>
    </row>
    <row r="251" spans="1:16" x14ac:dyDescent="0.2">
      <c r="A251">
        <v>3553</v>
      </c>
      <c r="B251">
        <v>1080696</v>
      </c>
      <c r="C251">
        <v>0</v>
      </c>
      <c r="D251">
        <v>26</v>
      </c>
      <c r="E251">
        <v>6.5495207667700006E-2</v>
      </c>
      <c r="F251">
        <v>0</v>
      </c>
      <c r="G251">
        <v>0</v>
      </c>
      <c r="H251">
        <v>2</v>
      </c>
      <c r="I251">
        <v>0</v>
      </c>
      <c r="J251">
        <v>0</v>
      </c>
      <c r="K251">
        <v>0</v>
      </c>
      <c r="L251">
        <v>0</v>
      </c>
      <c r="M251">
        <v>5</v>
      </c>
      <c r="N251">
        <v>4.2685914498700003E-2</v>
      </c>
      <c r="O251">
        <f t="shared" si="6"/>
        <v>0</v>
      </c>
      <c r="P251">
        <f t="shared" si="7"/>
        <v>4.0090425106496817E-2</v>
      </c>
    </row>
    <row r="252" spans="1:16" x14ac:dyDescent="0.2">
      <c r="A252">
        <v>3553</v>
      </c>
      <c r="B252">
        <v>1080600</v>
      </c>
      <c r="C252">
        <v>0</v>
      </c>
      <c r="D252">
        <v>26</v>
      </c>
      <c r="E252">
        <v>0.10625</v>
      </c>
      <c r="F252">
        <v>1</v>
      </c>
      <c r="G252">
        <v>0</v>
      </c>
      <c r="H252">
        <v>3</v>
      </c>
      <c r="I252">
        <v>1</v>
      </c>
      <c r="J252">
        <v>0</v>
      </c>
      <c r="K252">
        <v>0</v>
      </c>
      <c r="L252">
        <v>0</v>
      </c>
      <c r="M252">
        <v>3</v>
      </c>
      <c r="N252">
        <v>4.9013265580300003E-2</v>
      </c>
      <c r="O252">
        <f t="shared" si="6"/>
        <v>1</v>
      </c>
      <c r="P252">
        <f t="shared" si="7"/>
        <v>4.6033045702504473E-2</v>
      </c>
    </row>
    <row r="253" spans="1:16" x14ac:dyDescent="0.2">
      <c r="A253">
        <v>3553</v>
      </c>
      <c r="B253">
        <v>1080612</v>
      </c>
      <c r="C253">
        <v>0</v>
      </c>
      <c r="D253">
        <v>21</v>
      </c>
      <c r="E253">
        <v>7.7419354838699994E-2</v>
      </c>
      <c r="F253">
        <v>0</v>
      </c>
      <c r="G253">
        <v>0</v>
      </c>
      <c r="H253">
        <v>2</v>
      </c>
      <c r="I253">
        <v>1</v>
      </c>
      <c r="J253">
        <v>0</v>
      </c>
      <c r="K253">
        <v>0</v>
      </c>
      <c r="L253">
        <v>0</v>
      </c>
      <c r="M253">
        <v>3</v>
      </c>
      <c r="N253">
        <v>3.7832470560300001E-2</v>
      </c>
      <c r="O253">
        <f t="shared" si="6"/>
        <v>1</v>
      </c>
      <c r="P253">
        <f t="shared" si="7"/>
        <v>3.5532091684193495E-2</v>
      </c>
    </row>
    <row r="254" spans="1:16" x14ac:dyDescent="0.2">
      <c r="A254">
        <v>3553</v>
      </c>
      <c r="B254">
        <v>1080563</v>
      </c>
      <c r="C254">
        <v>0</v>
      </c>
      <c r="D254">
        <v>10</v>
      </c>
      <c r="E254">
        <v>6.63390663391E-2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4</v>
      </c>
      <c r="N254">
        <v>2.4630336577499998E-2</v>
      </c>
      <c r="O254">
        <f t="shared" si="6"/>
        <v>1</v>
      </c>
      <c r="P254">
        <f t="shared" si="7"/>
        <v>2.3132704909909926E-2</v>
      </c>
    </row>
    <row r="255" spans="1:16" x14ac:dyDescent="0.2">
      <c r="A255">
        <v>3553</v>
      </c>
      <c r="B255">
        <v>1080580</v>
      </c>
      <c r="C255">
        <v>0</v>
      </c>
      <c r="D255">
        <v>20</v>
      </c>
      <c r="E255">
        <v>5.2730696798500003E-2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5</v>
      </c>
      <c r="N255">
        <v>2.9878277111700002E-2</v>
      </c>
      <c r="O255">
        <f t="shared" si="6"/>
        <v>0</v>
      </c>
      <c r="P255">
        <f t="shared" si="7"/>
        <v>2.8061547817939965E-2</v>
      </c>
    </row>
    <row r="256" spans="1:16" x14ac:dyDescent="0.2">
      <c r="A256">
        <v>3553</v>
      </c>
      <c r="B256">
        <v>1080617</v>
      </c>
      <c r="C256">
        <v>1</v>
      </c>
      <c r="D256">
        <v>26</v>
      </c>
      <c r="E256">
        <v>8.6757990867599999E-2</v>
      </c>
      <c r="F256">
        <v>0</v>
      </c>
      <c r="G256">
        <v>0</v>
      </c>
      <c r="H256">
        <v>3</v>
      </c>
      <c r="I256">
        <v>0</v>
      </c>
      <c r="J256">
        <v>2</v>
      </c>
      <c r="K256">
        <v>0</v>
      </c>
      <c r="L256">
        <v>0</v>
      </c>
      <c r="M256">
        <v>3</v>
      </c>
      <c r="N256">
        <v>8.0462242817699994E-2</v>
      </c>
      <c r="O256">
        <f t="shared" si="6"/>
        <v>1</v>
      </c>
      <c r="P256">
        <f t="shared" si="7"/>
        <v>7.5569788242020763E-2</v>
      </c>
    </row>
    <row r="257" spans="1:16" x14ac:dyDescent="0.2">
      <c r="A257">
        <v>3553</v>
      </c>
      <c r="B257">
        <v>1080542</v>
      </c>
      <c r="C257">
        <v>1</v>
      </c>
      <c r="D257">
        <v>21</v>
      </c>
      <c r="E257">
        <v>7.9470198675499995E-2</v>
      </c>
      <c r="F257">
        <v>0</v>
      </c>
      <c r="G257">
        <v>0</v>
      </c>
      <c r="H257">
        <v>2</v>
      </c>
      <c r="I257">
        <v>1</v>
      </c>
      <c r="J257">
        <v>0</v>
      </c>
      <c r="K257">
        <v>0</v>
      </c>
      <c r="L257">
        <v>0</v>
      </c>
      <c r="M257">
        <v>3</v>
      </c>
      <c r="N257">
        <v>6.9929582360099996E-2</v>
      </c>
      <c r="O257">
        <f t="shared" si="6"/>
        <v>1</v>
      </c>
      <c r="P257">
        <f t="shared" si="7"/>
        <v>6.5677559383706549E-2</v>
      </c>
    </row>
    <row r="258" spans="1:16" x14ac:dyDescent="0.2">
      <c r="A258">
        <v>3553</v>
      </c>
      <c r="B258">
        <v>1080622</v>
      </c>
      <c r="C258">
        <v>0</v>
      </c>
      <c r="D258">
        <v>9</v>
      </c>
      <c r="E258">
        <v>8.7591240875900006E-2</v>
      </c>
      <c r="F258">
        <v>1</v>
      </c>
      <c r="G258">
        <v>0</v>
      </c>
      <c r="H258">
        <v>2</v>
      </c>
      <c r="I258">
        <v>1</v>
      </c>
      <c r="J258">
        <v>0</v>
      </c>
      <c r="K258">
        <v>0</v>
      </c>
      <c r="L258">
        <v>0</v>
      </c>
      <c r="M258">
        <v>3</v>
      </c>
      <c r="N258">
        <v>2.8611101344400001E-2</v>
      </c>
      <c r="O258">
        <f t="shared" si="6"/>
        <v>1</v>
      </c>
      <c r="P258">
        <f t="shared" si="7"/>
        <v>2.6871421852681439E-2</v>
      </c>
    </row>
    <row r="259" spans="1:16" x14ac:dyDescent="0.2">
      <c r="A259">
        <v>3553</v>
      </c>
      <c r="B259">
        <v>1080795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5</v>
      </c>
      <c r="N259">
        <v>4.40357142857E-3</v>
      </c>
      <c r="O259">
        <f t="shared" ref="O259:O322" si="8">IF(M259&lt;5,1,0)</f>
        <v>0</v>
      </c>
      <c r="P259">
        <f t="shared" ref="P259:P322" si="9">$S$4*N259</f>
        <v>4.1358151191436075E-3</v>
      </c>
    </row>
    <row r="260" spans="1:16" x14ac:dyDescent="0.2">
      <c r="A260">
        <v>3553</v>
      </c>
      <c r="B260">
        <v>1080773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5</v>
      </c>
      <c r="N260">
        <v>5.4089571428599999E-2</v>
      </c>
      <c r="O260">
        <f t="shared" si="8"/>
        <v>0</v>
      </c>
      <c r="P260">
        <f t="shared" si="9"/>
        <v>5.0800690060578156E-2</v>
      </c>
    </row>
    <row r="261" spans="1:16" x14ac:dyDescent="0.2">
      <c r="A261">
        <v>3553</v>
      </c>
      <c r="B261">
        <v>1080573</v>
      </c>
      <c r="C261">
        <v>0</v>
      </c>
      <c r="D261">
        <v>5</v>
      </c>
      <c r="E261">
        <v>1.59574468085E-2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4</v>
      </c>
      <c r="N261">
        <v>2.2222557521000001E-2</v>
      </c>
      <c r="O261">
        <f t="shared" si="8"/>
        <v>1</v>
      </c>
      <c r="P261">
        <f t="shared" si="9"/>
        <v>2.0871329299916974E-2</v>
      </c>
    </row>
    <row r="262" spans="1:16" x14ac:dyDescent="0.2">
      <c r="A262">
        <v>140088</v>
      </c>
      <c r="B262">
        <v>1080716</v>
      </c>
      <c r="C262">
        <v>9</v>
      </c>
      <c r="D262">
        <v>13</v>
      </c>
      <c r="E262">
        <v>8.3798882681600004E-2</v>
      </c>
      <c r="F262">
        <v>2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3</v>
      </c>
      <c r="N262">
        <v>9.0783103666399995E-2</v>
      </c>
      <c r="O262">
        <f t="shared" si="8"/>
        <v>1</v>
      </c>
      <c r="P262">
        <f t="shared" si="9"/>
        <v>8.5263095829515079E-2</v>
      </c>
    </row>
    <row r="263" spans="1:16" x14ac:dyDescent="0.2">
      <c r="A263">
        <v>140088</v>
      </c>
      <c r="B263">
        <v>1080717</v>
      </c>
      <c r="C263">
        <v>9</v>
      </c>
      <c r="D263">
        <v>10</v>
      </c>
      <c r="E263">
        <v>8.0068143100500005E-2</v>
      </c>
      <c r="F263">
        <v>1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4</v>
      </c>
      <c r="N263">
        <v>8.86577932008E-2</v>
      </c>
      <c r="O263">
        <f t="shared" si="8"/>
        <v>1</v>
      </c>
      <c r="P263">
        <f t="shared" si="9"/>
        <v>8.3267013490649286E-2</v>
      </c>
    </row>
    <row r="264" spans="1:16" x14ac:dyDescent="0.2">
      <c r="A264">
        <v>140088</v>
      </c>
      <c r="B264">
        <v>1080772</v>
      </c>
      <c r="C264">
        <v>6</v>
      </c>
      <c r="D264">
        <v>16</v>
      </c>
      <c r="E264">
        <v>8.1513828238700001E-2</v>
      </c>
      <c r="F264">
        <v>1</v>
      </c>
      <c r="G264">
        <v>0</v>
      </c>
      <c r="H264">
        <v>4</v>
      </c>
      <c r="I264">
        <v>0</v>
      </c>
      <c r="J264">
        <v>0</v>
      </c>
      <c r="K264">
        <v>0</v>
      </c>
      <c r="L264">
        <v>0</v>
      </c>
      <c r="M264">
        <v>4</v>
      </c>
      <c r="N264">
        <v>0.11114044951</v>
      </c>
      <c r="O264">
        <f t="shared" si="8"/>
        <v>1</v>
      </c>
      <c r="P264">
        <f t="shared" si="9"/>
        <v>0.10438262644036227</v>
      </c>
    </row>
    <row r="265" spans="1:16" x14ac:dyDescent="0.2">
      <c r="A265">
        <v>140088</v>
      </c>
      <c r="B265">
        <v>1080820</v>
      </c>
      <c r="C265">
        <v>8</v>
      </c>
      <c r="D265">
        <v>12</v>
      </c>
      <c r="E265">
        <v>8.5209003215399995E-2</v>
      </c>
      <c r="F265">
        <v>1</v>
      </c>
      <c r="G265">
        <v>0</v>
      </c>
      <c r="H265">
        <v>4</v>
      </c>
      <c r="I265">
        <v>0</v>
      </c>
      <c r="J265">
        <v>0</v>
      </c>
      <c r="K265">
        <v>0</v>
      </c>
      <c r="L265">
        <v>1</v>
      </c>
      <c r="M265">
        <v>3</v>
      </c>
      <c r="N265">
        <v>0.141796680712</v>
      </c>
      <c r="O265">
        <f t="shared" si="8"/>
        <v>1</v>
      </c>
      <c r="P265">
        <f t="shared" si="9"/>
        <v>0.13317482535386244</v>
      </c>
    </row>
    <row r="266" spans="1:16" x14ac:dyDescent="0.2">
      <c r="A266">
        <v>140088</v>
      </c>
      <c r="B266">
        <v>1080818</v>
      </c>
      <c r="C266">
        <v>4</v>
      </c>
      <c r="D266">
        <v>4</v>
      </c>
      <c r="E266">
        <v>2.04724409449E-2</v>
      </c>
      <c r="F266">
        <v>1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5</v>
      </c>
      <c r="N266">
        <v>9.6480437473400002E-2</v>
      </c>
      <c r="O266">
        <f t="shared" si="8"/>
        <v>0</v>
      </c>
      <c r="P266">
        <f t="shared" si="9"/>
        <v>9.0614006943372141E-2</v>
      </c>
    </row>
    <row r="267" spans="1:16" x14ac:dyDescent="0.2">
      <c r="A267">
        <v>140088</v>
      </c>
      <c r="B267">
        <v>1080635</v>
      </c>
      <c r="C267">
        <v>12</v>
      </c>
      <c r="D267">
        <v>22</v>
      </c>
      <c r="E267">
        <v>9.7133757961800002E-2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3</v>
      </c>
      <c r="N267">
        <v>0.10572060347700001</v>
      </c>
      <c r="O267">
        <f t="shared" si="8"/>
        <v>1</v>
      </c>
      <c r="P267">
        <f t="shared" si="9"/>
        <v>9.9292330636078924E-2</v>
      </c>
    </row>
    <row r="268" spans="1:16" x14ac:dyDescent="0.2">
      <c r="A268">
        <v>140088</v>
      </c>
      <c r="B268">
        <v>1080804</v>
      </c>
      <c r="C268">
        <v>11</v>
      </c>
      <c r="D268">
        <v>13</v>
      </c>
      <c r="E268">
        <v>7.60869565217E-2</v>
      </c>
      <c r="F268">
        <v>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3</v>
      </c>
      <c r="N268">
        <v>0.179340829087</v>
      </c>
      <c r="O268">
        <f t="shared" si="8"/>
        <v>1</v>
      </c>
      <c r="P268">
        <f t="shared" si="9"/>
        <v>0.16843612609654612</v>
      </c>
    </row>
    <row r="269" spans="1:16" x14ac:dyDescent="0.2">
      <c r="A269">
        <v>140088</v>
      </c>
      <c r="B269">
        <v>1080863</v>
      </c>
      <c r="C269">
        <v>3</v>
      </c>
      <c r="D269">
        <v>2</v>
      </c>
      <c r="E269">
        <v>3.1128404669299999E-2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5</v>
      </c>
      <c r="N269">
        <v>2.7983373103999998E-2</v>
      </c>
      <c r="O269">
        <f t="shared" si="8"/>
        <v>0</v>
      </c>
      <c r="P269">
        <f t="shared" si="9"/>
        <v>2.6281862221488442E-2</v>
      </c>
    </row>
    <row r="270" spans="1:16" x14ac:dyDescent="0.2">
      <c r="A270">
        <v>140088</v>
      </c>
      <c r="B270">
        <v>1080757</v>
      </c>
      <c r="C270">
        <v>11</v>
      </c>
      <c r="D270">
        <v>27</v>
      </c>
      <c r="E270">
        <v>9.8337950138499997E-2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4</v>
      </c>
      <c r="N270">
        <v>0.114090412292</v>
      </c>
      <c r="O270">
        <f t="shared" si="8"/>
        <v>1</v>
      </c>
      <c r="P270">
        <f t="shared" si="9"/>
        <v>0.10715321864548712</v>
      </c>
    </row>
    <row r="271" spans="1:16" x14ac:dyDescent="0.2">
      <c r="A271">
        <v>140088</v>
      </c>
      <c r="B271">
        <v>1080801</v>
      </c>
      <c r="C271">
        <v>6</v>
      </c>
      <c r="D271">
        <v>10</v>
      </c>
      <c r="E271">
        <v>8.7565674255699999E-2</v>
      </c>
      <c r="F271">
        <v>2</v>
      </c>
      <c r="G271">
        <v>0</v>
      </c>
      <c r="H271">
        <v>2</v>
      </c>
      <c r="I271">
        <v>0</v>
      </c>
      <c r="J271">
        <v>0</v>
      </c>
      <c r="K271">
        <v>0</v>
      </c>
      <c r="L271">
        <v>0</v>
      </c>
      <c r="M271">
        <v>4</v>
      </c>
      <c r="N271">
        <v>8.4628984558200004E-2</v>
      </c>
      <c r="O271">
        <f t="shared" si="8"/>
        <v>1</v>
      </c>
      <c r="P271">
        <f t="shared" si="9"/>
        <v>7.9483173948931576E-2</v>
      </c>
    </row>
    <row r="272" spans="1:16" x14ac:dyDescent="0.2">
      <c r="A272">
        <v>140088</v>
      </c>
      <c r="B272">
        <v>1080675</v>
      </c>
      <c r="C272">
        <v>4</v>
      </c>
      <c r="D272">
        <v>28</v>
      </c>
      <c r="E272">
        <v>8.0052493438299996E-2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4</v>
      </c>
      <c r="N272">
        <v>0.13651791413</v>
      </c>
      <c r="O272">
        <f t="shared" si="8"/>
        <v>1</v>
      </c>
      <c r="P272">
        <f t="shared" si="9"/>
        <v>0.12821703075590921</v>
      </c>
    </row>
    <row r="273" spans="1:16" x14ac:dyDescent="0.2">
      <c r="A273">
        <v>140088</v>
      </c>
      <c r="B273">
        <v>1080731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5</v>
      </c>
      <c r="N273">
        <v>5.0540571428600002E-2</v>
      </c>
      <c r="O273">
        <f t="shared" si="8"/>
        <v>0</v>
      </c>
      <c r="P273">
        <f t="shared" si="9"/>
        <v>4.7467484707620564E-2</v>
      </c>
    </row>
    <row r="274" spans="1:16" x14ac:dyDescent="0.2">
      <c r="A274">
        <v>140088</v>
      </c>
      <c r="B274">
        <v>1080819</v>
      </c>
      <c r="C274">
        <v>4</v>
      </c>
      <c r="D274">
        <v>6</v>
      </c>
      <c r="E274">
        <v>3.02613480055E-2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5</v>
      </c>
      <c r="N274">
        <v>3.2135613891600003E-2</v>
      </c>
      <c r="O274">
        <f t="shared" si="8"/>
        <v>0</v>
      </c>
      <c r="P274">
        <f t="shared" si="9"/>
        <v>3.0181628696551051E-2</v>
      </c>
    </row>
    <row r="275" spans="1:16" x14ac:dyDescent="0.2">
      <c r="A275">
        <v>140088</v>
      </c>
      <c r="B275">
        <v>1080551</v>
      </c>
      <c r="C275">
        <v>2</v>
      </c>
      <c r="D275">
        <v>2</v>
      </c>
      <c r="E275">
        <v>1.4945652173900001E-2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5</v>
      </c>
      <c r="N275">
        <v>1.9151923279400001E-2</v>
      </c>
      <c r="O275">
        <f t="shared" si="8"/>
        <v>0</v>
      </c>
      <c r="P275">
        <f t="shared" si="9"/>
        <v>1.7987402985159009E-2</v>
      </c>
    </row>
    <row r="276" spans="1:16" x14ac:dyDescent="0.2">
      <c r="A276">
        <v>140088</v>
      </c>
      <c r="B276">
        <v>1080578</v>
      </c>
      <c r="C276">
        <v>4</v>
      </c>
      <c r="D276">
        <v>3</v>
      </c>
      <c r="E276">
        <v>2.3809523809500001E-2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5</v>
      </c>
      <c r="N276">
        <v>4.1259562330799998E-2</v>
      </c>
      <c r="O276">
        <f t="shared" si="8"/>
        <v>0</v>
      </c>
      <c r="P276">
        <f t="shared" si="9"/>
        <v>3.8750801358610941E-2</v>
      </c>
    </row>
    <row r="277" spans="1:16" x14ac:dyDescent="0.2">
      <c r="A277">
        <v>140088</v>
      </c>
      <c r="B277">
        <v>1080795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5</v>
      </c>
      <c r="N277">
        <v>5.4089571428599999E-2</v>
      </c>
      <c r="O277">
        <f t="shared" si="8"/>
        <v>0</v>
      </c>
      <c r="P277">
        <f t="shared" si="9"/>
        <v>5.0800690060578156E-2</v>
      </c>
    </row>
    <row r="278" spans="1:16" x14ac:dyDescent="0.2">
      <c r="A278">
        <v>140088</v>
      </c>
      <c r="B278">
        <v>1080558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5</v>
      </c>
      <c r="N278">
        <v>4.40357142857E-3</v>
      </c>
      <c r="O278">
        <f t="shared" si="8"/>
        <v>0</v>
      </c>
      <c r="P278">
        <f t="shared" si="9"/>
        <v>4.1358151191436075E-3</v>
      </c>
    </row>
    <row r="279" spans="1:16" x14ac:dyDescent="0.2">
      <c r="A279">
        <v>140088</v>
      </c>
      <c r="B279">
        <v>1080694</v>
      </c>
      <c r="C279">
        <v>2</v>
      </c>
      <c r="D279">
        <v>10</v>
      </c>
      <c r="E279">
        <v>7.5471698113199995E-2</v>
      </c>
      <c r="F279">
        <v>0</v>
      </c>
      <c r="G279">
        <v>0</v>
      </c>
      <c r="H279">
        <v>4</v>
      </c>
      <c r="I279">
        <v>0</v>
      </c>
      <c r="J279">
        <v>0</v>
      </c>
      <c r="K279">
        <v>0</v>
      </c>
      <c r="L279">
        <v>0</v>
      </c>
      <c r="M279">
        <v>4</v>
      </c>
      <c r="N279">
        <v>5.3358030880800003E-2</v>
      </c>
      <c r="O279">
        <f t="shared" si="8"/>
        <v>1</v>
      </c>
      <c r="P279">
        <f t="shared" si="9"/>
        <v>5.0113630362118737E-2</v>
      </c>
    </row>
    <row r="280" spans="1:16" x14ac:dyDescent="0.2">
      <c r="A280">
        <v>140088</v>
      </c>
      <c r="B280">
        <v>1080747</v>
      </c>
      <c r="C280">
        <v>0</v>
      </c>
      <c r="D280">
        <v>2</v>
      </c>
      <c r="E280">
        <v>9.5846645367399994E-3</v>
      </c>
      <c r="F280">
        <v>0</v>
      </c>
      <c r="G280">
        <v>0</v>
      </c>
      <c r="H280">
        <v>2</v>
      </c>
      <c r="I280">
        <v>0</v>
      </c>
      <c r="J280">
        <v>0</v>
      </c>
      <c r="K280">
        <v>0</v>
      </c>
      <c r="L280">
        <v>0</v>
      </c>
      <c r="M280">
        <v>5</v>
      </c>
      <c r="N280">
        <v>1.15342295769E-2</v>
      </c>
      <c r="O280">
        <f t="shared" si="8"/>
        <v>0</v>
      </c>
      <c r="P280">
        <f t="shared" si="9"/>
        <v>1.0832898215825566E-2</v>
      </c>
    </row>
    <row r="281" spans="1:16" x14ac:dyDescent="0.2">
      <c r="A281">
        <v>140088</v>
      </c>
      <c r="B281">
        <v>1080853</v>
      </c>
      <c r="C281">
        <v>0</v>
      </c>
      <c r="D281">
        <v>3</v>
      </c>
      <c r="E281">
        <v>1.8058690744900002E-2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5</v>
      </c>
      <c r="N281">
        <v>1.37334480229E-2</v>
      </c>
      <c r="O281">
        <f t="shared" si="8"/>
        <v>0</v>
      </c>
      <c r="P281">
        <f t="shared" si="9"/>
        <v>1.2898394608198149E-2</v>
      </c>
    </row>
    <row r="282" spans="1:16" x14ac:dyDescent="0.2">
      <c r="A282">
        <v>140088</v>
      </c>
      <c r="B282">
        <v>1080601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5</v>
      </c>
      <c r="N282">
        <v>4.40357142857E-3</v>
      </c>
      <c r="O282">
        <f t="shared" si="8"/>
        <v>0</v>
      </c>
      <c r="P282">
        <f t="shared" si="9"/>
        <v>4.1358151191436075E-3</v>
      </c>
    </row>
    <row r="283" spans="1:16" x14ac:dyDescent="0.2">
      <c r="A283">
        <v>140088</v>
      </c>
      <c r="B283">
        <v>1080761</v>
      </c>
      <c r="C283">
        <v>0</v>
      </c>
      <c r="D283">
        <v>0</v>
      </c>
      <c r="E283">
        <v>3.2362459546899998E-3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5</v>
      </c>
      <c r="N283">
        <v>5.65167558946E-2</v>
      </c>
      <c r="O283">
        <f t="shared" si="8"/>
        <v>0</v>
      </c>
      <c r="P283">
        <f t="shared" si="9"/>
        <v>5.308029114671136E-2</v>
      </c>
    </row>
    <row r="284" spans="1:16" x14ac:dyDescent="0.2">
      <c r="A284">
        <v>140088</v>
      </c>
      <c r="B284">
        <v>1080660</v>
      </c>
      <c r="C284">
        <v>1</v>
      </c>
      <c r="D284">
        <v>0</v>
      </c>
      <c r="E284">
        <v>5.0420168067199997E-3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5</v>
      </c>
      <c r="N284">
        <v>1.1568960501399999E-2</v>
      </c>
      <c r="O284">
        <f t="shared" si="8"/>
        <v>0</v>
      </c>
      <c r="P284">
        <f t="shared" si="9"/>
        <v>1.0865517348949421E-2</v>
      </c>
    </row>
    <row r="285" spans="1:16" x14ac:dyDescent="0.2">
      <c r="A285">
        <v>140088</v>
      </c>
      <c r="B285">
        <v>1080608</v>
      </c>
      <c r="C285">
        <v>4</v>
      </c>
      <c r="D285">
        <v>13</v>
      </c>
      <c r="E285">
        <v>6.8661971830999993E-2</v>
      </c>
      <c r="F285">
        <v>1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3</v>
      </c>
      <c r="N285">
        <v>0.16654138893000001</v>
      </c>
      <c r="O285">
        <f t="shared" si="8"/>
        <v>1</v>
      </c>
      <c r="P285">
        <f t="shared" si="9"/>
        <v>0.15641494761072677</v>
      </c>
    </row>
    <row r="286" spans="1:16" x14ac:dyDescent="0.2">
      <c r="A286">
        <v>140088</v>
      </c>
      <c r="B286">
        <v>1080623</v>
      </c>
      <c r="C286">
        <v>9</v>
      </c>
      <c r="D286">
        <v>13</v>
      </c>
      <c r="E286">
        <v>9.5555555555599997E-2</v>
      </c>
      <c r="F286">
        <v>1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3</v>
      </c>
      <c r="N286">
        <v>0.11609177804</v>
      </c>
      <c r="O286">
        <f t="shared" si="8"/>
        <v>1</v>
      </c>
      <c r="P286">
        <f t="shared" si="9"/>
        <v>0.10903289264505307</v>
      </c>
    </row>
    <row r="287" spans="1:16" x14ac:dyDescent="0.2">
      <c r="A287">
        <v>140088</v>
      </c>
      <c r="B287">
        <v>1080620</v>
      </c>
      <c r="C287">
        <v>7</v>
      </c>
      <c r="D287">
        <v>6</v>
      </c>
      <c r="E287">
        <v>5.0595238095200001E-2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3</v>
      </c>
      <c r="N287">
        <v>7.2921365083699993E-2</v>
      </c>
      <c r="O287">
        <f t="shared" si="8"/>
        <v>1</v>
      </c>
      <c r="P287">
        <f t="shared" si="9"/>
        <v>6.8487428695960584E-2</v>
      </c>
    </row>
    <row r="288" spans="1:16" x14ac:dyDescent="0.2">
      <c r="A288">
        <v>140088</v>
      </c>
      <c r="B288">
        <v>1080868</v>
      </c>
      <c r="C288">
        <v>0</v>
      </c>
      <c r="D288">
        <v>6</v>
      </c>
      <c r="E288">
        <v>3.3870967741900002E-2</v>
      </c>
      <c r="F288">
        <v>0</v>
      </c>
      <c r="G288">
        <v>0</v>
      </c>
      <c r="H288">
        <v>2</v>
      </c>
      <c r="I288">
        <v>0</v>
      </c>
      <c r="J288">
        <v>0</v>
      </c>
      <c r="K288">
        <v>0</v>
      </c>
      <c r="L288">
        <v>0</v>
      </c>
      <c r="M288">
        <v>4</v>
      </c>
      <c r="N288">
        <v>2.4833628765999999E-2</v>
      </c>
      <c r="O288">
        <f t="shared" si="8"/>
        <v>1</v>
      </c>
      <c r="P288">
        <f t="shared" si="9"/>
        <v>2.3323636048518736E-2</v>
      </c>
    </row>
    <row r="289" spans="1:16" x14ac:dyDescent="0.2">
      <c r="A289">
        <v>140088</v>
      </c>
      <c r="B289">
        <v>1080582</v>
      </c>
      <c r="C289">
        <v>2</v>
      </c>
      <c r="D289">
        <v>4</v>
      </c>
      <c r="E289">
        <v>6.92124105012E-2</v>
      </c>
      <c r="F289">
        <v>3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3</v>
      </c>
      <c r="N289">
        <v>0.10818723085199999</v>
      </c>
      <c r="O289">
        <f t="shared" si="8"/>
        <v>1</v>
      </c>
      <c r="P289">
        <f t="shared" si="9"/>
        <v>0.10160897633066943</v>
      </c>
    </row>
    <row r="290" spans="1:16" x14ac:dyDescent="0.2">
      <c r="A290">
        <v>140088</v>
      </c>
      <c r="B290">
        <v>1080701</v>
      </c>
      <c r="C290">
        <v>2</v>
      </c>
      <c r="D290">
        <v>0</v>
      </c>
      <c r="E290">
        <v>1.1475409836100001E-2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5</v>
      </c>
      <c r="N290">
        <v>1.8733713925299999E-2</v>
      </c>
      <c r="O290">
        <f t="shared" si="8"/>
        <v>0</v>
      </c>
      <c r="P290">
        <f t="shared" si="9"/>
        <v>1.7594622580046848E-2</v>
      </c>
    </row>
    <row r="291" spans="1:16" x14ac:dyDescent="0.2">
      <c r="A291">
        <v>140088</v>
      </c>
      <c r="B291">
        <v>1080726</v>
      </c>
      <c r="C291">
        <v>8</v>
      </c>
      <c r="D291">
        <v>26</v>
      </c>
      <c r="E291">
        <v>8.5925925925899996E-2</v>
      </c>
      <c r="F291">
        <v>0</v>
      </c>
      <c r="G291">
        <v>0</v>
      </c>
      <c r="H291">
        <v>2</v>
      </c>
      <c r="I291">
        <v>0</v>
      </c>
      <c r="J291">
        <v>0</v>
      </c>
      <c r="K291">
        <v>0</v>
      </c>
      <c r="L291">
        <v>0</v>
      </c>
      <c r="M291">
        <v>4</v>
      </c>
      <c r="N291">
        <v>0.173566395032</v>
      </c>
      <c r="O291">
        <f t="shared" si="8"/>
        <v>1</v>
      </c>
      <c r="P291">
        <f t="shared" si="9"/>
        <v>0.16301280276534671</v>
      </c>
    </row>
    <row r="292" spans="1:16" x14ac:dyDescent="0.2">
      <c r="A292">
        <v>140088</v>
      </c>
      <c r="B292">
        <v>1080879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5</v>
      </c>
      <c r="N292">
        <v>4.40357142857E-3</v>
      </c>
      <c r="O292">
        <f t="shared" si="8"/>
        <v>0</v>
      </c>
      <c r="P292">
        <f t="shared" si="9"/>
        <v>4.1358151191436075E-3</v>
      </c>
    </row>
    <row r="293" spans="1:16" x14ac:dyDescent="0.2">
      <c r="A293">
        <v>140088</v>
      </c>
      <c r="B293">
        <v>1080643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5</v>
      </c>
      <c r="N293">
        <v>5.4089571428599999E-2</v>
      </c>
      <c r="O293">
        <f t="shared" si="8"/>
        <v>0</v>
      </c>
      <c r="P293">
        <f t="shared" si="9"/>
        <v>5.0800690060578156E-2</v>
      </c>
    </row>
    <row r="294" spans="1:16" x14ac:dyDescent="0.2">
      <c r="A294">
        <v>140088</v>
      </c>
      <c r="B294">
        <v>1080885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5</v>
      </c>
      <c r="N294">
        <v>4.40357142857E-3</v>
      </c>
      <c r="O294">
        <f t="shared" si="8"/>
        <v>0</v>
      </c>
      <c r="P294">
        <f t="shared" si="9"/>
        <v>4.1358151191436075E-3</v>
      </c>
    </row>
    <row r="295" spans="1:16" x14ac:dyDescent="0.2">
      <c r="A295">
        <v>140088</v>
      </c>
      <c r="B295">
        <v>1080571</v>
      </c>
      <c r="C295">
        <v>8</v>
      </c>
      <c r="D295">
        <v>7</v>
      </c>
      <c r="E295">
        <v>4.7700170357799998E-2</v>
      </c>
      <c r="F295">
        <v>0</v>
      </c>
      <c r="G295">
        <v>0</v>
      </c>
      <c r="H295">
        <v>1</v>
      </c>
      <c r="I295">
        <v>1</v>
      </c>
      <c r="J295">
        <v>0</v>
      </c>
      <c r="K295">
        <v>0</v>
      </c>
      <c r="L295">
        <v>0</v>
      </c>
      <c r="M295">
        <v>5</v>
      </c>
      <c r="N295">
        <v>6.6593780687199997E-2</v>
      </c>
      <c r="O295">
        <f t="shared" si="8"/>
        <v>0</v>
      </c>
      <c r="P295">
        <f t="shared" si="9"/>
        <v>6.2544588971614357E-2</v>
      </c>
    </row>
    <row r="296" spans="1:16" x14ac:dyDescent="0.2">
      <c r="A296">
        <v>4145</v>
      </c>
      <c r="B296">
        <v>1080842</v>
      </c>
      <c r="C296">
        <v>0</v>
      </c>
      <c r="D296">
        <v>13</v>
      </c>
      <c r="E296">
        <v>7.4363992172199994E-2</v>
      </c>
      <c r="F296">
        <v>3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2</v>
      </c>
      <c r="N296">
        <v>0.118156000947</v>
      </c>
      <c r="O296">
        <f t="shared" si="8"/>
        <v>1</v>
      </c>
      <c r="P296">
        <f t="shared" si="9"/>
        <v>0.1109716018147657</v>
      </c>
    </row>
    <row r="297" spans="1:16" x14ac:dyDescent="0.2">
      <c r="A297">
        <v>4145</v>
      </c>
      <c r="B297">
        <v>1080770</v>
      </c>
      <c r="C297">
        <v>0</v>
      </c>
      <c r="D297">
        <v>15</v>
      </c>
      <c r="E297">
        <v>6.1872909699E-2</v>
      </c>
      <c r="F297">
        <v>2</v>
      </c>
      <c r="G297">
        <v>0</v>
      </c>
      <c r="H297">
        <v>2</v>
      </c>
      <c r="I297">
        <v>0</v>
      </c>
      <c r="J297">
        <v>0</v>
      </c>
      <c r="K297">
        <v>0</v>
      </c>
      <c r="L297">
        <v>1</v>
      </c>
      <c r="M297">
        <v>2</v>
      </c>
      <c r="N297">
        <v>0.14787891556300001</v>
      </c>
      <c r="O297">
        <f t="shared" si="8"/>
        <v>1</v>
      </c>
      <c r="P297">
        <f t="shared" si="9"/>
        <v>0.13888723385296037</v>
      </c>
    </row>
    <row r="298" spans="1:16" x14ac:dyDescent="0.2">
      <c r="A298">
        <v>4145</v>
      </c>
      <c r="B298">
        <v>1080613</v>
      </c>
      <c r="C298">
        <v>0</v>
      </c>
      <c r="D298">
        <v>3</v>
      </c>
      <c r="E298">
        <v>4.0511727078900002E-2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2</v>
      </c>
      <c r="N298">
        <v>3.1181361346000001E-2</v>
      </c>
      <c r="O298">
        <f t="shared" si="8"/>
        <v>1</v>
      </c>
      <c r="P298">
        <f t="shared" si="9"/>
        <v>2.9285398859113087E-2</v>
      </c>
    </row>
    <row r="299" spans="1:16" x14ac:dyDescent="0.2">
      <c r="A299">
        <v>4145</v>
      </c>
      <c r="B299">
        <v>1080771</v>
      </c>
      <c r="C299">
        <v>0</v>
      </c>
      <c r="D299">
        <v>7</v>
      </c>
      <c r="E299">
        <v>7.3705179282900005E-2</v>
      </c>
      <c r="F299">
        <v>4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2</v>
      </c>
      <c r="N299">
        <v>4.6762286899199999E-2</v>
      </c>
      <c r="O299">
        <f t="shared" si="8"/>
        <v>1</v>
      </c>
      <c r="P299">
        <f t="shared" si="9"/>
        <v>4.3918936322612685E-2</v>
      </c>
    </row>
    <row r="300" spans="1:16" x14ac:dyDescent="0.2">
      <c r="A300">
        <v>4145</v>
      </c>
      <c r="B300">
        <v>1080592</v>
      </c>
      <c r="C300">
        <v>0</v>
      </c>
      <c r="D300">
        <v>13</v>
      </c>
      <c r="E300">
        <v>5.8346839546199999E-2</v>
      </c>
      <c r="F300">
        <v>4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2</v>
      </c>
      <c r="N300">
        <v>9.2563503445299997E-2</v>
      </c>
      <c r="O300">
        <f t="shared" si="8"/>
        <v>1</v>
      </c>
      <c r="P300">
        <f t="shared" si="9"/>
        <v>8.6935239552657945E-2</v>
      </c>
    </row>
    <row r="301" spans="1:16" x14ac:dyDescent="0.2">
      <c r="A301">
        <v>4145</v>
      </c>
      <c r="B301">
        <v>1080639</v>
      </c>
      <c r="C301">
        <v>0</v>
      </c>
      <c r="D301">
        <v>36</v>
      </c>
      <c r="E301">
        <v>7.6923076923100006E-2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2</v>
      </c>
      <c r="N301">
        <v>5.4051095482000003E-2</v>
      </c>
      <c r="O301">
        <f t="shared" si="8"/>
        <v>1</v>
      </c>
      <c r="P301">
        <f t="shared" si="9"/>
        <v>5.0764553618998218E-2</v>
      </c>
    </row>
    <row r="302" spans="1:16" x14ac:dyDescent="0.2">
      <c r="A302">
        <v>4145</v>
      </c>
      <c r="B302">
        <v>1080713</v>
      </c>
      <c r="C302">
        <v>0</v>
      </c>
      <c r="D302">
        <v>11</v>
      </c>
      <c r="E302">
        <v>5.5118110236200002E-2</v>
      </c>
      <c r="F302">
        <v>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2</v>
      </c>
      <c r="N302">
        <v>5.51313323047E-2</v>
      </c>
      <c r="O302">
        <f t="shared" si="8"/>
        <v>1</v>
      </c>
      <c r="P302">
        <f t="shared" si="9"/>
        <v>5.1779107341141224E-2</v>
      </c>
    </row>
    <row r="303" spans="1:16" x14ac:dyDescent="0.2">
      <c r="A303">
        <v>4145</v>
      </c>
      <c r="B303">
        <v>1080711</v>
      </c>
      <c r="C303">
        <v>0</v>
      </c>
      <c r="D303">
        <v>13</v>
      </c>
      <c r="E303">
        <v>4.5725646123299997E-2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2.9367551085099999E-2</v>
      </c>
      <c r="O303">
        <f t="shared" si="8"/>
        <v>1</v>
      </c>
      <c r="P303">
        <f t="shared" si="9"/>
        <v>2.7581876156695138E-2</v>
      </c>
    </row>
    <row r="304" spans="1:16" x14ac:dyDescent="0.2">
      <c r="A304">
        <v>4145</v>
      </c>
      <c r="B304">
        <v>1080778</v>
      </c>
      <c r="C304">
        <v>0</v>
      </c>
      <c r="D304">
        <v>13</v>
      </c>
      <c r="E304">
        <v>5.5555555555600003E-2</v>
      </c>
      <c r="F304">
        <v>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</v>
      </c>
      <c r="N304">
        <v>0.145541764465</v>
      </c>
      <c r="O304">
        <f t="shared" si="8"/>
        <v>1</v>
      </c>
      <c r="P304">
        <f t="shared" si="9"/>
        <v>0.13669219171418201</v>
      </c>
    </row>
    <row r="305" spans="1:16" x14ac:dyDescent="0.2">
      <c r="A305">
        <v>4145</v>
      </c>
      <c r="B305">
        <v>1080756</v>
      </c>
      <c r="C305">
        <v>0</v>
      </c>
      <c r="D305">
        <v>6</v>
      </c>
      <c r="E305">
        <v>4.9407114624500002E-2</v>
      </c>
      <c r="F305">
        <v>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</v>
      </c>
      <c r="N305">
        <v>9.2879437527200001E-2</v>
      </c>
      <c r="O305">
        <f t="shared" si="8"/>
        <v>1</v>
      </c>
      <c r="P305">
        <f t="shared" si="9"/>
        <v>8.7231963467273563E-2</v>
      </c>
    </row>
    <row r="306" spans="1:16" x14ac:dyDescent="0.2">
      <c r="A306">
        <v>4145</v>
      </c>
      <c r="B306">
        <v>1080620</v>
      </c>
      <c r="C306">
        <v>0</v>
      </c>
      <c r="D306">
        <v>17</v>
      </c>
      <c r="E306">
        <v>9.3253968253999994E-2</v>
      </c>
      <c r="F306">
        <v>6</v>
      </c>
      <c r="G306">
        <v>0</v>
      </c>
      <c r="H306">
        <v>4</v>
      </c>
      <c r="I306">
        <v>0</v>
      </c>
      <c r="J306">
        <v>0</v>
      </c>
      <c r="K306">
        <v>0</v>
      </c>
      <c r="L306">
        <v>0</v>
      </c>
      <c r="M306">
        <v>2</v>
      </c>
      <c r="N306">
        <v>8.8768493685400005E-2</v>
      </c>
      <c r="O306">
        <f t="shared" si="8"/>
        <v>1</v>
      </c>
      <c r="P306">
        <f t="shared" si="9"/>
        <v>8.3370982903961138E-2</v>
      </c>
    </row>
    <row r="307" spans="1:16" x14ac:dyDescent="0.2">
      <c r="A307">
        <v>4145</v>
      </c>
      <c r="B307">
        <v>1080738</v>
      </c>
      <c r="C307">
        <v>0</v>
      </c>
      <c r="D307">
        <v>37</v>
      </c>
      <c r="E307">
        <v>8.2717872969000003E-2</v>
      </c>
      <c r="F307">
        <v>6</v>
      </c>
      <c r="G307">
        <v>0</v>
      </c>
      <c r="H307">
        <v>2</v>
      </c>
      <c r="I307">
        <v>1</v>
      </c>
      <c r="J307">
        <v>0</v>
      </c>
      <c r="K307">
        <v>0</v>
      </c>
      <c r="L307">
        <v>0</v>
      </c>
      <c r="M307">
        <v>2</v>
      </c>
      <c r="N307">
        <v>7.3628255315699997E-2</v>
      </c>
      <c r="O307">
        <f t="shared" si="8"/>
        <v>1</v>
      </c>
      <c r="P307">
        <f t="shared" si="9"/>
        <v>6.9151336925111287E-2</v>
      </c>
    </row>
    <row r="308" spans="1:16" x14ac:dyDescent="0.2">
      <c r="A308">
        <v>4145</v>
      </c>
      <c r="B308">
        <v>1080560</v>
      </c>
      <c r="C308">
        <v>0</v>
      </c>
      <c r="D308">
        <v>21</v>
      </c>
      <c r="E308">
        <v>5.0359712230199999E-2</v>
      </c>
      <c r="F308">
        <v>3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2</v>
      </c>
      <c r="N308">
        <v>0.14105312214099999</v>
      </c>
      <c r="O308">
        <f t="shared" si="8"/>
        <v>1</v>
      </c>
      <c r="P308">
        <f t="shared" si="9"/>
        <v>0.13247647838032209</v>
      </c>
    </row>
    <row r="309" spans="1:16" x14ac:dyDescent="0.2">
      <c r="A309">
        <v>4145</v>
      </c>
      <c r="B309">
        <v>1080828</v>
      </c>
      <c r="C309">
        <v>0</v>
      </c>
      <c r="D309">
        <v>9</v>
      </c>
      <c r="E309">
        <v>6.3618290258400004E-2</v>
      </c>
      <c r="F309">
        <v>0</v>
      </c>
      <c r="G309">
        <v>0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2</v>
      </c>
      <c r="N309">
        <v>2.2898319675100001E-2</v>
      </c>
      <c r="O309">
        <f t="shared" si="8"/>
        <v>1</v>
      </c>
      <c r="P309">
        <f t="shared" si="9"/>
        <v>2.1506002173789129E-2</v>
      </c>
    </row>
    <row r="310" spans="1:16" x14ac:dyDescent="0.2">
      <c r="A310">
        <v>4145</v>
      </c>
      <c r="B310">
        <v>1080675</v>
      </c>
      <c r="C310">
        <v>0</v>
      </c>
      <c r="D310">
        <v>10</v>
      </c>
      <c r="E310">
        <v>5.4307116104900001E-2</v>
      </c>
      <c r="F310">
        <v>1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2</v>
      </c>
      <c r="N310">
        <v>9.3406783307000002E-2</v>
      </c>
      <c r="O310">
        <f t="shared" si="8"/>
        <v>1</v>
      </c>
      <c r="P310">
        <f t="shared" si="9"/>
        <v>8.7727244328386259E-2</v>
      </c>
    </row>
    <row r="311" spans="1:16" x14ac:dyDescent="0.2">
      <c r="A311">
        <v>4145</v>
      </c>
      <c r="B311">
        <v>1080650</v>
      </c>
      <c r="C311">
        <v>0</v>
      </c>
      <c r="D311">
        <v>25</v>
      </c>
      <c r="E311">
        <v>9.1803278688499995E-2</v>
      </c>
      <c r="F311">
        <v>4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2</v>
      </c>
      <c r="N311">
        <v>6.9795637252100001E-2</v>
      </c>
      <c r="O311">
        <f t="shared" si="8"/>
        <v>1</v>
      </c>
      <c r="P311">
        <f t="shared" si="9"/>
        <v>6.5551758721269796E-2</v>
      </c>
    </row>
    <row r="312" spans="1:16" x14ac:dyDescent="0.2">
      <c r="A312">
        <v>4145</v>
      </c>
      <c r="B312">
        <v>1080570</v>
      </c>
      <c r="C312">
        <v>0</v>
      </c>
      <c r="D312">
        <v>19</v>
      </c>
      <c r="E312">
        <v>6.2753036437199997E-2</v>
      </c>
      <c r="F312">
        <v>2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2</v>
      </c>
      <c r="N312">
        <v>4.0138020007299997E-2</v>
      </c>
      <c r="O312">
        <f t="shared" si="8"/>
        <v>1</v>
      </c>
      <c r="P312">
        <f t="shared" si="9"/>
        <v>3.7697453689898998E-2</v>
      </c>
    </row>
    <row r="313" spans="1:16" x14ac:dyDescent="0.2">
      <c r="A313">
        <v>4145</v>
      </c>
      <c r="B313">
        <v>1080810</v>
      </c>
      <c r="C313">
        <v>0</v>
      </c>
      <c r="D313">
        <v>19</v>
      </c>
      <c r="E313">
        <v>7.4394463667800004E-2</v>
      </c>
      <c r="F313">
        <v>1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2</v>
      </c>
      <c r="N313">
        <v>3.6180135848500002E-2</v>
      </c>
      <c r="O313">
        <f t="shared" si="8"/>
        <v>1</v>
      </c>
      <c r="P313">
        <f t="shared" si="9"/>
        <v>3.3980226114667035E-2</v>
      </c>
    </row>
    <row r="314" spans="1:16" x14ac:dyDescent="0.2">
      <c r="A314">
        <v>4145</v>
      </c>
      <c r="B314">
        <v>1080760</v>
      </c>
      <c r="C314">
        <v>0</v>
      </c>
      <c r="D314">
        <v>15</v>
      </c>
      <c r="E314">
        <v>7.0397111913400007E-2</v>
      </c>
      <c r="F314">
        <v>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2</v>
      </c>
      <c r="N314">
        <v>5.2123037776199997E-2</v>
      </c>
      <c r="O314">
        <f t="shared" si="8"/>
        <v>1</v>
      </c>
      <c r="P314">
        <f t="shared" si="9"/>
        <v>4.8953730213592825E-2</v>
      </c>
    </row>
    <row r="315" spans="1:16" x14ac:dyDescent="0.2">
      <c r="A315">
        <v>4145</v>
      </c>
      <c r="B315">
        <v>1080607</v>
      </c>
      <c r="C315">
        <v>0</v>
      </c>
      <c r="D315">
        <v>19</v>
      </c>
      <c r="E315">
        <v>4.7846889952200003E-2</v>
      </c>
      <c r="F315">
        <v>1</v>
      </c>
      <c r="G315">
        <v>0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2</v>
      </c>
      <c r="N315">
        <v>3.7490184812100001E-2</v>
      </c>
      <c r="O315">
        <f t="shared" si="8"/>
        <v>1</v>
      </c>
      <c r="P315">
        <f t="shared" si="9"/>
        <v>3.5210618399284695E-2</v>
      </c>
    </row>
    <row r="316" spans="1:16" x14ac:dyDescent="0.2">
      <c r="A316">
        <v>4145</v>
      </c>
      <c r="B316">
        <v>1080872</v>
      </c>
      <c r="C316">
        <v>0</v>
      </c>
      <c r="D316">
        <v>16</v>
      </c>
      <c r="E316">
        <v>6.0998151571199997E-2</v>
      </c>
      <c r="F316">
        <v>2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2</v>
      </c>
      <c r="N316">
        <v>0.142800993756</v>
      </c>
      <c r="O316">
        <f t="shared" si="8"/>
        <v>1</v>
      </c>
      <c r="P316">
        <f t="shared" si="9"/>
        <v>0.1341180717935091</v>
      </c>
    </row>
    <row r="317" spans="1:16" x14ac:dyDescent="0.2">
      <c r="A317">
        <v>4145</v>
      </c>
      <c r="B317">
        <v>1080589</v>
      </c>
      <c r="C317">
        <v>0</v>
      </c>
      <c r="D317">
        <v>30</v>
      </c>
      <c r="E317">
        <v>9.0425531914900006E-2</v>
      </c>
      <c r="F317">
        <v>2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2</v>
      </c>
      <c r="N317">
        <v>0.13158852276300001</v>
      </c>
      <c r="O317">
        <f t="shared" si="8"/>
        <v>1</v>
      </c>
      <c r="P317">
        <f t="shared" si="9"/>
        <v>0.12358736783922637</v>
      </c>
    </row>
    <row r="318" spans="1:16" x14ac:dyDescent="0.2">
      <c r="A318">
        <v>4145</v>
      </c>
      <c r="B318">
        <v>1080839</v>
      </c>
      <c r="C318">
        <v>0</v>
      </c>
      <c r="D318">
        <v>8</v>
      </c>
      <c r="E318">
        <v>4.5283018867900003E-2</v>
      </c>
      <c r="F318">
        <v>3</v>
      </c>
      <c r="G318">
        <v>0</v>
      </c>
      <c r="H318">
        <v>2</v>
      </c>
      <c r="I318">
        <v>0</v>
      </c>
      <c r="J318">
        <v>0</v>
      </c>
      <c r="K318">
        <v>1</v>
      </c>
      <c r="L318">
        <v>0</v>
      </c>
      <c r="M318">
        <v>2</v>
      </c>
      <c r="N318">
        <v>0.12806169492399999</v>
      </c>
      <c r="O318">
        <f t="shared" si="8"/>
        <v>1</v>
      </c>
      <c r="P318">
        <f t="shared" si="9"/>
        <v>0.12027498648337551</v>
      </c>
    </row>
    <row r="319" spans="1:16" x14ac:dyDescent="0.2">
      <c r="A319">
        <v>4145</v>
      </c>
      <c r="B319">
        <v>1080708</v>
      </c>
      <c r="C319">
        <v>0</v>
      </c>
      <c r="D319">
        <v>11</v>
      </c>
      <c r="E319">
        <v>6.1538461538499997E-2</v>
      </c>
      <c r="F319">
        <v>3</v>
      </c>
      <c r="G319">
        <v>0</v>
      </c>
      <c r="H319">
        <v>2</v>
      </c>
      <c r="I319">
        <v>1</v>
      </c>
      <c r="J319">
        <v>0</v>
      </c>
      <c r="K319">
        <v>0</v>
      </c>
      <c r="L319">
        <v>0</v>
      </c>
      <c r="M319">
        <v>2</v>
      </c>
      <c r="N319">
        <v>0.135863867645</v>
      </c>
      <c r="O319">
        <f t="shared" si="8"/>
        <v>1</v>
      </c>
      <c r="P319">
        <f t="shared" si="9"/>
        <v>0.12760275314393818</v>
      </c>
    </row>
    <row r="320" spans="1:16" x14ac:dyDescent="0.2">
      <c r="A320">
        <v>4145</v>
      </c>
      <c r="B320">
        <v>1080526</v>
      </c>
      <c r="C320">
        <v>0</v>
      </c>
      <c r="D320">
        <v>7</v>
      </c>
      <c r="E320">
        <v>4.0955631399300002E-2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2</v>
      </c>
      <c r="N320">
        <v>8.9324060439100003E-2</v>
      </c>
      <c r="O320">
        <f t="shared" si="8"/>
        <v>1</v>
      </c>
      <c r="P320">
        <f t="shared" si="9"/>
        <v>8.3892768780928759E-2</v>
      </c>
    </row>
    <row r="321" spans="1:16" x14ac:dyDescent="0.2">
      <c r="A321">
        <v>4145</v>
      </c>
      <c r="B321">
        <v>1080649</v>
      </c>
      <c r="C321">
        <v>0</v>
      </c>
      <c r="D321">
        <v>14</v>
      </c>
      <c r="E321">
        <v>6.3829787233999999E-2</v>
      </c>
      <c r="F321">
        <v>2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2</v>
      </c>
      <c r="N321">
        <v>4.5504714081900002E-2</v>
      </c>
      <c r="O321">
        <f t="shared" si="8"/>
        <v>1</v>
      </c>
      <c r="P321">
        <f t="shared" si="9"/>
        <v>4.2737829406197268E-2</v>
      </c>
    </row>
    <row r="322" spans="1:16" x14ac:dyDescent="0.2">
      <c r="A322">
        <v>4145</v>
      </c>
      <c r="B322">
        <v>1080860</v>
      </c>
      <c r="C322">
        <v>0</v>
      </c>
      <c r="D322">
        <v>15</v>
      </c>
      <c r="E322">
        <v>6.4202334630399996E-2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</v>
      </c>
      <c r="N322">
        <v>0.14032864591499999</v>
      </c>
      <c r="O322">
        <f t="shared" si="8"/>
        <v>1</v>
      </c>
      <c r="P322">
        <f t="shared" si="9"/>
        <v>0.13179605346214973</v>
      </c>
    </row>
    <row r="323" spans="1:16" x14ac:dyDescent="0.2">
      <c r="A323">
        <v>4145</v>
      </c>
      <c r="B323">
        <v>1080642</v>
      </c>
      <c r="C323">
        <v>0</v>
      </c>
      <c r="D323">
        <v>8</v>
      </c>
      <c r="E323">
        <v>4.5999999999999999E-2</v>
      </c>
      <c r="F323">
        <v>2</v>
      </c>
      <c r="G323">
        <v>0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2</v>
      </c>
      <c r="N323">
        <v>4.1116931203200001E-2</v>
      </c>
      <c r="O323">
        <f t="shared" ref="O323:O386" si="10">IF(M323&lt;5,1,0)</f>
        <v>1</v>
      </c>
      <c r="P323">
        <f t="shared" ref="P323:P386" si="11">$S$4*N323</f>
        <v>3.8616842824371805E-2</v>
      </c>
    </row>
    <row r="324" spans="1:16" x14ac:dyDescent="0.2">
      <c r="A324">
        <v>4145</v>
      </c>
      <c r="B324">
        <v>1080689</v>
      </c>
      <c r="C324">
        <v>0</v>
      </c>
      <c r="D324">
        <v>6</v>
      </c>
      <c r="E324">
        <v>5.1212938005399999E-2</v>
      </c>
      <c r="F324">
        <v>5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2</v>
      </c>
      <c r="N324">
        <v>7.7104757242500002E-2</v>
      </c>
      <c r="O324">
        <f t="shared" si="10"/>
        <v>1</v>
      </c>
      <c r="P324">
        <f t="shared" si="11"/>
        <v>7.2416452403267731E-2</v>
      </c>
    </row>
    <row r="325" spans="1:16" x14ac:dyDescent="0.2">
      <c r="A325">
        <v>4145</v>
      </c>
      <c r="B325">
        <v>1080540</v>
      </c>
      <c r="C325">
        <v>0</v>
      </c>
      <c r="D325">
        <v>22</v>
      </c>
      <c r="E325">
        <v>5.45746388443E-2</v>
      </c>
      <c r="F325">
        <v>2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1</v>
      </c>
      <c r="M325">
        <v>2</v>
      </c>
      <c r="N325">
        <v>0.13804765051199999</v>
      </c>
      <c r="O325">
        <f t="shared" si="10"/>
        <v>1</v>
      </c>
      <c r="P325">
        <f t="shared" si="11"/>
        <v>0.12965375250769742</v>
      </c>
    </row>
    <row r="326" spans="1:16" x14ac:dyDescent="0.2">
      <c r="A326">
        <v>4145</v>
      </c>
      <c r="B326">
        <v>1080789</v>
      </c>
      <c r="C326">
        <v>0</v>
      </c>
      <c r="D326">
        <v>16</v>
      </c>
      <c r="E326">
        <v>5.5374592833899998E-2</v>
      </c>
      <c r="F326">
        <v>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</v>
      </c>
      <c r="N326">
        <v>0.15469034955399999</v>
      </c>
      <c r="O326">
        <f t="shared" si="10"/>
        <v>1</v>
      </c>
      <c r="P326">
        <f t="shared" si="11"/>
        <v>0.14528450301050291</v>
      </c>
    </row>
    <row r="327" spans="1:16" x14ac:dyDescent="0.2">
      <c r="A327">
        <v>4145</v>
      </c>
      <c r="B327">
        <v>1080682</v>
      </c>
      <c r="C327">
        <v>0</v>
      </c>
      <c r="D327">
        <v>14</v>
      </c>
      <c r="E327">
        <v>5.1124744376299998E-2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2</v>
      </c>
      <c r="N327">
        <v>2.9225190812999999E-2</v>
      </c>
      <c r="O327">
        <f t="shared" si="10"/>
        <v>1</v>
      </c>
      <c r="P327">
        <f t="shared" si="11"/>
        <v>2.7448172008762699E-2</v>
      </c>
    </row>
    <row r="328" spans="1:16" x14ac:dyDescent="0.2">
      <c r="A328">
        <v>4145</v>
      </c>
      <c r="B328">
        <v>1080549</v>
      </c>
      <c r="C328">
        <v>0</v>
      </c>
      <c r="D328">
        <v>13</v>
      </c>
      <c r="E328">
        <v>5.66037735849E-2</v>
      </c>
      <c r="F328">
        <v>4</v>
      </c>
      <c r="G328">
        <v>0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2</v>
      </c>
      <c r="N328">
        <v>4.3799629852199998E-2</v>
      </c>
      <c r="O328">
        <f t="shared" si="10"/>
        <v>1</v>
      </c>
      <c r="P328">
        <f t="shared" si="11"/>
        <v>4.1136421719051693E-2</v>
      </c>
    </row>
    <row r="329" spans="1:16" x14ac:dyDescent="0.2">
      <c r="A329">
        <v>121454</v>
      </c>
      <c r="B329">
        <v>1080619</v>
      </c>
      <c r="C329">
        <v>1</v>
      </c>
      <c r="D329">
        <v>29</v>
      </c>
      <c r="E329">
        <v>7.25806451613E-2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</v>
      </c>
      <c r="N329">
        <v>5.3442129201500002E-2</v>
      </c>
      <c r="O329">
        <f t="shared" si="10"/>
        <v>1</v>
      </c>
      <c r="P329">
        <f t="shared" si="11"/>
        <v>5.0192615138881763E-2</v>
      </c>
    </row>
    <row r="330" spans="1:16" x14ac:dyDescent="0.2">
      <c r="A330">
        <v>121454</v>
      </c>
      <c r="B330">
        <v>1080631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5</v>
      </c>
      <c r="N330">
        <v>4.40357142857E-3</v>
      </c>
      <c r="O330">
        <f t="shared" si="10"/>
        <v>0</v>
      </c>
      <c r="P330">
        <f t="shared" si="11"/>
        <v>4.1358151191436075E-3</v>
      </c>
    </row>
    <row r="331" spans="1:16" x14ac:dyDescent="0.2">
      <c r="A331">
        <v>121454</v>
      </c>
      <c r="B331">
        <v>1080637</v>
      </c>
      <c r="C331">
        <v>0</v>
      </c>
      <c r="D331">
        <v>33</v>
      </c>
      <c r="E331">
        <v>9.7315436241599995E-2</v>
      </c>
      <c r="F331">
        <v>2</v>
      </c>
      <c r="G331">
        <v>0</v>
      </c>
      <c r="H331">
        <v>3</v>
      </c>
      <c r="I331">
        <v>0</v>
      </c>
      <c r="J331">
        <v>0</v>
      </c>
      <c r="K331">
        <v>0</v>
      </c>
      <c r="L331">
        <v>0</v>
      </c>
      <c r="M331">
        <v>2</v>
      </c>
      <c r="N331">
        <v>9.5953885647799997E-2</v>
      </c>
      <c r="O331">
        <f t="shared" si="10"/>
        <v>1</v>
      </c>
      <c r="P331">
        <f t="shared" si="11"/>
        <v>9.011947176058839E-2</v>
      </c>
    </row>
    <row r="332" spans="1:16" x14ac:dyDescent="0.2">
      <c r="A332">
        <v>121454</v>
      </c>
      <c r="B332">
        <v>1080755</v>
      </c>
      <c r="C332">
        <v>0</v>
      </c>
      <c r="D332">
        <v>16</v>
      </c>
      <c r="E332">
        <v>8.6065573770500003E-2</v>
      </c>
      <c r="F332">
        <v>4</v>
      </c>
      <c r="G332">
        <v>0</v>
      </c>
      <c r="H332">
        <v>3</v>
      </c>
      <c r="I332">
        <v>0</v>
      </c>
      <c r="J332">
        <v>0</v>
      </c>
      <c r="K332">
        <v>0</v>
      </c>
      <c r="L332">
        <v>0</v>
      </c>
      <c r="M332">
        <v>2</v>
      </c>
      <c r="N332">
        <v>5.6326229891699997E-2</v>
      </c>
      <c r="O332">
        <f t="shared" si="10"/>
        <v>1</v>
      </c>
      <c r="P332">
        <f t="shared" si="11"/>
        <v>5.2901349954053177E-2</v>
      </c>
    </row>
    <row r="333" spans="1:16" x14ac:dyDescent="0.2">
      <c r="A333">
        <v>121454</v>
      </c>
      <c r="B333">
        <v>1080534</v>
      </c>
      <c r="C333">
        <v>0</v>
      </c>
      <c r="D333">
        <v>56</v>
      </c>
      <c r="E333">
        <v>0.108355091384</v>
      </c>
      <c r="F333">
        <v>6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2</v>
      </c>
      <c r="N333">
        <v>0.165914147806</v>
      </c>
      <c r="O333">
        <f t="shared" si="10"/>
        <v>1</v>
      </c>
      <c r="P333">
        <f t="shared" si="11"/>
        <v>0.15582584547713649</v>
      </c>
    </row>
    <row r="334" spans="1:16" x14ac:dyDescent="0.2">
      <c r="A334">
        <v>121454</v>
      </c>
      <c r="B334">
        <v>1080538</v>
      </c>
      <c r="C334">
        <v>0</v>
      </c>
      <c r="D334">
        <v>2</v>
      </c>
      <c r="E334">
        <v>8.6083213773299992E-3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5</v>
      </c>
      <c r="N334">
        <v>6.2597014076099994E-2</v>
      </c>
      <c r="O334">
        <f t="shared" si="10"/>
        <v>0</v>
      </c>
      <c r="P334">
        <f t="shared" si="11"/>
        <v>5.8790843166418326E-2</v>
      </c>
    </row>
    <row r="335" spans="1:16" x14ac:dyDescent="0.2">
      <c r="A335">
        <v>121454</v>
      </c>
      <c r="B335">
        <v>1080737</v>
      </c>
      <c r="C335">
        <v>0</v>
      </c>
      <c r="D335">
        <v>0</v>
      </c>
      <c r="E335">
        <v>3.4782608695700002E-3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5</v>
      </c>
      <c r="N335">
        <v>1.10539355378E-2</v>
      </c>
      <c r="O335">
        <f t="shared" si="10"/>
        <v>0</v>
      </c>
      <c r="P335">
        <f t="shared" si="11"/>
        <v>1.0381808144785344E-2</v>
      </c>
    </row>
    <row r="336" spans="1:16" x14ac:dyDescent="0.2">
      <c r="A336">
        <v>121454</v>
      </c>
      <c r="B336">
        <v>1080674</v>
      </c>
      <c r="C336">
        <v>0</v>
      </c>
      <c r="D336">
        <v>38</v>
      </c>
      <c r="E336">
        <v>8.7407407407399995E-2</v>
      </c>
      <c r="F336">
        <v>1</v>
      </c>
      <c r="G336">
        <v>0</v>
      </c>
      <c r="H336">
        <v>4</v>
      </c>
      <c r="I336">
        <v>0</v>
      </c>
      <c r="J336">
        <v>0</v>
      </c>
      <c r="K336">
        <v>0</v>
      </c>
      <c r="L336">
        <v>1</v>
      </c>
      <c r="M336">
        <v>2</v>
      </c>
      <c r="N336">
        <v>0.180881383713</v>
      </c>
      <c r="O336">
        <f t="shared" si="10"/>
        <v>1</v>
      </c>
      <c r="P336">
        <f t="shared" si="11"/>
        <v>0.16988300829601266</v>
      </c>
    </row>
    <row r="337" spans="1:16" x14ac:dyDescent="0.2">
      <c r="A337">
        <v>121454</v>
      </c>
      <c r="B337">
        <v>1080750</v>
      </c>
      <c r="C337">
        <v>1</v>
      </c>
      <c r="D337">
        <v>48</v>
      </c>
      <c r="E337">
        <v>0.10612244898000001</v>
      </c>
      <c r="F337">
        <v>2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2</v>
      </c>
      <c r="N337">
        <v>0.210604238665</v>
      </c>
      <c r="O337">
        <f t="shared" si="10"/>
        <v>1</v>
      </c>
      <c r="P337">
        <f t="shared" si="11"/>
        <v>0.1977985842980382</v>
      </c>
    </row>
    <row r="338" spans="1:16" x14ac:dyDescent="0.2">
      <c r="A338">
        <v>121454</v>
      </c>
      <c r="B338">
        <v>1080553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5</v>
      </c>
      <c r="N338">
        <v>5.0540571428600002E-2</v>
      </c>
      <c r="O338">
        <f t="shared" si="10"/>
        <v>0</v>
      </c>
      <c r="P338">
        <f t="shared" si="11"/>
        <v>4.7467484707620564E-2</v>
      </c>
    </row>
    <row r="339" spans="1:16" x14ac:dyDescent="0.2">
      <c r="A339">
        <v>121454</v>
      </c>
      <c r="B339">
        <v>1080577</v>
      </c>
      <c r="C339">
        <v>0</v>
      </c>
      <c r="D339">
        <v>0</v>
      </c>
      <c r="E339">
        <v>6.2761506276199997E-3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5</v>
      </c>
      <c r="N339">
        <v>5.9726090854800001E-3</v>
      </c>
      <c r="O339">
        <f t="shared" si="10"/>
        <v>0</v>
      </c>
      <c r="P339">
        <f t="shared" si="11"/>
        <v>5.6094484572682792E-3</v>
      </c>
    </row>
    <row r="340" spans="1:16" x14ac:dyDescent="0.2">
      <c r="A340">
        <v>121454</v>
      </c>
      <c r="B340">
        <v>1080558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5</v>
      </c>
      <c r="N340">
        <v>4.40357142857E-3</v>
      </c>
      <c r="O340">
        <f t="shared" si="10"/>
        <v>0</v>
      </c>
      <c r="P340">
        <f t="shared" si="11"/>
        <v>4.1358151191436075E-3</v>
      </c>
    </row>
    <row r="341" spans="1:16" x14ac:dyDescent="0.2">
      <c r="A341">
        <v>121454</v>
      </c>
      <c r="B341">
        <v>1080811</v>
      </c>
      <c r="C341">
        <v>1</v>
      </c>
      <c r="D341">
        <v>6</v>
      </c>
      <c r="E341">
        <v>2.03193033382E-2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5</v>
      </c>
      <c r="N341">
        <v>8.8382853824099994E-2</v>
      </c>
      <c r="O341">
        <f t="shared" si="10"/>
        <v>0</v>
      </c>
      <c r="P341">
        <f t="shared" si="11"/>
        <v>8.3008791624727823E-2</v>
      </c>
    </row>
    <row r="342" spans="1:16" x14ac:dyDescent="0.2">
      <c r="A342">
        <v>121454</v>
      </c>
      <c r="B342">
        <v>1080664</v>
      </c>
      <c r="C342">
        <v>0</v>
      </c>
      <c r="D342">
        <v>47</v>
      </c>
      <c r="E342">
        <v>9.4311377245499997E-2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</v>
      </c>
      <c r="N342">
        <v>9.02423844137E-2</v>
      </c>
      <c r="O342">
        <f t="shared" si="10"/>
        <v>1</v>
      </c>
      <c r="P342">
        <f t="shared" si="11"/>
        <v>8.4755254660862825E-2</v>
      </c>
    </row>
    <row r="343" spans="1:16" x14ac:dyDescent="0.2">
      <c r="A343">
        <v>121454</v>
      </c>
      <c r="B343">
        <v>1080604</v>
      </c>
      <c r="C343">
        <v>0</v>
      </c>
      <c r="D343">
        <v>34</v>
      </c>
      <c r="E343">
        <v>7.8364565587699997E-2</v>
      </c>
      <c r="F343">
        <v>3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2</v>
      </c>
      <c r="N343">
        <v>0.17487422660499999</v>
      </c>
      <c r="O343">
        <f t="shared" si="10"/>
        <v>1</v>
      </c>
      <c r="P343">
        <f t="shared" si="11"/>
        <v>0.16424111248636405</v>
      </c>
    </row>
    <row r="344" spans="1:16" x14ac:dyDescent="0.2">
      <c r="A344">
        <v>121454</v>
      </c>
      <c r="B344">
        <v>1080586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5</v>
      </c>
      <c r="N344">
        <v>4.40357142857E-3</v>
      </c>
      <c r="O344">
        <f t="shared" si="10"/>
        <v>0</v>
      </c>
      <c r="P344">
        <f t="shared" si="11"/>
        <v>4.1358151191436075E-3</v>
      </c>
    </row>
    <row r="345" spans="1:16" x14ac:dyDescent="0.2">
      <c r="A345">
        <v>121454</v>
      </c>
      <c r="B345">
        <v>1080585</v>
      </c>
      <c r="C345">
        <v>0</v>
      </c>
      <c r="D345">
        <v>5</v>
      </c>
      <c r="E345">
        <v>1.76282051282E-2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5</v>
      </c>
      <c r="N345">
        <v>1.42596211182E-2</v>
      </c>
      <c r="O345">
        <f t="shared" si="10"/>
        <v>0</v>
      </c>
      <c r="P345">
        <f t="shared" si="11"/>
        <v>1.339257408913256E-2</v>
      </c>
    </row>
    <row r="346" spans="1:16" x14ac:dyDescent="0.2">
      <c r="A346">
        <v>121454</v>
      </c>
      <c r="B346">
        <v>1080511</v>
      </c>
      <c r="C346">
        <v>1</v>
      </c>
      <c r="D346">
        <v>31</v>
      </c>
      <c r="E346">
        <v>0.105084745763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2</v>
      </c>
      <c r="N346">
        <v>9.7386983452599996E-2</v>
      </c>
      <c r="O346">
        <f t="shared" si="10"/>
        <v>1</v>
      </c>
      <c r="P346">
        <f t="shared" si="11"/>
        <v>9.1465430981290327E-2</v>
      </c>
    </row>
    <row r="347" spans="1:16" x14ac:dyDescent="0.2">
      <c r="A347">
        <v>121454</v>
      </c>
      <c r="B347">
        <v>1080626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5</v>
      </c>
      <c r="N347">
        <v>4.40357142857E-3</v>
      </c>
      <c r="O347">
        <f t="shared" si="10"/>
        <v>0</v>
      </c>
      <c r="P347">
        <f t="shared" si="11"/>
        <v>4.1358151191436075E-3</v>
      </c>
    </row>
    <row r="348" spans="1:16" x14ac:dyDescent="0.2">
      <c r="A348">
        <v>121454</v>
      </c>
      <c r="B348">
        <v>1080668</v>
      </c>
      <c r="C348">
        <v>1</v>
      </c>
      <c r="D348">
        <v>36</v>
      </c>
      <c r="E348">
        <v>9.3706293706300001E-2</v>
      </c>
      <c r="F348">
        <v>4</v>
      </c>
      <c r="G348">
        <v>0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0.210395526853</v>
      </c>
      <c r="O348">
        <f t="shared" si="10"/>
        <v>1</v>
      </c>
      <c r="P348">
        <f t="shared" si="11"/>
        <v>0.19760256307262714</v>
      </c>
    </row>
    <row r="349" spans="1:16" x14ac:dyDescent="0.2">
      <c r="A349">
        <v>121454</v>
      </c>
      <c r="B349">
        <v>1080669</v>
      </c>
      <c r="C349">
        <v>0</v>
      </c>
      <c r="D349">
        <v>50</v>
      </c>
      <c r="E349">
        <v>0.108870967742</v>
      </c>
      <c r="F349">
        <v>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2</v>
      </c>
      <c r="N349">
        <v>0.215405090582</v>
      </c>
      <c r="O349">
        <f t="shared" si="10"/>
        <v>1</v>
      </c>
      <c r="P349">
        <f t="shared" si="11"/>
        <v>0.20230752352274972</v>
      </c>
    </row>
    <row r="350" spans="1:16" x14ac:dyDescent="0.2">
      <c r="A350">
        <v>121454</v>
      </c>
      <c r="B350">
        <v>1080709</v>
      </c>
      <c r="C350">
        <v>1</v>
      </c>
      <c r="D350">
        <v>42</v>
      </c>
      <c r="E350">
        <v>0.12643678160899999</v>
      </c>
      <c r="F350">
        <v>7</v>
      </c>
      <c r="G350">
        <v>0</v>
      </c>
      <c r="H350">
        <v>3</v>
      </c>
      <c r="I350">
        <v>0</v>
      </c>
      <c r="J350">
        <v>0</v>
      </c>
      <c r="K350">
        <v>0</v>
      </c>
      <c r="L350">
        <v>0</v>
      </c>
      <c r="M350">
        <v>2</v>
      </c>
      <c r="N350">
        <v>0.11705101107599999</v>
      </c>
      <c r="O350">
        <f t="shared" si="10"/>
        <v>1</v>
      </c>
      <c r="P350">
        <f t="shared" si="11"/>
        <v>0.10993380013739711</v>
      </c>
    </row>
    <row r="351" spans="1:16" x14ac:dyDescent="0.2">
      <c r="A351">
        <v>121454</v>
      </c>
      <c r="B351">
        <v>1080726</v>
      </c>
      <c r="C351">
        <v>0</v>
      </c>
      <c r="D351">
        <v>42</v>
      </c>
      <c r="E351">
        <v>8.1606217616600002E-2</v>
      </c>
      <c r="F351">
        <v>4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</v>
      </c>
      <c r="N351">
        <v>0.13885158273100001</v>
      </c>
      <c r="O351">
        <f t="shared" si="10"/>
        <v>1</v>
      </c>
      <c r="P351">
        <f t="shared" si="11"/>
        <v>0.13040880214866274</v>
      </c>
    </row>
    <row r="352" spans="1:16" x14ac:dyDescent="0.2">
      <c r="A352">
        <v>121454</v>
      </c>
      <c r="B352">
        <v>1080703</v>
      </c>
      <c r="C352">
        <v>0</v>
      </c>
      <c r="D352">
        <v>13</v>
      </c>
      <c r="E352">
        <v>7.4725274725299995E-2</v>
      </c>
      <c r="F352">
        <v>0</v>
      </c>
      <c r="G352">
        <v>0</v>
      </c>
      <c r="H352">
        <v>3</v>
      </c>
      <c r="I352">
        <v>0</v>
      </c>
      <c r="J352">
        <v>0</v>
      </c>
      <c r="K352">
        <v>0</v>
      </c>
      <c r="L352">
        <v>0</v>
      </c>
      <c r="M352">
        <v>2</v>
      </c>
      <c r="N352">
        <v>0.13872510379799999</v>
      </c>
      <c r="O352">
        <f t="shared" si="10"/>
        <v>1</v>
      </c>
      <c r="P352">
        <f t="shared" si="11"/>
        <v>0.13029001368528939</v>
      </c>
    </row>
    <row r="353" spans="1:16" x14ac:dyDescent="0.2">
      <c r="A353">
        <v>121454</v>
      </c>
      <c r="B353">
        <v>1080704</v>
      </c>
      <c r="C353">
        <v>0</v>
      </c>
      <c r="D353">
        <v>4</v>
      </c>
      <c r="E353">
        <v>5.4200542005400001E-3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5</v>
      </c>
      <c r="N353">
        <v>9.7539735528299996E-3</v>
      </c>
      <c r="O353">
        <f t="shared" si="10"/>
        <v>0</v>
      </c>
      <c r="P353">
        <f t="shared" si="11"/>
        <v>9.1608895065933491E-3</v>
      </c>
    </row>
    <row r="354" spans="1:16" x14ac:dyDescent="0.2">
      <c r="A354">
        <v>121454</v>
      </c>
      <c r="B354">
        <v>1080785</v>
      </c>
      <c r="C354">
        <v>0</v>
      </c>
      <c r="D354">
        <v>18</v>
      </c>
      <c r="E354">
        <v>4.2307692307699998E-2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5</v>
      </c>
      <c r="N354">
        <v>0.10299799809</v>
      </c>
      <c r="O354">
        <f t="shared" si="10"/>
        <v>0</v>
      </c>
      <c r="P354">
        <f t="shared" si="11"/>
        <v>9.673527150676374E-2</v>
      </c>
    </row>
    <row r="355" spans="1:16" x14ac:dyDescent="0.2">
      <c r="A355">
        <v>121454</v>
      </c>
      <c r="B355">
        <v>1080567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5</v>
      </c>
      <c r="N355">
        <v>4.40357142857E-3</v>
      </c>
      <c r="O355">
        <f t="shared" si="10"/>
        <v>0</v>
      </c>
      <c r="P355">
        <f t="shared" si="11"/>
        <v>4.1358151191436075E-3</v>
      </c>
    </row>
    <row r="356" spans="1:16" x14ac:dyDescent="0.2">
      <c r="A356">
        <v>121454</v>
      </c>
      <c r="B356">
        <v>1080813</v>
      </c>
      <c r="C356">
        <v>0</v>
      </c>
      <c r="D356">
        <v>41</v>
      </c>
      <c r="E356">
        <v>0.103011093502</v>
      </c>
      <c r="F356">
        <v>1</v>
      </c>
      <c r="G356">
        <v>0</v>
      </c>
      <c r="H356">
        <v>3</v>
      </c>
      <c r="I356">
        <v>0</v>
      </c>
      <c r="J356">
        <v>0</v>
      </c>
      <c r="K356">
        <v>0</v>
      </c>
      <c r="L356">
        <v>0</v>
      </c>
      <c r="M356">
        <v>2</v>
      </c>
      <c r="N356">
        <v>7.8468429522199998E-2</v>
      </c>
      <c r="O356">
        <f t="shared" si="10"/>
        <v>1</v>
      </c>
      <c r="P356">
        <f t="shared" si="11"/>
        <v>7.3697207472970719E-2</v>
      </c>
    </row>
    <row r="357" spans="1:16" x14ac:dyDescent="0.2">
      <c r="A357">
        <v>121454</v>
      </c>
      <c r="B357">
        <v>1080748</v>
      </c>
      <c r="C357">
        <v>1</v>
      </c>
      <c r="D357">
        <v>40</v>
      </c>
      <c r="E357">
        <v>9.8853868194799993E-2</v>
      </c>
      <c r="F357">
        <v>1</v>
      </c>
      <c r="G357">
        <v>0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2</v>
      </c>
      <c r="N357">
        <v>0.19754634231900001</v>
      </c>
      <c r="O357">
        <f t="shared" si="10"/>
        <v>1</v>
      </c>
      <c r="P357">
        <f t="shared" si="11"/>
        <v>0.18553466488444209</v>
      </c>
    </row>
    <row r="358" spans="1:16" x14ac:dyDescent="0.2">
      <c r="A358">
        <v>295133</v>
      </c>
      <c r="B358">
        <v>1080522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5</v>
      </c>
      <c r="N358">
        <v>5.4089571428599999E-2</v>
      </c>
      <c r="O358">
        <f t="shared" si="10"/>
        <v>0</v>
      </c>
      <c r="P358">
        <f t="shared" si="11"/>
        <v>5.0800690060578156E-2</v>
      </c>
    </row>
    <row r="359" spans="1:16" x14ac:dyDescent="0.2">
      <c r="A359">
        <v>33748</v>
      </c>
      <c r="B359">
        <v>1080524</v>
      </c>
      <c r="C359">
        <v>3</v>
      </c>
      <c r="D359">
        <v>40</v>
      </c>
      <c r="E359">
        <v>9.6855345911899995E-2</v>
      </c>
      <c r="F359">
        <v>1</v>
      </c>
      <c r="G359">
        <v>0</v>
      </c>
      <c r="H359">
        <v>2</v>
      </c>
      <c r="I359">
        <v>0</v>
      </c>
      <c r="J359">
        <v>0</v>
      </c>
      <c r="K359">
        <v>0</v>
      </c>
      <c r="L359">
        <v>0</v>
      </c>
      <c r="M359">
        <v>2</v>
      </c>
      <c r="N359">
        <v>0.14711539700599999</v>
      </c>
      <c r="O359">
        <f t="shared" si="10"/>
        <v>1</v>
      </c>
      <c r="P359">
        <f t="shared" si="11"/>
        <v>0.13817014054744475</v>
      </c>
    </row>
    <row r="360" spans="1:16" x14ac:dyDescent="0.2">
      <c r="A360">
        <v>33748</v>
      </c>
      <c r="B360">
        <v>1080738</v>
      </c>
      <c r="C360">
        <v>1</v>
      </c>
      <c r="D360">
        <v>18</v>
      </c>
      <c r="E360">
        <v>8.2369942196499998E-2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2</v>
      </c>
      <c r="N360">
        <v>0.21424343605500001</v>
      </c>
      <c r="O360">
        <f t="shared" si="10"/>
        <v>1</v>
      </c>
      <c r="P360">
        <f t="shared" si="11"/>
        <v>0.20121650264709917</v>
      </c>
    </row>
    <row r="361" spans="1:16" x14ac:dyDescent="0.2">
      <c r="A361">
        <v>33748</v>
      </c>
      <c r="B361">
        <v>1080852</v>
      </c>
      <c r="C361">
        <v>0</v>
      </c>
      <c r="D361">
        <v>4</v>
      </c>
      <c r="E361">
        <v>1.6556291390700001E-2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5</v>
      </c>
      <c r="N361">
        <v>1.2719630204599999E-2</v>
      </c>
      <c r="O361">
        <f t="shared" si="10"/>
        <v>0</v>
      </c>
      <c r="P361">
        <f t="shared" si="11"/>
        <v>1.1946221325898527E-2</v>
      </c>
    </row>
    <row r="362" spans="1:16" x14ac:dyDescent="0.2">
      <c r="A362">
        <v>33748</v>
      </c>
      <c r="B362">
        <v>1080809</v>
      </c>
      <c r="C362">
        <v>3</v>
      </c>
      <c r="D362">
        <v>55</v>
      </c>
      <c r="E362">
        <v>0.128553770087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2</v>
      </c>
      <c r="N362">
        <v>0.222892186948</v>
      </c>
      <c r="O362">
        <f t="shared" si="10"/>
        <v>1</v>
      </c>
      <c r="P362">
        <f t="shared" si="11"/>
        <v>0.20933937184206799</v>
      </c>
    </row>
    <row r="363" spans="1:16" x14ac:dyDescent="0.2">
      <c r="A363">
        <v>33748</v>
      </c>
      <c r="B363">
        <v>1080781</v>
      </c>
      <c r="C363">
        <v>1</v>
      </c>
      <c r="D363">
        <v>18</v>
      </c>
      <c r="E363">
        <v>0.112612612613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</v>
      </c>
      <c r="N363">
        <v>4.39001161986E-2</v>
      </c>
      <c r="O363">
        <f t="shared" si="10"/>
        <v>1</v>
      </c>
      <c r="P363">
        <f t="shared" si="11"/>
        <v>4.1230798058223189E-2</v>
      </c>
    </row>
    <row r="364" spans="1:16" x14ac:dyDescent="0.2">
      <c r="A364">
        <v>33748</v>
      </c>
      <c r="B364">
        <v>1080878</v>
      </c>
      <c r="C364">
        <v>0</v>
      </c>
      <c r="D364">
        <v>26</v>
      </c>
      <c r="E364">
        <v>0.103130755064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2</v>
      </c>
      <c r="N364">
        <v>0.172490233879</v>
      </c>
      <c r="O364">
        <f t="shared" si="10"/>
        <v>1</v>
      </c>
      <c r="P364">
        <f t="shared" si="11"/>
        <v>0.16200207689444657</v>
      </c>
    </row>
    <row r="365" spans="1:16" x14ac:dyDescent="0.2">
      <c r="A365">
        <v>33748</v>
      </c>
      <c r="B365">
        <v>1080774</v>
      </c>
      <c r="C365">
        <v>0</v>
      </c>
      <c r="D365">
        <v>30</v>
      </c>
      <c r="E365">
        <v>9.8522167487699999E-2</v>
      </c>
      <c r="F365">
        <v>2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2</v>
      </c>
      <c r="N365">
        <v>0.13123782811099999</v>
      </c>
      <c r="O365">
        <f t="shared" si="10"/>
        <v>1</v>
      </c>
      <c r="P365">
        <f t="shared" si="11"/>
        <v>0.1232579969484684</v>
      </c>
    </row>
    <row r="366" spans="1:16" x14ac:dyDescent="0.2">
      <c r="A366">
        <v>33748</v>
      </c>
      <c r="B366">
        <v>1080788</v>
      </c>
      <c r="C366">
        <v>0</v>
      </c>
      <c r="D366">
        <v>36</v>
      </c>
      <c r="E366">
        <v>0.116607773852</v>
      </c>
      <c r="F366">
        <v>2</v>
      </c>
      <c r="G366">
        <v>0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2</v>
      </c>
      <c r="N366">
        <v>6.6927115812199997E-2</v>
      </c>
      <c r="O366">
        <f t="shared" si="10"/>
        <v>1</v>
      </c>
      <c r="P366">
        <f t="shared" si="11"/>
        <v>6.2857655870171364E-2</v>
      </c>
    </row>
    <row r="367" spans="1:16" x14ac:dyDescent="0.2">
      <c r="A367">
        <v>33748</v>
      </c>
      <c r="B367">
        <v>1080873</v>
      </c>
      <c r="C367">
        <v>0</v>
      </c>
      <c r="D367">
        <v>33</v>
      </c>
      <c r="E367">
        <v>0.11774744027300001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2</v>
      </c>
      <c r="N367">
        <v>5.9013044786600001E-2</v>
      </c>
      <c r="O367">
        <f t="shared" si="10"/>
        <v>1</v>
      </c>
      <c r="P367">
        <f t="shared" si="11"/>
        <v>5.5424794808966359E-2</v>
      </c>
    </row>
    <row r="368" spans="1:16" x14ac:dyDescent="0.2">
      <c r="A368">
        <v>33748</v>
      </c>
      <c r="B368">
        <v>1080744</v>
      </c>
      <c r="C368">
        <v>0</v>
      </c>
      <c r="D368">
        <v>24</v>
      </c>
      <c r="E368">
        <v>0.102702702703</v>
      </c>
      <c r="F368">
        <v>1</v>
      </c>
      <c r="G368">
        <v>0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2</v>
      </c>
      <c r="N368">
        <v>3.9002962869199999E-2</v>
      </c>
      <c r="O368">
        <f t="shared" si="10"/>
        <v>1</v>
      </c>
      <c r="P368">
        <f t="shared" si="11"/>
        <v>3.6631412966138033E-2</v>
      </c>
    </row>
    <row r="369" spans="1:16" x14ac:dyDescent="0.2">
      <c r="A369">
        <v>33748</v>
      </c>
      <c r="B369">
        <v>1080804</v>
      </c>
      <c r="C369">
        <v>1</v>
      </c>
      <c r="D369">
        <v>25</v>
      </c>
      <c r="E369">
        <v>0.116693679092</v>
      </c>
      <c r="F369">
        <v>4</v>
      </c>
      <c r="G369">
        <v>0</v>
      </c>
      <c r="H369">
        <v>2</v>
      </c>
      <c r="I369">
        <v>0</v>
      </c>
      <c r="J369">
        <v>0</v>
      </c>
      <c r="K369">
        <v>0</v>
      </c>
      <c r="L369">
        <v>0</v>
      </c>
      <c r="M369">
        <v>2</v>
      </c>
      <c r="N369">
        <v>0.149662668474</v>
      </c>
      <c r="O369">
        <f t="shared" si="10"/>
        <v>1</v>
      </c>
      <c r="P369">
        <f t="shared" si="11"/>
        <v>0.14056252682317702</v>
      </c>
    </row>
    <row r="370" spans="1:16" x14ac:dyDescent="0.2">
      <c r="A370">
        <v>33748</v>
      </c>
      <c r="B370">
        <v>1080751</v>
      </c>
      <c r="C370">
        <v>0</v>
      </c>
      <c r="D370">
        <v>12</v>
      </c>
      <c r="E370">
        <v>7.6771653543299997E-2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2</v>
      </c>
      <c r="N370">
        <v>8.4583708062099999E-2</v>
      </c>
      <c r="O370">
        <f t="shared" si="10"/>
        <v>1</v>
      </c>
      <c r="P370">
        <f t="shared" si="11"/>
        <v>7.9440650460860657E-2</v>
      </c>
    </row>
    <row r="371" spans="1:16" x14ac:dyDescent="0.2">
      <c r="A371">
        <v>33748</v>
      </c>
      <c r="B371">
        <v>1080829</v>
      </c>
      <c r="C371">
        <v>0</v>
      </c>
      <c r="D371">
        <v>20</v>
      </c>
      <c r="E371">
        <v>9.8073555166399998E-2</v>
      </c>
      <c r="F371">
        <v>2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2</v>
      </c>
      <c r="N371">
        <v>0.173833849023</v>
      </c>
      <c r="O371">
        <f t="shared" si="10"/>
        <v>1</v>
      </c>
      <c r="P371">
        <f t="shared" si="11"/>
        <v>0.16326399438959893</v>
      </c>
    </row>
    <row r="372" spans="1:16" x14ac:dyDescent="0.2">
      <c r="A372">
        <v>33748</v>
      </c>
      <c r="B372">
        <v>1080686</v>
      </c>
      <c r="C372">
        <v>0</v>
      </c>
      <c r="D372">
        <v>19</v>
      </c>
      <c r="E372">
        <v>0.107216494845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2</v>
      </c>
      <c r="N372">
        <v>4.1291390702399997E-2</v>
      </c>
      <c r="O372">
        <f t="shared" si="10"/>
        <v>1</v>
      </c>
      <c r="P372">
        <f t="shared" si="11"/>
        <v>3.8780694426684498E-2</v>
      </c>
    </row>
    <row r="373" spans="1:16" x14ac:dyDescent="0.2">
      <c r="A373">
        <v>33748</v>
      </c>
      <c r="B373">
        <v>1080838</v>
      </c>
      <c r="C373">
        <v>0</v>
      </c>
      <c r="D373">
        <v>24</v>
      </c>
      <c r="E373">
        <v>8.8996763753999994E-2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2</v>
      </c>
      <c r="N373">
        <v>4.85003726935E-2</v>
      </c>
      <c r="O373">
        <f t="shared" si="10"/>
        <v>1</v>
      </c>
      <c r="P373">
        <f t="shared" si="11"/>
        <v>4.5551338935591081E-2</v>
      </c>
    </row>
    <row r="374" spans="1:16" x14ac:dyDescent="0.2">
      <c r="A374">
        <v>24711</v>
      </c>
      <c r="B374">
        <v>1080532</v>
      </c>
      <c r="C374">
        <v>0</v>
      </c>
      <c r="D374">
        <v>37</v>
      </c>
      <c r="E374">
        <v>0.12611275964400001</v>
      </c>
      <c r="F374">
        <v>0</v>
      </c>
      <c r="G374">
        <v>0</v>
      </c>
      <c r="H374">
        <v>9</v>
      </c>
      <c r="I374">
        <v>0</v>
      </c>
      <c r="J374">
        <v>0</v>
      </c>
      <c r="K374">
        <v>0</v>
      </c>
      <c r="L374">
        <v>0</v>
      </c>
      <c r="M374">
        <v>2</v>
      </c>
      <c r="N374">
        <v>0.23594731430599999</v>
      </c>
      <c r="O374">
        <f t="shared" si="10"/>
        <v>1</v>
      </c>
      <c r="P374">
        <f t="shared" si="11"/>
        <v>0.22160069063418655</v>
      </c>
    </row>
    <row r="375" spans="1:16" x14ac:dyDescent="0.2">
      <c r="A375">
        <v>24711</v>
      </c>
      <c r="B375">
        <v>1080647</v>
      </c>
      <c r="C375">
        <v>1</v>
      </c>
      <c r="D375">
        <v>55</v>
      </c>
      <c r="E375">
        <v>0.12359550561800001</v>
      </c>
      <c r="F375">
        <v>1</v>
      </c>
      <c r="G375">
        <v>0</v>
      </c>
      <c r="H375">
        <v>2</v>
      </c>
      <c r="I375">
        <v>1</v>
      </c>
      <c r="J375">
        <v>0</v>
      </c>
      <c r="K375">
        <v>0</v>
      </c>
      <c r="L375">
        <v>0</v>
      </c>
      <c r="M375">
        <v>2</v>
      </c>
      <c r="N375">
        <v>0.14389200129900001</v>
      </c>
      <c r="O375">
        <f t="shared" si="10"/>
        <v>1</v>
      </c>
      <c r="P375">
        <f t="shared" si="11"/>
        <v>0.13514274132927825</v>
      </c>
    </row>
    <row r="376" spans="1:16" x14ac:dyDescent="0.2">
      <c r="A376">
        <v>24711</v>
      </c>
      <c r="B376">
        <v>1080648</v>
      </c>
      <c r="C376">
        <v>3</v>
      </c>
      <c r="D376">
        <v>33</v>
      </c>
      <c r="E376">
        <v>0.101351351351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2</v>
      </c>
      <c r="N376">
        <v>0.196000031317</v>
      </c>
      <c r="O376">
        <f t="shared" si="10"/>
        <v>1</v>
      </c>
      <c r="P376">
        <f t="shared" si="11"/>
        <v>0.184082376321691</v>
      </c>
    </row>
    <row r="377" spans="1:16" x14ac:dyDescent="0.2">
      <c r="A377">
        <v>24711</v>
      </c>
      <c r="B377">
        <v>1080728</v>
      </c>
      <c r="C377">
        <v>0</v>
      </c>
      <c r="D377">
        <v>27</v>
      </c>
      <c r="E377">
        <v>6.93196405648E-2</v>
      </c>
      <c r="F377">
        <v>0</v>
      </c>
      <c r="G377">
        <v>0</v>
      </c>
      <c r="H377">
        <v>2</v>
      </c>
      <c r="I377">
        <v>0</v>
      </c>
      <c r="J377">
        <v>0</v>
      </c>
      <c r="K377">
        <v>0</v>
      </c>
      <c r="L377">
        <v>0</v>
      </c>
      <c r="M377">
        <v>3</v>
      </c>
      <c r="N377">
        <v>9.9495929762000002E-2</v>
      </c>
      <c r="O377">
        <f t="shared" si="10"/>
        <v>1</v>
      </c>
      <c r="P377">
        <f t="shared" si="11"/>
        <v>9.3446144175878168E-2</v>
      </c>
    </row>
    <row r="378" spans="1:16" x14ac:dyDescent="0.2">
      <c r="A378">
        <v>24711</v>
      </c>
      <c r="B378">
        <v>1080727</v>
      </c>
      <c r="C378">
        <v>2</v>
      </c>
      <c r="D378">
        <v>41</v>
      </c>
      <c r="E378">
        <v>9.7031963470300006E-2</v>
      </c>
      <c r="F378">
        <v>2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3</v>
      </c>
      <c r="N378">
        <v>0.16756822763099999</v>
      </c>
      <c r="O378">
        <f t="shared" si="10"/>
        <v>1</v>
      </c>
      <c r="P378">
        <f t="shared" si="11"/>
        <v>0.15737935004938475</v>
      </c>
    </row>
    <row r="379" spans="1:16" x14ac:dyDescent="0.2">
      <c r="A379">
        <v>24711</v>
      </c>
      <c r="B379">
        <v>1080584</v>
      </c>
      <c r="C379">
        <v>0</v>
      </c>
      <c r="D379">
        <v>35</v>
      </c>
      <c r="E379">
        <v>0.109788359788</v>
      </c>
      <c r="F379">
        <v>2</v>
      </c>
      <c r="G379">
        <v>0</v>
      </c>
      <c r="H379">
        <v>3</v>
      </c>
      <c r="I379">
        <v>1</v>
      </c>
      <c r="J379">
        <v>0</v>
      </c>
      <c r="K379">
        <v>0</v>
      </c>
      <c r="L379">
        <v>0</v>
      </c>
      <c r="M379">
        <v>2</v>
      </c>
      <c r="N379">
        <v>0.13902448817900001</v>
      </c>
      <c r="O379">
        <f t="shared" si="10"/>
        <v>1</v>
      </c>
      <c r="P379">
        <f t="shared" si="11"/>
        <v>0.1305711941928524</v>
      </c>
    </row>
    <row r="380" spans="1:16" x14ac:dyDescent="0.2">
      <c r="A380">
        <v>24711</v>
      </c>
      <c r="B380">
        <v>1080652</v>
      </c>
      <c r="C380">
        <v>3</v>
      </c>
      <c r="D380">
        <v>42</v>
      </c>
      <c r="E380">
        <v>0.10850801479699999</v>
      </c>
      <c r="F380">
        <v>2</v>
      </c>
      <c r="G380">
        <v>0</v>
      </c>
      <c r="H380">
        <v>6</v>
      </c>
      <c r="I380">
        <v>0</v>
      </c>
      <c r="J380">
        <v>0</v>
      </c>
      <c r="K380">
        <v>0</v>
      </c>
      <c r="L380">
        <v>0</v>
      </c>
      <c r="M380">
        <v>2</v>
      </c>
      <c r="N380">
        <v>0.211931032996</v>
      </c>
      <c r="O380">
        <f t="shared" si="10"/>
        <v>1</v>
      </c>
      <c r="P380">
        <f t="shared" si="11"/>
        <v>0.19904470375883365</v>
      </c>
    </row>
    <row r="381" spans="1:16" x14ac:dyDescent="0.2">
      <c r="A381">
        <v>24711</v>
      </c>
      <c r="B381">
        <v>1080613</v>
      </c>
      <c r="C381">
        <v>3</v>
      </c>
      <c r="D381">
        <v>59</v>
      </c>
      <c r="E381">
        <v>0.16022099447499999</v>
      </c>
      <c r="F381">
        <v>3</v>
      </c>
      <c r="G381">
        <v>0</v>
      </c>
      <c r="H381">
        <v>2</v>
      </c>
      <c r="I381">
        <v>1</v>
      </c>
      <c r="J381">
        <v>0</v>
      </c>
      <c r="K381">
        <v>0</v>
      </c>
      <c r="L381">
        <v>0</v>
      </c>
      <c r="M381">
        <v>2</v>
      </c>
      <c r="N381">
        <v>0.13131831245200001</v>
      </c>
      <c r="O381">
        <f t="shared" si="10"/>
        <v>1</v>
      </c>
      <c r="P381">
        <f t="shared" si="11"/>
        <v>0.12333358749122708</v>
      </c>
    </row>
    <row r="382" spans="1:16" x14ac:dyDescent="0.2">
      <c r="A382">
        <v>24711</v>
      </c>
      <c r="B382">
        <v>1080773</v>
      </c>
      <c r="C382">
        <v>1</v>
      </c>
      <c r="D382">
        <v>14</v>
      </c>
      <c r="E382">
        <v>3.8057742782199998E-2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2</v>
      </c>
      <c r="N382">
        <v>9.6713012198599999E-2</v>
      </c>
      <c r="O382">
        <f t="shared" si="10"/>
        <v>1</v>
      </c>
      <c r="P382">
        <f t="shared" si="11"/>
        <v>9.0832440112997195E-2</v>
      </c>
    </row>
    <row r="383" spans="1:16" x14ac:dyDescent="0.2">
      <c r="A383">
        <v>24711</v>
      </c>
      <c r="B383">
        <v>1080543</v>
      </c>
      <c r="C383">
        <v>2</v>
      </c>
      <c r="D383">
        <v>23</v>
      </c>
      <c r="E383">
        <v>0.10142630744800001</v>
      </c>
      <c r="F383">
        <v>3</v>
      </c>
      <c r="G383">
        <v>0</v>
      </c>
      <c r="H383">
        <v>3</v>
      </c>
      <c r="I383">
        <v>1</v>
      </c>
      <c r="J383">
        <v>0</v>
      </c>
      <c r="K383">
        <v>1</v>
      </c>
      <c r="L383">
        <v>0</v>
      </c>
      <c r="M383">
        <v>2</v>
      </c>
      <c r="N383">
        <v>0.15115718417900001</v>
      </c>
      <c r="O383">
        <f t="shared" si="10"/>
        <v>1</v>
      </c>
      <c r="P383">
        <f t="shared" si="11"/>
        <v>0.14196616946842502</v>
      </c>
    </row>
    <row r="384" spans="1:16" x14ac:dyDescent="0.2">
      <c r="A384">
        <v>24711</v>
      </c>
      <c r="B384">
        <v>1080616</v>
      </c>
      <c r="C384">
        <v>1</v>
      </c>
      <c r="D384">
        <v>24</v>
      </c>
      <c r="E384">
        <v>9.4391244870000002E-2</v>
      </c>
      <c r="F384">
        <v>1</v>
      </c>
      <c r="G384">
        <v>0</v>
      </c>
      <c r="H384">
        <v>4</v>
      </c>
      <c r="I384">
        <v>0</v>
      </c>
      <c r="J384">
        <v>0</v>
      </c>
      <c r="K384">
        <v>0</v>
      </c>
      <c r="L384">
        <v>0</v>
      </c>
      <c r="M384">
        <v>3</v>
      </c>
      <c r="N384">
        <v>8.7135247249900002E-2</v>
      </c>
      <c r="O384">
        <f t="shared" si="10"/>
        <v>1</v>
      </c>
      <c r="P384">
        <f t="shared" si="11"/>
        <v>8.1837044960453798E-2</v>
      </c>
    </row>
    <row r="385" spans="1:16" x14ac:dyDescent="0.2">
      <c r="A385">
        <v>24711</v>
      </c>
      <c r="B385">
        <v>1080597</v>
      </c>
      <c r="C385">
        <v>1</v>
      </c>
      <c r="D385">
        <v>22</v>
      </c>
      <c r="E385">
        <v>0.135416666667</v>
      </c>
      <c r="F385">
        <v>3</v>
      </c>
      <c r="G385">
        <v>0</v>
      </c>
      <c r="H385">
        <v>4</v>
      </c>
      <c r="I385">
        <v>1</v>
      </c>
      <c r="J385">
        <v>0</v>
      </c>
      <c r="K385">
        <v>0</v>
      </c>
      <c r="L385">
        <v>0</v>
      </c>
      <c r="M385">
        <v>2</v>
      </c>
      <c r="N385">
        <v>0.219311781003</v>
      </c>
      <c r="O385">
        <f t="shared" si="10"/>
        <v>1</v>
      </c>
      <c r="P385">
        <f t="shared" si="11"/>
        <v>0.20597667016226096</v>
      </c>
    </row>
    <row r="386" spans="1:16" x14ac:dyDescent="0.2">
      <c r="A386">
        <v>24711</v>
      </c>
      <c r="B386">
        <v>1080680</v>
      </c>
      <c r="C386">
        <v>2</v>
      </c>
      <c r="D386">
        <v>42</v>
      </c>
      <c r="E386">
        <v>0.10303030303000001</v>
      </c>
      <c r="F386">
        <v>2</v>
      </c>
      <c r="G386">
        <v>0</v>
      </c>
      <c r="H386">
        <v>2</v>
      </c>
      <c r="I386">
        <v>1</v>
      </c>
      <c r="J386">
        <v>0</v>
      </c>
      <c r="K386">
        <v>0</v>
      </c>
      <c r="L386">
        <v>1</v>
      </c>
      <c r="M386">
        <v>2</v>
      </c>
      <c r="N386">
        <v>0.196091256292</v>
      </c>
      <c r="O386">
        <f t="shared" si="10"/>
        <v>1</v>
      </c>
      <c r="P386">
        <f t="shared" si="11"/>
        <v>0.18416805442115378</v>
      </c>
    </row>
    <row r="387" spans="1:16" x14ac:dyDescent="0.2">
      <c r="A387">
        <v>24711</v>
      </c>
      <c r="B387">
        <v>1080511</v>
      </c>
      <c r="C387">
        <v>1</v>
      </c>
      <c r="D387">
        <v>48</v>
      </c>
      <c r="E387">
        <v>0.167605633803</v>
      </c>
      <c r="F387">
        <v>1</v>
      </c>
      <c r="G387">
        <v>0</v>
      </c>
      <c r="H387">
        <v>2</v>
      </c>
      <c r="I387">
        <v>0</v>
      </c>
      <c r="J387">
        <v>0</v>
      </c>
      <c r="K387">
        <v>0</v>
      </c>
      <c r="L387">
        <v>0</v>
      </c>
      <c r="M387">
        <v>2</v>
      </c>
      <c r="N387">
        <v>0.13625968356199999</v>
      </c>
      <c r="O387">
        <f t="shared" ref="O387:O450" si="12">IF(M387&lt;5,1,0)</f>
        <v>1</v>
      </c>
      <c r="P387">
        <f t="shared" ref="P387:P450" si="13">$S$4*N387</f>
        <v>0.1279745017303936</v>
      </c>
    </row>
    <row r="388" spans="1:16" x14ac:dyDescent="0.2">
      <c r="A388">
        <v>24711</v>
      </c>
      <c r="B388">
        <v>1080746</v>
      </c>
      <c r="C388">
        <v>1</v>
      </c>
      <c r="D388">
        <v>42</v>
      </c>
      <c r="E388">
        <v>9.0487238979099993E-2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1</v>
      </c>
      <c r="M388">
        <v>3</v>
      </c>
      <c r="N388">
        <v>0.21638136161099999</v>
      </c>
      <c r="O388">
        <f t="shared" si="12"/>
        <v>1</v>
      </c>
      <c r="P388">
        <f t="shared" si="13"/>
        <v>0.2032244330239614</v>
      </c>
    </row>
    <row r="389" spans="1:16" x14ac:dyDescent="0.2">
      <c r="A389">
        <v>24711</v>
      </c>
      <c r="B389">
        <v>1080697</v>
      </c>
      <c r="C389">
        <v>1</v>
      </c>
      <c r="D389">
        <v>26</v>
      </c>
      <c r="E389">
        <v>0.11764705882400001</v>
      </c>
      <c r="F389">
        <v>3</v>
      </c>
      <c r="G389">
        <v>0</v>
      </c>
      <c r="H389">
        <v>6</v>
      </c>
      <c r="I389">
        <v>1</v>
      </c>
      <c r="J389">
        <v>0</v>
      </c>
      <c r="K389">
        <v>0</v>
      </c>
      <c r="L389">
        <v>0</v>
      </c>
      <c r="M389">
        <v>2</v>
      </c>
      <c r="N389">
        <v>7.8408157847800003E-2</v>
      </c>
      <c r="O389">
        <f t="shared" si="12"/>
        <v>1</v>
      </c>
      <c r="P389">
        <f t="shared" si="13"/>
        <v>7.3640600578707041E-2</v>
      </c>
    </row>
    <row r="390" spans="1:16" x14ac:dyDescent="0.2">
      <c r="A390">
        <v>24711</v>
      </c>
      <c r="B390">
        <v>1080754</v>
      </c>
      <c r="C390">
        <v>2</v>
      </c>
      <c r="D390">
        <v>22</v>
      </c>
      <c r="E390">
        <v>0.118971061093</v>
      </c>
      <c r="F390">
        <v>1</v>
      </c>
      <c r="G390">
        <v>0</v>
      </c>
      <c r="H390">
        <v>2</v>
      </c>
      <c r="I390">
        <v>0</v>
      </c>
      <c r="J390">
        <v>0</v>
      </c>
      <c r="K390">
        <v>0</v>
      </c>
      <c r="L390">
        <v>0</v>
      </c>
      <c r="M390">
        <v>3</v>
      </c>
      <c r="N390">
        <v>9.7112116005100002E-2</v>
      </c>
      <c r="O390">
        <f t="shared" si="12"/>
        <v>1</v>
      </c>
      <c r="P390">
        <f t="shared" si="13"/>
        <v>9.120727667096043E-2</v>
      </c>
    </row>
    <row r="391" spans="1:16" x14ac:dyDescent="0.2">
      <c r="A391">
        <v>24711</v>
      </c>
      <c r="B391">
        <v>1080687</v>
      </c>
      <c r="C391">
        <v>1</v>
      </c>
      <c r="D391">
        <v>13</v>
      </c>
      <c r="E391">
        <v>9.1627172195899997E-2</v>
      </c>
      <c r="F391">
        <v>2</v>
      </c>
      <c r="G391">
        <v>0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3</v>
      </c>
      <c r="N391">
        <v>0.16040351862400001</v>
      </c>
      <c r="O391">
        <f t="shared" si="12"/>
        <v>1</v>
      </c>
      <c r="P391">
        <f t="shared" si="13"/>
        <v>0.15065028653444651</v>
      </c>
    </row>
    <row r="392" spans="1:16" x14ac:dyDescent="0.2">
      <c r="A392">
        <v>275887</v>
      </c>
      <c r="B392">
        <v>1080527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5</v>
      </c>
      <c r="N392">
        <v>4.40357142857E-3</v>
      </c>
      <c r="O392">
        <f t="shared" si="12"/>
        <v>0</v>
      </c>
      <c r="P392">
        <f t="shared" si="13"/>
        <v>4.1358151191436075E-3</v>
      </c>
    </row>
    <row r="393" spans="1:16" x14ac:dyDescent="0.2">
      <c r="A393">
        <v>275887</v>
      </c>
      <c r="B393">
        <v>1080809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5</v>
      </c>
      <c r="N393">
        <v>4.40357142857E-3</v>
      </c>
      <c r="O393">
        <f t="shared" si="12"/>
        <v>0</v>
      </c>
      <c r="P393">
        <f t="shared" si="13"/>
        <v>4.1358151191436075E-3</v>
      </c>
    </row>
    <row r="394" spans="1:16" x14ac:dyDescent="0.2">
      <c r="A394">
        <v>275887</v>
      </c>
      <c r="B394">
        <v>1080859</v>
      </c>
      <c r="C394">
        <v>0</v>
      </c>
      <c r="D394">
        <v>1</v>
      </c>
      <c r="E394">
        <v>9.8619329388600005E-3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5</v>
      </c>
      <c r="N394">
        <v>1.0618849378999999E-2</v>
      </c>
      <c r="O394">
        <f t="shared" si="12"/>
        <v>0</v>
      </c>
      <c r="P394">
        <f t="shared" si="13"/>
        <v>9.9731771181553307E-3</v>
      </c>
    </row>
    <row r="395" spans="1:16" x14ac:dyDescent="0.2">
      <c r="A395">
        <v>275887</v>
      </c>
      <c r="B395">
        <v>1080840</v>
      </c>
      <c r="C395">
        <v>1</v>
      </c>
      <c r="D395">
        <v>0</v>
      </c>
      <c r="E395">
        <v>1.6949152542399998E-2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5</v>
      </c>
      <c r="N395">
        <v>1.73373501527E-2</v>
      </c>
      <c r="O395">
        <f t="shared" si="12"/>
        <v>0</v>
      </c>
      <c r="P395">
        <f t="shared" si="13"/>
        <v>1.6283163802502078E-2</v>
      </c>
    </row>
    <row r="396" spans="1:16" x14ac:dyDescent="0.2">
      <c r="A396">
        <v>275887</v>
      </c>
      <c r="B396">
        <v>1080818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5</v>
      </c>
      <c r="N396">
        <v>5.0540571428600002E-2</v>
      </c>
      <c r="O396">
        <f t="shared" si="12"/>
        <v>0</v>
      </c>
      <c r="P396">
        <f t="shared" si="13"/>
        <v>4.7467484707620564E-2</v>
      </c>
    </row>
    <row r="397" spans="1:16" x14ac:dyDescent="0.2">
      <c r="A397">
        <v>275887</v>
      </c>
      <c r="B397">
        <v>1080816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5</v>
      </c>
      <c r="N397">
        <v>5.4089571428599999E-2</v>
      </c>
      <c r="O397">
        <f t="shared" si="12"/>
        <v>0</v>
      </c>
      <c r="P397">
        <f t="shared" si="13"/>
        <v>5.0800690060578156E-2</v>
      </c>
    </row>
    <row r="398" spans="1:16" x14ac:dyDescent="0.2">
      <c r="A398">
        <v>275887</v>
      </c>
      <c r="B398">
        <v>1080753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</v>
      </c>
      <c r="N398">
        <v>4.40357142857E-3</v>
      </c>
      <c r="O398">
        <f t="shared" si="12"/>
        <v>0</v>
      </c>
      <c r="P398">
        <f t="shared" si="13"/>
        <v>4.1358151191436075E-3</v>
      </c>
    </row>
    <row r="399" spans="1:16" x14ac:dyDescent="0.2">
      <c r="A399">
        <v>275887</v>
      </c>
      <c r="B399">
        <v>1080517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5</v>
      </c>
      <c r="N399">
        <v>4.40357142857E-3</v>
      </c>
      <c r="O399">
        <f t="shared" si="12"/>
        <v>0</v>
      </c>
      <c r="P399">
        <f t="shared" si="13"/>
        <v>4.1358151191436075E-3</v>
      </c>
    </row>
    <row r="400" spans="1:16" x14ac:dyDescent="0.2">
      <c r="A400">
        <v>107395</v>
      </c>
      <c r="B400">
        <v>1080855</v>
      </c>
      <c r="C400">
        <v>0</v>
      </c>
      <c r="D400">
        <v>16</v>
      </c>
      <c r="E400">
        <v>6.25E-2</v>
      </c>
      <c r="F400">
        <v>1</v>
      </c>
      <c r="G400">
        <v>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0.244380432269</v>
      </c>
      <c r="O400">
        <f t="shared" si="12"/>
        <v>1</v>
      </c>
      <c r="P400">
        <f t="shared" si="13"/>
        <v>0.22952103831984294</v>
      </c>
    </row>
    <row r="401" spans="1:16" x14ac:dyDescent="0.2">
      <c r="A401">
        <v>107395</v>
      </c>
      <c r="B401">
        <v>1080523</v>
      </c>
      <c r="C401">
        <v>0</v>
      </c>
      <c r="D401">
        <v>19</v>
      </c>
      <c r="E401">
        <v>8.8235294117600005E-2</v>
      </c>
      <c r="F401">
        <v>0</v>
      </c>
      <c r="G401">
        <v>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0.30786414155800002</v>
      </c>
      <c r="O401">
        <f t="shared" si="12"/>
        <v>1</v>
      </c>
      <c r="P401">
        <f t="shared" si="13"/>
        <v>0.28914466177087106</v>
      </c>
    </row>
    <row r="402" spans="1:16" x14ac:dyDescent="0.2">
      <c r="A402">
        <v>107395</v>
      </c>
      <c r="B402">
        <v>1080848</v>
      </c>
      <c r="C402">
        <v>0</v>
      </c>
      <c r="D402">
        <v>17</v>
      </c>
      <c r="E402">
        <v>5.0847457627100003E-2</v>
      </c>
      <c r="F402">
        <v>1</v>
      </c>
      <c r="G402">
        <v>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0.14067627804400001</v>
      </c>
      <c r="O402">
        <f t="shared" si="12"/>
        <v>1</v>
      </c>
      <c r="P402">
        <f t="shared" si="13"/>
        <v>0.13212254804463577</v>
      </c>
    </row>
    <row r="403" spans="1:16" x14ac:dyDescent="0.2">
      <c r="A403">
        <v>107395</v>
      </c>
      <c r="B403">
        <v>1080825</v>
      </c>
      <c r="C403">
        <v>0</v>
      </c>
      <c r="D403">
        <v>13</v>
      </c>
      <c r="E403">
        <v>7.6271186440699995E-2</v>
      </c>
      <c r="F403">
        <v>0</v>
      </c>
      <c r="G403">
        <v>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4.85530355966E-2</v>
      </c>
      <c r="O403">
        <f t="shared" si="12"/>
        <v>1</v>
      </c>
      <c r="P403">
        <f t="shared" si="13"/>
        <v>4.5600799704967013E-2</v>
      </c>
    </row>
    <row r="404" spans="1:16" x14ac:dyDescent="0.2">
      <c r="A404">
        <v>107395</v>
      </c>
      <c r="B404">
        <v>1080864</v>
      </c>
      <c r="C404">
        <v>1</v>
      </c>
      <c r="D404">
        <v>14</v>
      </c>
      <c r="E404">
        <v>7.0631970260200003E-2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7.2612418769500003E-2</v>
      </c>
      <c r="O404">
        <f t="shared" si="12"/>
        <v>1</v>
      </c>
      <c r="P404">
        <f t="shared" si="13"/>
        <v>6.8197267662354524E-2</v>
      </c>
    </row>
    <row r="405" spans="1:16" x14ac:dyDescent="0.2">
      <c r="A405">
        <v>107395</v>
      </c>
      <c r="B405">
        <v>1080867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5</v>
      </c>
      <c r="N405">
        <v>4.40357142857E-3</v>
      </c>
      <c r="O405">
        <f t="shared" si="12"/>
        <v>0</v>
      </c>
      <c r="P405">
        <f t="shared" si="13"/>
        <v>4.1358151191436075E-3</v>
      </c>
    </row>
    <row r="406" spans="1:16" x14ac:dyDescent="0.2">
      <c r="A406">
        <v>19155</v>
      </c>
      <c r="B406">
        <v>1080840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5</v>
      </c>
      <c r="N406">
        <v>4.40357142857E-3</v>
      </c>
      <c r="O406">
        <f t="shared" si="12"/>
        <v>0</v>
      </c>
      <c r="P406">
        <f t="shared" si="13"/>
        <v>4.1358151191436075E-3</v>
      </c>
    </row>
    <row r="407" spans="1:16" x14ac:dyDescent="0.2">
      <c r="A407">
        <v>19155</v>
      </c>
      <c r="B407">
        <v>1080771</v>
      </c>
      <c r="C407">
        <v>0</v>
      </c>
      <c r="D407">
        <v>9</v>
      </c>
      <c r="E407">
        <v>2.5796661608499999E-2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3</v>
      </c>
      <c r="N407">
        <v>9.5179267816000002E-2</v>
      </c>
      <c r="O407">
        <f t="shared" si="12"/>
        <v>1</v>
      </c>
      <c r="P407">
        <f t="shared" si="13"/>
        <v>8.9391954064490298E-2</v>
      </c>
    </row>
    <row r="408" spans="1:16" x14ac:dyDescent="0.2">
      <c r="A408">
        <v>19155</v>
      </c>
      <c r="B408">
        <v>1080827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5</v>
      </c>
      <c r="N408">
        <v>5.0540571428600002E-2</v>
      </c>
      <c r="O408">
        <f t="shared" si="12"/>
        <v>0</v>
      </c>
      <c r="P408">
        <f t="shared" si="13"/>
        <v>4.7467484707620564E-2</v>
      </c>
    </row>
    <row r="409" spans="1:16" x14ac:dyDescent="0.2">
      <c r="A409">
        <v>19155</v>
      </c>
      <c r="B409">
        <v>1080618</v>
      </c>
      <c r="C409">
        <v>0</v>
      </c>
      <c r="D409">
        <v>28</v>
      </c>
      <c r="E409">
        <v>8.5603112840499998E-2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3</v>
      </c>
      <c r="N409">
        <v>0.11616978536899999</v>
      </c>
      <c r="O409">
        <f t="shared" si="12"/>
        <v>1</v>
      </c>
      <c r="P409">
        <f t="shared" si="13"/>
        <v>0.10910615678892253</v>
      </c>
    </row>
    <row r="410" spans="1:16" x14ac:dyDescent="0.2">
      <c r="A410">
        <v>19155</v>
      </c>
      <c r="B410">
        <v>1080866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5</v>
      </c>
      <c r="N410">
        <v>4.40357142857E-3</v>
      </c>
      <c r="O410">
        <f t="shared" si="12"/>
        <v>0</v>
      </c>
      <c r="P410">
        <f t="shared" si="13"/>
        <v>4.1358151191436075E-3</v>
      </c>
    </row>
    <row r="411" spans="1:16" x14ac:dyDescent="0.2">
      <c r="A411">
        <v>19155</v>
      </c>
      <c r="B411">
        <v>1080536</v>
      </c>
      <c r="C411">
        <v>0</v>
      </c>
      <c r="D411">
        <v>33</v>
      </c>
      <c r="E411">
        <v>7.3630136986299999E-2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5.0526757692300001E-2</v>
      </c>
      <c r="O411">
        <f t="shared" si="12"/>
        <v>1</v>
      </c>
      <c r="P411">
        <f t="shared" si="13"/>
        <v>4.7454510906611964E-2</v>
      </c>
    </row>
    <row r="412" spans="1:16" x14ac:dyDescent="0.2">
      <c r="A412">
        <v>19155</v>
      </c>
      <c r="B412">
        <v>1080739</v>
      </c>
      <c r="C412">
        <v>0</v>
      </c>
      <c r="D412">
        <v>14</v>
      </c>
      <c r="E412">
        <v>9.7447795823700001E-2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3</v>
      </c>
      <c r="N412">
        <v>3.3214218501299998E-2</v>
      </c>
      <c r="O412">
        <f t="shared" si="12"/>
        <v>1</v>
      </c>
      <c r="P412">
        <f t="shared" si="13"/>
        <v>3.1194649451348679E-2</v>
      </c>
    </row>
    <row r="413" spans="1:16" x14ac:dyDescent="0.2">
      <c r="A413">
        <v>19155</v>
      </c>
      <c r="B413">
        <v>1080659</v>
      </c>
      <c r="C413">
        <v>0</v>
      </c>
      <c r="D413">
        <v>18</v>
      </c>
      <c r="E413">
        <v>0.112334801762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3.9564247447600003E-2</v>
      </c>
      <c r="O413">
        <f t="shared" si="12"/>
        <v>1</v>
      </c>
      <c r="P413">
        <f t="shared" si="13"/>
        <v>3.7158568999177043E-2</v>
      </c>
    </row>
    <row r="414" spans="1:16" x14ac:dyDescent="0.2">
      <c r="A414">
        <v>19155</v>
      </c>
      <c r="B414">
        <v>1080560</v>
      </c>
      <c r="C414">
        <v>0</v>
      </c>
      <c r="D414">
        <v>20</v>
      </c>
      <c r="E414">
        <v>5.4347826086999999E-2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3</v>
      </c>
      <c r="N414">
        <v>4.0406284252599997E-2</v>
      </c>
      <c r="O414">
        <f t="shared" si="12"/>
        <v>1</v>
      </c>
      <c r="P414">
        <f t="shared" si="13"/>
        <v>3.7949406301463123E-2</v>
      </c>
    </row>
    <row r="415" spans="1:16" x14ac:dyDescent="0.2">
      <c r="A415">
        <v>19155</v>
      </c>
      <c r="B415">
        <v>1080671</v>
      </c>
      <c r="C415">
        <v>0</v>
      </c>
      <c r="D415">
        <v>16</v>
      </c>
      <c r="E415">
        <v>4.4943820224699997E-2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5</v>
      </c>
      <c r="N415">
        <v>2.0388776563700001E-2</v>
      </c>
      <c r="O415">
        <f t="shared" si="12"/>
        <v>0</v>
      </c>
      <c r="P415">
        <f t="shared" si="13"/>
        <v>1.9149050206362712E-2</v>
      </c>
    </row>
    <row r="416" spans="1:16" x14ac:dyDescent="0.2">
      <c r="A416">
        <v>19155</v>
      </c>
      <c r="B416">
        <v>1080653</v>
      </c>
      <c r="C416">
        <v>0</v>
      </c>
      <c r="D416">
        <v>35</v>
      </c>
      <c r="E416">
        <v>6.7278287461799993E-2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5.55996142087E-2</v>
      </c>
      <c r="O416">
        <f t="shared" si="12"/>
        <v>1</v>
      </c>
      <c r="P416">
        <f t="shared" si="13"/>
        <v>5.2218915667178414E-2</v>
      </c>
    </row>
    <row r="417" spans="1:16" x14ac:dyDescent="0.2">
      <c r="A417">
        <v>19155</v>
      </c>
      <c r="B417">
        <v>1080677</v>
      </c>
      <c r="C417">
        <v>2</v>
      </c>
      <c r="D417">
        <v>10</v>
      </c>
      <c r="E417">
        <v>5.99078341014E-2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8.84188093487E-2</v>
      </c>
      <c r="O417">
        <f t="shared" si="12"/>
        <v>1</v>
      </c>
      <c r="P417">
        <f t="shared" si="13"/>
        <v>8.3042560896935527E-2</v>
      </c>
    </row>
    <row r="418" spans="1:16" x14ac:dyDescent="0.2">
      <c r="A418">
        <v>19155</v>
      </c>
      <c r="B418">
        <v>1080699</v>
      </c>
      <c r="C418">
        <v>2</v>
      </c>
      <c r="D418">
        <v>16</v>
      </c>
      <c r="E418">
        <v>8.0550098231799996E-2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3</v>
      </c>
      <c r="N418">
        <v>0.16370476385900001</v>
      </c>
      <c r="O418">
        <f t="shared" si="12"/>
        <v>1</v>
      </c>
      <c r="P418">
        <f t="shared" si="13"/>
        <v>0.15375080169047012</v>
      </c>
    </row>
    <row r="419" spans="1:16" x14ac:dyDescent="0.2">
      <c r="A419">
        <v>19155</v>
      </c>
      <c r="B419">
        <v>1080579</v>
      </c>
      <c r="C419">
        <v>0</v>
      </c>
      <c r="D419">
        <v>12</v>
      </c>
      <c r="E419">
        <v>3.8934426229499997E-2</v>
      </c>
      <c r="F419">
        <v>0</v>
      </c>
      <c r="G419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3</v>
      </c>
      <c r="N419">
        <v>2.6789130722599998E-2</v>
      </c>
      <c r="O419">
        <f t="shared" si="12"/>
        <v>1</v>
      </c>
      <c r="P419">
        <f t="shared" si="13"/>
        <v>2.5160234974824225E-2</v>
      </c>
    </row>
    <row r="420" spans="1:16" x14ac:dyDescent="0.2">
      <c r="A420">
        <v>19155</v>
      </c>
      <c r="B420">
        <v>1080696</v>
      </c>
      <c r="C420">
        <v>2</v>
      </c>
      <c r="D420">
        <v>38</v>
      </c>
      <c r="E420">
        <v>0.111969111969</v>
      </c>
      <c r="F420">
        <v>0</v>
      </c>
      <c r="G420">
        <v>0</v>
      </c>
      <c r="H420">
        <v>2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0.17485222734399999</v>
      </c>
      <c r="O420">
        <f t="shared" si="12"/>
        <v>1</v>
      </c>
      <c r="P420">
        <f t="shared" si="13"/>
        <v>0.16422045087618475</v>
      </c>
    </row>
    <row r="421" spans="1:16" x14ac:dyDescent="0.2">
      <c r="A421">
        <v>19155</v>
      </c>
      <c r="B421">
        <v>1080517</v>
      </c>
      <c r="C421">
        <v>0</v>
      </c>
      <c r="D421">
        <v>6</v>
      </c>
      <c r="E421">
        <v>1.7761989342799999E-2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5</v>
      </c>
      <c r="N421">
        <v>1.13383752644E-2</v>
      </c>
      <c r="O421">
        <f t="shared" si="12"/>
        <v>0</v>
      </c>
      <c r="P421">
        <f t="shared" si="13"/>
        <v>1.0648952697982559E-2</v>
      </c>
    </row>
    <row r="422" spans="1:16" x14ac:dyDescent="0.2">
      <c r="A422">
        <v>19155</v>
      </c>
      <c r="B422">
        <v>1080850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5</v>
      </c>
      <c r="N422">
        <v>5.0540571428600002E-2</v>
      </c>
      <c r="O422">
        <f t="shared" si="12"/>
        <v>0</v>
      </c>
      <c r="P422">
        <f t="shared" si="13"/>
        <v>4.7467484707620564E-2</v>
      </c>
    </row>
    <row r="423" spans="1:16" x14ac:dyDescent="0.2">
      <c r="A423">
        <v>19155</v>
      </c>
      <c r="B423">
        <v>1080859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5</v>
      </c>
      <c r="N423">
        <v>4.40357142857E-3</v>
      </c>
      <c r="O423">
        <f t="shared" si="12"/>
        <v>0</v>
      </c>
      <c r="P423">
        <f t="shared" si="13"/>
        <v>4.1358151191436075E-3</v>
      </c>
    </row>
    <row r="424" spans="1:16" x14ac:dyDescent="0.2">
      <c r="A424">
        <v>19155</v>
      </c>
      <c r="B424">
        <v>1080583</v>
      </c>
      <c r="C424">
        <v>0</v>
      </c>
      <c r="D424">
        <v>32</v>
      </c>
      <c r="E424">
        <v>9.8920863309400003E-2</v>
      </c>
      <c r="F424">
        <v>0</v>
      </c>
      <c r="G424">
        <v>0</v>
      </c>
      <c r="H424">
        <v>5</v>
      </c>
      <c r="I424">
        <v>0</v>
      </c>
      <c r="J424">
        <v>0</v>
      </c>
      <c r="K424">
        <v>0</v>
      </c>
      <c r="L424">
        <v>0</v>
      </c>
      <c r="M424">
        <v>3</v>
      </c>
      <c r="N424">
        <v>5.4242515806699997E-2</v>
      </c>
      <c r="O424">
        <f t="shared" si="12"/>
        <v>1</v>
      </c>
      <c r="P424">
        <f t="shared" si="13"/>
        <v>5.0944334754798412E-2</v>
      </c>
    </row>
    <row r="425" spans="1:16" x14ac:dyDescent="0.2">
      <c r="A425">
        <v>19155</v>
      </c>
      <c r="B425">
        <v>1080836</v>
      </c>
      <c r="C425">
        <v>1</v>
      </c>
      <c r="D425">
        <v>12</v>
      </c>
      <c r="E425">
        <v>7.1052631578900002E-2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1</v>
      </c>
      <c r="M425">
        <v>3</v>
      </c>
      <c r="N425">
        <v>0.18404598854500001</v>
      </c>
      <c r="O425">
        <f t="shared" si="12"/>
        <v>1</v>
      </c>
      <c r="P425">
        <f t="shared" si="13"/>
        <v>0.17285519138026681</v>
      </c>
    </row>
    <row r="426" spans="1:16" x14ac:dyDescent="0.2">
      <c r="A426">
        <v>19155</v>
      </c>
      <c r="B426">
        <v>1080660</v>
      </c>
      <c r="C426">
        <v>0</v>
      </c>
      <c r="D426">
        <v>2</v>
      </c>
      <c r="E426">
        <v>2.2177419354799999E-2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5</v>
      </c>
      <c r="N426">
        <v>7.3202752075400002E-2</v>
      </c>
      <c r="O426">
        <f t="shared" si="12"/>
        <v>0</v>
      </c>
      <c r="P426">
        <f t="shared" si="13"/>
        <v>6.8751706133826779E-2</v>
      </c>
    </row>
    <row r="427" spans="1:16" x14ac:dyDescent="0.2">
      <c r="A427">
        <v>19155</v>
      </c>
      <c r="B427">
        <v>1080816</v>
      </c>
      <c r="C427">
        <v>2</v>
      </c>
      <c r="D427">
        <v>22</v>
      </c>
      <c r="E427">
        <v>6.7241379310299998E-2</v>
      </c>
      <c r="F427">
        <v>1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3</v>
      </c>
      <c r="N427">
        <v>0.16035194778600001</v>
      </c>
      <c r="O427">
        <f t="shared" si="12"/>
        <v>1</v>
      </c>
      <c r="P427">
        <f t="shared" si="13"/>
        <v>0.15060185142785926</v>
      </c>
    </row>
    <row r="428" spans="1:16" x14ac:dyDescent="0.2">
      <c r="A428">
        <v>19155</v>
      </c>
      <c r="B428">
        <v>1080648</v>
      </c>
      <c r="C428">
        <v>0</v>
      </c>
      <c r="D428">
        <v>6</v>
      </c>
      <c r="E428">
        <v>1.14942528736E-2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5</v>
      </c>
      <c r="N428">
        <v>1.18853471313E-2</v>
      </c>
      <c r="O428">
        <f t="shared" si="12"/>
        <v>0</v>
      </c>
      <c r="P428">
        <f t="shared" si="13"/>
        <v>1.1162666294676922E-2</v>
      </c>
    </row>
    <row r="429" spans="1:16" x14ac:dyDescent="0.2">
      <c r="A429">
        <v>19155</v>
      </c>
      <c r="B429">
        <v>1080646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5</v>
      </c>
      <c r="N429">
        <v>4.40357142857E-3</v>
      </c>
      <c r="O429">
        <f t="shared" si="12"/>
        <v>0</v>
      </c>
      <c r="P429">
        <f t="shared" si="13"/>
        <v>4.1358151191436075E-3</v>
      </c>
    </row>
    <row r="430" spans="1:16" x14ac:dyDescent="0.2">
      <c r="A430">
        <v>19155</v>
      </c>
      <c r="B430">
        <v>1080780</v>
      </c>
      <c r="C430">
        <v>0</v>
      </c>
      <c r="D430">
        <v>4</v>
      </c>
      <c r="E430">
        <v>2.1937842778799999E-2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5</v>
      </c>
      <c r="N430">
        <v>1.11498152692E-2</v>
      </c>
      <c r="O430">
        <f t="shared" si="12"/>
        <v>0</v>
      </c>
      <c r="P430">
        <f t="shared" si="13"/>
        <v>1.0471857971199155E-2</v>
      </c>
    </row>
    <row r="431" spans="1:16" x14ac:dyDescent="0.2">
      <c r="A431">
        <v>19155</v>
      </c>
      <c r="B431">
        <v>1080881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5</v>
      </c>
      <c r="N431">
        <v>4.40357142857E-3</v>
      </c>
      <c r="O431">
        <f t="shared" si="12"/>
        <v>0</v>
      </c>
      <c r="P431">
        <f t="shared" si="13"/>
        <v>4.1358151191436075E-3</v>
      </c>
    </row>
    <row r="432" spans="1:16" x14ac:dyDescent="0.2">
      <c r="A432">
        <v>19155</v>
      </c>
      <c r="B432">
        <v>1080568</v>
      </c>
      <c r="C432">
        <v>0</v>
      </c>
      <c r="D432">
        <v>28</v>
      </c>
      <c r="E432">
        <v>0.10810810810800001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2</v>
      </c>
      <c r="M432">
        <v>3</v>
      </c>
      <c r="N432">
        <v>0.28253804299700003</v>
      </c>
      <c r="O432">
        <f t="shared" si="12"/>
        <v>1</v>
      </c>
      <c r="P432">
        <f t="shared" si="13"/>
        <v>0.26535850023436591</v>
      </c>
    </row>
    <row r="433" spans="1:16" x14ac:dyDescent="0.2">
      <c r="A433">
        <v>19155</v>
      </c>
      <c r="B433">
        <v>1080725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5</v>
      </c>
      <c r="N433">
        <v>4.40357142857E-3</v>
      </c>
      <c r="O433">
        <f t="shared" si="12"/>
        <v>0</v>
      </c>
      <c r="P433">
        <f t="shared" si="13"/>
        <v>4.1358151191436075E-3</v>
      </c>
    </row>
    <row r="434" spans="1:16" x14ac:dyDescent="0.2">
      <c r="A434">
        <v>19155</v>
      </c>
      <c r="B434">
        <v>1080548</v>
      </c>
      <c r="C434">
        <v>5</v>
      </c>
      <c r="D434">
        <v>55</v>
      </c>
      <c r="E434">
        <v>0.144876325088</v>
      </c>
      <c r="F434">
        <v>0</v>
      </c>
      <c r="G434">
        <v>0</v>
      </c>
      <c r="H434">
        <v>2</v>
      </c>
      <c r="I434">
        <v>0</v>
      </c>
      <c r="J434">
        <v>0</v>
      </c>
      <c r="K434">
        <v>1</v>
      </c>
      <c r="L434">
        <v>0</v>
      </c>
      <c r="M434">
        <v>3</v>
      </c>
      <c r="N434">
        <v>0.20049359368399999</v>
      </c>
      <c r="O434">
        <f t="shared" si="12"/>
        <v>1</v>
      </c>
      <c r="P434">
        <f t="shared" si="13"/>
        <v>0.18830271053852199</v>
      </c>
    </row>
    <row r="435" spans="1:16" x14ac:dyDescent="0.2">
      <c r="A435">
        <v>73084</v>
      </c>
      <c r="B435">
        <v>1080710</v>
      </c>
      <c r="C435">
        <v>0</v>
      </c>
      <c r="D435">
        <v>69</v>
      </c>
      <c r="E435">
        <v>0.112745098039</v>
      </c>
      <c r="F435">
        <v>0</v>
      </c>
      <c r="G435">
        <v>0</v>
      </c>
      <c r="H435">
        <v>3</v>
      </c>
      <c r="I435">
        <v>0</v>
      </c>
      <c r="J435">
        <v>0</v>
      </c>
      <c r="K435">
        <v>0</v>
      </c>
      <c r="L435">
        <v>0</v>
      </c>
      <c r="M435">
        <v>3</v>
      </c>
      <c r="N435">
        <v>0.20547993271600001</v>
      </c>
      <c r="O435">
        <f t="shared" si="12"/>
        <v>1</v>
      </c>
      <c r="P435">
        <f t="shared" si="13"/>
        <v>0.1929858584543078</v>
      </c>
    </row>
    <row r="436" spans="1:16" x14ac:dyDescent="0.2">
      <c r="A436">
        <v>73084</v>
      </c>
      <c r="B436">
        <v>1080529</v>
      </c>
      <c r="C436">
        <v>1</v>
      </c>
      <c r="D436">
        <v>40</v>
      </c>
      <c r="E436">
        <v>9.8011363636400006E-2</v>
      </c>
      <c r="F436">
        <v>1</v>
      </c>
      <c r="G436">
        <v>0</v>
      </c>
      <c r="H436">
        <v>2</v>
      </c>
      <c r="I436">
        <v>1</v>
      </c>
      <c r="J436">
        <v>0</v>
      </c>
      <c r="K436">
        <v>0</v>
      </c>
      <c r="L436">
        <v>1</v>
      </c>
      <c r="M436">
        <v>3</v>
      </c>
      <c r="N436">
        <v>0.19039071700499999</v>
      </c>
      <c r="O436">
        <f t="shared" si="12"/>
        <v>1</v>
      </c>
      <c r="P436">
        <f t="shared" si="13"/>
        <v>0.17881413273443258</v>
      </c>
    </row>
    <row r="437" spans="1:16" x14ac:dyDescent="0.2">
      <c r="A437">
        <v>73084</v>
      </c>
      <c r="B437">
        <v>1080758</v>
      </c>
      <c r="C437">
        <v>1</v>
      </c>
      <c r="D437">
        <v>44</v>
      </c>
      <c r="E437">
        <v>0.106080206986</v>
      </c>
      <c r="F437">
        <v>0</v>
      </c>
      <c r="G437">
        <v>0</v>
      </c>
      <c r="H437">
        <v>2</v>
      </c>
      <c r="I437">
        <v>1</v>
      </c>
      <c r="J437">
        <v>0</v>
      </c>
      <c r="K437">
        <v>0</v>
      </c>
      <c r="L437">
        <v>1</v>
      </c>
      <c r="M437">
        <v>3</v>
      </c>
      <c r="N437">
        <v>0.186252719166</v>
      </c>
      <c r="O437">
        <f t="shared" si="12"/>
        <v>1</v>
      </c>
      <c r="P437">
        <f t="shared" si="13"/>
        <v>0.17492774317470258</v>
      </c>
    </row>
    <row r="438" spans="1:16" x14ac:dyDescent="0.2">
      <c r="A438">
        <v>73084</v>
      </c>
      <c r="B438">
        <v>1080759</v>
      </c>
      <c r="C438">
        <v>4</v>
      </c>
      <c r="D438">
        <v>48</v>
      </c>
      <c r="E438">
        <v>0.101057579318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3</v>
      </c>
      <c r="N438">
        <v>0.13553819605</v>
      </c>
      <c r="O438">
        <f t="shared" si="12"/>
        <v>1</v>
      </c>
      <c r="P438">
        <f t="shared" si="13"/>
        <v>0.12729688379940166</v>
      </c>
    </row>
    <row r="439" spans="1:16" x14ac:dyDescent="0.2">
      <c r="A439">
        <v>73084</v>
      </c>
      <c r="B439">
        <v>1080712</v>
      </c>
      <c r="C439">
        <v>3</v>
      </c>
      <c r="D439">
        <v>20</v>
      </c>
      <c r="E439">
        <v>7.2151898734199998E-2</v>
      </c>
      <c r="F439">
        <v>0</v>
      </c>
      <c r="G439">
        <v>0</v>
      </c>
      <c r="H439">
        <v>3</v>
      </c>
      <c r="I439">
        <v>0</v>
      </c>
      <c r="J439">
        <v>0</v>
      </c>
      <c r="K439">
        <v>0</v>
      </c>
      <c r="L439">
        <v>0</v>
      </c>
      <c r="M439">
        <v>3</v>
      </c>
      <c r="N439">
        <v>5.4066648887600002E-2</v>
      </c>
      <c r="O439">
        <f t="shared" si="12"/>
        <v>1</v>
      </c>
      <c r="P439">
        <f t="shared" si="13"/>
        <v>5.0779161309841447E-2</v>
      </c>
    </row>
    <row r="440" spans="1:16" x14ac:dyDescent="0.2">
      <c r="A440">
        <v>73084</v>
      </c>
      <c r="B440">
        <v>1080775</v>
      </c>
      <c r="C440">
        <v>2</v>
      </c>
      <c r="D440">
        <v>42</v>
      </c>
      <c r="E440">
        <v>7.4754901960799994E-2</v>
      </c>
      <c r="F440">
        <v>1</v>
      </c>
      <c r="G440">
        <v>0</v>
      </c>
      <c r="H440">
        <v>0</v>
      </c>
      <c r="I440">
        <v>1</v>
      </c>
      <c r="J440">
        <v>0</v>
      </c>
      <c r="K440">
        <v>1</v>
      </c>
      <c r="L440">
        <v>0</v>
      </c>
      <c r="M440">
        <v>3</v>
      </c>
      <c r="N440">
        <v>0.19482110528499999</v>
      </c>
      <c r="O440">
        <f t="shared" si="12"/>
        <v>1</v>
      </c>
      <c r="P440">
        <f t="shared" si="13"/>
        <v>0.18297513412371874</v>
      </c>
    </row>
    <row r="441" spans="1:16" x14ac:dyDescent="0.2">
      <c r="A441">
        <v>73084</v>
      </c>
      <c r="B441">
        <v>1080596</v>
      </c>
      <c r="C441">
        <v>0</v>
      </c>
      <c r="D441">
        <v>10</v>
      </c>
      <c r="E441">
        <v>3.07503075031E-2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</v>
      </c>
      <c r="N441">
        <v>3.60012485551E-2</v>
      </c>
      <c r="O441">
        <f t="shared" si="12"/>
        <v>1</v>
      </c>
      <c r="P441">
        <f t="shared" si="13"/>
        <v>3.3812215947313699E-2</v>
      </c>
    </row>
    <row r="442" spans="1:16" x14ac:dyDescent="0.2">
      <c r="A442">
        <v>73084</v>
      </c>
      <c r="B442">
        <v>1080777</v>
      </c>
      <c r="C442">
        <v>2</v>
      </c>
      <c r="D442">
        <v>37</v>
      </c>
      <c r="E442">
        <v>9.51048951049E-2</v>
      </c>
      <c r="F442">
        <v>0</v>
      </c>
      <c r="G442">
        <v>0</v>
      </c>
      <c r="H442">
        <v>3</v>
      </c>
      <c r="I442">
        <v>0</v>
      </c>
      <c r="J442">
        <v>0</v>
      </c>
      <c r="K442">
        <v>0</v>
      </c>
      <c r="L442">
        <v>1</v>
      </c>
      <c r="M442">
        <v>3</v>
      </c>
      <c r="N442">
        <v>0.15065726700199999</v>
      </c>
      <c r="O442">
        <f t="shared" si="12"/>
        <v>1</v>
      </c>
      <c r="P442">
        <f t="shared" si="13"/>
        <v>0.14149664943167894</v>
      </c>
    </row>
    <row r="443" spans="1:16" x14ac:dyDescent="0.2">
      <c r="A443">
        <v>73084</v>
      </c>
      <c r="B443">
        <v>1080805</v>
      </c>
      <c r="C443">
        <v>0</v>
      </c>
      <c r="D443">
        <v>17</v>
      </c>
      <c r="E443">
        <v>2.5527192008899999E-2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5</v>
      </c>
      <c r="N443">
        <v>8.0296681856800001E-2</v>
      </c>
      <c r="O443">
        <f t="shared" si="12"/>
        <v>0</v>
      </c>
      <c r="P443">
        <f t="shared" si="13"/>
        <v>7.5414294108148497E-2</v>
      </c>
    </row>
    <row r="444" spans="1:16" x14ac:dyDescent="0.2">
      <c r="A444">
        <v>73084</v>
      </c>
      <c r="B444">
        <v>1080865</v>
      </c>
      <c r="C444">
        <v>0</v>
      </c>
      <c r="D444">
        <v>34</v>
      </c>
      <c r="E444">
        <v>8.5290482076600005E-2</v>
      </c>
      <c r="F444">
        <v>0</v>
      </c>
      <c r="G444">
        <v>0</v>
      </c>
      <c r="H444">
        <v>5</v>
      </c>
      <c r="I444">
        <v>0</v>
      </c>
      <c r="J444">
        <v>0</v>
      </c>
      <c r="K444">
        <v>0</v>
      </c>
      <c r="L444">
        <v>2</v>
      </c>
      <c r="M444">
        <v>3</v>
      </c>
      <c r="N444">
        <v>0.26739468736100003</v>
      </c>
      <c r="O444">
        <f t="shared" si="12"/>
        <v>1</v>
      </c>
      <c r="P444">
        <f t="shared" si="13"/>
        <v>0.25113592653257505</v>
      </c>
    </row>
    <row r="445" spans="1:16" x14ac:dyDescent="0.2">
      <c r="A445">
        <v>73084</v>
      </c>
      <c r="B445">
        <v>1080754</v>
      </c>
      <c r="C445">
        <v>1</v>
      </c>
      <c r="D445">
        <v>38</v>
      </c>
      <c r="E445">
        <v>0.11031518624599999</v>
      </c>
      <c r="F445">
        <v>0</v>
      </c>
      <c r="G445">
        <v>0</v>
      </c>
      <c r="H445">
        <v>3</v>
      </c>
      <c r="I445">
        <v>0</v>
      </c>
      <c r="J445">
        <v>0</v>
      </c>
      <c r="K445">
        <v>1</v>
      </c>
      <c r="L445">
        <v>0</v>
      </c>
      <c r="M445">
        <v>3</v>
      </c>
      <c r="N445">
        <v>0.15126920164900001</v>
      </c>
      <c r="O445">
        <f t="shared" si="12"/>
        <v>1</v>
      </c>
      <c r="P445">
        <f t="shared" si="13"/>
        <v>0.14207137578869236</v>
      </c>
    </row>
    <row r="446" spans="1:16" x14ac:dyDescent="0.2">
      <c r="A446">
        <v>73084</v>
      </c>
      <c r="B446">
        <v>1080847</v>
      </c>
      <c r="C446">
        <v>1</v>
      </c>
      <c r="D446">
        <v>52</v>
      </c>
      <c r="E446">
        <v>8.8505747126399997E-2</v>
      </c>
      <c r="F446">
        <v>2</v>
      </c>
      <c r="G446">
        <v>0</v>
      </c>
      <c r="H446">
        <v>1</v>
      </c>
      <c r="I446">
        <v>0</v>
      </c>
      <c r="J446">
        <v>0</v>
      </c>
      <c r="K446">
        <v>1</v>
      </c>
      <c r="L446">
        <v>1</v>
      </c>
      <c r="M446">
        <v>3</v>
      </c>
      <c r="N446">
        <v>0.214787412096</v>
      </c>
      <c r="O446">
        <f t="shared" si="12"/>
        <v>1</v>
      </c>
      <c r="P446">
        <f t="shared" si="13"/>
        <v>0.20172740257714758</v>
      </c>
    </row>
    <row r="447" spans="1:16" x14ac:dyDescent="0.2">
      <c r="A447">
        <v>73084</v>
      </c>
      <c r="B447">
        <v>1080659</v>
      </c>
      <c r="C447">
        <v>0</v>
      </c>
      <c r="D447">
        <v>9</v>
      </c>
      <c r="E447">
        <v>1.8691588785000001E-2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5</v>
      </c>
      <c r="N447">
        <v>2.69207422318E-2</v>
      </c>
      <c r="O447">
        <f t="shared" si="12"/>
        <v>0</v>
      </c>
      <c r="P447">
        <f t="shared" si="13"/>
        <v>2.5283843931425035E-2</v>
      </c>
    </row>
    <row r="448" spans="1:16" x14ac:dyDescent="0.2">
      <c r="A448">
        <v>73084</v>
      </c>
      <c r="B448">
        <v>1080671</v>
      </c>
      <c r="C448">
        <v>4</v>
      </c>
      <c r="D448">
        <v>33</v>
      </c>
      <c r="E448">
        <v>0.112480739599</v>
      </c>
      <c r="F448">
        <v>1</v>
      </c>
      <c r="G448">
        <v>0</v>
      </c>
      <c r="H448">
        <v>2</v>
      </c>
      <c r="I448">
        <v>0</v>
      </c>
      <c r="J448">
        <v>0</v>
      </c>
      <c r="K448">
        <v>0</v>
      </c>
      <c r="L448">
        <v>0</v>
      </c>
      <c r="M448">
        <v>3</v>
      </c>
      <c r="N448">
        <v>0.163885795438</v>
      </c>
      <c r="O448">
        <f t="shared" si="12"/>
        <v>1</v>
      </c>
      <c r="P448">
        <f t="shared" si="13"/>
        <v>0.15392082576152594</v>
      </c>
    </row>
    <row r="449" spans="1:16" x14ac:dyDescent="0.2">
      <c r="A449">
        <v>73084</v>
      </c>
      <c r="B449">
        <v>1080876</v>
      </c>
      <c r="C449">
        <v>3</v>
      </c>
      <c r="D449">
        <v>64</v>
      </c>
      <c r="E449">
        <v>0.121323529412</v>
      </c>
      <c r="F449">
        <v>1</v>
      </c>
      <c r="G449">
        <v>0</v>
      </c>
      <c r="H449">
        <v>1</v>
      </c>
      <c r="I449">
        <v>0</v>
      </c>
      <c r="J449">
        <v>0</v>
      </c>
      <c r="K449">
        <v>1</v>
      </c>
      <c r="L449">
        <v>2</v>
      </c>
      <c r="M449">
        <v>3</v>
      </c>
      <c r="N449">
        <v>0.35957238089900001</v>
      </c>
      <c r="O449">
        <f t="shared" si="12"/>
        <v>1</v>
      </c>
      <c r="P449">
        <f t="shared" si="13"/>
        <v>0.3377088150995366</v>
      </c>
    </row>
    <row r="450" spans="1:16" x14ac:dyDescent="0.2">
      <c r="A450">
        <v>73084</v>
      </c>
      <c r="B450">
        <v>1080550</v>
      </c>
      <c r="C450">
        <v>2</v>
      </c>
      <c r="D450">
        <v>40</v>
      </c>
      <c r="E450">
        <v>9.0024330900199998E-2</v>
      </c>
      <c r="F450">
        <v>1</v>
      </c>
      <c r="G450">
        <v>0</v>
      </c>
      <c r="H450">
        <v>1</v>
      </c>
      <c r="I450">
        <v>0</v>
      </c>
      <c r="J450">
        <v>0</v>
      </c>
      <c r="K450">
        <v>1</v>
      </c>
      <c r="L450">
        <v>0</v>
      </c>
      <c r="M450">
        <v>3</v>
      </c>
      <c r="N450">
        <v>0.18758778595100001</v>
      </c>
      <c r="O450">
        <f t="shared" si="12"/>
        <v>1</v>
      </c>
      <c r="P450">
        <f t="shared" si="13"/>
        <v>0.17618163208828894</v>
      </c>
    </row>
    <row r="451" spans="1:16" x14ac:dyDescent="0.2">
      <c r="A451">
        <v>73084</v>
      </c>
      <c r="B451">
        <v>1080577</v>
      </c>
      <c r="C451">
        <v>1</v>
      </c>
      <c r="D451">
        <v>48</v>
      </c>
      <c r="E451">
        <v>0.115034168565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4</v>
      </c>
      <c r="N451">
        <v>8.4005215088000004E-2</v>
      </c>
      <c r="O451">
        <f t="shared" ref="O451:O514" si="14">IF(M451&lt;5,1,0)</f>
        <v>1</v>
      </c>
      <c r="P451">
        <f t="shared" ref="P451:P514" si="15">$S$4*N451</f>
        <v>7.8897332377479854E-2</v>
      </c>
    </row>
    <row r="452" spans="1:16" x14ac:dyDescent="0.2">
      <c r="A452">
        <v>73084</v>
      </c>
      <c r="B452">
        <v>1080574</v>
      </c>
      <c r="C452">
        <v>3</v>
      </c>
      <c r="D452">
        <v>32</v>
      </c>
      <c r="E452">
        <v>8.1578947368400004E-2</v>
      </c>
      <c r="F452">
        <v>1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1</v>
      </c>
      <c r="M452">
        <v>3</v>
      </c>
      <c r="N452">
        <v>0.17448327144199999</v>
      </c>
      <c r="O452">
        <f t="shared" si="14"/>
        <v>1</v>
      </c>
      <c r="P452">
        <f t="shared" si="15"/>
        <v>0.16387392909890899</v>
      </c>
    </row>
    <row r="453" spans="1:16" x14ac:dyDescent="0.2">
      <c r="A453">
        <v>73084</v>
      </c>
      <c r="B453">
        <v>1080513</v>
      </c>
      <c r="C453">
        <v>0</v>
      </c>
      <c r="D453">
        <v>52</v>
      </c>
      <c r="E453">
        <v>8.6805555555600003E-2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3</v>
      </c>
      <c r="N453">
        <v>0.11062403373599999</v>
      </c>
      <c r="O453">
        <f t="shared" si="14"/>
        <v>1</v>
      </c>
      <c r="P453">
        <f t="shared" si="15"/>
        <v>0.10389761099312401</v>
      </c>
    </row>
    <row r="454" spans="1:16" x14ac:dyDescent="0.2">
      <c r="A454">
        <v>73084</v>
      </c>
      <c r="B454">
        <v>1080790</v>
      </c>
      <c r="C454">
        <v>2</v>
      </c>
      <c r="D454">
        <v>35</v>
      </c>
      <c r="E454">
        <v>6.4792176039099994E-2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3</v>
      </c>
      <c r="N454">
        <v>5.34393543761E-2</v>
      </c>
      <c r="O454">
        <f t="shared" si="14"/>
        <v>1</v>
      </c>
      <c r="P454">
        <f t="shared" si="15"/>
        <v>5.0190009034943528E-2</v>
      </c>
    </row>
    <row r="455" spans="1:16" x14ac:dyDescent="0.2">
      <c r="A455">
        <v>73084</v>
      </c>
      <c r="B455">
        <v>1080791</v>
      </c>
      <c r="C455">
        <v>0</v>
      </c>
      <c r="D455">
        <v>42</v>
      </c>
      <c r="E455">
        <v>0.109654350417</v>
      </c>
      <c r="F455">
        <v>1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3</v>
      </c>
      <c r="N455">
        <v>0.12902860020199999</v>
      </c>
      <c r="O455">
        <f t="shared" si="14"/>
        <v>1</v>
      </c>
      <c r="P455">
        <f t="shared" si="15"/>
        <v>0.12118309971201247</v>
      </c>
    </row>
    <row r="456" spans="1:16" x14ac:dyDescent="0.2">
      <c r="A456">
        <v>73084</v>
      </c>
      <c r="B456">
        <v>1080853</v>
      </c>
      <c r="C456">
        <v>7</v>
      </c>
      <c r="D456">
        <v>48</v>
      </c>
      <c r="E456">
        <v>0.121657754011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4</v>
      </c>
      <c r="N456">
        <v>0.121035441031</v>
      </c>
      <c r="O456">
        <f t="shared" si="14"/>
        <v>1</v>
      </c>
      <c r="P456">
        <f t="shared" si="15"/>
        <v>0.11367595940887938</v>
      </c>
    </row>
    <row r="457" spans="1:16" x14ac:dyDescent="0.2">
      <c r="A457">
        <v>73084</v>
      </c>
      <c r="B457">
        <v>1080666</v>
      </c>
      <c r="C457">
        <v>0</v>
      </c>
      <c r="D457">
        <v>56</v>
      </c>
      <c r="E457">
        <v>9.8016336056000006E-2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4</v>
      </c>
      <c r="N457">
        <v>0.17636466938299999</v>
      </c>
      <c r="O457">
        <f t="shared" si="14"/>
        <v>1</v>
      </c>
      <c r="P457">
        <f t="shared" si="15"/>
        <v>0.16564092985630111</v>
      </c>
    </row>
    <row r="458" spans="1:16" x14ac:dyDescent="0.2">
      <c r="A458">
        <v>73084</v>
      </c>
      <c r="B458">
        <v>1080629</v>
      </c>
      <c r="C458">
        <v>0</v>
      </c>
      <c r="D458">
        <v>32</v>
      </c>
      <c r="E458">
        <v>0.102719033233</v>
      </c>
      <c r="F458">
        <v>1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1</v>
      </c>
      <c r="M458">
        <v>3</v>
      </c>
      <c r="N458">
        <v>0.19297400395600001</v>
      </c>
      <c r="O458">
        <f t="shared" si="14"/>
        <v>1</v>
      </c>
      <c r="P458">
        <f t="shared" si="15"/>
        <v>0.18124034459504085</v>
      </c>
    </row>
    <row r="459" spans="1:16" x14ac:dyDescent="0.2">
      <c r="A459">
        <v>73084</v>
      </c>
      <c r="B459">
        <v>1080815</v>
      </c>
      <c r="C459">
        <v>2</v>
      </c>
      <c r="D459">
        <v>55</v>
      </c>
      <c r="E459">
        <v>0.124528301887</v>
      </c>
      <c r="F459">
        <v>1</v>
      </c>
      <c r="G459">
        <v>0</v>
      </c>
      <c r="H459">
        <v>3</v>
      </c>
      <c r="I459">
        <v>0</v>
      </c>
      <c r="J459">
        <v>0</v>
      </c>
      <c r="K459">
        <v>0</v>
      </c>
      <c r="L459">
        <v>1</v>
      </c>
      <c r="M459">
        <v>3</v>
      </c>
      <c r="N459">
        <v>0.17046046421200001</v>
      </c>
      <c r="O459">
        <f t="shared" si="14"/>
        <v>1</v>
      </c>
      <c r="P459">
        <f t="shared" si="15"/>
        <v>0.16009572605778405</v>
      </c>
    </row>
    <row r="460" spans="1:16" x14ac:dyDescent="0.2">
      <c r="A460">
        <v>73084</v>
      </c>
      <c r="B460">
        <v>1080814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5</v>
      </c>
      <c r="N460">
        <v>4.40357142857E-3</v>
      </c>
      <c r="O460">
        <f t="shared" si="14"/>
        <v>0</v>
      </c>
      <c r="P460">
        <f t="shared" si="15"/>
        <v>4.1358151191436075E-3</v>
      </c>
    </row>
    <row r="461" spans="1:16" x14ac:dyDescent="0.2">
      <c r="A461">
        <v>73084</v>
      </c>
      <c r="B461">
        <v>1080623</v>
      </c>
      <c r="C461">
        <v>3</v>
      </c>
      <c r="D461">
        <v>39</v>
      </c>
      <c r="E461">
        <v>9.4272076372300007E-2</v>
      </c>
      <c r="F461">
        <v>1</v>
      </c>
      <c r="G461">
        <v>0</v>
      </c>
      <c r="H461">
        <v>2</v>
      </c>
      <c r="I461">
        <v>0</v>
      </c>
      <c r="J461">
        <v>0</v>
      </c>
      <c r="K461">
        <v>0</v>
      </c>
      <c r="L461">
        <v>1</v>
      </c>
      <c r="M461">
        <v>3</v>
      </c>
      <c r="N461">
        <v>0.13029926809100001</v>
      </c>
      <c r="O461">
        <f t="shared" si="14"/>
        <v>1</v>
      </c>
      <c r="P461">
        <f t="shared" si="15"/>
        <v>0.12237650546277216</v>
      </c>
    </row>
    <row r="462" spans="1:16" x14ac:dyDescent="0.2">
      <c r="A462">
        <v>73084</v>
      </c>
      <c r="B462">
        <v>1080615</v>
      </c>
      <c r="C462">
        <v>0</v>
      </c>
      <c r="D462">
        <v>7</v>
      </c>
      <c r="E462">
        <v>1.4371257485E-2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5</v>
      </c>
      <c r="N462">
        <v>0.115983675437</v>
      </c>
      <c r="O462">
        <f t="shared" si="14"/>
        <v>0</v>
      </c>
      <c r="P462">
        <f t="shared" si="15"/>
        <v>0.10893136315083266</v>
      </c>
    </row>
    <row r="463" spans="1:16" x14ac:dyDescent="0.2">
      <c r="A463">
        <v>73084</v>
      </c>
      <c r="B463">
        <v>1080740</v>
      </c>
      <c r="C463">
        <v>0</v>
      </c>
      <c r="D463">
        <v>31</v>
      </c>
      <c r="E463">
        <v>0.111739745403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1</v>
      </c>
      <c r="M463">
        <v>3</v>
      </c>
      <c r="N463">
        <v>0.23314683439100001</v>
      </c>
      <c r="O463">
        <f t="shared" si="14"/>
        <v>1</v>
      </c>
      <c r="P463">
        <f t="shared" si="15"/>
        <v>0.2189704920871231</v>
      </c>
    </row>
    <row r="464" spans="1:16" x14ac:dyDescent="0.2">
      <c r="A464">
        <v>73084</v>
      </c>
      <c r="B464">
        <v>1080525</v>
      </c>
      <c r="C464">
        <v>2</v>
      </c>
      <c r="D464">
        <v>54</v>
      </c>
      <c r="E464">
        <v>9.3789607097599995E-2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2</v>
      </c>
      <c r="M464">
        <v>3</v>
      </c>
      <c r="N464">
        <v>0.28377448849600001</v>
      </c>
      <c r="O464">
        <f t="shared" si="14"/>
        <v>1</v>
      </c>
      <c r="P464">
        <f t="shared" si="15"/>
        <v>0.26651976446539072</v>
      </c>
    </row>
    <row r="465" spans="1:16" x14ac:dyDescent="0.2">
      <c r="A465">
        <v>73084</v>
      </c>
      <c r="B465">
        <v>1080703</v>
      </c>
      <c r="C465">
        <v>1</v>
      </c>
      <c r="D465">
        <v>77</v>
      </c>
      <c r="E465">
        <v>0.12586605080800001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3</v>
      </c>
      <c r="N465">
        <v>7.0807357752800004E-2</v>
      </c>
      <c r="O465">
        <f t="shared" si="14"/>
        <v>1</v>
      </c>
      <c r="P465">
        <f t="shared" si="15"/>
        <v>6.6501962212008076E-2</v>
      </c>
    </row>
    <row r="466" spans="1:16" x14ac:dyDescent="0.2">
      <c r="A466">
        <v>73084</v>
      </c>
      <c r="B466">
        <v>1080640</v>
      </c>
      <c r="C466">
        <v>1</v>
      </c>
      <c r="D466">
        <v>45</v>
      </c>
      <c r="E466">
        <v>0.13360323886600001</v>
      </c>
      <c r="F466">
        <v>1</v>
      </c>
      <c r="G466">
        <v>0</v>
      </c>
      <c r="H466">
        <v>3</v>
      </c>
      <c r="I466">
        <v>0</v>
      </c>
      <c r="J466">
        <v>0</v>
      </c>
      <c r="K466">
        <v>0</v>
      </c>
      <c r="L466">
        <v>0</v>
      </c>
      <c r="M466">
        <v>4</v>
      </c>
      <c r="N466">
        <v>7.1107197756600002E-2</v>
      </c>
      <c r="O466">
        <f t="shared" si="14"/>
        <v>1</v>
      </c>
      <c r="P466">
        <f t="shared" si="15"/>
        <v>6.6783570638521736E-2</v>
      </c>
    </row>
    <row r="467" spans="1:16" x14ac:dyDescent="0.2">
      <c r="A467">
        <v>73084</v>
      </c>
      <c r="B467">
        <v>1080561</v>
      </c>
      <c r="C467">
        <v>0</v>
      </c>
      <c r="D467">
        <v>39</v>
      </c>
      <c r="E467">
        <v>8.4525357607299997E-2</v>
      </c>
      <c r="F467">
        <v>0</v>
      </c>
      <c r="G467">
        <v>0</v>
      </c>
      <c r="H467">
        <v>2</v>
      </c>
      <c r="I467">
        <v>0</v>
      </c>
      <c r="J467">
        <v>0</v>
      </c>
      <c r="K467">
        <v>1</v>
      </c>
      <c r="L467">
        <v>1</v>
      </c>
      <c r="M467">
        <v>3</v>
      </c>
      <c r="N467">
        <v>0.26708084489900003</v>
      </c>
      <c r="O467">
        <f t="shared" si="14"/>
        <v>1</v>
      </c>
      <c r="P467">
        <f t="shared" si="15"/>
        <v>0.2508411670582657</v>
      </c>
    </row>
    <row r="468" spans="1:16" x14ac:dyDescent="0.2">
      <c r="A468">
        <v>73084</v>
      </c>
      <c r="B468">
        <v>1080689</v>
      </c>
      <c r="C468">
        <v>3</v>
      </c>
      <c r="D468">
        <v>58</v>
      </c>
      <c r="E468">
        <v>0.104097452935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4</v>
      </c>
      <c r="N468">
        <v>4.3947217373099999E-2</v>
      </c>
      <c r="O468">
        <f t="shared" si="14"/>
        <v>1</v>
      </c>
      <c r="P468">
        <f t="shared" si="15"/>
        <v>4.1275035276305459E-2</v>
      </c>
    </row>
    <row r="469" spans="1:16" x14ac:dyDescent="0.2">
      <c r="A469">
        <v>73084</v>
      </c>
      <c r="B469">
        <v>1080884</v>
      </c>
      <c r="C469">
        <v>0</v>
      </c>
      <c r="D469">
        <v>44</v>
      </c>
      <c r="E469">
        <v>8.7837837837799998E-2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3</v>
      </c>
      <c r="N469">
        <v>0.12407941278200001</v>
      </c>
      <c r="O469">
        <f t="shared" si="14"/>
        <v>1</v>
      </c>
      <c r="P469">
        <f t="shared" si="15"/>
        <v>0.11653484442851447</v>
      </c>
    </row>
    <row r="470" spans="1:16" x14ac:dyDescent="0.2">
      <c r="A470">
        <v>73084</v>
      </c>
      <c r="B470">
        <v>1080541</v>
      </c>
      <c r="C470">
        <v>2</v>
      </c>
      <c r="D470">
        <v>49</v>
      </c>
      <c r="E470">
        <v>0.10201511335000001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3</v>
      </c>
      <c r="N470">
        <v>0.18805946148800001</v>
      </c>
      <c r="O470">
        <f t="shared" si="14"/>
        <v>1</v>
      </c>
      <c r="P470">
        <f t="shared" si="15"/>
        <v>0.17662462769966891</v>
      </c>
    </row>
    <row r="471" spans="1:16" x14ac:dyDescent="0.2">
      <c r="A471">
        <v>73084</v>
      </c>
      <c r="B471">
        <v>1080686</v>
      </c>
      <c r="C471">
        <v>1</v>
      </c>
      <c r="D471">
        <v>36</v>
      </c>
      <c r="E471">
        <v>6.4977973568299999E-2</v>
      </c>
      <c r="F471">
        <v>0</v>
      </c>
      <c r="G471">
        <v>0</v>
      </c>
      <c r="H471">
        <v>2</v>
      </c>
      <c r="I471">
        <v>1</v>
      </c>
      <c r="J471">
        <v>0</v>
      </c>
      <c r="K471">
        <v>0</v>
      </c>
      <c r="L471">
        <v>0</v>
      </c>
      <c r="M471">
        <v>3</v>
      </c>
      <c r="N471">
        <v>8.3892728258600002E-2</v>
      </c>
      <c r="O471">
        <f t="shared" si="14"/>
        <v>1</v>
      </c>
      <c r="P471">
        <f t="shared" si="15"/>
        <v>7.8791685236906939E-2</v>
      </c>
    </row>
    <row r="472" spans="1:16" x14ac:dyDescent="0.2">
      <c r="A472">
        <v>3859</v>
      </c>
      <c r="B472">
        <v>1080840</v>
      </c>
      <c r="C472">
        <v>0</v>
      </c>
      <c r="D472">
        <v>40</v>
      </c>
      <c r="E472">
        <v>0.10511363636399999</v>
      </c>
      <c r="F472">
        <v>0</v>
      </c>
      <c r="G472">
        <v>0</v>
      </c>
      <c r="H472">
        <v>1</v>
      </c>
      <c r="I472">
        <v>1</v>
      </c>
      <c r="J472">
        <v>0</v>
      </c>
      <c r="K472">
        <v>1</v>
      </c>
      <c r="L472">
        <v>0</v>
      </c>
      <c r="M472">
        <v>4</v>
      </c>
      <c r="N472">
        <v>0.23624890555799999</v>
      </c>
      <c r="O472">
        <f t="shared" si="14"/>
        <v>1</v>
      </c>
      <c r="P472">
        <f t="shared" si="15"/>
        <v>0.22188394382538734</v>
      </c>
    </row>
    <row r="473" spans="1:16" x14ac:dyDescent="0.2">
      <c r="A473">
        <v>3859</v>
      </c>
      <c r="B473">
        <v>1080722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5</v>
      </c>
      <c r="N473">
        <v>5.4089571428599999E-2</v>
      </c>
      <c r="O473">
        <f t="shared" si="14"/>
        <v>0</v>
      </c>
      <c r="P473">
        <f t="shared" si="15"/>
        <v>5.0800690060578156E-2</v>
      </c>
    </row>
    <row r="474" spans="1:16" x14ac:dyDescent="0.2">
      <c r="A474">
        <v>3859</v>
      </c>
      <c r="B474">
        <v>1080591</v>
      </c>
      <c r="C474">
        <v>0</v>
      </c>
      <c r="D474">
        <v>19</v>
      </c>
      <c r="E474">
        <v>3.75647668394E-2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5</v>
      </c>
      <c r="N474">
        <v>3.4804552830400001E-2</v>
      </c>
      <c r="O474">
        <f t="shared" si="14"/>
        <v>0</v>
      </c>
      <c r="P474">
        <f t="shared" si="15"/>
        <v>3.2688284531300314E-2</v>
      </c>
    </row>
    <row r="475" spans="1:16" x14ac:dyDescent="0.2">
      <c r="A475">
        <v>3859</v>
      </c>
      <c r="B475">
        <v>1080715</v>
      </c>
      <c r="C475">
        <v>2</v>
      </c>
      <c r="D475">
        <v>15</v>
      </c>
      <c r="E475">
        <v>4.9586776859499998E-2</v>
      </c>
      <c r="F475">
        <v>0</v>
      </c>
      <c r="G475">
        <v>0</v>
      </c>
      <c r="H475">
        <v>2</v>
      </c>
      <c r="I475">
        <v>0</v>
      </c>
      <c r="J475">
        <v>0</v>
      </c>
      <c r="K475">
        <v>0</v>
      </c>
      <c r="L475">
        <v>0</v>
      </c>
      <c r="M475">
        <v>5</v>
      </c>
      <c r="N475">
        <v>5.5087582090600003E-2</v>
      </c>
      <c r="O475">
        <f t="shared" si="14"/>
        <v>0</v>
      </c>
      <c r="P475">
        <f t="shared" si="15"/>
        <v>5.1738017330481563E-2</v>
      </c>
    </row>
    <row r="476" spans="1:16" x14ac:dyDescent="0.2">
      <c r="A476">
        <v>3859</v>
      </c>
      <c r="B476">
        <v>1080776</v>
      </c>
      <c r="C476">
        <v>0</v>
      </c>
      <c r="D476">
        <v>17</v>
      </c>
      <c r="E476">
        <v>2.9342723004699998E-2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5</v>
      </c>
      <c r="N476">
        <v>6.7591421113600003E-2</v>
      </c>
      <c r="O476">
        <f t="shared" si="14"/>
        <v>0</v>
      </c>
      <c r="P476">
        <f t="shared" si="15"/>
        <v>6.3481568517853693E-2</v>
      </c>
    </row>
    <row r="477" spans="1:16" x14ac:dyDescent="0.2">
      <c r="A477">
        <v>3859</v>
      </c>
      <c r="B477">
        <v>1080862</v>
      </c>
      <c r="C477">
        <v>0</v>
      </c>
      <c r="D477">
        <v>44</v>
      </c>
      <c r="E477">
        <v>9.90099009901E-2</v>
      </c>
      <c r="F477">
        <v>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3</v>
      </c>
      <c r="N477">
        <v>6.7746587624400001E-2</v>
      </c>
      <c r="O477">
        <f t="shared" si="14"/>
        <v>1</v>
      </c>
      <c r="P477">
        <f t="shared" si="15"/>
        <v>6.3627300229433942E-2</v>
      </c>
    </row>
    <row r="478" spans="1:16" x14ac:dyDescent="0.2">
      <c r="A478">
        <v>3859</v>
      </c>
      <c r="B478">
        <v>1080633</v>
      </c>
      <c r="C478">
        <v>0</v>
      </c>
      <c r="D478">
        <v>12</v>
      </c>
      <c r="E478">
        <v>3.3674963396799998E-2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5</v>
      </c>
      <c r="N478">
        <v>2.10355912257E-2</v>
      </c>
      <c r="O478">
        <f t="shared" si="14"/>
        <v>0</v>
      </c>
      <c r="P478">
        <f t="shared" si="15"/>
        <v>1.975653572164867E-2</v>
      </c>
    </row>
    <row r="479" spans="1:16" x14ac:dyDescent="0.2">
      <c r="A479">
        <v>3859</v>
      </c>
      <c r="B479">
        <v>1080539</v>
      </c>
      <c r="C479">
        <v>1</v>
      </c>
      <c r="D479">
        <v>44</v>
      </c>
      <c r="E479">
        <v>8.6165048543699996E-2</v>
      </c>
      <c r="F479">
        <v>1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1</v>
      </c>
      <c r="M479">
        <v>3</v>
      </c>
      <c r="N479">
        <v>0.21203940155199999</v>
      </c>
      <c r="O479">
        <f t="shared" si="14"/>
        <v>1</v>
      </c>
      <c r="P479">
        <f t="shared" si="15"/>
        <v>0.19914648303495408</v>
      </c>
    </row>
    <row r="480" spans="1:16" x14ac:dyDescent="0.2">
      <c r="A480">
        <v>3859</v>
      </c>
      <c r="B480">
        <v>1080651</v>
      </c>
      <c r="C480">
        <v>0</v>
      </c>
      <c r="D480">
        <v>32</v>
      </c>
      <c r="E480">
        <v>7.6315789473700005E-2</v>
      </c>
      <c r="F480">
        <v>1</v>
      </c>
      <c r="G480">
        <v>0</v>
      </c>
      <c r="H480">
        <v>3</v>
      </c>
      <c r="I480">
        <v>0</v>
      </c>
      <c r="J480">
        <v>0</v>
      </c>
      <c r="K480">
        <v>0</v>
      </c>
      <c r="L480">
        <v>1</v>
      </c>
      <c r="M480">
        <v>4</v>
      </c>
      <c r="N480">
        <v>0.20938463254100001</v>
      </c>
      <c r="O480">
        <f t="shared" si="14"/>
        <v>1</v>
      </c>
      <c r="P480">
        <f t="shared" si="15"/>
        <v>0.19665313553471991</v>
      </c>
    </row>
    <row r="481" spans="1:16" x14ac:dyDescent="0.2">
      <c r="A481">
        <v>3859</v>
      </c>
      <c r="B481">
        <v>1080550</v>
      </c>
      <c r="C481">
        <v>2</v>
      </c>
      <c r="D481">
        <v>25</v>
      </c>
      <c r="E481">
        <v>9.6721311475400001E-2</v>
      </c>
      <c r="F481">
        <v>0</v>
      </c>
      <c r="G481">
        <v>0</v>
      </c>
      <c r="H481">
        <v>2</v>
      </c>
      <c r="I481">
        <v>1</v>
      </c>
      <c r="J481">
        <v>0</v>
      </c>
      <c r="K481">
        <v>0</v>
      </c>
      <c r="L481">
        <v>0</v>
      </c>
      <c r="M481">
        <v>3</v>
      </c>
      <c r="N481">
        <v>5.5727002411400002E-2</v>
      </c>
      <c r="O481">
        <f t="shared" si="14"/>
        <v>1</v>
      </c>
      <c r="P481">
        <f t="shared" si="15"/>
        <v>5.2338558112696387E-2</v>
      </c>
    </row>
    <row r="482" spans="1:16" x14ac:dyDescent="0.2">
      <c r="A482">
        <v>3859</v>
      </c>
      <c r="B482">
        <v>1080799</v>
      </c>
      <c r="C482">
        <v>1</v>
      </c>
      <c r="D482">
        <v>28</v>
      </c>
      <c r="E482">
        <v>7.9545454545499994E-2</v>
      </c>
      <c r="F482">
        <v>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4</v>
      </c>
      <c r="N482">
        <v>0.127571906092</v>
      </c>
      <c r="O482">
        <f t="shared" si="14"/>
        <v>1</v>
      </c>
      <c r="P482">
        <f t="shared" si="15"/>
        <v>0.11981497894416976</v>
      </c>
    </row>
    <row r="483" spans="1:16" x14ac:dyDescent="0.2">
      <c r="A483">
        <v>3859</v>
      </c>
      <c r="B483">
        <v>1080796</v>
      </c>
      <c r="C483">
        <v>0</v>
      </c>
      <c r="D483">
        <v>6</v>
      </c>
      <c r="E483">
        <v>1.03734439834E-2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5</v>
      </c>
      <c r="N483">
        <v>5.4109099388099997E-2</v>
      </c>
      <c r="O483">
        <f t="shared" si="14"/>
        <v>0</v>
      </c>
      <c r="P483">
        <f t="shared" si="15"/>
        <v>5.0819030635145007E-2</v>
      </c>
    </row>
    <row r="484" spans="1:16" x14ac:dyDescent="0.2">
      <c r="A484">
        <v>3859</v>
      </c>
      <c r="B484">
        <v>1080797</v>
      </c>
      <c r="C484">
        <v>0</v>
      </c>
      <c r="D484">
        <v>40</v>
      </c>
      <c r="E484">
        <v>6.9825436409000005E-2</v>
      </c>
      <c r="F484">
        <v>1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3</v>
      </c>
      <c r="N484">
        <v>5.4640298129499998E-2</v>
      </c>
      <c r="O484">
        <f t="shared" si="14"/>
        <v>1</v>
      </c>
      <c r="P484">
        <f t="shared" si="15"/>
        <v>5.1317930181022382E-2</v>
      </c>
    </row>
    <row r="485" spans="1:16" x14ac:dyDescent="0.2">
      <c r="A485">
        <v>3859</v>
      </c>
      <c r="B485">
        <v>1080697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5</v>
      </c>
      <c r="N485">
        <v>5.4089571428599999E-2</v>
      </c>
      <c r="O485">
        <f t="shared" si="14"/>
        <v>0</v>
      </c>
      <c r="P485">
        <f t="shared" si="15"/>
        <v>5.0800690060578156E-2</v>
      </c>
    </row>
    <row r="486" spans="1:16" x14ac:dyDescent="0.2">
      <c r="A486">
        <v>3859</v>
      </c>
      <c r="B486">
        <v>1080570</v>
      </c>
      <c r="C486">
        <v>0</v>
      </c>
      <c r="D486">
        <v>11</v>
      </c>
      <c r="E486">
        <v>1.42543859649E-2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5</v>
      </c>
      <c r="N486">
        <v>2.1794260375700002E-2</v>
      </c>
      <c r="O486">
        <f t="shared" si="14"/>
        <v>0</v>
      </c>
      <c r="P486">
        <f t="shared" si="15"/>
        <v>2.046907448521694E-2</v>
      </c>
    </row>
    <row r="487" spans="1:16" x14ac:dyDescent="0.2">
      <c r="A487">
        <v>3859</v>
      </c>
      <c r="B487">
        <v>1080852</v>
      </c>
      <c r="C487">
        <v>0</v>
      </c>
      <c r="D487">
        <v>25</v>
      </c>
      <c r="E487">
        <v>6.2049062049099997E-2</v>
      </c>
      <c r="F487">
        <v>1</v>
      </c>
      <c r="G487">
        <v>0</v>
      </c>
      <c r="H487">
        <v>2</v>
      </c>
      <c r="I487">
        <v>0</v>
      </c>
      <c r="J487">
        <v>0</v>
      </c>
      <c r="K487">
        <v>1</v>
      </c>
      <c r="L487">
        <v>0</v>
      </c>
      <c r="M487">
        <v>3</v>
      </c>
      <c r="N487">
        <v>0.11486559693999999</v>
      </c>
      <c r="O487">
        <f t="shared" si="14"/>
        <v>1</v>
      </c>
      <c r="P487">
        <f t="shared" si="15"/>
        <v>0.10788126869289319</v>
      </c>
    </row>
    <row r="488" spans="1:16" x14ac:dyDescent="0.2">
      <c r="A488">
        <v>3859</v>
      </c>
      <c r="B488">
        <v>1080763</v>
      </c>
      <c r="C488">
        <v>0</v>
      </c>
      <c r="D488">
        <v>12</v>
      </c>
      <c r="E488">
        <v>2.8220858895700002E-2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1</v>
      </c>
      <c r="L488">
        <v>0</v>
      </c>
      <c r="M488">
        <v>5</v>
      </c>
      <c r="N488">
        <v>7.3307263799000003E-2</v>
      </c>
      <c r="O488">
        <f t="shared" si="14"/>
        <v>0</v>
      </c>
      <c r="P488">
        <f t="shared" si="15"/>
        <v>6.8849863089744029E-2</v>
      </c>
    </row>
    <row r="489" spans="1:16" x14ac:dyDescent="0.2">
      <c r="A489">
        <v>3859</v>
      </c>
      <c r="B489">
        <v>1080576</v>
      </c>
      <c r="C489">
        <v>0</v>
      </c>
      <c r="D489">
        <v>5</v>
      </c>
      <c r="E489">
        <v>1.51770657673E-2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5</v>
      </c>
      <c r="N489">
        <v>6.17064899966E-2</v>
      </c>
      <c r="O489">
        <f t="shared" si="14"/>
        <v>0</v>
      </c>
      <c r="P489">
        <f t="shared" si="15"/>
        <v>5.795446682696298E-2</v>
      </c>
    </row>
    <row r="490" spans="1:16" x14ac:dyDescent="0.2">
      <c r="A490">
        <v>3859</v>
      </c>
      <c r="B490">
        <v>1080833</v>
      </c>
      <c r="C490">
        <v>0</v>
      </c>
      <c r="D490">
        <v>21</v>
      </c>
      <c r="E490">
        <v>7.6241134751799999E-2</v>
      </c>
      <c r="F490">
        <v>1</v>
      </c>
      <c r="G490">
        <v>0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3</v>
      </c>
      <c r="N490">
        <v>9.2285398548700007E-2</v>
      </c>
      <c r="O490">
        <f t="shared" si="14"/>
        <v>1</v>
      </c>
      <c r="P490">
        <f t="shared" si="15"/>
        <v>8.667404464422436E-2</v>
      </c>
    </row>
    <row r="491" spans="1:16" x14ac:dyDescent="0.2">
      <c r="A491">
        <v>3859</v>
      </c>
      <c r="B491">
        <v>1080606</v>
      </c>
      <c r="C491">
        <v>0</v>
      </c>
      <c r="D491">
        <v>15</v>
      </c>
      <c r="E491">
        <v>3.1431897555300001E-2</v>
      </c>
      <c r="F491">
        <v>1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5</v>
      </c>
      <c r="N491">
        <v>7.3908219124699998E-2</v>
      </c>
      <c r="O491">
        <f t="shared" si="14"/>
        <v>0</v>
      </c>
      <c r="P491">
        <f t="shared" si="15"/>
        <v>6.9414277715980049E-2</v>
      </c>
    </row>
    <row r="492" spans="1:16" x14ac:dyDescent="0.2">
      <c r="A492">
        <v>3859</v>
      </c>
      <c r="B492">
        <v>1080624</v>
      </c>
      <c r="C492">
        <v>0</v>
      </c>
      <c r="D492">
        <v>8</v>
      </c>
      <c r="E492">
        <v>2.39808153477E-2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5</v>
      </c>
      <c r="N492">
        <v>1.5968295404000001E-2</v>
      </c>
      <c r="O492">
        <f t="shared" si="14"/>
        <v>0</v>
      </c>
      <c r="P492">
        <f t="shared" si="15"/>
        <v>1.499735354134151E-2</v>
      </c>
    </row>
    <row r="493" spans="1:16" x14ac:dyDescent="0.2">
      <c r="A493">
        <v>3859</v>
      </c>
      <c r="B493">
        <v>1080625</v>
      </c>
      <c r="C493">
        <v>4</v>
      </c>
      <c r="D493">
        <v>59</v>
      </c>
      <c r="E493">
        <v>9.8843322818100002E-2</v>
      </c>
      <c r="F493">
        <v>1</v>
      </c>
      <c r="G493">
        <v>0</v>
      </c>
      <c r="H493">
        <v>2</v>
      </c>
      <c r="I493">
        <v>0</v>
      </c>
      <c r="J493">
        <v>0</v>
      </c>
      <c r="K493">
        <v>0</v>
      </c>
      <c r="L493">
        <v>2</v>
      </c>
      <c r="M493">
        <v>3</v>
      </c>
      <c r="N493">
        <v>0.23242870019</v>
      </c>
      <c r="O493">
        <f t="shared" si="14"/>
        <v>1</v>
      </c>
      <c r="P493">
        <f t="shared" si="15"/>
        <v>0.21829602357122704</v>
      </c>
    </row>
    <row r="494" spans="1:16" x14ac:dyDescent="0.2">
      <c r="A494">
        <v>3859</v>
      </c>
      <c r="B494">
        <v>1080729</v>
      </c>
      <c r="C494">
        <v>2</v>
      </c>
      <c r="D494">
        <v>41</v>
      </c>
      <c r="E494">
        <v>8.4928229665099997E-2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4</v>
      </c>
      <c r="N494">
        <v>0.12391189410800001</v>
      </c>
      <c r="O494">
        <f t="shared" si="14"/>
        <v>1</v>
      </c>
      <c r="P494">
        <f t="shared" si="15"/>
        <v>0.11637751161901964</v>
      </c>
    </row>
    <row r="495" spans="1:16" x14ac:dyDescent="0.2">
      <c r="A495">
        <v>3859</v>
      </c>
      <c r="B495">
        <v>1080522</v>
      </c>
      <c r="C495">
        <v>1</v>
      </c>
      <c r="D495">
        <v>29</v>
      </c>
      <c r="E495">
        <v>6.6024759284700002E-2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4</v>
      </c>
      <c r="N495">
        <v>0.152749362694</v>
      </c>
      <c r="O495">
        <f t="shared" si="14"/>
        <v>1</v>
      </c>
      <c r="P495">
        <f t="shared" si="15"/>
        <v>0.14346153659974711</v>
      </c>
    </row>
    <row r="496" spans="1:16" x14ac:dyDescent="0.2">
      <c r="A496">
        <v>3859</v>
      </c>
      <c r="B496">
        <v>1080528</v>
      </c>
      <c r="C496">
        <v>0</v>
      </c>
      <c r="D496">
        <v>28</v>
      </c>
      <c r="E496">
        <v>8.0459770114900006E-2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3</v>
      </c>
      <c r="N496">
        <v>0.209811343457</v>
      </c>
      <c r="O496">
        <f t="shared" si="14"/>
        <v>1</v>
      </c>
      <c r="P496">
        <f t="shared" si="15"/>
        <v>0.19705390056976546</v>
      </c>
    </row>
    <row r="497" spans="1:16" x14ac:dyDescent="0.2">
      <c r="A497">
        <v>3859</v>
      </c>
      <c r="B497">
        <v>1080759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5</v>
      </c>
      <c r="N497">
        <v>5.0540571428600002E-2</v>
      </c>
      <c r="O497">
        <f t="shared" si="14"/>
        <v>0</v>
      </c>
      <c r="P497">
        <f t="shared" si="15"/>
        <v>4.7467484707620564E-2</v>
      </c>
    </row>
    <row r="498" spans="1:16" x14ac:dyDescent="0.2">
      <c r="A498">
        <v>3859</v>
      </c>
      <c r="B498">
        <v>1080564</v>
      </c>
      <c r="C498">
        <v>0</v>
      </c>
      <c r="D498">
        <v>33</v>
      </c>
      <c r="E498">
        <v>9.5238095238100007E-2</v>
      </c>
      <c r="F498">
        <v>1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3</v>
      </c>
      <c r="N498">
        <v>5.3781428322600001E-2</v>
      </c>
      <c r="O498">
        <f t="shared" si="14"/>
        <v>1</v>
      </c>
      <c r="P498">
        <f t="shared" si="15"/>
        <v>5.0511283396617555E-2</v>
      </c>
    </row>
    <row r="499" spans="1:16" x14ac:dyDescent="0.2">
      <c r="A499">
        <v>3859</v>
      </c>
      <c r="B499">
        <v>1080507</v>
      </c>
      <c r="C499">
        <v>1</v>
      </c>
      <c r="D499">
        <v>47</v>
      </c>
      <c r="E499">
        <v>9.5558546433400005E-2</v>
      </c>
      <c r="F499">
        <v>0</v>
      </c>
      <c r="G499">
        <v>0</v>
      </c>
      <c r="H499">
        <v>2</v>
      </c>
      <c r="I499">
        <v>0</v>
      </c>
      <c r="J499">
        <v>0</v>
      </c>
      <c r="K499">
        <v>1</v>
      </c>
      <c r="L499">
        <v>0</v>
      </c>
      <c r="M499">
        <v>3</v>
      </c>
      <c r="N499">
        <v>0.19537765714300001</v>
      </c>
      <c r="O499">
        <f t="shared" si="14"/>
        <v>1</v>
      </c>
      <c r="P499">
        <f t="shared" si="15"/>
        <v>0.18349784520635729</v>
      </c>
    </row>
    <row r="500" spans="1:16" x14ac:dyDescent="0.2">
      <c r="A500">
        <v>73382</v>
      </c>
      <c r="B500">
        <v>1080532</v>
      </c>
      <c r="C500">
        <v>0</v>
      </c>
      <c r="D500">
        <v>13</v>
      </c>
      <c r="E500">
        <v>6.6202090592300006E-2</v>
      </c>
      <c r="F500">
        <v>3</v>
      </c>
      <c r="G500">
        <v>0</v>
      </c>
      <c r="H500">
        <v>2</v>
      </c>
      <c r="I500">
        <v>0</v>
      </c>
      <c r="J500">
        <v>0</v>
      </c>
      <c r="K500">
        <v>0</v>
      </c>
      <c r="L500">
        <v>0</v>
      </c>
      <c r="M500">
        <v>4</v>
      </c>
      <c r="N500">
        <v>5.6062676355799999E-2</v>
      </c>
      <c r="O500">
        <f t="shared" si="14"/>
        <v>1</v>
      </c>
      <c r="P500">
        <f t="shared" si="15"/>
        <v>5.2653821620254136E-2</v>
      </c>
    </row>
    <row r="501" spans="1:16" x14ac:dyDescent="0.2">
      <c r="A501">
        <v>73382</v>
      </c>
      <c r="B501">
        <v>1080537</v>
      </c>
      <c r="C501">
        <v>1</v>
      </c>
      <c r="D501">
        <v>13</v>
      </c>
      <c r="E501">
        <v>4.0638606676300003E-2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4</v>
      </c>
      <c r="N501">
        <v>6.0753400139199998E-2</v>
      </c>
      <c r="O501">
        <f t="shared" si="14"/>
        <v>1</v>
      </c>
      <c r="P501">
        <f t="shared" si="15"/>
        <v>5.7059328981221846E-2</v>
      </c>
    </row>
    <row r="502" spans="1:16" x14ac:dyDescent="0.2">
      <c r="A502">
        <v>73382</v>
      </c>
      <c r="B502">
        <v>1080628</v>
      </c>
      <c r="C502">
        <v>2</v>
      </c>
      <c r="D502">
        <v>7</v>
      </c>
      <c r="E502">
        <v>4.6370967741899999E-2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4</v>
      </c>
      <c r="N502">
        <v>5.73869774803E-2</v>
      </c>
      <c r="O502">
        <f t="shared" si="14"/>
        <v>1</v>
      </c>
      <c r="P502">
        <f t="shared" si="15"/>
        <v>5.3897599472356471E-2</v>
      </c>
    </row>
    <row r="503" spans="1:16" x14ac:dyDescent="0.2">
      <c r="A503">
        <v>73382</v>
      </c>
      <c r="B503">
        <v>1080592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5</v>
      </c>
      <c r="N503">
        <v>4.40357142857E-3</v>
      </c>
      <c r="O503">
        <f t="shared" si="14"/>
        <v>0</v>
      </c>
      <c r="P503">
        <f t="shared" si="15"/>
        <v>4.1358151191436075E-3</v>
      </c>
    </row>
    <row r="504" spans="1:16" x14ac:dyDescent="0.2">
      <c r="A504">
        <v>73382</v>
      </c>
      <c r="B504">
        <v>1080557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5</v>
      </c>
      <c r="N504">
        <v>4.40357142857E-3</v>
      </c>
      <c r="O504">
        <f t="shared" si="14"/>
        <v>0</v>
      </c>
      <c r="P504">
        <f t="shared" si="15"/>
        <v>4.1358151191436075E-3</v>
      </c>
    </row>
    <row r="505" spans="1:16" x14ac:dyDescent="0.2">
      <c r="A505">
        <v>73382</v>
      </c>
      <c r="B505">
        <v>1080585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5</v>
      </c>
      <c r="N505">
        <v>4.40357142857E-3</v>
      </c>
      <c r="O505">
        <f t="shared" si="14"/>
        <v>0</v>
      </c>
      <c r="P505">
        <f t="shared" si="15"/>
        <v>4.1358151191436075E-3</v>
      </c>
    </row>
    <row r="506" spans="1:16" x14ac:dyDescent="0.2">
      <c r="A506">
        <v>73382</v>
      </c>
      <c r="B506">
        <v>1080510</v>
      </c>
      <c r="C506">
        <v>0</v>
      </c>
      <c r="D506">
        <v>13</v>
      </c>
      <c r="E506">
        <v>4.1935483870999997E-2</v>
      </c>
      <c r="F506">
        <v>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4</v>
      </c>
      <c r="N506">
        <v>4.9860508226099998E-2</v>
      </c>
      <c r="O506">
        <f t="shared" si="14"/>
        <v>1</v>
      </c>
      <c r="P506">
        <f t="shared" si="15"/>
        <v>4.6828772307811461E-2</v>
      </c>
    </row>
    <row r="507" spans="1:16" x14ac:dyDescent="0.2">
      <c r="A507">
        <v>73382</v>
      </c>
      <c r="B507">
        <v>1080609</v>
      </c>
      <c r="C507">
        <v>0</v>
      </c>
      <c r="D507">
        <v>3</v>
      </c>
      <c r="E507">
        <v>8.0775444264900003E-3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5</v>
      </c>
      <c r="N507">
        <v>7.4564856683300004E-3</v>
      </c>
      <c r="O507">
        <f t="shared" si="14"/>
        <v>0</v>
      </c>
      <c r="P507">
        <f t="shared" si="15"/>
        <v>7.0030988852998518E-3</v>
      </c>
    </row>
    <row r="508" spans="1:16" x14ac:dyDescent="0.2">
      <c r="A508">
        <v>73382</v>
      </c>
      <c r="B508">
        <v>1080629</v>
      </c>
      <c r="C508">
        <v>0</v>
      </c>
      <c r="D508">
        <v>8</v>
      </c>
      <c r="E508">
        <v>4.1666666666699999E-2</v>
      </c>
      <c r="F508">
        <v>4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5</v>
      </c>
      <c r="N508">
        <v>8.0725208954899999E-2</v>
      </c>
      <c r="O508">
        <f t="shared" si="14"/>
        <v>0</v>
      </c>
      <c r="P508">
        <f t="shared" si="15"/>
        <v>7.5816764893517422E-2</v>
      </c>
    </row>
    <row r="509" spans="1:16" x14ac:dyDescent="0.2">
      <c r="A509">
        <v>73382</v>
      </c>
      <c r="B509">
        <v>1080618</v>
      </c>
      <c r="C509">
        <v>0</v>
      </c>
      <c r="D509">
        <v>8</v>
      </c>
      <c r="E509">
        <v>2.0689655172399998E-2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5</v>
      </c>
      <c r="N509">
        <v>6.3564655025200006E-2</v>
      </c>
      <c r="O509">
        <f t="shared" si="14"/>
        <v>0</v>
      </c>
      <c r="P509">
        <f t="shared" si="15"/>
        <v>5.9699647334150396E-2</v>
      </c>
    </row>
    <row r="510" spans="1:16" x14ac:dyDescent="0.2">
      <c r="A510">
        <v>73382</v>
      </c>
      <c r="B510">
        <v>1080573</v>
      </c>
      <c r="C510">
        <v>1</v>
      </c>
      <c r="D510">
        <v>6</v>
      </c>
      <c r="E510">
        <v>1.97568389058E-2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5</v>
      </c>
      <c r="N510">
        <v>3.4072007864999997E-2</v>
      </c>
      <c r="O510">
        <f t="shared" si="14"/>
        <v>0</v>
      </c>
      <c r="P510">
        <f t="shared" si="15"/>
        <v>3.2000281488202699E-2</v>
      </c>
    </row>
    <row r="511" spans="1:16" x14ac:dyDescent="0.2">
      <c r="A511">
        <v>108055</v>
      </c>
      <c r="B511">
        <v>1080845</v>
      </c>
      <c r="C511">
        <v>0</v>
      </c>
      <c r="D511">
        <v>6</v>
      </c>
      <c r="E511">
        <v>2.3121387283199998E-2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5</v>
      </c>
      <c r="N511">
        <v>1.5256611559000001E-2</v>
      </c>
      <c r="O511">
        <f t="shared" si="14"/>
        <v>0</v>
      </c>
      <c r="P511">
        <f t="shared" si="15"/>
        <v>1.4328943171725436E-2</v>
      </c>
    </row>
    <row r="512" spans="1:16" x14ac:dyDescent="0.2">
      <c r="A512">
        <v>108055</v>
      </c>
      <c r="B512">
        <v>1080770</v>
      </c>
      <c r="C512">
        <v>1</v>
      </c>
      <c r="D512">
        <v>2</v>
      </c>
      <c r="E512">
        <v>1.6722408026800001E-2</v>
      </c>
      <c r="F512">
        <v>1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5</v>
      </c>
      <c r="N512">
        <v>3.5518132960400003E-2</v>
      </c>
      <c r="O512">
        <f t="shared" si="14"/>
        <v>0</v>
      </c>
      <c r="P512">
        <f t="shared" si="15"/>
        <v>3.3358475883534799E-2</v>
      </c>
    </row>
    <row r="513" spans="1:16" x14ac:dyDescent="0.2">
      <c r="A513">
        <v>108055</v>
      </c>
      <c r="B513">
        <v>1080860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5</v>
      </c>
      <c r="N513">
        <v>5.0540571428600002E-2</v>
      </c>
      <c r="O513">
        <f t="shared" si="14"/>
        <v>0</v>
      </c>
      <c r="P513">
        <f t="shared" si="15"/>
        <v>4.7467484707620564E-2</v>
      </c>
    </row>
    <row r="514" spans="1:16" x14ac:dyDescent="0.2">
      <c r="A514">
        <v>108055</v>
      </c>
      <c r="B514">
        <v>1080592</v>
      </c>
      <c r="C514">
        <v>1</v>
      </c>
      <c r="D514">
        <v>17</v>
      </c>
      <c r="E514">
        <v>6.1588330632100001E-2</v>
      </c>
      <c r="F514">
        <v>5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1</v>
      </c>
      <c r="M514">
        <v>4</v>
      </c>
      <c r="N514">
        <v>0.161811709379</v>
      </c>
      <c r="O514">
        <f t="shared" si="14"/>
        <v>1</v>
      </c>
      <c r="P514">
        <f t="shared" si="15"/>
        <v>0.15197285316238435</v>
      </c>
    </row>
    <row r="515" spans="1:16" x14ac:dyDescent="0.2">
      <c r="A515">
        <v>108055</v>
      </c>
      <c r="B515">
        <v>1080639</v>
      </c>
      <c r="C515">
        <v>1</v>
      </c>
      <c r="D515">
        <v>20</v>
      </c>
      <c r="E515">
        <v>4.33566433566E-2</v>
      </c>
      <c r="F515">
        <v>3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4</v>
      </c>
      <c r="N515">
        <v>0.10447726634899999</v>
      </c>
      <c r="O515">
        <f t="shared" ref="O515:O578" si="16">IF(M515&lt;5,1,0)</f>
        <v>1</v>
      </c>
      <c r="P515">
        <f t="shared" ref="P515:P578" si="17">$S$4*N515</f>
        <v>9.8124593817093139E-2</v>
      </c>
    </row>
    <row r="516" spans="1:16" x14ac:dyDescent="0.2">
      <c r="A516">
        <v>108055</v>
      </c>
      <c r="B516">
        <v>1080713</v>
      </c>
      <c r="C516">
        <v>0</v>
      </c>
      <c r="D516">
        <v>9</v>
      </c>
      <c r="E516">
        <v>4.9212598425200003E-2</v>
      </c>
      <c r="F516">
        <v>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4</v>
      </c>
      <c r="N516">
        <v>3.9627382469699997E-2</v>
      </c>
      <c r="O516">
        <f t="shared" si="16"/>
        <v>1</v>
      </c>
      <c r="P516">
        <f t="shared" si="17"/>
        <v>3.7217865137137818E-2</v>
      </c>
    </row>
    <row r="517" spans="1:16" x14ac:dyDescent="0.2">
      <c r="A517">
        <v>108055</v>
      </c>
      <c r="B517">
        <v>1080778</v>
      </c>
      <c r="C517">
        <v>0</v>
      </c>
      <c r="D517">
        <v>13</v>
      </c>
      <c r="E517">
        <v>3.7581699346400002E-2</v>
      </c>
      <c r="F517">
        <v>3</v>
      </c>
      <c r="G517">
        <v>0</v>
      </c>
      <c r="H517">
        <v>2</v>
      </c>
      <c r="I517">
        <v>0</v>
      </c>
      <c r="J517">
        <v>0</v>
      </c>
      <c r="K517">
        <v>1</v>
      </c>
      <c r="L517">
        <v>0</v>
      </c>
      <c r="M517">
        <v>5</v>
      </c>
      <c r="N517">
        <v>0.172093401576</v>
      </c>
      <c r="O517">
        <f t="shared" si="16"/>
        <v>0</v>
      </c>
      <c r="P517">
        <f t="shared" si="17"/>
        <v>0.16162937372268379</v>
      </c>
    </row>
    <row r="518" spans="1:16" x14ac:dyDescent="0.2">
      <c r="A518">
        <v>108055</v>
      </c>
      <c r="B518">
        <v>1080756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5</v>
      </c>
      <c r="N518">
        <v>4.40357142857E-3</v>
      </c>
      <c r="O518">
        <f t="shared" si="16"/>
        <v>0</v>
      </c>
      <c r="P518">
        <f t="shared" si="17"/>
        <v>4.1358151191436075E-3</v>
      </c>
    </row>
    <row r="519" spans="1:16" x14ac:dyDescent="0.2">
      <c r="A519">
        <v>108055</v>
      </c>
      <c r="B519">
        <v>1080620</v>
      </c>
      <c r="C519">
        <v>0</v>
      </c>
      <c r="D519">
        <v>5</v>
      </c>
      <c r="E519">
        <v>1.98412698413E-2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5</v>
      </c>
      <c r="N519">
        <v>6.5804213077999996E-2</v>
      </c>
      <c r="O519">
        <f t="shared" si="16"/>
        <v>0</v>
      </c>
      <c r="P519">
        <f t="shared" si="17"/>
        <v>6.1803030509651163E-2</v>
      </c>
    </row>
    <row r="520" spans="1:16" x14ac:dyDescent="0.2">
      <c r="A520">
        <v>108055</v>
      </c>
      <c r="B520">
        <v>1080738</v>
      </c>
      <c r="C520">
        <v>0</v>
      </c>
      <c r="D520">
        <v>11</v>
      </c>
      <c r="E520">
        <v>2.80649926145E-2</v>
      </c>
      <c r="F520">
        <v>2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5</v>
      </c>
      <c r="N520">
        <v>2.4710596653800002E-2</v>
      </c>
      <c r="O520">
        <f t="shared" si="16"/>
        <v>0</v>
      </c>
      <c r="P520">
        <f t="shared" si="17"/>
        <v>2.3208084824238456E-2</v>
      </c>
    </row>
    <row r="521" spans="1:16" x14ac:dyDescent="0.2">
      <c r="A521">
        <v>108055</v>
      </c>
      <c r="B521">
        <v>1080560</v>
      </c>
      <c r="C521">
        <v>1</v>
      </c>
      <c r="D521">
        <v>23</v>
      </c>
      <c r="E521">
        <v>6.1870503597100002E-2</v>
      </c>
      <c r="F521">
        <v>2</v>
      </c>
      <c r="G521">
        <v>0</v>
      </c>
      <c r="H521">
        <v>0</v>
      </c>
      <c r="I521">
        <v>0</v>
      </c>
      <c r="J521">
        <v>0</v>
      </c>
      <c r="K521">
        <v>2</v>
      </c>
      <c r="L521">
        <v>0</v>
      </c>
      <c r="M521">
        <v>4</v>
      </c>
      <c r="N521">
        <v>0.25449710027599998</v>
      </c>
      <c r="O521">
        <f t="shared" si="16"/>
        <v>1</v>
      </c>
      <c r="P521">
        <f t="shared" si="17"/>
        <v>0.23902256887916309</v>
      </c>
    </row>
    <row r="522" spans="1:16" x14ac:dyDescent="0.2">
      <c r="A522">
        <v>108055</v>
      </c>
      <c r="B522">
        <v>1080570</v>
      </c>
      <c r="C522">
        <v>1</v>
      </c>
      <c r="D522">
        <v>23</v>
      </c>
      <c r="E522">
        <v>8.9068825910899999E-2</v>
      </c>
      <c r="F522">
        <v>2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4</v>
      </c>
      <c r="N522">
        <v>5.5303333587300003E-2</v>
      </c>
      <c r="O522">
        <f t="shared" si="16"/>
        <v>1</v>
      </c>
      <c r="P522">
        <f t="shared" si="17"/>
        <v>5.1940650197122601E-2</v>
      </c>
    </row>
    <row r="523" spans="1:16" x14ac:dyDescent="0.2">
      <c r="A523">
        <v>108055</v>
      </c>
      <c r="B523">
        <v>1080810</v>
      </c>
      <c r="C523">
        <v>0</v>
      </c>
      <c r="D523">
        <v>16</v>
      </c>
      <c r="E523">
        <v>4.8442906574400001E-2</v>
      </c>
      <c r="F523">
        <v>5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4</v>
      </c>
      <c r="N523">
        <v>0.104400673736</v>
      </c>
      <c r="O523">
        <f t="shared" si="16"/>
        <v>1</v>
      </c>
      <c r="P523">
        <f t="shared" si="17"/>
        <v>9.8052658368333309E-2</v>
      </c>
    </row>
    <row r="524" spans="1:16" x14ac:dyDescent="0.2">
      <c r="A524">
        <v>108055</v>
      </c>
      <c r="B524">
        <v>1080607</v>
      </c>
      <c r="C524">
        <v>0</v>
      </c>
      <c r="D524">
        <v>3</v>
      </c>
      <c r="E524">
        <v>1.27591706539E-2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5</v>
      </c>
      <c r="N524">
        <v>7.6123607890199998E-3</v>
      </c>
      <c r="O524">
        <f t="shared" si="16"/>
        <v>0</v>
      </c>
      <c r="P524">
        <f t="shared" si="17"/>
        <v>7.1494961202045616E-3</v>
      </c>
    </row>
    <row r="525" spans="1:16" x14ac:dyDescent="0.2">
      <c r="A525">
        <v>108055</v>
      </c>
      <c r="B525">
        <v>1080872</v>
      </c>
      <c r="C525">
        <v>1</v>
      </c>
      <c r="D525">
        <v>10</v>
      </c>
      <c r="E525">
        <v>2.58780036969E-2</v>
      </c>
      <c r="F525">
        <v>1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5</v>
      </c>
      <c r="N525">
        <v>0.10091994876300001</v>
      </c>
      <c r="O525">
        <f t="shared" si="16"/>
        <v>0</v>
      </c>
      <c r="P525">
        <f t="shared" si="17"/>
        <v>9.4783576623566693E-2</v>
      </c>
    </row>
    <row r="526" spans="1:16" x14ac:dyDescent="0.2">
      <c r="A526">
        <v>108055</v>
      </c>
      <c r="B526">
        <v>1080589</v>
      </c>
      <c r="C526">
        <v>1</v>
      </c>
      <c r="D526">
        <v>12</v>
      </c>
      <c r="E526">
        <v>6.0283687943300003E-2</v>
      </c>
      <c r="F526">
        <v>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4</v>
      </c>
      <c r="N526">
        <v>0.11785553904</v>
      </c>
      <c r="O526">
        <f t="shared" si="16"/>
        <v>1</v>
      </c>
      <c r="P526">
        <f t="shared" si="17"/>
        <v>0.11068940929947343</v>
      </c>
    </row>
    <row r="527" spans="1:16" x14ac:dyDescent="0.2">
      <c r="A527">
        <v>108055</v>
      </c>
      <c r="B527">
        <v>1080839</v>
      </c>
      <c r="C527">
        <v>0</v>
      </c>
      <c r="D527">
        <v>2</v>
      </c>
      <c r="E527">
        <v>1.32075471698E-2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5</v>
      </c>
      <c r="N527">
        <v>1.6749507325599999E-2</v>
      </c>
      <c r="O527">
        <f t="shared" si="16"/>
        <v>0</v>
      </c>
      <c r="P527">
        <f t="shared" si="17"/>
        <v>1.5731064377878957E-2</v>
      </c>
    </row>
    <row r="528" spans="1:16" x14ac:dyDescent="0.2">
      <c r="A528">
        <v>108055</v>
      </c>
      <c r="B528">
        <v>1080669</v>
      </c>
      <c r="C528">
        <v>0</v>
      </c>
      <c r="D528">
        <v>16</v>
      </c>
      <c r="E528">
        <v>6.28272251309E-2</v>
      </c>
      <c r="F528">
        <v>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4</v>
      </c>
      <c r="N528">
        <v>5.5221126322300002E-2</v>
      </c>
      <c r="O528">
        <f t="shared" si="16"/>
        <v>1</v>
      </c>
      <c r="P528">
        <f t="shared" si="17"/>
        <v>5.1863441491642182E-2</v>
      </c>
    </row>
    <row r="529" spans="1:16" x14ac:dyDescent="0.2">
      <c r="A529">
        <v>108055</v>
      </c>
      <c r="B529">
        <v>1080708</v>
      </c>
      <c r="C529">
        <v>0</v>
      </c>
      <c r="D529">
        <v>15</v>
      </c>
      <c r="E529">
        <v>7.8846153846200001E-2</v>
      </c>
      <c r="F529">
        <v>2</v>
      </c>
      <c r="G529">
        <v>0</v>
      </c>
      <c r="H529">
        <v>2</v>
      </c>
      <c r="I529">
        <v>0</v>
      </c>
      <c r="J529">
        <v>0</v>
      </c>
      <c r="K529">
        <v>1</v>
      </c>
      <c r="L529">
        <v>0</v>
      </c>
      <c r="M529">
        <v>4</v>
      </c>
      <c r="N529">
        <v>0.204774042081</v>
      </c>
      <c r="O529">
        <f t="shared" si="16"/>
        <v>1</v>
      </c>
      <c r="P529">
        <f t="shared" si="17"/>
        <v>0.19232288904230874</v>
      </c>
    </row>
    <row r="530" spans="1:16" x14ac:dyDescent="0.2">
      <c r="A530">
        <v>108055</v>
      </c>
      <c r="B530">
        <v>1080520</v>
      </c>
      <c r="C530">
        <v>0</v>
      </c>
      <c r="D530">
        <v>27</v>
      </c>
      <c r="E530">
        <v>8.5850556438800005E-2</v>
      </c>
      <c r="F530">
        <v>6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4</v>
      </c>
      <c r="N530">
        <v>0.14544593271699999</v>
      </c>
      <c r="O530">
        <f t="shared" si="16"/>
        <v>1</v>
      </c>
      <c r="P530">
        <f t="shared" si="17"/>
        <v>0.13660218695356863</v>
      </c>
    </row>
    <row r="531" spans="1:16" x14ac:dyDescent="0.2">
      <c r="A531">
        <v>108055</v>
      </c>
      <c r="B531">
        <v>1080649</v>
      </c>
      <c r="C531">
        <v>2</v>
      </c>
      <c r="D531">
        <v>21</v>
      </c>
      <c r="E531">
        <v>8.5106382978700004E-2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4</v>
      </c>
      <c r="N531">
        <v>6.8527576666799997E-2</v>
      </c>
      <c r="O531">
        <f t="shared" si="16"/>
        <v>1</v>
      </c>
      <c r="P531">
        <f t="shared" si="17"/>
        <v>6.4360801738796838E-2</v>
      </c>
    </row>
    <row r="532" spans="1:16" x14ac:dyDescent="0.2">
      <c r="A532">
        <v>108055</v>
      </c>
      <c r="B532">
        <v>1080642</v>
      </c>
      <c r="C532">
        <v>0</v>
      </c>
      <c r="D532">
        <v>28</v>
      </c>
      <c r="E532">
        <v>9.6000000000000002E-2</v>
      </c>
      <c r="F532">
        <v>2</v>
      </c>
      <c r="G532">
        <v>0</v>
      </c>
      <c r="H532">
        <v>2</v>
      </c>
      <c r="I532">
        <v>1</v>
      </c>
      <c r="J532">
        <v>0</v>
      </c>
      <c r="K532">
        <v>0</v>
      </c>
      <c r="L532">
        <v>0</v>
      </c>
      <c r="M532">
        <v>4</v>
      </c>
      <c r="N532">
        <v>7.5222187646799998E-2</v>
      </c>
      <c r="O532">
        <f t="shared" si="16"/>
        <v>1</v>
      </c>
      <c r="P532">
        <f t="shared" si="17"/>
        <v>7.0648351232881004E-2</v>
      </c>
    </row>
    <row r="533" spans="1:16" x14ac:dyDescent="0.2">
      <c r="A533">
        <v>108055</v>
      </c>
      <c r="B533">
        <v>1080689</v>
      </c>
      <c r="C533">
        <v>1</v>
      </c>
      <c r="D533">
        <v>12</v>
      </c>
      <c r="E533">
        <v>7.8167115903000003E-2</v>
      </c>
      <c r="F533">
        <v>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2</v>
      </c>
      <c r="M533">
        <v>4</v>
      </c>
      <c r="N533">
        <v>0.206529116436</v>
      </c>
      <c r="O533">
        <f t="shared" si="16"/>
        <v>1</v>
      </c>
      <c r="P533">
        <f t="shared" si="17"/>
        <v>0.19397124723755377</v>
      </c>
    </row>
    <row r="534" spans="1:16" x14ac:dyDescent="0.2">
      <c r="A534">
        <v>108055</v>
      </c>
      <c r="B534">
        <v>1080884</v>
      </c>
      <c r="C534">
        <v>0</v>
      </c>
      <c r="D534">
        <v>4</v>
      </c>
      <c r="E534">
        <v>1.54525386313E-2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5</v>
      </c>
      <c r="N534">
        <v>9.2172288875499997E-3</v>
      </c>
      <c r="O534">
        <f t="shared" si="16"/>
        <v>0</v>
      </c>
      <c r="P534">
        <f t="shared" si="17"/>
        <v>8.656781253146539E-3</v>
      </c>
    </row>
    <row r="535" spans="1:16" x14ac:dyDescent="0.2">
      <c r="A535">
        <v>108055</v>
      </c>
      <c r="B535">
        <v>1080789</v>
      </c>
      <c r="C535">
        <v>0</v>
      </c>
      <c r="D535">
        <v>4</v>
      </c>
      <c r="E535">
        <v>8.1433224755699998E-3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5</v>
      </c>
      <c r="N535">
        <v>6.8936446619999994E-2</v>
      </c>
      <c r="O535">
        <f t="shared" si="16"/>
        <v>0</v>
      </c>
      <c r="P535">
        <f t="shared" si="17"/>
        <v>6.4744810619233512E-2</v>
      </c>
    </row>
    <row r="536" spans="1:16" x14ac:dyDescent="0.2">
      <c r="A536">
        <v>19277</v>
      </c>
      <c r="B536">
        <v>1080841</v>
      </c>
      <c r="C536">
        <v>1</v>
      </c>
      <c r="D536">
        <v>22</v>
      </c>
      <c r="E536">
        <v>0.106060606061</v>
      </c>
      <c r="F536">
        <v>3</v>
      </c>
      <c r="G536">
        <v>0</v>
      </c>
      <c r="H536">
        <v>2</v>
      </c>
      <c r="I536">
        <v>0</v>
      </c>
      <c r="J536">
        <v>0</v>
      </c>
      <c r="K536">
        <v>0</v>
      </c>
      <c r="L536">
        <v>0</v>
      </c>
      <c r="M536">
        <v>2</v>
      </c>
      <c r="N536">
        <v>6.3330985971300005E-2</v>
      </c>
      <c r="O536">
        <f t="shared" si="16"/>
        <v>1</v>
      </c>
      <c r="P536">
        <f t="shared" si="17"/>
        <v>5.9480186375773382E-2</v>
      </c>
    </row>
    <row r="537" spans="1:16" x14ac:dyDescent="0.2">
      <c r="A537">
        <v>19277</v>
      </c>
      <c r="B537">
        <v>1080849</v>
      </c>
      <c r="C537">
        <v>1</v>
      </c>
      <c r="D537">
        <v>17</v>
      </c>
      <c r="E537">
        <v>6.9288389513099999E-2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2</v>
      </c>
      <c r="N537">
        <v>0.115005310296</v>
      </c>
      <c r="O537">
        <f t="shared" si="16"/>
        <v>1</v>
      </c>
      <c r="P537">
        <f t="shared" si="17"/>
        <v>0.10801248686874522</v>
      </c>
    </row>
    <row r="538" spans="1:16" x14ac:dyDescent="0.2">
      <c r="A538">
        <v>19277</v>
      </c>
      <c r="B538">
        <v>1080824</v>
      </c>
      <c r="C538">
        <v>0</v>
      </c>
      <c r="D538">
        <v>29</v>
      </c>
      <c r="E538">
        <v>4.5698924731199998E-2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2</v>
      </c>
      <c r="N538">
        <v>4.4437207016399999E-2</v>
      </c>
      <c r="O538">
        <f t="shared" si="16"/>
        <v>1</v>
      </c>
      <c r="P538">
        <f t="shared" si="17"/>
        <v>4.1735231416610154E-2</v>
      </c>
    </row>
    <row r="539" spans="1:16" x14ac:dyDescent="0.2">
      <c r="A539">
        <v>19277</v>
      </c>
      <c r="B539">
        <v>1080658</v>
      </c>
      <c r="C539">
        <v>0</v>
      </c>
      <c r="D539">
        <v>27</v>
      </c>
      <c r="E539">
        <v>8.6956521739099998E-2</v>
      </c>
      <c r="F539">
        <v>1</v>
      </c>
      <c r="G539">
        <v>0</v>
      </c>
      <c r="H539">
        <v>3</v>
      </c>
      <c r="I539">
        <v>1</v>
      </c>
      <c r="J539">
        <v>0</v>
      </c>
      <c r="K539">
        <v>0</v>
      </c>
      <c r="L539">
        <v>0</v>
      </c>
      <c r="M539">
        <v>2</v>
      </c>
      <c r="N539">
        <v>4.90161660875E-2</v>
      </c>
      <c r="O539">
        <f t="shared" si="16"/>
        <v>1</v>
      </c>
      <c r="P539">
        <f t="shared" si="17"/>
        <v>4.603576984624224E-2</v>
      </c>
    </row>
    <row r="540" spans="1:16" x14ac:dyDescent="0.2">
      <c r="A540">
        <v>19277</v>
      </c>
      <c r="B540">
        <v>1080775</v>
      </c>
      <c r="C540">
        <v>0</v>
      </c>
      <c r="D540">
        <v>22</v>
      </c>
      <c r="E540">
        <v>0.10585585585600001</v>
      </c>
      <c r="F540">
        <v>1</v>
      </c>
      <c r="G540">
        <v>0</v>
      </c>
      <c r="H540">
        <v>3</v>
      </c>
      <c r="I540">
        <v>0</v>
      </c>
      <c r="J540">
        <v>0</v>
      </c>
      <c r="K540">
        <v>0</v>
      </c>
      <c r="L540">
        <v>0</v>
      </c>
      <c r="M540">
        <v>2</v>
      </c>
      <c r="N540">
        <v>4.3840643034899998E-2</v>
      </c>
      <c r="O540">
        <f t="shared" si="16"/>
        <v>1</v>
      </c>
      <c r="P540">
        <f t="shared" si="17"/>
        <v>4.1174941121733422E-2</v>
      </c>
    </row>
    <row r="541" spans="1:16" x14ac:dyDescent="0.2">
      <c r="A541">
        <v>19277</v>
      </c>
      <c r="B541">
        <v>1080757</v>
      </c>
      <c r="C541">
        <v>1</v>
      </c>
      <c r="D541">
        <v>24</v>
      </c>
      <c r="E541">
        <v>9.6118299445500002E-2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2</v>
      </c>
      <c r="N541">
        <v>0.128243744149</v>
      </c>
      <c r="O541">
        <f t="shared" si="16"/>
        <v>1</v>
      </c>
      <c r="P541">
        <f t="shared" si="17"/>
        <v>0.12044596632312524</v>
      </c>
    </row>
    <row r="542" spans="1:16" x14ac:dyDescent="0.2">
      <c r="A542">
        <v>19277</v>
      </c>
      <c r="B542">
        <v>1080535</v>
      </c>
      <c r="C542">
        <v>0</v>
      </c>
      <c r="D542">
        <v>21</v>
      </c>
      <c r="E542">
        <v>7.7617328519899997E-2</v>
      </c>
      <c r="F542">
        <v>4</v>
      </c>
      <c r="G542">
        <v>0</v>
      </c>
      <c r="H542">
        <v>1</v>
      </c>
      <c r="I542">
        <v>1</v>
      </c>
      <c r="J542">
        <v>0</v>
      </c>
      <c r="K542">
        <v>0</v>
      </c>
      <c r="L542">
        <v>0</v>
      </c>
      <c r="M542">
        <v>2</v>
      </c>
      <c r="N542">
        <v>0.15659791586899999</v>
      </c>
      <c r="O542">
        <f t="shared" si="16"/>
        <v>1</v>
      </c>
      <c r="P542">
        <f t="shared" si="17"/>
        <v>0.14707608099085781</v>
      </c>
    </row>
    <row r="543" spans="1:16" x14ac:dyDescent="0.2">
      <c r="A543">
        <v>19277</v>
      </c>
      <c r="B543">
        <v>1080735</v>
      </c>
      <c r="C543">
        <v>0</v>
      </c>
      <c r="D543">
        <v>17</v>
      </c>
      <c r="E543">
        <v>6.4814814814800004E-2</v>
      </c>
      <c r="F543">
        <v>2</v>
      </c>
      <c r="G543">
        <v>0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2</v>
      </c>
      <c r="N543">
        <v>0.149220328604</v>
      </c>
      <c r="O543">
        <f t="shared" si="16"/>
        <v>1</v>
      </c>
      <c r="P543">
        <f t="shared" si="17"/>
        <v>0.14014708314255978</v>
      </c>
    </row>
    <row r="544" spans="1:16" x14ac:dyDescent="0.2">
      <c r="A544">
        <v>19277</v>
      </c>
      <c r="B544">
        <v>1080654</v>
      </c>
      <c r="C544">
        <v>1</v>
      </c>
      <c r="D544">
        <v>39</v>
      </c>
      <c r="E544">
        <v>0.100961538462</v>
      </c>
      <c r="F544">
        <v>3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2</v>
      </c>
      <c r="N544">
        <v>0.209728545668</v>
      </c>
      <c r="O544">
        <f t="shared" si="16"/>
        <v>1</v>
      </c>
      <c r="P544">
        <f t="shared" si="17"/>
        <v>0.19697613724671451</v>
      </c>
    </row>
    <row r="545" spans="1:16" x14ac:dyDescent="0.2">
      <c r="A545">
        <v>19277</v>
      </c>
      <c r="B545">
        <v>1080555</v>
      </c>
      <c r="C545">
        <v>0</v>
      </c>
      <c r="D545">
        <v>35</v>
      </c>
      <c r="E545">
        <v>7.8869047619000002E-2</v>
      </c>
      <c r="F545">
        <v>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2</v>
      </c>
      <c r="N545">
        <v>6.6530582259400006E-2</v>
      </c>
      <c r="O545">
        <f t="shared" si="16"/>
        <v>1</v>
      </c>
      <c r="P545">
        <f t="shared" si="17"/>
        <v>6.2485233283296117E-2</v>
      </c>
    </row>
    <row r="546" spans="1:16" x14ac:dyDescent="0.2">
      <c r="A546">
        <v>19277</v>
      </c>
      <c r="B546">
        <v>1080693</v>
      </c>
      <c r="C546">
        <v>0</v>
      </c>
      <c r="D546">
        <v>9</v>
      </c>
      <c r="E546">
        <v>8.5487077534800004E-2</v>
      </c>
      <c r="F546">
        <v>2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2</v>
      </c>
      <c r="N546">
        <v>5.7448645492600002E-2</v>
      </c>
      <c r="O546">
        <f t="shared" si="16"/>
        <v>1</v>
      </c>
      <c r="P546">
        <f t="shared" si="17"/>
        <v>5.3955517801098266E-2</v>
      </c>
    </row>
    <row r="547" spans="1:16" x14ac:dyDescent="0.2">
      <c r="A547">
        <v>19277</v>
      </c>
      <c r="B547">
        <v>1080690</v>
      </c>
      <c r="C547">
        <v>0</v>
      </c>
      <c r="D547">
        <v>36</v>
      </c>
      <c r="E547">
        <v>8.9285714285699994E-2</v>
      </c>
      <c r="F547">
        <v>1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2</v>
      </c>
      <c r="N547">
        <v>0.12486280478099999</v>
      </c>
      <c r="O547">
        <f t="shared" si="16"/>
        <v>1</v>
      </c>
      <c r="P547">
        <f t="shared" si="17"/>
        <v>0.1172706027842572</v>
      </c>
    </row>
    <row r="548" spans="1:16" x14ac:dyDescent="0.2">
      <c r="A548">
        <v>19277</v>
      </c>
      <c r="B548">
        <v>1080695</v>
      </c>
      <c r="C548">
        <v>0</v>
      </c>
      <c r="D548">
        <v>29</v>
      </c>
      <c r="E548">
        <v>9.4903339191600003E-2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</v>
      </c>
      <c r="N548">
        <v>4.5654233518900002E-2</v>
      </c>
      <c r="O548">
        <f t="shared" si="16"/>
        <v>1</v>
      </c>
      <c r="P548">
        <f t="shared" si="17"/>
        <v>4.2878257410643474E-2</v>
      </c>
    </row>
    <row r="549" spans="1:16" x14ac:dyDescent="0.2">
      <c r="A549">
        <v>19277</v>
      </c>
      <c r="B549">
        <v>1080855</v>
      </c>
      <c r="C549">
        <v>0</v>
      </c>
      <c r="D549">
        <v>19</v>
      </c>
      <c r="E549">
        <v>6.4569536423800006E-2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2</v>
      </c>
      <c r="N549">
        <v>0.102459672271</v>
      </c>
      <c r="O549">
        <f t="shared" si="16"/>
        <v>1</v>
      </c>
      <c r="P549">
        <f t="shared" si="17"/>
        <v>9.6229678240625088E-2</v>
      </c>
    </row>
    <row r="550" spans="1:16" x14ac:dyDescent="0.2">
      <c r="A550">
        <v>19277</v>
      </c>
      <c r="B550">
        <v>1080880</v>
      </c>
      <c r="C550">
        <v>0</v>
      </c>
      <c r="D550">
        <v>13</v>
      </c>
      <c r="E550">
        <v>8.4886128364400001E-2</v>
      </c>
      <c r="F550">
        <v>1</v>
      </c>
      <c r="G550">
        <v>0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2</v>
      </c>
      <c r="N550">
        <v>0.14625260054799999</v>
      </c>
      <c r="O550">
        <f t="shared" si="16"/>
        <v>1</v>
      </c>
      <c r="P550">
        <f t="shared" si="17"/>
        <v>0.13735980586941757</v>
      </c>
    </row>
    <row r="551" spans="1:16" x14ac:dyDescent="0.2">
      <c r="A551">
        <v>19277</v>
      </c>
      <c r="B551">
        <v>1080600</v>
      </c>
      <c r="C551">
        <v>1</v>
      </c>
      <c r="D551">
        <v>33</v>
      </c>
      <c r="E551">
        <v>7.0694087403600003E-2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2</v>
      </c>
      <c r="N551">
        <v>0.192572894996</v>
      </c>
      <c r="O551">
        <f t="shared" si="16"/>
        <v>1</v>
      </c>
      <c r="P551">
        <f t="shared" si="17"/>
        <v>0.18086362480563783</v>
      </c>
    </row>
    <row r="552" spans="1:16" x14ac:dyDescent="0.2">
      <c r="A552">
        <v>19277</v>
      </c>
      <c r="B552">
        <v>1080601</v>
      </c>
      <c r="C552">
        <v>0</v>
      </c>
      <c r="D552">
        <v>25</v>
      </c>
      <c r="E552">
        <v>9.9264705882399995E-2</v>
      </c>
      <c r="F552">
        <v>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2</v>
      </c>
      <c r="N552">
        <v>0.14298236384400001</v>
      </c>
      <c r="O552">
        <f t="shared" si="16"/>
        <v>1</v>
      </c>
      <c r="P552">
        <f t="shared" si="17"/>
        <v>0.13428841379074438</v>
      </c>
    </row>
    <row r="553" spans="1:16" x14ac:dyDescent="0.2">
      <c r="A553">
        <v>19277</v>
      </c>
      <c r="B553">
        <v>1080604</v>
      </c>
      <c r="C553">
        <v>1</v>
      </c>
      <c r="D553">
        <v>37</v>
      </c>
      <c r="E553">
        <v>0.10227272727300001</v>
      </c>
      <c r="F553">
        <v>1</v>
      </c>
      <c r="G553">
        <v>0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2</v>
      </c>
      <c r="N553">
        <v>6.6140857590099994E-2</v>
      </c>
      <c r="O553">
        <f t="shared" si="16"/>
        <v>1</v>
      </c>
      <c r="P553">
        <f t="shared" si="17"/>
        <v>6.2119205570168354E-2</v>
      </c>
    </row>
    <row r="554" spans="1:16" x14ac:dyDescent="0.2">
      <c r="A554">
        <v>19277</v>
      </c>
      <c r="B554">
        <v>1080766</v>
      </c>
      <c r="C554">
        <v>0</v>
      </c>
      <c r="D554">
        <v>48</v>
      </c>
      <c r="E554">
        <v>9.6296296296300002E-2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2</v>
      </c>
      <c r="N554">
        <v>8.8968448426999996E-2</v>
      </c>
      <c r="O554">
        <f t="shared" si="16"/>
        <v>1</v>
      </c>
      <c r="P554">
        <f t="shared" si="17"/>
        <v>8.3558779526967705E-2</v>
      </c>
    </row>
    <row r="555" spans="1:16" x14ac:dyDescent="0.2">
      <c r="A555">
        <v>19277</v>
      </c>
      <c r="B555">
        <v>1080609</v>
      </c>
      <c r="C555">
        <v>0</v>
      </c>
      <c r="D555">
        <v>13</v>
      </c>
      <c r="E555">
        <v>7.6225045372099995E-2</v>
      </c>
      <c r="F555">
        <v>3</v>
      </c>
      <c r="G555">
        <v>0</v>
      </c>
      <c r="H555">
        <v>3</v>
      </c>
      <c r="I555">
        <v>0</v>
      </c>
      <c r="J555">
        <v>0</v>
      </c>
      <c r="K555">
        <v>0</v>
      </c>
      <c r="L555">
        <v>0</v>
      </c>
      <c r="M555">
        <v>2</v>
      </c>
      <c r="N555">
        <v>0.152676638517</v>
      </c>
      <c r="O555">
        <f t="shared" si="16"/>
        <v>1</v>
      </c>
      <c r="P555">
        <f t="shared" si="17"/>
        <v>0.14339323436924109</v>
      </c>
    </row>
    <row r="556" spans="1:16" x14ac:dyDescent="0.2">
      <c r="A556">
        <v>19277</v>
      </c>
      <c r="B556">
        <v>1080741</v>
      </c>
      <c r="C556">
        <v>1</v>
      </c>
      <c r="D556">
        <v>55</v>
      </c>
      <c r="E556">
        <v>0.121045392022</v>
      </c>
      <c r="F556">
        <v>3</v>
      </c>
      <c r="G556">
        <v>0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2</v>
      </c>
      <c r="N556">
        <v>0.11564037993</v>
      </c>
      <c r="O556">
        <f t="shared" si="16"/>
        <v>1</v>
      </c>
      <c r="P556">
        <f t="shared" si="17"/>
        <v>0.10860894150485388</v>
      </c>
    </row>
    <row r="557" spans="1:16" x14ac:dyDescent="0.2">
      <c r="A557">
        <v>19277</v>
      </c>
      <c r="B557">
        <v>1080839</v>
      </c>
      <c r="C557">
        <v>0</v>
      </c>
      <c r="D557">
        <v>5</v>
      </c>
      <c r="E557">
        <v>1.40845070423E-2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</v>
      </c>
      <c r="N557">
        <v>2.0775285008100001E-2</v>
      </c>
      <c r="O557">
        <f t="shared" si="16"/>
        <v>1</v>
      </c>
      <c r="P557">
        <f t="shared" si="17"/>
        <v>1.9512057255063022E-2</v>
      </c>
    </row>
    <row r="558" spans="1:16" x14ac:dyDescent="0.2">
      <c r="A558">
        <v>19277</v>
      </c>
      <c r="B558">
        <v>1080708</v>
      </c>
      <c r="C558">
        <v>1</v>
      </c>
      <c r="D558">
        <v>42</v>
      </c>
      <c r="E558">
        <v>9.67741935484E-2</v>
      </c>
      <c r="F558">
        <v>2</v>
      </c>
      <c r="G558">
        <v>0</v>
      </c>
      <c r="H558">
        <v>2</v>
      </c>
      <c r="I558">
        <v>0</v>
      </c>
      <c r="J558">
        <v>0</v>
      </c>
      <c r="K558">
        <v>0</v>
      </c>
      <c r="L558">
        <v>0</v>
      </c>
      <c r="M558">
        <v>2</v>
      </c>
      <c r="N558">
        <v>7.0547703051399999E-2</v>
      </c>
      <c r="O558">
        <f t="shared" si="16"/>
        <v>1</v>
      </c>
      <c r="P558">
        <f t="shared" si="17"/>
        <v>6.6258095646601733E-2</v>
      </c>
    </row>
    <row r="559" spans="1:16" x14ac:dyDescent="0.2">
      <c r="A559">
        <v>19277</v>
      </c>
      <c r="B559">
        <v>1080575</v>
      </c>
      <c r="C559">
        <v>0</v>
      </c>
      <c r="D559">
        <v>32</v>
      </c>
      <c r="E559">
        <v>0.100694444444</v>
      </c>
      <c r="F559">
        <v>4</v>
      </c>
      <c r="G559">
        <v>0</v>
      </c>
      <c r="H559">
        <v>2</v>
      </c>
      <c r="I559">
        <v>1</v>
      </c>
      <c r="J559">
        <v>0</v>
      </c>
      <c r="K559">
        <v>0</v>
      </c>
      <c r="L559">
        <v>0</v>
      </c>
      <c r="M559">
        <v>2</v>
      </c>
      <c r="N559">
        <v>7.0612000065900002E-2</v>
      </c>
      <c r="O559">
        <f t="shared" si="16"/>
        <v>1</v>
      </c>
      <c r="P559">
        <f t="shared" si="17"/>
        <v>6.631848312276703E-2</v>
      </c>
    </row>
    <row r="560" spans="1:16" x14ac:dyDescent="0.2">
      <c r="A560">
        <v>19277</v>
      </c>
      <c r="B560">
        <v>1080725</v>
      </c>
      <c r="C560">
        <v>0</v>
      </c>
      <c r="D560">
        <v>33</v>
      </c>
      <c r="E560">
        <v>9.3442622950799997E-2</v>
      </c>
      <c r="F560">
        <v>6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2</v>
      </c>
      <c r="N560">
        <v>0.198411812007</v>
      </c>
      <c r="O560">
        <f t="shared" si="16"/>
        <v>1</v>
      </c>
      <c r="P560">
        <f t="shared" si="17"/>
        <v>0.18634751024845</v>
      </c>
    </row>
    <row r="561" spans="1:16" x14ac:dyDescent="0.2">
      <c r="A561">
        <v>19277</v>
      </c>
      <c r="B561">
        <v>1080647</v>
      </c>
      <c r="C561">
        <v>1</v>
      </c>
      <c r="D561">
        <v>12</v>
      </c>
      <c r="E561">
        <v>8.5714285714299995E-2</v>
      </c>
      <c r="F561">
        <v>1</v>
      </c>
      <c r="G561">
        <v>0</v>
      </c>
      <c r="H561">
        <v>1</v>
      </c>
      <c r="I561">
        <v>0</v>
      </c>
      <c r="J561">
        <v>2</v>
      </c>
      <c r="K561">
        <v>0</v>
      </c>
      <c r="L561">
        <v>1</v>
      </c>
      <c r="M561">
        <v>2</v>
      </c>
      <c r="N561">
        <v>5.3989999731299997E-2</v>
      </c>
      <c r="O561">
        <f t="shared" si="16"/>
        <v>1</v>
      </c>
      <c r="P561">
        <f t="shared" si="17"/>
        <v>5.0707172755860369E-2</v>
      </c>
    </row>
    <row r="562" spans="1:16" x14ac:dyDescent="0.2">
      <c r="A562">
        <v>19277</v>
      </c>
      <c r="B562">
        <v>1080509</v>
      </c>
      <c r="C562">
        <v>0</v>
      </c>
      <c r="D562">
        <v>37</v>
      </c>
      <c r="E562">
        <v>0.106261859583</v>
      </c>
      <c r="F562">
        <v>1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2</v>
      </c>
      <c r="N562">
        <v>6.1474286439399999E-2</v>
      </c>
      <c r="O562">
        <f t="shared" si="16"/>
        <v>1</v>
      </c>
      <c r="P562">
        <f t="shared" si="17"/>
        <v>5.7736382256708026E-2</v>
      </c>
    </row>
    <row r="563" spans="1:16" x14ac:dyDescent="0.2">
      <c r="A563">
        <v>19277</v>
      </c>
      <c r="B563">
        <v>1080541</v>
      </c>
      <c r="C563">
        <v>0</v>
      </c>
      <c r="D563">
        <v>14</v>
      </c>
      <c r="E563">
        <v>6.8376068376099997E-2</v>
      </c>
      <c r="F563">
        <v>2</v>
      </c>
      <c r="G563">
        <v>0</v>
      </c>
      <c r="H563">
        <v>2</v>
      </c>
      <c r="I563">
        <v>0</v>
      </c>
      <c r="J563">
        <v>0</v>
      </c>
      <c r="K563">
        <v>0</v>
      </c>
      <c r="L563">
        <v>0</v>
      </c>
      <c r="M563">
        <v>2</v>
      </c>
      <c r="N563">
        <v>4.1363712895899997E-2</v>
      </c>
      <c r="O563">
        <f t="shared" si="16"/>
        <v>1</v>
      </c>
      <c r="P563">
        <f t="shared" si="17"/>
        <v>3.8848619116036945E-2</v>
      </c>
    </row>
    <row r="564" spans="1:16" x14ac:dyDescent="0.2">
      <c r="A564">
        <v>19277</v>
      </c>
      <c r="B564">
        <v>1080684</v>
      </c>
      <c r="C564">
        <v>0</v>
      </c>
      <c r="D564">
        <v>26</v>
      </c>
      <c r="E564">
        <v>9.7682119205299997E-2</v>
      </c>
      <c r="F564">
        <v>3</v>
      </c>
      <c r="G564">
        <v>0</v>
      </c>
      <c r="H564">
        <v>1</v>
      </c>
      <c r="I564">
        <v>0</v>
      </c>
      <c r="J564">
        <v>0</v>
      </c>
      <c r="K564">
        <v>1</v>
      </c>
      <c r="L564">
        <v>0</v>
      </c>
      <c r="M564">
        <v>2</v>
      </c>
      <c r="N564">
        <v>0.183486159698</v>
      </c>
      <c r="O564">
        <f t="shared" si="16"/>
        <v>1</v>
      </c>
      <c r="P564">
        <f t="shared" si="17"/>
        <v>0.17232940256382259</v>
      </c>
    </row>
    <row r="565" spans="1:16" x14ac:dyDescent="0.2">
      <c r="A565">
        <v>19277</v>
      </c>
      <c r="B565">
        <v>1080832</v>
      </c>
      <c r="C565">
        <v>1</v>
      </c>
      <c r="D565">
        <v>23</v>
      </c>
      <c r="E565">
        <v>9.7472924187699997E-2</v>
      </c>
      <c r="F565">
        <v>1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2</v>
      </c>
      <c r="N565">
        <v>5.9124769400500002E-2</v>
      </c>
      <c r="O565">
        <f t="shared" si="16"/>
        <v>1</v>
      </c>
      <c r="P565">
        <f t="shared" si="17"/>
        <v>5.5529726080059232E-2</v>
      </c>
    </row>
    <row r="566" spans="1:16" x14ac:dyDescent="0.2">
      <c r="A566">
        <v>19270</v>
      </c>
      <c r="B566">
        <v>1080845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5</v>
      </c>
      <c r="N566">
        <v>4.40357142857E-3</v>
      </c>
      <c r="O566">
        <f t="shared" si="16"/>
        <v>0</v>
      </c>
      <c r="P566">
        <f t="shared" si="17"/>
        <v>4.1358151191436075E-3</v>
      </c>
    </row>
    <row r="567" spans="1:16" x14ac:dyDescent="0.2">
      <c r="A567">
        <v>19270</v>
      </c>
      <c r="B567">
        <v>1080764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5</v>
      </c>
      <c r="N567">
        <v>5.4089571428599999E-2</v>
      </c>
      <c r="O567">
        <f t="shared" si="16"/>
        <v>0</v>
      </c>
      <c r="P567">
        <f t="shared" si="17"/>
        <v>5.0800690060578156E-2</v>
      </c>
    </row>
    <row r="568" spans="1:16" x14ac:dyDescent="0.2">
      <c r="A568">
        <v>19270</v>
      </c>
      <c r="B568">
        <v>1080613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5</v>
      </c>
      <c r="N568">
        <v>4.40357142857E-3</v>
      </c>
      <c r="O568">
        <f t="shared" si="16"/>
        <v>0</v>
      </c>
      <c r="P568">
        <f t="shared" si="17"/>
        <v>4.1358151191436075E-3</v>
      </c>
    </row>
    <row r="569" spans="1:16" x14ac:dyDescent="0.2">
      <c r="A569">
        <v>19270</v>
      </c>
      <c r="B569">
        <v>1080773</v>
      </c>
      <c r="C569">
        <v>0</v>
      </c>
      <c r="D569">
        <v>17</v>
      </c>
      <c r="E569">
        <v>3.1496062992099998E-2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0.184942184511</v>
      </c>
      <c r="O569">
        <f t="shared" si="16"/>
        <v>1</v>
      </c>
      <c r="P569">
        <f t="shared" si="17"/>
        <v>0.17369689473083602</v>
      </c>
    </row>
    <row r="570" spans="1:16" x14ac:dyDescent="0.2">
      <c r="A570">
        <v>19270</v>
      </c>
      <c r="B570">
        <v>1080616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5</v>
      </c>
      <c r="N570">
        <v>4.40357142857E-3</v>
      </c>
      <c r="O570">
        <f t="shared" si="16"/>
        <v>0</v>
      </c>
      <c r="P570">
        <f t="shared" si="17"/>
        <v>4.1358151191436075E-3</v>
      </c>
    </row>
    <row r="571" spans="1:16" x14ac:dyDescent="0.2">
      <c r="A571">
        <v>19270</v>
      </c>
      <c r="B571">
        <v>1080597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5</v>
      </c>
      <c r="N571">
        <v>5.4089571428599999E-2</v>
      </c>
      <c r="O571">
        <f t="shared" si="16"/>
        <v>0</v>
      </c>
      <c r="P571">
        <f t="shared" si="17"/>
        <v>5.0800690060578156E-2</v>
      </c>
    </row>
    <row r="572" spans="1:16" x14ac:dyDescent="0.2">
      <c r="A572">
        <v>19270</v>
      </c>
      <c r="B572">
        <v>1080718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5</v>
      </c>
      <c r="N572">
        <v>4.40357142857E-3</v>
      </c>
      <c r="O572">
        <f t="shared" si="16"/>
        <v>0</v>
      </c>
      <c r="P572">
        <f t="shared" si="17"/>
        <v>4.1358151191436075E-3</v>
      </c>
    </row>
    <row r="573" spans="1:16" x14ac:dyDescent="0.2">
      <c r="A573">
        <v>19270</v>
      </c>
      <c r="B573">
        <v>1080532</v>
      </c>
      <c r="C573">
        <v>0</v>
      </c>
      <c r="D573">
        <v>16</v>
      </c>
      <c r="E573">
        <v>5.3412462908000002E-2</v>
      </c>
      <c r="F573">
        <v>0</v>
      </c>
      <c r="G573">
        <v>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0.25393732294400001</v>
      </c>
      <c r="O573">
        <f t="shared" si="16"/>
        <v>1</v>
      </c>
      <c r="P573">
        <f t="shared" si="17"/>
        <v>0.2384968284453827</v>
      </c>
    </row>
    <row r="574" spans="1:16" x14ac:dyDescent="0.2">
      <c r="A574">
        <v>19270</v>
      </c>
      <c r="B574">
        <v>1080652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5</v>
      </c>
      <c r="N574">
        <v>5.4089571428599999E-2</v>
      </c>
      <c r="O574">
        <f t="shared" si="16"/>
        <v>0</v>
      </c>
      <c r="P574">
        <f t="shared" si="17"/>
        <v>5.0800690060578156E-2</v>
      </c>
    </row>
    <row r="575" spans="1:16" x14ac:dyDescent="0.2">
      <c r="A575">
        <v>19270</v>
      </c>
      <c r="B575">
        <v>1080519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5</v>
      </c>
      <c r="N575">
        <v>4.40357142857E-3</v>
      </c>
      <c r="O575">
        <f t="shared" si="16"/>
        <v>0</v>
      </c>
      <c r="P575">
        <f t="shared" si="17"/>
        <v>4.1358151191436075E-3</v>
      </c>
    </row>
    <row r="576" spans="1:16" x14ac:dyDescent="0.2">
      <c r="A576">
        <v>19270</v>
      </c>
      <c r="B576">
        <v>1080754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5</v>
      </c>
      <c r="N576">
        <v>4.40357142857E-3</v>
      </c>
      <c r="O576">
        <f t="shared" si="16"/>
        <v>0</v>
      </c>
      <c r="P576">
        <f t="shared" si="17"/>
        <v>4.1358151191436075E-3</v>
      </c>
    </row>
    <row r="577" spans="1:16" x14ac:dyDescent="0.2">
      <c r="A577">
        <v>19270</v>
      </c>
      <c r="B577">
        <v>1080552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5</v>
      </c>
      <c r="N577">
        <v>5.0540571428600002E-2</v>
      </c>
      <c r="O577">
        <f t="shared" si="16"/>
        <v>0</v>
      </c>
      <c r="P577">
        <f t="shared" si="17"/>
        <v>4.7467484707620564E-2</v>
      </c>
    </row>
    <row r="578" spans="1:16" x14ac:dyDescent="0.2">
      <c r="A578">
        <v>19270</v>
      </c>
      <c r="B578">
        <v>1080511</v>
      </c>
      <c r="C578">
        <v>0</v>
      </c>
      <c r="D578">
        <v>16</v>
      </c>
      <c r="E578">
        <v>3.6619718309899997E-2</v>
      </c>
      <c r="F578">
        <v>0</v>
      </c>
      <c r="G578">
        <v>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5</v>
      </c>
      <c r="N578">
        <v>9.1517236380599998E-2</v>
      </c>
      <c r="O578">
        <f t="shared" si="16"/>
        <v>0</v>
      </c>
      <c r="P578">
        <f t="shared" si="17"/>
        <v>8.5952590079374974E-2</v>
      </c>
    </row>
    <row r="579" spans="1:16" x14ac:dyDescent="0.2">
      <c r="A579">
        <v>19270</v>
      </c>
      <c r="B579">
        <v>1080697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5</v>
      </c>
      <c r="N579">
        <v>4.40357142857E-3</v>
      </c>
      <c r="O579">
        <f t="shared" ref="O579:O642" si="18">IF(M579&lt;5,1,0)</f>
        <v>0</v>
      </c>
      <c r="P579">
        <f t="shared" ref="P579:P642" si="19">$S$4*N579</f>
        <v>4.1358151191436075E-3</v>
      </c>
    </row>
    <row r="580" spans="1:16" x14ac:dyDescent="0.2">
      <c r="A580">
        <v>19270</v>
      </c>
      <c r="B580">
        <v>1080694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5</v>
      </c>
      <c r="N580">
        <v>5.4089571428599999E-2</v>
      </c>
      <c r="O580">
        <f t="shared" si="18"/>
        <v>0</v>
      </c>
      <c r="P580">
        <f t="shared" si="19"/>
        <v>5.0800690060578156E-2</v>
      </c>
    </row>
    <row r="581" spans="1:16" x14ac:dyDescent="0.2">
      <c r="A581">
        <v>19270</v>
      </c>
      <c r="B581">
        <v>1080857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5</v>
      </c>
      <c r="N581">
        <v>5.4089571428599999E-2</v>
      </c>
      <c r="O581">
        <f t="shared" si="18"/>
        <v>0</v>
      </c>
      <c r="P581">
        <f t="shared" si="19"/>
        <v>5.0800690060578156E-2</v>
      </c>
    </row>
    <row r="582" spans="1:16" x14ac:dyDescent="0.2">
      <c r="A582">
        <v>19270</v>
      </c>
      <c r="B582">
        <v>1080581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5</v>
      </c>
      <c r="N582">
        <v>4.40357142857E-3</v>
      </c>
      <c r="O582">
        <f t="shared" si="18"/>
        <v>0</v>
      </c>
      <c r="P582">
        <f t="shared" si="19"/>
        <v>4.1358151191436075E-3</v>
      </c>
    </row>
    <row r="583" spans="1:16" x14ac:dyDescent="0.2">
      <c r="A583">
        <v>19270</v>
      </c>
      <c r="B583">
        <v>1080662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5</v>
      </c>
      <c r="N583">
        <v>4.40357142857E-3</v>
      </c>
      <c r="O583">
        <f t="shared" si="18"/>
        <v>0</v>
      </c>
      <c r="P583">
        <f t="shared" si="19"/>
        <v>4.1358151191436075E-3</v>
      </c>
    </row>
    <row r="584" spans="1:16" x14ac:dyDescent="0.2">
      <c r="A584">
        <v>19270</v>
      </c>
      <c r="B584">
        <v>1080831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5</v>
      </c>
      <c r="N584">
        <v>4.40357142857E-3</v>
      </c>
      <c r="O584">
        <f t="shared" si="18"/>
        <v>0</v>
      </c>
      <c r="P584">
        <f t="shared" si="19"/>
        <v>4.1358151191436075E-3</v>
      </c>
    </row>
    <row r="585" spans="1:16" x14ac:dyDescent="0.2">
      <c r="A585">
        <v>19270</v>
      </c>
      <c r="B585">
        <v>1080584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5</v>
      </c>
      <c r="N585">
        <v>5.0540571428600002E-2</v>
      </c>
      <c r="O585">
        <f t="shared" si="18"/>
        <v>0</v>
      </c>
      <c r="P585">
        <f t="shared" si="19"/>
        <v>4.7467484707620564E-2</v>
      </c>
    </row>
    <row r="586" spans="1:16" x14ac:dyDescent="0.2">
      <c r="A586">
        <v>19270</v>
      </c>
      <c r="B586">
        <v>1080746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5</v>
      </c>
      <c r="N586">
        <v>5.4089571428599999E-2</v>
      </c>
      <c r="O586">
        <f t="shared" si="18"/>
        <v>0</v>
      </c>
      <c r="P586">
        <f t="shared" si="19"/>
        <v>5.0800690060578156E-2</v>
      </c>
    </row>
    <row r="587" spans="1:16" x14ac:dyDescent="0.2">
      <c r="A587">
        <v>19270</v>
      </c>
      <c r="B587">
        <v>1080648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5</v>
      </c>
      <c r="N587">
        <v>4.40357142857E-3</v>
      </c>
      <c r="O587">
        <f t="shared" si="18"/>
        <v>0</v>
      </c>
      <c r="P587">
        <f t="shared" si="19"/>
        <v>4.1358151191436075E-3</v>
      </c>
    </row>
    <row r="588" spans="1:16" x14ac:dyDescent="0.2">
      <c r="A588">
        <v>19270</v>
      </c>
      <c r="B588">
        <v>1080728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5</v>
      </c>
      <c r="N588">
        <v>4.40357142857E-3</v>
      </c>
      <c r="O588">
        <f t="shared" si="18"/>
        <v>0</v>
      </c>
      <c r="P588">
        <f t="shared" si="19"/>
        <v>4.1358151191436075E-3</v>
      </c>
    </row>
    <row r="589" spans="1:16" x14ac:dyDescent="0.2">
      <c r="A589">
        <v>19270</v>
      </c>
      <c r="B589">
        <v>1080727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5</v>
      </c>
      <c r="N589">
        <v>5.4089571428599999E-2</v>
      </c>
      <c r="O589">
        <f t="shared" si="18"/>
        <v>0</v>
      </c>
      <c r="P589">
        <f t="shared" si="19"/>
        <v>5.0800690060578156E-2</v>
      </c>
    </row>
    <row r="590" spans="1:16" x14ac:dyDescent="0.2">
      <c r="A590">
        <v>19270</v>
      </c>
      <c r="B590">
        <v>1080647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5</v>
      </c>
      <c r="N590">
        <v>4.40357142857E-3</v>
      </c>
      <c r="O590">
        <f t="shared" si="18"/>
        <v>0</v>
      </c>
      <c r="P590">
        <f t="shared" si="19"/>
        <v>4.1358151191436075E-3</v>
      </c>
    </row>
    <row r="591" spans="1:16" x14ac:dyDescent="0.2">
      <c r="A591">
        <v>19270</v>
      </c>
      <c r="B591">
        <v>1080813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5</v>
      </c>
      <c r="N591">
        <v>4.40357142857E-3</v>
      </c>
      <c r="O591">
        <f t="shared" si="18"/>
        <v>0</v>
      </c>
      <c r="P591">
        <f t="shared" si="19"/>
        <v>4.1358151191436075E-3</v>
      </c>
    </row>
    <row r="592" spans="1:16" x14ac:dyDescent="0.2">
      <c r="A592">
        <v>19270</v>
      </c>
      <c r="B592">
        <v>1080781</v>
      </c>
      <c r="C592">
        <v>0</v>
      </c>
      <c r="D592">
        <v>26</v>
      </c>
      <c r="E592">
        <v>3.9759036144600003E-2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6.6518327220400006E-2</v>
      </c>
      <c r="O592">
        <f t="shared" si="18"/>
        <v>1</v>
      </c>
      <c r="P592">
        <f t="shared" si="19"/>
        <v>6.2473723404007447E-2</v>
      </c>
    </row>
    <row r="593" spans="1:16" x14ac:dyDescent="0.2">
      <c r="A593">
        <v>19270</v>
      </c>
      <c r="B593">
        <v>1080780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5</v>
      </c>
      <c r="N593">
        <v>5.0540571428600002E-2</v>
      </c>
      <c r="O593">
        <f t="shared" si="18"/>
        <v>0</v>
      </c>
      <c r="P593">
        <f t="shared" si="19"/>
        <v>4.7467484707620564E-2</v>
      </c>
    </row>
    <row r="594" spans="1:16" x14ac:dyDescent="0.2">
      <c r="A594">
        <v>19270</v>
      </c>
      <c r="B594">
        <v>1080563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5</v>
      </c>
      <c r="N594">
        <v>5.4089571428599999E-2</v>
      </c>
      <c r="O594">
        <f t="shared" si="18"/>
        <v>0</v>
      </c>
      <c r="P594">
        <f t="shared" si="19"/>
        <v>5.0800690060578156E-2</v>
      </c>
    </row>
    <row r="595" spans="1:16" x14ac:dyDescent="0.2">
      <c r="A595">
        <v>19270</v>
      </c>
      <c r="B595">
        <v>1080543</v>
      </c>
      <c r="C595">
        <v>0</v>
      </c>
      <c r="D595">
        <v>26</v>
      </c>
      <c r="E595">
        <v>8.2408874801899998E-2</v>
      </c>
      <c r="F595">
        <v>0</v>
      </c>
      <c r="G595">
        <v>2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0.12553145185100001</v>
      </c>
      <c r="O595">
        <f t="shared" si="18"/>
        <v>1</v>
      </c>
      <c r="P595">
        <f t="shared" si="19"/>
        <v>0.11789859320211109</v>
      </c>
    </row>
    <row r="596" spans="1:16" x14ac:dyDescent="0.2">
      <c r="A596">
        <v>19270</v>
      </c>
      <c r="B596">
        <v>1080880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5</v>
      </c>
      <c r="N596">
        <v>4.40357142857E-3</v>
      </c>
      <c r="O596">
        <f t="shared" si="18"/>
        <v>0</v>
      </c>
      <c r="P596">
        <f t="shared" si="19"/>
        <v>4.1358151191436075E-3</v>
      </c>
    </row>
    <row r="597" spans="1:16" x14ac:dyDescent="0.2">
      <c r="A597">
        <v>19270</v>
      </c>
      <c r="B597">
        <v>1080680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5</v>
      </c>
      <c r="N597">
        <v>4.40357142857E-3</v>
      </c>
      <c r="O597">
        <f t="shared" si="18"/>
        <v>0</v>
      </c>
      <c r="P597">
        <f t="shared" si="19"/>
        <v>4.1358151191436075E-3</v>
      </c>
    </row>
    <row r="598" spans="1:16" x14ac:dyDescent="0.2">
      <c r="A598">
        <v>19270</v>
      </c>
      <c r="B598">
        <v>1080833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5</v>
      </c>
      <c r="N598">
        <v>4.40357142857E-3</v>
      </c>
      <c r="O598">
        <f t="shared" si="18"/>
        <v>0</v>
      </c>
      <c r="P598">
        <f t="shared" si="19"/>
        <v>4.1358151191436075E-3</v>
      </c>
    </row>
    <row r="599" spans="1:16" x14ac:dyDescent="0.2">
      <c r="A599">
        <v>19270</v>
      </c>
      <c r="B599">
        <v>1080571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5</v>
      </c>
      <c r="N599">
        <v>4.40357142857E-3</v>
      </c>
      <c r="O599">
        <f t="shared" si="18"/>
        <v>0</v>
      </c>
      <c r="P599">
        <f t="shared" si="19"/>
        <v>4.1358151191436075E-3</v>
      </c>
    </row>
    <row r="600" spans="1:16" x14ac:dyDescent="0.2">
      <c r="A600">
        <v>19270</v>
      </c>
      <c r="B600">
        <v>1080687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5</v>
      </c>
      <c r="N600">
        <v>5.4089571428599999E-2</v>
      </c>
      <c r="O600">
        <f t="shared" si="18"/>
        <v>0</v>
      </c>
      <c r="P600">
        <f t="shared" si="19"/>
        <v>5.0800690060578156E-2</v>
      </c>
    </row>
    <row r="601" spans="1:16" x14ac:dyDescent="0.2">
      <c r="A601">
        <v>2856</v>
      </c>
      <c r="B601">
        <v>1080836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5</v>
      </c>
      <c r="N601">
        <v>4.40357142857E-3</v>
      </c>
      <c r="O601">
        <f t="shared" si="18"/>
        <v>0</v>
      </c>
      <c r="P601">
        <f t="shared" si="19"/>
        <v>4.1358151191436075E-3</v>
      </c>
    </row>
    <row r="602" spans="1:16" x14ac:dyDescent="0.2">
      <c r="A602">
        <v>2856</v>
      </c>
      <c r="B602">
        <v>1080543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5</v>
      </c>
      <c r="N602">
        <v>4.40357142857E-3</v>
      </c>
      <c r="O602">
        <f t="shared" si="18"/>
        <v>0</v>
      </c>
      <c r="P602">
        <f t="shared" si="19"/>
        <v>4.1358151191436075E-3</v>
      </c>
    </row>
    <row r="603" spans="1:16" x14ac:dyDescent="0.2">
      <c r="A603">
        <v>2856</v>
      </c>
      <c r="B603">
        <v>1080506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5</v>
      </c>
      <c r="N603">
        <v>4.40357142857E-3</v>
      </c>
      <c r="O603">
        <f t="shared" si="18"/>
        <v>0</v>
      </c>
      <c r="P603">
        <f t="shared" si="19"/>
        <v>4.1358151191436075E-3</v>
      </c>
    </row>
    <row r="604" spans="1:16" x14ac:dyDescent="0.2">
      <c r="A604">
        <v>73063</v>
      </c>
      <c r="B604">
        <v>1080847</v>
      </c>
      <c r="C604">
        <v>1</v>
      </c>
      <c r="D604">
        <v>15</v>
      </c>
      <c r="E604">
        <v>6.7982456140399994E-2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2</v>
      </c>
      <c r="N604">
        <v>3.4036496791400001E-2</v>
      </c>
      <c r="O604">
        <f t="shared" si="18"/>
        <v>1</v>
      </c>
      <c r="P604">
        <f t="shared" si="19"/>
        <v>3.1966929642439731E-2</v>
      </c>
    </row>
    <row r="605" spans="1:16" x14ac:dyDescent="0.2">
      <c r="A605">
        <v>73063</v>
      </c>
      <c r="B605">
        <v>1080594</v>
      </c>
      <c r="C605">
        <v>0</v>
      </c>
      <c r="D605">
        <v>19</v>
      </c>
      <c r="E605">
        <v>9.9391480730200002E-2</v>
      </c>
      <c r="F605">
        <v>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</v>
      </c>
      <c r="N605">
        <v>4.5670270972700003E-2</v>
      </c>
      <c r="O605">
        <f t="shared" si="18"/>
        <v>1</v>
      </c>
      <c r="P605">
        <f t="shared" si="19"/>
        <v>4.2893319717449328E-2</v>
      </c>
    </row>
    <row r="606" spans="1:16" x14ac:dyDescent="0.2">
      <c r="A606">
        <v>73063</v>
      </c>
      <c r="B606">
        <v>1080772</v>
      </c>
      <c r="C606">
        <v>0</v>
      </c>
      <c r="D606">
        <v>14</v>
      </c>
      <c r="E606">
        <v>7.6923076923100006E-2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2</v>
      </c>
      <c r="N606">
        <v>5.75060305418E-2</v>
      </c>
      <c r="O606">
        <f t="shared" si="18"/>
        <v>1</v>
      </c>
      <c r="P606">
        <f t="shared" si="19"/>
        <v>5.4009413589538154E-2</v>
      </c>
    </row>
    <row r="607" spans="1:16" x14ac:dyDescent="0.2">
      <c r="A607">
        <v>73063</v>
      </c>
      <c r="B607">
        <v>1080593</v>
      </c>
      <c r="C607">
        <v>0</v>
      </c>
      <c r="D607">
        <v>24</v>
      </c>
      <c r="E607">
        <v>0.11832061068700001</v>
      </c>
      <c r="F607">
        <v>6</v>
      </c>
      <c r="G607">
        <v>0</v>
      </c>
      <c r="H607">
        <v>4</v>
      </c>
      <c r="I607">
        <v>0</v>
      </c>
      <c r="J607">
        <v>0</v>
      </c>
      <c r="K607">
        <v>0</v>
      </c>
      <c r="L607">
        <v>0</v>
      </c>
      <c r="M607">
        <v>2</v>
      </c>
      <c r="N607">
        <v>0.12082234638</v>
      </c>
      <c r="O607">
        <f t="shared" si="18"/>
        <v>1</v>
      </c>
      <c r="P607">
        <f t="shared" si="19"/>
        <v>0.11347582184015585</v>
      </c>
    </row>
    <row r="608" spans="1:16" x14ac:dyDescent="0.2">
      <c r="A608">
        <v>73063</v>
      </c>
      <c r="B608">
        <v>1080639</v>
      </c>
      <c r="C608">
        <v>0</v>
      </c>
      <c r="D608">
        <v>11</v>
      </c>
      <c r="E608">
        <v>8.2289803219999999E-2</v>
      </c>
      <c r="F608">
        <v>7</v>
      </c>
      <c r="G608">
        <v>0</v>
      </c>
      <c r="H608">
        <v>2</v>
      </c>
      <c r="I608">
        <v>0</v>
      </c>
      <c r="J608">
        <v>0</v>
      </c>
      <c r="K608">
        <v>0</v>
      </c>
      <c r="L608">
        <v>0</v>
      </c>
      <c r="M608">
        <v>2</v>
      </c>
      <c r="N608">
        <v>0.123244201273</v>
      </c>
      <c r="O608">
        <f t="shared" si="18"/>
        <v>1</v>
      </c>
      <c r="P608">
        <f t="shared" si="19"/>
        <v>0.11575041741452444</v>
      </c>
    </row>
    <row r="609" spans="1:16" x14ac:dyDescent="0.2">
      <c r="A609">
        <v>73063</v>
      </c>
      <c r="B609">
        <v>1080821</v>
      </c>
      <c r="C609">
        <v>0</v>
      </c>
      <c r="D609">
        <v>18</v>
      </c>
      <c r="E609">
        <v>0.138888888889</v>
      </c>
      <c r="F609">
        <v>2</v>
      </c>
      <c r="G609">
        <v>0</v>
      </c>
      <c r="H609">
        <v>5</v>
      </c>
      <c r="I609">
        <v>0</v>
      </c>
      <c r="J609">
        <v>0</v>
      </c>
      <c r="K609">
        <v>0</v>
      </c>
      <c r="L609">
        <v>0</v>
      </c>
      <c r="M609">
        <v>2</v>
      </c>
      <c r="N609">
        <v>6.4505582053900001E-2</v>
      </c>
      <c r="O609">
        <f t="shared" si="18"/>
        <v>1</v>
      </c>
      <c r="P609">
        <f t="shared" si="19"/>
        <v>6.0583361904115264E-2</v>
      </c>
    </row>
    <row r="610" spans="1:16" x14ac:dyDescent="0.2">
      <c r="A610">
        <v>73063</v>
      </c>
      <c r="B610">
        <v>1080615</v>
      </c>
      <c r="C610">
        <v>0</v>
      </c>
      <c r="D610">
        <v>19</v>
      </c>
      <c r="E610">
        <v>9.5127610208800006E-2</v>
      </c>
      <c r="F610">
        <v>2</v>
      </c>
      <c r="G610">
        <v>0</v>
      </c>
      <c r="H610">
        <v>2</v>
      </c>
      <c r="I610">
        <v>1</v>
      </c>
      <c r="J610">
        <v>0</v>
      </c>
      <c r="K610">
        <v>0</v>
      </c>
      <c r="L610">
        <v>0</v>
      </c>
      <c r="M610">
        <v>2</v>
      </c>
      <c r="N610">
        <v>4.0932818075299998E-2</v>
      </c>
      <c r="O610">
        <f t="shared" si="18"/>
        <v>1</v>
      </c>
      <c r="P610">
        <f t="shared" si="19"/>
        <v>3.8443924576001549E-2</v>
      </c>
    </row>
    <row r="611" spans="1:16" x14ac:dyDescent="0.2">
      <c r="A611">
        <v>73063</v>
      </c>
      <c r="B611">
        <v>1080860</v>
      </c>
      <c r="C611">
        <v>1</v>
      </c>
      <c r="D611">
        <v>30</v>
      </c>
      <c r="E611">
        <v>0.11925042589400001</v>
      </c>
      <c r="F611">
        <v>4</v>
      </c>
      <c r="G611">
        <v>0</v>
      </c>
      <c r="H611">
        <v>2</v>
      </c>
      <c r="I611">
        <v>0</v>
      </c>
      <c r="J611">
        <v>0</v>
      </c>
      <c r="K611">
        <v>0</v>
      </c>
      <c r="L611">
        <v>0</v>
      </c>
      <c r="M611">
        <v>2</v>
      </c>
      <c r="N611">
        <v>8.3750775182200005E-2</v>
      </c>
      <c r="O611">
        <f t="shared" si="18"/>
        <v>1</v>
      </c>
      <c r="P611">
        <f t="shared" si="19"/>
        <v>7.8658363525403618E-2</v>
      </c>
    </row>
    <row r="612" spans="1:16" x14ac:dyDescent="0.2">
      <c r="A612">
        <v>73063</v>
      </c>
      <c r="B612">
        <v>1080866</v>
      </c>
      <c r="C612">
        <v>0</v>
      </c>
      <c r="D612">
        <v>15</v>
      </c>
      <c r="E612">
        <v>0.10337972166999999</v>
      </c>
      <c r="F612">
        <v>6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2</v>
      </c>
      <c r="N612">
        <v>0.146028529283</v>
      </c>
      <c r="O612">
        <f t="shared" si="18"/>
        <v>1</v>
      </c>
      <c r="P612">
        <f t="shared" si="19"/>
        <v>0.13714935911260101</v>
      </c>
    </row>
    <row r="613" spans="1:16" x14ac:dyDescent="0.2">
      <c r="A613">
        <v>73063</v>
      </c>
      <c r="B613">
        <v>1080534</v>
      </c>
      <c r="C613">
        <v>0</v>
      </c>
      <c r="D613">
        <v>15</v>
      </c>
      <c r="E613">
        <v>0.10729613733899999</v>
      </c>
      <c r="F613">
        <v>1</v>
      </c>
      <c r="G613">
        <v>0</v>
      </c>
      <c r="H613">
        <v>3</v>
      </c>
      <c r="I613">
        <v>0</v>
      </c>
      <c r="J613">
        <v>0</v>
      </c>
      <c r="K613">
        <v>0</v>
      </c>
      <c r="L613">
        <v>0</v>
      </c>
      <c r="M613">
        <v>2</v>
      </c>
      <c r="N613">
        <v>4.2436255449800002E-2</v>
      </c>
      <c r="O613">
        <f t="shared" si="18"/>
        <v>1</v>
      </c>
      <c r="P613">
        <f t="shared" si="19"/>
        <v>3.9855946414412348E-2</v>
      </c>
    </row>
    <row r="614" spans="1:16" x14ac:dyDescent="0.2">
      <c r="A614">
        <v>73063</v>
      </c>
      <c r="B614">
        <v>1080657</v>
      </c>
      <c r="C614">
        <v>0</v>
      </c>
      <c r="D614">
        <v>10</v>
      </c>
      <c r="E614">
        <v>0.11818181818200001</v>
      </c>
      <c r="F614">
        <v>7</v>
      </c>
      <c r="G614">
        <v>0</v>
      </c>
      <c r="H614">
        <v>3</v>
      </c>
      <c r="I614">
        <v>0</v>
      </c>
      <c r="J614">
        <v>0</v>
      </c>
      <c r="K614">
        <v>0</v>
      </c>
      <c r="L614">
        <v>0</v>
      </c>
      <c r="M614">
        <v>2</v>
      </c>
      <c r="N614">
        <v>4.7187143757900001E-2</v>
      </c>
      <c r="O614">
        <f t="shared" si="18"/>
        <v>1</v>
      </c>
      <c r="P614">
        <f t="shared" si="19"/>
        <v>4.4317960035111861E-2</v>
      </c>
    </row>
    <row r="615" spans="1:16" x14ac:dyDescent="0.2">
      <c r="A615">
        <v>73063</v>
      </c>
      <c r="B615">
        <v>1080655</v>
      </c>
      <c r="C615">
        <v>0</v>
      </c>
      <c r="D615">
        <v>12</v>
      </c>
      <c r="E615">
        <v>0.11498973306</v>
      </c>
      <c r="F615">
        <v>10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2</v>
      </c>
      <c r="N615">
        <v>0.16236609299900001</v>
      </c>
      <c r="O615">
        <f t="shared" si="18"/>
        <v>1</v>
      </c>
      <c r="P615">
        <f t="shared" si="19"/>
        <v>0.15249352784533055</v>
      </c>
    </row>
    <row r="616" spans="1:16" x14ac:dyDescent="0.2">
      <c r="A616">
        <v>73063</v>
      </c>
      <c r="B616">
        <v>1080653</v>
      </c>
      <c r="C616">
        <v>1</v>
      </c>
      <c r="D616">
        <v>25</v>
      </c>
      <c r="E616">
        <v>0.102787456446</v>
      </c>
      <c r="F616">
        <v>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2</v>
      </c>
      <c r="N616">
        <v>0.20284530718300001</v>
      </c>
      <c r="O616">
        <f t="shared" si="18"/>
        <v>1</v>
      </c>
      <c r="P616">
        <f t="shared" si="19"/>
        <v>0.19051142962093659</v>
      </c>
    </row>
    <row r="617" spans="1:16" x14ac:dyDescent="0.2">
      <c r="A617">
        <v>73063</v>
      </c>
      <c r="B617">
        <v>1080651</v>
      </c>
      <c r="C617">
        <v>2</v>
      </c>
      <c r="D617">
        <v>23</v>
      </c>
      <c r="E617">
        <v>0.10652920962200001</v>
      </c>
      <c r="F617">
        <v>7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2</v>
      </c>
      <c r="N617">
        <v>7.6516570120699998E-2</v>
      </c>
      <c r="O617">
        <f t="shared" si="18"/>
        <v>1</v>
      </c>
      <c r="P617">
        <f t="shared" si="19"/>
        <v>7.1864029618560907E-2</v>
      </c>
    </row>
    <row r="618" spans="1:16" x14ac:dyDescent="0.2">
      <c r="A618">
        <v>73063</v>
      </c>
      <c r="B618">
        <v>1080510</v>
      </c>
      <c r="C618">
        <v>1</v>
      </c>
      <c r="D618">
        <v>13</v>
      </c>
      <c r="E618">
        <v>0.13865546218499999</v>
      </c>
      <c r="F618">
        <v>2</v>
      </c>
      <c r="G618">
        <v>0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2</v>
      </c>
      <c r="N618">
        <v>0.202866872462</v>
      </c>
      <c r="O618">
        <f t="shared" si="18"/>
        <v>1</v>
      </c>
      <c r="P618">
        <f t="shared" si="19"/>
        <v>0.1905316836371104</v>
      </c>
    </row>
    <row r="619" spans="1:16" x14ac:dyDescent="0.2">
      <c r="A619">
        <v>73063</v>
      </c>
      <c r="B619">
        <v>1080785</v>
      </c>
      <c r="C619">
        <v>1</v>
      </c>
      <c r="D619">
        <v>29</v>
      </c>
      <c r="E619">
        <v>0.12977099236600001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2</v>
      </c>
      <c r="N619">
        <v>6.00822667753E-2</v>
      </c>
      <c r="O619">
        <f t="shared" si="18"/>
        <v>1</v>
      </c>
      <c r="P619">
        <f t="shared" si="19"/>
        <v>5.6429003446958698E-2</v>
      </c>
    </row>
    <row r="620" spans="1:16" x14ac:dyDescent="0.2">
      <c r="A620">
        <v>73063</v>
      </c>
      <c r="B620">
        <v>1080691</v>
      </c>
      <c r="C620">
        <v>1</v>
      </c>
      <c r="D620">
        <v>25</v>
      </c>
      <c r="E620">
        <v>0.101289134438</v>
      </c>
      <c r="F620">
        <v>2</v>
      </c>
      <c r="G620">
        <v>0</v>
      </c>
      <c r="H620">
        <v>3</v>
      </c>
      <c r="I620">
        <v>0</v>
      </c>
      <c r="J620">
        <v>0</v>
      </c>
      <c r="K620">
        <v>0</v>
      </c>
      <c r="L620">
        <v>0</v>
      </c>
      <c r="M620">
        <v>2</v>
      </c>
      <c r="N620">
        <v>0.14398691945200001</v>
      </c>
      <c r="O620">
        <f t="shared" si="18"/>
        <v>1</v>
      </c>
      <c r="P620">
        <f t="shared" si="19"/>
        <v>0.13523188804544406</v>
      </c>
    </row>
    <row r="621" spans="1:16" x14ac:dyDescent="0.2">
      <c r="A621">
        <v>73063</v>
      </c>
      <c r="B621">
        <v>1080572</v>
      </c>
      <c r="C621">
        <v>0</v>
      </c>
      <c r="D621">
        <v>11</v>
      </c>
      <c r="E621">
        <v>9.6267190569699998E-2</v>
      </c>
      <c r="F621">
        <v>3</v>
      </c>
      <c r="G621">
        <v>0</v>
      </c>
      <c r="H621">
        <v>1</v>
      </c>
      <c r="I621">
        <v>1</v>
      </c>
      <c r="J621">
        <v>0</v>
      </c>
      <c r="K621">
        <v>0</v>
      </c>
      <c r="L621">
        <v>0</v>
      </c>
      <c r="M621">
        <v>2</v>
      </c>
      <c r="N621">
        <v>6.5849684365200001E-2</v>
      </c>
      <c r="O621">
        <f t="shared" si="18"/>
        <v>1</v>
      </c>
      <c r="P621">
        <f t="shared" si="19"/>
        <v>6.1845736944675378E-2</v>
      </c>
    </row>
    <row r="622" spans="1:16" x14ac:dyDescent="0.2">
      <c r="A622">
        <v>73063</v>
      </c>
      <c r="B622">
        <v>1080837</v>
      </c>
      <c r="C622">
        <v>1</v>
      </c>
      <c r="D622">
        <v>11</v>
      </c>
      <c r="E622">
        <v>8.9449541284399997E-2</v>
      </c>
      <c r="F622">
        <v>1</v>
      </c>
      <c r="G622">
        <v>0</v>
      </c>
      <c r="H622">
        <v>3</v>
      </c>
      <c r="I622">
        <v>0</v>
      </c>
      <c r="J622">
        <v>0</v>
      </c>
      <c r="K622">
        <v>0</v>
      </c>
      <c r="L622">
        <v>0</v>
      </c>
      <c r="M622">
        <v>2</v>
      </c>
      <c r="N622">
        <v>4.5948416657099998E-2</v>
      </c>
      <c r="O622">
        <f t="shared" si="18"/>
        <v>1</v>
      </c>
      <c r="P622">
        <f t="shared" si="19"/>
        <v>4.3154552933607156E-2</v>
      </c>
    </row>
    <row r="623" spans="1:16" x14ac:dyDescent="0.2">
      <c r="A623">
        <v>73063</v>
      </c>
      <c r="B623">
        <v>1080796</v>
      </c>
      <c r="C623">
        <v>1</v>
      </c>
      <c r="D623">
        <v>13</v>
      </c>
      <c r="E623">
        <v>0.102222222222</v>
      </c>
      <c r="F623">
        <v>2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2</v>
      </c>
      <c r="N623">
        <v>0.112453633916</v>
      </c>
      <c r="O623">
        <f t="shared" si="18"/>
        <v>1</v>
      </c>
      <c r="P623">
        <f t="shared" si="19"/>
        <v>0.10561596351883497</v>
      </c>
    </row>
    <row r="624" spans="1:16" x14ac:dyDescent="0.2">
      <c r="A624">
        <v>73063</v>
      </c>
      <c r="B624">
        <v>1080581</v>
      </c>
      <c r="C624">
        <v>0</v>
      </c>
      <c r="D624">
        <v>7</v>
      </c>
      <c r="E624">
        <v>0.119512195122</v>
      </c>
      <c r="F624">
        <v>3</v>
      </c>
      <c r="G624">
        <v>0</v>
      </c>
      <c r="H624">
        <v>2</v>
      </c>
      <c r="I624">
        <v>0</v>
      </c>
      <c r="J624">
        <v>0</v>
      </c>
      <c r="K624">
        <v>0</v>
      </c>
      <c r="L624">
        <v>0</v>
      </c>
      <c r="M624">
        <v>2</v>
      </c>
      <c r="N624">
        <v>6.8035090762799996E-2</v>
      </c>
      <c r="O624">
        <f t="shared" si="18"/>
        <v>1</v>
      </c>
      <c r="P624">
        <f t="shared" si="19"/>
        <v>6.3898261121307698E-2</v>
      </c>
    </row>
    <row r="625" spans="1:16" x14ac:dyDescent="0.2">
      <c r="A625">
        <v>73063</v>
      </c>
      <c r="B625">
        <v>1080665</v>
      </c>
      <c r="C625">
        <v>0</v>
      </c>
      <c r="D625">
        <v>32</v>
      </c>
      <c r="E625">
        <v>0.10102739726</v>
      </c>
      <c r="F625">
        <v>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</v>
      </c>
      <c r="N625">
        <v>8.73945536567E-2</v>
      </c>
      <c r="O625">
        <f t="shared" si="18"/>
        <v>1</v>
      </c>
      <c r="P625">
        <f t="shared" si="19"/>
        <v>8.2080584409087776E-2</v>
      </c>
    </row>
    <row r="626" spans="1:16" x14ac:dyDescent="0.2">
      <c r="A626">
        <v>73063</v>
      </c>
      <c r="B626">
        <v>1080765</v>
      </c>
      <c r="C626">
        <v>0</v>
      </c>
      <c r="D626">
        <v>22</v>
      </c>
      <c r="E626">
        <v>6.6907775768500002E-2</v>
      </c>
      <c r="F626">
        <v>2</v>
      </c>
      <c r="G626">
        <v>0</v>
      </c>
      <c r="H626">
        <v>3</v>
      </c>
      <c r="I626">
        <v>0</v>
      </c>
      <c r="J626">
        <v>0</v>
      </c>
      <c r="K626">
        <v>0</v>
      </c>
      <c r="L626">
        <v>0</v>
      </c>
      <c r="M626">
        <v>2</v>
      </c>
      <c r="N626">
        <v>0.16186231986999999</v>
      </c>
      <c r="O626">
        <f t="shared" si="18"/>
        <v>1</v>
      </c>
      <c r="P626">
        <f t="shared" si="19"/>
        <v>0.15202038631524908</v>
      </c>
    </row>
    <row r="627" spans="1:16" x14ac:dyDescent="0.2">
      <c r="A627">
        <v>73063</v>
      </c>
      <c r="B627">
        <v>1080768</v>
      </c>
      <c r="C627">
        <v>2</v>
      </c>
      <c r="D627">
        <v>13</v>
      </c>
      <c r="E627">
        <v>8.8295687885000002E-2</v>
      </c>
      <c r="F627">
        <v>3</v>
      </c>
      <c r="G627">
        <v>0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2</v>
      </c>
      <c r="N627">
        <v>0.17634943712199999</v>
      </c>
      <c r="O627">
        <f t="shared" si="18"/>
        <v>1</v>
      </c>
      <c r="P627">
        <f t="shared" si="19"/>
        <v>0.16562662378306842</v>
      </c>
    </row>
    <row r="628" spans="1:16" x14ac:dyDescent="0.2">
      <c r="A628">
        <v>73063</v>
      </c>
      <c r="B628">
        <v>1080741</v>
      </c>
      <c r="C628">
        <v>0</v>
      </c>
      <c r="D628">
        <v>12</v>
      </c>
      <c r="E628">
        <v>8.3507306889400001E-2</v>
      </c>
      <c r="F628">
        <v>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</v>
      </c>
      <c r="N628">
        <v>6.0357635477899997E-2</v>
      </c>
      <c r="O628">
        <f t="shared" si="18"/>
        <v>1</v>
      </c>
      <c r="P628">
        <f t="shared" si="19"/>
        <v>5.6687628533896792E-2</v>
      </c>
    </row>
    <row r="629" spans="1:16" x14ac:dyDescent="0.2">
      <c r="A629">
        <v>73063</v>
      </c>
      <c r="B629">
        <v>1080875</v>
      </c>
      <c r="C629">
        <v>0</v>
      </c>
      <c r="D629">
        <v>16</v>
      </c>
      <c r="E629">
        <v>0.10297029703</v>
      </c>
      <c r="F629">
        <v>4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2</v>
      </c>
      <c r="N629">
        <v>5.08808439748E-2</v>
      </c>
      <c r="O629">
        <f t="shared" si="18"/>
        <v>1</v>
      </c>
      <c r="P629">
        <f t="shared" si="19"/>
        <v>4.7787067201973434E-2</v>
      </c>
    </row>
    <row r="630" spans="1:16" x14ac:dyDescent="0.2">
      <c r="A630">
        <v>73063</v>
      </c>
      <c r="B630">
        <v>1080524</v>
      </c>
      <c r="C630">
        <v>0</v>
      </c>
      <c r="D630">
        <v>20</v>
      </c>
      <c r="E630">
        <v>0.1</v>
      </c>
      <c r="F630">
        <v>1</v>
      </c>
      <c r="G630">
        <v>0</v>
      </c>
      <c r="H630">
        <v>2</v>
      </c>
      <c r="I630">
        <v>0</v>
      </c>
      <c r="J630">
        <v>0</v>
      </c>
      <c r="K630">
        <v>0</v>
      </c>
      <c r="L630">
        <v>0</v>
      </c>
      <c r="M630">
        <v>2</v>
      </c>
      <c r="N630">
        <v>4.6779022103200001E-2</v>
      </c>
      <c r="O630">
        <f t="shared" si="18"/>
        <v>1</v>
      </c>
      <c r="P630">
        <f t="shared" si="19"/>
        <v>4.3934653953369415E-2</v>
      </c>
    </row>
    <row r="631" spans="1:16" x14ac:dyDescent="0.2">
      <c r="A631">
        <v>73063</v>
      </c>
      <c r="B631">
        <v>1080727</v>
      </c>
      <c r="C631">
        <v>0</v>
      </c>
      <c r="D631">
        <v>15</v>
      </c>
      <c r="E631">
        <v>0.12587412587399999</v>
      </c>
      <c r="F631">
        <v>2</v>
      </c>
      <c r="G631">
        <v>0</v>
      </c>
      <c r="H631">
        <v>2</v>
      </c>
      <c r="I631">
        <v>0</v>
      </c>
      <c r="J631">
        <v>0</v>
      </c>
      <c r="K631">
        <v>0</v>
      </c>
      <c r="L631">
        <v>0</v>
      </c>
      <c r="M631">
        <v>2</v>
      </c>
      <c r="N631">
        <v>3.8955518535100001E-2</v>
      </c>
      <c r="O631">
        <f t="shared" si="18"/>
        <v>1</v>
      </c>
      <c r="P631">
        <f t="shared" si="19"/>
        <v>3.6586853454053048E-2</v>
      </c>
    </row>
    <row r="632" spans="1:16" x14ac:dyDescent="0.2">
      <c r="A632">
        <v>73063</v>
      </c>
      <c r="B632">
        <v>1080702</v>
      </c>
      <c r="C632">
        <v>1</v>
      </c>
      <c r="D632">
        <v>10</v>
      </c>
      <c r="E632">
        <v>7.5471698113199995E-2</v>
      </c>
      <c r="F632">
        <v>5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2</v>
      </c>
      <c r="N632">
        <v>0.166317096207</v>
      </c>
      <c r="O632">
        <f t="shared" si="18"/>
        <v>1</v>
      </c>
      <c r="P632">
        <f t="shared" si="19"/>
        <v>0.15620429286152052</v>
      </c>
    </row>
    <row r="633" spans="1:16" x14ac:dyDescent="0.2">
      <c r="A633">
        <v>73063</v>
      </c>
      <c r="B633">
        <v>1080835</v>
      </c>
      <c r="C633">
        <v>0</v>
      </c>
      <c r="D633">
        <v>9</v>
      </c>
      <c r="E633">
        <v>0.110256410256</v>
      </c>
      <c r="F633">
        <v>3</v>
      </c>
      <c r="G633">
        <v>0</v>
      </c>
      <c r="H633">
        <v>1</v>
      </c>
      <c r="I633">
        <v>0</v>
      </c>
      <c r="J633">
        <v>0</v>
      </c>
      <c r="K633">
        <v>2</v>
      </c>
      <c r="L633">
        <v>0</v>
      </c>
      <c r="M633">
        <v>2</v>
      </c>
      <c r="N633">
        <v>0.21996760040900001</v>
      </c>
      <c r="O633">
        <f t="shared" si="18"/>
        <v>1</v>
      </c>
      <c r="P633">
        <f t="shared" si="19"/>
        <v>0.20659261289391853</v>
      </c>
    </row>
    <row r="634" spans="1:16" x14ac:dyDescent="0.2">
      <c r="A634">
        <v>73063</v>
      </c>
      <c r="B634">
        <v>1080720</v>
      </c>
      <c r="C634">
        <v>0</v>
      </c>
      <c r="D634">
        <v>12</v>
      </c>
      <c r="E634">
        <v>0.103305785124</v>
      </c>
      <c r="F634">
        <v>4</v>
      </c>
      <c r="G634">
        <v>0</v>
      </c>
      <c r="H634">
        <v>2</v>
      </c>
      <c r="I634">
        <v>1</v>
      </c>
      <c r="J634">
        <v>0</v>
      </c>
      <c r="K634">
        <v>0</v>
      </c>
      <c r="L634">
        <v>0</v>
      </c>
      <c r="M634">
        <v>2</v>
      </c>
      <c r="N634">
        <v>0.12199161446200001</v>
      </c>
      <c r="O634">
        <f t="shared" si="18"/>
        <v>1</v>
      </c>
      <c r="P634">
        <f t="shared" si="19"/>
        <v>0.11457399333352437</v>
      </c>
    </row>
    <row r="635" spans="1:16" x14ac:dyDescent="0.2">
      <c r="A635">
        <v>73063</v>
      </c>
      <c r="B635">
        <v>1080547</v>
      </c>
      <c r="C635">
        <v>0</v>
      </c>
      <c r="D635">
        <v>18</v>
      </c>
      <c r="E635">
        <v>0.12742980561600001</v>
      </c>
      <c r="F635">
        <v>5</v>
      </c>
      <c r="G635">
        <v>0</v>
      </c>
      <c r="H635">
        <v>2</v>
      </c>
      <c r="I635">
        <v>0</v>
      </c>
      <c r="J635">
        <v>0</v>
      </c>
      <c r="K635">
        <v>0</v>
      </c>
      <c r="L635">
        <v>0</v>
      </c>
      <c r="M635">
        <v>2</v>
      </c>
      <c r="N635">
        <v>6.5069518363500001E-2</v>
      </c>
      <c r="O635">
        <f t="shared" si="18"/>
        <v>1</v>
      </c>
      <c r="P635">
        <f t="shared" si="19"/>
        <v>6.1113008431555635E-2</v>
      </c>
    </row>
    <row r="636" spans="1:16" x14ac:dyDescent="0.2">
      <c r="A636">
        <v>73063</v>
      </c>
      <c r="B636">
        <v>1080545</v>
      </c>
      <c r="C636">
        <v>0</v>
      </c>
      <c r="D636">
        <v>22</v>
      </c>
      <c r="E636">
        <v>9.48766603416E-2</v>
      </c>
      <c r="F636">
        <v>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2</v>
      </c>
      <c r="N636">
        <v>0.13625301228299999</v>
      </c>
      <c r="O636">
        <f t="shared" si="18"/>
        <v>1</v>
      </c>
      <c r="P636">
        <f t="shared" si="19"/>
        <v>0.12796823609419355</v>
      </c>
    </row>
    <row r="637" spans="1:16" x14ac:dyDescent="0.2">
      <c r="A637">
        <v>73063</v>
      </c>
      <c r="B637">
        <v>1080834</v>
      </c>
      <c r="C637">
        <v>0</v>
      </c>
      <c r="D637">
        <v>29</v>
      </c>
      <c r="E637">
        <v>0.105802047782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</v>
      </c>
      <c r="N637">
        <v>5.8743235840799997E-2</v>
      </c>
      <c r="O637">
        <f t="shared" si="18"/>
        <v>1</v>
      </c>
      <c r="P637">
        <f t="shared" si="19"/>
        <v>5.5171391421415944E-2</v>
      </c>
    </row>
    <row r="638" spans="1:16" x14ac:dyDescent="0.2">
      <c r="A638">
        <v>73063</v>
      </c>
      <c r="B638">
        <v>1080565</v>
      </c>
      <c r="C638">
        <v>0</v>
      </c>
      <c r="D638">
        <v>12</v>
      </c>
      <c r="E638">
        <v>9.6244131455400006E-2</v>
      </c>
      <c r="F638">
        <v>2</v>
      </c>
      <c r="G638">
        <v>0</v>
      </c>
      <c r="H638">
        <v>2</v>
      </c>
      <c r="I638">
        <v>1</v>
      </c>
      <c r="J638">
        <v>0</v>
      </c>
      <c r="K638">
        <v>0</v>
      </c>
      <c r="L638">
        <v>0</v>
      </c>
      <c r="M638">
        <v>2</v>
      </c>
      <c r="N638">
        <v>0.107496861449</v>
      </c>
      <c r="O638">
        <f t="shared" si="18"/>
        <v>1</v>
      </c>
      <c r="P638">
        <f t="shared" si="19"/>
        <v>0.10096058439220854</v>
      </c>
    </row>
    <row r="639" spans="1:16" x14ac:dyDescent="0.2">
      <c r="A639">
        <v>73063</v>
      </c>
      <c r="B639">
        <v>1080784</v>
      </c>
      <c r="C639">
        <v>0</v>
      </c>
      <c r="D639">
        <v>26</v>
      </c>
      <c r="E639">
        <v>0.111111111111</v>
      </c>
      <c r="F639">
        <v>7</v>
      </c>
      <c r="G639">
        <v>0</v>
      </c>
      <c r="H639">
        <v>4</v>
      </c>
      <c r="I639">
        <v>0</v>
      </c>
      <c r="J639">
        <v>0</v>
      </c>
      <c r="K639">
        <v>0</v>
      </c>
      <c r="L639">
        <v>0</v>
      </c>
      <c r="M639">
        <v>2</v>
      </c>
      <c r="N639">
        <v>8.1350406086900001E-2</v>
      </c>
      <c r="O639">
        <f t="shared" si="18"/>
        <v>1</v>
      </c>
      <c r="P639">
        <f t="shared" si="19"/>
        <v>7.6403947318717802E-2</v>
      </c>
    </row>
    <row r="640" spans="1:16" x14ac:dyDescent="0.2">
      <c r="A640">
        <v>73063</v>
      </c>
      <c r="B640">
        <v>1080681</v>
      </c>
      <c r="C640">
        <v>1</v>
      </c>
      <c r="D640">
        <v>15</v>
      </c>
      <c r="E640">
        <v>0.13548387096799999</v>
      </c>
      <c r="F640">
        <v>3</v>
      </c>
      <c r="G640">
        <v>0</v>
      </c>
      <c r="H640">
        <v>4</v>
      </c>
      <c r="I640">
        <v>1</v>
      </c>
      <c r="J640">
        <v>0</v>
      </c>
      <c r="K640">
        <v>0</v>
      </c>
      <c r="L640">
        <v>0</v>
      </c>
      <c r="M640">
        <v>2</v>
      </c>
      <c r="N640">
        <v>5.4882095925199999E-2</v>
      </c>
      <c r="O640">
        <f t="shared" si="18"/>
        <v>1</v>
      </c>
      <c r="P640">
        <f t="shared" si="19"/>
        <v>5.1545025618317565E-2</v>
      </c>
    </row>
    <row r="641" spans="1:16" x14ac:dyDescent="0.2">
      <c r="A641">
        <v>19782</v>
      </c>
      <c r="B641">
        <v>1080841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5</v>
      </c>
      <c r="N641">
        <v>4.40357142857E-3</v>
      </c>
      <c r="O641">
        <f t="shared" si="18"/>
        <v>0</v>
      </c>
      <c r="P641">
        <f t="shared" si="19"/>
        <v>4.1358151191436075E-3</v>
      </c>
    </row>
    <row r="642" spans="1:16" x14ac:dyDescent="0.2">
      <c r="A642">
        <v>19782</v>
      </c>
      <c r="B642">
        <v>1080849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5</v>
      </c>
      <c r="N642">
        <v>5.4089571428599999E-2</v>
      </c>
      <c r="O642">
        <f t="shared" si="18"/>
        <v>0</v>
      </c>
      <c r="P642">
        <f t="shared" si="19"/>
        <v>5.0800690060578156E-2</v>
      </c>
    </row>
    <row r="643" spans="1:16" x14ac:dyDescent="0.2">
      <c r="A643">
        <v>19782</v>
      </c>
      <c r="B643">
        <v>1080824</v>
      </c>
      <c r="C643">
        <v>0</v>
      </c>
      <c r="D643">
        <v>10</v>
      </c>
      <c r="E643">
        <v>4.3010752688200003E-2</v>
      </c>
      <c r="F643">
        <v>0</v>
      </c>
      <c r="G643">
        <v>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5.3689287254600003E-2</v>
      </c>
      <c r="O643">
        <f t="shared" ref="O643:O706" si="20">IF(M643&lt;5,1,0)</f>
        <v>1</v>
      </c>
      <c r="P643">
        <f t="shared" ref="P643:P706" si="21">$S$4*N643</f>
        <v>5.0424744906596472E-2</v>
      </c>
    </row>
    <row r="644" spans="1:16" x14ac:dyDescent="0.2">
      <c r="A644">
        <v>19782</v>
      </c>
      <c r="B644">
        <v>1080658</v>
      </c>
      <c r="C644">
        <v>0</v>
      </c>
      <c r="D644">
        <v>7</v>
      </c>
      <c r="E644">
        <v>5.0974512743600001E-2</v>
      </c>
      <c r="F644">
        <v>0</v>
      </c>
      <c r="G644">
        <v>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8.5857380076399994E-2</v>
      </c>
      <c r="O644">
        <f t="shared" si="20"/>
        <v>1</v>
      </c>
      <c r="P644">
        <f t="shared" si="21"/>
        <v>8.063687767302663E-2</v>
      </c>
    </row>
    <row r="645" spans="1:16" x14ac:dyDescent="0.2">
      <c r="A645">
        <v>19782</v>
      </c>
      <c r="B645">
        <v>1080775</v>
      </c>
      <c r="C645">
        <v>0</v>
      </c>
      <c r="D645">
        <v>9</v>
      </c>
      <c r="E645">
        <v>6.0810810810800003E-2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2.4586675674899999E-2</v>
      </c>
      <c r="O645">
        <f t="shared" si="20"/>
        <v>1</v>
      </c>
      <c r="P645">
        <f t="shared" si="21"/>
        <v>2.3091698780222332E-2</v>
      </c>
    </row>
    <row r="646" spans="1:16" x14ac:dyDescent="0.2">
      <c r="A646">
        <v>19782</v>
      </c>
      <c r="B646">
        <v>1080757</v>
      </c>
      <c r="C646">
        <v>0</v>
      </c>
      <c r="D646">
        <v>10</v>
      </c>
      <c r="E646">
        <v>5.3604436229199998E-2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8.1569786832100005E-2</v>
      </c>
      <c r="O646">
        <f t="shared" si="20"/>
        <v>1</v>
      </c>
      <c r="P646">
        <f t="shared" si="21"/>
        <v>7.6609988759753722E-2</v>
      </c>
    </row>
    <row r="647" spans="1:16" x14ac:dyDescent="0.2">
      <c r="A647">
        <v>19782</v>
      </c>
      <c r="B647">
        <v>1080535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5</v>
      </c>
      <c r="N647">
        <v>5.4089571428599999E-2</v>
      </c>
      <c r="O647">
        <f t="shared" si="20"/>
        <v>0</v>
      </c>
      <c r="P647">
        <f t="shared" si="21"/>
        <v>5.0800690060578156E-2</v>
      </c>
    </row>
    <row r="648" spans="1:16" x14ac:dyDescent="0.2">
      <c r="A648">
        <v>19782</v>
      </c>
      <c r="B648">
        <v>1080735</v>
      </c>
      <c r="C648">
        <v>0</v>
      </c>
      <c r="D648">
        <v>12</v>
      </c>
      <c r="E648">
        <v>5.37037037037E-2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0.19760686756900001</v>
      </c>
      <c r="O648">
        <f t="shared" si="20"/>
        <v>1</v>
      </c>
      <c r="P648">
        <f t="shared" si="21"/>
        <v>0.18559150993580559</v>
      </c>
    </row>
    <row r="649" spans="1:16" x14ac:dyDescent="0.2">
      <c r="A649">
        <v>19782</v>
      </c>
      <c r="B649">
        <v>1080654</v>
      </c>
      <c r="C649">
        <v>0</v>
      </c>
      <c r="D649">
        <v>15</v>
      </c>
      <c r="E649">
        <v>6.4102564102599999E-2</v>
      </c>
      <c r="F649">
        <v>0</v>
      </c>
      <c r="G649">
        <v>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0.29451263620000001</v>
      </c>
      <c r="O649">
        <f t="shared" si="20"/>
        <v>1</v>
      </c>
      <c r="P649">
        <f t="shared" si="21"/>
        <v>0.27660498605113942</v>
      </c>
    </row>
    <row r="650" spans="1:16" x14ac:dyDescent="0.2">
      <c r="A650">
        <v>19782</v>
      </c>
      <c r="B650">
        <v>1080555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5</v>
      </c>
      <c r="N650">
        <v>4.40357142857E-3</v>
      </c>
      <c r="O650">
        <f t="shared" si="20"/>
        <v>0</v>
      </c>
      <c r="P650">
        <f t="shared" si="21"/>
        <v>4.1358151191436075E-3</v>
      </c>
    </row>
    <row r="651" spans="1:16" x14ac:dyDescent="0.2">
      <c r="A651">
        <v>19782</v>
      </c>
      <c r="B651">
        <v>1080839</v>
      </c>
      <c r="C651">
        <v>0</v>
      </c>
      <c r="D651">
        <v>15</v>
      </c>
      <c r="E651">
        <v>5.0704225352100001E-2</v>
      </c>
      <c r="F651">
        <v>0</v>
      </c>
      <c r="G651">
        <v>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8.9274474538799997E-2</v>
      </c>
      <c r="O651">
        <f t="shared" si="20"/>
        <v>1</v>
      </c>
      <c r="P651">
        <f t="shared" si="21"/>
        <v>8.3846197919189902E-2</v>
      </c>
    </row>
    <row r="652" spans="1:16" x14ac:dyDescent="0.2">
      <c r="A652">
        <v>19782</v>
      </c>
      <c r="B652">
        <v>1080693</v>
      </c>
      <c r="C652">
        <v>0</v>
      </c>
      <c r="D652">
        <v>16</v>
      </c>
      <c r="E652">
        <v>9.9403578528799996E-2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6.9376298647200005E-2</v>
      </c>
      <c r="O652">
        <f t="shared" si="20"/>
        <v>1</v>
      </c>
      <c r="P652">
        <f t="shared" si="21"/>
        <v>6.5157917728721343E-2</v>
      </c>
    </row>
    <row r="653" spans="1:16" x14ac:dyDescent="0.2">
      <c r="A653">
        <v>19782</v>
      </c>
      <c r="B653">
        <v>1080690</v>
      </c>
      <c r="C653">
        <v>0</v>
      </c>
      <c r="D653">
        <v>14</v>
      </c>
      <c r="E653">
        <v>6.4285714285699999E-2</v>
      </c>
      <c r="F653">
        <v>0</v>
      </c>
      <c r="G653">
        <v>6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0.18098448262299999</v>
      </c>
      <c r="O653">
        <f t="shared" si="20"/>
        <v>1</v>
      </c>
      <c r="P653">
        <f t="shared" si="21"/>
        <v>0.16997983834354607</v>
      </c>
    </row>
    <row r="654" spans="1:16" x14ac:dyDescent="0.2">
      <c r="A654">
        <v>19782</v>
      </c>
      <c r="B654">
        <v>1080695</v>
      </c>
      <c r="C654">
        <v>0</v>
      </c>
      <c r="D654">
        <v>14</v>
      </c>
      <c r="E654">
        <v>7.9086115993E-2</v>
      </c>
      <c r="F654">
        <v>0</v>
      </c>
      <c r="G654">
        <v>4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4.8620516372400002E-2</v>
      </c>
      <c r="O654">
        <f t="shared" si="20"/>
        <v>1</v>
      </c>
      <c r="P654">
        <f t="shared" si="21"/>
        <v>4.5664177355887924E-2</v>
      </c>
    </row>
    <row r="655" spans="1:16" x14ac:dyDescent="0.2">
      <c r="A655">
        <v>19782</v>
      </c>
      <c r="B655">
        <v>1080517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5</v>
      </c>
      <c r="N655">
        <v>4.40357142857E-3</v>
      </c>
      <c r="O655">
        <f t="shared" si="20"/>
        <v>0</v>
      </c>
      <c r="P655">
        <f t="shared" si="21"/>
        <v>4.1358151191436075E-3</v>
      </c>
    </row>
    <row r="656" spans="1:16" x14ac:dyDescent="0.2">
      <c r="A656">
        <v>19782</v>
      </c>
      <c r="B656">
        <v>1080855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5</v>
      </c>
      <c r="N656">
        <v>5.0540571428600002E-2</v>
      </c>
      <c r="O656">
        <f t="shared" si="20"/>
        <v>0</v>
      </c>
      <c r="P656">
        <f t="shared" si="21"/>
        <v>4.7467484707620564E-2</v>
      </c>
    </row>
    <row r="657" spans="1:16" x14ac:dyDescent="0.2">
      <c r="A657">
        <v>19782</v>
      </c>
      <c r="B657">
        <v>1080880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5</v>
      </c>
      <c r="N657">
        <v>5.4089571428599999E-2</v>
      </c>
      <c r="O657">
        <f t="shared" si="20"/>
        <v>0</v>
      </c>
      <c r="P657">
        <f t="shared" si="21"/>
        <v>5.0800690060578156E-2</v>
      </c>
    </row>
    <row r="658" spans="1:16" x14ac:dyDescent="0.2">
      <c r="A658">
        <v>19782</v>
      </c>
      <c r="B658">
        <v>1080601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5</v>
      </c>
      <c r="N658">
        <v>4.40357142857E-3</v>
      </c>
      <c r="O658">
        <f t="shared" si="20"/>
        <v>0</v>
      </c>
      <c r="P658">
        <f t="shared" si="21"/>
        <v>4.1358151191436075E-3</v>
      </c>
    </row>
    <row r="659" spans="1:16" x14ac:dyDescent="0.2">
      <c r="A659">
        <v>19782</v>
      </c>
      <c r="B659">
        <v>1080812</v>
      </c>
      <c r="C659">
        <v>0</v>
      </c>
      <c r="D659">
        <v>14</v>
      </c>
      <c r="E659">
        <v>7.5229357798200003E-2</v>
      </c>
      <c r="F659">
        <v>0</v>
      </c>
      <c r="G659">
        <v>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6.00520153641E-2</v>
      </c>
      <c r="O659">
        <f t="shared" si="20"/>
        <v>1</v>
      </c>
      <c r="P659">
        <f t="shared" si="21"/>
        <v>5.6400591453229093E-2</v>
      </c>
    </row>
    <row r="660" spans="1:16" x14ac:dyDescent="0.2">
      <c r="A660">
        <v>19782</v>
      </c>
      <c r="B660">
        <v>1080604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5</v>
      </c>
      <c r="N660">
        <v>4.40357142857E-3</v>
      </c>
      <c r="O660">
        <f t="shared" si="20"/>
        <v>0</v>
      </c>
      <c r="P660">
        <f t="shared" si="21"/>
        <v>4.1358151191436075E-3</v>
      </c>
    </row>
    <row r="661" spans="1:16" x14ac:dyDescent="0.2">
      <c r="A661">
        <v>19782</v>
      </c>
      <c r="B661">
        <v>1080766</v>
      </c>
      <c r="C661">
        <v>0</v>
      </c>
      <c r="D661">
        <v>19</v>
      </c>
      <c r="E661">
        <v>5.6296296296300001E-2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4.7959304280499999E-2</v>
      </c>
      <c r="O661">
        <f t="shared" si="20"/>
        <v>1</v>
      </c>
      <c r="P661">
        <f t="shared" si="21"/>
        <v>4.5043169837104775E-2</v>
      </c>
    </row>
    <row r="662" spans="1:16" x14ac:dyDescent="0.2">
      <c r="A662">
        <v>19782</v>
      </c>
      <c r="B662">
        <v>1080741</v>
      </c>
      <c r="C662">
        <v>0</v>
      </c>
      <c r="D662">
        <v>18</v>
      </c>
      <c r="E662">
        <v>4.1265474553000003E-2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7.1071655364099998E-2</v>
      </c>
      <c r="O662">
        <f t="shared" si="20"/>
        <v>1</v>
      </c>
      <c r="P662">
        <f t="shared" si="21"/>
        <v>6.6750189378184194E-2</v>
      </c>
    </row>
    <row r="663" spans="1:16" x14ac:dyDescent="0.2">
      <c r="A663">
        <v>19782</v>
      </c>
      <c r="B663">
        <v>1080627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5</v>
      </c>
      <c r="N663">
        <v>4.40357142857E-3</v>
      </c>
      <c r="O663">
        <f t="shared" si="20"/>
        <v>0</v>
      </c>
      <c r="P663">
        <f t="shared" si="21"/>
        <v>4.1358151191436075E-3</v>
      </c>
    </row>
    <row r="664" spans="1:16" x14ac:dyDescent="0.2">
      <c r="A664">
        <v>19782</v>
      </c>
      <c r="B664">
        <v>1080624</v>
      </c>
      <c r="C664">
        <v>0</v>
      </c>
      <c r="D664">
        <v>14</v>
      </c>
      <c r="E664">
        <v>0.118143459916</v>
      </c>
      <c r="F664">
        <v>0</v>
      </c>
      <c r="G664">
        <v>7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0.11846926273</v>
      </c>
      <c r="O664">
        <f t="shared" si="20"/>
        <v>1</v>
      </c>
      <c r="P664">
        <f t="shared" si="21"/>
        <v>0.11126581591788563</v>
      </c>
    </row>
    <row r="665" spans="1:16" x14ac:dyDescent="0.2">
      <c r="A665">
        <v>19782</v>
      </c>
      <c r="B665">
        <v>1080838</v>
      </c>
      <c r="C665">
        <v>0</v>
      </c>
      <c r="D665">
        <v>12</v>
      </c>
      <c r="E665">
        <v>5.0359712230199999E-2</v>
      </c>
      <c r="F665">
        <v>0</v>
      </c>
      <c r="G665">
        <v>1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1</v>
      </c>
      <c r="N665">
        <v>0.18854340589400001</v>
      </c>
      <c r="O665">
        <f t="shared" si="20"/>
        <v>1</v>
      </c>
      <c r="P665">
        <f t="shared" si="21"/>
        <v>0.17707914617941337</v>
      </c>
    </row>
    <row r="666" spans="1:16" x14ac:dyDescent="0.2">
      <c r="A666">
        <v>19782</v>
      </c>
      <c r="B666">
        <v>1080708</v>
      </c>
      <c r="C666">
        <v>1</v>
      </c>
      <c r="D666">
        <v>19</v>
      </c>
      <c r="E666">
        <v>5.7184750733099997E-2</v>
      </c>
      <c r="F666">
        <v>1</v>
      </c>
      <c r="G666">
        <v>4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0.136514289358</v>
      </c>
      <c r="O666">
        <f t="shared" si="20"/>
        <v>1</v>
      </c>
      <c r="P666">
        <f t="shared" si="21"/>
        <v>0.12821362638582365</v>
      </c>
    </row>
    <row r="667" spans="1:16" x14ac:dyDescent="0.2">
      <c r="A667">
        <v>19782</v>
      </c>
      <c r="B667">
        <v>1080575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5</v>
      </c>
      <c r="N667">
        <v>4.40357142857E-3</v>
      </c>
      <c r="O667">
        <f t="shared" si="20"/>
        <v>0</v>
      </c>
      <c r="P667">
        <f t="shared" si="21"/>
        <v>4.1358151191436075E-3</v>
      </c>
    </row>
    <row r="668" spans="1:16" x14ac:dyDescent="0.2">
      <c r="A668">
        <v>19782</v>
      </c>
      <c r="B668">
        <v>1080869</v>
      </c>
      <c r="C668">
        <v>0</v>
      </c>
      <c r="D668">
        <v>17</v>
      </c>
      <c r="E668">
        <v>6.6780821917800007E-2</v>
      </c>
      <c r="F668">
        <v>1</v>
      </c>
      <c r="G668">
        <v>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9.4333610590400005E-2</v>
      </c>
      <c r="O668">
        <f t="shared" si="20"/>
        <v>1</v>
      </c>
      <c r="P668">
        <f t="shared" si="21"/>
        <v>8.8597716478934593E-2</v>
      </c>
    </row>
    <row r="669" spans="1:16" x14ac:dyDescent="0.2">
      <c r="A669">
        <v>19782</v>
      </c>
      <c r="B669">
        <v>1080725</v>
      </c>
      <c r="C669">
        <v>0</v>
      </c>
      <c r="D669">
        <v>24</v>
      </c>
      <c r="E669">
        <v>8.0327868852499998E-2</v>
      </c>
      <c r="F669">
        <v>1</v>
      </c>
      <c r="G669">
        <v>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0.27013807908699999</v>
      </c>
      <c r="O669">
        <f t="shared" si="20"/>
        <v>1</v>
      </c>
      <c r="P669">
        <f t="shared" si="21"/>
        <v>0.25371250810100632</v>
      </c>
    </row>
    <row r="670" spans="1:16" x14ac:dyDescent="0.2">
      <c r="A670">
        <v>19782</v>
      </c>
      <c r="B670">
        <v>1080647</v>
      </c>
      <c r="C670">
        <v>0</v>
      </c>
      <c r="D670">
        <v>12</v>
      </c>
      <c r="E670">
        <v>6.09523809524E-2</v>
      </c>
      <c r="F670">
        <v>0</v>
      </c>
      <c r="G670">
        <v>3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4.5660658449800003E-2</v>
      </c>
      <c r="O670">
        <f t="shared" si="20"/>
        <v>1</v>
      </c>
      <c r="P670">
        <f t="shared" si="21"/>
        <v>4.2884291677780212E-2</v>
      </c>
    </row>
    <row r="671" spans="1:16" x14ac:dyDescent="0.2">
      <c r="A671">
        <v>19782</v>
      </c>
      <c r="B671">
        <v>1080509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5</v>
      </c>
      <c r="N671">
        <v>4.40357142857E-3</v>
      </c>
      <c r="O671">
        <f t="shared" si="20"/>
        <v>0</v>
      </c>
      <c r="P671">
        <f t="shared" si="21"/>
        <v>4.1358151191436075E-3</v>
      </c>
    </row>
    <row r="672" spans="1:16" x14ac:dyDescent="0.2">
      <c r="A672">
        <v>19782</v>
      </c>
      <c r="B672">
        <v>1080565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5</v>
      </c>
      <c r="N672">
        <v>4.40357142857E-3</v>
      </c>
      <c r="O672">
        <f t="shared" si="20"/>
        <v>0</v>
      </c>
      <c r="P672">
        <f t="shared" si="21"/>
        <v>4.1358151191436075E-3</v>
      </c>
    </row>
    <row r="673" spans="1:16" x14ac:dyDescent="0.2">
      <c r="A673">
        <v>19782</v>
      </c>
      <c r="B673">
        <v>1080541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5</v>
      </c>
      <c r="N673">
        <v>4.40357142857E-3</v>
      </c>
      <c r="O673">
        <f t="shared" si="20"/>
        <v>0</v>
      </c>
      <c r="P673">
        <f t="shared" si="21"/>
        <v>4.1358151191436075E-3</v>
      </c>
    </row>
    <row r="674" spans="1:16" x14ac:dyDescent="0.2">
      <c r="A674">
        <v>19782</v>
      </c>
      <c r="B674">
        <v>1080786</v>
      </c>
      <c r="C674">
        <v>0</v>
      </c>
      <c r="D674">
        <v>10</v>
      </c>
      <c r="E674">
        <v>3.62844702467E-2</v>
      </c>
      <c r="F674">
        <v>1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5.7769076525399997E-2</v>
      </c>
      <c r="O674">
        <f t="shared" si="20"/>
        <v>1</v>
      </c>
      <c r="P674">
        <f t="shared" si="21"/>
        <v>5.4256465232426151E-2</v>
      </c>
    </row>
    <row r="675" spans="1:16" x14ac:dyDescent="0.2">
      <c r="A675">
        <v>19782</v>
      </c>
      <c r="B675">
        <v>1080684</v>
      </c>
      <c r="C675">
        <v>0</v>
      </c>
      <c r="D675">
        <v>23</v>
      </c>
      <c r="E675">
        <v>8.2781456953599994E-2</v>
      </c>
      <c r="F675">
        <v>1</v>
      </c>
      <c r="G675">
        <v>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0.21384023056099999</v>
      </c>
      <c r="O675">
        <f t="shared" si="20"/>
        <v>1</v>
      </c>
      <c r="P675">
        <f t="shared" si="21"/>
        <v>0.20083781380208854</v>
      </c>
    </row>
    <row r="676" spans="1:16" x14ac:dyDescent="0.2">
      <c r="A676">
        <v>19782</v>
      </c>
      <c r="B676">
        <v>1080832</v>
      </c>
      <c r="C676">
        <v>0</v>
      </c>
      <c r="D676">
        <v>13</v>
      </c>
      <c r="E676">
        <v>6.3176895306900002E-2</v>
      </c>
      <c r="F676">
        <v>0</v>
      </c>
      <c r="G676">
        <v>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0.154617763071</v>
      </c>
      <c r="O676">
        <f t="shared" si="20"/>
        <v>1</v>
      </c>
      <c r="P676">
        <f t="shared" si="21"/>
        <v>0.1452163301016024</v>
      </c>
    </row>
    <row r="677" spans="1:16" x14ac:dyDescent="0.2">
      <c r="A677">
        <v>125209</v>
      </c>
      <c r="B677">
        <v>1080612</v>
      </c>
      <c r="C677">
        <v>1</v>
      </c>
      <c r="D677">
        <v>91</v>
      </c>
      <c r="E677">
        <v>0.14136125654500001</v>
      </c>
      <c r="F677">
        <v>1</v>
      </c>
      <c r="G677">
        <v>0</v>
      </c>
      <c r="H677">
        <v>2</v>
      </c>
      <c r="I677">
        <v>0</v>
      </c>
      <c r="J677">
        <v>0</v>
      </c>
      <c r="K677">
        <v>0</v>
      </c>
      <c r="L677">
        <v>0</v>
      </c>
      <c r="M677">
        <v>3</v>
      </c>
      <c r="N677">
        <v>0.200394990952</v>
      </c>
      <c r="O677">
        <f t="shared" si="20"/>
        <v>1</v>
      </c>
      <c r="P677">
        <f t="shared" si="21"/>
        <v>0.18821010328179652</v>
      </c>
    </row>
    <row r="678" spans="1:16" x14ac:dyDescent="0.2">
      <c r="A678">
        <v>125209</v>
      </c>
      <c r="B678">
        <v>1080758</v>
      </c>
      <c r="C678">
        <v>0</v>
      </c>
      <c r="D678">
        <v>13</v>
      </c>
      <c r="E678">
        <v>2.6548672566399999E-2</v>
      </c>
      <c r="F678">
        <v>0</v>
      </c>
      <c r="G678">
        <v>0</v>
      </c>
      <c r="H678">
        <v>1</v>
      </c>
      <c r="I678">
        <v>1</v>
      </c>
      <c r="J678">
        <v>0</v>
      </c>
      <c r="K678">
        <v>0</v>
      </c>
      <c r="L678">
        <v>0</v>
      </c>
      <c r="M678">
        <v>5</v>
      </c>
      <c r="N678">
        <v>1.5582080679799999E-2</v>
      </c>
      <c r="O678">
        <f t="shared" si="20"/>
        <v>0</v>
      </c>
      <c r="P678">
        <f t="shared" si="21"/>
        <v>1.4634622353374621E-2</v>
      </c>
    </row>
    <row r="679" spans="1:16" x14ac:dyDescent="0.2">
      <c r="A679">
        <v>125209</v>
      </c>
      <c r="B679">
        <v>1080616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5</v>
      </c>
      <c r="N679">
        <v>4.40357142857E-3</v>
      </c>
      <c r="O679">
        <f t="shared" si="20"/>
        <v>0</v>
      </c>
      <c r="P679">
        <f t="shared" si="21"/>
        <v>4.1358151191436075E-3</v>
      </c>
    </row>
    <row r="680" spans="1:16" x14ac:dyDescent="0.2">
      <c r="A680">
        <v>125209</v>
      </c>
      <c r="B680">
        <v>1080777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5</v>
      </c>
      <c r="N680">
        <v>4.40357142857E-3</v>
      </c>
      <c r="O680">
        <f t="shared" si="20"/>
        <v>0</v>
      </c>
      <c r="P680">
        <f t="shared" si="21"/>
        <v>4.1358151191436075E-3</v>
      </c>
    </row>
    <row r="681" spans="1:16" x14ac:dyDescent="0.2">
      <c r="A681">
        <v>125209</v>
      </c>
      <c r="B681">
        <v>1080806</v>
      </c>
      <c r="C681">
        <v>0</v>
      </c>
      <c r="D681">
        <v>51</v>
      </c>
      <c r="E681">
        <v>8.0820265380000006E-2</v>
      </c>
      <c r="F681">
        <v>0</v>
      </c>
      <c r="G681">
        <v>0</v>
      </c>
      <c r="H681">
        <v>2</v>
      </c>
      <c r="I681">
        <v>0</v>
      </c>
      <c r="J681">
        <v>0</v>
      </c>
      <c r="K681">
        <v>0</v>
      </c>
      <c r="L681">
        <v>0</v>
      </c>
      <c r="M681">
        <v>3</v>
      </c>
      <c r="N681">
        <v>5.5842309483499997E-2</v>
      </c>
      <c r="O681">
        <f t="shared" si="20"/>
        <v>1</v>
      </c>
      <c r="P681">
        <f t="shared" si="21"/>
        <v>5.2446854012938027E-2</v>
      </c>
    </row>
    <row r="682" spans="1:16" x14ac:dyDescent="0.2">
      <c r="A682">
        <v>125209</v>
      </c>
      <c r="B682">
        <v>1080812</v>
      </c>
      <c r="C682">
        <v>0</v>
      </c>
      <c r="D682">
        <v>70</v>
      </c>
      <c r="E682">
        <v>9.3240093240100005E-2</v>
      </c>
      <c r="F682">
        <v>2</v>
      </c>
      <c r="G682">
        <v>0</v>
      </c>
      <c r="H682">
        <v>2</v>
      </c>
      <c r="I682">
        <v>0</v>
      </c>
      <c r="J682">
        <v>0</v>
      </c>
      <c r="K682">
        <v>0</v>
      </c>
      <c r="L682">
        <v>0</v>
      </c>
      <c r="M682">
        <v>3</v>
      </c>
      <c r="N682">
        <v>0.18305511005399999</v>
      </c>
      <c r="O682">
        <f t="shared" si="20"/>
        <v>1</v>
      </c>
      <c r="P682">
        <f t="shared" si="21"/>
        <v>0.17192456261432376</v>
      </c>
    </row>
    <row r="683" spans="1:16" x14ac:dyDescent="0.2">
      <c r="A683">
        <v>125209</v>
      </c>
      <c r="B683">
        <v>1080863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5</v>
      </c>
      <c r="N683">
        <v>4.40357142857E-3</v>
      </c>
      <c r="O683">
        <f t="shared" si="20"/>
        <v>0</v>
      </c>
      <c r="P683">
        <f t="shared" si="21"/>
        <v>4.1358151191436075E-3</v>
      </c>
    </row>
    <row r="684" spans="1:16" x14ac:dyDescent="0.2">
      <c r="A684">
        <v>125209</v>
      </c>
      <c r="B684">
        <v>1080828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5</v>
      </c>
      <c r="N684">
        <v>5.4089571428599999E-2</v>
      </c>
      <c r="O684">
        <f t="shared" si="20"/>
        <v>0</v>
      </c>
      <c r="P684">
        <f t="shared" si="21"/>
        <v>5.0800690060578156E-2</v>
      </c>
    </row>
    <row r="685" spans="1:16" x14ac:dyDescent="0.2">
      <c r="A685">
        <v>125209</v>
      </c>
      <c r="B685">
        <v>1080633</v>
      </c>
      <c r="C685">
        <v>0</v>
      </c>
      <c r="D685">
        <v>57</v>
      </c>
      <c r="E685">
        <v>9.4986807387899996E-2</v>
      </c>
      <c r="F685">
        <v>0</v>
      </c>
      <c r="G685">
        <v>0</v>
      </c>
      <c r="H685">
        <v>3</v>
      </c>
      <c r="I685">
        <v>0</v>
      </c>
      <c r="J685">
        <v>0</v>
      </c>
      <c r="K685">
        <v>0</v>
      </c>
      <c r="L685">
        <v>0</v>
      </c>
      <c r="M685">
        <v>3</v>
      </c>
      <c r="N685">
        <v>9.9863563067599997E-2</v>
      </c>
      <c r="O685">
        <f t="shared" si="20"/>
        <v>1</v>
      </c>
      <c r="P685">
        <f t="shared" si="21"/>
        <v>9.379142377637166E-2</v>
      </c>
    </row>
    <row r="686" spans="1:16" x14ac:dyDescent="0.2">
      <c r="A686">
        <v>125209</v>
      </c>
      <c r="B686">
        <v>1080658</v>
      </c>
      <c r="C686">
        <v>0</v>
      </c>
      <c r="D686">
        <v>5</v>
      </c>
      <c r="E686">
        <v>7.3421439060200001E-3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5</v>
      </c>
      <c r="N686">
        <v>1.44967771225E-2</v>
      </c>
      <c r="O686">
        <f t="shared" si="20"/>
        <v>0</v>
      </c>
      <c r="P686">
        <f t="shared" si="21"/>
        <v>1.3615309976148281E-2</v>
      </c>
    </row>
    <row r="687" spans="1:16" x14ac:dyDescent="0.2">
      <c r="A687">
        <v>125209</v>
      </c>
      <c r="B687">
        <v>1080657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5</v>
      </c>
      <c r="N687">
        <v>5.4089571428599999E-2</v>
      </c>
      <c r="O687">
        <f t="shared" si="20"/>
        <v>0</v>
      </c>
      <c r="P687">
        <f t="shared" si="21"/>
        <v>5.0800690060578156E-2</v>
      </c>
    </row>
    <row r="688" spans="1:16" x14ac:dyDescent="0.2">
      <c r="A688">
        <v>125209</v>
      </c>
      <c r="B688">
        <v>1080656</v>
      </c>
      <c r="C688">
        <v>1</v>
      </c>
      <c r="D688">
        <v>42</v>
      </c>
      <c r="E688">
        <v>8.6580086580099996E-2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3</v>
      </c>
      <c r="N688">
        <v>0.13312466166600001</v>
      </c>
      <c r="O688">
        <f t="shared" si="20"/>
        <v>1</v>
      </c>
      <c r="P688">
        <f t="shared" si="21"/>
        <v>0.12503010281087079</v>
      </c>
    </row>
    <row r="689" spans="1:16" x14ac:dyDescent="0.2">
      <c r="A689">
        <v>125209</v>
      </c>
      <c r="B689">
        <v>1080673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5</v>
      </c>
      <c r="N689">
        <v>4.40357142857E-3</v>
      </c>
      <c r="O689">
        <f t="shared" si="20"/>
        <v>0</v>
      </c>
      <c r="P689">
        <f t="shared" si="21"/>
        <v>4.1358151191436075E-3</v>
      </c>
    </row>
    <row r="690" spans="1:16" x14ac:dyDescent="0.2">
      <c r="A690">
        <v>125209</v>
      </c>
      <c r="B690">
        <v>1080737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5</v>
      </c>
      <c r="N690">
        <v>4.40357142857E-3</v>
      </c>
      <c r="O690">
        <f t="shared" si="20"/>
        <v>0</v>
      </c>
      <c r="P690">
        <f t="shared" si="21"/>
        <v>4.1358151191436075E-3</v>
      </c>
    </row>
    <row r="691" spans="1:16" x14ac:dyDescent="0.2">
      <c r="A691">
        <v>125209</v>
      </c>
      <c r="B691">
        <v>1080692</v>
      </c>
      <c r="C691">
        <v>0</v>
      </c>
      <c r="D691">
        <v>48</v>
      </c>
      <c r="E691">
        <v>7.2879330943800003E-2</v>
      </c>
      <c r="F691">
        <v>0</v>
      </c>
      <c r="G691">
        <v>0</v>
      </c>
      <c r="H691">
        <v>3</v>
      </c>
      <c r="I691">
        <v>0</v>
      </c>
      <c r="J691">
        <v>0</v>
      </c>
      <c r="K691">
        <v>0</v>
      </c>
      <c r="L691">
        <v>0</v>
      </c>
      <c r="M691">
        <v>3</v>
      </c>
      <c r="N691">
        <v>0.166032334596</v>
      </c>
      <c r="O691">
        <f t="shared" si="20"/>
        <v>1</v>
      </c>
      <c r="P691">
        <f t="shared" si="21"/>
        <v>0.15593684599589583</v>
      </c>
    </row>
    <row r="692" spans="1:16" x14ac:dyDescent="0.2">
      <c r="A692">
        <v>125209</v>
      </c>
      <c r="B692">
        <v>1080559</v>
      </c>
      <c r="C692">
        <v>0</v>
      </c>
      <c r="D692">
        <v>18</v>
      </c>
      <c r="E692">
        <v>1.9730010384200001E-2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5</v>
      </c>
      <c r="N692">
        <v>7.8486947080399994E-2</v>
      </c>
      <c r="O692">
        <f t="shared" si="20"/>
        <v>0</v>
      </c>
      <c r="P692">
        <f t="shared" si="21"/>
        <v>7.3714599083034377E-2</v>
      </c>
    </row>
    <row r="693" spans="1:16" x14ac:dyDescent="0.2">
      <c r="A693">
        <v>125209</v>
      </c>
      <c r="B693">
        <v>1080516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5</v>
      </c>
      <c r="N693">
        <v>4.40357142857E-3</v>
      </c>
      <c r="O693">
        <f t="shared" si="20"/>
        <v>0</v>
      </c>
      <c r="P693">
        <f t="shared" si="21"/>
        <v>4.1358151191436075E-3</v>
      </c>
    </row>
    <row r="694" spans="1:16" x14ac:dyDescent="0.2">
      <c r="A694">
        <v>125209</v>
      </c>
      <c r="B694">
        <v>1080583</v>
      </c>
      <c r="C694">
        <v>0</v>
      </c>
      <c r="D694">
        <v>27</v>
      </c>
      <c r="E694">
        <v>3.1982942430699997E-2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5</v>
      </c>
      <c r="N694">
        <v>9.3152226773599994E-2</v>
      </c>
      <c r="O694">
        <f t="shared" si="20"/>
        <v>0</v>
      </c>
      <c r="P694">
        <f t="shared" si="21"/>
        <v>8.7488165940175722E-2</v>
      </c>
    </row>
    <row r="695" spans="1:16" x14ac:dyDescent="0.2">
      <c r="A695">
        <v>125209</v>
      </c>
      <c r="B695">
        <v>1080582</v>
      </c>
      <c r="C695">
        <v>0</v>
      </c>
      <c r="D695">
        <v>92</v>
      </c>
      <c r="E695">
        <v>0.118811881188</v>
      </c>
      <c r="F695">
        <v>1</v>
      </c>
      <c r="G695">
        <v>0</v>
      </c>
      <c r="H695">
        <v>3</v>
      </c>
      <c r="I695">
        <v>0</v>
      </c>
      <c r="J695">
        <v>0</v>
      </c>
      <c r="K695">
        <v>0</v>
      </c>
      <c r="L695">
        <v>0</v>
      </c>
      <c r="M695">
        <v>3</v>
      </c>
      <c r="N695">
        <v>0.15086863202</v>
      </c>
      <c r="O695">
        <f t="shared" si="20"/>
        <v>1</v>
      </c>
      <c r="P695">
        <f t="shared" si="21"/>
        <v>0.14169516253661713</v>
      </c>
    </row>
    <row r="696" spans="1:16" x14ac:dyDescent="0.2">
      <c r="A696">
        <v>125209</v>
      </c>
      <c r="B696">
        <v>1080835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5</v>
      </c>
      <c r="N696">
        <v>4.40357142857E-3</v>
      </c>
      <c r="O696">
        <f t="shared" si="20"/>
        <v>0</v>
      </c>
      <c r="P696">
        <f t="shared" si="21"/>
        <v>4.1358151191436075E-3</v>
      </c>
    </row>
    <row r="697" spans="1:16" x14ac:dyDescent="0.2">
      <c r="A697">
        <v>125209</v>
      </c>
      <c r="B697">
        <v>1080603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5</v>
      </c>
      <c r="N697">
        <v>4.40357142857E-3</v>
      </c>
      <c r="O697">
        <f t="shared" si="20"/>
        <v>0</v>
      </c>
      <c r="P697">
        <f t="shared" si="21"/>
        <v>4.1358151191436075E-3</v>
      </c>
    </row>
    <row r="698" spans="1:16" x14ac:dyDescent="0.2">
      <c r="A698">
        <v>125209</v>
      </c>
      <c r="B698">
        <v>1080877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5</v>
      </c>
      <c r="N698">
        <v>5.4089571428599999E-2</v>
      </c>
      <c r="O698">
        <f t="shared" si="20"/>
        <v>0</v>
      </c>
      <c r="P698">
        <f t="shared" si="21"/>
        <v>5.0800690060578156E-2</v>
      </c>
    </row>
    <row r="699" spans="1:16" x14ac:dyDescent="0.2">
      <c r="A699">
        <v>125209</v>
      </c>
      <c r="B699">
        <v>1080526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5</v>
      </c>
      <c r="N699">
        <v>5.0540571428600002E-2</v>
      </c>
      <c r="O699">
        <f t="shared" si="20"/>
        <v>0</v>
      </c>
      <c r="P699">
        <f t="shared" si="21"/>
        <v>4.7467484707620564E-2</v>
      </c>
    </row>
    <row r="700" spans="1:16" x14ac:dyDescent="0.2">
      <c r="A700">
        <v>125209</v>
      </c>
      <c r="B700">
        <v>1080825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5</v>
      </c>
      <c r="N700">
        <v>4.40357142857E-3</v>
      </c>
      <c r="O700">
        <f t="shared" si="20"/>
        <v>0</v>
      </c>
      <c r="P700">
        <f t="shared" si="21"/>
        <v>4.1358151191436075E-3</v>
      </c>
    </row>
    <row r="701" spans="1:16" x14ac:dyDescent="0.2">
      <c r="A701">
        <v>125209</v>
      </c>
      <c r="B701">
        <v>1080706</v>
      </c>
      <c r="C701">
        <v>0</v>
      </c>
      <c r="D701">
        <v>11</v>
      </c>
      <c r="E701">
        <v>1.9548872180499999E-2</v>
      </c>
      <c r="F701">
        <v>0</v>
      </c>
      <c r="G701">
        <v>0</v>
      </c>
      <c r="H701">
        <v>2</v>
      </c>
      <c r="I701">
        <v>0</v>
      </c>
      <c r="J701">
        <v>0</v>
      </c>
      <c r="K701">
        <v>0</v>
      </c>
      <c r="L701">
        <v>0</v>
      </c>
      <c r="M701">
        <v>5</v>
      </c>
      <c r="N701">
        <v>8.2394186015700005E-2</v>
      </c>
      <c r="O701">
        <f t="shared" si="20"/>
        <v>0</v>
      </c>
      <c r="P701">
        <f t="shared" si="21"/>
        <v>7.7384260884788766E-2</v>
      </c>
    </row>
    <row r="702" spans="1:16" x14ac:dyDescent="0.2">
      <c r="A702">
        <v>125209</v>
      </c>
      <c r="B702">
        <v>1080546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5</v>
      </c>
      <c r="N702">
        <v>4.40357142857E-3</v>
      </c>
      <c r="O702">
        <f t="shared" si="20"/>
        <v>0</v>
      </c>
      <c r="P702">
        <f t="shared" si="21"/>
        <v>4.1358151191436075E-3</v>
      </c>
    </row>
    <row r="703" spans="1:16" x14ac:dyDescent="0.2">
      <c r="A703">
        <v>125209</v>
      </c>
      <c r="B703">
        <v>1080544</v>
      </c>
      <c r="C703">
        <v>0</v>
      </c>
      <c r="D703">
        <v>16</v>
      </c>
      <c r="E703">
        <v>3.5911602209900001E-2</v>
      </c>
      <c r="F703">
        <v>0</v>
      </c>
      <c r="G703">
        <v>0</v>
      </c>
      <c r="H703">
        <v>3</v>
      </c>
      <c r="I703">
        <v>0</v>
      </c>
      <c r="J703">
        <v>0</v>
      </c>
      <c r="K703">
        <v>0</v>
      </c>
      <c r="L703">
        <v>0</v>
      </c>
      <c r="M703">
        <v>5</v>
      </c>
      <c r="N703">
        <v>4.9907042615200001E-2</v>
      </c>
      <c r="O703">
        <f t="shared" si="20"/>
        <v>0</v>
      </c>
      <c r="P703">
        <f t="shared" si="21"/>
        <v>4.6872477203512994E-2</v>
      </c>
    </row>
    <row r="704" spans="1:16" x14ac:dyDescent="0.2">
      <c r="A704">
        <v>125209</v>
      </c>
      <c r="B704">
        <v>1080506</v>
      </c>
      <c r="C704">
        <v>1</v>
      </c>
      <c r="D704">
        <v>31</v>
      </c>
      <c r="E704">
        <v>5.9679767103300002E-2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3</v>
      </c>
      <c r="N704">
        <v>5.4311477068999997E-2</v>
      </c>
      <c r="O704">
        <f t="shared" si="20"/>
        <v>1</v>
      </c>
      <c r="P704">
        <f t="shared" si="21"/>
        <v>5.1009102872196295E-2</v>
      </c>
    </row>
    <row r="705" spans="1:16" x14ac:dyDescent="0.2">
      <c r="A705">
        <v>255961</v>
      </c>
      <c r="B705">
        <v>1080851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5</v>
      </c>
      <c r="N705">
        <v>4.40357142857E-3</v>
      </c>
      <c r="O705">
        <f t="shared" si="20"/>
        <v>0</v>
      </c>
      <c r="P705">
        <f t="shared" si="21"/>
        <v>4.1358151191436075E-3</v>
      </c>
    </row>
    <row r="706" spans="1:16" x14ac:dyDescent="0.2">
      <c r="A706">
        <v>255961</v>
      </c>
      <c r="B706">
        <v>1080849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5</v>
      </c>
      <c r="N706">
        <v>5.0540571428600002E-2</v>
      </c>
      <c r="O706">
        <f t="shared" si="20"/>
        <v>0</v>
      </c>
      <c r="P706">
        <f t="shared" si="21"/>
        <v>4.7467484707620564E-2</v>
      </c>
    </row>
    <row r="707" spans="1:16" x14ac:dyDescent="0.2">
      <c r="A707">
        <v>255961</v>
      </c>
      <c r="B707">
        <v>1080859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5</v>
      </c>
      <c r="N707">
        <v>4.40357142857E-3</v>
      </c>
      <c r="O707">
        <f t="shared" ref="O707:O770" si="22">IF(M707&lt;5,1,0)</f>
        <v>0</v>
      </c>
      <c r="P707">
        <f t="shared" ref="P707:P770" si="23">$S$4*N707</f>
        <v>4.1358151191436075E-3</v>
      </c>
    </row>
    <row r="708" spans="1:16" x14ac:dyDescent="0.2">
      <c r="A708">
        <v>255961</v>
      </c>
      <c r="B708">
        <v>1080810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5</v>
      </c>
      <c r="N708">
        <v>4.40357142857E-3</v>
      </c>
      <c r="O708">
        <f t="shared" si="22"/>
        <v>0</v>
      </c>
      <c r="P708">
        <f t="shared" si="23"/>
        <v>4.1358151191436075E-3</v>
      </c>
    </row>
    <row r="709" spans="1:16" x14ac:dyDescent="0.2">
      <c r="A709">
        <v>255961</v>
      </c>
      <c r="B709">
        <v>1080878</v>
      </c>
      <c r="C709">
        <v>0</v>
      </c>
      <c r="D709">
        <v>6</v>
      </c>
      <c r="E709">
        <v>1.98412698413E-2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5</v>
      </c>
      <c r="N709">
        <v>1.3196146193799999E-2</v>
      </c>
      <c r="O709">
        <f t="shared" si="22"/>
        <v>0</v>
      </c>
      <c r="P709">
        <f t="shared" si="23"/>
        <v>1.2393763068916651E-2</v>
      </c>
    </row>
    <row r="710" spans="1:16" x14ac:dyDescent="0.2">
      <c r="A710">
        <v>255961</v>
      </c>
      <c r="B710">
        <v>1080787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5</v>
      </c>
      <c r="N710">
        <v>4.40357142857E-3</v>
      </c>
      <c r="O710">
        <f t="shared" si="22"/>
        <v>0</v>
      </c>
      <c r="P710">
        <f t="shared" si="23"/>
        <v>4.1358151191436075E-3</v>
      </c>
    </row>
    <row r="711" spans="1:16" x14ac:dyDescent="0.2">
      <c r="A711">
        <v>255961</v>
      </c>
      <c r="B711">
        <v>1080792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5</v>
      </c>
      <c r="N711">
        <v>4.40357142857E-3</v>
      </c>
      <c r="O711">
        <f t="shared" si="22"/>
        <v>0</v>
      </c>
      <c r="P711">
        <f t="shared" si="23"/>
        <v>4.1358151191436075E-3</v>
      </c>
    </row>
    <row r="712" spans="1:16" x14ac:dyDescent="0.2">
      <c r="A712">
        <v>255961</v>
      </c>
      <c r="B712">
        <v>1080755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5</v>
      </c>
      <c r="N712">
        <v>4.40357142857E-3</v>
      </c>
      <c r="O712">
        <f t="shared" si="22"/>
        <v>0</v>
      </c>
      <c r="P712">
        <f t="shared" si="23"/>
        <v>4.1358151191436075E-3</v>
      </c>
    </row>
    <row r="713" spans="1:16" x14ac:dyDescent="0.2">
      <c r="A713">
        <v>255962</v>
      </c>
      <c r="B713">
        <v>1080810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5</v>
      </c>
      <c r="N713">
        <v>4.40357142857E-3</v>
      </c>
      <c r="O713">
        <f t="shared" si="22"/>
        <v>0</v>
      </c>
      <c r="P713">
        <f t="shared" si="23"/>
        <v>4.1358151191436075E-3</v>
      </c>
    </row>
    <row r="714" spans="1:16" x14ac:dyDescent="0.2">
      <c r="A714">
        <v>255962</v>
      </c>
      <c r="B714">
        <v>1080878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5</v>
      </c>
      <c r="N714">
        <v>4.40357142857E-3</v>
      </c>
      <c r="O714">
        <f t="shared" si="22"/>
        <v>0</v>
      </c>
      <c r="P714">
        <f t="shared" si="23"/>
        <v>4.1358151191436075E-3</v>
      </c>
    </row>
    <row r="715" spans="1:16" x14ac:dyDescent="0.2">
      <c r="A715">
        <v>255962</v>
      </c>
      <c r="B715">
        <v>1080787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5</v>
      </c>
      <c r="N715">
        <v>4.40357142857E-3</v>
      </c>
      <c r="O715">
        <f t="shared" si="22"/>
        <v>0</v>
      </c>
      <c r="P715">
        <f t="shared" si="23"/>
        <v>4.1358151191436075E-3</v>
      </c>
    </row>
    <row r="716" spans="1:16" x14ac:dyDescent="0.2">
      <c r="A716">
        <v>255962</v>
      </c>
      <c r="B716">
        <v>1080516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5</v>
      </c>
      <c r="N716">
        <v>4.40357142857E-3</v>
      </c>
      <c r="O716">
        <f t="shared" si="22"/>
        <v>0</v>
      </c>
      <c r="P716">
        <f t="shared" si="23"/>
        <v>4.1358151191436075E-3</v>
      </c>
    </row>
    <row r="717" spans="1:16" x14ac:dyDescent="0.2">
      <c r="A717">
        <v>255962</v>
      </c>
      <c r="B717">
        <v>1080883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5</v>
      </c>
      <c r="N717">
        <v>5.4089571428599999E-2</v>
      </c>
      <c r="O717">
        <f t="shared" si="22"/>
        <v>0</v>
      </c>
      <c r="P717">
        <f t="shared" si="23"/>
        <v>5.0800690060578156E-2</v>
      </c>
    </row>
    <row r="718" spans="1:16" x14ac:dyDescent="0.2">
      <c r="A718">
        <v>243552</v>
      </c>
      <c r="B718">
        <v>1080842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5</v>
      </c>
      <c r="N718">
        <v>4.40357142857E-3</v>
      </c>
      <c r="O718">
        <f t="shared" si="22"/>
        <v>0</v>
      </c>
      <c r="P718">
        <f t="shared" si="23"/>
        <v>4.1358151191436075E-3</v>
      </c>
    </row>
    <row r="719" spans="1:16" x14ac:dyDescent="0.2">
      <c r="A719">
        <v>243552</v>
      </c>
      <c r="B719">
        <v>1080770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5</v>
      </c>
      <c r="N719">
        <v>4.40357142857E-3</v>
      </c>
      <c r="O719">
        <f t="shared" si="22"/>
        <v>0</v>
      </c>
      <c r="P719">
        <f t="shared" si="23"/>
        <v>4.1358151191436075E-3</v>
      </c>
    </row>
    <row r="720" spans="1:16" x14ac:dyDescent="0.2">
      <c r="A720">
        <v>243552</v>
      </c>
      <c r="B720">
        <v>1080845</v>
      </c>
      <c r="C720">
        <v>0</v>
      </c>
      <c r="D720">
        <v>28</v>
      </c>
      <c r="E720">
        <v>9.0558766859300005E-2</v>
      </c>
      <c r="F720">
        <v>0</v>
      </c>
      <c r="G720">
        <v>0</v>
      </c>
      <c r="H720">
        <v>2</v>
      </c>
      <c r="I720">
        <v>0</v>
      </c>
      <c r="J720">
        <v>0</v>
      </c>
      <c r="K720">
        <v>0</v>
      </c>
      <c r="L720">
        <v>0</v>
      </c>
      <c r="M720">
        <v>3</v>
      </c>
      <c r="N720">
        <v>5.0300295379100003E-2</v>
      </c>
      <c r="O720">
        <f t="shared" si="22"/>
        <v>1</v>
      </c>
      <c r="P720">
        <f t="shared" si="23"/>
        <v>4.7241818487733019E-2</v>
      </c>
    </row>
    <row r="721" spans="1:16" x14ac:dyDescent="0.2">
      <c r="A721">
        <v>243552</v>
      </c>
      <c r="B721">
        <v>1080613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5</v>
      </c>
      <c r="N721">
        <v>4.40357142857E-3</v>
      </c>
      <c r="O721">
        <f t="shared" si="22"/>
        <v>0</v>
      </c>
      <c r="P721">
        <f t="shared" si="23"/>
        <v>4.1358151191436075E-3</v>
      </c>
    </row>
    <row r="722" spans="1:16" x14ac:dyDescent="0.2">
      <c r="A722">
        <v>243552</v>
      </c>
      <c r="B722">
        <v>1080860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5</v>
      </c>
      <c r="N722">
        <v>5.0540571428600002E-2</v>
      </c>
      <c r="O722">
        <f t="shared" si="22"/>
        <v>0</v>
      </c>
      <c r="P722">
        <f t="shared" si="23"/>
        <v>4.7467484707620564E-2</v>
      </c>
    </row>
    <row r="723" spans="1:16" x14ac:dyDescent="0.2">
      <c r="A723">
        <v>243552</v>
      </c>
      <c r="B723">
        <v>1080592</v>
      </c>
      <c r="C723">
        <v>0</v>
      </c>
      <c r="D723">
        <v>1</v>
      </c>
      <c r="E723">
        <v>8.1037277147500003E-3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5</v>
      </c>
      <c r="N723">
        <v>1.34389141962E-2</v>
      </c>
      <c r="O723">
        <f t="shared" si="22"/>
        <v>0</v>
      </c>
      <c r="P723">
        <f t="shared" si="23"/>
        <v>1.2621769720121641E-2</v>
      </c>
    </row>
    <row r="724" spans="1:16" x14ac:dyDescent="0.2">
      <c r="A724">
        <v>243552</v>
      </c>
      <c r="B724">
        <v>1080639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5</v>
      </c>
      <c r="N724">
        <v>4.40357142857E-3</v>
      </c>
      <c r="O724">
        <f t="shared" si="22"/>
        <v>0</v>
      </c>
      <c r="P724">
        <f t="shared" si="23"/>
        <v>4.1358151191436075E-3</v>
      </c>
    </row>
    <row r="725" spans="1:16" x14ac:dyDescent="0.2">
      <c r="A725">
        <v>243552</v>
      </c>
      <c r="B725">
        <v>1080713</v>
      </c>
      <c r="C725">
        <v>0</v>
      </c>
      <c r="D725">
        <v>27</v>
      </c>
      <c r="E725">
        <v>8.8582677165399998E-2</v>
      </c>
      <c r="F725">
        <v>2</v>
      </c>
      <c r="G725">
        <v>0</v>
      </c>
      <c r="H725">
        <v>2</v>
      </c>
      <c r="I725">
        <v>0</v>
      </c>
      <c r="J725">
        <v>0</v>
      </c>
      <c r="K725">
        <v>0</v>
      </c>
      <c r="L725">
        <v>0</v>
      </c>
      <c r="M725">
        <v>3</v>
      </c>
      <c r="N725">
        <v>5.9891255098200001E-2</v>
      </c>
      <c r="O725">
        <f t="shared" si="22"/>
        <v>1</v>
      </c>
      <c r="P725">
        <f t="shared" si="23"/>
        <v>5.6249606111205774E-2</v>
      </c>
    </row>
    <row r="726" spans="1:16" x14ac:dyDescent="0.2">
      <c r="A726">
        <v>243552</v>
      </c>
      <c r="B726">
        <v>1080778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5</v>
      </c>
      <c r="N726">
        <v>5.4089571428599999E-2</v>
      </c>
      <c r="O726">
        <f t="shared" si="22"/>
        <v>0</v>
      </c>
      <c r="P726">
        <f t="shared" si="23"/>
        <v>5.0800690060578156E-2</v>
      </c>
    </row>
    <row r="727" spans="1:16" x14ac:dyDescent="0.2">
      <c r="A727">
        <v>243552</v>
      </c>
      <c r="B727">
        <v>1080756</v>
      </c>
      <c r="C727">
        <v>0</v>
      </c>
      <c r="D727">
        <v>5</v>
      </c>
      <c r="E727">
        <v>1.9762845849799999E-2</v>
      </c>
      <c r="F727">
        <v>0</v>
      </c>
      <c r="G727">
        <v>0</v>
      </c>
      <c r="H727">
        <v>3</v>
      </c>
      <c r="I727">
        <v>0</v>
      </c>
      <c r="J727">
        <v>0</v>
      </c>
      <c r="K727">
        <v>0</v>
      </c>
      <c r="L727">
        <v>0</v>
      </c>
      <c r="M727">
        <v>5</v>
      </c>
      <c r="N727">
        <v>2.9475068677000001E-2</v>
      </c>
      <c r="O727">
        <f t="shared" si="22"/>
        <v>0</v>
      </c>
      <c r="P727">
        <f t="shared" si="23"/>
        <v>2.7682856211036697E-2</v>
      </c>
    </row>
    <row r="728" spans="1:16" x14ac:dyDescent="0.2">
      <c r="A728">
        <v>243552</v>
      </c>
      <c r="B728">
        <v>1080589</v>
      </c>
      <c r="C728">
        <v>0</v>
      </c>
      <c r="D728">
        <v>35</v>
      </c>
      <c r="E728">
        <v>9.7517730496500005E-2</v>
      </c>
      <c r="F728">
        <v>2</v>
      </c>
      <c r="G728">
        <v>0</v>
      </c>
      <c r="H728">
        <v>4</v>
      </c>
      <c r="I728">
        <v>0</v>
      </c>
      <c r="J728">
        <v>0</v>
      </c>
      <c r="K728">
        <v>0</v>
      </c>
      <c r="L728">
        <v>0</v>
      </c>
      <c r="M728">
        <v>3</v>
      </c>
      <c r="N728">
        <v>0.14385169886400001</v>
      </c>
      <c r="O728">
        <f t="shared" si="22"/>
        <v>1</v>
      </c>
      <c r="P728">
        <f t="shared" si="23"/>
        <v>0.13510488945774282</v>
      </c>
    </row>
    <row r="729" spans="1:16" x14ac:dyDescent="0.2">
      <c r="A729">
        <v>243552</v>
      </c>
      <c r="B729">
        <v>1080738</v>
      </c>
      <c r="C729">
        <v>0</v>
      </c>
      <c r="D729">
        <v>3</v>
      </c>
      <c r="E729">
        <v>7.3855243722300004E-3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5</v>
      </c>
      <c r="N729">
        <v>7.3857215185699999E-3</v>
      </c>
      <c r="O729">
        <f t="shared" si="22"/>
        <v>0</v>
      </c>
      <c r="P729">
        <f t="shared" si="23"/>
        <v>6.9366375038466179E-3</v>
      </c>
    </row>
    <row r="730" spans="1:16" x14ac:dyDescent="0.2">
      <c r="A730">
        <v>243552</v>
      </c>
      <c r="B730">
        <v>1080560</v>
      </c>
      <c r="C730">
        <v>0</v>
      </c>
      <c r="D730">
        <v>48</v>
      </c>
      <c r="E730">
        <v>9.3525179856099996E-2</v>
      </c>
      <c r="F730">
        <v>1</v>
      </c>
      <c r="G730">
        <v>0</v>
      </c>
      <c r="H730">
        <v>2</v>
      </c>
      <c r="I730">
        <v>0</v>
      </c>
      <c r="J730">
        <v>0</v>
      </c>
      <c r="K730">
        <v>0</v>
      </c>
      <c r="L730">
        <v>0</v>
      </c>
      <c r="M730">
        <v>3</v>
      </c>
      <c r="N730">
        <v>0.197302316565</v>
      </c>
      <c r="O730">
        <f t="shared" si="22"/>
        <v>1</v>
      </c>
      <c r="P730">
        <f t="shared" si="23"/>
        <v>0.18530547695840874</v>
      </c>
    </row>
    <row r="731" spans="1:16" x14ac:dyDescent="0.2">
      <c r="A731">
        <v>243552</v>
      </c>
      <c r="B731">
        <v>1080828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5</v>
      </c>
      <c r="N731">
        <v>4.40357142857E-3</v>
      </c>
      <c r="O731">
        <f t="shared" si="22"/>
        <v>0</v>
      </c>
      <c r="P731">
        <f t="shared" si="23"/>
        <v>4.1358151191436075E-3</v>
      </c>
    </row>
    <row r="732" spans="1:16" x14ac:dyDescent="0.2">
      <c r="A732">
        <v>243552</v>
      </c>
      <c r="B732">
        <v>1080675</v>
      </c>
      <c r="C732">
        <v>0</v>
      </c>
      <c r="D732">
        <v>29</v>
      </c>
      <c r="E732">
        <v>0.104868913858</v>
      </c>
      <c r="F732">
        <v>3</v>
      </c>
      <c r="G732">
        <v>0</v>
      </c>
      <c r="H732">
        <v>3</v>
      </c>
      <c r="I732">
        <v>0</v>
      </c>
      <c r="J732">
        <v>0</v>
      </c>
      <c r="K732">
        <v>0</v>
      </c>
      <c r="L732">
        <v>0</v>
      </c>
      <c r="M732">
        <v>3</v>
      </c>
      <c r="N732">
        <v>0.14051092111899999</v>
      </c>
      <c r="O732">
        <f t="shared" si="22"/>
        <v>1</v>
      </c>
      <c r="P732">
        <f t="shared" si="23"/>
        <v>0.13196724554039269</v>
      </c>
    </row>
    <row r="733" spans="1:16" x14ac:dyDescent="0.2">
      <c r="A733">
        <v>243552</v>
      </c>
      <c r="B733">
        <v>1080650</v>
      </c>
      <c r="C733">
        <v>0</v>
      </c>
      <c r="D733">
        <v>33</v>
      </c>
      <c r="E733">
        <v>8.19672131148E-2</v>
      </c>
      <c r="F733">
        <v>4</v>
      </c>
      <c r="G733">
        <v>0</v>
      </c>
      <c r="H733">
        <v>4</v>
      </c>
      <c r="I733">
        <v>0</v>
      </c>
      <c r="J733">
        <v>0</v>
      </c>
      <c r="K733">
        <v>0</v>
      </c>
      <c r="L733">
        <v>0</v>
      </c>
      <c r="M733">
        <v>3</v>
      </c>
      <c r="N733">
        <v>8.7684306986999999E-2</v>
      </c>
      <c r="O733">
        <f t="shared" si="22"/>
        <v>1</v>
      </c>
      <c r="P733">
        <f t="shared" si="23"/>
        <v>8.2352719475752539E-2</v>
      </c>
    </row>
    <row r="734" spans="1:16" x14ac:dyDescent="0.2">
      <c r="A734">
        <v>243552</v>
      </c>
      <c r="B734">
        <v>1080512</v>
      </c>
      <c r="C734">
        <v>0</v>
      </c>
      <c r="D734">
        <v>14</v>
      </c>
      <c r="E734">
        <v>3.0694668820699999E-2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5</v>
      </c>
      <c r="N734">
        <v>2.2411174385E-2</v>
      </c>
      <c r="O734">
        <f t="shared" si="22"/>
        <v>0</v>
      </c>
      <c r="P734">
        <f t="shared" si="23"/>
        <v>2.1048477437629814E-2</v>
      </c>
    </row>
    <row r="735" spans="1:16" x14ac:dyDescent="0.2">
      <c r="A735">
        <v>243552</v>
      </c>
      <c r="B735">
        <v>1080570</v>
      </c>
      <c r="C735">
        <v>0</v>
      </c>
      <c r="D735">
        <v>20</v>
      </c>
      <c r="E735">
        <v>7.2874493927100006E-2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3</v>
      </c>
      <c r="N735">
        <v>9.1447896924000002E-2</v>
      </c>
      <c r="O735">
        <f t="shared" si="22"/>
        <v>1</v>
      </c>
      <c r="P735">
        <f t="shared" si="23"/>
        <v>8.5887466763536632E-2</v>
      </c>
    </row>
    <row r="736" spans="1:16" x14ac:dyDescent="0.2">
      <c r="A736">
        <v>243552</v>
      </c>
      <c r="B736">
        <v>1080810</v>
      </c>
      <c r="C736">
        <v>0</v>
      </c>
      <c r="D736">
        <v>34</v>
      </c>
      <c r="E736">
        <v>0.108996539792</v>
      </c>
      <c r="F736">
        <v>3</v>
      </c>
      <c r="G736">
        <v>0</v>
      </c>
      <c r="H736">
        <v>4</v>
      </c>
      <c r="I736">
        <v>0</v>
      </c>
      <c r="J736">
        <v>0</v>
      </c>
      <c r="K736">
        <v>0</v>
      </c>
      <c r="L736">
        <v>0</v>
      </c>
      <c r="M736">
        <v>2</v>
      </c>
      <c r="N736">
        <v>7.1457816671100002E-2</v>
      </c>
      <c r="O736">
        <f t="shared" si="22"/>
        <v>1</v>
      </c>
      <c r="P736">
        <f t="shared" si="23"/>
        <v>6.7112870396949353E-2</v>
      </c>
    </row>
    <row r="737" spans="1:16" x14ac:dyDescent="0.2">
      <c r="A737">
        <v>243552</v>
      </c>
      <c r="B737">
        <v>1080607</v>
      </c>
      <c r="C737">
        <v>0</v>
      </c>
      <c r="D737">
        <v>51</v>
      </c>
      <c r="E737">
        <v>0.10366826156300001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3</v>
      </c>
      <c r="N737">
        <v>7.4409510861700001E-2</v>
      </c>
      <c r="O737">
        <f t="shared" si="22"/>
        <v>1</v>
      </c>
      <c r="P737">
        <f t="shared" si="23"/>
        <v>6.9885088733495346E-2</v>
      </c>
    </row>
    <row r="738" spans="1:16" x14ac:dyDescent="0.2">
      <c r="A738">
        <v>243552</v>
      </c>
      <c r="B738">
        <v>1080872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5</v>
      </c>
      <c r="N738">
        <v>5.4089571428599999E-2</v>
      </c>
      <c r="O738">
        <f t="shared" si="22"/>
        <v>0</v>
      </c>
      <c r="P738">
        <f t="shared" si="23"/>
        <v>5.0800690060578156E-2</v>
      </c>
    </row>
    <row r="739" spans="1:16" x14ac:dyDescent="0.2">
      <c r="A739">
        <v>243552</v>
      </c>
      <c r="B739">
        <v>1080620</v>
      </c>
      <c r="C739">
        <v>0</v>
      </c>
      <c r="D739">
        <v>38</v>
      </c>
      <c r="E739">
        <v>0.12896825396799999</v>
      </c>
      <c r="F739">
        <v>3</v>
      </c>
      <c r="G739">
        <v>0</v>
      </c>
      <c r="H739">
        <v>5</v>
      </c>
      <c r="I739">
        <v>1</v>
      </c>
      <c r="J739">
        <v>0</v>
      </c>
      <c r="K739">
        <v>0</v>
      </c>
      <c r="L739">
        <v>0</v>
      </c>
      <c r="M739">
        <v>3</v>
      </c>
      <c r="N739">
        <v>0.105648303986</v>
      </c>
      <c r="O739">
        <f t="shared" si="22"/>
        <v>1</v>
      </c>
      <c r="P739">
        <f t="shared" si="23"/>
        <v>9.9224427268815668E-2</v>
      </c>
    </row>
    <row r="740" spans="1:16" x14ac:dyDescent="0.2">
      <c r="A740">
        <v>243552</v>
      </c>
      <c r="B740">
        <v>1080839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5</v>
      </c>
      <c r="N740">
        <v>4.40357142857E-3</v>
      </c>
      <c r="O740">
        <f t="shared" si="22"/>
        <v>0</v>
      </c>
      <c r="P740">
        <f t="shared" si="23"/>
        <v>4.1358151191436075E-3</v>
      </c>
    </row>
    <row r="741" spans="1:16" x14ac:dyDescent="0.2">
      <c r="A741">
        <v>243552</v>
      </c>
      <c r="B741">
        <v>1080669</v>
      </c>
      <c r="C741">
        <v>0</v>
      </c>
      <c r="D741">
        <v>43</v>
      </c>
      <c r="E741">
        <v>0.12216404886600001</v>
      </c>
      <c r="F741">
        <v>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3</v>
      </c>
      <c r="N741">
        <v>7.7453175765899995E-2</v>
      </c>
      <c r="O741">
        <f t="shared" si="22"/>
        <v>1</v>
      </c>
      <c r="P741">
        <f t="shared" si="23"/>
        <v>7.2743685563951416E-2</v>
      </c>
    </row>
    <row r="742" spans="1:16" x14ac:dyDescent="0.2">
      <c r="A742">
        <v>243552</v>
      </c>
      <c r="B742">
        <v>1080708</v>
      </c>
      <c r="C742">
        <v>1</v>
      </c>
      <c r="D742">
        <v>26</v>
      </c>
      <c r="E742">
        <v>9.0384615384600006E-2</v>
      </c>
      <c r="F742">
        <v>1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0</v>
      </c>
      <c r="M742">
        <v>3</v>
      </c>
      <c r="N742">
        <v>0.17171136261299999</v>
      </c>
      <c r="O742">
        <f t="shared" si="22"/>
        <v>1</v>
      </c>
      <c r="P742">
        <f t="shared" si="23"/>
        <v>0.16127056439146092</v>
      </c>
    </row>
    <row r="743" spans="1:16" x14ac:dyDescent="0.2">
      <c r="A743">
        <v>243552</v>
      </c>
      <c r="B743">
        <v>1080526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5</v>
      </c>
      <c r="N743">
        <v>5.4089571428599999E-2</v>
      </c>
      <c r="O743">
        <f t="shared" si="22"/>
        <v>0</v>
      </c>
      <c r="P743">
        <f t="shared" si="23"/>
        <v>5.0800690060578156E-2</v>
      </c>
    </row>
    <row r="744" spans="1:16" x14ac:dyDescent="0.2">
      <c r="A744">
        <v>243552</v>
      </c>
      <c r="B744">
        <v>1080520</v>
      </c>
      <c r="C744">
        <v>1</v>
      </c>
      <c r="D744">
        <v>16</v>
      </c>
      <c r="E744">
        <v>3.4976152623200002E-2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5</v>
      </c>
      <c r="N744">
        <v>3.8183329871699999E-2</v>
      </c>
      <c r="O744">
        <f t="shared" si="22"/>
        <v>0</v>
      </c>
      <c r="P744">
        <f t="shared" si="23"/>
        <v>3.5861617222343253E-2</v>
      </c>
    </row>
    <row r="745" spans="1:16" x14ac:dyDescent="0.2">
      <c r="A745">
        <v>243552</v>
      </c>
      <c r="B745">
        <v>1080649</v>
      </c>
      <c r="C745">
        <v>0</v>
      </c>
      <c r="D745">
        <v>34</v>
      </c>
      <c r="E745">
        <v>9.5744680851099995E-2</v>
      </c>
      <c r="F745">
        <v>1</v>
      </c>
      <c r="G745">
        <v>0</v>
      </c>
      <c r="H745">
        <v>2</v>
      </c>
      <c r="I745">
        <v>0</v>
      </c>
      <c r="J745">
        <v>0</v>
      </c>
      <c r="K745">
        <v>0</v>
      </c>
      <c r="L745">
        <v>0</v>
      </c>
      <c r="M745">
        <v>3</v>
      </c>
      <c r="N745">
        <v>6.85593193144E-2</v>
      </c>
      <c r="O745">
        <f t="shared" si="22"/>
        <v>1</v>
      </c>
      <c r="P745">
        <f t="shared" si="23"/>
        <v>6.4390614295262702E-2</v>
      </c>
    </row>
    <row r="746" spans="1:16" x14ac:dyDescent="0.2">
      <c r="A746">
        <v>243552</v>
      </c>
      <c r="B746">
        <v>1080642</v>
      </c>
      <c r="C746">
        <v>0</v>
      </c>
      <c r="D746">
        <v>30</v>
      </c>
      <c r="E746">
        <v>9.1999999999999998E-2</v>
      </c>
      <c r="F746">
        <v>2</v>
      </c>
      <c r="G746">
        <v>0</v>
      </c>
      <c r="H746">
        <v>4</v>
      </c>
      <c r="I746">
        <v>0</v>
      </c>
      <c r="J746">
        <v>0</v>
      </c>
      <c r="K746">
        <v>1</v>
      </c>
      <c r="L746">
        <v>0</v>
      </c>
      <c r="M746">
        <v>3</v>
      </c>
      <c r="N746">
        <v>0.13294556897599999</v>
      </c>
      <c r="O746">
        <f t="shared" si="22"/>
        <v>1</v>
      </c>
      <c r="P746">
        <f t="shared" si="23"/>
        <v>0.12486189973592471</v>
      </c>
    </row>
    <row r="747" spans="1:16" x14ac:dyDescent="0.2">
      <c r="A747">
        <v>243552</v>
      </c>
      <c r="B747">
        <v>1080689</v>
      </c>
      <c r="C747">
        <v>0</v>
      </c>
      <c r="D747">
        <v>17</v>
      </c>
      <c r="E747">
        <v>8.3557951482500004E-2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3</v>
      </c>
      <c r="N747">
        <v>9.4515697303799995E-2</v>
      </c>
      <c r="O747">
        <f t="shared" si="22"/>
        <v>1</v>
      </c>
      <c r="P747">
        <f t="shared" si="23"/>
        <v>8.8768731527626432E-2</v>
      </c>
    </row>
    <row r="748" spans="1:16" x14ac:dyDescent="0.2">
      <c r="A748">
        <v>243552</v>
      </c>
      <c r="B748">
        <v>1080884</v>
      </c>
      <c r="C748">
        <v>0</v>
      </c>
      <c r="D748">
        <v>11</v>
      </c>
      <c r="E748">
        <v>3.7527593818999998E-2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5</v>
      </c>
      <c r="N748">
        <v>1.7641129440799999E-2</v>
      </c>
      <c r="O748">
        <f t="shared" si="22"/>
        <v>0</v>
      </c>
      <c r="P748">
        <f t="shared" si="23"/>
        <v>1.6568471987684543E-2</v>
      </c>
    </row>
    <row r="749" spans="1:16" x14ac:dyDescent="0.2">
      <c r="A749">
        <v>243552</v>
      </c>
      <c r="B749">
        <v>1080540</v>
      </c>
      <c r="C749">
        <v>0</v>
      </c>
      <c r="D749">
        <v>46</v>
      </c>
      <c r="E749">
        <v>0.102728731942</v>
      </c>
      <c r="F749">
        <v>2</v>
      </c>
      <c r="G749">
        <v>0</v>
      </c>
      <c r="H749">
        <v>2</v>
      </c>
      <c r="I749">
        <v>0</v>
      </c>
      <c r="J749">
        <v>0</v>
      </c>
      <c r="K749">
        <v>0</v>
      </c>
      <c r="L749">
        <v>0</v>
      </c>
      <c r="M749">
        <v>3</v>
      </c>
      <c r="N749">
        <v>0.16448565400500001</v>
      </c>
      <c r="O749">
        <f t="shared" si="22"/>
        <v>1</v>
      </c>
      <c r="P749">
        <f t="shared" si="23"/>
        <v>0.15448421031676457</v>
      </c>
    </row>
    <row r="750" spans="1:16" x14ac:dyDescent="0.2">
      <c r="A750">
        <v>243552</v>
      </c>
      <c r="B750">
        <v>1080789</v>
      </c>
      <c r="C750">
        <v>0</v>
      </c>
      <c r="D750">
        <v>18</v>
      </c>
      <c r="E750">
        <v>4.2345276873E-2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5</v>
      </c>
      <c r="N750">
        <v>0.1104333736</v>
      </c>
      <c r="O750">
        <f t="shared" si="22"/>
        <v>0</v>
      </c>
      <c r="P750">
        <f t="shared" si="23"/>
        <v>0.10371854382324212</v>
      </c>
    </row>
    <row r="751" spans="1:16" x14ac:dyDescent="0.2">
      <c r="A751">
        <v>243552</v>
      </c>
      <c r="B751">
        <v>1080549</v>
      </c>
      <c r="C751">
        <v>0</v>
      </c>
      <c r="D751">
        <v>28</v>
      </c>
      <c r="E751">
        <v>7.7358490565999999E-2</v>
      </c>
      <c r="F751">
        <v>3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3</v>
      </c>
      <c r="N751">
        <v>5.4566179889100001E-2</v>
      </c>
      <c r="O751">
        <f t="shared" si="22"/>
        <v>1</v>
      </c>
      <c r="P751">
        <f t="shared" si="23"/>
        <v>5.1248318652238764E-2</v>
      </c>
    </row>
    <row r="752" spans="1:16" x14ac:dyDescent="0.2">
      <c r="A752">
        <v>98317</v>
      </c>
      <c r="B752">
        <v>1080709</v>
      </c>
      <c r="C752">
        <v>5</v>
      </c>
      <c r="D752">
        <v>21</v>
      </c>
      <c r="E752">
        <v>8.7027914614100005E-2</v>
      </c>
      <c r="F752">
        <v>0</v>
      </c>
      <c r="G752">
        <v>0</v>
      </c>
      <c r="H752">
        <v>2</v>
      </c>
      <c r="I752">
        <v>1</v>
      </c>
      <c r="J752">
        <v>0</v>
      </c>
      <c r="K752">
        <v>0</v>
      </c>
      <c r="L752">
        <v>0</v>
      </c>
      <c r="M752">
        <v>3</v>
      </c>
      <c r="N752">
        <v>8.1423784425000006E-2</v>
      </c>
      <c r="O752">
        <f t="shared" si="22"/>
        <v>1</v>
      </c>
      <c r="P752">
        <f t="shared" si="23"/>
        <v>7.6472863934481702E-2</v>
      </c>
    </row>
    <row r="753" spans="1:16" x14ac:dyDescent="0.2">
      <c r="A753">
        <v>98317</v>
      </c>
      <c r="B753">
        <v>1080534</v>
      </c>
      <c r="C753">
        <v>3</v>
      </c>
      <c r="D753">
        <v>18</v>
      </c>
      <c r="E753">
        <v>5.0913838120100002E-2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4</v>
      </c>
      <c r="N753">
        <v>8.8086944343400003E-2</v>
      </c>
      <c r="O753">
        <f t="shared" si="22"/>
        <v>1</v>
      </c>
      <c r="P753">
        <f t="shared" si="23"/>
        <v>8.2730874728402071E-2</v>
      </c>
    </row>
    <row r="754" spans="1:16" x14ac:dyDescent="0.2">
      <c r="A754">
        <v>98317</v>
      </c>
      <c r="B754">
        <v>1080626</v>
      </c>
      <c r="C754">
        <v>1</v>
      </c>
      <c r="D754">
        <v>11</v>
      </c>
      <c r="E754">
        <v>3.3123028391200002E-2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5</v>
      </c>
      <c r="N754">
        <v>2.5131606581199999E-2</v>
      </c>
      <c r="O754">
        <f t="shared" si="22"/>
        <v>0</v>
      </c>
      <c r="P754">
        <f t="shared" si="23"/>
        <v>2.3603495515604464E-2</v>
      </c>
    </row>
    <row r="755" spans="1:16" x14ac:dyDescent="0.2">
      <c r="A755">
        <v>98317</v>
      </c>
      <c r="B755">
        <v>1080538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5</v>
      </c>
      <c r="N755">
        <v>5.4089571428599999E-2</v>
      </c>
      <c r="O755">
        <f t="shared" si="22"/>
        <v>0</v>
      </c>
      <c r="P755">
        <f t="shared" si="23"/>
        <v>5.0800690060578156E-2</v>
      </c>
    </row>
    <row r="756" spans="1:16" x14ac:dyDescent="0.2">
      <c r="A756">
        <v>98317</v>
      </c>
      <c r="B756">
        <v>1080737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5</v>
      </c>
      <c r="N756">
        <v>4.40357142857E-3</v>
      </c>
      <c r="O756">
        <f t="shared" si="22"/>
        <v>0</v>
      </c>
      <c r="P756">
        <f t="shared" si="23"/>
        <v>4.1358151191436075E-3</v>
      </c>
    </row>
    <row r="757" spans="1:16" x14ac:dyDescent="0.2">
      <c r="A757">
        <v>98317</v>
      </c>
      <c r="B757">
        <v>1080577</v>
      </c>
      <c r="C757">
        <v>1</v>
      </c>
      <c r="D757">
        <v>6</v>
      </c>
      <c r="E757">
        <v>5.0209205020899997E-2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4</v>
      </c>
      <c r="N757">
        <v>4.3277527126900001E-2</v>
      </c>
      <c r="O757">
        <f t="shared" si="22"/>
        <v>1</v>
      </c>
      <c r="P757">
        <f t="shared" si="23"/>
        <v>4.0646065111904973E-2</v>
      </c>
    </row>
    <row r="758" spans="1:16" x14ac:dyDescent="0.2">
      <c r="A758">
        <v>98317</v>
      </c>
      <c r="B758">
        <v>1080631</v>
      </c>
      <c r="C758">
        <v>2</v>
      </c>
      <c r="D758">
        <v>5</v>
      </c>
      <c r="E758">
        <v>3.0129124820700001E-2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5</v>
      </c>
      <c r="N758">
        <v>3.1232512876700001E-2</v>
      </c>
      <c r="O758">
        <f t="shared" si="22"/>
        <v>0</v>
      </c>
      <c r="P758">
        <f t="shared" si="23"/>
        <v>2.9333440154109203E-2</v>
      </c>
    </row>
    <row r="759" spans="1:16" x14ac:dyDescent="0.2">
      <c r="A759">
        <v>98317</v>
      </c>
      <c r="B759">
        <v>1080604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5</v>
      </c>
      <c r="N759">
        <v>5.4089571428599999E-2</v>
      </c>
      <c r="O759">
        <f t="shared" si="22"/>
        <v>0</v>
      </c>
      <c r="P759">
        <f t="shared" si="23"/>
        <v>5.0800690060578156E-2</v>
      </c>
    </row>
    <row r="760" spans="1:16" x14ac:dyDescent="0.2">
      <c r="A760">
        <v>98317</v>
      </c>
      <c r="B760">
        <v>1080586</v>
      </c>
      <c r="C760">
        <v>2</v>
      </c>
      <c r="D760">
        <v>9</v>
      </c>
      <c r="E760">
        <v>2.6178010471200001E-2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5</v>
      </c>
      <c r="N760">
        <v>2.1951402944100001E-2</v>
      </c>
      <c r="O760">
        <f t="shared" si="22"/>
        <v>0</v>
      </c>
      <c r="P760">
        <f t="shared" si="23"/>
        <v>2.061666210149431E-2</v>
      </c>
    </row>
    <row r="761" spans="1:16" x14ac:dyDescent="0.2">
      <c r="A761">
        <v>98317</v>
      </c>
      <c r="B761">
        <v>1080567</v>
      </c>
      <c r="C761">
        <v>0</v>
      </c>
      <c r="D761">
        <v>6</v>
      </c>
      <c r="E761">
        <v>3.4423407917399999E-2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5</v>
      </c>
      <c r="N761">
        <v>1.52519450115E-2</v>
      </c>
      <c r="O761">
        <f t="shared" si="22"/>
        <v>0</v>
      </c>
      <c r="P761">
        <f t="shared" si="23"/>
        <v>1.4324560370624609E-2</v>
      </c>
    </row>
    <row r="762" spans="1:16" x14ac:dyDescent="0.2">
      <c r="A762">
        <v>98317</v>
      </c>
      <c r="B762">
        <v>1080553</v>
      </c>
      <c r="C762">
        <v>2</v>
      </c>
      <c r="D762">
        <v>14</v>
      </c>
      <c r="E762">
        <v>4.1005291005300003E-2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5</v>
      </c>
      <c r="N762">
        <v>0.106914757397</v>
      </c>
      <c r="O762">
        <f t="shared" si="22"/>
        <v>0</v>
      </c>
      <c r="P762">
        <f t="shared" si="23"/>
        <v>0.10041387480018128</v>
      </c>
    </row>
    <row r="763" spans="1:16" x14ac:dyDescent="0.2">
      <c r="A763">
        <v>98317</v>
      </c>
      <c r="B763">
        <v>1080511</v>
      </c>
      <c r="C763">
        <v>2</v>
      </c>
      <c r="D763">
        <v>12</v>
      </c>
      <c r="E763">
        <v>4.9152542372900003E-2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4</v>
      </c>
      <c r="N763">
        <v>6.4075981562999998E-2</v>
      </c>
      <c r="O763">
        <f t="shared" si="22"/>
        <v>1</v>
      </c>
      <c r="P763">
        <f t="shared" si="23"/>
        <v>6.017988299290053E-2</v>
      </c>
    </row>
    <row r="764" spans="1:16" x14ac:dyDescent="0.2">
      <c r="A764">
        <v>98317</v>
      </c>
      <c r="B764">
        <v>1080619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5</v>
      </c>
      <c r="N764">
        <v>4.40357142857E-3</v>
      </c>
      <c r="O764">
        <f t="shared" si="22"/>
        <v>0</v>
      </c>
      <c r="P764">
        <f t="shared" si="23"/>
        <v>4.1358151191436075E-3</v>
      </c>
    </row>
    <row r="765" spans="1:16" x14ac:dyDescent="0.2">
      <c r="A765">
        <v>98317</v>
      </c>
      <c r="B765">
        <v>1080558</v>
      </c>
      <c r="C765">
        <v>1</v>
      </c>
      <c r="D765">
        <v>9</v>
      </c>
      <c r="E765">
        <v>1.8691588785000001E-2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5</v>
      </c>
      <c r="N765">
        <v>3.1692055907300003E-2</v>
      </c>
      <c r="O765">
        <f t="shared" si="22"/>
        <v>0</v>
      </c>
      <c r="P765">
        <f t="shared" si="23"/>
        <v>2.9765040968285108E-2</v>
      </c>
    </row>
    <row r="766" spans="1:16" x14ac:dyDescent="0.2">
      <c r="A766">
        <v>98317</v>
      </c>
      <c r="B766">
        <v>1080637</v>
      </c>
      <c r="C766">
        <v>1</v>
      </c>
      <c r="D766">
        <v>7</v>
      </c>
      <c r="E766">
        <v>3.5234899328899998E-2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5</v>
      </c>
      <c r="N766">
        <v>2.96264490232E-2</v>
      </c>
      <c r="O766">
        <f t="shared" si="22"/>
        <v>0</v>
      </c>
      <c r="P766">
        <f t="shared" si="23"/>
        <v>2.7825031973303931E-2</v>
      </c>
    </row>
    <row r="767" spans="1:16" x14ac:dyDescent="0.2">
      <c r="A767">
        <v>98317</v>
      </c>
      <c r="B767">
        <v>1080669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5</v>
      </c>
      <c r="N767">
        <v>5.0540571428600002E-2</v>
      </c>
      <c r="O767">
        <f t="shared" si="22"/>
        <v>0</v>
      </c>
      <c r="P767">
        <f t="shared" si="23"/>
        <v>4.7467484707620564E-2</v>
      </c>
    </row>
    <row r="768" spans="1:16" x14ac:dyDescent="0.2">
      <c r="A768">
        <v>71714</v>
      </c>
      <c r="B768">
        <v>1080845</v>
      </c>
      <c r="C768">
        <v>4</v>
      </c>
      <c r="D768">
        <v>57</v>
      </c>
      <c r="E768">
        <v>9.73111395647E-2</v>
      </c>
      <c r="F768">
        <v>1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3</v>
      </c>
      <c r="N768">
        <v>0.16093419578199999</v>
      </c>
      <c r="O768">
        <f t="shared" si="22"/>
        <v>1</v>
      </c>
      <c r="P768">
        <f t="shared" si="23"/>
        <v>0.15114869621146479</v>
      </c>
    </row>
    <row r="769" spans="1:16" x14ac:dyDescent="0.2">
      <c r="A769">
        <v>71714</v>
      </c>
      <c r="B769">
        <v>1080764</v>
      </c>
      <c r="C769">
        <v>2</v>
      </c>
      <c r="D769">
        <v>57</v>
      </c>
      <c r="E769">
        <v>0.104859335038</v>
      </c>
      <c r="F769">
        <v>1</v>
      </c>
      <c r="G769">
        <v>0</v>
      </c>
      <c r="H769">
        <v>4</v>
      </c>
      <c r="I769">
        <v>1</v>
      </c>
      <c r="J769">
        <v>0</v>
      </c>
      <c r="K769">
        <v>0</v>
      </c>
      <c r="L769">
        <v>0</v>
      </c>
      <c r="M769">
        <v>3</v>
      </c>
      <c r="N769">
        <v>0.21191000672800001</v>
      </c>
      <c r="O769">
        <f t="shared" si="22"/>
        <v>1</v>
      </c>
      <c r="P769">
        <f t="shared" si="23"/>
        <v>0.199024955979445</v>
      </c>
    </row>
    <row r="770" spans="1:16" x14ac:dyDescent="0.2">
      <c r="A770">
        <v>71714</v>
      </c>
      <c r="B770">
        <v>1080613</v>
      </c>
      <c r="C770">
        <v>3</v>
      </c>
      <c r="D770">
        <v>54</v>
      </c>
      <c r="E770">
        <v>0.100828729282</v>
      </c>
      <c r="F770">
        <v>7</v>
      </c>
      <c r="G770">
        <v>0</v>
      </c>
      <c r="H770">
        <v>1</v>
      </c>
      <c r="I770">
        <v>1</v>
      </c>
      <c r="J770">
        <v>0</v>
      </c>
      <c r="K770">
        <v>0</v>
      </c>
      <c r="L770">
        <v>0</v>
      </c>
      <c r="M770">
        <v>3</v>
      </c>
      <c r="N770">
        <v>0.122665114474</v>
      </c>
      <c r="O770">
        <f t="shared" si="22"/>
        <v>1</v>
      </c>
      <c r="P770">
        <f t="shared" si="23"/>
        <v>0.11520654161338219</v>
      </c>
    </row>
    <row r="771" spans="1:16" x14ac:dyDescent="0.2">
      <c r="A771">
        <v>71714</v>
      </c>
      <c r="B771">
        <v>1080773</v>
      </c>
      <c r="C771">
        <v>1</v>
      </c>
      <c r="D771">
        <v>61</v>
      </c>
      <c r="E771">
        <v>0.106299212598</v>
      </c>
      <c r="F771">
        <v>1</v>
      </c>
      <c r="G771">
        <v>0</v>
      </c>
      <c r="H771">
        <v>3</v>
      </c>
      <c r="I771">
        <v>0</v>
      </c>
      <c r="J771">
        <v>0</v>
      </c>
      <c r="K771">
        <v>0</v>
      </c>
      <c r="L771">
        <v>0</v>
      </c>
      <c r="M771">
        <v>3</v>
      </c>
      <c r="N771">
        <v>0.17024444595499999</v>
      </c>
      <c r="O771">
        <f t="shared" ref="O771:O834" si="24">IF(M771&lt;5,1,0)</f>
        <v>1</v>
      </c>
      <c r="P771">
        <f t="shared" ref="P771:P834" si="25">$S$4*N771</f>
        <v>0.15989284265103029</v>
      </c>
    </row>
    <row r="772" spans="1:16" x14ac:dyDescent="0.2">
      <c r="A772">
        <v>71714</v>
      </c>
      <c r="B772">
        <v>1080616</v>
      </c>
      <c r="C772">
        <v>0</v>
      </c>
      <c r="D772">
        <v>52</v>
      </c>
      <c r="E772">
        <v>0.108071135431</v>
      </c>
      <c r="F772">
        <v>1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3</v>
      </c>
      <c r="N772">
        <v>0.107404591112</v>
      </c>
      <c r="O772">
        <f t="shared" si="24"/>
        <v>1</v>
      </c>
      <c r="P772">
        <f t="shared" si="25"/>
        <v>0.10087392449330529</v>
      </c>
    </row>
    <row r="773" spans="1:16" x14ac:dyDescent="0.2">
      <c r="A773">
        <v>71714</v>
      </c>
      <c r="B773">
        <v>1080597</v>
      </c>
      <c r="C773">
        <v>1</v>
      </c>
      <c r="D773">
        <v>26</v>
      </c>
      <c r="E773">
        <v>7.8125E-2</v>
      </c>
      <c r="F773">
        <v>2</v>
      </c>
      <c r="G773">
        <v>0</v>
      </c>
      <c r="H773">
        <v>6</v>
      </c>
      <c r="I773">
        <v>1</v>
      </c>
      <c r="J773">
        <v>0</v>
      </c>
      <c r="K773">
        <v>0</v>
      </c>
      <c r="L773">
        <v>0</v>
      </c>
      <c r="M773">
        <v>3</v>
      </c>
      <c r="N773">
        <v>0.18077575593699999</v>
      </c>
      <c r="O773">
        <f t="shared" si="24"/>
        <v>1</v>
      </c>
      <c r="P773">
        <f t="shared" si="25"/>
        <v>0.16978380314853894</v>
      </c>
    </row>
    <row r="774" spans="1:16" x14ac:dyDescent="0.2">
      <c r="A774">
        <v>71714</v>
      </c>
      <c r="B774">
        <v>1080718</v>
      </c>
      <c r="C774">
        <v>3</v>
      </c>
      <c r="D774">
        <v>33</v>
      </c>
      <c r="E774">
        <v>9.2043681747300002E-2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3</v>
      </c>
      <c r="N774">
        <v>8.4131465962600002E-2</v>
      </c>
      <c r="O774">
        <f t="shared" si="24"/>
        <v>1</v>
      </c>
      <c r="P774">
        <f t="shared" si="25"/>
        <v>7.9015906649396533E-2</v>
      </c>
    </row>
    <row r="775" spans="1:16" x14ac:dyDescent="0.2">
      <c r="A775">
        <v>71714</v>
      </c>
      <c r="B775">
        <v>1080532</v>
      </c>
      <c r="C775">
        <v>1</v>
      </c>
      <c r="D775">
        <v>50</v>
      </c>
      <c r="E775">
        <v>0.109792284866</v>
      </c>
      <c r="F775">
        <v>1</v>
      </c>
      <c r="G775">
        <v>0</v>
      </c>
      <c r="H775">
        <v>3</v>
      </c>
      <c r="I775">
        <v>0</v>
      </c>
      <c r="J775">
        <v>0</v>
      </c>
      <c r="K775">
        <v>1</v>
      </c>
      <c r="L775">
        <v>0</v>
      </c>
      <c r="M775">
        <v>3</v>
      </c>
      <c r="N775">
        <v>0.28932673430599998</v>
      </c>
      <c r="O775">
        <f t="shared" si="24"/>
        <v>1</v>
      </c>
      <c r="P775">
        <f t="shared" si="25"/>
        <v>0.27173440956396167</v>
      </c>
    </row>
    <row r="776" spans="1:16" x14ac:dyDescent="0.2">
      <c r="A776">
        <v>71714</v>
      </c>
      <c r="B776">
        <v>1080652</v>
      </c>
      <c r="C776">
        <v>1</v>
      </c>
      <c r="D776">
        <v>53</v>
      </c>
      <c r="E776">
        <v>9.7410604192399997E-2</v>
      </c>
      <c r="F776">
        <v>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3</v>
      </c>
      <c r="N776">
        <v>0.18934632155</v>
      </c>
      <c r="O776">
        <f t="shared" si="24"/>
        <v>1</v>
      </c>
      <c r="P776">
        <f t="shared" si="25"/>
        <v>0.17783324106883366</v>
      </c>
    </row>
    <row r="777" spans="1:16" x14ac:dyDescent="0.2">
      <c r="A777">
        <v>71714</v>
      </c>
      <c r="B777">
        <v>1080519</v>
      </c>
      <c r="C777">
        <v>2</v>
      </c>
      <c r="D777">
        <v>62</v>
      </c>
      <c r="E777">
        <v>9.2269326683299999E-2</v>
      </c>
      <c r="F777">
        <v>2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1</v>
      </c>
      <c r="M777">
        <v>3</v>
      </c>
      <c r="N777">
        <v>0.25844201219899998</v>
      </c>
      <c r="O777">
        <f t="shared" si="24"/>
        <v>1</v>
      </c>
      <c r="P777">
        <f t="shared" si="25"/>
        <v>0.24272761298699344</v>
      </c>
    </row>
    <row r="778" spans="1:16" x14ac:dyDescent="0.2">
      <c r="A778">
        <v>71714</v>
      </c>
      <c r="B778">
        <v>1080754</v>
      </c>
      <c r="C778">
        <v>0</v>
      </c>
      <c r="D778">
        <v>33</v>
      </c>
      <c r="E778">
        <v>0.104501607717</v>
      </c>
      <c r="F778">
        <v>1</v>
      </c>
      <c r="G778">
        <v>0</v>
      </c>
      <c r="H778">
        <v>5</v>
      </c>
      <c r="I778">
        <v>1</v>
      </c>
      <c r="J778">
        <v>0</v>
      </c>
      <c r="K778">
        <v>0</v>
      </c>
      <c r="L778">
        <v>0</v>
      </c>
      <c r="M778">
        <v>3</v>
      </c>
      <c r="N778">
        <v>9.19579559312E-2</v>
      </c>
      <c r="O778">
        <f t="shared" si="24"/>
        <v>1</v>
      </c>
      <c r="P778">
        <f t="shared" si="25"/>
        <v>8.6366511963064177E-2</v>
      </c>
    </row>
    <row r="779" spans="1:16" x14ac:dyDescent="0.2">
      <c r="A779">
        <v>71714</v>
      </c>
      <c r="B779">
        <v>1080552</v>
      </c>
      <c r="C779">
        <v>0</v>
      </c>
      <c r="D779">
        <v>29</v>
      </c>
      <c r="E779">
        <v>6.1428571428599997E-2</v>
      </c>
      <c r="F779">
        <v>1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3</v>
      </c>
      <c r="N779">
        <v>0.13992012639400001</v>
      </c>
      <c r="O779">
        <f t="shared" si="24"/>
        <v>1</v>
      </c>
      <c r="P779">
        <f t="shared" si="25"/>
        <v>0.13141237370611006</v>
      </c>
    </row>
    <row r="780" spans="1:16" x14ac:dyDescent="0.2">
      <c r="A780">
        <v>71714</v>
      </c>
      <c r="B780">
        <v>1080511</v>
      </c>
      <c r="C780">
        <v>1</v>
      </c>
      <c r="D780">
        <v>31</v>
      </c>
      <c r="E780">
        <v>7.04225352113E-2</v>
      </c>
      <c r="F780">
        <v>2</v>
      </c>
      <c r="G780">
        <v>0</v>
      </c>
      <c r="H780">
        <v>2</v>
      </c>
      <c r="I780">
        <v>0</v>
      </c>
      <c r="J780">
        <v>0</v>
      </c>
      <c r="K780">
        <v>0</v>
      </c>
      <c r="L780">
        <v>0</v>
      </c>
      <c r="M780">
        <v>3</v>
      </c>
      <c r="N780">
        <v>9.52550423625E-2</v>
      </c>
      <c r="O780">
        <f t="shared" si="24"/>
        <v>1</v>
      </c>
      <c r="P780">
        <f t="shared" si="25"/>
        <v>8.9463121188753963E-2</v>
      </c>
    </row>
    <row r="781" spans="1:16" x14ac:dyDescent="0.2">
      <c r="A781">
        <v>71714</v>
      </c>
      <c r="B781">
        <v>1080697</v>
      </c>
      <c r="C781">
        <v>1</v>
      </c>
      <c r="D781">
        <v>41</v>
      </c>
      <c r="E781">
        <v>0.102564102564</v>
      </c>
      <c r="F781">
        <v>4</v>
      </c>
      <c r="G781">
        <v>0</v>
      </c>
      <c r="H781">
        <v>5</v>
      </c>
      <c r="I781">
        <v>1</v>
      </c>
      <c r="J781">
        <v>0</v>
      </c>
      <c r="K781">
        <v>0</v>
      </c>
      <c r="L781">
        <v>0</v>
      </c>
      <c r="M781">
        <v>3</v>
      </c>
      <c r="N781">
        <v>9.8657058473199999E-2</v>
      </c>
      <c r="O781">
        <f t="shared" si="24"/>
        <v>1</v>
      </c>
      <c r="P781">
        <f t="shared" si="25"/>
        <v>9.2658279912629204E-2</v>
      </c>
    </row>
    <row r="782" spans="1:16" x14ac:dyDescent="0.2">
      <c r="A782">
        <v>71714</v>
      </c>
      <c r="B782">
        <v>1080694</v>
      </c>
      <c r="C782">
        <v>1</v>
      </c>
      <c r="D782">
        <v>82</v>
      </c>
      <c r="E782">
        <v>0.13357843137299999</v>
      </c>
      <c r="F782">
        <v>2</v>
      </c>
      <c r="G782">
        <v>0</v>
      </c>
      <c r="H782">
        <v>3</v>
      </c>
      <c r="I782">
        <v>0</v>
      </c>
      <c r="J782">
        <v>0</v>
      </c>
      <c r="K782">
        <v>0</v>
      </c>
      <c r="L782">
        <v>0</v>
      </c>
      <c r="M782">
        <v>3</v>
      </c>
      <c r="N782">
        <v>0.275937212742</v>
      </c>
      <c r="O782">
        <f t="shared" si="24"/>
        <v>1</v>
      </c>
      <c r="P782">
        <f t="shared" si="25"/>
        <v>0.25915902918902056</v>
      </c>
    </row>
    <row r="783" spans="1:16" x14ac:dyDescent="0.2">
      <c r="A783">
        <v>71714</v>
      </c>
      <c r="B783">
        <v>1080857</v>
      </c>
      <c r="C783">
        <v>2</v>
      </c>
      <c r="D783">
        <v>44</v>
      </c>
      <c r="E783">
        <v>0.11532385466</v>
      </c>
      <c r="F783">
        <v>1</v>
      </c>
      <c r="G783">
        <v>0</v>
      </c>
      <c r="H783">
        <v>2</v>
      </c>
      <c r="I783">
        <v>0</v>
      </c>
      <c r="J783">
        <v>0</v>
      </c>
      <c r="K783">
        <v>0</v>
      </c>
      <c r="L783">
        <v>0</v>
      </c>
      <c r="M783">
        <v>3</v>
      </c>
      <c r="N783">
        <v>0.23189782216400001</v>
      </c>
      <c r="O783">
        <f t="shared" si="24"/>
        <v>1</v>
      </c>
      <c r="P783">
        <f t="shared" si="25"/>
        <v>0.21779742523985743</v>
      </c>
    </row>
    <row r="784" spans="1:16" x14ac:dyDescent="0.2">
      <c r="A784">
        <v>71714</v>
      </c>
      <c r="B784">
        <v>1080581</v>
      </c>
      <c r="C784">
        <v>1</v>
      </c>
      <c r="D784">
        <v>75</v>
      </c>
      <c r="E784">
        <v>0.118226600985</v>
      </c>
      <c r="F784">
        <v>6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</v>
      </c>
      <c r="N784">
        <v>0.116057832204</v>
      </c>
      <c r="O784">
        <f t="shared" si="24"/>
        <v>1</v>
      </c>
      <c r="P784">
        <f t="shared" si="25"/>
        <v>0.10900101086363131</v>
      </c>
    </row>
    <row r="785" spans="1:16" x14ac:dyDescent="0.2">
      <c r="A785">
        <v>71714</v>
      </c>
      <c r="B785">
        <v>1080662</v>
      </c>
      <c r="C785">
        <v>3</v>
      </c>
      <c r="D785">
        <v>50</v>
      </c>
      <c r="E785">
        <v>0.11028315946300001</v>
      </c>
      <c r="F785">
        <v>3</v>
      </c>
      <c r="G785">
        <v>0</v>
      </c>
      <c r="H785">
        <v>3</v>
      </c>
      <c r="I785">
        <v>0</v>
      </c>
      <c r="J785">
        <v>0</v>
      </c>
      <c r="K785">
        <v>0</v>
      </c>
      <c r="L785">
        <v>0</v>
      </c>
      <c r="M785">
        <v>3</v>
      </c>
      <c r="N785">
        <v>0.108143699003</v>
      </c>
      <c r="O785">
        <f t="shared" si="24"/>
        <v>1</v>
      </c>
      <c r="P785">
        <f t="shared" si="25"/>
        <v>0.10156809140756125</v>
      </c>
    </row>
    <row r="786" spans="1:16" x14ac:dyDescent="0.2">
      <c r="A786">
        <v>71714</v>
      </c>
      <c r="B786">
        <v>1080831</v>
      </c>
      <c r="C786">
        <v>2</v>
      </c>
      <c r="D786">
        <v>46</v>
      </c>
      <c r="E786">
        <v>0.109737248841</v>
      </c>
      <c r="F786">
        <v>0</v>
      </c>
      <c r="G786">
        <v>0</v>
      </c>
      <c r="H786">
        <v>3</v>
      </c>
      <c r="I786">
        <v>1</v>
      </c>
      <c r="J786">
        <v>0</v>
      </c>
      <c r="K786">
        <v>0</v>
      </c>
      <c r="L786">
        <v>0</v>
      </c>
      <c r="M786">
        <v>3</v>
      </c>
      <c r="N786">
        <v>0.172257091009</v>
      </c>
      <c r="O786">
        <f t="shared" si="24"/>
        <v>1</v>
      </c>
      <c r="P786">
        <f t="shared" si="25"/>
        <v>0.16178311012569821</v>
      </c>
    </row>
    <row r="787" spans="1:16" x14ac:dyDescent="0.2">
      <c r="A787">
        <v>71714</v>
      </c>
      <c r="B787">
        <v>1080584</v>
      </c>
      <c r="C787">
        <v>1</v>
      </c>
      <c r="D787">
        <v>53</v>
      </c>
      <c r="E787">
        <v>9.2592592592599998E-2</v>
      </c>
      <c r="F787">
        <v>0</v>
      </c>
      <c r="G787">
        <v>0</v>
      </c>
      <c r="H787">
        <v>5</v>
      </c>
      <c r="I787">
        <v>0</v>
      </c>
      <c r="J787">
        <v>0</v>
      </c>
      <c r="K787">
        <v>0</v>
      </c>
      <c r="L787">
        <v>0</v>
      </c>
      <c r="M787">
        <v>3</v>
      </c>
      <c r="N787">
        <v>0.16597150195300001</v>
      </c>
      <c r="O787">
        <f t="shared" si="24"/>
        <v>1</v>
      </c>
      <c r="P787">
        <f t="shared" si="25"/>
        <v>0.15587971224236463</v>
      </c>
    </row>
    <row r="788" spans="1:16" x14ac:dyDescent="0.2">
      <c r="A788">
        <v>71714</v>
      </c>
      <c r="B788">
        <v>1080871</v>
      </c>
      <c r="C788">
        <v>0</v>
      </c>
      <c r="D788">
        <v>10</v>
      </c>
      <c r="E788">
        <v>2.1582733812900001E-2</v>
      </c>
      <c r="F788">
        <v>2</v>
      </c>
      <c r="G788">
        <v>0</v>
      </c>
      <c r="H788">
        <v>4</v>
      </c>
      <c r="I788">
        <v>0</v>
      </c>
      <c r="J788">
        <v>0</v>
      </c>
      <c r="K788">
        <v>0</v>
      </c>
      <c r="L788">
        <v>0</v>
      </c>
      <c r="M788">
        <v>5</v>
      </c>
      <c r="N788">
        <v>9.1213637577100007E-2</v>
      </c>
      <c r="O788">
        <f t="shared" si="24"/>
        <v>0</v>
      </c>
      <c r="P788">
        <f t="shared" si="25"/>
        <v>8.5667451404543279E-2</v>
      </c>
    </row>
    <row r="789" spans="1:16" x14ac:dyDescent="0.2">
      <c r="A789">
        <v>71714</v>
      </c>
      <c r="B789">
        <v>1080746</v>
      </c>
      <c r="C789">
        <v>2</v>
      </c>
      <c r="D789">
        <v>70</v>
      </c>
      <c r="E789">
        <v>0.11136890951300001</v>
      </c>
      <c r="F789">
        <v>2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3</v>
      </c>
      <c r="N789">
        <v>0.256161897955</v>
      </c>
      <c r="O789">
        <f t="shared" si="24"/>
        <v>1</v>
      </c>
      <c r="P789">
        <f t="shared" si="25"/>
        <v>0.24058613961323869</v>
      </c>
    </row>
    <row r="790" spans="1:16" x14ac:dyDescent="0.2">
      <c r="A790">
        <v>71714</v>
      </c>
      <c r="B790">
        <v>1080648</v>
      </c>
      <c r="C790">
        <v>0</v>
      </c>
      <c r="D790">
        <v>36</v>
      </c>
      <c r="E790">
        <v>7.4324324324300001E-2</v>
      </c>
      <c r="F790">
        <v>2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3</v>
      </c>
      <c r="N790">
        <v>0.118087044941</v>
      </c>
      <c r="O790">
        <f t="shared" si="24"/>
        <v>1</v>
      </c>
      <c r="P790">
        <f t="shared" si="25"/>
        <v>0.11090683863406191</v>
      </c>
    </row>
    <row r="791" spans="1:16" x14ac:dyDescent="0.2">
      <c r="A791">
        <v>71714</v>
      </c>
      <c r="B791">
        <v>1080728</v>
      </c>
      <c r="C791">
        <v>1</v>
      </c>
      <c r="D791">
        <v>44</v>
      </c>
      <c r="E791">
        <v>7.7021822849799998E-2</v>
      </c>
      <c r="F791">
        <v>3</v>
      </c>
      <c r="G791">
        <v>0</v>
      </c>
      <c r="H791">
        <v>4</v>
      </c>
      <c r="I791">
        <v>0</v>
      </c>
      <c r="J791">
        <v>0</v>
      </c>
      <c r="K791">
        <v>0</v>
      </c>
      <c r="L791">
        <v>0</v>
      </c>
      <c r="M791">
        <v>3</v>
      </c>
      <c r="N791">
        <v>0.14444622503099999</v>
      </c>
      <c r="O791">
        <f t="shared" si="24"/>
        <v>1</v>
      </c>
      <c r="P791">
        <f t="shared" si="25"/>
        <v>0.13566326584611074</v>
      </c>
    </row>
    <row r="792" spans="1:16" x14ac:dyDescent="0.2">
      <c r="A792">
        <v>71714</v>
      </c>
      <c r="B792">
        <v>1080727</v>
      </c>
      <c r="C792">
        <v>1</v>
      </c>
      <c r="D792">
        <v>75</v>
      </c>
      <c r="E792">
        <v>0.108447488584</v>
      </c>
      <c r="F792">
        <v>0</v>
      </c>
      <c r="G792">
        <v>0</v>
      </c>
      <c r="H792">
        <v>5</v>
      </c>
      <c r="I792">
        <v>0</v>
      </c>
      <c r="J792">
        <v>0</v>
      </c>
      <c r="K792">
        <v>0</v>
      </c>
      <c r="L792">
        <v>0</v>
      </c>
      <c r="M792">
        <v>3</v>
      </c>
      <c r="N792">
        <v>0.19253281514500001</v>
      </c>
      <c r="O792">
        <f t="shared" si="24"/>
        <v>1</v>
      </c>
      <c r="P792">
        <f t="shared" si="25"/>
        <v>0.18082598198402644</v>
      </c>
    </row>
    <row r="793" spans="1:16" x14ac:dyDescent="0.2">
      <c r="A793">
        <v>71714</v>
      </c>
      <c r="B793">
        <v>1080647</v>
      </c>
      <c r="C793">
        <v>2</v>
      </c>
      <c r="D793">
        <v>54</v>
      </c>
      <c r="E793">
        <v>8.9887640449399994E-2</v>
      </c>
      <c r="F793">
        <v>1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3</v>
      </c>
      <c r="N793">
        <v>0.12470214029899999</v>
      </c>
      <c r="O793">
        <f t="shared" si="24"/>
        <v>1</v>
      </c>
      <c r="P793">
        <f t="shared" si="25"/>
        <v>0.11711970740205585</v>
      </c>
    </row>
    <row r="794" spans="1:16" x14ac:dyDescent="0.2">
      <c r="A794">
        <v>71714</v>
      </c>
      <c r="B794">
        <v>1080813</v>
      </c>
      <c r="C794">
        <v>0</v>
      </c>
      <c r="D794">
        <v>31</v>
      </c>
      <c r="E794">
        <v>7.5332348596800006E-2</v>
      </c>
      <c r="F794">
        <v>2</v>
      </c>
      <c r="G794">
        <v>0</v>
      </c>
      <c r="H794">
        <v>3</v>
      </c>
      <c r="I794">
        <v>0</v>
      </c>
      <c r="J794">
        <v>0</v>
      </c>
      <c r="K794">
        <v>0</v>
      </c>
      <c r="L794">
        <v>0</v>
      </c>
      <c r="M794">
        <v>3</v>
      </c>
      <c r="N794">
        <v>0.124270947304</v>
      </c>
      <c r="O794">
        <f t="shared" si="24"/>
        <v>1</v>
      </c>
      <c r="P794">
        <f t="shared" si="25"/>
        <v>0.11671473281792179</v>
      </c>
    </row>
    <row r="795" spans="1:16" x14ac:dyDescent="0.2">
      <c r="A795">
        <v>71714</v>
      </c>
      <c r="B795">
        <v>1080780</v>
      </c>
      <c r="C795">
        <v>2</v>
      </c>
      <c r="D795">
        <v>23</v>
      </c>
      <c r="E795">
        <v>3.6616161616200002E-2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3</v>
      </c>
      <c r="N795">
        <v>0.12522239197000001</v>
      </c>
      <c r="O795">
        <f t="shared" si="24"/>
        <v>1</v>
      </c>
      <c r="P795">
        <f t="shared" si="25"/>
        <v>0.11760832550706075</v>
      </c>
    </row>
    <row r="796" spans="1:16" x14ac:dyDescent="0.2">
      <c r="A796">
        <v>71714</v>
      </c>
      <c r="B796">
        <v>1080563</v>
      </c>
      <c r="C796">
        <v>1</v>
      </c>
      <c r="D796">
        <v>79</v>
      </c>
      <c r="E796">
        <v>0.112574850299</v>
      </c>
      <c r="F796">
        <v>3</v>
      </c>
      <c r="G796">
        <v>0</v>
      </c>
      <c r="H796">
        <v>2</v>
      </c>
      <c r="I796">
        <v>0</v>
      </c>
      <c r="J796">
        <v>0</v>
      </c>
      <c r="K796">
        <v>0</v>
      </c>
      <c r="L796">
        <v>0</v>
      </c>
      <c r="M796">
        <v>3</v>
      </c>
      <c r="N796">
        <v>0.18162787122499999</v>
      </c>
      <c r="O796">
        <f t="shared" si="24"/>
        <v>1</v>
      </c>
      <c r="P796">
        <f t="shared" si="25"/>
        <v>0.17058410611819197</v>
      </c>
    </row>
    <row r="797" spans="1:16" x14ac:dyDescent="0.2">
      <c r="A797">
        <v>71714</v>
      </c>
      <c r="B797">
        <v>1080782</v>
      </c>
      <c r="C797">
        <v>0</v>
      </c>
      <c r="D797">
        <v>31</v>
      </c>
      <c r="E797">
        <v>4.9382716049399998E-2</v>
      </c>
      <c r="F797">
        <v>0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3</v>
      </c>
      <c r="N797">
        <v>0.12172327934799999</v>
      </c>
      <c r="O797">
        <f t="shared" si="24"/>
        <v>1</v>
      </c>
      <c r="P797">
        <f t="shared" si="25"/>
        <v>0.11432197416238565</v>
      </c>
    </row>
    <row r="798" spans="1:16" x14ac:dyDescent="0.2">
      <c r="A798">
        <v>71714</v>
      </c>
      <c r="B798">
        <v>1080543</v>
      </c>
      <c r="C798">
        <v>3</v>
      </c>
      <c r="D798">
        <v>36</v>
      </c>
      <c r="E798">
        <v>9.1917591125199996E-2</v>
      </c>
      <c r="F798">
        <v>1</v>
      </c>
      <c r="G798">
        <v>0</v>
      </c>
      <c r="H798">
        <v>2</v>
      </c>
      <c r="I798">
        <v>0</v>
      </c>
      <c r="J798">
        <v>0</v>
      </c>
      <c r="K798">
        <v>0</v>
      </c>
      <c r="L798">
        <v>0</v>
      </c>
      <c r="M798">
        <v>3</v>
      </c>
      <c r="N798">
        <v>0.116739840547</v>
      </c>
      <c r="O798">
        <f t="shared" si="24"/>
        <v>1</v>
      </c>
      <c r="P798">
        <f t="shared" si="25"/>
        <v>0.10964155013093178</v>
      </c>
    </row>
    <row r="799" spans="1:16" x14ac:dyDescent="0.2">
      <c r="A799">
        <v>71714</v>
      </c>
      <c r="B799">
        <v>1080880</v>
      </c>
      <c r="C799">
        <v>3</v>
      </c>
      <c r="D799">
        <v>39</v>
      </c>
      <c r="E799">
        <v>8.4677419354799999E-2</v>
      </c>
      <c r="F799">
        <v>3</v>
      </c>
      <c r="G799">
        <v>0</v>
      </c>
      <c r="H799">
        <v>2</v>
      </c>
      <c r="I799">
        <v>0</v>
      </c>
      <c r="J799">
        <v>0</v>
      </c>
      <c r="K799">
        <v>0</v>
      </c>
      <c r="L799">
        <v>0</v>
      </c>
      <c r="M799">
        <v>3</v>
      </c>
      <c r="N799">
        <v>8.2323508775600004E-2</v>
      </c>
      <c r="O799">
        <f t="shared" si="24"/>
        <v>1</v>
      </c>
      <c r="P799">
        <f t="shared" si="25"/>
        <v>7.731788112850993E-2</v>
      </c>
    </row>
    <row r="800" spans="1:16" x14ac:dyDescent="0.2">
      <c r="A800">
        <v>71714</v>
      </c>
      <c r="B800">
        <v>1080680</v>
      </c>
      <c r="C800">
        <v>2</v>
      </c>
      <c r="D800">
        <v>75</v>
      </c>
      <c r="E800">
        <v>0.116363636364</v>
      </c>
      <c r="F800">
        <v>1</v>
      </c>
      <c r="G800">
        <v>0</v>
      </c>
      <c r="H800">
        <v>2</v>
      </c>
      <c r="I800">
        <v>0</v>
      </c>
      <c r="J800">
        <v>0</v>
      </c>
      <c r="K800">
        <v>0</v>
      </c>
      <c r="L800">
        <v>0</v>
      </c>
      <c r="M800">
        <v>3</v>
      </c>
      <c r="N800">
        <v>0.186139020559</v>
      </c>
      <c r="O800">
        <f t="shared" si="24"/>
        <v>1</v>
      </c>
      <c r="P800">
        <f t="shared" si="25"/>
        <v>0.17482095793788202</v>
      </c>
    </row>
    <row r="801" spans="1:16" x14ac:dyDescent="0.2">
      <c r="A801">
        <v>71714</v>
      </c>
      <c r="B801">
        <v>1080833</v>
      </c>
      <c r="C801">
        <v>2</v>
      </c>
      <c r="D801">
        <v>45</v>
      </c>
      <c r="E801">
        <v>9.1160220994499996E-2</v>
      </c>
      <c r="F801">
        <v>1</v>
      </c>
      <c r="G801">
        <v>0</v>
      </c>
      <c r="H801">
        <v>5</v>
      </c>
      <c r="I801">
        <v>1</v>
      </c>
      <c r="J801">
        <v>0</v>
      </c>
      <c r="K801">
        <v>1</v>
      </c>
      <c r="L801">
        <v>0</v>
      </c>
      <c r="M801">
        <v>3</v>
      </c>
      <c r="N801">
        <v>0.20498867148399999</v>
      </c>
      <c r="O801">
        <f t="shared" si="24"/>
        <v>1</v>
      </c>
      <c r="P801">
        <f t="shared" si="25"/>
        <v>0.19252446804343065</v>
      </c>
    </row>
    <row r="802" spans="1:16" x14ac:dyDescent="0.2">
      <c r="A802">
        <v>71714</v>
      </c>
      <c r="B802">
        <v>1080571</v>
      </c>
      <c r="C802">
        <v>0</v>
      </c>
      <c r="D802">
        <v>43</v>
      </c>
      <c r="E802">
        <v>8.1333333333300006E-2</v>
      </c>
      <c r="F802">
        <v>2</v>
      </c>
      <c r="G802">
        <v>0</v>
      </c>
      <c r="H802">
        <v>5</v>
      </c>
      <c r="I802">
        <v>0</v>
      </c>
      <c r="J802">
        <v>0</v>
      </c>
      <c r="K802">
        <v>0</v>
      </c>
      <c r="L802">
        <v>0</v>
      </c>
      <c r="M802">
        <v>3</v>
      </c>
      <c r="N802">
        <v>0.13436766796800001</v>
      </c>
      <c r="O802">
        <f t="shared" si="24"/>
        <v>1</v>
      </c>
      <c r="P802">
        <f t="shared" si="25"/>
        <v>0.1261975289195173</v>
      </c>
    </row>
    <row r="803" spans="1:16" x14ac:dyDescent="0.2">
      <c r="A803">
        <v>71714</v>
      </c>
      <c r="B803">
        <v>1080687</v>
      </c>
      <c r="C803">
        <v>2</v>
      </c>
      <c r="D803">
        <v>44</v>
      </c>
      <c r="E803">
        <v>0.10900473933599999</v>
      </c>
      <c r="F803">
        <v>0</v>
      </c>
      <c r="G803">
        <v>0</v>
      </c>
      <c r="H803">
        <v>5</v>
      </c>
      <c r="I803">
        <v>1</v>
      </c>
      <c r="J803">
        <v>0</v>
      </c>
      <c r="K803">
        <v>0</v>
      </c>
      <c r="L803">
        <v>0</v>
      </c>
      <c r="M803">
        <v>3</v>
      </c>
      <c r="N803">
        <v>0.21411850143200001</v>
      </c>
      <c r="O803">
        <f t="shared" si="24"/>
        <v>1</v>
      </c>
      <c r="P803">
        <f t="shared" si="25"/>
        <v>0.20109916459295621</v>
      </c>
    </row>
    <row r="804" spans="1:16" x14ac:dyDescent="0.2">
      <c r="A804">
        <v>69375</v>
      </c>
      <c r="B804">
        <v>1080841</v>
      </c>
      <c r="C804">
        <v>1</v>
      </c>
      <c r="D804">
        <v>44</v>
      </c>
      <c r="E804">
        <v>7.9738562091500001E-2</v>
      </c>
      <c r="F804">
        <v>0</v>
      </c>
      <c r="G804">
        <v>0</v>
      </c>
      <c r="H804">
        <v>3</v>
      </c>
      <c r="I804">
        <v>0</v>
      </c>
      <c r="J804">
        <v>0</v>
      </c>
      <c r="K804">
        <v>0</v>
      </c>
      <c r="L804">
        <v>0</v>
      </c>
      <c r="M804">
        <v>2</v>
      </c>
      <c r="N804">
        <v>0.16817599600499999</v>
      </c>
      <c r="O804">
        <f t="shared" si="24"/>
        <v>1</v>
      </c>
      <c r="P804">
        <f t="shared" si="25"/>
        <v>0.1579501634609303</v>
      </c>
    </row>
    <row r="805" spans="1:16" x14ac:dyDescent="0.2">
      <c r="A805">
        <v>69375</v>
      </c>
      <c r="B805">
        <v>1080846</v>
      </c>
      <c r="C805">
        <v>0</v>
      </c>
      <c r="D805">
        <v>38</v>
      </c>
      <c r="E805">
        <v>7.8730904817900002E-2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2</v>
      </c>
      <c r="N805">
        <v>4.7420837953100002E-2</v>
      </c>
      <c r="O805">
        <f t="shared" si="24"/>
        <v>1</v>
      </c>
      <c r="P805">
        <f t="shared" si="25"/>
        <v>4.4537444606088411E-2</v>
      </c>
    </row>
    <row r="806" spans="1:16" x14ac:dyDescent="0.2">
      <c r="A806">
        <v>69375</v>
      </c>
      <c r="B806">
        <v>1080717</v>
      </c>
      <c r="C806">
        <v>0</v>
      </c>
      <c r="D806">
        <v>71</v>
      </c>
      <c r="E806">
        <v>0.10710128055900001</v>
      </c>
      <c r="F806">
        <v>2</v>
      </c>
      <c r="G806">
        <v>0</v>
      </c>
      <c r="H806">
        <v>3</v>
      </c>
      <c r="I806">
        <v>0</v>
      </c>
      <c r="J806">
        <v>0</v>
      </c>
      <c r="K806">
        <v>0</v>
      </c>
      <c r="L806">
        <v>1</v>
      </c>
      <c r="M806">
        <v>2</v>
      </c>
      <c r="N806">
        <v>0.25344211604400002</v>
      </c>
      <c r="O806">
        <f t="shared" si="24"/>
        <v>1</v>
      </c>
      <c r="P806">
        <f t="shared" si="25"/>
        <v>0.23803173228029351</v>
      </c>
    </row>
    <row r="807" spans="1:16" x14ac:dyDescent="0.2">
      <c r="A807">
        <v>69375</v>
      </c>
      <c r="B807">
        <v>1080712</v>
      </c>
      <c r="C807">
        <v>1</v>
      </c>
      <c r="D807">
        <v>34</v>
      </c>
      <c r="E807">
        <v>0.105828220859</v>
      </c>
      <c r="F807">
        <v>1</v>
      </c>
      <c r="G807">
        <v>0</v>
      </c>
      <c r="H807">
        <v>2</v>
      </c>
      <c r="I807">
        <v>0</v>
      </c>
      <c r="J807">
        <v>0</v>
      </c>
      <c r="K807">
        <v>0</v>
      </c>
      <c r="L807">
        <v>0</v>
      </c>
      <c r="M807">
        <v>2</v>
      </c>
      <c r="N807">
        <v>0.195815298522</v>
      </c>
      <c r="O807">
        <f t="shared" si="24"/>
        <v>1</v>
      </c>
      <c r="P807">
        <f t="shared" si="25"/>
        <v>0.18390887608467751</v>
      </c>
    </row>
    <row r="808" spans="1:16" x14ac:dyDescent="0.2">
      <c r="A808">
        <v>69375</v>
      </c>
      <c r="B808">
        <v>1080638</v>
      </c>
      <c r="C808">
        <v>0</v>
      </c>
      <c r="D808">
        <v>45</v>
      </c>
      <c r="E808">
        <v>0.11778029445099999</v>
      </c>
      <c r="F808">
        <v>0</v>
      </c>
      <c r="G808">
        <v>0</v>
      </c>
      <c r="H808">
        <v>7</v>
      </c>
      <c r="I808">
        <v>0</v>
      </c>
      <c r="J808">
        <v>0</v>
      </c>
      <c r="K808">
        <v>0</v>
      </c>
      <c r="L808">
        <v>0</v>
      </c>
      <c r="M808">
        <v>2</v>
      </c>
      <c r="N808">
        <v>0.14254041461600001</v>
      </c>
      <c r="O808">
        <f t="shared" si="24"/>
        <v>1</v>
      </c>
      <c r="P808">
        <f t="shared" si="25"/>
        <v>0.13387333699939327</v>
      </c>
    </row>
    <row r="809" spans="1:16" x14ac:dyDescent="0.2">
      <c r="A809">
        <v>69375</v>
      </c>
      <c r="B809">
        <v>1080822</v>
      </c>
      <c r="C809">
        <v>2</v>
      </c>
      <c r="D809">
        <v>23</v>
      </c>
      <c r="E809">
        <v>9.2783505154600002E-2</v>
      </c>
      <c r="F809">
        <v>0</v>
      </c>
      <c r="G809">
        <v>0</v>
      </c>
      <c r="H809">
        <v>6</v>
      </c>
      <c r="I809">
        <v>0</v>
      </c>
      <c r="J809">
        <v>0</v>
      </c>
      <c r="K809">
        <v>0</v>
      </c>
      <c r="L809">
        <v>0</v>
      </c>
      <c r="M809">
        <v>3</v>
      </c>
      <c r="N809">
        <v>0.14445344312899999</v>
      </c>
      <c r="O809">
        <f t="shared" si="24"/>
        <v>1</v>
      </c>
      <c r="P809">
        <f t="shared" si="25"/>
        <v>0.13567004505233551</v>
      </c>
    </row>
    <row r="810" spans="1:16" x14ac:dyDescent="0.2">
      <c r="A810">
        <v>69375</v>
      </c>
      <c r="B810">
        <v>1080751</v>
      </c>
      <c r="C810">
        <v>0</v>
      </c>
      <c r="D810">
        <v>72</v>
      </c>
      <c r="E810">
        <v>0.103519668737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2</v>
      </c>
      <c r="N810">
        <v>3.9474695269999999E-2</v>
      </c>
      <c r="O810">
        <f t="shared" si="24"/>
        <v>1</v>
      </c>
      <c r="P810">
        <f t="shared" si="25"/>
        <v>3.7074461983751472E-2</v>
      </c>
    </row>
    <row r="811" spans="1:16" x14ac:dyDescent="0.2">
      <c r="A811">
        <v>69375</v>
      </c>
      <c r="B811">
        <v>1080756</v>
      </c>
      <c r="C811">
        <v>1</v>
      </c>
      <c r="D811">
        <v>44</v>
      </c>
      <c r="E811">
        <v>8.7155963302799996E-2</v>
      </c>
      <c r="F811">
        <v>0</v>
      </c>
      <c r="G811">
        <v>0</v>
      </c>
      <c r="H811">
        <v>3</v>
      </c>
      <c r="I811">
        <v>0</v>
      </c>
      <c r="J811">
        <v>0</v>
      </c>
      <c r="K811">
        <v>0</v>
      </c>
      <c r="L811">
        <v>0</v>
      </c>
      <c r="M811">
        <v>2</v>
      </c>
      <c r="N811">
        <v>6.25128616857E-2</v>
      </c>
      <c r="O811">
        <f t="shared" si="24"/>
        <v>1</v>
      </c>
      <c r="P811">
        <f t="shared" si="25"/>
        <v>5.8711807607628404E-2</v>
      </c>
    </row>
    <row r="812" spans="1:16" x14ac:dyDescent="0.2">
      <c r="A812">
        <v>69375</v>
      </c>
      <c r="B812">
        <v>1080718</v>
      </c>
      <c r="C812">
        <v>0</v>
      </c>
      <c r="D812">
        <v>24</v>
      </c>
      <c r="E812">
        <v>9.0490797546000007E-2</v>
      </c>
      <c r="F812">
        <v>1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2</v>
      </c>
      <c r="N812">
        <v>0.17086589471999999</v>
      </c>
      <c r="O812">
        <f t="shared" si="24"/>
        <v>1</v>
      </c>
      <c r="P812">
        <f t="shared" si="25"/>
        <v>0.16047650462625906</v>
      </c>
    </row>
    <row r="813" spans="1:16" x14ac:dyDescent="0.2">
      <c r="A813">
        <v>69375</v>
      </c>
      <c r="B813">
        <v>1080632</v>
      </c>
      <c r="C813">
        <v>2</v>
      </c>
      <c r="D813">
        <v>54</v>
      </c>
      <c r="E813">
        <v>0.116187989556</v>
      </c>
      <c r="F813">
        <v>0</v>
      </c>
      <c r="G813">
        <v>0</v>
      </c>
      <c r="H813">
        <v>2</v>
      </c>
      <c r="I813">
        <v>0</v>
      </c>
      <c r="J813">
        <v>0</v>
      </c>
      <c r="K813">
        <v>0</v>
      </c>
      <c r="L813">
        <v>0</v>
      </c>
      <c r="M813">
        <v>2</v>
      </c>
      <c r="N813">
        <v>8.4604434103999995E-2</v>
      </c>
      <c r="O813">
        <f t="shared" si="24"/>
        <v>1</v>
      </c>
      <c r="P813">
        <f t="shared" si="25"/>
        <v>7.9460116269202921E-2</v>
      </c>
    </row>
    <row r="814" spans="1:16" x14ac:dyDescent="0.2">
      <c r="A814">
        <v>69375</v>
      </c>
      <c r="B814">
        <v>1080678</v>
      </c>
      <c r="C814">
        <v>1</v>
      </c>
      <c r="D814">
        <v>48</v>
      </c>
      <c r="E814">
        <v>8.6956521739099998E-2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2</v>
      </c>
      <c r="N814">
        <v>6.0457505090099999E-2</v>
      </c>
      <c r="O814">
        <f t="shared" si="24"/>
        <v>1</v>
      </c>
      <c r="P814">
        <f t="shared" si="25"/>
        <v>5.6781425638991988E-2</v>
      </c>
    </row>
    <row r="815" spans="1:16" x14ac:dyDescent="0.2">
      <c r="A815">
        <v>69375</v>
      </c>
      <c r="B815">
        <v>1080672</v>
      </c>
      <c r="C815">
        <v>1</v>
      </c>
      <c r="D815">
        <v>41</v>
      </c>
      <c r="E815">
        <v>8.42358604091E-2</v>
      </c>
      <c r="F815">
        <v>0</v>
      </c>
      <c r="G815">
        <v>0</v>
      </c>
      <c r="H815">
        <v>3</v>
      </c>
      <c r="I815">
        <v>0</v>
      </c>
      <c r="J815">
        <v>0</v>
      </c>
      <c r="K815">
        <v>0</v>
      </c>
      <c r="L815">
        <v>0</v>
      </c>
      <c r="M815">
        <v>2</v>
      </c>
      <c r="N815">
        <v>0.131505345863</v>
      </c>
      <c r="O815">
        <f t="shared" si="24"/>
        <v>1</v>
      </c>
      <c r="P815">
        <f t="shared" si="25"/>
        <v>0.12350924845677429</v>
      </c>
    </row>
    <row r="816" spans="1:16" x14ac:dyDescent="0.2">
      <c r="A816">
        <v>69375</v>
      </c>
      <c r="B816">
        <v>1080556</v>
      </c>
      <c r="C816">
        <v>1</v>
      </c>
      <c r="D816">
        <v>23</v>
      </c>
      <c r="E816">
        <v>8.1041968162100006E-2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2</v>
      </c>
      <c r="N816">
        <v>0.10302054624699999</v>
      </c>
      <c r="O816">
        <f t="shared" si="24"/>
        <v>1</v>
      </c>
      <c r="P816">
        <f t="shared" si="25"/>
        <v>9.6756448637677156E-2</v>
      </c>
    </row>
    <row r="817" spans="1:16" x14ac:dyDescent="0.2">
      <c r="A817">
        <v>69375</v>
      </c>
      <c r="B817">
        <v>1080798</v>
      </c>
      <c r="C817">
        <v>1</v>
      </c>
      <c r="D817">
        <v>47</v>
      </c>
      <c r="E817">
        <v>0.12222222222199999</v>
      </c>
      <c r="F817">
        <v>1</v>
      </c>
      <c r="G817">
        <v>0</v>
      </c>
      <c r="H817">
        <v>4</v>
      </c>
      <c r="I817">
        <v>0</v>
      </c>
      <c r="J817">
        <v>0</v>
      </c>
      <c r="K817">
        <v>0</v>
      </c>
      <c r="L817">
        <v>0</v>
      </c>
      <c r="M817">
        <v>2</v>
      </c>
      <c r="N817">
        <v>0.100345562796</v>
      </c>
      <c r="O817">
        <f t="shared" si="24"/>
        <v>1</v>
      </c>
      <c r="P817">
        <f t="shared" si="25"/>
        <v>9.4244115823378424E-2</v>
      </c>
    </row>
    <row r="818" spans="1:16" x14ac:dyDescent="0.2">
      <c r="A818">
        <v>69375</v>
      </c>
      <c r="B818">
        <v>1080693</v>
      </c>
      <c r="C818">
        <v>0</v>
      </c>
      <c r="D818">
        <v>47</v>
      </c>
      <c r="E818">
        <v>9.5705521472399996E-2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2</v>
      </c>
      <c r="N818">
        <v>8.0860737031899999E-2</v>
      </c>
      <c r="O818">
        <f t="shared" si="24"/>
        <v>1</v>
      </c>
      <c r="P818">
        <f t="shared" si="25"/>
        <v>7.5944052273549112E-2</v>
      </c>
    </row>
    <row r="819" spans="1:16" x14ac:dyDescent="0.2">
      <c r="A819">
        <v>69375</v>
      </c>
      <c r="B819">
        <v>1080755</v>
      </c>
      <c r="C819">
        <v>0</v>
      </c>
      <c r="D819">
        <v>36</v>
      </c>
      <c r="E819">
        <v>8.4643288996400001E-2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2</v>
      </c>
      <c r="N819">
        <v>0.15849744863599999</v>
      </c>
      <c r="O819">
        <f t="shared" si="24"/>
        <v>1</v>
      </c>
      <c r="P819">
        <f t="shared" si="25"/>
        <v>0.14886011389789719</v>
      </c>
    </row>
    <row r="820" spans="1:16" x14ac:dyDescent="0.2">
      <c r="A820">
        <v>69375</v>
      </c>
      <c r="B820">
        <v>1080792</v>
      </c>
      <c r="C820">
        <v>0</v>
      </c>
      <c r="D820">
        <v>27</v>
      </c>
      <c r="E820">
        <v>6.6568047337299999E-2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2</v>
      </c>
      <c r="N820">
        <v>9.4204492265899997E-2</v>
      </c>
      <c r="O820">
        <f t="shared" si="24"/>
        <v>1</v>
      </c>
      <c r="P820">
        <f t="shared" si="25"/>
        <v>8.8476449110552427E-2</v>
      </c>
    </row>
    <row r="821" spans="1:16" x14ac:dyDescent="0.2">
      <c r="A821">
        <v>69375</v>
      </c>
      <c r="B821">
        <v>1080793</v>
      </c>
      <c r="C821">
        <v>0</v>
      </c>
      <c r="D821">
        <v>25</v>
      </c>
      <c r="E821">
        <v>8.0062794348499999E-2</v>
      </c>
      <c r="F821">
        <v>0</v>
      </c>
      <c r="G821">
        <v>0</v>
      </c>
      <c r="H821">
        <v>2</v>
      </c>
      <c r="I821">
        <v>0</v>
      </c>
      <c r="J821">
        <v>0</v>
      </c>
      <c r="K821">
        <v>0</v>
      </c>
      <c r="L821">
        <v>0</v>
      </c>
      <c r="M821">
        <v>2</v>
      </c>
      <c r="N821">
        <v>0.10899937659099999</v>
      </c>
      <c r="O821">
        <f t="shared" si="24"/>
        <v>1</v>
      </c>
      <c r="P821">
        <f t="shared" si="25"/>
        <v>0.10237174007386934</v>
      </c>
    </row>
    <row r="822" spans="1:16" x14ac:dyDescent="0.2">
      <c r="A822">
        <v>69375</v>
      </c>
      <c r="B822">
        <v>1080858</v>
      </c>
      <c r="C822">
        <v>1</v>
      </c>
      <c r="D822">
        <v>40</v>
      </c>
      <c r="E822">
        <v>0.103038309115</v>
      </c>
      <c r="F822">
        <v>1</v>
      </c>
      <c r="G822">
        <v>0</v>
      </c>
      <c r="H822">
        <v>3</v>
      </c>
      <c r="I822">
        <v>0</v>
      </c>
      <c r="J822">
        <v>0</v>
      </c>
      <c r="K822">
        <v>0</v>
      </c>
      <c r="L822">
        <v>0</v>
      </c>
      <c r="M822">
        <v>2</v>
      </c>
      <c r="N822">
        <v>0.188816478885</v>
      </c>
      <c r="O822">
        <f t="shared" si="24"/>
        <v>1</v>
      </c>
      <c r="P822">
        <f t="shared" si="25"/>
        <v>0.17733561514400883</v>
      </c>
    </row>
    <row r="823" spans="1:16" x14ac:dyDescent="0.2">
      <c r="A823">
        <v>69375</v>
      </c>
      <c r="B823">
        <v>1080576</v>
      </c>
      <c r="C823">
        <v>0</v>
      </c>
      <c r="D823">
        <v>32</v>
      </c>
      <c r="E823">
        <v>6.9295101553199998E-2</v>
      </c>
      <c r="F823">
        <v>0</v>
      </c>
      <c r="G823">
        <v>0</v>
      </c>
      <c r="H823">
        <v>4</v>
      </c>
      <c r="I823">
        <v>0</v>
      </c>
      <c r="J823">
        <v>0</v>
      </c>
      <c r="K823">
        <v>0</v>
      </c>
      <c r="L823">
        <v>0</v>
      </c>
      <c r="M823">
        <v>2</v>
      </c>
      <c r="N823">
        <v>0.121877685426</v>
      </c>
      <c r="O823">
        <f t="shared" si="24"/>
        <v>1</v>
      </c>
      <c r="P823">
        <f t="shared" si="25"/>
        <v>0.11446699167878993</v>
      </c>
    </row>
    <row r="824" spans="1:16" x14ac:dyDescent="0.2">
      <c r="A824">
        <v>69375</v>
      </c>
      <c r="B824">
        <v>1080602</v>
      </c>
      <c r="C824">
        <v>0</v>
      </c>
      <c r="D824">
        <v>22</v>
      </c>
      <c r="E824">
        <v>7.7340569877900001E-2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2</v>
      </c>
      <c r="N824">
        <v>0.10081333340699999</v>
      </c>
      <c r="O824">
        <f t="shared" si="24"/>
        <v>1</v>
      </c>
      <c r="P824">
        <f t="shared" si="25"/>
        <v>9.4683443945255408E-2</v>
      </c>
    </row>
    <row r="825" spans="1:16" x14ac:dyDescent="0.2">
      <c r="A825">
        <v>69375</v>
      </c>
      <c r="B825">
        <v>1080815</v>
      </c>
      <c r="C825">
        <v>0</v>
      </c>
      <c r="D825">
        <v>29</v>
      </c>
      <c r="E825">
        <v>0.10774410774400001</v>
      </c>
      <c r="F825">
        <v>0</v>
      </c>
      <c r="G825">
        <v>0</v>
      </c>
      <c r="H825">
        <v>4</v>
      </c>
      <c r="I825">
        <v>0</v>
      </c>
      <c r="J825">
        <v>0</v>
      </c>
      <c r="K825">
        <v>0</v>
      </c>
      <c r="L825">
        <v>0</v>
      </c>
      <c r="M825">
        <v>2</v>
      </c>
      <c r="N825">
        <v>8.2430618746399995E-2</v>
      </c>
      <c r="O825">
        <f t="shared" si="24"/>
        <v>1</v>
      </c>
      <c r="P825">
        <f t="shared" si="25"/>
        <v>7.7418478346888531E-2</v>
      </c>
    </row>
    <row r="826" spans="1:16" x14ac:dyDescent="0.2">
      <c r="A826">
        <v>69375</v>
      </c>
      <c r="B826">
        <v>1080661</v>
      </c>
      <c r="C826">
        <v>0</v>
      </c>
      <c r="D826">
        <v>40</v>
      </c>
      <c r="E826">
        <v>8.7425149700600002E-2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2</v>
      </c>
      <c r="N826">
        <v>7.5589864786800007E-2</v>
      </c>
      <c r="O826">
        <f t="shared" si="24"/>
        <v>1</v>
      </c>
      <c r="P826">
        <f t="shared" si="25"/>
        <v>7.0993672002452199E-2</v>
      </c>
    </row>
    <row r="827" spans="1:16" x14ac:dyDescent="0.2">
      <c r="A827">
        <v>69375</v>
      </c>
      <c r="B827">
        <v>1080622</v>
      </c>
      <c r="C827">
        <v>0</v>
      </c>
      <c r="D827">
        <v>39</v>
      </c>
      <c r="E827">
        <v>6.5482796892299994E-2</v>
      </c>
      <c r="F827">
        <v>0</v>
      </c>
      <c r="G827">
        <v>0</v>
      </c>
      <c r="H827">
        <v>3</v>
      </c>
      <c r="I827">
        <v>0</v>
      </c>
      <c r="J827">
        <v>0</v>
      </c>
      <c r="K827">
        <v>0</v>
      </c>
      <c r="L827">
        <v>0</v>
      </c>
      <c r="M827">
        <v>2</v>
      </c>
      <c r="N827">
        <v>0.14602173753700001</v>
      </c>
      <c r="O827">
        <f t="shared" si="24"/>
        <v>1</v>
      </c>
      <c r="P827">
        <f t="shared" si="25"/>
        <v>0.13714298033431893</v>
      </c>
    </row>
    <row r="828" spans="1:16" x14ac:dyDescent="0.2">
      <c r="A828">
        <v>69375</v>
      </c>
      <c r="B828">
        <v>1080621</v>
      </c>
      <c r="C828">
        <v>0</v>
      </c>
      <c r="D828">
        <v>42</v>
      </c>
      <c r="E828">
        <v>9.9216710182799997E-2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2</v>
      </c>
      <c r="N828">
        <v>0.133791536968</v>
      </c>
      <c r="O828">
        <f t="shared" si="24"/>
        <v>1</v>
      </c>
      <c r="P828">
        <f t="shared" si="25"/>
        <v>0.12565642919193068</v>
      </c>
    </row>
    <row r="829" spans="1:16" x14ac:dyDescent="0.2">
      <c r="A829">
        <v>69375</v>
      </c>
      <c r="B829">
        <v>1080875</v>
      </c>
      <c r="C829">
        <v>1</v>
      </c>
      <c r="D829">
        <v>25</v>
      </c>
      <c r="E829">
        <v>8.1115335868199995E-2</v>
      </c>
      <c r="F829">
        <v>1</v>
      </c>
      <c r="G829">
        <v>0</v>
      </c>
      <c r="H829">
        <v>2</v>
      </c>
      <c r="I829">
        <v>0</v>
      </c>
      <c r="J829">
        <v>0</v>
      </c>
      <c r="K829">
        <v>0</v>
      </c>
      <c r="L829">
        <v>0</v>
      </c>
      <c r="M829">
        <v>2</v>
      </c>
      <c r="N829">
        <v>0.153201391814</v>
      </c>
      <c r="O829">
        <f t="shared" si="24"/>
        <v>1</v>
      </c>
      <c r="P829">
        <f t="shared" si="25"/>
        <v>0.14388608038179182</v>
      </c>
    </row>
    <row r="830" spans="1:16" x14ac:dyDescent="0.2">
      <c r="A830">
        <v>69375</v>
      </c>
      <c r="B830">
        <v>1080874</v>
      </c>
      <c r="C830">
        <v>0</v>
      </c>
      <c r="D830">
        <v>33</v>
      </c>
      <c r="E830">
        <v>7.9852579852599997E-2</v>
      </c>
      <c r="F830">
        <v>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2</v>
      </c>
      <c r="N830">
        <v>0.118907469818</v>
      </c>
      <c r="O830">
        <f t="shared" si="24"/>
        <v>1</v>
      </c>
      <c r="P830">
        <f t="shared" si="25"/>
        <v>0.11167737810763642</v>
      </c>
    </row>
    <row r="831" spans="1:16" x14ac:dyDescent="0.2">
      <c r="A831">
        <v>69375</v>
      </c>
      <c r="B831">
        <v>1080527</v>
      </c>
      <c r="C831">
        <v>2</v>
      </c>
      <c r="D831">
        <v>35</v>
      </c>
      <c r="E831">
        <v>9.2741935483900001E-2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2</v>
      </c>
      <c r="N831">
        <v>0.13793989542099999</v>
      </c>
      <c r="O831">
        <f t="shared" si="24"/>
        <v>1</v>
      </c>
      <c r="P831">
        <f t="shared" si="25"/>
        <v>0.12955254939523486</v>
      </c>
    </row>
    <row r="832" spans="1:16" x14ac:dyDescent="0.2">
      <c r="A832">
        <v>69375</v>
      </c>
      <c r="B832">
        <v>1080521</v>
      </c>
      <c r="C832">
        <v>0</v>
      </c>
      <c r="D832">
        <v>60</v>
      </c>
      <c r="E832">
        <v>9.3649085037700003E-2</v>
      </c>
      <c r="F832">
        <v>1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2</v>
      </c>
      <c r="N832">
        <v>0.16915647734</v>
      </c>
      <c r="O832">
        <f t="shared" si="24"/>
        <v>1</v>
      </c>
      <c r="P832">
        <f t="shared" si="25"/>
        <v>0.15887102726321181</v>
      </c>
    </row>
    <row r="833" spans="1:16" x14ac:dyDescent="0.2">
      <c r="A833">
        <v>69375</v>
      </c>
      <c r="B833">
        <v>1080836</v>
      </c>
      <c r="C833">
        <v>0</v>
      </c>
      <c r="D833">
        <v>44</v>
      </c>
      <c r="E833">
        <v>7.8488372092999997E-2</v>
      </c>
      <c r="F833">
        <v>0</v>
      </c>
      <c r="G833">
        <v>0</v>
      </c>
      <c r="H833">
        <v>3</v>
      </c>
      <c r="I833">
        <v>0</v>
      </c>
      <c r="J833">
        <v>0</v>
      </c>
      <c r="K833">
        <v>0</v>
      </c>
      <c r="L833">
        <v>0</v>
      </c>
      <c r="M833">
        <v>2</v>
      </c>
      <c r="N833">
        <v>2.3654265006799999E-2</v>
      </c>
      <c r="O833">
        <f t="shared" si="24"/>
        <v>1</v>
      </c>
      <c r="P833">
        <f t="shared" si="25"/>
        <v>2.2215982739065471E-2</v>
      </c>
    </row>
    <row r="834" spans="1:16" x14ac:dyDescent="0.2">
      <c r="A834">
        <v>69375</v>
      </c>
      <c r="B834">
        <v>1080543</v>
      </c>
      <c r="C834">
        <v>0</v>
      </c>
      <c r="D834">
        <v>24</v>
      </c>
      <c r="E834">
        <v>9.2284417549199999E-2</v>
      </c>
      <c r="F834">
        <v>0</v>
      </c>
      <c r="G834">
        <v>0</v>
      </c>
      <c r="H834">
        <v>2</v>
      </c>
      <c r="I834">
        <v>0</v>
      </c>
      <c r="J834">
        <v>0</v>
      </c>
      <c r="K834">
        <v>0</v>
      </c>
      <c r="L834">
        <v>0</v>
      </c>
      <c r="M834">
        <v>2</v>
      </c>
      <c r="N834">
        <v>7.5221057942399999E-2</v>
      </c>
      <c r="O834">
        <f t="shared" si="24"/>
        <v>1</v>
      </c>
      <c r="P834">
        <f t="shared" si="25"/>
        <v>7.0647290219425576E-2</v>
      </c>
    </row>
    <row r="835" spans="1:16" x14ac:dyDescent="0.2">
      <c r="A835">
        <v>69375</v>
      </c>
      <c r="B835">
        <v>1080569</v>
      </c>
      <c r="C835">
        <v>0</v>
      </c>
      <c r="D835">
        <v>67</v>
      </c>
      <c r="E835">
        <v>9.1684434967999995E-2</v>
      </c>
      <c r="F835">
        <v>0</v>
      </c>
      <c r="G835">
        <v>0</v>
      </c>
      <c r="H835">
        <v>2</v>
      </c>
      <c r="I835">
        <v>0</v>
      </c>
      <c r="J835">
        <v>0</v>
      </c>
      <c r="K835">
        <v>0</v>
      </c>
      <c r="L835">
        <v>0</v>
      </c>
      <c r="M835">
        <v>2</v>
      </c>
      <c r="N835">
        <v>9.43859628457E-2</v>
      </c>
      <c r="O835">
        <f t="shared" ref="O835:O898" si="26">IF(M835&lt;5,1,0)</f>
        <v>1</v>
      </c>
      <c r="P835">
        <f t="shared" ref="P835:P898" si="27">$S$4*N835</f>
        <v>8.8646885489248872E-2</v>
      </c>
    </row>
    <row r="836" spans="1:16" x14ac:dyDescent="0.2">
      <c r="A836">
        <v>69375</v>
      </c>
      <c r="B836">
        <v>1080594</v>
      </c>
      <c r="C836">
        <v>0</v>
      </c>
      <c r="D836">
        <v>46</v>
      </c>
      <c r="E836">
        <v>9.4228504122500001E-2</v>
      </c>
      <c r="F836">
        <v>1</v>
      </c>
      <c r="G836">
        <v>0</v>
      </c>
      <c r="H836">
        <v>2</v>
      </c>
      <c r="I836">
        <v>0</v>
      </c>
      <c r="J836">
        <v>0</v>
      </c>
      <c r="K836">
        <v>0</v>
      </c>
      <c r="L836">
        <v>0</v>
      </c>
      <c r="M836">
        <v>2</v>
      </c>
      <c r="N836">
        <v>0.116964586446</v>
      </c>
      <c r="O836">
        <f t="shared" si="26"/>
        <v>1</v>
      </c>
      <c r="P836">
        <f t="shared" si="27"/>
        <v>0.10985263050106479</v>
      </c>
    </row>
    <row r="837" spans="1:16" x14ac:dyDescent="0.2">
      <c r="A837">
        <v>69375</v>
      </c>
      <c r="B837">
        <v>1080683</v>
      </c>
      <c r="C837">
        <v>2</v>
      </c>
      <c r="D837">
        <v>56</v>
      </c>
      <c r="E837">
        <v>9.3818984547499998E-2</v>
      </c>
      <c r="F837">
        <v>0</v>
      </c>
      <c r="G837">
        <v>0</v>
      </c>
      <c r="H837">
        <v>2</v>
      </c>
      <c r="I837">
        <v>0</v>
      </c>
      <c r="J837">
        <v>0</v>
      </c>
      <c r="K837">
        <v>0</v>
      </c>
      <c r="L837">
        <v>0</v>
      </c>
      <c r="M837">
        <v>2</v>
      </c>
      <c r="N837">
        <v>8.3959601895200006E-2</v>
      </c>
      <c r="O837">
        <f t="shared" si="26"/>
        <v>1</v>
      </c>
      <c r="P837">
        <f t="shared" si="27"/>
        <v>7.8854492665333772E-2</v>
      </c>
    </row>
    <row r="838" spans="1:16" x14ac:dyDescent="0.2">
      <c r="A838">
        <v>69375</v>
      </c>
      <c r="B838">
        <v>1080506</v>
      </c>
      <c r="C838">
        <v>1</v>
      </c>
      <c r="D838">
        <v>34</v>
      </c>
      <c r="E838">
        <v>9.9406528189900006E-2</v>
      </c>
      <c r="F838">
        <v>1</v>
      </c>
      <c r="G838">
        <v>0</v>
      </c>
      <c r="H838">
        <v>3</v>
      </c>
      <c r="I838">
        <v>0</v>
      </c>
      <c r="J838">
        <v>0</v>
      </c>
      <c r="K838">
        <v>0</v>
      </c>
      <c r="L838">
        <v>1</v>
      </c>
      <c r="M838">
        <v>2</v>
      </c>
      <c r="N838">
        <v>0.19385339811800001</v>
      </c>
      <c r="O838">
        <f t="shared" si="26"/>
        <v>1</v>
      </c>
      <c r="P838">
        <f t="shared" si="27"/>
        <v>0.18206626776442322</v>
      </c>
    </row>
    <row r="839" spans="1:16" x14ac:dyDescent="0.2">
      <c r="A839">
        <v>69375</v>
      </c>
      <c r="B839">
        <v>1080549</v>
      </c>
      <c r="C839">
        <v>1</v>
      </c>
      <c r="D839">
        <v>35</v>
      </c>
      <c r="E839">
        <v>9.1811414392099999E-2</v>
      </c>
      <c r="F839">
        <v>0</v>
      </c>
      <c r="G839">
        <v>0</v>
      </c>
      <c r="H839">
        <v>2</v>
      </c>
      <c r="I839">
        <v>0</v>
      </c>
      <c r="J839">
        <v>0</v>
      </c>
      <c r="K839">
        <v>0</v>
      </c>
      <c r="L839">
        <v>0</v>
      </c>
      <c r="M839">
        <v>2</v>
      </c>
      <c r="N839">
        <v>0.121353283196</v>
      </c>
      <c r="O839">
        <f t="shared" si="26"/>
        <v>1</v>
      </c>
      <c r="P839">
        <f t="shared" si="27"/>
        <v>0.11397447538683758</v>
      </c>
    </row>
    <row r="840" spans="1:16" x14ac:dyDescent="0.2">
      <c r="A840">
        <v>69375</v>
      </c>
      <c r="B840">
        <v>1080595</v>
      </c>
      <c r="C840">
        <v>2</v>
      </c>
      <c r="D840">
        <v>50</v>
      </c>
      <c r="E840">
        <v>0.10820895522399999</v>
      </c>
      <c r="F840">
        <v>1</v>
      </c>
      <c r="G840">
        <v>0</v>
      </c>
      <c r="H840">
        <v>3</v>
      </c>
      <c r="I840">
        <v>0</v>
      </c>
      <c r="J840">
        <v>0</v>
      </c>
      <c r="K840">
        <v>0</v>
      </c>
      <c r="L840">
        <v>0</v>
      </c>
      <c r="M840">
        <v>2</v>
      </c>
      <c r="N840">
        <v>0.15506994937999999</v>
      </c>
      <c r="O840">
        <f t="shared" si="26"/>
        <v>1</v>
      </c>
      <c r="P840">
        <f t="shared" si="27"/>
        <v>0.14564102151487174</v>
      </c>
    </row>
    <row r="841" spans="1:16" x14ac:dyDescent="0.2">
      <c r="A841">
        <v>8236</v>
      </c>
      <c r="B841">
        <v>1080612</v>
      </c>
      <c r="C841">
        <v>0</v>
      </c>
      <c r="D841">
        <v>21</v>
      </c>
      <c r="E841">
        <v>0.109677419355</v>
      </c>
      <c r="F841">
        <v>7</v>
      </c>
      <c r="G841">
        <v>0</v>
      </c>
      <c r="H841">
        <v>2</v>
      </c>
      <c r="I841">
        <v>0</v>
      </c>
      <c r="J841">
        <v>0</v>
      </c>
      <c r="K841">
        <v>0</v>
      </c>
      <c r="L841">
        <v>0</v>
      </c>
      <c r="M841">
        <v>2</v>
      </c>
      <c r="N841">
        <v>6.9942212383600003E-2</v>
      </c>
      <c r="O841">
        <f t="shared" si="26"/>
        <v>1</v>
      </c>
      <c r="P841">
        <f t="shared" si="27"/>
        <v>6.5689421446805507E-2</v>
      </c>
    </row>
    <row r="842" spans="1:16" x14ac:dyDescent="0.2">
      <c r="A842">
        <v>8236</v>
      </c>
      <c r="B842">
        <v>1080826</v>
      </c>
      <c r="C842">
        <v>0</v>
      </c>
      <c r="D842">
        <v>12</v>
      </c>
      <c r="E842">
        <v>7.9812206572799999E-2</v>
      </c>
      <c r="F842">
        <v>4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2</v>
      </c>
      <c r="N842">
        <v>4.4898220689100002E-2</v>
      </c>
      <c r="O842">
        <f t="shared" si="26"/>
        <v>1</v>
      </c>
      <c r="P842">
        <f t="shared" si="27"/>
        <v>4.2168213451445398E-2</v>
      </c>
    </row>
    <row r="843" spans="1:16" x14ac:dyDescent="0.2">
      <c r="A843">
        <v>8236</v>
      </c>
      <c r="B843">
        <v>1080773</v>
      </c>
      <c r="C843">
        <v>0</v>
      </c>
      <c r="D843">
        <v>17</v>
      </c>
      <c r="E843">
        <v>0.131894484412</v>
      </c>
      <c r="F843">
        <v>4</v>
      </c>
      <c r="G843">
        <v>0</v>
      </c>
      <c r="H843">
        <v>3</v>
      </c>
      <c r="I843">
        <v>0</v>
      </c>
      <c r="J843">
        <v>0</v>
      </c>
      <c r="K843">
        <v>0</v>
      </c>
      <c r="L843">
        <v>0</v>
      </c>
      <c r="M843">
        <v>3</v>
      </c>
      <c r="N843">
        <v>0.145598682575</v>
      </c>
      <c r="O843">
        <f t="shared" si="26"/>
        <v>1</v>
      </c>
      <c r="P843">
        <f t="shared" si="27"/>
        <v>0.13674564895535762</v>
      </c>
    </row>
    <row r="844" spans="1:16" x14ac:dyDescent="0.2">
      <c r="A844">
        <v>8236</v>
      </c>
      <c r="B844">
        <v>1080617</v>
      </c>
      <c r="C844">
        <v>1</v>
      </c>
      <c r="D844">
        <v>10</v>
      </c>
      <c r="E844">
        <v>8.9041095890400004E-2</v>
      </c>
      <c r="F844">
        <v>0</v>
      </c>
      <c r="G844">
        <v>0</v>
      </c>
      <c r="H844">
        <v>4</v>
      </c>
      <c r="I844">
        <v>0</v>
      </c>
      <c r="J844">
        <v>0</v>
      </c>
      <c r="K844">
        <v>0</v>
      </c>
      <c r="L844">
        <v>0</v>
      </c>
      <c r="M844">
        <v>2</v>
      </c>
      <c r="N844">
        <v>0.10414920296999999</v>
      </c>
      <c r="O844">
        <f t="shared" si="26"/>
        <v>1</v>
      </c>
      <c r="P844">
        <f t="shared" si="27"/>
        <v>9.781647811943403E-2</v>
      </c>
    </row>
    <row r="845" spans="1:16" x14ac:dyDescent="0.2">
      <c r="A845">
        <v>8236</v>
      </c>
      <c r="B845">
        <v>1080808</v>
      </c>
      <c r="C845">
        <v>0</v>
      </c>
      <c r="D845">
        <v>19</v>
      </c>
      <c r="E845">
        <v>0.118473895582</v>
      </c>
      <c r="F845">
        <v>10</v>
      </c>
      <c r="G845">
        <v>0</v>
      </c>
      <c r="H845">
        <v>1</v>
      </c>
      <c r="I845">
        <v>1</v>
      </c>
      <c r="J845">
        <v>0</v>
      </c>
      <c r="K845">
        <v>0</v>
      </c>
      <c r="L845">
        <v>0</v>
      </c>
      <c r="M845">
        <v>2</v>
      </c>
      <c r="N845">
        <v>8.6319347456099996E-2</v>
      </c>
      <c r="O845">
        <f t="shared" si="26"/>
        <v>1</v>
      </c>
      <c r="P845">
        <f t="shared" si="27"/>
        <v>8.1070755425325269E-2</v>
      </c>
    </row>
    <row r="846" spans="1:16" x14ac:dyDescent="0.2">
      <c r="A846">
        <v>8236</v>
      </c>
      <c r="B846">
        <v>1080778</v>
      </c>
      <c r="C846">
        <v>0</v>
      </c>
      <c r="D846">
        <v>15</v>
      </c>
      <c r="E846">
        <v>0.10037878787899999</v>
      </c>
      <c r="F846">
        <v>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2</v>
      </c>
      <c r="N846">
        <v>6.4090374522900007E-2</v>
      </c>
      <c r="O846">
        <f t="shared" si="26"/>
        <v>1</v>
      </c>
      <c r="P846">
        <f t="shared" si="27"/>
        <v>6.0193400798193179E-2</v>
      </c>
    </row>
    <row r="847" spans="1:16" x14ac:dyDescent="0.2">
      <c r="A847">
        <v>8236</v>
      </c>
      <c r="B847">
        <v>1080750</v>
      </c>
      <c r="C847">
        <v>0</v>
      </c>
      <c r="D847">
        <v>20</v>
      </c>
      <c r="E847">
        <v>0.107883817427</v>
      </c>
      <c r="F847">
        <v>8</v>
      </c>
      <c r="G847">
        <v>0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2</v>
      </c>
      <c r="N847">
        <v>8.2163377203400001E-2</v>
      </c>
      <c r="O847">
        <f t="shared" si="26"/>
        <v>1</v>
      </c>
      <c r="P847">
        <f t="shared" si="27"/>
        <v>7.7167486252873257E-2</v>
      </c>
    </row>
    <row r="848" spans="1:16" x14ac:dyDescent="0.2">
      <c r="A848">
        <v>8236</v>
      </c>
      <c r="B848">
        <v>1080805</v>
      </c>
      <c r="C848">
        <v>1</v>
      </c>
      <c r="D848">
        <v>20</v>
      </c>
      <c r="E848">
        <v>0.13015184381799999</v>
      </c>
      <c r="F848">
        <v>8</v>
      </c>
      <c r="G848">
        <v>0</v>
      </c>
      <c r="H848">
        <v>2</v>
      </c>
      <c r="I848">
        <v>0</v>
      </c>
      <c r="J848">
        <v>0</v>
      </c>
      <c r="K848">
        <v>0</v>
      </c>
      <c r="L848">
        <v>0</v>
      </c>
      <c r="M848">
        <v>2</v>
      </c>
      <c r="N848">
        <v>7.6996288800300003E-2</v>
      </c>
      <c r="O848">
        <f t="shared" si="26"/>
        <v>1</v>
      </c>
      <c r="P848">
        <f t="shared" si="27"/>
        <v>7.2314579314462987E-2</v>
      </c>
    </row>
    <row r="849" spans="1:16" x14ac:dyDescent="0.2">
      <c r="A849">
        <v>8236</v>
      </c>
      <c r="B849">
        <v>1080829</v>
      </c>
      <c r="C849">
        <v>1</v>
      </c>
      <c r="D849">
        <v>24</v>
      </c>
      <c r="E849">
        <v>0.111111111111</v>
      </c>
      <c r="F849">
        <v>3</v>
      </c>
      <c r="G849">
        <v>0</v>
      </c>
      <c r="H849">
        <v>4</v>
      </c>
      <c r="I849">
        <v>0</v>
      </c>
      <c r="J849">
        <v>0</v>
      </c>
      <c r="K849">
        <v>0</v>
      </c>
      <c r="L849">
        <v>0</v>
      </c>
      <c r="M849">
        <v>2</v>
      </c>
      <c r="N849">
        <v>7.9280273585300001E-2</v>
      </c>
      <c r="O849">
        <f t="shared" si="26"/>
        <v>1</v>
      </c>
      <c r="P849">
        <f t="shared" si="27"/>
        <v>7.4459687883478398E-2</v>
      </c>
    </row>
    <row r="850" spans="1:16" x14ac:dyDescent="0.2">
      <c r="A850">
        <v>8236</v>
      </c>
      <c r="B850">
        <v>1080719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5</v>
      </c>
      <c r="N850">
        <v>4.40357142857E-3</v>
      </c>
      <c r="O850">
        <f t="shared" si="26"/>
        <v>0</v>
      </c>
      <c r="P850">
        <f t="shared" si="27"/>
        <v>4.1358151191436075E-3</v>
      </c>
    </row>
    <row r="851" spans="1:16" x14ac:dyDescent="0.2">
      <c r="A851">
        <v>8236</v>
      </c>
      <c r="B851">
        <v>1080734</v>
      </c>
      <c r="C851">
        <v>0</v>
      </c>
      <c r="D851">
        <v>30</v>
      </c>
      <c r="E851">
        <v>9.9071207430299998E-2</v>
      </c>
      <c r="F851">
        <v>5</v>
      </c>
      <c r="G851">
        <v>0</v>
      </c>
      <c r="H851">
        <v>2</v>
      </c>
      <c r="I851">
        <v>0</v>
      </c>
      <c r="J851">
        <v>0</v>
      </c>
      <c r="K851">
        <v>0</v>
      </c>
      <c r="L851">
        <v>0</v>
      </c>
      <c r="M851">
        <v>3</v>
      </c>
      <c r="N851">
        <v>7.8596425875500003E-2</v>
      </c>
      <c r="O851">
        <f t="shared" si="26"/>
        <v>1</v>
      </c>
      <c r="P851">
        <f t="shared" si="27"/>
        <v>7.3817421090885238E-2</v>
      </c>
    </row>
    <row r="852" spans="1:16" x14ac:dyDescent="0.2">
      <c r="A852">
        <v>8236</v>
      </c>
      <c r="B852">
        <v>1080670</v>
      </c>
      <c r="C852">
        <v>0</v>
      </c>
      <c r="D852">
        <v>15</v>
      </c>
      <c r="E852">
        <v>0.12820512820499999</v>
      </c>
      <c r="F852">
        <v>4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3</v>
      </c>
      <c r="N852">
        <v>0.19638166024699999</v>
      </c>
      <c r="O852">
        <f t="shared" si="26"/>
        <v>1</v>
      </c>
      <c r="P852">
        <f t="shared" si="27"/>
        <v>0.18444080055170492</v>
      </c>
    </row>
    <row r="853" spans="1:16" x14ac:dyDescent="0.2">
      <c r="A853">
        <v>8236</v>
      </c>
      <c r="B853">
        <v>1080676</v>
      </c>
      <c r="C853">
        <v>0</v>
      </c>
      <c r="D853">
        <v>18</v>
      </c>
      <c r="E853">
        <v>7.8244274809200001E-2</v>
      </c>
      <c r="F853">
        <v>2</v>
      </c>
      <c r="G853">
        <v>0</v>
      </c>
      <c r="H853">
        <v>2</v>
      </c>
      <c r="I853">
        <v>0</v>
      </c>
      <c r="J853">
        <v>0</v>
      </c>
      <c r="K853">
        <v>0</v>
      </c>
      <c r="L853">
        <v>0</v>
      </c>
      <c r="M853">
        <v>2</v>
      </c>
      <c r="N853">
        <v>4.69236255288E-2</v>
      </c>
      <c r="O853">
        <f t="shared" si="26"/>
        <v>1</v>
      </c>
      <c r="P853">
        <f t="shared" si="27"/>
        <v>4.4070464861305711E-2</v>
      </c>
    </row>
    <row r="854" spans="1:16" x14ac:dyDescent="0.2">
      <c r="A854">
        <v>8236</v>
      </c>
      <c r="B854">
        <v>1080518</v>
      </c>
      <c r="C854">
        <v>0</v>
      </c>
      <c r="D854">
        <v>13</v>
      </c>
      <c r="E854">
        <v>5.4545454545499999E-2</v>
      </c>
      <c r="F854">
        <v>1</v>
      </c>
      <c r="G854">
        <v>0</v>
      </c>
      <c r="H854">
        <v>1</v>
      </c>
      <c r="I854">
        <v>1</v>
      </c>
      <c r="J854">
        <v>0</v>
      </c>
      <c r="K854">
        <v>0</v>
      </c>
      <c r="L854">
        <v>0</v>
      </c>
      <c r="M854">
        <v>2</v>
      </c>
      <c r="N854">
        <v>3.1573634992300002E-2</v>
      </c>
      <c r="O854">
        <f t="shared" si="26"/>
        <v>1</v>
      </c>
      <c r="P854">
        <f t="shared" si="27"/>
        <v>2.9653820560344803E-2</v>
      </c>
    </row>
    <row r="855" spans="1:16" x14ac:dyDescent="0.2">
      <c r="A855">
        <v>8236</v>
      </c>
      <c r="B855">
        <v>1080795</v>
      </c>
      <c r="C855">
        <v>0</v>
      </c>
      <c r="D855">
        <v>18</v>
      </c>
      <c r="E855">
        <v>7.8817733990100003E-2</v>
      </c>
      <c r="F855">
        <v>5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2</v>
      </c>
      <c r="N855">
        <v>4.8497517334700001E-2</v>
      </c>
      <c r="O855">
        <f t="shared" si="26"/>
        <v>1</v>
      </c>
      <c r="P855">
        <f t="shared" si="27"/>
        <v>4.5548657195034085E-2</v>
      </c>
    </row>
    <row r="856" spans="1:16" x14ac:dyDescent="0.2">
      <c r="A856">
        <v>8236</v>
      </c>
      <c r="B856">
        <v>1080696</v>
      </c>
      <c r="C856">
        <v>1</v>
      </c>
      <c r="D856">
        <v>25</v>
      </c>
      <c r="E856">
        <v>9.9041533546300006E-2</v>
      </c>
      <c r="F856">
        <v>3</v>
      </c>
      <c r="G856">
        <v>0</v>
      </c>
      <c r="H856">
        <v>4</v>
      </c>
      <c r="I856">
        <v>1</v>
      </c>
      <c r="J856">
        <v>0</v>
      </c>
      <c r="K856">
        <v>0</v>
      </c>
      <c r="L856">
        <v>0</v>
      </c>
      <c r="M856">
        <v>2</v>
      </c>
      <c r="N856">
        <v>7.3532450751600004E-2</v>
      </c>
      <c r="O856">
        <f t="shared" si="26"/>
        <v>1</v>
      </c>
      <c r="P856">
        <f t="shared" si="27"/>
        <v>6.9061357695498482E-2</v>
      </c>
    </row>
    <row r="857" spans="1:16" x14ac:dyDescent="0.2">
      <c r="A857">
        <v>8236</v>
      </c>
      <c r="B857">
        <v>1080600</v>
      </c>
      <c r="C857">
        <v>0</v>
      </c>
      <c r="D857">
        <v>1</v>
      </c>
      <c r="E857">
        <v>4.1666666666699999E-3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5</v>
      </c>
      <c r="N857">
        <v>1.77571647351E-3</v>
      </c>
      <c r="O857">
        <f t="shared" si="26"/>
        <v>0</v>
      </c>
      <c r="P857">
        <f t="shared" si="27"/>
        <v>1.6677451831046833E-3</v>
      </c>
    </row>
    <row r="858" spans="1:16" x14ac:dyDescent="0.2">
      <c r="A858">
        <v>8236</v>
      </c>
      <c r="B858">
        <v>1080580</v>
      </c>
      <c r="C858">
        <v>0</v>
      </c>
      <c r="D858">
        <v>10</v>
      </c>
      <c r="E858">
        <v>4.5197740112999998E-2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5</v>
      </c>
      <c r="N858">
        <v>2.0784697388400001E-2</v>
      </c>
      <c r="O858">
        <f t="shared" si="26"/>
        <v>0</v>
      </c>
      <c r="P858">
        <f t="shared" si="27"/>
        <v>1.9520897321673343E-2</v>
      </c>
    </row>
    <row r="859" spans="1:16" x14ac:dyDescent="0.2">
      <c r="A859">
        <v>8236</v>
      </c>
      <c r="B859">
        <v>1080765</v>
      </c>
      <c r="C859">
        <v>0</v>
      </c>
      <c r="D859">
        <v>36</v>
      </c>
      <c r="E859">
        <v>0.11544461778499999</v>
      </c>
      <c r="F859">
        <v>4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3</v>
      </c>
      <c r="N859">
        <v>8.2269085360200001E-2</v>
      </c>
      <c r="O859">
        <f t="shared" si="26"/>
        <v>1</v>
      </c>
      <c r="P859">
        <f t="shared" si="27"/>
        <v>7.7266766893644478E-2</v>
      </c>
    </row>
    <row r="860" spans="1:16" x14ac:dyDescent="0.2">
      <c r="A860">
        <v>8236</v>
      </c>
      <c r="B860">
        <v>1080622</v>
      </c>
      <c r="C860">
        <v>0</v>
      </c>
      <c r="D860">
        <v>11</v>
      </c>
      <c r="E860">
        <v>0.109489051095</v>
      </c>
      <c r="F860">
        <v>4</v>
      </c>
      <c r="G860">
        <v>0</v>
      </c>
      <c r="H860">
        <v>5</v>
      </c>
      <c r="I860">
        <v>0</v>
      </c>
      <c r="J860">
        <v>0</v>
      </c>
      <c r="K860">
        <v>0</v>
      </c>
      <c r="L860">
        <v>0</v>
      </c>
      <c r="M860">
        <v>2</v>
      </c>
      <c r="N860">
        <v>4.9685879596400001E-2</v>
      </c>
      <c r="O860">
        <f t="shared" si="26"/>
        <v>1</v>
      </c>
      <c r="P860">
        <f t="shared" si="27"/>
        <v>4.6664761858869315E-2</v>
      </c>
    </row>
    <row r="861" spans="1:16" x14ac:dyDescent="0.2">
      <c r="A861">
        <v>8236</v>
      </c>
      <c r="B861">
        <v>1080870</v>
      </c>
      <c r="C861">
        <v>1</v>
      </c>
      <c r="D861">
        <v>20</v>
      </c>
      <c r="E861">
        <v>0.10358565737100001</v>
      </c>
      <c r="F861">
        <v>1</v>
      </c>
      <c r="G861">
        <v>0</v>
      </c>
      <c r="H861">
        <v>1</v>
      </c>
      <c r="I861">
        <v>0</v>
      </c>
      <c r="J861">
        <v>0</v>
      </c>
      <c r="K861">
        <v>1</v>
      </c>
      <c r="L861">
        <v>0</v>
      </c>
      <c r="M861">
        <v>2</v>
      </c>
      <c r="N861">
        <v>0.23402179706099999</v>
      </c>
      <c r="O861">
        <f t="shared" si="26"/>
        <v>1</v>
      </c>
      <c r="P861">
        <f t="shared" si="27"/>
        <v>0.21979225321850715</v>
      </c>
    </row>
    <row r="862" spans="1:16" x14ac:dyDescent="0.2">
      <c r="A862">
        <v>8236</v>
      </c>
      <c r="B862">
        <v>1080877</v>
      </c>
      <c r="C862">
        <v>0</v>
      </c>
      <c r="D862">
        <v>21</v>
      </c>
      <c r="E862">
        <v>7.6771653543299997E-2</v>
      </c>
      <c r="F862">
        <v>1</v>
      </c>
      <c r="G862">
        <v>0</v>
      </c>
      <c r="H862">
        <v>4</v>
      </c>
      <c r="I862">
        <v>0</v>
      </c>
      <c r="J862">
        <v>0</v>
      </c>
      <c r="K862">
        <v>0</v>
      </c>
      <c r="L862">
        <v>0</v>
      </c>
      <c r="M862">
        <v>2</v>
      </c>
      <c r="N862">
        <v>5.0665255364600002E-2</v>
      </c>
      <c r="O862">
        <f t="shared" si="26"/>
        <v>1</v>
      </c>
      <c r="P862">
        <f t="shared" si="27"/>
        <v>4.758458731762423E-2</v>
      </c>
    </row>
    <row r="863" spans="1:16" x14ac:dyDescent="0.2">
      <c r="A863">
        <v>8236</v>
      </c>
      <c r="B863">
        <v>1080649</v>
      </c>
      <c r="C863">
        <v>2</v>
      </c>
      <c r="D863">
        <v>36</v>
      </c>
      <c r="E863">
        <v>0.113385826772</v>
      </c>
      <c r="F863">
        <v>0</v>
      </c>
      <c r="G863">
        <v>0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2</v>
      </c>
      <c r="N863">
        <v>0.164477822913</v>
      </c>
      <c r="O863">
        <f t="shared" si="26"/>
        <v>1</v>
      </c>
      <c r="P863">
        <f t="shared" si="27"/>
        <v>0.15447685538924305</v>
      </c>
    </row>
    <row r="864" spans="1:16" x14ac:dyDescent="0.2">
      <c r="A864">
        <v>8236</v>
      </c>
      <c r="B864">
        <v>1080869</v>
      </c>
      <c r="C864">
        <v>0</v>
      </c>
      <c r="D864">
        <v>13</v>
      </c>
      <c r="E864">
        <v>6.9724770642200007E-2</v>
      </c>
      <c r="F864">
        <v>1</v>
      </c>
      <c r="G864">
        <v>0</v>
      </c>
      <c r="H864">
        <v>7</v>
      </c>
      <c r="I864">
        <v>0</v>
      </c>
      <c r="J864">
        <v>0</v>
      </c>
      <c r="K864">
        <v>0</v>
      </c>
      <c r="L864">
        <v>0</v>
      </c>
      <c r="M864">
        <v>2</v>
      </c>
      <c r="N864">
        <v>6.8896368879399997E-2</v>
      </c>
      <c r="O864">
        <f t="shared" si="26"/>
        <v>1</v>
      </c>
      <c r="P864">
        <f t="shared" si="27"/>
        <v>6.4707169779700577E-2</v>
      </c>
    </row>
    <row r="865" spans="1:16" x14ac:dyDescent="0.2">
      <c r="A865">
        <v>8236</v>
      </c>
      <c r="B865">
        <v>1080644</v>
      </c>
      <c r="C865">
        <v>0</v>
      </c>
      <c r="D865">
        <v>18</v>
      </c>
      <c r="E865">
        <v>0.105169340463</v>
      </c>
      <c r="F865">
        <v>3</v>
      </c>
      <c r="G865">
        <v>0</v>
      </c>
      <c r="H865">
        <v>3</v>
      </c>
      <c r="I865">
        <v>1</v>
      </c>
      <c r="J865">
        <v>0</v>
      </c>
      <c r="K865">
        <v>0</v>
      </c>
      <c r="L865">
        <v>0</v>
      </c>
      <c r="M865">
        <v>2</v>
      </c>
      <c r="N865">
        <v>0.17556292362699999</v>
      </c>
      <c r="O865">
        <f t="shared" si="26"/>
        <v>1</v>
      </c>
      <c r="P865">
        <f t="shared" si="27"/>
        <v>0.1648879337318688</v>
      </c>
    </row>
    <row r="866" spans="1:16" x14ac:dyDescent="0.2">
      <c r="A866">
        <v>8236</v>
      </c>
      <c r="B866">
        <v>1080705</v>
      </c>
      <c r="C866">
        <v>3</v>
      </c>
      <c r="D866">
        <v>15</v>
      </c>
      <c r="E866">
        <v>0.13911290322600001</v>
      </c>
      <c r="F866">
        <v>1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2</v>
      </c>
      <c r="N866">
        <v>7.2468396162100004E-2</v>
      </c>
      <c r="O866">
        <f t="shared" si="26"/>
        <v>1</v>
      </c>
      <c r="P866">
        <f t="shared" si="27"/>
        <v>6.8062002256343651E-2</v>
      </c>
    </row>
    <row r="867" spans="1:16" x14ac:dyDescent="0.2">
      <c r="A867">
        <v>8236</v>
      </c>
      <c r="B867">
        <v>1080721</v>
      </c>
      <c r="C867">
        <v>0</v>
      </c>
      <c r="D867">
        <v>12</v>
      </c>
      <c r="E867">
        <v>7.2874493927100006E-2</v>
      </c>
      <c r="F867">
        <v>3</v>
      </c>
      <c r="G867">
        <v>0</v>
      </c>
      <c r="H867">
        <v>2</v>
      </c>
      <c r="I867">
        <v>0</v>
      </c>
      <c r="J867">
        <v>0</v>
      </c>
      <c r="K867">
        <v>0</v>
      </c>
      <c r="L867">
        <v>0</v>
      </c>
      <c r="M867">
        <v>3</v>
      </c>
      <c r="N867">
        <v>4.22883058654E-2</v>
      </c>
      <c r="O867">
        <f t="shared" si="26"/>
        <v>1</v>
      </c>
      <c r="P867">
        <f t="shared" si="27"/>
        <v>3.9716992808695263E-2</v>
      </c>
    </row>
    <row r="868" spans="1:16" x14ac:dyDescent="0.2">
      <c r="A868">
        <v>8236</v>
      </c>
      <c r="B868">
        <v>1080827</v>
      </c>
      <c r="C868">
        <v>0</v>
      </c>
      <c r="D868">
        <v>14</v>
      </c>
      <c r="E868">
        <v>0.10472279260800001</v>
      </c>
      <c r="F868">
        <v>6</v>
      </c>
      <c r="G868">
        <v>0</v>
      </c>
      <c r="H868">
        <v>1</v>
      </c>
      <c r="I868">
        <v>1</v>
      </c>
      <c r="J868">
        <v>0</v>
      </c>
      <c r="K868">
        <v>0</v>
      </c>
      <c r="L868">
        <v>0</v>
      </c>
      <c r="M868">
        <v>2</v>
      </c>
      <c r="N868">
        <v>0.13800326592600001</v>
      </c>
      <c r="O868">
        <f t="shared" si="26"/>
        <v>1</v>
      </c>
      <c r="P868">
        <f t="shared" si="27"/>
        <v>0.12961206669771039</v>
      </c>
    </row>
    <row r="869" spans="1:16" x14ac:dyDescent="0.2">
      <c r="A869">
        <v>33831</v>
      </c>
      <c r="B869">
        <v>1080840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5</v>
      </c>
      <c r="N869">
        <v>5.0540571428600002E-2</v>
      </c>
      <c r="O869">
        <f t="shared" si="26"/>
        <v>0</v>
      </c>
      <c r="P869">
        <f t="shared" si="27"/>
        <v>4.7467484707620564E-2</v>
      </c>
    </row>
    <row r="870" spans="1:16" x14ac:dyDescent="0.2">
      <c r="A870">
        <v>33831</v>
      </c>
      <c r="B870">
        <v>1080852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5</v>
      </c>
      <c r="N870">
        <v>4.40357142857E-3</v>
      </c>
      <c r="O870">
        <f t="shared" si="26"/>
        <v>0</v>
      </c>
      <c r="P870">
        <f t="shared" si="27"/>
        <v>4.1358151191436075E-3</v>
      </c>
    </row>
    <row r="871" spans="1:16" x14ac:dyDescent="0.2">
      <c r="A871">
        <v>33831</v>
      </c>
      <c r="B871">
        <v>1080528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5</v>
      </c>
      <c r="N871">
        <v>5.4089571428599999E-2</v>
      </c>
      <c r="O871">
        <f t="shared" si="26"/>
        <v>0</v>
      </c>
      <c r="P871">
        <f t="shared" si="27"/>
        <v>5.0800690060578156E-2</v>
      </c>
    </row>
    <row r="872" spans="1:16" x14ac:dyDescent="0.2">
      <c r="A872">
        <v>33831</v>
      </c>
      <c r="B872">
        <v>1080716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5</v>
      </c>
      <c r="N872">
        <v>4.40357142857E-3</v>
      </c>
      <c r="O872">
        <f t="shared" si="26"/>
        <v>0</v>
      </c>
      <c r="P872">
        <f t="shared" si="27"/>
        <v>4.1358151191436075E-3</v>
      </c>
    </row>
    <row r="873" spans="1:16" x14ac:dyDescent="0.2">
      <c r="A873">
        <v>33831</v>
      </c>
      <c r="B873">
        <v>1080591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5</v>
      </c>
      <c r="N873">
        <v>4.40357142857E-3</v>
      </c>
      <c r="O873">
        <f t="shared" si="26"/>
        <v>0</v>
      </c>
      <c r="P873">
        <f t="shared" si="27"/>
        <v>4.1358151191436075E-3</v>
      </c>
    </row>
    <row r="874" spans="1:16" x14ac:dyDescent="0.2">
      <c r="A874">
        <v>33831</v>
      </c>
      <c r="B874">
        <v>1080826</v>
      </c>
      <c r="C874">
        <v>0</v>
      </c>
      <c r="D874">
        <v>12</v>
      </c>
      <c r="E874">
        <v>3.93184796855E-2</v>
      </c>
      <c r="F874">
        <v>0</v>
      </c>
      <c r="G874">
        <v>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0.25490238423599998</v>
      </c>
      <c r="O874">
        <f t="shared" si="26"/>
        <v>1</v>
      </c>
      <c r="P874">
        <f t="shared" si="27"/>
        <v>0.2394032098103944</v>
      </c>
    </row>
    <row r="875" spans="1:16" x14ac:dyDescent="0.2">
      <c r="A875">
        <v>33831</v>
      </c>
      <c r="B875">
        <v>1080715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5</v>
      </c>
      <c r="N875">
        <v>4.40357142857E-3</v>
      </c>
      <c r="O875">
        <f t="shared" si="26"/>
        <v>0</v>
      </c>
      <c r="P875">
        <f t="shared" si="27"/>
        <v>4.1358151191436075E-3</v>
      </c>
    </row>
    <row r="876" spans="1:16" x14ac:dyDescent="0.2">
      <c r="A876">
        <v>33831</v>
      </c>
      <c r="B876">
        <v>1080776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5</v>
      </c>
      <c r="N876">
        <v>5.4089571428599999E-2</v>
      </c>
      <c r="O876">
        <f t="shared" si="26"/>
        <v>0</v>
      </c>
      <c r="P876">
        <f t="shared" si="27"/>
        <v>5.0800690060578156E-2</v>
      </c>
    </row>
    <row r="877" spans="1:16" x14ac:dyDescent="0.2">
      <c r="A877">
        <v>33831</v>
      </c>
      <c r="B877">
        <v>1080861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5</v>
      </c>
      <c r="N877">
        <v>5.4089571428599999E-2</v>
      </c>
      <c r="O877">
        <f t="shared" si="26"/>
        <v>0</v>
      </c>
      <c r="P877">
        <f t="shared" si="27"/>
        <v>5.0800690060578156E-2</v>
      </c>
    </row>
    <row r="878" spans="1:16" x14ac:dyDescent="0.2">
      <c r="A878">
        <v>33831</v>
      </c>
      <c r="B878">
        <v>1080637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5</v>
      </c>
      <c r="N878">
        <v>4.40357142857E-3</v>
      </c>
      <c r="O878">
        <f t="shared" si="26"/>
        <v>0</v>
      </c>
      <c r="P878">
        <f t="shared" si="27"/>
        <v>4.1358151191436075E-3</v>
      </c>
    </row>
    <row r="879" spans="1:16" x14ac:dyDescent="0.2">
      <c r="A879">
        <v>33831</v>
      </c>
      <c r="B879">
        <v>1080862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5</v>
      </c>
      <c r="N879">
        <v>4.40357142857E-3</v>
      </c>
      <c r="O879">
        <f t="shared" si="26"/>
        <v>0</v>
      </c>
      <c r="P879">
        <f t="shared" si="27"/>
        <v>4.1358151191436075E-3</v>
      </c>
    </row>
    <row r="880" spans="1:16" x14ac:dyDescent="0.2">
      <c r="A880">
        <v>33831</v>
      </c>
      <c r="B880">
        <v>1080633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5</v>
      </c>
      <c r="N880">
        <v>4.40357142857E-3</v>
      </c>
      <c r="O880">
        <f t="shared" si="26"/>
        <v>0</v>
      </c>
      <c r="P880">
        <f t="shared" si="27"/>
        <v>4.1358151191436075E-3</v>
      </c>
    </row>
    <row r="881" spans="1:16" x14ac:dyDescent="0.2">
      <c r="A881">
        <v>33831</v>
      </c>
      <c r="B881">
        <v>1080539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5</v>
      </c>
      <c r="N881">
        <v>5.0540571428600002E-2</v>
      </c>
      <c r="O881">
        <f t="shared" si="26"/>
        <v>0</v>
      </c>
      <c r="P881">
        <f t="shared" si="27"/>
        <v>4.7467484707620564E-2</v>
      </c>
    </row>
    <row r="882" spans="1:16" x14ac:dyDescent="0.2">
      <c r="A882">
        <v>33831</v>
      </c>
      <c r="B882">
        <v>1080651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5</v>
      </c>
      <c r="N882">
        <v>5.0540571428600002E-2</v>
      </c>
      <c r="O882">
        <f t="shared" si="26"/>
        <v>0</v>
      </c>
      <c r="P882">
        <f t="shared" si="27"/>
        <v>4.7467484707620564E-2</v>
      </c>
    </row>
    <row r="883" spans="1:16" x14ac:dyDescent="0.2">
      <c r="A883">
        <v>33831</v>
      </c>
      <c r="B883">
        <v>1080676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5</v>
      </c>
      <c r="N883">
        <v>4.40357142857E-3</v>
      </c>
      <c r="O883">
        <f t="shared" si="26"/>
        <v>0</v>
      </c>
      <c r="P883">
        <f t="shared" si="27"/>
        <v>4.1358151191436075E-3</v>
      </c>
    </row>
    <row r="884" spans="1:16" x14ac:dyDescent="0.2">
      <c r="A884">
        <v>33831</v>
      </c>
      <c r="B884">
        <v>1080550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5</v>
      </c>
      <c r="N884">
        <v>4.40357142857E-3</v>
      </c>
      <c r="O884">
        <f t="shared" si="26"/>
        <v>0</v>
      </c>
      <c r="P884">
        <f t="shared" si="27"/>
        <v>4.1358151191436075E-3</v>
      </c>
    </row>
    <row r="885" spans="1:16" x14ac:dyDescent="0.2">
      <c r="A885">
        <v>33831</v>
      </c>
      <c r="B885">
        <v>1080799</v>
      </c>
      <c r="C885">
        <v>0</v>
      </c>
      <c r="D885">
        <v>21</v>
      </c>
      <c r="E885">
        <v>6.9805194805200005E-2</v>
      </c>
      <c r="F885">
        <v>0</v>
      </c>
      <c r="G885">
        <v>6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0.25159212756400001</v>
      </c>
      <c r="O885">
        <f t="shared" si="26"/>
        <v>1</v>
      </c>
      <c r="P885">
        <f t="shared" si="27"/>
        <v>0.23629423115196274</v>
      </c>
    </row>
    <row r="886" spans="1:16" x14ac:dyDescent="0.2">
      <c r="A886">
        <v>33831</v>
      </c>
      <c r="B886">
        <v>1080576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5</v>
      </c>
      <c r="N886">
        <v>5.0540571428600002E-2</v>
      </c>
      <c r="O886">
        <f t="shared" si="26"/>
        <v>0</v>
      </c>
      <c r="P886">
        <f t="shared" si="27"/>
        <v>4.7467484707620564E-2</v>
      </c>
    </row>
    <row r="887" spans="1:16" x14ac:dyDescent="0.2">
      <c r="A887">
        <v>33831</v>
      </c>
      <c r="B887">
        <v>1080797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5</v>
      </c>
      <c r="N887">
        <v>4.40357142857E-3</v>
      </c>
      <c r="O887">
        <f t="shared" si="26"/>
        <v>0</v>
      </c>
      <c r="P887">
        <f t="shared" si="27"/>
        <v>4.1358151191436075E-3</v>
      </c>
    </row>
    <row r="888" spans="1:16" x14ac:dyDescent="0.2">
      <c r="A888">
        <v>33831</v>
      </c>
      <c r="B888">
        <v>1080697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5</v>
      </c>
      <c r="N888">
        <v>5.4089571428599999E-2</v>
      </c>
      <c r="O888">
        <f t="shared" si="26"/>
        <v>0</v>
      </c>
      <c r="P888">
        <f t="shared" si="27"/>
        <v>5.0800690060578156E-2</v>
      </c>
    </row>
    <row r="889" spans="1:16" x14ac:dyDescent="0.2">
      <c r="A889">
        <v>33831</v>
      </c>
      <c r="B889">
        <v>1080695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5</v>
      </c>
      <c r="N889">
        <v>5.0540571428600002E-2</v>
      </c>
      <c r="O889">
        <f t="shared" si="26"/>
        <v>0</v>
      </c>
      <c r="P889">
        <f t="shared" si="27"/>
        <v>4.7467484707620564E-2</v>
      </c>
    </row>
    <row r="890" spans="1:16" x14ac:dyDescent="0.2">
      <c r="A890">
        <v>33831</v>
      </c>
      <c r="B890">
        <v>1080570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5</v>
      </c>
      <c r="N890">
        <v>4.40357142857E-3</v>
      </c>
      <c r="O890">
        <f t="shared" si="26"/>
        <v>0</v>
      </c>
      <c r="P890">
        <f t="shared" si="27"/>
        <v>4.1358151191436075E-3</v>
      </c>
    </row>
    <row r="891" spans="1:16" x14ac:dyDescent="0.2">
      <c r="A891">
        <v>33831</v>
      </c>
      <c r="B891">
        <v>1080763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5</v>
      </c>
      <c r="N891">
        <v>4.40357142857E-3</v>
      </c>
      <c r="O891">
        <f t="shared" si="26"/>
        <v>0</v>
      </c>
      <c r="P891">
        <f t="shared" si="27"/>
        <v>4.1358151191436075E-3</v>
      </c>
    </row>
    <row r="892" spans="1:16" x14ac:dyDescent="0.2">
      <c r="A892">
        <v>33831</v>
      </c>
      <c r="B892">
        <v>1080796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5</v>
      </c>
      <c r="N892">
        <v>5.4089571428599999E-2</v>
      </c>
      <c r="O892">
        <f t="shared" si="26"/>
        <v>0</v>
      </c>
      <c r="P892">
        <f t="shared" si="27"/>
        <v>5.0800690060578156E-2</v>
      </c>
    </row>
    <row r="893" spans="1:16" x14ac:dyDescent="0.2">
      <c r="A893">
        <v>33831</v>
      </c>
      <c r="B893">
        <v>1080833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5</v>
      </c>
      <c r="N893">
        <v>4.40357142857E-3</v>
      </c>
      <c r="O893">
        <f t="shared" si="26"/>
        <v>0</v>
      </c>
      <c r="P893">
        <f t="shared" si="27"/>
        <v>4.1358151191436075E-3</v>
      </c>
    </row>
    <row r="894" spans="1:16" x14ac:dyDescent="0.2">
      <c r="A894">
        <v>33831</v>
      </c>
      <c r="B894">
        <v>1080606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5</v>
      </c>
      <c r="N894">
        <v>5.4089571428599999E-2</v>
      </c>
      <c r="O894">
        <f t="shared" si="26"/>
        <v>0</v>
      </c>
      <c r="P894">
        <f t="shared" si="27"/>
        <v>5.0800690060578156E-2</v>
      </c>
    </row>
    <row r="895" spans="1:16" x14ac:dyDescent="0.2">
      <c r="A895">
        <v>33831</v>
      </c>
      <c r="B895">
        <v>1080819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5</v>
      </c>
      <c r="N895">
        <v>4.40357142857E-3</v>
      </c>
      <c r="O895">
        <f t="shared" si="26"/>
        <v>0</v>
      </c>
      <c r="P895">
        <f t="shared" si="27"/>
        <v>4.1358151191436075E-3</v>
      </c>
    </row>
    <row r="896" spans="1:16" x14ac:dyDescent="0.2">
      <c r="A896">
        <v>33831</v>
      </c>
      <c r="B896">
        <v>1080588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5</v>
      </c>
      <c r="N896">
        <v>4.40357142857E-3</v>
      </c>
      <c r="O896">
        <f t="shared" si="26"/>
        <v>0</v>
      </c>
      <c r="P896">
        <f t="shared" si="27"/>
        <v>4.1358151191436075E-3</v>
      </c>
    </row>
    <row r="897" spans="1:16" x14ac:dyDescent="0.2">
      <c r="A897">
        <v>33831</v>
      </c>
      <c r="B897">
        <v>1080624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5</v>
      </c>
      <c r="N897">
        <v>4.40357142857E-3</v>
      </c>
      <c r="O897">
        <f t="shared" si="26"/>
        <v>0</v>
      </c>
      <c r="P897">
        <f t="shared" si="27"/>
        <v>4.1358151191436075E-3</v>
      </c>
    </row>
    <row r="898" spans="1:16" x14ac:dyDescent="0.2">
      <c r="A898">
        <v>33831</v>
      </c>
      <c r="B898">
        <v>1080625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5</v>
      </c>
      <c r="N898">
        <v>4.40357142857E-3</v>
      </c>
      <c r="O898">
        <f t="shared" si="26"/>
        <v>0</v>
      </c>
      <c r="P898">
        <f t="shared" si="27"/>
        <v>4.1358151191436075E-3</v>
      </c>
    </row>
    <row r="899" spans="1:16" x14ac:dyDescent="0.2">
      <c r="A899">
        <v>33831</v>
      </c>
      <c r="B899">
        <v>1080729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5</v>
      </c>
      <c r="N899">
        <v>4.40357142857E-3</v>
      </c>
      <c r="O899">
        <f t="shared" ref="O899:O962" si="28">IF(M899&lt;5,1,0)</f>
        <v>0</v>
      </c>
      <c r="P899">
        <f t="shared" ref="P899:P962" si="29">$S$4*N899</f>
        <v>4.1358151191436075E-3</v>
      </c>
    </row>
    <row r="900" spans="1:16" x14ac:dyDescent="0.2">
      <c r="A900">
        <v>33831</v>
      </c>
      <c r="B900">
        <v>1080722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5</v>
      </c>
      <c r="N900">
        <v>5.4089571428599999E-2</v>
      </c>
      <c r="O900">
        <f t="shared" si="28"/>
        <v>0</v>
      </c>
      <c r="P900">
        <f t="shared" si="29"/>
        <v>5.0800690060578156E-2</v>
      </c>
    </row>
    <row r="901" spans="1:16" x14ac:dyDescent="0.2">
      <c r="A901">
        <v>33831</v>
      </c>
      <c r="B901">
        <v>1080759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5</v>
      </c>
      <c r="N901">
        <v>5.0540571428600002E-2</v>
      </c>
      <c r="O901">
        <f t="shared" si="28"/>
        <v>0</v>
      </c>
      <c r="P901">
        <f t="shared" si="29"/>
        <v>4.7467484707620564E-2</v>
      </c>
    </row>
    <row r="902" spans="1:16" x14ac:dyDescent="0.2">
      <c r="A902">
        <v>33831</v>
      </c>
      <c r="B902">
        <v>1080564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5</v>
      </c>
      <c r="N902">
        <v>4.40357142857E-3</v>
      </c>
      <c r="O902">
        <f t="shared" si="28"/>
        <v>0</v>
      </c>
      <c r="P902">
        <f t="shared" si="29"/>
        <v>4.1358151191436075E-3</v>
      </c>
    </row>
    <row r="903" spans="1:16" x14ac:dyDescent="0.2">
      <c r="A903">
        <v>33831</v>
      </c>
      <c r="B903">
        <v>1080787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5</v>
      </c>
      <c r="N903">
        <v>4.40357142857E-3</v>
      </c>
      <c r="O903">
        <f t="shared" si="28"/>
        <v>0</v>
      </c>
      <c r="P903">
        <f t="shared" si="29"/>
        <v>4.1358151191436075E-3</v>
      </c>
    </row>
    <row r="904" spans="1:16" x14ac:dyDescent="0.2">
      <c r="A904">
        <v>33831</v>
      </c>
      <c r="B904">
        <v>1080682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5</v>
      </c>
      <c r="N904">
        <v>5.0540571428600002E-2</v>
      </c>
      <c r="O904">
        <f t="shared" si="28"/>
        <v>0</v>
      </c>
      <c r="P904">
        <f t="shared" si="29"/>
        <v>4.7467484707620564E-2</v>
      </c>
    </row>
    <row r="905" spans="1:16" x14ac:dyDescent="0.2">
      <c r="A905">
        <v>33831</v>
      </c>
      <c r="B905">
        <v>1080507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5</v>
      </c>
      <c r="N905">
        <v>4.40357142857E-3</v>
      </c>
      <c r="O905">
        <f t="shared" si="28"/>
        <v>0</v>
      </c>
      <c r="P905">
        <f t="shared" si="29"/>
        <v>4.1358151191436075E-3</v>
      </c>
    </row>
    <row r="906" spans="1:16" x14ac:dyDescent="0.2">
      <c r="A906">
        <v>142438</v>
      </c>
      <c r="B906">
        <v>1080800</v>
      </c>
      <c r="C906">
        <v>0</v>
      </c>
      <c r="D906">
        <v>5</v>
      </c>
      <c r="E906">
        <v>1.50891632373E-2</v>
      </c>
      <c r="F906">
        <v>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5</v>
      </c>
      <c r="N906">
        <v>6.9375692400799993E-2</v>
      </c>
      <c r="O906">
        <f t="shared" si="28"/>
        <v>0</v>
      </c>
      <c r="P906">
        <f t="shared" si="29"/>
        <v>6.5157348344741142E-2</v>
      </c>
    </row>
    <row r="907" spans="1:16" x14ac:dyDescent="0.2">
      <c r="A907">
        <v>142438</v>
      </c>
      <c r="B907">
        <v>1080690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5</v>
      </c>
      <c r="N907">
        <v>4.40357142857E-3</v>
      </c>
      <c r="O907">
        <f t="shared" si="28"/>
        <v>0</v>
      </c>
      <c r="P907">
        <f t="shared" si="29"/>
        <v>4.1358151191436075E-3</v>
      </c>
    </row>
    <row r="908" spans="1:16" x14ac:dyDescent="0.2">
      <c r="A908">
        <v>142438</v>
      </c>
      <c r="B908">
        <v>1080834</v>
      </c>
      <c r="C908">
        <v>0</v>
      </c>
      <c r="D908">
        <v>6</v>
      </c>
      <c r="E908">
        <v>1.6042780748700001E-2</v>
      </c>
      <c r="F908">
        <v>1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5</v>
      </c>
      <c r="N908">
        <v>7.4531368329700004E-2</v>
      </c>
      <c r="O908">
        <f t="shared" si="28"/>
        <v>0</v>
      </c>
      <c r="P908">
        <f t="shared" si="29"/>
        <v>6.999953673705564E-2</v>
      </c>
    </row>
    <row r="909" spans="1:16" x14ac:dyDescent="0.2">
      <c r="A909">
        <v>142438</v>
      </c>
      <c r="B909">
        <v>1080817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5</v>
      </c>
      <c r="N909">
        <v>4.40357142857E-3</v>
      </c>
      <c r="O909">
        <f t="shared" si="28"/>
        <v>0</v>
      </c>
      <c r="P909">
        <f t="shared" si="29"/>
        <v>4.1358151191436075E-3</v>
      </c>
    </row>
    <row r="910" spans="1:16" x14ac:dyDescent="0.2">
      <c r="A910">
        <v>142438</v>
      </c>
      <c r="B910">
        <v>1080701</v>
      </c>
      <c r="C910">
        <v>0</v>
      </c>
      <c r="D910">
        <v>39</v>
      </c>
      <c r="E910">
        <v>0.117318435754</v>
      </c>
      <c r="F910">
        <v>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2</v>
      </c>
      <c r="N910">
        <v>0.20672877703199999</v>
      </c>
      <c r="O910">
        <f t="shared" si="28"/>
        <v>1</v>
      </c>
      <c r="P910">
        <f t="shared" si="29"/>
        <v>0.1941587676002931</v>
      </c>
    </row>
    <row r="911" spans="1:16" x14ac:dyDescent="0.2">
      <c r="A911">
        <v>142438</v>
      </c>
      <c r="B911">
        <v>1080760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5</v>
      </c>
      <c r="N911">
        <v>5.4089571428599999E-2</v>
      </c>
      <c r="O911">
        <f t="shared" si="28"/>
        <v>0</v>
      </c>
      <c r="P911">
        <f t="shared" si="29"/>
        <v>5.0800690060578156E-2</v>
      </c>
    </row>
    <row r="912" spans="1:16" x14ac:dyDescent="0.2">
      <c r="A912">
        <v>142438</v>
      </c>
      <c r="B912">
        <v>1080720</v>
      </c>
      <c r="C912">
        <v>0</v>
      </c>
      <c r="D912">
        <v>43</v>
      </c>
      <c r="E912">
        <v>0.105</v>
      </c>
      <c r="F912">
        <v>6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2</v>
      </c>
      <c r="N912">
        <v>7.3755067232600002E-2</v>
      </c>
      <c r="O912">
        <f t="shared" si="28"/>
        <v>1</v>
      </c>
      <c r="P912">
        <f t="shared" si="29"/>
        <v>6.92704381255142E-2</v>
      </c>
    </row>
    <row r="913" spans="1:16" x14ac:dyDescent="0.2">
      <c r="A913">
        <v>142438</v>
      </c>
      <c r="B913">
        <v>1080831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5</v>
      </c>
      <c r="N913">
        <v>4.40357142857E-3</v>
      </c>
      <c r="O913">
        <f t="shared" si="28"/>
        <v>0</v>
      </c>
      <c r="P913">
        <f t="shared" si="29"/>
        <v>4.1358151191436075E-3</v>
      </c>
    </row>
    <row r="914" spans="1:16" x14ac:dyDescent="0.2">
      <c r="A914">
        <v>142438</v>
      </c>
      <c r="B914">
        <v>1080734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5</v>
      </c>
      <c r="N914">
        <v>5.0540571428600002E-2</v>
      </c>
      <c r="O914">
        <f t="shared" si="28"/>
        <v>0</v>
      </c>
      <c r="P914">
        <f t="shared" si="29"/>
        <v>4.7467484707620564E-2</v>
      </c>
    </row>
    <row r="915" spans="1:16" x14ac:dyDescent="0.2">
      <c r="A915">
        <v>142438</v>
      </c>
      <c r="B915">
        <v>1080610</v>
      </c>
      <c r="C915">
        <v>0</v>
      </c>
      <c r="D915">
        <v>2</v>
      </c>
      <c r="E915">
        <v>1.30057803468E-2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5</v>
      </c>
      <c r="N915">
        <v>6.7758214826000003E-3</v>
      </c>
      <c r="O915">
        <f t="shared" si="28"/>
        <v>0</v>
      </c>
      <c r="P915">
        <f t="shared" si="29"/>
        <v>6.3638220446569204E-3</v>
      </c>
    </row>
    <row r="916" spans="1:16" x14ac:dyDescent="0.2">
      <c r="A916">
        <v>142438</v>
      </c>
      <c r="B916">
        <v>1080774</v>
      </c>
      <c r="C916">
        <v>0</v>
      </c>
      <c r="D916">
        <v>4</v>
      </c>
      <c r="E916">
        <v>1.7783857729099999E-2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</v>
      </c>
      <c r="N916">
        <v>7.7576827076000004E-3</v>
      </c>
      <c r="O916">
        <f t="shared" si="28"/>
        <v>0</v>
      </c>
      <c r="P916">
        <f t="shared" si="29"/>
        <v>7.2859818336204326E-3</v>
      </c>
    </row>
    <row r="917" spans="1:16" x14ac:dyDescent="0.2">
      <c r="A917">
        <v>142438</v>
      </c>
      <c r="B917">
        <v>1080743</v>
      </c>
      <c r="C917">
        <v>0</v>
      </c>
      <c r="D917">
        <v>4</v>
      </c>
      <c r="E917">
        <v>1.0430247718399999E-2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5</v>
      </c>
      <c r="N917">
        <v>5.8817562719699998E-2</v>
      </c>
      <c r="O917">
        <f t="shared" si="28"/>
        <v>0</v>
      </c>
      <c r="P917">
        <f t="shared" si="29"/>
        <v>5.5241198902570669E-2</v>
      </c>
    </row>
    <row r="918" spans="1:16" x14ac:dyDescent="0.2">
      <c r="A918">
        <v>142438</v>
      </c>
      <c r="B918">
        <v>1080596</v>
      </c>
      <c r="C918">
        <v>0</v>
      </c>
      <c r="D918">
        <v>21</v>
      </c>
      <c r="E918">
        <v>0.103825136612</v>
      </c>
      <c r="F918">
        <v>3</v>
      </c>
      <c r="G918">
        <v>0</v>
      </c>
      <c r="H918">
        <v>5</v>
      </c>
      <c r="I918">
        <v>0</v>
      </c>
      <c r="J918">
        <v>0</v>
      </c>
      <c r="K918">
        <v>0</v>
      </c>
      <c r="L918">
        <v>0</v>
      </c>
      <c r="M918">
        <v>2</v>
      </c>
      <c r="N918">
        <v>8.8196213760199996E-2</v>
      </c>
      <c r="O918">
        <f t="shared" si="28"/>
        <v>1</v>
      </c>
      <c r="P918">
        <f t="shared" si="29"/>
        <v>8.2833500089064871E-2</v>
      </c>
    </row>
    <row r="919" spans="1:16" x14ac:dyDescent="0.2">
      <c r="A919">
        <v>142438</v>
      </c>
      <c r="B919">
        <v>1080579</v>
      </c>
      <c r="C919">
        <v>0</v>
      </c>
      <c r="D919">
        <v>30</v>
      </c>
      <c r="E919">
        <v>7.3333333333299999E-2</v>
      </c>
      <c r="F919">
        <v>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5</v>
      </c>
      <c r="N919">
        <v>9.1096347064800007E-2</v>
      </c>
      <c r="O919">
        <f t="shared" si="28"/>
        <v>0</v>
      </c>
      <c r="P919">
        <f t="shared" si="29"/>
        <v>8.5557292665898732E-2</v>
      </c>
    </row>
    <row r="920" spans="1:16" x14ac:dyDescent="0.2">
      <c r="A920">
        <v>142438</v>
      </c>
      <c r="B920">
        <v>1080634</v>
      </c>
      <c r="C920">
        <v>0</v>
      </c>
      <c r="D920">
        <v>2</v>
      </c>
      <c r="E920">
        <v>1.75182481752E-2</v>
      </c>
      <c r="F920">
        <v>1</v>
      </c>
      <c r="G920">
        <v>0</v>
      </c>
      <c r="H920">
        <v>4</v>
      </c>
      <c r="I920">
        <v>0</v>
      </c>
      <c r="J920">
        <v>0</v>
      </c>
      <c r="K920">
        <v>0</v>
      </c>
      <c r="L920">
        <v>0</v>
      </c>
      <c r="M920">
        <v>5</v>
      </c>
      <c r="N920">
        <v>2.0461794024600001E-2</v>
      </c>
      <c r="O920">
        <f t="shared" si="28"/>
        <v>0</v>
      </c>
      <c r="P920">
        <f t="shared" si="29"/>
        <v>1.9217627887831087E-2</v>
      </c>
    </row>
    <row r="921" spans="1:16" x14ac:dyDescent="0.2">
      <c r="A921">
        <v>142438</v>
      </c>
      <c r="B921">
        <v>1080794</v>
      </c>
      <c r="C921">
        <v>0</v>
      </c>
      <c r="D921">
        <v>34</v>
      </c>
      <c r="E921">
        <v>0.109120521173</v>
      </c>
      <c r="F921">
        <v>1</v>
      </c>
      <c r="G921">
        <v>0</v>
      </c>
      <c r="H921">
        <v>3</v>
      </c>
      <c r="I921">
        <v>0</v>
      </c>
      <c r="J921">
        <v>0</v>
      </c>
      <c r="K921">
        <v>0</v>
      </c>
      <c r="L921">
        <v>0</v>
      </c>
      <c r="M921">
        <v>2</v>
      </c>
      <c r="N921">
        <v>0.15651066520099999</v>
      </c>
      <c r="O921">
        <f t="shared" si="28"/>
        <v>1</v>
      </c>
      <c r="P921">
        <f t="shared" si="29"/>
        <v>0.14699413554323124</v>
      </c>
    </row>
    <row r="922" spans="1:16" x14ac:dyDescent="0.2">
      <c r="A922">
        <v>142438</v>
      </c>
      <c r="B922">
        <v>1080636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5</v>
      </c>
      <c r="N922">
        <v>4.40357142857E-3</v>
      </c>
      <c r="O922">
        <f t="shared" si="28"/>
        <v>0</v>
      </c>
      <c r="P922">
        <f t="shared" si="29"/>
        <v>4.1358151191436075E-3</v>
      </c>
    </row>
    <row r="923" spans="1:16" x14ac:dyDescent="0.2">
      <c r="A923">
        <v>142438</v>
      </c>
      <c r="B923">
        <v>1080626</v>
      </c>
      <c r="C923">
        <v>0</v>
      </c>
      <c r="D923">
        <v>1</v>
      </c>
      <c r="E923">
        <v>2.9455081001500002E-3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5</v>
      </c>
      <c r="N923">
        <v>5.7422855013300002E-2</v>
      </c>
      <c r="O923">
        <f t="shared" si="28"/>
        <v>0</v>
      </c>
      <c r="P923">
        <f t="shared" si="29"/>
        <v>5.3931295495192905E-2</v>
      </c>
    </row>
    <row r="924" spans="1:16" x14ac:dyDescent="0.2">
      <c r="A924">
        <v>142438</v>
      </c>
      <c r="B924">
        <v>1080668</v>
      </c>
      <c r="C924">
        <v>0</v>
      </c>
      <c r="D924">
        <v>34</v>
      </c>
      <c r="E924">
        <v>0.15813953488400001</v>
      </c>
      <c r="F924">
        <v>1</v>
      </c>
      <c r="G924">
        <v>0</v>
      </c>
      <c r="H924">
        <v>2</v>
      </c>
      <c r="I924">
        <v>0</v>
      </c>
      <c r="J924">
        <v>0</v>
      </c>
      <c r="K924">
        <v>0</v>
      </c>
      <c r="L924">
        <v>0</v>
      </c>
      <c r="M924">
        <v>2</v>
      </c>
      <c r="N924">
        <v>7.0142623557699998E-2</v>
      </c>
      <c r="O924">
        <f t="shared" si="28"/>
        <v>1</v>
      </c>
      <c r="P924">
        <f t="shared" si="29"/>
        <v>6.5877646749229468E-2</v>
      </c>
    </row>
    <row r="925" spans="1:16" x14ac:dyDescent="0.2">
      <c r="A925">
        <v>6292</v>
      </c>
      <c r="B925">
        <v>1080806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5</v>
      </c>
      <c r="N925">
        <v>4.40357142857E-3</v>
      </c>
      <c r="O925">
        <f t="shared" si="28"/>
        <v>0</v>
      </c>
      <c r="P925">
        <f t="shared" si="29"/>
        <v>4.1358151191436075E-3</v>
      </c>
    </row>
    <row r="926" spans="1:16" x14ac:dyDescent="0.2">
      <c r="A926">
        <v>6292</v>
      </c>
      <c r="B926">
        <v>1080835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5</v>
      </c>
      <c r="N926">
        <v>4.40357142857E-3</v>
      </c>
      <c r="O926">
        <f t="shared" si="28"/>
        <v>0</v>
      </c>
      <c r="P926">
        <f t="shared" si="29"/>
        <v>4.1358151191436075E-3</v>
      </c>
    </row>
    <row r="927" spans="1:16" x14ac:dyDescent="0.2">
      <c r="A927">
        <v>6292</v>
      </c>
      <c r="B927">
        <v>1080812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5</v>
      </c>
      <c r="N927">
        <v>5.4089571428599999E-2</v>
      </c>
      <c r="O927">
        <f t="shared" si="28"/>
        <v>0</v>
      </c>
      <c r="P927">
        <f t="shared" si="29"/>
        <v>5.0800690060578156E-2</v>
      </c>
    </row>
    <row r="928" spans="1:16" x14ac:dyDescent="0.2">
      <c r="A928">
        <v>6292</v>
      </c>
      <c r="B928">
        <v>1080516</v>
      </c>
      <c r="C928">
        <v>0</v>
      </c>
      <c r="D928">
        <v>8</v>
      </c>
      <c r="E928">
        <v>2.5764895330099999E-2</v>
      </c>
      <c r="F928">
        <v>1</v>
      </c>
      <c r="G928">
        <v>0</v>
      </c>
      <c r="H928">
        <v>2</v>
      </c>
      <c r="I928">
        <v>0</v>
      </c>
      <c r="J928">
        <v>0</v>
      </c>
      <c r="K928">
        <v>0</v>
      </c>
      <c r="L928">
        <v>0</v>
      </c>
      <c r="M928">
        <v>5</v>
      </c>
      <c r="N928">
        <v>4.0693759133099999E-2</v>
      </c>
      <c r="O928">
        <f t="shared" si="28"/>
        <v>0</v>
      </c>
      <c r="P928">
        <f t="shared" si="29"/>
        <v>3.8219401457992692E-2</v>
      </c>
    </row>
    <row r="929" spans="1:16" x14ac:dyDescent="0.2">
      <c r="A929">
        <v>26682</v>
      </c>
      <c r="B929">
        <v>1080844</v>
      </c>
      <c r="C929">
        <v>0</v>
      </c>
      <c r="D929">
        <v>8</v>
      </c>
      <c r="E929">
        <v>1.3351134846499999E-2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5</v>
      </c>
      <c r="N929">
        <v>1.05090981381E-2</v>
      </c>
      <c r="O929">
        <f t="shared" si="28"/>
        <v>0</v>
      </c>
      <c r="P929">
        <f t="shared" si="29"/>
        <v>9.8700992303949429E-3</v>
      </c>
    </row>
    <row r="930" spans="1:16" x14ac:dyDescent="0.2">
      <c r="A930">
        <v>26682</v>
      </c>
      <c r="B930">
        <v>1080807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5</v>
      </c>
      <c r="N930">
        <v>4.40357142857E-3</v>
      </c>
      <c r="O930">
        <f t="shared" si="28"/>
        <v>0</v>
      </c>
      <c r="P930">
        <f t="shared" si="29"/>
        <v>4.1358151191436075E-3</v>
      </c>
    </row>
    <row r="931" spans="1:16" x14ac:dyDescent="0.2">
      <c r="A931">
        <v>26682</v>
      </c>
      <c r="B931">
        <v>1080779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5</v>
      </c>
      <c r="N931">
        <v>4.40357142857E-3</v>
      </c>
      <c r="O931">
        <f t="shared" si="28"/>
        <v>0</v>
      </c>
      <c r="P931">
        <f t="shared" si="29"/>
        <v>4.1358151191436075E-3</v>
      </c>
    </row>
    <row r="932" spans="1:16" x14ac:dyDescent="0.2">
      <c r="A932">
        <v>26682</v>
      </c>
      <c r="B932">
        <v>1080808</v>
      </c>
      <c r="C932">
        <v>0</v>
      </c>
      <c r="D932">
        <v>3</v>
      </c>
      <c r="E932">
        <v>6.53594771242E-3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5</v>
      </c>
      <c r="N932">
        <v>6.2389634455299998E-2</v>
      </c>
      <c r="O932">
        <f t="shared" si="28"/>
        <v>0</v>
      </c>
      <c r="P932">
        <f t="shared" si="29"/>
        <v>5.8596073129183933E-2</v>
      </c>
    </row>
    <row r="933" spans="1:16" x14ac:dyDescent="0.2">
      <c r="A933">
        <v>26682</v>
      </c>
      <c r="B933">
        <v>1080614</v>
      </c>
      <c r="C933">
        <v>0</v>
      </c>
      <c r="D933">
        <v>5</v>
      </c>
      <c r="E933">
        <v>1.19047619048E-2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5</v>
      </c>
      <c r="N933">
        <v>6.8437568938100005E-2</v>
      </c>
      <c r="O933">
        <f t="shared" si="28"/>
        <v>0</v>
      </c>
      <c r="P933">
        <f t="shared" si="29"/>
        <v>6.427626687176094E-2</v>
      </c>
    </row>
    <row r="934" spans="1:16" x14ac:dyDescent="0.2">
      <c r="A934">
        <v>26682</v>
      </c>
      <c r="B934">
        <v>1080598</v>
      </c>
      <c r="C934">
        <v>0</v>
      </c>
      <c r="D934">
        <v>8</v>
      </c>
      <c r="E934">
        <v>5.4421768707499998E-2</v>
      </c>
      <c r="F934">
        <v>1</v>
      </c>
      <c r="G934">
        <v>0</v>
      </c>
      <c r="H934">
        <v>2</v>
      </c>
      <c r="I934">
        <v>0</v>
      </c>
      <c r="J934">
        <v>0</v>
      </c>
      <c r="K934">
        <v>0</v>
      </c>
      <c r="L934">
        <v>0</v>
      </c>
      <c r="M934">
        <v>2</v>
      </c>
      <c r="N934">
        <v>9.5582263234000001E-2</v>
      </c>
      <c r="O934">
        <f t="shared" si="28"/>
        <v>1</v>
      </c>
      <c r="P934">
        <f t="shared" si="29"/>
        <v>8.9770445607036078E-2</v>
      </c>
    </row>
    <row r="935" spans="1:16" x14ac:dyDescent="0.2">
      <c r="A935">
        <v>26682</v>
      </c>
      <c r="B935">
        <v>1080599</v>
      </c>
      <c r="C935">
        <v>2</v>
      </c>
      <c r="D935">
        <v>26</v>
      </c>
      <c r="E935">
        <v>0.100732600733</v>
      </c>
      <c r="F935">
        <v>0</v>
      </c>
      <c r="G935">
        <v>0</v>
      </c>
      <c r="H935">
        <v>2</v>
      </c>
      <c r="I935">
        <v>0</v>
      </c>
      <c r="J935">
        <v>0</v>
      </c>
      <c r="K935">
        <v>0</v>
      </c>
      <c r="L935">
        <v>0</v>
      </c>
      <c r="M935">
        <v>2</v>
      </c>
      <c r="N935">
        <v>9.5320837676100001E-2</v>
      </c>
      <c r="O935">
        <f t="shared" si="28"/>
        <v>1</v>
      </c>
      <c r="P935">
        <f t="shared" si="29"/>
        <v>8.9524915860912602E-2</v>
      </c>
    </row>
    <row r="936" spans="1:16" x14ac:dyDescent="0.2">
      <c r="A936">
        <v>26682</v>
      </c>
      <c r="B936">
        <v>1080630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5</v>
      </c>
      <c r="N936">
        <v>4.40357142857E-3</v>
      </c>
      <c r="O936">
        <f t="shared" si="28"/>
        <v>0</v>
      </c>
      <c r="P936">
        <f t="shared" si="29"/>
        <v>4.1358151191436075E-3</v>
      </c>
    </row>
    <row r="937" spans="1:16" x14ac:dyDescent="0.2">
      <c r="A937">
        <v>26682</v>
      </c>
      <c r="B937">
        <v>1080533</v>
      </c>
      <c r="C937">
        <v>0</v>
      </c>
      <c r="D937">
        <v>1</v>
      </c>
      <c r="E937">
        <v>7.5471698113200002E-3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5</v>
      </c>
      <c r="N937">
        <v>5.5735130328400002E-3</v>
      </c>
      <c r="O937">
        <f t="shared" si="28"/>
        <v>0</v>
      </c>
      <c r="P937">
        <f t="shared" si="29"/>
        <v>5.2346191816965981E-3</v>
      </c>
    </row>
    <row r="938" spans="1:16" x14ac:dyDescent="0.2">
      <c r="A938">
        <v>26682</v>
      </c>
      <c r="B938">
        <v>1080655</v>
      </c>
      <c r="C938">
        <v>0</v>
      </c>
      <c r="D938">
        <v>46</v>
      </c>
      <c r="E938">
        <v>0.11848341232200001</v>
      </c>
      <c r="F938">
        <v>2</v>
      </c>
      <c r="G938">
        <v>0</v>
      </c>
      <c r="H938">
        <v>2</v>
      </c>
      <c r="I938">
        <v>0</v>
      </c>
      <c r="J938">
        <v>0</v>
      </c>
      <c r="K938">
        <v>0</v>
      </c>
      <c r="L938">
        <v>0</v>
      </c>
      <c r="M938">
        <v>2</v>
      </c>
      <c r="N938">
        <v>8.4331462092500004E-2</v>
      </c>
      <c r="O938">
        <f t="shared" si="28"/>
        <v>1</v>
      </c>
      <c r="P938">
        <f t="shared" si="29"/>
        <v>7.9203742144114339E-2</v>
      </c>
    </row>
    <row r="939" spans="1:16" x14ac:dyDescent="0.2">
      <c r="A939">
        <v>26682</v>
      </c>
      <c r="B939">
        <v>1080731</v>
      </c>
      <c r="C939">
        <v>0</v>
      </c>
      <c r="D939">
        <v>0</v>
      </c>
      <c r="E939">
        <v>3.6968576709799999E-3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5</v>
      </c>
      <c r="N939">
        <v>5.5013785846299998E-2</v>
      </c>
      <c r="O939">
        <f t="shared" si="28"/>
        <v>0</v>
      </c>
      <c r="P939">
        <f t="shared" si="29"/>
        <v>5.1668708219033563E-2</v>
      </c>
    </row>
    <row r="940" spans="1:16" x14ac:dyDescent="0.2">
      <c r="A940">
        <v>26682</v>
      </c>
      <c r="B940">
        <v>1080650</v>
      </c>
      <c r="C940">
        <v>1</v>
      </c>
      <c r="D940">
        <v>20</v>
      </c>
      <c r="E940">
        <v>0.10472972973</v>
      </c>
      <c r="F940">
        <v>3</v>
      </c>
      <c r="G940">
        <v>0</v>
      </c>
      <c r="H940">
        <v>3</v>
      </c>
      <c r="I940">
        <v>1</v>
      </c>
      <c r="J940">
        <v>0</v>
      </c>
      <c r="K940">
        <v>0</v>
      </c>
      <c r="L940">
        <v>0</v>
      </c>
      <c r="M940">
        <v>3</v>
      </c>
      <c r="N940">
        <v>0.143929513919</v>
      </c>
      <c r="O940">
        <f t="shared" si="28"/>
        <v>1</v>
      </c>
      <c r="P940">
        <f t="shared" si="29"/>
        <v>0.13517797301870835</v>
      </c>
    </row>
    <row r="941" spans="1:16" x14ac:dyDescent="0.2">
      <c r="A941">
        <v>26682</v>
      </c>
      <c r="B941">
        <v>1080555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5</v>
      </c>
      <c r="N941">
        <v>4.40357142857E-3</v>
      </c>
      <c r="O941">
        <f t="shared" si="28"/>
        <v>0</v>
      </c>
      <c r="P941">
        <f t="shared" si="29"/>
        <v>4.1358151191436075E-3</v>
      </c>
    </row>
    <row r="942" spans="1:16" x14ac:dyDescent="0.2">
      <c r="A942">
        <v>26682</v>
      </c>
      <c r="B942">
        <v>1080578</v>
      </c>
      <c r="C942">
        <v>0</v>
      </c>
      <c r="D942">
        <v>8</v>
      </c>
      <c r="E942">
        <v>3.4261241970000002E-2</v>
      </c>
      <c r="F942">
        <v>1</v>
      </c>
      <c r="G942">
        <v>0</v>
      </c>
      <c r="H942">
        <v>2</v>
      </c>
      <c r="I942">
        <v>0</v>
      </c>
      <c r="J942">
        <v>0</v>
      </c>
      <c r="K942">
        <v>0</v>
      </c>
      <c r="L942">
        <v>0</v>
      </c>
      <c r="M942">
        <v>5</v>
      </c>
      <c r="N942">
        <v>9.7637419293199995E-2</v>
      </c>
      <c r="O942">
        <f t="shared" si="28"/>
        <v>0</v>
      </c>
      <c r="P942">
        <f t="shared" si="29"/>
        <v>9.1700639232758438E-2</v>
      </c>
    </row>
    <row r="943" spans="1:16" x14ac:dyDescent="0.2">
      <c r="A943">
        <v>26682</v>
      </c>
      <c r="B943">
        <v>1080883</v>
      </c>
      <c r="C943">
        <v>0</v>
      </c>
      <c r="D943">
        <v>15</v>
      </c>
      <c r="E943">
        <v>5.2141527001900001E-2</v>
      </c>
      <c r="F943">
        <v>0</v>
      </c>
      <c r="G943">
        <v>0</v>
      </c>
      <c r="H943">
        <v>2</v>
      </c>
      <c r="I943">
        <v>0</v>
      </c>
      <c r="J943">
        <v>0</v>
      </c>
      <c r="K943">
        <v>0</v>
      </c>
      <c r="L943">
        <v>0</v>
      </c>
      <c r="M943">
        <v>5</v>
      </c>
      <c r="N943">
        <v>2.41278989774E-2</v>
      </c>
      <c r="O943">
        <f t="shared" si="28"/>
        <v>0</v>
      </c>
      <c r="P943">
        <f t="shared" si="29"/>
        <v>2.266081770275848E-2</v>
      </c>
    </row>
    <row r="944" spans="1:16" x14ac:dyDescent="0.2">
      <c r="A944">
        <v>26682</v>
      </c>
      <c r="B944">
        <v>1080515</v>
      </c>
      <c r="C944">
        <v>0</v>
      </c>
      <c r="D944">
        <v>3</v>
      </c>
      <c r="E944">
        <v>2.68199233716E-2</v>
      </c>
      <c r="F944">
        <v>0</v>
      </c>
      <c r="G944">
        <v>0</v>
      </c>
      <c r="H944">
        <v>2</v>
      </c>
      <c r="I944">
        <v>0</v>
      </c>
      <c r="J944">
        <v>0</v>
      </c>
      <c r="K944">
        <v>0</v>
      </c>
      <c r="L944">
        <v>0</v>
      </c>
      <c r="M944">
        <v>5</v>
      </c>
      <c r="N944">
        <v>1.7766010385599999E-2</v>
      </c>
      <c r="O944">
        <f t="shared" si="28"/>
        <v>0</v>
      </c>
      <c r="P944">
        <f t="shared" si="29"/>
        <v>1.6685759627495689E-2</v>
      </c>
    </row>
    <row r="945" spans="1:16" x14ac:dyDescent="0.2">
      <c r="A945">
        <v>26682</v>
      </c>
      <c r="B945">
        <v>1080784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5</v>
      </c>
      <c r="N945">
        <v>5.4089571428599999E-2</v>
      </c>
      <c r="O945">
        <f t="shared" si="28"/>
        <v>0</v>
      </c>
      <c r="P945">
        <f t="shared" si="29"/>
        <v>5.0800690060578156E-2</v>
      </c>
    </row>
    <row r="946" spans="1:16" x14ac:dyDescent="0.2">
      <c r="A946">
        <v>26682</v>
      </c>
      <c r="B946">
        <v>1080709</v>
      </c>
      <c r="C946">
        <v>0</v>
      </c>
      <c r="D946">
        <v>33</v>
      </c>
      <c r="E946">
        <v>0.10067114094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2</v>
      </c>
      <c r="N946">
        <v>0.13797194705099999</v>
      </c>
      <c r="O946">
        <f t="shared" si="28"/>
        <v>1</v>
      </c>
      <c r="P946">
        <f t="shared" si="29"/>
        <v>0.12958265214662595</v>
      </c>
    </row>
    <row r="947" spans="1:16" x14ac:dyDescent="0.2">
      <c r="A947">
        <v>26682</v>
      </c>
      <c r="B947">
        <v>1080858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5</v>
      </c>
      <c r="N947">
        <v>4.40357142857E-3</v>
      </c>
      <c r="O947">
        <f t="shared" si="28"/>
        <v>0</v>
      </c>
      <c r="P947">
        <f t="shared" si="29"/>
        <v>4.1358151191436075E-3</v>
      </c>
    </row>
    <row r="948" spans="1:16" x14ac:dyDescent="0.2">
      <c r="A948">
        <v>26682</v>
      </c>
      <c r="B948">
        <v>1080766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5</v>
      </c>
      <c r="N948">
        <v>4.40357142857E-3</v>
      </c>
      <c r="O948">
        <f t="shared" si="28"/>
        <v>0</v>
      </c>
      <c r="P948">
        <f t="shared" si="29"/>
        <v>4.1358151191436075E-3</v>
      </c>
    </row>
    <row r="949" spans="1:16" x14ac:dyDescent="0.2">
      <c r="A949">
        <v>26682</v>
      </c>
      <c r="B949">
        <v>1080817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5</v>
      </c>
      <c r="N949">
        <v>4.40357142857E-3</v>
      </c>
      <c r="O949">
        <f t="shared" si="28"/>
        <v>0</v>
      </c>
      <c r="P949">
        <f t="shared" si="29"/>
        <v>4.1358151191436075E-3</v>
      </c>
    </row>
    <row r="950" spans="1:16" x14ac:dyDescent="0.2">
      <c r="A950">
        <v>26682</v>
      </c>
      <c r="B950">
        <v>1080830</v>
      </c>
      <c r="C950">
        <v>0</v>
      </c>
      <c r="D950">
        <v>15</v>
      </c>
      <c r="E950">
        <v>3.1775700934599999E-2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5</v>
      </c>
      <c r="N950">
        <v>2.23848795399E-2</v>
      </c>
      <c r="O950">
        <f t="shared" si="28"/>
        <v>0</v>
      </c>
      <c r="P950">
        <f t="shared" si="29"/>
        <v>2.1023781433560356E-2</v>
      </c>
    </row>
    <row r="951" spans="1:16" x14ac:dyDescent="0.2">
      <c r="A951">
        <v>26682</v>
      </c>
      <c r="B951">
        <v>1080872</v>
      </c>
      <c r="C951">
        <v>0</v>
      </c>
      <c r="D951">
        <v>11</v>
      </c>
      <c r="E951">
        <v>2.2566995768699999E-2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5</v>
      </c>
      <c r="N951">
        <v>1.6650970453499999E-2</v>
      </c>
      <c r="O951">
        <f t="shared" si="28"/>
        <v>0</v>
      </c>
      <c r="P951">
        <f t="shared" si="29"/>
        <v>1.5638518976484928E-2</v>
      </c>
    </row>
    <row r="952" spans="1:16" x14ac:dyDescent="0.2">
      <c r="A952">
        <v>26682</v>
      </c>
      <c r="B952">
        <v>1080621</v>
      </c>
      <c r="C952">
        <v>0</v>
      </c>
      <c r="D952">
        <v>2</v>
      </c>
      <c r="E952">
        <v>5.1903114186899997E-3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5</v>
      </c>
      <c r="N952">
        <v>1.0950062029899999E-2</v>
      </c>
      <c r="O952">
        <f t="shared" si="28"/>
        <v>0</v>
      </c>
      <c r="P952">
        <f t="shared" si="29"/>
        <v>1.0284250598275689E-2</v>
      </c>
    </row>
    <row r="953" spans="1:16" x14ac:dyDescent="0.2">
      <c r="A953">
        <v>26682</v>
      </c>
      <c r="B953">
        <v>1080740</v>
      </c>
      <c r="C953">
        <v>0</v>
      </c>
      <c r="D953">
        <v>21</v>
      </c>
      <c r="E953">
        <v>9.3686354378800005E-2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5</v>
      </c>
      <c r="N953">
        <v>3.1865567928999999E-2</v>
      </c>
      <c r="O953">
        <f t="shared" si="28"/>
        <v>0</v>
      </c>
      <c r="P953">
        <f t="shared" si="29"/>
        <v>2.9928002703853696E-2</v>
      </c>
    </row>
    <row r="954" spans="1:16" x14ac:dyDescent="0.2">
      <c r="A954">
        <v>26682</v>
      </c>
      <c r="B954">
        <v>1080742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5</v>
      </c>
      <c r="N954">
        <v>4.40357142857E-3</v>
      </c>
      <c r="O954">
        <f t="shared" si="28"/>
        <v>0</v>
      </c>
      <c r="P954">
        <f t="shared" si="29"/>
        <v>4.1358151191436075E-3</v>
      </c>
    </row>
    <row r="955" spans="1:16" x14ac:dyDescent="0.2">
      <c r="A955">
        <v>26682</v>
      </c>
      <c r="B955">
        <v>1080525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5</v>
      </c>
      <c r="N955">
        <v>4.40357142857E-3</v>
      </c>
      <c r="O955">
        <f t="shared" si="28"/>
        <v>0</v>
      </c>
      <c r="P955">
        <f t="shared" si="29"/>
        <v>4.1358151191436075E-3</v>
      </c>
    </row>
    <row r="956" spans="1:16" x14ac:dyDescent="0.2">
      <c r="A956">
        <v>26682</v>
      </c>
      <c r="B956">
        <v>1080645</v>
      </c>
      <c r="C956">
        <v>0</v>
      </c>
      <c r="D956">
        <v>15</v>
      </c>
      <c r="E956">
        <v>4.5855379188700002E-2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3</v>
      </c>
      <c r="N956">
        <v>3.9738912453E-2</v>
      </c>
      <c r="O956">
        <f t="shared" si="28"/>
        <v>1</v>
      </c>
      <c r="P956">
        <f t="shared" si="29"/>
        <v>3.7322613612018309E-2</v>
      </c>
    </row>
    <row r="957" spans="1:16" x14ac:dyDescent="0.2">
      <c r="A957">
        <v>26682</v>
      </c>
      <c r="B957">
        <v>1080688</v>
      </c>
      <c r="C957">
        <v>0</v>
      </c>
      <c r="D957">
        <v>16</v>
      </c>
      <c r="E957">
        <v>7.4600355239800006E-2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5</v>
      </c>
      <c r="N957">
        <v>5.1685178263200002E-2</v>
      </c>
      <c r="O957">
        <f t="shared" si="28"/>
        <v>0</v>
      </c>
      <c r="P957">
        <f t="shared" si="29"/>
        <v>4.8542494464769215E-2</v>
      </c>
    </row>
    <row r="958" spans="1:16" x14ac:dyDescent="0.2">
      <c r="A958">
        <v>26682</v>
      </c>
      <c r="B958">
        <v>1080544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5</v>
      </c>
      <c r="N958">
        <v>4.40357142857E-3</v>
      </c>
      <c r="O958">
        <f t="shared" si="28"/>
        <v>0</v>
      </c>
      <c r="P958">
        <f t="shared" si="29"/>
        <v>4.1358151191436075E-3</v>
      </c>
    </row>
    <row r="959" spans="1:16" x14ac:dyDescent="0.2">
      <c r="A959">
        <v>26682</v>
      </c>
      <c r="B959">
        <v>1080564</v>
      </c>
      <c r="C959">
        <v>0</v>
      </c>
      <c r="D959">
        <v>4</v>
      </c>
      <c r="E959">
        <v>1.7316017316E-2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5</v>
      </c>
      <c r="N959">
        <v>7.3851610549600002E-2</v>
      </c>
      <c r="O959">
        <f t="shared" si="28"/>
        <v>0</v>
      </c>
      <c r="P959">
        <f t="shared" si="29"/>
        <v>6.9361111188635263E-2</v>
      </c>
    </row>
    <row r="960" spans="1:16" x14ac:dyDescent="0.2">
      <c r="A960">
        <v>26682</v>
      </c>
      <c r="B960">
        <v>1080568</v>
      </c>
      <c r="C960">
        <v>0</v>
      </c>
      <c r="D960">
        <v>30</v>
      </c>
      <c r="E960">
        <v>6.5349544072900001E-2</v>
      </c>
      <c r="F960">
        <v>0</v>
      </c>
      <c r="G960">
        <v>0</v>
      </c>
      <c r="H960">
        <v>2</v>
      </c>
      <c r="I960">
        <v>0</v>
      </c>
      <c r="J960">
        <v>0</v>
      </c>
      <c r="K960">
        <v>0</v>
      </c>
      <c r="L960">
        <v>0</v>
      </c>
      <c r="M960">
        <v>5</v>
      </c>
      <c r="N960">
        <v>4.1635789854800001E-2</v>
      </c>
      <c r="O960">
        <f t="shared" si="28"/>
        <v>0</v>
      </c>
      <c r="P960">
        <f t="shared" si="29"/>
        <v>3.9104152611619335E-2</v>
      </c>
    </row>
    <row r="961" spans="1:16" x14ac:dyDescent="0.2">
      <c r="A961">
        <v>32018</v>
      </c>
      <c r="B961">
        <v>1080842</v>
      </c>
      <c r="C961">
        <v>0</v>
      </c>
      <c r="D961">
        <v>17</v>
      </c>
      <c r="E961">
        <v>6.2622309197699996E-2</v>
      </c>
      <c r="F961">
        <v>0</v>
      </c>
      <c r="G961">
        <v>0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3</v>
      </c>
      <c r="N961">
        <v>5.0603699826700002E-2</v>
      </c>
      <c r="O961">
        <f t="shared" si="28"/>
        <v>1</v>
      </c>
      <c r="P961">
        <f t="shared" si="29"/>
        <v>4.7526774624349379E-2</v>
      </c>
    </row>
    <row r="962" spans="1:16" x14ac:dyDescent="0.2">
      <c r="A962">
        <v>32018</v>
      </c>
      <c r="B962">
        <v>1080770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5</v>
      </c>
      <c r="N962">
        <v>4.40357142857E-3</v>
      </c>
      <c r="O962">
        <f t="shared" si="28"/>
        <v>0</v>
      </c>
      <c r="P962">
        <f t="shared" si="29"/>
        <v>4.1358151191436075E-3</v>
      </c>
    </row>
    <row r="963" spans="1:16" x14ac:dyDescent="0.2">
      <c r="A963">
        <v>32018</v>
      </c>
      <c r="B963">
        <v>1080613</v>
      </c>
      <c r="C963">
        <v>0</v>
      </c>
      <c r="D963">
        <v>22</v>
      </c>
      <c r="E963">
        <v>9.1684434967999995E-2</v>
      </c>
      <c r="F963">
        <v>1</v>
      </c>
      <c r="G963">
        <v>0</v>
      </c>
      <c r="H963">
        <v>3</v>
      </c>
      <c r="I963">
        <v>0</v>
      </c>
      <c r="J963">
        <v>0</v>
      </c>
      <c r="K963">
        <v>0</v>
      </c>
      <c r="L963">
        <v>0</v>
      </c>
      <c r="M963">
        <v>3</v>
      </c>
      <c r="N963">
        <v>7.3798153317500004E-2</v>
      </c>
      <c r="O963">
        <f t="shared" ref="O963:O1026" si="30">IF(M963&lt;5,1,0)</f>
        <v>1</v>
      </c>
      <c r="P963">
        <f t="shared" ref="P963:P1026" si="31">$S$4*N963</f>
        <v>6.9310904388919847E-2</v>
      </c>
    </row>
    <row r="964" spans="1:16" x14ac:dyDescent="0.2">
      <c r="A964">
        <v>32018</v>
      </c>
      <c r="B964">
        <v>1080771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5</v>
      </c>
      <c r="N964">
        <v>4.40357142857E-3</v>
      </c>
      <c r="O964">
        <f t="shared" si="30"/>
        <v>0</v>
      </c>
      <c r="P964">
        <f t="shared" si="31"/>
        <v>4.1358151191436075E-3</v>
      </c>
    </row>
    <row r="965" spans="1:16" x14ac:dyDescent="0.2">
      <c r="A965">
        <v>32018</v>
      </c>
      <c r="B965">
        <v>1080592</v>
      </c>
      <c r="C965">
        <v>0</v>
      </c>
      <c r="D965">
        <v>50</v>
      </c>
      <c r="E965">
        <v>0.116693679092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3</v>
      </c>
      <c r="N965">
        <v>0.163275767893</v>
      </c>
      <c r="O965">
        <f t="shared" si="30"/>
        <v>1</v>
      </c>
      <c r="P965">
        <f t="shared" si="31"/>
        <v>0.15334789054641024</v>
      </c>
    </row>
    <row r="966" spans="1:16" x14ac:dyDescent="0.2">
      <c r="A966">
        <v>32018</v>
      </c>
      <c r="B966">
        <v>1080639</v>
      </c>
      <c r="C966">
        <v>0</v>
      </c>
      <c r="D966">
        <v>43</v>
      </c>
      <c r="E966">
        <v>9.9300699300699999E-2</v>
      </c>
      <c r="F966">
        <v>2</v>
      </c>
      <c r="G966">
        <v>0</v>
      </c>
      <c r="H966">
        <v>5</v>
      </c>
      <c r="I966">
        <v>0</v>
      </c>
      <c r="J966">
        <v>0</v>
      </c>
      <c r="K966">
        <v>0</v>
      </c>
      <c r="L966">
        <v>0</v>
      </c>
      <c r="M966">
        <v>3</v>
      </c>
      <c r="N966">
        <v>7.7306609384899999E-2</v>
      </c>
      <c r="O966">
        <f t="shared" si="30"/>
        <v>1</v>
      </c>
      <c r="P966">
        <f t="shared" si="31"/>
        <v>7.2606031056847223E-2</v>
      </c>
    </row>
    <row r="967" spans="1:16" x14ac:dyDescent="0.2">
      <c r="A967">
        <v>32018</v>
      </c>
      <c r="B967">
        <v>1080713</v>
      </c>
      <c r="C967">
        <v>0</v>
      </c>
      <c r="D967">
        <v>21</v>
      </c>
      <c r="E967">
        <v>7.4803149606299996E-2</v>
      </c>
      <c r="F967">
        <v>2</v>
      </c>
      <c r="G967">
        <v>0</v>
      </c>
      <c r="H967">
        <v>3</v>
      </c>
      <c r="I967">
        <v>1</v>
      </c>
      <c r="J967">
        <v>0</v>
      </c>
      <c r="K967">
        <v>0</v>
      </c>
      <c r="L967">
        <v>0</v>
      </c>
      <c r="M967">
        <v>3</v>
      </c>
      <c r="N967">
        <v>5.0028702379300002E-2</v>
      </c>
      <c r="O967">
        <f t="shared" si="30"/>
        <v>1</v>
      </c>
      <c r="P967">
        <f t="shared" si="31"/>
        <v>4.6986739524430915E-2</v>
      </c>
    </row>
    <row r="968" spans="1:16" x14ac:dyDescent="0.2">
      <c r="A968">
        <v>32018</v>
      </c>
      <c r="B968">
        <v>1080711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5</v>
      </c>
      <c r="N968">
        <v>4.40357142857E-3</v>
      </c>
      <c r="O968">
        <f t="shared" si="30"/>
        <v>0</v>
      </c>
      <c r="P968">
        <f t="shared" si="31"/>
        <v>4.1358151191436075E-3</v>
      </c>
    </row>
    <row r="969" spans="1:16" x14ac:dyDescent="0.2">
      <c r="A969">
        <v>32018</v>
      </c>
      <c r="B969">
        <v>1080778</v>
      </c>
      <c r="C969">
        <v>0</v>
      </c>
      <c r="D969">
        <v>14</v>
      </c>
      <c r="E969">
        <v>2.7777777777800002E-2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5</v>
      </c>
      <c r="N969">
        <v>9.4155875944299999E-2</v>
      </c>
      <c r="O969">
        <f t="shared" si="30"/>
        <v>0</v>
      </c>
      <c r="P969">
        <f t="shared" si="31"/>
        <v>8.843078887290852E-2</v>
      </c>
    </row>
    <row r="970" spans="1:16" x14ac:dyDescent="0.2">
      <c r="A970">
        <v>32018</v>
      </c>
      <c r="B970">
        <v>1080756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5</v>
      </c>
      <c r="N970">
        <v>4.40357142857E-3</v>
      </c>
      <c r="O970">
        <f t="shared" si="30"/>
        <v>0</v>
      </c>
      <c r="P970">
        <f t="shared" si="31"/>
        <v>4.1358151191436075E-3</v>
      </c>
    </row>
    <row r="971" spans="1:16" x14ac:dyDescent="0.2">
      <c r="A971">
        <v>32018</v>
      </c>
      <c r="B971">
        <v>1080589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5</v>
      </c>
      <c r="N971">
        <v>5.4089571428599999E-2</v>
      </c>
      <c r="O971">
        <f t="shared" si="30"/>
        <v>0</v>
      </c>
      <c r="P971">
        <f t="shared" si="31"/>
        <v>5.0800690060578156E-2</v>
      </c>
    </row>
    <row r="972" spans="1:16" x14ac:dyDescent="0.2">
      <c r="A972">
        <v>32018</v>
      </c>
      <c r="B972">
        <v>1080738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5</v>
      </c>
      <c r="N972">
        <v>4.40357142857E-3</v>
      </c>
      <c r="O972">
        <f t="shared" si="30"/>
        <v>0</v>
      </c>
      <c r="P972">
        <f t="shared" si="31"/>
        <v>4.1358151191436075E-3</v>
      </c>
    </row>
    <row r="973" spans="1:16" x14ac:dyDescent="0.2">
      <c r="A973">
        <v>32018</v>
      </c>
      <c r="B973">
        <v>1080560</v>
      </c>
      <c r="C973">
        <v>0</v>
      </c>
      <c r="D973">
        <v>4</v>
      </c>
      <c r="E973">
        <v>5.7553956834499997E-3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5</v>
      </c>
      <c r="N973">
        <v>6.2797941378999994E-2</v>
      </c>
      <c r="O973">
        <f t="shared" si="30"/>
        <v>0</v>
      </c>
      <c r="P973">
        <f t="shared" si="31"/>
        <v>5.8979553214764793E-2</v>
      </c>
    </row>
    <row r="974" spans="1:16" x14ac:dyDescent="0.2">
      <c r="A974">
        <v>32018</v>
      </c>
      <c r="B974">
        <v>1080828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5</v>
      </c>
      <c r="N974">
        <v>4.40357142857E-3</v>
      </c>
      <c r="O974">
        <f t="shared" si="30"/>
        <v>0</v>
      </c>
      <c r="P974">
        <f t="shared" si="31"/>
        <v>4.1358151191436075E-3</v>
      </c>
    </row>
    <row r="975" spans="1:16" x14ac:dyDescent="0.2">
      <c r="A975">
        <v>32018</v>
      </c>
      <c r="B975">
        <v>1080675</v>
      </c>
      <c r="C975">
        <v>0</v>
      </c>
      <c r="D975">
        <v>26</v>
      </c>
      <c r="E975">
        <v>0.116104868914</v>
      </c>
      <c r="F975">
        <v>3</v>
      </c>
      <c r="G975">
        <v>0</v>
      </c>
      <c r="H975">
        <v>7</v>
      </c>
      <c r="I975">
        <v>0</v>
      </c>
      <c r="J975">
        <v>0</v>
      </c>
      <c r="K975">
        <v>0</v>
      </c>
      <c r="L975">
        <v>0</v>
      </c>
      <c r="M975">
        <v>3</v>
      </c>
      <c r="N975">
        <v>0.14723886776100001</v>
      </c>
      <c r="O975">
        <f t="shared" si="30"/>
        <v>1</v>
      </c>
      <c r="P975">
        <f t="shared" si="31"/>
        <v>0.1382861037431336</v>
      </c>
    </row>
    <row r="976" spans="1:16" x14ac:dyDescent="0.2">
      <c r="A976">
        <v>32018</v>
      </c>
      <c r="B976">
        <v>1080650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5</v>
      </c>
      <c r="N976">
        <v>4.40357142857E-3</v>
      </c>
      <c r="O976">
        <f t="shared" si="30"/>
        <v>0</v>
      </c>
      <c r="P976">
        <f t="shared" si="31"/>
        <v>4.1358151191436075E-3</v>
      </c>
    </row>
    <row r="977" spans="1:16" x14ac:dyDescent="0.2">
      <c r="A977">
        <v>32018</v>
      </c>
      <c r="B977">
        <v>1080512</v>
      </c>
      <c r="C977">
        <v>1</v>
      </c>
      <c r="D977">
        <v>28</v>
      </c>
      <c r="E977">
        <v>7.2697899838399999E-2</v>
      </c>
      <c r="F977">
        <v>3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3</v>
      </c>
      <c r="N977">
        <v>6.9654684681100004E-2</v>
      </c>
      <c r="O977">
        <f t="shared" si="30"/>
        <v>1</v>
      </c>
      <c r="P977">
        <f t="shared" si="31"/>
        <v>6.5419376680083449E-2</v>
      </c>
    </row>
    <row r="978" spans="1:16" x14ac:dyDescent="0.2">
      <c r="A978">
        <v>32018</v>
      </c>
      <c r="B978">
        <v>1080570</v>
      </c>
      <c r="C978">
        <v>0</v>
      </c>
      <c r="D978">
        <v>10</v>
      </c>
      <c r="E978">
        <v>3.4412955465599998E-2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5</v>
      </c>
      <c r="N978">
        <v>1.4760551281E-2</v>
      </c>
      <c r="O978">
        <f t="shared" si="30"/>
        <v>0</v>
      </c>
      <c r="P978">
        <f t="shared" si="31"/>
        <v>1.3863045517732977E-2</v>
      </c>
    </row>
    <row r="979" spans="1:16" x14ac:dyDescent="0.2">
      <c r="A979">
        <v>32018</v>
      </c>
      <c r="B979">
        <v>1080810</v>
      </c>
      <c r="C979">
        <v>0</v>
      </c>
      <c r="D979">
        <v>39</v>
      </c>
      <c r="E979">
        <v>0.115916955017</v>
      </c>
      <c r="F979">
        <v>2</v>
      </c>
      <c r="G979">
        <v>0</v>
      </c>
      <c r="H979">
        <v>5</v>
      </c>
      <c r="I979">
        <v>1</v>
      </c>
      <c r="J979">
        <v>0</v>
      </c>
      <c r="K979">
        <v>0</v>
      </c>
      <c r="L979">
        <v>0</v>
      </c>
      <c r="M979">
        <v>3</v>
      </c>
      <c r="N979">
        <v>7.0163028694799998E-2</v>
      </c>
      <c r="O979">
        <f t="shared" si="30"/>
        <v>1</v>
      </c>
      <c r="P979">
        <f t="shared" si="31"/>
        <v>6.5896811165180313E-2</v>
      </c>
    </row>
    <row r="980" spans="1:16" x14ac:dyDescent="0.2">
      <c r="A980">
        <v>32018</v>
      </c>
      <c r="B980">
        <v>1080760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5</v>
      </c>
      <c r="N980">
        <v>4.40357142857E-3</v>
      </c>
      <c r="O980">
        <f t="shared" si="30"/>
        <v>0</v>
      </c>
      <c r="P980">
        <f t="shared" si="31"/>
        <v>4.1358151191436075E-3</v>
      </c>
    </row>
    <row r="981" spans="1:16" x14ac:dyDescent="0.2">
      <c r="A981">
        <v>32018</v>
      </c>
      <c r="B981">
        <v>1080607</v>
      </c>
      <c r="C981">
        <v>0</v>
      </c>
      <c r="D981">
        <v>3</v>
      </c>
      <c r="E981">
        <v>9.5693779904300006E-3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5</v>
      </c>
      <c r="N981">
        <v>7.6123607890199998E-3</v>
      </c>
      <c r="O981">
        <f t="shared" si="30"/>
        <v>0</v>
      </c>
      <c r="P981">
        <f t="shared" si="31"/>
        <v>7.1494961202045616E-3</v>
      </c>
    </row>
    <row r="982" spans="1:16" x14ac:dyDescent="0.2">
      <c r="A982">
        <v>32018</v>
      </c>
      <c r="B982">
        <v>1080872</v>
      </c>
      <c r="C982">
        <v>0</v>
      </c>
      <c r="D982">
        <v>10</v>
      </c>
      <c r="E982">
        <v>3.69685767098E-2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5</v>
      </c>
      <c r="N982">
        <v>9.8968967111800005E-2</v>
      </c>
      <c r="O982">
        <f t="shared" si="30"/>
        <v>0</v>
      </c>
      <c r="P982">
        <f t="shared" si="31"/>
        <v>9.2951223148418222E-2</v>
      </c>
    </row>
    <row r="983" spans="1:16" x14ac:dyDescent="0.2">
      <c r="A983">
        <v>32018</v>
      </c>
      <c r="B983">
        <v>1080620</v>
      </c>
      <c r="C983">
        <v>1</v>
      </c>
      <c r="D983">
        <v>33</v>
      </c>
      <c r="E983">
        <v>9.9206349206300004E-2</v>
      </c>
      <c r="F983">
        <v>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3</v>
      </c>
      <c r="N983">
        <v>9.57746318874E-2</v>
      </c>
      <c r="O983">
        <f t="shared" si="30"/>
        <v>1</v>
      </c>
      <c r="P983">
        <f t="shared" si="31"/>
        <v>8.9951117409023715E-2</v>
      </c>
    </row>
    <row r="984" spans="1:16" x14ac:dyDescent="0.2">
      <c r="A984">
        <v>32018</v>
      </c>
      <c r="B984">
        <v>1080839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5</v>
      </c>
      <c r="N984">
        <v>4.40357142857E-3</v>
      </c>
      <c r="O984">
        <f t="shared" si="30"/>
        <v>0</v>
      </c>
      <c r="P984">
        <f t="shared" si="31"/>
        <v>4.1358151191436075E-3</v>
      </c>
    </row>
    <row r="985" spans="1:16" x14ac:dyDescent="0.2">
      <c r="A985">
        <v>32018</v>
      </c>
      <c r="B985">
        <v>1080669</v>
      </c>
      <c r="C985">
        <v>0</v>
      </c>
      <c r="D985">
        <v>20</v>
      </c>
      <c r="E985">
        <v>6.80628272251E-2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3</v>
      </c>
      <c r="N985">
        <v>4.0463171797799999E-2</v>
      </c>
      <c r="O985">
        <f t="shared" si="30"/>
        <v>1</v>
      </c>
      <c r="P985">
        <f t="shared" si="31"/>
        <v>3.8002834836311603E-2</v>
      </c>
    </row>
    <row r="986" spans="1:16" x14ac:dyDescent="0.2">
      <c r="A986">
        <v>32018</v>
      </c>
      <c r="B986">
        <v>1080708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5</v>
      </c>
      <c r="N986">
        <v>5.4089571428599999E-2</v>
      </c>
      <c r="O986">
        <f t="shared" si="30"/>
        <v>0</v>
      </c>
      <c r="P986">
        <f t="shared" si="31"/>
        <v>5.0800690060578156E-2</v>
      </c>
    </row>
    <row r="987" spans="1:16" x14ac:dyDescent="0.2">
      <c r="A987">
        <v>32018</v>
      </c>
      <c r="B987">
        <v>1080526</v>
      </c>
      <c r="C987">
        <v>0</v>
      </c>
      <c r="D987">
        <v>18</v>
      </c>
      <c r="E987">
        <v>5.1194539249100002E-2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5</v>
      </c>
      <c r="N987">
        <v>8.8515541337500003E-2</v>
      </c>
      <c r="O987">
        <f t="shared" si="30"/>
        <v>0</v>
      </c>
      <c r="P987">
        <f t="shared" si="31"/>
        <v>8.3133411159789963E-2</v>
      </c>
    </row>
    <row r="988" spans="1:16" x14ac:dyDescent="0.2">
      <c r="A988">
        <v>32018</v>
      </c>
      <c r="B988">
        <v>1080520</v>
      </c>
      <c r="C988">
        <v>1</v>
      </c>
      <c r="D988">
        <v>42</v>
      </c>
      <c r="E988">
        <v>0.10015898251200001</v>
      </c>
      <c r="F988">
        <v>3</v>
      </c>
      <c r="G988">
        <v>0</v>
      </c>
      <c r="H988">
        <v>2</v>
      </c>
      <c r="I988">
        <v>0</v>
      </c>
      <c r="J988">
        <v>0</v>
      </c>
      <c r="K988">
        <v>0</v>
      </c>
      <c r="L988">
        <v>0</v>
      </c>
      <c r="M988">
        <v>3</v>
      </c>
      <c r="N988">
        <v>0.11164630968399999</v>
      </c>
      <c r="O988">
        <f t="shared" si="30"/>
        <v>1</v>
      </c>
      <c r="P988">
        <f t="shared" si="31"/>
        <v>0.10485772811402382</v>
      </c>
    </row>
    <row r="989" spans="1:16" x14ac:dyDescent="0.2">
      <c r="A989">
        <v>32018</v>
      </c>
      <c r="B989">
        <v>1080860</v>
      </c>
      <c r="C989">
        <v>0</v>
      </c>
      <c r="D989">
        <v>3</v>
      </c>
      <c r="E989">
        <v>7.7821011673200003E-3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5</v>
      </c>
      <c r="N989">
        <v>6.2796926328899993E-2</v>
      </c>
      <c r="O989">
        <f t="shared" si="30"/>
        <v>0</v>
      </c>
      <c r="P989">
        <f t="shared" si="31"/>
        <v>5.8978599884128881E-2</v>
      </c>
    </row>
    <row r="990" spans="1:16" x14ac:dyDescent="0.2">
      <c r="A990">
        <v>32018</v>
      </c>
      <c r="B990">
        <v>1080649</v>
      </c>
      <c r="C990">
        <v>1</v>
      </c>
      <c r="D990">
        <v>36</v>
      </c>
      <c r="E990">
        <v>9.5744680851099995E-2</v>
      </c>
      <c r="F990">
        <v>0</v>
      </c>
      <c r="G990">
        <v>0</v>
      </c>
      <c r="H990">
        <v>3</v>
      </c>
      <c r="I990">
        <v>0</v>
      </c>
      <c r="J990">
        <v>0</v>
      </c>
      <c r="K990">
        <v>0</v>
      </c>
      <c r="L990">
        <v>0</v>
      </c>
      <c r="M990">
        <v>3</v>
      </c>
      <c r="N990">
        <v>7.6944868202399999E-2</v>
      </c>
      <c r="O990">
        <f t="shared" si="30"/>
        <v>1</v>
      </c>
      <c r="P990">
        <f t="shared" si="31"/>
        <v>7.2266285312723749E-2</v>
      </c>
    </row>
    <row r="991" spans="1:16" x14ac:dyDescent="0.2">
      <c r="A991">
        <v>32018</v>
      </c>
      <c r="B991">
        <v>1080642</v>
      </c>
      <c r="C991">
        <v>0</v>
      </c>
      <c r="D991">
        <v>27</v>
      </c>
      <c r="E991">
        <v>9.1999999999999998E-2</v>
      </c>
      <c r="F991">
        <v>1</v>
      </c>
      <c r="G991">
        <v>0</v>
      </c>
      <c r="H991">
        <v>2</v>
      </c>
      <c r="I991">
        <v>1</v>
      </c>
      <c r="J991">
        <v>0</v>
      </c>
      <c r="K991">
        <v>0</v>
      </c>
      <c r="L991">
        <v>0</v>
      </c>
      <c r="M991">
        <v>3</v>
      </c>
      <c r="N991">
        <v>6.9412102896799999E-2</v>
      </c>
      <c r="O991">
        <f t="shared" si="30"/>
        <v>1</v>
      </c>
      <c r="P991">
        <f t="shared" si="31"/>
        <v>6.5191544924107461E-2</v>
      </c>
    </row>
    <row r="992" spans="1:16" x14ac:dyDescent="0.2">
      <c r="A992">
        <v>32018</v>
      </c>
      <c r="B992">
        <v>1080689</v>
      </c>
      <c r="C992">
        <v>0</v>
      </c>
      <c r="D992">
        <v>18</v>
      </c>
      <c r="E992">
        <v>0.10242587601100001</v>
      </c>
      <c r="F992">
        <v>2</v>
      </c>
      <c r="G992">
        <v>0</v>
      </c>
      <c r="H992">
        <v>1</v>
      </c>
      <c r="I992">
        <v>0</v>
      </c>
      <c r="J992">
        <v>0</v>
      </c>
      <c r="K992">
        <v>1</v>
      </c>
      <c r="L992">
        <v>0</v>
      </c>
      <c r="M992">
        <v>3</v>
      </c>
      <c r="N992">
        <v>0.16726639960199999</v>
      </c>
      <c r="O992">
        <f t="shared" si="30"/>
        <v>1</v>
      </c>
      <c r="P992">
        <f t="shared" si="31"/>
        <v>0.15709587447825615</v>
      </c>
    </row>
    <row r="993" spans="1:16" x14ac:dyDescent="0.2">
      <c r="A993">
        <v>32018</v>
      </c>
      <c r="B993">
        <v>1080884</v>
      </c>
      <c r="C993">
        <v>0</v>
      </c>
      <c r="D993">
        <v>17</v>
      </c>
      <c r="E993">
        <v>6.6225165562900007E-2</v>
      </c>
      <c r="F993">
        <v>1</v>
      </c>
      <c r="G993">
        <v>0</v>
      </c>
      <c r="H993">
        <v>2</v>
      </c>
      <c r="I993">
        <v>0</v>
      </c>
      <c r="J993">
        <v>0</v>
      </c>
      <c r="K993">
        <v>0</v>
      </c>
      <c r="L993">
        <v>0</v>
      </c>
      <c r="M993">
        <v>3</v>
      </c>
      <c r="N993">
        <v>4.4374850019499999E-2</v>
      </c>
      <c r="O993">
        <f t="shared" si="30"/>
        <v>1</v>
      </c>
      <c r="P993">
        <f t="shared" si="31"/>
        <v>4.1676665996530853E-2</v>
      </c>
    </row>
    <row r="994" spans="1:16" x14ac:dyDescent="0.2">
      <c r="A994">
        <v>32018</v>
      </c>
      <c r="B994">
        <v>1080540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5</v>
      </c>
      <c r="N994">
        <v>4.40357142857E-3</v>
      </c>
      <c r="O994">
        <f t="shared" si="30"/>
        <v>0</v>
      </c>
      <c r="P994">
        <f t="shared" si="31"/>
        <v>4.1358151191436075E-3</v>
      </c>
    </row>
    <row r="995" spans="1:16" x14ac:dyDescent="0.2">
      <c r="A995">
        <v>32018</v>
      </c>
      <c r="B995">
        <v>1080789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5</v>
      </c>
      <c r="N995">
        <v>5.4089571428599999E-2</v>
      </c>
      <c r="O995">
        <f t="shared" si="30"/>
        <v>0</v>
      </c>
      <c r="P995">
        <f t="shared" si="31"/>
        <v>5.0800690060578156E-2</v>
      </c>
    </row>
    <row r="996" spans="1:16" x14ac:dyDescent="0.2">
      <c r="A996">
        <v>32018</v>
      </c>
      <c r="B996">
        <v>1080682</v>
      </c>
      <c r="C996">
        <v>0</v>
      </c>
      <c r="D996">
        <v>9</v>
      </c>
      <c r="E996">
        <v>2.4539877300600001E-2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5</v>
      </c>
      <c r="N996">
        <v>1.29829148733E-2</v>
      </c>
      <c r="O996">
        <f t="shared" si="30"/>
        <v>0</v>
      </c>
      <c r="P996">
        <f t="shared" si="31"/>
        <v>1.2193497140793571E-2</v>
      </c>
    </row>
    <row r="997" spans="1:16" x14ac:dyDescent="0.2">
      <c r="A997">
        <v>32018</v>
      </c>
      <c r="B997">
        <v>1080549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5</v>
      </c>
      <c r="N997">
        <v>4.40357142857E-3</v>
      </c>
      <c r="O997">
        <f t="shared" si="30"/>
        <v>0</v>
      </c>
      <c r="P997">
        <f t="shared" si="31"/>
        <v>4.1358151191436075E-3</v>
      </c>
    </row>
    <row r="998" spans="1:16" x14ac:dyDescent="0.2">
      <c r="A998">
        <v>260451</v>
      </c>
      <c r="B998">
        <v>1080522</v>
      </c>
      <c r="C998">
        <v>0</v>
      </c>
      <c r="D998">
        <v>7</v>
      </c>
      <c r="E998">
        <v>2.7932960893899999E-2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5</v>
      </c>
      <c r="N998">
        <v>1.4645433066900001E-2</v>
      </c>
      <c r="O998">
        <f t="shared" si="30"/>
        <v>0</v>
      </c>
      <c r="P998">
        <f t="shared" si="31"/>
        <v>1.375492699210293E-2</v>
      </c>
    </row>
    <row r="999" spans="1:16" x14ac:dyDescent="0.2">
      <c r="A999">
        <v>260451</v>
      </c>
      <c r="B999">
        <v>1080783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5</v>
      </c>
      <c r="N999">
        <v>4.40357142857E-3</v>
      </c>
      <c r="O999">
        <f t="shared" si="30"/>
        <v>0</v>
      </c>
      <c r="P999">
        <f t="shared" si="31"/>
        <v>4.1358151191436075E-3</v>
      </c>
    </row>
    <row r="1000" spans="1:16" x14ac:dyDescent="0.2">
      <c r="A1000">
        <v>260451</v>
      </c>
      <c r="B1000">
        <v>1080748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5</v>
      </c>
      <c r="N1000">
        <v>4.40357142857E-3</v>
      </c>
      <c r="O1000">
        <f t="shared" si="30"/>
        <v>0</v>
      </c>
      <c r="P1000">
        <f t="shared" si="31"/>
        <v>4.1358151191436075E-3</v>
      </c>
    </row>
    <row r="1001" spans="1:16" x14ac:dyDescent="0.2">
      <c r="A1001">
        <v>260451</v>
      </c>
      <c r="B1001">
        <v>1080806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5</v>
      </c>
      <c r="N1001">
        <v>5.4089571428599999E-2</v>
      </c>
      <c r="O1001">
        <f t="shared" si="30"/>
        <v>0</v>
      </c>
      <c r="P1001">
        <f t="shared" si="31"/>
        <v>5.0800690060578156E-2</v>
      </c>
    </row>
    <row r="1002" spans="1:16" x14ac:dyDescent="0.2">
      <c r="A1002">
        <v>260451</v>
      </c>
      <c r="B1002">
        <v>1080747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5</v>
      </c>
      <c r="N1002">
        <v>5.4089571428599999E-2</v>
      </c>
      <c r="O1002">
        <f t="shared" si="30"/>
        <v>0</v>
      </c>
      <c r="P1002">
        <f t="shared" si="31"/>
        <v>5.0800690060578156E-2</v>
      </c>
    </row>
    <row r="1003" spans="1:16" x14ac:dyDescent="0.2">
      <c r="A1003">
        <v>260451</v>
      </c>
      <c r="B1003">
        <v>1080794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5</v>
      </c>
      <c r="N1003">
        <v>4.40357142857E-3</v>
      </c>
      <c r="O1003">
        <f t="shared" si="30"/>
        <v>0</v>
      </c>
      <c r="P1003">
        <f t="shared" si="31"/>
        <v>4.1358151191436075E-3</v>
      </c>
    </row>
    <row r="1004" spans="1:16" x14ac:dyDescent="0.2">
      <c r="A1004">
        <v>289253</v>
      </c>
      <c r="B1004">
        <v>1080615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5</v>
      </c>
      <c r="N1004">
        <v>5.0540571428600002E-2</v>
      </c>
      <c r="O1004">
        <f t="shared" si="30"/>
        <v>0</v>
      </c>
      <c r="P1004">
        <f t="shared" si="31"/>
        <v>4.7467484707620564E-2</v>
      </c>
    </row>
    <row r="1005" spans="1:16" x14ac:dyDescent="0.2">
      <c r="A1005">
        <v>289253</v>
      </c>
      <c r="B1005">
        <v>1080529</v>
      </c>
      <c r="C1005">
        <v>1</v>
      </c>
      <c r="D1005">
        <v>5</v>
      </c>
      <c r="E1005">
        <v>1.5625E-2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1</v>
      </c>
      <c r="M1005">
        <v>5</v>
      </c>
      <c r="N1005">
        <v>8.1082229706200007E-2</v>
      </c>
      <c r="O1005">
        <f t="shared" si="30"/>
        <v>0</v>
      </c>
      <c r="P1005">
        <f t="shared" si="31"/>
        <v>7.6152077229203571E-2</v>
      </c>
    </row>
    <row r="1006" spans="1:16" x14ac:dyDescent="0.2">
      <c r="A1006">
        <v>289253</v>
      </c>
      <c r="B1006">
        <v>1080758</v>
      </c>
      <c r="C1006">
        <v>0</v>
      </c>
      <c r="D1006">
        <v>0</v>
      </c>
      <c r="E1006">
        <v>6.46830530401E-3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5</v>
      </c>
      <c r="N1006">
        <v>1.1329332490499999E-2</v>
      </c>
      <c r="O1006">
        <f t="shared" si="30"/>
        <v>0</v>
      </c>
      <c r="P1006">
        <f t="shared" si="31"/>
        <v>1.0640459764094404E-2</v>
      </c>
    </row>
    <row r="1007" spans="1:16" x14ac:dyDescent="0.2">
      <c r="A1007">
        <v>289253</v>
      </c>
      <c r="B1007">
        <v>1080712</v>
      </c>
      <c r="C1007">
        <v>0</v>
      </c>
      <c r="D1007">
        <v>0</v>
      </c>
      <c r="E1007">
        <v>1.26582278481E-3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5</v>
      </c>
      <c r="N1007">
        <v>4.40357142857E-3</v>
      </c>
      <c r="O1007">
        <f t="shared" si="30"/>
        <v>0</v>
      </c>
      <c r="P1007">
        <f t="shared" si="31"/>
        <v>4.1358151191436075E-3</v>
      </c>
    </row>
    <row r="1008" spans="1:16" x14ac:dyDescent="0.2">
      <c r="A1008">
        <v>289253</v>
      </c>
      <c r="B1008">
        <v>1080596</v>
      </c>
      <c r="C1008">
        <v>2</v>
      </c>
      <c r="D1008">
        <v>14</v>
      </c>
      <c r="E1008">
        <v>3.8130381303799997E-2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5</v>
      </c>
      <c r="N1008">
        <v>9.2720490476899994E-2</v>
      </c>
      <c r="O1008">
        <f t="shared" si="30"/>
        <v>0</v>
      </c>
      <c r="P1008">
        <f t="shared" si="31"/>
        <v>8.7082681089449734E-2</v>
      </c>
    </row>
    <row r="1009" spans="1:16" x14ac:dyDescent="0.2">
      <c r="A1009">
        <v>289253</v>
      </c>
      <c r="B1009">
        <v>1080597</v>
      </c>
      <c r="C1009">
        <v>1</v>
      </c>
      <c r="D1009">
        <v>5</v>
      </c>
      <c r="E1009">
        <v>2.0270270270300001E-2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5</v>
      </c>
      <c r="N1009">
        <v>1.63644598518E-2</v>
      </c>
      <c r="O1009">
        <f t="shared" si="30"/>
        <v>0</v>
      </c>
      <c r="P1009">
        <f t="shared" si="31"/>
        <v>1.5369429466407288E-2</v>
      </c>
    </row>
    <row r="1010" spans="1:16" x14ac:dyDescent="0.2">
      <c r="A1010">
        <v>289253</v>
      </c>
      <c r="B1010">
        <v>1080805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5</v>
      </c>
      <c r="N1010">
        <v>5.0540571428600002E-2</v>
      </c>
      <c r="O1010">
        <f t="shared" si="30"/>
        <v>0</v>
      </c>
      <c r="P1010">
        <f t="shared" si="31"/>
        <v>4.7467484707620564E-2</v>
      </c>
    </row>
    <row r="1011" spans="1:16" x14ac:dyDescent="0.2">
      <c r="A1011">
        <v>289253</v>
      </c>
      <c r="B1011">
        <v>1080865</v>
      </c>
      <c r="C1011">
        <v>0</v>
      </c>
      <c r="D1011">
        <v>3</v>
      </c>
      <c r="E1011">
        <v>3.70828182942E-3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5</v>
      </c>
      <c r="N1011">
        <v>5.5875851445399999E-2</v>
      </c>
      <c r="O1011">
        <f t="shared" si="30"/>
        <v>0</v>
      </c>
      <c r="P1011">
        <f t="shared" si="31"/>
        <v>5.247835647756293E-2</v>
      </c>
    </row>
    <row r="1012" spans="1:16" x14ac:dyDescent="0.2">
      <c r="A1012">
        <v>289253</v>
      </c>
      <c r="B1012">
        <v>1080659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5</v>
      </c>
      <c r="N1012">
        <v>4.40357142857E-3</v>
      </c>
      <c r="O1012">
        <f t="shared" si="30"/>
        <v>0</v>
      </c>
      <c r="P1012">
        <f t="shared" si="31"/>
        <v>4.1358151191436075E-3</v>
      </c>
    </row>
    <row r="1013" spans="1:16" x14ac:dyDescent="0.2">
      <c r="A1013">
        <v>289253</v>
      </c>
      <c r="B1013">
        <v>1080671</v>
      </c>
      <c r="C1013">
        <v>1</v>
      </c>
      <c r="D1013">
        <v>5</v>
      </c>
      <c r="E1013">
        <v>2.7734976887499999E-2</v>
      </c>
      <c r="F1013">
        <v>1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4</v>
      </c>
      <c r="N1013">
        <v>5.3133010472899998E-2</v>
      </c>
      <c r="O1013">
        <f t="shared" si="30"/>
        <v>1</v>
      </c>
      <c r="P1013">
        <f t="shared" si="31"/>
        <v>4.9902292174421645E-2</v>
      </c>
    </row>
    <row r="1014" spans="1:16" x14ac:dyDescent="0.2">
      <c r="A1014">
        <v>289253</v>
      </c>
      <c r="B1014">
        <v>1080876</v>
      </c>
      <c r="C1014">
        <v>0</v>
      </c>
      <c r="D1014">
        <v>2</v>
      </c>
      <c r="E1014">
        <v>3.6764705882399999E-3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5</v>
      </c>
      <c r="N1014">
        <v>5.7949803368500002E-2</v>
      </c>
      <c r="O1014">
        <f t="shared" si="30"/>
        <v>0</v>
      </c>
      <c r="P1014">
        <f t="shared" si="31"/>
        <v>5.4426203096851075E-2</v>
      </c>
    </row>
    <row r="1015" spans="1:16" x14ac:dyDescent="0.2">
      <c r="A1015">
        <v>289253</v>
      </c>
      <c r="B1015">
        <v>1080550</v>
      </c>
      <c r="C1015">
        <v>0</v>
      </c>
      <c r="D1015">
        <v>21</v>
      </c>
      <c r="E1015">
        <v>4.1362530413600003E-2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1</v>
      </c>
      <c r="M1015">
        <v>4</v>
      </c>
      <c r="N1015">
        <v>0.167831366309</v>
      </c>
      <c r="O1015">
        <f t="shared" si="30"/>
        <v>1</v>
      </c>
      <c r="P1015">
        <f t="shared" si="31"/>
        <v>0.15762648875044979</v>
      </c>
    </row>
    <row r="1016" spans="1:16" x14ac:dyDescent="0.2">
      <c r="A1016">
        <v>289253</v>
      </c>
      <c r="B1016">
        <v>1080577</v>
      </c>
      <c r="C1016">
        <v>1</v>
      </c>
      <c r="D1016">
        <v>21</v>
      </c>
      <c r="E1016">
        <v>4.2141230068299999E-2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4</v>
      </c>
      <c r="N1016">
        <v>4.5198090857000002E-2</v>
      </c>
      <c r="O1016">
        <f t="shared" si="30"/>
        <v>1</v>
      </c>
      <c r="P1016">
        <f t="shared" si="31"/>
        <v>4.2449850207950487E-2</v>
      </c>
    </row>
    <row r="1017" spans="1:16" x14ac:dyDescent="0.2">
      <c r="A1017">
        <v>289253</v>
      </c>
      <c r="B1017">
        <v>1080574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5</v>
      </c>
      <c r="N1017">
        <v>4.40357142857E-3</v>
      </c>
      <c r="O1017">
        <f t="shared" si="30"/>
        <v>0</v>
      </c>
      <c r="P1017">
        <f t="shared" si="31"/>
        <v>4.1358151191436075E-3</v>
      </c>
    </row>
    <row r="1018" spans="1:16" x14ac:dyDescent="0.2">
      <c r="A1018">
        <v>289253</v>
      </c>
      <c r="B1018">
        <v>1080513</v>
      </c>
      <c r="C1018">
        <v>0</v>
      </c>
      <c r="D1018">
        <v>2</v>
      </c>
      <c r="E1018">
        <v>8.1018518518500005E-3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5</v>
      </c>
      <c r="N1018">
        <v>1.1619972687299999E-2</v>
      </c>
      <c r="O1018">
        <f t="shared" si="30"/>
        <v>0</v>
      </c>
      <c r="P1018">
        <f t="shared" si="31"/>
        <v>1.0913427771915877E-2</v>
      </c>
    </row>
    <row r="1019" spans="1:16" x14ac:dyDescent="0.2">
      <c r="A1019">
        <v>289253</v>
      </c>
      <c r="B1019">
        <v>1080791</v>
      </c>
      <c r="C1019">
        <v>0</v>
      </c>
      <c r="D1019">
        <v>7</v>
      </c>
      <c r="E1019">
        <v>1.5494636472000001E-2</v>
      </c>
      <c r="F1019">
        <v>1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5</v>
      </c>
      <c r="N1019">
        <v>6.8029748890300001E-2</v>
      </c>
      <c r="O1019">
        <f t="shared" si="30"/>
        <v>0</v>
      </c>
      <c r="P1019">
        <f t="shared" si="31"/>
        <v>6.3893244057906223E-2</v>
      </c>
    </row>
    <row r="1020" spans="1:16" x14ac:dyDescent="0.2">
      <c r="A1020">
        <v>289253</v>
      </c>
      <c r="B1020">
        <v>1080666</v>
      </c>
      <c r="C1020">
        <v>0</v>
      </c>
      <c r="D1020">
        <v>5</v>
      </c>
      <c r="E1020">
        <v>1.7502917152900001E-2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5</v>
      </c>
      <c r="N1020">
        <v>0.118127085144</v>
      </c>
      <c r="O1020">
        <f t="shared" si="30"/>
        <v>0</v>
      </c>
      <c r="P1020">
        <f t="shared" si="31"/>
        <v>0.11094444421844429</v>
      </c>
    </row>
    <row r="1021" spans="1:16" x14ac:dyDescent="0.2">
      <c r="A1021">
        <v>289253</v>
      </c>
      <c r="B1021">
        <v>1080629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5</v>
      </c>
      <c r="N1021">
        <v>4.40357142857E-3</v>
      </c>
      <c r="O1021">
        <f t="shared" si="30"/>
        <v>0</v>
      </c>
      <c r="P1021">
        <f t="shared" si="31"/>
        <v>4.1358151191436075E-3</v>
      </c>
    </row>
    <row r="1022" spans="1:16" x14ac:dyDescent="0.2">
      <c r="A1022">
        <v>289253</v>
      </c>
      <c r="B1022">
        <v>1080815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5</v>
      </c>
      <c r="N1022">
        <v>4.40357142857E-3</v>
      </c>
      <c r="O1022">
        <f t="shared" si="30"/>
        <v>0</v>
      </c>
      <c r="P1022">
        <f t="shared" si="31"/>
        <v>4.1358151191436075E-3</v>
      </c>
    </row>
    <row r="1023" spans="1:16" x14ac:dyDescent="0.2">
      <c r="A1023">
        <v>289253</v>
      </c>
      <c r="B1023">
        <v>1080814</v>
      </c>
      <c r="C1023">
        <v>0</v>
      </c>
      <c r="D1023">
        <v>8</v>
      </c>
      <c r="E1023">
        <v>1.3071895424800001E-2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5</v>
      </c>
      <c r="N1023">
        <v>1.85073059132E-2</v>
      </c>
      <c r="O1023">
        <f t="shared" si="30"/>
        <v>0</v>
      </c>
      <c r="P1023">
        <f t="shared" si="31"/>
        <v>1.7381981160524671E-2</v>
      </c>
    </row>
    <row r="1024" spans="1:16" x14ac:dyDescent="0.2">
      <c r="A1024">
        <v>289253</v>
      </c>
      <c r="B1024">
        <v>1080623</v>
      </c>
      <c r="C1024">
        <v>0</v>
      </c>
      <c r="D1024">
        <v>1</v>
      </c>
      <c r="E1024">
        <v>3.5799522672999998E-3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5</v>
      </c>
      <c r="N1024">
        <v>5.8767100378799998E-3</v>
      </c>
      <c r="O1024">
        <f t="shared" si="30"/>
        <v>0</v>
      </c>
      <c r="P1024">
        <f t="shared" si="31"/>
        <v>5.5193804891635013E-3</v>
      </c>
    </row>
    <row r="1025" spans="1:16" x14ac:dyDescent="0.2">
      <c r="A1025">
        <v>289253</v>
      </c>
      <c r="B1025">
        <v>1080740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5</v>
      </c>
      <c r="N1025">
        <v>5.4089571428599999E-2</v>
      </c>
      <c r="O1025">
        <f t="shared" si="30"/>
        <v>0</v>
      </c>
      <c r="P1025">
        <f t="shared" si="31"/>
        <v>5.0800690060578156E-2</v>
      </c>
    </row>
    <row r="1026" spans="1:16" x14ac:dyDescent="0.2">
      <c r="A1026">
        <v>289253</v>
      </c>
      <c r="B1026">
        <v>1080525</v>
      </c>
      <c r="C1026">
        <v>1</v>
      </c>
      <c r="D1026">
        <v>6</v>
      </c>
      <c r="E1026">
        <v>1.01394169835E-2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5</v>
      </c>
      <c r="N1026">
        <v>6.6952743742500001E-2</v>
      </c>
      <c r="O1026">
        <f t="shared" si="30"/>
        <v>0</v>
      </c>
      <c r="P1026">
        <f t="shared" si="31"/>
        <v>6.2881725510763417E-2</v>
      </c>
    </row>
    <row r="1027" spans="1:16" x14ac:dyDescent="0.2">
      <c r="A1027">
        <v>289253</v>
      </c>
      <c r="B1027">
        <v>1080703</v>
      </c>
      <c r="C1027">
        <v>0</v>
      </c>
      <c r="D1027">
        <v>11</v>
      </c>
      <c r="E1027">
        <v>1.8475750577399998E-2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5</v>
      </c>
      <c r="N1027">
        <v>1.1376270230200001E-2</v>
      </c>
      <c r="O1027">
        <f t="shared" ref="O1027:O1090" si="32">IF(M1027&lt;5,1,0)</f>
        <v>0</v>
      </c>
      <c r="P1027">
        <f t="shared" ref="P1027:P1090" si="33">$S$4*N1027</f>
        <v>1.068454348492387E-2</v>
      </c>
    </row>
    <row r="1028" spans="1:16" x14ac:dyDescent="0.2">
      <c r="A1028">
        <v>289253</v>
      </c>
      <c r="B1028">
        <v>1080640</v>
      </c>
      <c r="C1028">
        <v>0</v>
      </c>
      <c r="D1028">
        <v>1</v>
      </c>
      <c r="E1028">
        <v>9.4466936572199997E-3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5</v>
      </c>
      <c r="N1028">
        <v>8.6606795180300001E-3</v>
      </c>
      <c r="O1028">
        <f t="shared" si="32"/>
        <v>0</v>
      </c>
      <c r="P1028">
        <f t="shared" si="33"/>
        <v>8.1340725076776074E-3</v>
      </c>
    </row>
    <row r="1029" spans="1:16" x14ac:dyDescent="0.2">
      <c r="A1029">
        <v>289253</v>
      </c>
      <c r="B1029">
        <v>1080561</v>
      </c>
      <c r="C1029">
        <v>0</v>
      </c>
      <c r="D1029">
        <v>21</v>
      </c>
      <c r="E1029">
        <v>5.07152145644E-2</v>
      </c>
      <c r="F1029">
        <v>1</v>
      </c>
      <c r="G1029">
        <v>0</v>
      </c>
      <c r="H1029">
        <v>2</v>
      </c>
      <c r="I1029">
        <v>0</v>
      </c>
      <c r="J1029">
        <v>0</v>
      </c>
      <c r="K1029">
        <v>1</v>
      </c>
      <c r="L1029">
        <v>1</v>
      </c>
      <c r="M1029">
        <v>4</v>
      </c>
      <c r="N1029">
        <v>0.23002478973000001</v>
      </c>
      <c r="O1029">
        <f t="shared" si="32"/>
        <v>1</v>
      </c>
      <c r="P1029">
        <f t="shared" si="33"/>
        <v>0.21603828133022882</v>
      </c>
    </row>
    <row r="1030" spans="1:16" x14ac:dyDescent="0.2">
      <c r="A1030">
        <v>289253</v>
      </c>
      <c r="B1030">
        <v>1080689</v>
      </c>
      <c r="C1030">
        <v>1</v>
      </c>
      <c r="D1030">
        <v>9</v>
      </c>
      <c r="E1030">
        <v>1.9933554817300001E-2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4</v>
      </c>
      <c r="N1030">
        <v>2.1136295197900001E-2</v>
      </c>
      <c r="O1030">
        <f t="shared" si="32"/>
        <v>1</v>
      </c>
      <c r="P1030">
        <f t="shared" si="33"/>
        <v>1.9851116454024306E-2</v>
      </c>
    </row>
    <row r="1031" spans="1:16" x14ac:dyDescent="0.2">
      <c r="A1031">
        <v>289253</v>
      </c>
      <c r="B1031">
        <v>1080541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5</v>
      </c>
      <c r="N1031">
        <v>4.40357142857E-3</v>
      </c>
      <c r="O1031">
        <f t="shared" si="32"/>
        <v>0</v>
      </c>
      <c r="P1031">
        <f t="shared" si="33"/>
        <v>4.1358151191436075E-3</v>
      </c>
    </row>
    <row r="1032" spans="1:16" x14ac:dyDescent="0.2">
      <c r="A1032">
        <v>298599</v>
      </c>
      <c r="B1032">
        <v>1080529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5</v>
      </c>
      <c r="N1032">
        <v>4.40357142857E-3</v>
      </c>
      <c r="O1032">
        <f t="shared" si="32"/>
        <v>0</v>
      </c>
      <c r="P1032">
        <f t="shared" si="33"/>
        <v>4.1358151191436075E-3</v>
      </c>
    </row>
    <row r="1033" spans="1:16" x14ac:dyDescent="0.2">
      <c r="A1033">
        <v>298599</v>
      </c>
      <c r="B1033">
        <v>1080538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5</v>
      </c>
      <c r="N1033">
        <v>4.40357142857E-3</v>
      </c>
      <c r="O1033">
        <f t="shared" si="32"/>
        <v>0</v>
      </c>
      <c r="P1033">
        <f t="shared" si="33"/>
        <v>4.1358151191436075E-3</v>
      </c>
    </row>
    <row r="1034" spans="1:16" x14ac:dyDescent="0.2">
      <c r="A1034">
        <v>298599</v>
      </c>
      <c r="B1034">
        <v>1080514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5</v>
      </c>
      <c r="N1034">
        <v>4.40357142857E-3</v>
      </c>
      <c r="O1034">
        <f t="shared" si="32"/>
        <v>0</v>
      </c>
      <c r="P1034">
        <f t="shared" si="33"/>
        <v>4.1358151191436075E-3</v>
      </c>
    </row>
    <row r="1035" spans="1:16" x14ac:dyDescent="0.2">
      <c r="A1035">
        <v>69778</v>
      </c>
      <c r="B1035">
        <v>1080764</v>
      </c>
      <c r="C1035">
        <v>0</v>
      </c>
      <c r="D1035">
        <v>35</v>
      </c>
      <c r="E1035">
        <v>9.8465473145799995E-2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3</v>
      </c>
      <c r="N1035">
        <v>0.17011211751800001</v>
      </c>
      <c r="O1035">
        <f t="shared" si="32"/>
        <v>1</v>
      </c>
      <c r="P1035">
        <f t="shared" si="33"/>
        <v>0.15976856035896017</v>
      </c>
    </row>
    <row r="1036" spans="1:16" x14ac:dyDescent="0.2">
      <c r="A1036">
        <v>69778</v>
      </c>
      <c r="B1036">
        <v>1080613</v>
      </c>
      <c r="C1036">
        <v>1</v>
      </c>
      <c r="D1036">
        <v>38</v>
      </c>
      <c r="E1036">
        <v>0.120165745856</v>
      </c>
      <c r="F1036">
        <v>4</v>
      </c>
      <c r="G1036">
        <v>0</v>
      </c>
      <c r="H1036">
        <v>3</v>
      </c>
      <c r="I1036">
        <v>0</v>
      </c>
      <c r="J1036">
        <v>0</v>
      </c>
      <c r="K1036">
        <v>0</v>
      </c>
      <c r="L1036">
        <v>0</v>
      </c>
      <c r="M1036">
        <v>2</v>
      </c>
      <c r="N1036">
        <v>0.103659278018</v>
      </c>
      <c r="O1036">
        <f t="shared" si="32"/>
        <v>1</v>
      </c>
      <c r="P1036">
        <f t="shared" si="33"/>
        <v>9.7356342736916734E-2</v>
      </c>
    </row>
    <row r="1037" spans="1:16" x14ac:dyDescent="0.2">
      <c r="A1037">
        <v>69778</v>
      </c>
      <c r="B1037">
        <v>1080773</v>
      </c>
      <c r="C1037">
        <v>1</v>
      </c>
      <c r="D1037">
        <v>57</v>
      </c>
      <c r="E1037">
        <v>0.13648293963300001</v>
      </c>
      <c r="F1037">
        <v>1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2</v>
      </c>
      <c r="N1037">
        <v>0.16859573257900001</v>
      </c>
      <c r="O1037">
        <f t="shared" si="32"/>
        <v>1</v>
      </c>
      <c r="P1037">
        <f t="shared" si="33"/>
        <v>0.15834437822432534</v>
      </c>
    </row>
    <row r="1038" spans="1:16" x14ac:dyDescent="0.2">
      <c r="A1038">
        <v>69778</v>
      </c>
      <c r="B1038">
        <v>1080616</v>
      </c>
      <c r="C1038">
        <v>2</v>
      </c>
      <c r="D1038">
        <v>28</v>
      </c>
      <c r="E1038">
        <v>0.10533515731900001</v>
      </c>
      <c r="F1038">
        <v>7</v>
      </c>
      <c r="G1038">
        <v>0</v>
      </c>
      <c r="H1038">
        <v>2</v>
      </c>
      <c r="I1038">
        <v>0</v>
      </c>
      <c r="J1038">
        <v>0</v>
      </c>
      <c r="K1038">
        <v>0</v>
      </c>
      <c r="L1038">
        <v>0</v>
      </c>
      <c r="M1038">
        <v>3</v>
      </c>
      <c r="N1038">
        <v>0.121668590684</v>
      </c>
      <c r="O1038">
        <f t="shared" si="32"/>
        <v>1</v>
      </c>
      <c r="P1038">
        <f t="shared" si="33"/>
        <v>0.11427061080718957</v>
      </c>
    </row>
    <row r="1039" spans="1:16" x14ac:dyDescent="0.2">
      <c r="A1039">
        <v>69778</v>
      </c>
      <c r="B1039">
        <v>1080597</v>
      </c>
      <c r="C1039">
        <v>2</v>
      </c>
      <c r="D1039">
        <v>29</v>
      </c>
      <c r="E1039">
        <v>9.8958333333299994E-2</v>
      </c>
      <c r="F1039">
        <v>0</v>
      </c>
      <c r="G1039">
        <v>0</v>
      </c>
      <c r="H1039">
        <v>4</v>
      </c>
      <c r="I1039">
        <v>0</v>
      </c>
      <c r="J1039">
        <v>0</v>
      </c>
      <c r="K1039">
        <v>0</v>
      </c>
      <c r="L1039">
        <v>0</v>
      </c>
      <c r="M1039">
        <v>2</v>
      </c>
      <c r="N1039">
        <v>0.20019579125699999</v>
      </c>
      <c r="O1039">
        <f t="shared" si="32"/>
        <v>1</v>
      </c>
      <c r="P1039">
        <f t="shared" si="33"/>
        <v>0.18802301579527031</v>
      </c>
    </row>
    <row r="1040" spans="1:16" x14ac:dyDescent="0.2">
      <c r="A1040">
        <v>69778</v>
      </c>
      <c r="B1040">
        <v>1080718</v>
      </c>
      <c r="C1040">
        <v>0</v>
      </c>
      <c r="D1040">
        <v>29</v>
      </c>
      <c r="E1040">
        <v>0.13884555382200001</v>
      </c>
      <c r="F1040">
        <v>1</v>
      </c>
      <c r="G1040">
        <v>0</v>
      </c>
      <c r="H1040">
        <v>6</v>
      </c>
      <c r="I1040">
        <v>0</v>
      </c>
      <c r="J1040">
        <v>0</v>
      </c>
      <c r="K1040">
        <v>0</v>
      </c>
      <c r="L1040">
        <v>0</v>
      </c>
      <c r="M1040">
        <v>2</v>
      </c>
      <c r="N1040">
        <v>7.05288399644E-2</v>
      </c>
      <c r="O1040">
        <f t="shared" si="32"/>
        <v>1</v>
      </c>
      <c r="P1040">
        <f t="shared" si="33"/>
        <v>6.6240379517393033E-2</v>
      </c>
    </row>
    <row r="1041" spans="1:16" x14ac:dyDescent="0.2">
      <c r="A1041">
        <v>69778</v>
      </c>
      <c r="B1041">
        <v>1080532</v>
      </c>
      <c r="C1041">
        <v>3</v>
      </c>
      <c r="D1041">
        <v>29</v>
      </c>
      <c r="E1041">
        <v>9.1988130563799994E-2</v>
      </c>
      <c r="F1041">
        <v>5</v>
      </c>
      <c r="G1041">
        <v>0</v>
      </c>
      <c r="H1041">
        <v>2</v>
      </c>
      <c r="I1041">
        <v>1</v>
      </c>
      <c r="J1041">
        <v>0</v>
      </c>
      <c r="K1041">
        <v>0</v>
      </c>
      <c r="L1041">
        <v>0</v>
      </c>
      <c r="M1041">
        <v>2</v>
      </c>
      <c r="N1041">
        <v>0.224032781854</v>
      </c>
      <c r="O1041">
        <f t="shared" si="32"/>
        <v>1</v>
      </c>
      <c r="P1041">
        <f t="shared" si="33"/>
        <v>0.21041061361333746</v>
      </c>
    </row>
    <row r="1042" spans="1:16" x14ac:dyDescent="0.2">
      <c r="A1042">
        <v>69778</v>
      </c>
      <c r="B1042">
        <v>1080652</v>
      </c>
      <c r="C1042">
        <v>2</v>
      </c>
      <c r="D1042">
        <v>41</v>
      </c>
      <c r="E1042">
        <v>0.10604192355100001</v>
      </c>
      <c r="F1042">
        <v>2</v>
      </c>
      <c r="G1042">
        <v>0</v>
      </c>
      <c r="H1042">
        <v>4</v>
      </c>
      <c r="I1042">
        <v>0</v>
      </c>
      <c r="J1042">
        <v>0</v>
      </c>
      <c r="K1042">
        <v>0</v>
      </c>
      <c r="L1042">
        <v>0</v>
      </c>
      <c r="M1042">
        <v>2</v>
      </c>
      <c r="N1042">
        <v>0.200155257782</v>
      </c>
      <c r="O1042">
        <f t="shared" si="32"/>
        <v>1</v>
      </c>
      <c r="P1042">
        <f t="shared" si="33"/>
        <v>0.18798494693197249</v>
      </c>
    </row>
    <row r="1043" spans="1:16" x14ac:dyDescent="0.2">
      <c r="A1043">
        <v>69778</v>
      </c>
      <c r="B1043">
        <v>1080754</v>
      </c>
      <c r="C1043">
        <v>2</v>
      </c>
      <c r="D1043">
        <v>29</v>
      </c>
      <c r="E1043">
        <v>0.13665594855300001</v>
      </c>
      <c r="F1043">
        <v>6</v>
      </c>
      <c r="G1043">
        <v>0</v>
      </c>
      <c r="H1043">
        <v>2</v>
      </c>
      <c r="I1043">
        <v>0</v>
      </c>
      <c r="J1043">
        <v>0</v>
      </c>
      <c r="K1043">
        <v>0</v>
      </c>
      <c r="L1043">
        <v>0</v>
      </c>
      <c r="M1043">
        <v>3</v>
      </c>
      <c r="N1043">
        <v>0.132740885782</v>
      </c>
      <c r="O1043">
        <f t="shared" si="32"/>
        <v>1</v>
      </c>
      <c r="P1043">
        <f t="shared" si="33"/>
        <v>0.12466966217100466</v>
      </c>
    </row>
    <row r="1044" spans="1:16" x14ac:dyDescent="0.2">
      <c r="A1044">
        <v>69778</v>
      </c>
      <c r="B1044">
        <v>1080552</v>
      </c>
      <c r="C1044">
        <v>0</v>
      </c>
      <c r="D1044">
        <v>27</v>
      </c>
      <c r="E1044">
        <v>0.09</v>
      </c>
      <c r="F1044">
        <v>1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1</v>
      </c>
      <c r="M1044">
        <v>2</v>
      </c>
      <c r="N1044">
        <v>0.216397044387</v>
      </c>
      <c r="O1044">
        <f t="shared" si="32"/>
        <v>1</v>
      </c>
      <c r="P1044">
        <f t="shared" si="33"/>
        <v>0.20323916221892122</v>
      </c>
    </row>
    <row r="1045" spans="1:16" x14ac:dyDescent="0.2">
      <c r="A1045">
        <v>69778</v>
      </c>
      <c r="B1045">
        <v>1080511</v>
      </c>
      <c r="C1045">
        <v>3</v>
      </c>
      <c r="D1045">
        <v>38</v>
      </c>
      <c r="E1045">
        <v>0.114084507042</v>
      </c>
      <c r="F1045">
        <v>2</v>
      </c>
      <c r="G1045">
        <v>0</v>
      </c>
      <c r="H1045">
        <v>3</v>
      </c>
      <c r="I1045">
        <v>0</v>
      </c>
      <c r="J1045">
        <v>0</v>
      </c>
      <c r="K1045">
        <v>0</v>
      </c>
      <c r="L1045">
        <v>1</v>
      </c>
      <c r="M1045">
        <v>2</v>
      </c>
      <c r="N1045">
        <v>0.18488835814099999</v>
      </c>
      <c r="O1045">
        <f t="shared" si="32"/>
        <v>1</v>
      </c>
      <c r="P1045">
        <f t="shared" si="33"/>
        <v>0.17364634123841158</v>
      </c>
    </row>
    <row r="1046" spans="1:16" x14ac:dyDescent="0.2">
      <c r="A1046">
        <v>69778</v>
      </c>
      <c r="B1046">
        <v>1080697</v>
      </c>
      <c r="C1046">
        <v>2</v>
      </c>
      <c r="D1046">
        <v>35</v>
      </c>
      <c r="E1046">
        <v>0.13122171945700001</v>
      </c>
      <c r="F1046">
        <v>0</v>
      </c>
      <c r="G1046">
        <v>0</v>
      </c>
      <c r="H1046">
        <v>6</v>
      </c>
      <c r="I1046">
        <v>1</v>
      </c>
      <c r="J1046">
        <v>0</v>
      </c>
      <c r="K1046">
        <v>0</v>
      </c>
      <c r="L1046">
        <v>0</v>
      </c>
      <c r="M1046">
        <v>2</v>
      </c>
      <c r="N1046">
        <v>8.3682224519600001E-2</v>
      </c>
      <c r="O1046">
        <f t="shared" si="32"/>
        <v>1</v>
      </c>
      <c r="P1046">
        <f t="shared" si="33"/>
        <v>7.8593981041456831E-2</v>
      </c>
    </row>
    <row r="1047" spans="1:16" x14ac:dyDescent="0.2">
      <c r="A1047">
        <v>69778</v>
      </c>
      <c r="B1047">
        <v>1080694</v>
      </c>
      <c r="C1047">
        <v>2</v>
      </c>
      <c r="D1047">
        <v>40</v>
      </c>
      <c r="E1047">
        <v>9.9264705882399995E-2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2</v>
      </c>
      <c r="N1047">
        <v>0.199203685533</v>
      </c>
      <c r="O1047">
        <f t="shared" si="32"/>
        <v>1</v>
      </c>
      <c r="P1047">
        <f t="shared" si="33"/>
        <v>0.18709123441743525</v>
      </c>
    </row>
    <row r="1048" spans="1:16" x14ac:dyDescent="0.2">
      <c r="A1048">
        <v>69778</v>
      </c>
      <c r="B1048">
        <v>1080857</v>
      </c>
      <c r="C1048">
        <v>0</v>
      </c>
      <c r="D1048">
        <v>1</v>
      </c>
      <c r="E1048">
        <v>3.1595576619299999E-3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5</v>
      </c>
      <c r="N1048">
        <v>5.76938619697E-2</v>
      </c>
      <c r="O1048">
        <f t="shared" si="32"/>
        <v>0</v>
      </c>
      <c r="P1048">
        <f t="shared" si="33"/>
        <v>5.4185824049084487E-2</v>
      </c>
    </row>
    <row r="1049" spans="1:16" x14ac:dyDescent="0.2">
      <c r="A1049">
        <v>69778</v>
      </c>
      <c r="B1049">
        <v>1080581</v>
      </c>
      <c r="C1049">
        <v>1</v>
      </c>
      <c r="D1049">
        <v>44</v>
      </c>
      <c r="E1049">
        <v>8.25123152709E-2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2</v>
      </c>
      <c r="N1049">
        <v>7.0845694141400004E-2</v>
      </c>
      <c r="O1049">
        <f t="shared" si="32"/>
        <v>1</v>
      </c>
      <c r="P1049">
        <f t="shared" si="33"/>
        <v>6.6537967581321855E-2</v>
      </c>
    </row>
    <row r="1050" spans="1:16" x14ac:dyDescent="0.2">
      <c r="A1050">
        <v>69778</v>
      </c>
      <c r="B1050">
        <v>1080662</v>
      </c>
      <c r="C1050">
        <v>3</v>
      </c>
      <c r="D1050">
        <v>30</v>
      </c>
      <c r="E1050">
        <v>0.116244411326</v>
      </c>
      <c r="F1050">
        <v>4</v>
      </c>
      <c r="G1050">
        <v>0</v>
      </c>
      <c r="H1050">
        <v>4</v>
      </c>
      <c r="I1050">
        <v>0</v>
      </c>
      <c r="J1050">
        <v>0</v>
      </c>
      <c r="K1050">
        <v>0</v>
      </c>
      <c r="L1050">
        <v>0</v>
      </c>
      <c r="M1050">
        <v>2</v>
      </c>
      <c r="N1050">
        <v>9.33758287741E-2</v>
      </c>
      <c r="O1050">
        <f t="shared" si="32"/>
        <v>1</v>
      </c>
      <c r="P1050">
        <f t="shared" si="33"/>
        <v>8.7698171965816363E-2</v>
      </c>
    </row>
    <row r="1051" spans="1:16" x14ac:dyDescent="0.2">
      <c r="A1051">
        <v>69778</v>
      </c>
      <c r="B1051">
        <v>1080831</v>
      </c>
      <c r="C1051">
        <v>0</v>
      </c>
      <c r="D1051">
        <v>22</v>
      </c>
      <c r="E1051">
        <v>8.34621329212E-2</v>
      </c>
      <c r="F1051">
        <v>3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3</v>
      </c>
      <c r="N1051">
        <v>0.11335463836199999</v>
      </c>
      <c r="O1051">
        <f t="shared" si="32"/>
        <v>1</v>
      </c>
      <c r="P1051">
        <f t="shared" si="33"/>
        <v>0.10646218297289127</v>
      </c>
    </row>
    <row r="1052" spans="1:16" x14ac:dyDescent="0.2">
      <c r="A1052">
        <v>69778</v>
      </c>
      <c r="B1052">
        <v>1080584</v>
      </c>
      <c r="C1052">
        <v>0</v>
      </c>
      <c r="D1052">
        <v>47</v>
      </c>
      <c r="E1052">
        <v>0.109788359788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2</v>
      </c>
      <c r="N1052">
        <v>0.14582347207499999</v>
      </c>
      <c r="O1052">
        <f t="shared" si="32"/>
        <v>1</v>
      </c>
      <c r="P1052">
        <f t="shared" si="33"/>
        <v>0.13695677027536005</v>
      </c>
    </row>
    <row r="1053" spans="1:16" x14ac:dyDescent="0.2">
      <c r="A1053">
        <v>69778</v>
      </c>
      <c r="B1053">
        <v>1080871</v>
      </c>
      <c r="C1053">
        <v>0</v>
      </c>
      <c r="D1053">
        <v>48</v>
      </c>
      <c r="E1053">
        <v>8.3932853717000003E-2</v>
      </c>
      <c r="F1053">
        <v>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2</v>
      </c>
      <c r="N1053">
        <v>0.16784312449800001</v>
      </c>
      <c r="O1053">
        <f t="shared" si="32"/>
        <v>1</v>
      </c>
      <c r="P1053">
        <f t="shared" si="33"/>
        <v>0.15763753199038102</v>
      </c>
    </row>
    <row r="1054" spans="1:16" x14ac:dyDescent="0.2">
      <c r="A1054">
        <v>69778</v>
      </c>
      <c r="B1054">
        <v>1080746</v>
      </c>
      <c r="C1054">
        <v>0</v>
      </c>
      <c r="D1054">
        <v>48</v>
      </c>
      <c r="E1054">
        <v>8.9327146171699998E-2</v>
      </c>
      <c r="F1054">
        <v>2</v>
      </c>
      <c r="G1054">
        <v>0</v>
      </c>
      <c r="H1054">
        <v>2</v>
      </c>
      <c r="I1054">
        <v>0</v>
      </c>
      <c r="J1054">
        <v>0</v>
      </c>
      <c r="K1054">
        <v>0</v>
      </c>
      <c r="L1054">
        <v>1</v>
      </c>
      <c r="M1054">
        <v>3</v>
      </c>
      <c r="N1054">
        <v>0.22171897832099999</v>
      </c>
      <c r="O1054">
        <f t="shared" si="32"/>
        <v>1</v>
      </c>
      <c r="P1054">
        <f t="shared" si="33"/>
        <v>0.20823749940598671</v>
      </c>
    </row>
    <row r="1055" spans="1:16" x14ac:dyDescent="0.2">
      <c r="A1055">
        <v>69778</v>
      </c>
      <c r="B1055">
        <v>1080648</v>
      </c>
      <c r="C1055">
        <v>3</v>
      </c>
      <c r="D1055">
        <v>37</v>
      </c>
      <c r="E1055">
        <v>0.11756756756800001</v>
      </c>
      <c r="F1055">
        <v>5</v>
      </c>
      <c r="G1055">
        <v>0</v>
      </c>
      <c r="H1055">
        <v>3</v>
      </c>
      <c r="I1055">
        <v>0</v>
      </c>
      <c r="J1055">
        <v>0</v>
      </c>
      <c r="K1055">
        <v>0</v>
      </c>
      <c r="L1055">
        <v>1</v>
      </c>
      <c r="M1055">
        <v>2</v>
      </c>
      <c r="N1055">
        <v>0.23839944776399999</v>
      </c>
      <c r="O1055">
        <f t="shared" si="32"/>
        <v>1</v>
      </c>
      <c r="P1055">
        <f t="shared" si="33"/>
        <v>0.22390372370501552</v>
      </c>
    </row>
    <row r="1056" spans="1:16" x14ac:dyDescent="0.2">
      <c r="A1056">
        <v>69778</v>
      </c>
      <c r="B1056">
        <v>1080727</v>
      </c>
      <c r="C1056">
        <v>0</v>
      </c>
      <c r="D1056">
        <v>45</v>
      </c>
      <c r="E1056">
        <v>9.2465753424699995E-2</v>
      </c>
      <c r="F1056">
        <v>1</v>
      </c>
      <c r="G1056">
        <v>0</v>
      </c>
      <c r="H1056">
        <v>3</v>
      </c>
      <c r="I1056">
        <v>0</v>
      </c>
      <c r="J1056">
        <v>0</v>
      </c>
      <c r="K1056">
        <v>0</v>
      </c>
      <c r="L1056">
        <v>1</v>
      </c>
      <c r="M1056">
        <v>3</v>
      </c>
      <c r="N1056">
        <v>0.213222374736</v>
      </c>
      <c r="O1056">
        <f t="shared" si="32"/>
        <v>1</v>
      </c>
      <c r="P1056">
        <f t="shared" si="33"/>
        <v>0.20025752630046947</v>
      </c>
    </row>
    <row r="1057" spans="1:16" x14ac:dyDescent="0.2">
      <c r="A1057">
        <v>69778</v>
      </c>
      <c r="B1057">
        <v>1080647</v>
      </c>
      <c r="C1057">
        <v>0</v>
      </c>
      <c r="D1057">
        <v>46</v>
      </c>
      <c r="E1057">
        <v>9.3632958801499994E-2</v>
      </c>
      <c r="F1057">
        <v>1</v>
      </c>
      <c r="G1057">
        <v>0</v>
      </c>
      <c r="H1057">
        <v>2</v>
      </c>
      <c r="I1057">
        <v>1</v>
      </c>
      <c r="J1057">
        <v>0</v>
      </c>
      <c r="K1057">
        <v>0</v>
      </c>
      <c r="L1057">
        <v>0</v>
      </c>
      <c r="M1057">
        <v>2</v>
      </c>
      <c r="N1057">
        <v>0.112763966157</v>
      </c>
      <c r="O1057">
        <f t="shared" si="32"/>
        <v>1</v>
      </c>
      <c r="P1057">
        <f t="shared" si="33"/>
        <v>0.10590742620885936</v>
      </c>
    </row>
    <row r="1058" spans="1:16" x14ac:dyDescent="0.2">
      <c r="A1058">
        <v>69778</v>
      </c>
      <c r="B1058">
        <v>1080813</v>
      </c>
      <c r="C1058">
        <v>1</v>
      </c>
      <c r="D1058">
        <v>32</v>
      </c>
      <c r="E1058">
        <v>8.8626292466799997E-2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3</v>
      </c>
      <c r="N1058">
        <v>0.131256317772</v>
      </c>
      <c r="O1058">
        <f t="shared" si="32"/>
        <v>1</v>
      </c>
      <c r="P1058">
        <f t="shared" si="33"/>
        <v>0.12327536235760325</v>
      </c>
    </row>
    <row r="1059" spans="1:16" x14ac:dyDescent="0.2">
      <c r="A1059">
        <v>69778</v>
      </c>
      <c r="B1059">
        <v>1080830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5</v>
      </c>
      <c r="N1059">
        <v>5.4089571428599999E-2</v>
      </c>
      <c r="O1059">
        <f t="shared" si="32"/>
        <v>0</v>
      </c>
      <c r="P1059">
        <f t="shared" si="33"/>
        <v>5.0800690060578156E-2</v>
      </c>
    </row>
    <row r="1060" spans="1:16" x14ac:dyDescent="0.2">
      <c r="A1060">
        <v>69778</v>
      </c>
      <c r="B1060">
        <v>1080781</v>
      </c>
      <c r="C1060">
        <v>0</v>
      </c>
      <c r="D1060">
        <v>39</v>
      </c>
      <c r="E1060">
        <v>9.3975903614500006E-2</v>
      </c>
      <c r="F1060">
        <v>2</v>
      </c>
      <c r="G1060">
        <v>0</v>
      </c>
      <c r="H1060">
        <v>3</v>
      </c>
      <c r="I1060">
        <v>0</v>
      </c>
      <c r="J1060">
        <v>0</v>
      </c>
      <c r="K1060">
        <v>0</v>
      </c>
      <c r="L1060">
        <v>0</v>
      </c>
      <c r="M1060">
        <v>2</v>
      </c>
      <c r="N1060">
        <v>0.130280774613</v>
      </c>
      <c r="O1060">
        <f t="shared" si="32"/>
        <v>1</v>
      </c>
      <c r="P1060">
        <f t="shared" si="33"/>
        <v>0.12235913646872752</v>
      </c>
    </row>
    <row r="1061" spans="1:16" x14ac:dyDescent="0.2">
      <c r="A1061">
        <v>69778</v>
      </c>
      <c r="B1061">
        <v>1080780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5</v>
      </c>
      <c r="N1061">
        <v>5.0540571428600002E-2</v>
      </c>
      <c r="O1061">
        <f t="shared" si="32"/>
        <v>0</v>
      </c>
      <c r="P1061">
        <f t="shared" si="33"/>
        <v>4.7467484707620564E-2</v>
      </c>
    </row>
    <row r="1062" spans="1:16" x14ac:dyDescent="0.2">
      <c r="A1062">
        <v>69778</v>
      </c>
      <c r="B1062">
        <v>1080563</v>
      </c>
      <c r="C1062">
        <v>1</v>
      </c>
      <c r="D1062">
        <v>56</v>
      </c>
      <c r="E1062">
        <v>0.101796407186</v>
      </c>
      <c r="F1062">
        <v>1</v>
      </c>
      <c r="G1062">
        <v>0</v>
      </c>
      <c r="H1062">
        <v>3</v>
      </c>
      <c r="I1062">
        <v>0</v>
      </c>
      <c r="J1062">
        <v>0</v>
      </c>
      <c r="K1062">
        <v>0</v>
      </c>
      <c r="L1062">
        <v>0</v>
      </c>
      <c r="M1062">
        <v>2</v>
      </c>
      <c r="N1062">
        <v>0.166373620587</v>
      </c>
      <c r="O1062">
        <f t="shared" si="32"/>
        <v>1</v>
      </c>
      <c r="P1062">
        <f t="shared" si="33"/>
        <v>0.15625738031319383</v>
      </c>
    </row>
    <row r="1063" spans="1:16" x14ac:dyDescent="0.2">
      <c r="A1063">
        <v>69778</v>
      </c>
      <c r="B1063">
        <v>1080782</v>
      </c>
      <c r="C1063">
        <v>2</v>
      </c>
      <c r="D1063">
        <v>47</v>
      </c>
      <c r="E1063">
        <v>0.10493827160499999</v>
      </c>
      <c r="F1063">
        <v>0</v>
      </c>
      <c r="G1063">
        <v>0</v>
      </c>
      <c r="H1063">
        <v>2</v>
      </c>
      <c r="I1063">
        <v>1</v>
      </c>
      <c r="J1063">
        <v>0</v>
      </c>
      <c r="K1063">
        <v>0</v>
      </c>
      <c r="L1063">
        <v>0</v>
      </c>
      <c r="M1063">
        <v>3</v>
      </c>
      <c r="N1063">
        <v>0.19030629311799999</v>
      </c>
      <c r="O1063">
        <f t="shared" si="32"/>
        <v>1</v>
      </c>
      <c r="P1063">
        <f t="shared" si="33"/>
        <v>0.17873484218721761</v>
      </c>
    </row>
    <row r="1064" spans="1:16" x14ac:dyDescent="0.2">
      <c r="A1064">
        <v>69778</v>
      </c>
      <c r="B1064">
        <v>1080543</v>
      </c>
      <c r="C1064">
        <v>0</v>
      </c>
      <c r="D1064">
        <v>5</v>
      </c>
      <c r="E1064">
        <v>2.5356576862100001E-2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0</v>
      </c>
      <c r="L1064">
        <v>0</v>
      </c>
      <c r="M1064">
        <v>2</v>
      </c>
      <c r="N1064">
        <v>3.3504378802800001E-2</v>
      </c>
      <c r="O1064">
        <f t="shared" si="32"/>
        <v>1</v>
      </c>
      <c r="P1064">
        <f t="shared" si="33"/>
        <v>3.1467166743593143E-2</v>
      </c>
    </row>
    <row r="1065" spans="1:16" x14ac:dyDescent="0.2">
      <c r="A1065">
        <v>69778</v>
      </c>
      <c r="B1065">
        <v>1080880</v>
      </c>
      <c r="C1065">
        <v>1</v>
      </c>
      <c r="D1065">
        <v>35</v>
      </c>
      <c r="E1065">
        <v>0.100806451613</v>
      </c>
      <c r="F1065">
        <v>2</v>
      </c>
      <c r="G1065">
        <v>0</v>
      </c>
      <c r="H1065">
        <v>3</v>
      </c>
      <c r="I1065">
        <v>1</v>
      </c>
      <c r="J1065">
        <v>0</v>
      </c>
      <c r="K1065">
        <v>0</v>
      </c>
      <c r="L1065">
        <v>0</v>
      </c>
      <c r="M1065">
        <v>2</v>
      </c>
      <c r="N1065">
        <v>6.02018410258E-2</v>
      </c>
      <c r="O1065">
        <f t="shared" si="32"/>
        <v>1</v>
      </c>
      <c r="P1065">
        <f t="shared" si="33"/>
        <v>5.6541307062580703E-2</v>
      </c>
    </row>
    <row r="1066" spans="1:16" x14ac:dyDescent="0.2">
      <c r="A1066">
        <v>69778</v>
      </c>
      <c r="B1066">
        <v>1080680</v>
      </c>
      <c r="C1066">
        <v>1</v>
      </c>
      <c r="D1066">
        <v>51</v>
      </c>
      <c r="E1066">
        <v>0.124848484848</v>
      </c>
      <c r="F1066">
        <v>0</v>
      </c>
      <c r="G1066">
        <v>0</v>
      </c>
      <c r="H1066">
        <v>4</v>
      </c>
      <c r="I1066">
        <v>1</v>
      </c>
      <c r="J1066">
        <v>0</v>
      </c>
      <c r="K1066">
        <v>0</v>
      </c>
      <c r="L1066">
        <v>0</v>
      </c>
      <c r="M1066">
        <v>2</v>
      </c>
      <c r="N1066">
        <v>0.16183112620599999</v>
      </c>
      <c r="O1066">
        <f t="shared" si="32"/>
        <v>1</v>
      </c>
      <c r="P1066">
        <f t="shared" si="33"/>
        <v>0.15199108936179087</v>
      </c>
    </row>
    <row r="1067" spans="1:16" x14ac:dyDescent="0.2">
      <c r="A1067">
        <v>69778</v>
      </c>
      <c r="B1067">
        <v>1080833</v>
      </c>
      <c r="C1067">
        <v>0</v>
      </c>
      <c r="D1067">
        <v>3</v>
      </c>
      <c r="E1067">
        <v>1.10497237569E-2</v>
      </c>
      <c r="F1067">
        <v>0</v>
      </c>
      <c r="G1067">
        <v>0</v>
      </c>
      <c r="H1067">
        <v>2</v>
      </c>
      <c r="I1067">
        <v>0</v>
      </c>
      <c r="J1067">
        <v>0</v>
      </c>
      <c r="K1067">
        <v>0</v>
      </c>
      <c r="L1067">
        <v>0</v>
      </c>
      <c r="M1067">
        <v>5</v>
      </c>
      <c r="N1067">
        <v>2.0672939465400001E-2</v>
      </c>
      <c r="O1067">
        <f t="shared" si="32"/>
        <v>0</v>
      </c>
      <c r="P1067">
        <f t="shared" si="33"/>
        <v>1.9415934766818729E-2</v>
      </c>
    </row>
    <row r="1068" spans="1:16" x14ac:dyDescent="0.2">
      <c r="A1068">
        <v>69778</v>
      </c>
      <c r="B1068">
        <v>1080571</v>
      </c>
      <c r="C1068">
        <v>0</v>
      </c>
      <c r="D1068">
        <v>44</v>
      </c>
      <c r="E1068">
        <v>9.6000000000000002E-2</v>
      </c>
      <c r="F1068">
        <v>2</v>
      </c>
      <c r="G1068">
        <v>0</v>
      </c>
      <c r="H1068">
        <v>3</v>
      </c>
      <c r="I1068">
        <v>1</v>
      </c>
      <c r="J1068">
        <v>0</v>
      </c>
      <c r="K1068">
        <v>0</v>
      </c>
      <c r="L1068">
        <v>0</v>
      </c>
      <c r="M1068">
        <v>2</v>
      </c>
      <c r="N1068">
        <v>0.13625592372299999</v>
      </c>
      <c r="O1068">
        <f t="shared" si="32"/>
        <v>1</v>
      </c>
      <c r="P1068">
        <f t="shared" si="33"/>
        <v>0.12797097050596951</v>
      </c>
    </row>
    <row r="1069" spans="1:16" x14ac:dyDescent="0.2">
      <c r="A1069">
        <v>69778</v>
      </c>
      <c r="B1069">
        <v>1080687</v>
      </c>
      <c r="C1069">
        <v>2</v>
      </c>
      <c r="D1069">
        <v>34</v>
      </c>
      <c r="E1069">
        <v>0.116903633491</v>
      </c>
      <c r="F1069">
        <v>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3</v>
      </c>
      <c r="N1069">
        <v>0.22470201855800001</v>
      </c>
      <c r="O1069">
        <f t="shared" si="32"/>
        <v>1</v>
      </c>
      <c r="P1069">
        <f t="shared" si="33"/>
        <v>0.21103915781287777</v>
      </c>
    </row>
    <row r="1070" spans="1:16" x14ac:dyDescent="0.2">
      <c r="A1070">
        <v>75830</v>
      </c>
      <c r="B1070">
        <v>1080532</v>
      </c>
      <c r="C1070">
        <v>1</v>
      </c>
      <c r="D1070">
        <v>33</v>
      </c>
      <c r="E1070">
        <v>0.106824925816</v>
      </c>
      <c r="F1070">
        <v>0</v>
      </c>
      <c r="G1070">
        <v>0</v>
      </c>
      <c r="H1070">
        <v>2</v>
      </c>
      <c r="I1070">
        <v>0</v>
      </c>
      <c r="J1070">
        <v>0</v>
      </c>
      <c r="K1070">
        <v>0</v>
      </c>
      <c r="L1070">
        <v>0</v>
      </c>
      <c r="M1070">
        <v>3</v>
      </c>
      <c r="N1070">
        <v>0.20506677031500001</v>
      </c>
      <c r="O1070">
        <f t="shared" si="32"/>
        <v>1</v>
      </c>
      <c r="P1070">
        <f t="shared" si="33"/>
        <v>0.19259781812558027</v>
      </c>
    </row>
    <row r="1071" spans="1:16" x14ac:dyDescent="0.2">
      <c r="A1071">
        <v>75830</v>
      </c>
      <c r="B1071">
        <v>1080597</v>
      </c>
      <c r="C1071">
        <v>0</v>
      </c>
      <c r="D1071">
        <v>18</v>
      </c>
      <c r="E1071">
        <v>7.4652777777799995E-2</v>
      </c>
      <c r="F1071">
        <v>0</v>
      </c>
      <c r="G1071">
        <v>0</v>
      </c>
      <c r="H1071">
        <v>4</v>
      </c>
      <c r="I1071">
        <v>0</v>
      </c>
      <c r="J1071">
        <v>0</v>
      </c>
      <c r="K1071">
        <v>0</v>
      </c>
      <c r="L1071">
        <v>0</v>
      </c>
      <c r="M1071">
        <v>3</v>
      </c>
      <c r="N1071">
        <v>0.15214761922600001</v>
      </c>
      <c r="O1071">
        <f t="shared" si="32"/>
        <v>1</v>
      </c>
      <c r="P1071">
        <f t="shared" si="33"/>
        <v>0.14289638175369332</v>
      </c>
    </row>
    <row r="1072" spans="1:16" x14ac:dyDescent="0.2">
      <c r="A1072">
        <v>75830</v>
      </c>
      <c r="B1072">
        <v>1080581</v>
      </c>
      <c r="C1072">
        <v>4</v>
      </c>
      <c r="D1072">
        <v>41</v>
      </c>
      <c r="E1072">
        <v>8.25123152709E-2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3</v>
      </c>
      <c r="N1072">
        <v>8.2010079071600003E-2</v>
      </c>
      <c r="O1072">
        <f t="shared" si="32"/>
        <v>1</v>
      </c>
      <c r="P1072">
        <f t="shared" si="33"/>
        <v>7.7023509314717672E-2</v>
      </c>
    </row>
    <row r="1073" spans="1:16" x14ac:dyDescent="0.2">
      <c r="A1073">
        <v>75830</v>
      </c>
      <c r="B1073">
        <v>1080563</v>
      </c>
      <c r="C1073">
        <v>1</v>
      </c>
      <c r="D1073">
        <v>13</v>
      </c>
      <c r="E1073">
        <v>3.3532934131699998E-2</v>
      </c>
      <c r="F1073">
        <v>0</v>
      </c>
      <c r="G1073">
        <v>0</v>
      </c>
      <c r="H1073">
        <v>2</v>
      </c>
      <c r="I1073">
        <v>0</v>
      </c>
      <c r="J1073">
        <v>0</v>
      </c>
      <c r="K1073">
        <v>0</v>
      </c>
      <c r="L1073">
        <v>0</v>
      </c>
      <c r="M1073">
        <v>5</v>
      </c>
      <c r="N1073">
        <v>8.8350136024400006E-2</v>
      </c>
      <c r="O1073">
        <f t="shared" si="32"/>
        <v>0</v>
      </c>
      <c r="P1073">
        <f t="shared" si="33"/>
        <v>8.2978063209654007E-2</v>
      </c>
    </row>
    <row r="1074" spans="1:16" x14ac:dyDescent="0.2">
      <c r="A1074">
        <v>75830</v>
      </c>
      <c r="B1074">
        <v>1080543</v>
      </c>
      <c r="C1074">
        <v>2</v>
      </c>
      <c r="D1074">
        <v>28</v>
      </c>
      <c r="E1074">
        <v>9.1917591125199996E-2</v>
      </c>
      <c r="F1074">
        <v>1</v>
      </c>
      <c r="G1074">
        <v>0</v>
      </c>
      <c r="H1074">
        <v>3</v>
      </c>
      <c r="I1074">
        <v>0</v>
      </c>
      <c r="J1074">
        <v>0</v>
      </c>
      <c r="K1074">
        <v>0</v>
      </c>
      <c r="L1074">
        <v>1</v>
      </c>
      <c r="M1074">
        <v>3</v>
      </c>
      <c r="N1074">
        <v>0.15250539691100001</v>
      </c>
      <c r="O1074">
        <f t="shared" si="32"/>
        <v>1</v>
      </c>
      <c r="P1074">
        <f t="shared" si="33"/>
        <v>0.14323240499821596</v>
      </c>
    </row>
    <row r="1075" spans="1:16" x14ac:dyDescent="0.2">
      <c r="A1075">
        <v>75830</v>
      </c>
      <c r="B1075">
        <v>1080552</v>
      </c>
      <c r="C1075">
        <v>1</v>
      </c>
      <c r="D1075">
        <v>22</v>
      </c>
      <c r="E1075">
        <v>0.05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5</v>
      </c>
      <c r="N1075">
        <v>0.11908939690299999</v>
      </c>
      <c r="O1075">
        <f t="shared" si="32"/>
        <v>0</v>
      </c>
      <c r="P1075">
        <f t="shared" si="33"/>
        <v>0.11184824323402975</v>
      </c>
    </row>
    <row r="1076" spans="1:16" x14ac:dyDescent="0.2">
      <c r="A1076">
        <v>75830</v>
      </c>
      <c r="B1076">
        <v>1080584</v>
      </c>
      <c r="C1076">
        <v>2</v>
      </c>
      <c r="D1076">
        <v>39</v>
      </c>
      <c r="E1076">
        <v>0.10582010582</v>
      </c>
      <c r="F1076">
        <v>1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3</v>
      </c>
      <c r="N1076">
        <v>0.145541536724</v>
      </c>
      <c r="O1076">
        <f t="shared" si="32"/>
        <v>1</v>
      </c>
      <c r="P1076">
        <f t="shared" si="33"/>
        <v>0.13669197782082607</v>
      </c>
    </row>
    <row r="1077" spans="1:16" x14ac:dyDescent="0.2">
      <c r="A1077">
        <v>75830</v>
      </c>
      <c r="B1077">
        <v>1080511</v>
      </c>
      <c r="C1077">
        <v>3</v>
      </c>
      <c r="D1077">
        <v>35</v>
      </c>
      <c r="E1077">
        <v>9.5774647887300002E-2</v>
      </c>
      <c r="F1077">
        <v>1</v>
      </c>
      <c r="G1077">
        <v>0</v>
      </c>
      <c r="H1077">
        <v>2</v>
      </c>
      <c r="I1077">
        <v>0</v>
      </c>
      <c r="J1077">
        <v>0</v>
      </c>
      <c r="K1077">
        <v>1</v>
      </c>
      <c r="L1077">
        <v>0</v>
      </c>
      <c r="M1077">
        <v>3</v>
      </c>
      <c r="N1077">
        <v>0.16922585505400001</v>
      </c>
      <c r="O1077">
        <f t="shared" si="32"/>
        <v>1</v>
      </c>
      <c r="P1077">
        <f t="shared" si="33"/>
        <v>0.15893618651023372</v>
      </c>
    </row>
    <row r="1078" spans="1:16" x14ac:dyDescent="0.2">
      <c r="A1078">
        <v>75830</v>
      </c>
      <c r="B1078">
        <v>1080571</v>
      </c>
      <c r="C1078">
        <v>1</v>
      </c>
      <c r="D1078">
        <v>15</v>
      </c>
      <c r="E1078">
        <v>3.2000000000000001E-2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5</v>
      </c>
      <c r="N1078">
        <v>4.8250845191299997E-2</v>
      </c>
      <c r="O1078">
        <f t="shared" si="32"/>
        <v>0</v>
      </c>
      <c r="P1078">
        <f t="shared" si="33"/>
        <v>4.5316983791594691E-2</v>
      </c>
    </row>
    <row r="1079" spans="1:16" x14ac:dyDescent="0.2">
      <c r="A1079">
        <v>327683</v>
      </c>
      <c r="B1079">
        <v>1080842</v>
      </c>
      <c r="C1079">
        <v>1</v>
      </c>
      <c r="D1079">
        <v>26</v>
      </c>
      <c r="E1079">
        <v>8.8062622309200006E-2</v>
      </c>
      <c r="F1079">
        <v>2</v>
      </c>
      <c r="G1079">
        <v>0</v>
      </c>
      <c r="H1079">
        <v>3</v>
      </c>
      <c r="I1079">
        <v>0</v>
      </c>
      <c r="J1079">
        <v>0</v>
      </c>
      <c r="K1079">
        <v>0</v>
      </c>
      <c r="L1079">
        <v>0</v>
      </c>
      <c r="M1079">
        <v>3</v>
      </c>
      <c r="N1079">
        <v>9.9143422487000005E-2</v>
      </c>
      <c r="O1079">
        <f t="shared" si="32"/>
        <v>1</v>
      </c>
      <c r="P1079">
        <f t="shared" si="33"/>
        <v>9.3115070877488063E-2</v>
      </c>
    </row>
    <row r="1080" spans="1:16" x14ac:dyDescent="0.2">
      <c r="A1080">
        <v>327683</v>
      </c>
      <c r="B1080">
        <v>1080738</v>
      </c>
      <c r="C1080">
        <v>1</v>
      </c>
      <c r="D1080">
        <v>55</v>
      </c>
      <c r="E1080">
        <v>0.127031019202</v>
      </c>
      <c r="F1080">
        <v>6</v>
      </c>
      <c r="G1080">
        <v>0</v>
      </c>
      <c r="H1080">
        <v>2</v>
      </c>
      <c r="I1080">
        <v>0</v>
      </c>
      <c r="J1080">
        <v>0</v>
      </c>
      <c r="K1080">
        <v>0</v>
      </c>
      <c r="L1080">
        <v>0</v>
      </c>
      <c r="M1080">
        <v>3</v>
      </c>
      <c r="N1080">
        <v>0.103127315388</v>
      </c>
      <c r="O1080">
        <f t="shared" si="32"/>
        <v>1</v>
      </c>
      <c r="P1080">
        <f t="shared" si="33"/>
        <v>9.6856725750191067E-2</v>
      </c>
    </row>
    <row r="1081" spans="1:16" x14ac:dyDescent="0.2">
      <c r="A1081">
        <v>327683</v>
      </c>
      <c r="B1081">
        <v>1080520</v>
      </c>
      <c r="C1081">
        <v>1</v>
      </c>
      <c r="D1081">
        <v>37</v>
      </c>
      <c r="E1081">
        <v>9.8569157392700002E-2</v>
      </c>
      <c r="F1081">
        <v>2</v>
      </c>
      <c r="G1081">
        <v>0</v>
      </c>
      <c r="H1081">
        <v>5</v>
      </c>
      <c r="I1081">
        <v>0</v>
      </c>
      <c r="J1081">
        <v>0</v>
      </c>
      <c r="K1081">
        <v>0</v>
      </c>
      <c r="L1081">
        <v>0</v>
      </c>
      <c r="M1081">
        <v>3</v>
      </c>
      <c r="N1081">
        <v>0.107955306243</v>
      </c>
      <c r="O1081">
        <f t="shared" si="32"/>
        <v>1</v>
      </c>
      <c r="P1081">
        <f t="shared" si="33"/>
        <v>0.10139115374734979</v>
      </c>
    </row>
    <row r="1082" spans="1:16" x14ac:dyDescent="0.2">
      <c r="A1082">
        <v>327683</v>
      </c>
      <c r="B1082">
        <v>1080860</v>
      </c>
      <c r="C1082">
        <v>1</v>
      </c>
      <c r="D1082">
        <v>24</v>
      </c>
      <c r="E1082">
        <v>0.114785992218</v>
      </c>
      <c r="F1082">
        <v>6</v>
      </c>
      <c r="G1082">
        <v>0</v>
      </c>
      <c r="H1082">
        <v>7</v>
      </c>
      <c r="I1082">
        <v>0</v>
      </c>
      <c r="J1082">
        <v>0</v>
      </c>
      <c r="K1082">
        <v>0</v>
      </c>
      <c r="L1082">
        <v>0</v>
      </c>
      <c r="M1082">
        <v>3</v>
      </c>
      <c r="N1082">
        <v>0.23577789883200001</v>
      </c>
      <c r="O1082">
        <f t="shared" si="32"/>
        <v>1</v>
      </c>
      <c r="P1082">
        <f t="shared" si="33"/>
        <v>0.22144157635838757</v>
      </c>
    </row>
    <row r="1083" spans="1:16" x14ac:dyDescent="0.2">
      <c r="A1083">
        <v>327683</v>
      </c>
      <c r="B1083">
        <v>1080845</v>
      </c>
      <c r="C1083">
        <v>2</v>
      </c>
      <c r="D1083">
        <v>23</v>
      </c>
      <c r="E1083">
        <v>9.8265895953800003E-2</v>
      </c>
      <c r="F1083">
        <v>1</v>
      </c>
      <c r="G1083">
        <v>0</v>
      </c>
      <c r="H1083">
        <v>3</v>
      </c>
      <c r="I1083">
        <v>0</v>
      </c>
      <c r="J1083">
        <v>0</v>
      </c>
      <c r="K1083">
        <v>0</v>
      </c>
      <c r="L1083">
        <v>0</v>
      </c>
      <c r="M1083">
        <v>3</v>
      </c>
      <c r="N1083">
        <v>6.48995191188E-2</v>
      </c>
      <c r="O1083">
        <f t="shared" si="32"/>
        <v>1</v>
      </c>
      <c r="P1083">
        <f t="shared" si="33"/>
        <v>6.0953345880856061E-2</v>
      </c>
    </row>
    <row r="1084" spans="1:16" x14ac:dyDescent="0.2">
      <c r="A1084">
        <v>327683</v>
      </c>
      <c r="B1084">
        <v>1080828</v>
      </c>
      <c r="C1084">
        <v>0</v>
      </c>
      <c r="D1084">
        <v>32</v>
      </c>
      <c r="E1084">
        <v>9.5427435387700002E-2</v>
      </c>
      <c r="F1084">
        <v>4</v>
      </c>
      <c r="G1084">
        <v>0</v>
      </c>
      <c r="H1084">
        <v>3</v>
      </c>
      <c r="I1084">
        <v>0</v>
      </c>
      <c r="J1084">
        <v>0</v>
      </c>
      <c r="K1084">
        <v>0</v>
      </c>
      <c r="L1084">
        <v>0</v>
      </c>
      <c r="M1084">
        <v>3</v>
      </c>
      <c r="N1084">
        <v>6.2844680504399994E-2</v>
      </c>
      <c r="O1084">
        <f t="shared" si="32"/>
        <v>1</v>
      </c>
      <c r="P1084">
        <f t="shared" si="33"/>
        <v>5.902345039790817E-2</v>
      </c>
    </row>
    <row r="1085" spans="1:16" x14ac:dyDescent="0.2">
      <c r="A1085">
        <v>327683</v>
      </c>
      <c r="B1085">
        <v>1080789</v>
      </c>
      <c r="C1085">
        <v>0</v>
      </c>
      <c r="D1085">
        <v>47</v>
      </c>
      <c r="E1085">
        <v>0.122149837134</v>
      </c>
      <c r="F1085">
        <v>6</v>
      </c>
      <c r="G1085">
        <v>0</v>
      </c>
      <c r="H1085">
        <v>5</v>
      </c>
      <c r="I1085">
        <v>0</v>
      </c>
      <c r="J1085">
        <v>0</v>
      </c>
      <c r="K1085">
        <v>1</v>
      </c>
      <c r="L1085">
        <v>0</v>
      </c>
      <c r="M1085">
        <v>3</v>
      </c>
      <c r="N1085">
        <v>0.29737294475600001</v>
      </c>
      <c r="O1085">
        <f t="shared" si="32"/>
        <v>1</v>
      </c>
      <c r="P1085">
        <f t="shared" si="33"/>
        <v>0.2792913753974256</v>
      </c>
    </row>
    <row r="1086" spans="1:16" x14ac:dyDescent="0.2">
      <c r="A1086">
        <v>327683</v>
      </c>
      <c r="B1086">
        <v>1080770</v>
      </c>
      <c r="C1086">
        <v>1</v>
      </c>
      <c r="D1086">
        <v>37</v>
      </c>
      <c r="E1086">
        <v>0.117056856187</v>
      </c>
      <c r="F1086">
        <v>4</v>
      </c>
      <c r="G1086">
        <v>0</v>
      </c>
      <c r="H1086">
        <v>5</v>
      </c>
      <c r="I1086">
        <v>0</v>
      </c>
      <c r="J1086">
        <v>0</v>
      </c>
      <c r="K1086">
        <v>0</v>
      </c>
      <c r="L1086">
        <v>0</v>
      </c>
      <c r="M1086">
        <v>3</v>
      </c>
      <c r="N1086">
        <v>0.19311571134399999</v>
      </c>
      <c r="O1086">
        <f t="shared" si="32"/>
        <v>1</v>
      </c>
      <c r="P1086">
        <f t="shared" si="33"/>
        <v>0.18137343555706822</v>
      </c>
    </row>
    <row r="1087" spans="1:16" x14ac:dyDescent="0.2">
      <c r="A1087">
        <v>327683</v>
      </c>
      <c r="B1087">
        <v>1080771</v>
      </c>
      <c r="C1087">
        <v>0</v>
      </c>
      <c r="D1087">
        <v>20</v>
      </c>
      <c r="E1087">
        <v>0.115537848606</v>
      </c>
      <c r="F1087">
        <v>5</v>
      </c>
      <c r="G1087">
        <v>0</v>
      </c>
      <c r="H1087">
        <v>2</v>
      </c>
      <c r="I1087">
        <v>0</v>
      </c>
      <c r="J1087">
        <v>0</v>
      </c>
      <c r="K1087">
        <v>0</v>
      </c>
      <c r="L1087">
        <v>0</v>
      </c>
      <c r="M1087">
        <v>3</v>
      </c>
      <c r="N1087">
        <v>7.0884756917600003E-2</v>
      </c>
      <c r="O1087">
        <f t="shared" si="32"/>
        <v>1</v>
      </c>
      <c r="P1087">
        <f t="shared" si="33"/>
        <v>6.6574655170707944E-2</v>
      </c>
    </row>
    <row r="1088" spans="1:16" x14ac:dyDescent="0.2">
      <c r="A1088">
        <v>327683</v>
      </c>
      <c r="B1088">
        <v>1080884</v>
      </c>
      <c r="C1088">
        <v>0</v>
      </c>
      <c r="D1088">
        <v>19</v>
      </c>
      <c r="E1088">
        <v>7.7262693156699994E-2</v>
      </c>
      <c r="F1088">
        <v>2</v>
      </c>
      <c r="G1088">
        <v>0</v>
      </c>
      <c r="H1088">
        <v>2</v>
      </c>
      <c r="I1088">
        <v>0</v>
      </c>
      <c r="J1088">
        <v>0</v>
      </c>
      <c r="K1088">
        <v>0</v>
      </c>
      <c r="L1088">
        <v>0</v>
      </c>
      <c r="M1088">
        <v>3</v>
      </c>
      <c r="N1088">
        <v>5.1260233774700001E-2</v>
      </c>
      <c r="O1088">
        <f t="shared" si="32"/>
        <v>1</v>
      </c>
      <c r="P1088">
        <f t="shared" si="33"/>
        <v>4.8143388450743285E-2</v>
      </c>
    </row>
    <row r="1089" spans="1:16" x14ac:dyDescent="0.2">
      <c r="A1089">
        <v>327683</v>
      </c>
      <c r="B1089">
        <v>1080760</v>
      </c>
      <c r="C1089">
        <v>1</v>
      </c>
      <c r="D1089">
        <v>36</v>
      </c>
      <c r="E1089">
        <v>0.14079422382699999</v>
      </c>
      <c r="F1089">
        <v>7</v>
      </c>
      <c r="G1089">
        <v>0</v>
      </c>
      <c r="H1089">
        <v>6</v>
      </c>
      <c r="I1089">
        <v>0</v>
      </c>
      <c r="J1089">
        <v>0</v>
      </c>
      <c r="K1089">
        <v>0</v>
      </c>
      <c r="L1089">
        <v>0</v>
      </c>
      <c r="M1089">
        <v>3</v>
      </c>
      <c r="N1089">
        <v>0.111805695786</v>
      </c>
      <c r="O1089">
        <f t="shared" si="32"/>
        <v>1</v>
      </c>
      <c r="P1089">
        <f t="shared" si="33"/>
        <v>0.10500742284729332</v>
      </c>
    </row>
    <row r="1090" spans="1:16" x14ac:dyDescent="0.2">
      <c r="A1090">
        <v>327683</v>
      </c>
      <c r="B1090">
        <v>1080711</v>
      </c>
      <c r="C1090">
        <v>0</v>
      </c>
      <c r="D1090">
        <v>28</v>
      </c>
      <c r="E1090">
        <v>0.101391650099</v>
      </c>
      <c r="F1090">
        <v>1</v>
      </c>
      <c r="G1090">
        <v>0</v>
      </c>
      <c r="H1090">
        <v>3</v>
      </c>
      <c r="I1090">
        <v>0</v>
      </c>
      <c r="J1090">
        <v>0</v>
      </c>
      <c r="K1090">
        <v>0</v>
      </c>
      <c r="L1090">
        <v>0</v>
      </c>
      <c r="M1090">
        <v>3</v>
      </c>
      <c r="N1090">
        <v>5.2662112936699999E-2</v>
      </c>
      <c r="O1090">
        <f t="shared" si="32"/>
        <v>1</v>
      </c>
      <c r="P1090">
        <f t="shared" si="33"/>
        <v>4.9460027258006772E-2</v>
      </c>
    </row>
    <row r="1091" spans="1:16" x14ac:dyDescent="0.2">
      <c r="A1091">
        <v>327683</v>
      </c>
      <c r="B1091">
        <v>1080778</v>
      </c>
      <c r="C1091">
        <v>1</v>
      </c>
      <c r="D1091">
        <v>32</v>
      </c>
      <c r="E1091">
        <v>8.9869281045799998E-2</v>
      </c>
      <c r="F1091">
        <v>1</v>
      </c>
      <c r="G1091">
        <v>0</v>
      </c>
      <c r="H1091">
        <v>2</v>
      </c>
      <c r="I1091">
        <v>0</v>
      </c>
      <c r="J1091">
        <v>0</v>
      </c>
      <c r="K1091">
        <v>0</v>
      </c>
      <c r="L1091">
        <v>0</v>
      </c>
      <c r="M1091">
        <v>3</v>
      </c>
      <c r="N1091">
        <v>0.196549831812</v>
      </c>
      <c r="O1091">
        <f t="shared" ref="O1091:O1154" si="34">IF(M1091&lt;5,1,0)</f>
        <v>1</v>
      </c>
      <c r="P1091">
        <f t="shared" ref="P1091:P1154" si="35">$S$4*N1091</f>
        <v>0.18459874655358524</v>
      </c>
    </row>
    <row r="1092" spans="1:16" x14ac:dyDescent="0.2">
      <c r="A1092">
        <v>327683</v>
      </c>
      <c r="B1092">
        <v>1080872</v>
      </c>
      <c r="C1092">
        <v>0</v>
      </c>
      <c r="D1092">
        <v>33</v>
      </c>
      <c r="E1092">
        <v>9.2421441774499999E-2</v>
      </c>
      <c r="F1092">
        <v>2</v>
      </c>
      <c r="G1092">
        <v>0</v>
      </c>
      <c r="H1092">
        <v>3</v>
      </c>
      <c r="I1092">
        <v>0</v>
      </c>
      <c r="J1092">
        <v>0</v>
      </c>
      <c r="K1092">
        <v>1</v>
      </c>
      <c r="L1092">
        <v>0</v>
      </c>
      <c r="M1092">
        <v>3</v>
      </c>
      <c r="N1092">
        <v>0.24298216888599999</v>
      </c>
      <c r="O1092">
        <f t="shared" si="34"/>
        <v>1</v>
      </c>
      <c r="P1092">
        <f t="shared" si="35"/>
        <v>0.22820779543647857</v>
      </c>
    </row>
    <row r="1093" spans="1:16" x14ac:dyDescent="0.2">
      <c r="A1093">
        <v>327683</v>
      </c>
      <c r="B1093">
        <v>1080682</v>
      </c>
      <c r="C1093">
        <v>4</v>
      </c>
      <c r="D1093">
        <v>23</v>
      </c>
      <c r="E1093">
        <v>0.11656441717799999</v>
      </c>
      <c r="F1093">
        <v>3</v>
      </c>
      <c r="G1093">
        <v>0</v>
      </c>
      <c r="H1093">
        <v>3</v>
      </c>
      <c r="I1093">
        <v>0</v>
      </c>
      <c r="J1093">
        <v>0</v>
      </c>
      <c r="K1093">
        <v>0</v>
      </c>
      <c r="L1093">
        <v>0</v>
      </c>
      <c r="M1093">
        <v>3</v>
      </c>
      <c r="N1093">
        <v>7.6065603333699994E-2</v>
      </c>
      <c r="O1093">
        <f t="shared" si="34"/>
        <v>1</v>
      </c>
      <c r="P1093">
        <f t="shared" si="35"/>
        <v>7.1440483575045968E-2</v>
      </c>
    </row>
    <row r="1094" spans="1:16" x14ac:dyDescent="0.2">
      <c r="A1094">
        <v>327683</v>
      </c>
      <c r="B1094">
        <v>1080756</v>
      </c>
      <c r="C1094">
        <v>0</v>
      </c>
      <c r="D1094">
        <v>20</v>
      </c>
      <c r="E1094">
        <v>0.114624505929</v>
      </c>
      <c r="F1094">
        <v>7</v>
      </c>
      <c r="G1094">
        <v>0</v>
      </c>
      <c r="H1094">
        <v>9</v>
      </c>
      <c r="I1094">
        <v>0</v>
      </c>
      <c r="J1094">
        <v>0</v>
      </c>
      <c r="K1094">
        <v>0</v>
      </c>
      <c r="L1094">
        <v>0</v>
      </c>
      <c r="M1094">
        <v>3</v>
      </c>
      <c r="N1094">
        <v>0.16726834182100001</v>
      </c>
      <c r="O1094">
        <f t="shared" si="34"/>
        <v>1</v>
      </c>
      <c r="P1094">
        <f t="shared" si="35"/>
        <v>0.15709769860188744</v>
      </c>
    </row>
    <row r="1095" spans="1:16" x14ac:dyDescent="0.2">
      <c r="A1095">
        <v>327683</v>
      </c>
      <c r="B1095">
        <v>1080839</v>
      </c>
      <c r="C1095">
        <v>0</v>
      </c>
      <c r="D1095">
        <v>31</v>
      </c>
      <c r="E1095">
        <v>0.11320754717000001</v>
      </c>
      <c r="F1095">
        <v>0</v>
      </c>
      <c r="G1095">
        <v>0</v>
      </c>
      <c r="H1095">
        <v>5</v>
      </c>
      <c r="I1095">
        <v>0</v>
      </c>
      <c r="J1095">
        <v>0</v>
      </c>
      <c r="K1095">
        <v>0</v>
      </c>
      <c r="L1095">
        <v>1</v>
      </c>
      <c r="M1095">
        <v>3</v>
      </c>
      <c r="N1095">
        <v>0.19920049588200001</v>
      </c>
      <c r="O1095">
        <f t="shared" si="34"/>
        <v>1</v>
      </c>
      <c r="P1095">
        <f t="shared" si="35"/>
        <v>0.18708823871109903</v>
      </c>
    </row>
    <row r="1096" spans="1:16" x14ac:dyDescent="0.2">
      <c r="A1096">
        <v>8730</v>
      </c>
      <c r="B1096">
        <v>1080848</v>
      </c>
      <c r="C1096">
        <v>0</v>
      </c>
      <c r="D1096">
        <v>27</v>
      </c>
      <c r="E1096">
        <v>7.7876106194700007E-2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3</v>
      </c>
      <c r="N1096">
        <v>0.15936635609700001</v>
      </c>
      <c r="O1096">
        <f t="shared" si="34"/>
        <v>1</v>
      </c>
      <c r="P1096">
        <f t="shared" si="35"/>
        <v>0.14967618800334381</v>
      </c>
    </row>
    <row r="1097" spans="1:16" x14ac:dyDescent="0.2">
      <c r="A1097">
        <v>8730</v>
      </c>
      <c r="B1097">
        <v>1080611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5</v>
      </c>
      <c r="N1097">
        <v>4.40357142857E-3</v>
      </c>
      <c r="O1097">
        <f t="shared" si="34"/>
        <v>0</v>
      </c>
      <c r="P1097">
        <f t="shared" si="35"/>
        <v>4.1358151191436075E-3</v>
      </c>
    </row>
    <row r="1098" spans="1:16" x14ac:dyDescent="0.2">
      <c r="A1098">
        <v>8730</v>
      </c>
      <c r="B1098">
        <v>1080595</v>
      </c>
      <c r="C1098">
        <v>2</v>
      </c>
      <c r="D1098">
        <v>26</v>
      </c>
      <c r="E1098">
        <v>5.6000000000000001E-2</v>
      </c>
      <c r="F1098">
        <v>1</v>
      </c>
      <c r="G1098">
        <v>0</v>
      </c>
      <c r="H1098">
        <v>2</v>
      </c>
      <c r="I1098">
        <v>1</v>
      </c>
      <c r="J1098">
        <v>0</v>
      </c>
      <c r="K1098">
        <v>0</v>
      </c>
      <c r="L1098">
        <v>0</v>
      </c>
      <c r="M1098">
        <v>3</v>
      </c>
      <c r="N1098">
        <v>5.9062535062200001E-2</v>
      </c>
      <c r="O1098">
        <f t="shared" si="34"/>
        <v>1</v>
      </c>
      <c r="P1098">
        <f t="shared" si="35"/>
        <v>5.547127586040318E-2</v>
      </c>
    </row>
    <row r="1099" spans="1:16" x14ac:dyDescent="0.2">
      <c r="A1099">
        <v>8730</v>
      </c>
      <c r="B1099">
        <v>1080809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5</v>
      </c>
      <c r="N1099">
        <v>4.40357142857E-3</v>
      </c>
      <c r="O1099">
        <f t="shared" si="34"/>
        <v>0</v>
      </c>
      <c r="P1099">
        <f t="shared" si="35"/>
        <v>4.1358151191436075E-3</v>
      </c>
    </row>
    <row r="1100" spans="1:16" x14ac:dyDescent="0.2">
      <c r="A1100">
        <v>8730</v>
      </c>
      <c r="B1100">
        <v>1080598</v>
      </c>
      <c r="C1100">
        <v>0</v>
      </c>
      <c r="D1100">
        <v>40</v>
      </c>
      <c r="E1100">
        <v>9.5454545454499995E-2</v>
      </c>
      <c r="F1100">
        <v>0</v>
      </c>
      <c r="G1100">
        <v>0</v>
      </c>
      <c r="H1100">
        <v>2</v>
      </c>
      <c r="I1100">
        <v>1</v>
      </c>
      <c r="J1100">
        <v>0</v>
      </c>
      <c r="K1100">
        <v>0</v>
      </c>
      <c r="L1100">
        <v>0</v>
      </c>
      <c r="M1100">
        <v>3</v>
      </c>
      <c r="N1100">
        <v>0.136812777192</v>
      </c>
      <c r="O1100">
        <f t="shared" si="34"/>
        <v>1</v>
      </c>
      <c r="P1100">
        <f t="shared" si="35"/>
        <v>0.12849396486034648</v>
      </c>
    </row>
    <row r="1101" spans="1:16" x14ac:dyDescent="0.2">
      <c r="A1101">
        <v>8730</v>
      </c>
      <c r="B1101">
        <v>1080829</v>
      </c>
      <c r="C1101">
        <v>0</v>
      </c>
      <c r="D1101">
        <v>36</v>
      </c>
      <c r="E1101">
        <v>9.1068301225899997E-2</v>
      </c>
      <c r="F1101">
        <v>1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3</v>
      </c>
      <c r="N1101">
        <v>0.184579198582</v>
      </c>
      <c r="O1101">
        <f t="shared" si="34"/>
        <v>1</v>
      </c>
      <c r="P1101">
        <f t="shared" si="35"/>
        <v>0.17335597992621751</v>
      </c>
    </row>
    <row r="1102" spans="1:16" x14ac:dyDescent="0.2">
      <c r="A1102">
        <v>8730</v>
      </c>
      <c r="B1102">
        <v>1080652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5</v>
      </c>
      <c r="N1102">
        <v>4.40357142857E-3</v>
      </c>
      <c r="O1102">
        <f t="shared" si="34"/>
        <v>0</v>
      </c>
      <c r="P1102">
        <f t="shared" si="35"/>
        <v>4.1358151191436075E-3</v>
      </c>
    </row>
    <row r="1103" spans="1:16" x14ac:dyDescent="0.2">
      <c r="A1103">
        <v>8730</v>
      </c>
      <c r="B1103">
        <v>1080733</v>
      </c>
      <c r="C1103">
        <v>0</v>
      </c>
      <c r="D1103">
        <v>62</v>
      </c>
      <c r="E1103">
        <v>0.102599179207</v>
      </c>
      <c r="F1103">
        <v>0</v>
      </c>
      <c r="G1103">
        <v>0</v>
      </c>
      <c r="H1103">
        <v>3</v>
      </c>
      <c r="I1103">
        <v>0</v>
      </c>
      <c r="J1103">
        <v>0</v>
      </c>
      <c r="K1103">
        <v>0</v>
      </c>
      <c r="L1103">
        <v>0</v>
      </c>
      <c r="M1103">
        <v>3</v>
      </c>
      <c r="N1103">
        <v>9.4474905831900005E-2</v>
      </c>
      <c r="O1103">
        <f t="shared" si="34"/>
        <v>1</v>
      </c>
      <c r="P1103">
        <f t="shared" si="35"/>
        <v>8.873042035476307E-2</v>
      </c>
    </row>
    <row r="1104" spans="1:16" x14ac:dyDescent="0.2">
      <c r="A1104">
        <v>8730</v>
      </c>
      <c r="B1104">
        <v>1080554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5</v>
      </c>
      <c r="N1104">
        <v>4.40357142857E-3</v>
      </c>
      <c r="O1104">
        <f t="shared" si="34"/>
        <v>0</v>
      </c>
      <c r="P1104">
        <f t="shared" si="35"/>
        <v>4.1358151191436075E-3</v>
      </c>
    </row>
    <row r="1105" spans="1:16" x14ac:dyDescent="0.2">
      <c r="A1105">
        <v>8730</v>
      </c>
      <c r="B1105">
        <v>1080562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5</v>
      </c>
      <c r="N1105">
        <v>4.40357142857E-3</v>
      </c>
      <c r="O1105">
        <f t="shared" si="34"/>
        <v>0</v>
      </c>
      <c r="P1105">
        <f t="shared" si="35"/>
        <v>4.1358151191436075E-3</v>
      </c>
    </row>
    <row r="1106" spans="1:16" x14ac:dyDescent="0.2">
      <c r="A1106">
        <v>8730</v>
      </c>
      <c r="B1106">
        <v>1080574</v>
      </c>
      <c r="C1106">
        <v>0</v>
      </c>
      <c r="D1106">
        <v>32</v>
      </c>
      <c r="E1106">
        <v>7.4265975820399996E-2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3</v>
      </c>
      <c r="N1106">
        <v>4.9902278548499997E-2</v>
      </c>
      <c r="O1106">
        <f t="shared" si="34"/>
        <v>1</v>
      </c>
      <c r="P1106">
        <f t="shared" si="35"/>
        <v>4.6868002812803976E-2</v>
      </c>
    </row>
    <row r="1107" spans="1:16" x14ac:dyDescent="0.2">
      <c r="A1107">
        <v>8730</v>
      </c>
      <c r="B1107">
        <v>1080878</v>
      </c>
      <c r="C1107">
        <v>0</v>
      </c>
      <c r="D1107">
        <v>20</v>
      </c>
      <c r="E1107">
        <v>6.26151012891E-2</v>
      </c>
      <c r="F1107">
        <v>1</v>
      </c>
      <c r="G1107">
        <v>0</v>
      </c>
      <c r="H1107">
        <v>2</v>
      </c>
      <c r="I1107">
        <v>0</v>
      </c>
      <c r="J1107">
        <v>0</v>
      </c>
      <c r="K1107">
        <v>0</v>
      </c>
      <c r="L1107">
        <v>0</v>
      </c>
      <c r="M1107">
        <v>3</v>
      </c>
      <c r="N1107">
        <v>0.14305530758000001</v>
      </c>
      <c r="O1107">
        <f t="shared" si="34"/>
        <v>1</v>
      </c>
      <c r="P1107">
        <f t="shared" si="35"/>
        <v>0.13435692223010756</v>
      </c>
    </row>
    <row r="1108" spans="1:16" x14ac:dyDescent="0.2">
      <c r="A1108">
        <v>8730</v>
      </c>
      <c r="B1108">
        <v>1080852</v>
      </c>
      <c r="C1108">
        <v>0</v>
      </c>
      <c r="D1108">
        <v>32</v>
      </c>
      <c r="E1108">
        <v>6.12582781457E-2</v>
      </c>
      <c r="F1108">
        <v>1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3</v>
      </c>
      <c r="N1108">
        <v>6.3420338120800002E-2</v>
      </c>
      <c r="O1108">
        <f t="shared" si="34"/>
        <v>1</v>
      </c>
      <c r="P1108">
        <f t="shared" si="35"/>
        <v>5.9564105525678049E-2</v>
      </c>
    </row>
    <row r="1109" spans="1:16" x14ac:dyDescent="0.2">
      <c r="A1109">
        <v>8730</v>
      </c>
      <c r="B1109">
        <v>1080761</v>
      </c>
      <c r="C1109">
        <v>0</v>
      </c>
      <c r="D1109">
        <v>46</v>
      </c>
      <c r="E1109">
        <v>8.0110497237599998E-2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3</v>
      </c>
      <c r="N1109">
        <v>6.4861965522999998E-2</v>
      </c>
      <c r="O1109">
        <f t="shared" si="34"/>
        <v>1</v>
      </c>
      <c r="P1109">
        <f t="shared" si="35"/>
        <v>6.0918075707132938E-2</v>
      </c>
    </row>
    <row r="1110" spans="1:16" x14ac:dyDescent="0.2">
      <c r="A1110">
        <v>8730</v>
      </c>
      <c r="B1110">
        <v>1080603</v>
      </c>
      <c r="C1110">
        <v>0</v>
      </c>
      <c r="D1110">
        <v>35</v>
      </c>
      <c r="E1110">
        <v>6.90607734807E-2</v>
      </c>
      <c r="F1110">
        <v>1</v>
      </c>
      <c r="G1110">
        <v>0</v>
      </c>
      <c r="H1110">
        <v>2</v>
      </c>
      <c r="I1110">
        <v>0</v>
      </c>
      <c r="J1110">
        <v>0</v>
      </c>
      <c r="K1110">
        <v>0</v>
      </c>
      <c r="L1110">
        <v>0</v>
      </c>
      <c r="M1110">
        <v>3</v>
      </c>
      <c r="N1110">
        <v>5.8394523168500002E-2</v>
      </c>
      <c r="O1110">
        <f t="shared" si="34"/>
        <v>1</v>
      </c>
      <c r="P1110">
        <f t="shared" si="35"/>
        <v>5.4843881997365652E-2</v>
      </c>
    </row>
    <row r="1111" spans="1:16" x14ac:dyDescent="0.2">
      <c r="A1111">
        <v>8730</v>
      </c>
      <c r="B1111">
        <v>1080803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5</v>
      </c>
      <c r="N1111">
        <v>4.40357142857E-3</v>
      </c>
      <c r="O1111">
        <f t="shared" si="34"/>
        <v>0</v>
      </c>
      <c r="P1111">
        <f t="shared" si="35"/>
        <v>4.1358151191436075E-3</v>
      </c>
    </row>
    <row r="1112" spans="1:16" x14ac:dyDescent="0.2">
      <c r="A1112">
        <v>8730</v>
      </c>
      <c r="B1112">
        <v>1080744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5</v>
      </c>
      <c r="N1112">
        <v>4.40357142857E-3</v>
      </c>
      <c r="O1112">
        <f t="shared" si="34"/>
        <v>0</v>
      </c>
      <c r="P1112">
        <f t="shared" si="35"/>
        <v>4.1358151191436075E-3</v>
      </c>
    </row>
    <row r="1113" spans="1:16" x14ac:dyDescent="0.2">
      <c r="A1113">
        <v>8730</v>
      </c>
      <c r="B1113">
        <v>1080625</v>
      </c>
      <c r="C1113">
        <v>0</v>
      </c>
      <c r="D1113">
        <v>47</v>
      </c>
      <c r="E1113">
        <v>9.0311986863699997E-2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3</v>
      </c>
      <c r="N1113">
        <v>5.6106251136500002E-2</v>
      </c>
      <c r="O1113">
        <f t="shared" si="34"/>
        <v>1</v>
      </c>
      <c r="P1113">
        <f t="shared" si="35"/>
        <v>5.2694746864628106E-2</v>
      </c>
    </row>
    <row r="1114" spans="1:16" x14ac:dyDescent="0.2">
      <c r="A1114">
        <v>8730</v>
      </c>
      <c r="B1114">
        <v>1080524</v>
      </c>
      <c r="C1114">
        <v>1</v>
      </c>
      <c r="D1114">
        <v>42</v>
      </c>
      <c r="E1114">
        <v>6.5408805031399994E-2</v>
      </c>
      <c r="F1114">
        <v>0</v>
      </c>
      <c r="G1114">
        <v>0</v>
      </c>
      <c r="H1114">
        <v>3</v>
      </c>
      <c r="I1114">
        <v>0</v>
      </c>
      <c r="J1114">
        <v>0</v>
      </c>
      <c r="K1114">
        <v>0</v>
      </c>
      <c r="L1114">
        <v>0</v>
      </c>
      <c r="M1114">
        <v>3</v>
      </c>
      <c r="N1114">
        <v>0.113254367075</v>
      </c>
      <c r="O1114">
        <f t="shared" si="34"/>
        <v>1</v>
      </c>
      <c r="P1114">
        <f t="shared" si="35"/>
        <v>0.10636800861657221</v>
      </c>
    </row>
    <row r="1115" spans="1:16" x14ac:dyDescent="0.2">
      <c r="A1115">
        <v>8730</v>
      </c>
      <c r="B1115">
        <v>1080724</v>
      </c>
      <c r="C1115">
        <v>0</v>
      </c>
      <c r="D1115">
        <v>30</v>
      </c>
      <c r="E1115">
        <v>5.7098765432099997E-2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3</v>
      </c>
      <c r="N1115">
        <v>4.6189803220900001E-2</v>
      </c>
      <c r="O1115">
        <f t="shared" si="34"/>
        <v>1</v>
      </c>
      <c r="P1115">
        <f t="shared" si="35"/>
        <v>4.3381262143691743E-2</v>
      </c>
    </row>
    <row r="1116" spans="1:16" x14ac:dyDescent="0.2">
      <c r="A1116">
        <v>8730</v>
      </c>
      <c r="B1116">
        <v>1080705</v>
      </c>
      <c r="C1116">
        <v>1</v>
      </c>
      <c r="D1116">
        <v>79</v>
      </c>
      <c r="E1116">
        <v>0.14705882352899999</v>
      </c>
      <c r="F1116">
        <v>0</v>
      </c>
      <c r="G1116">
        <v>0</v>
      </c>
      <c r="H1116">
        <v>2</v>
      </c>
      <c r="I1116">
        <v>0</v>
      </c>
      <c r="J1116">
        <v>0</v>
      </c>
      <c r="K1116">
        <v>0</v>
      </c>
      <c r="L1116">
        <v>0</v>
      </c>
      <c r="M1116">
        <v>3</v>
      </c>
      <c r="N1116">
        <v>0.29057407725099998</v>
      </c>
      <c r="O1116">
        <f t="shared" si="34"/>
        <v>1</v>
      </c>
      <c r="P1116">
        <f t="shared" si="35"/>
        <v>0.27290590862883851</v>
      </c>
    </row>
    <row r="1117" spans="1:16" x14ac:dyDescent="0.2">
      <c r="A1117">
        <v>8730</v>
      </c>
      <c r="B1117">
        <v>1080508</v>
      </c>
      <c r="C1117">
        <v>0</v>
      </c>
      <c r="D1117">
        <v>30</v>
      </c>
      <c r="E1117">
        <v>6.6884176182699998E-2</v>
      </c>
      <c r="F1117">
        <v>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3</v>
      </c>
      <c r="N1117">
        <v>0.15626668084000001</v>
      </c>
      <c r="O1117">
        <f t="shared" si="34"/>
        <v>1</v>
      </c>
      <c r="P1117">
        <f t="shared" si="35"/>
        <v>0.14676498649332337</v>
      </c>
    </row>
    <row r="1118" spans="1:16" x14ac:dyDescent="0.2">
      <c r="A1118">
        <v>8730</v>
      </c>
      <c r="B1118">
        <v>1080788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5</v>
      </c>
      <c r="N1118">
        <v>4.40357142857E-3</v>
      </c>
      <c r="O1118">
        <f t="shared" si="34"/>
        <v>0</v>
      </c>
      <c r="P1118">
        <f t="shared" si="35"/>
        <v>4.1358151191436075E-3</v>
      </c>
    </row>
    <row r="1119" spans="1:16" x14ac:dyDescent="0.2">
      <c r="A1119">
        <v>8730</v>
      </c>
      <c r="B1119">
        <v>1080684</v>
      </c>
      <c r="C1119">
        <v>1</v>
      </c>
      <c r="D1119">
        <v>64</v>
      </c>
      <c r="E1119">
        <v>0.10906515580700001</v>
      </c>
      <c r="F1119">
        <v>0</v>
      </c>
      <c r="G1119">
        <v>0</v>
      </c>
      <c r="H1119">
        <v>3</v>
      </c>
      <c r="I1119">
        <v>0</v>
      </c>
      <c r="J1119">
        <v>0</v>
      </c>
      <c r="K1119">
        <v>0</v>
      </c>
      <c r="L1119">
        <v>0</v>
      </c>
      <c r="M1119">
        <v>3</v>
      </c>
      <c r="N1119">
        <v>9.9835691141700003E-2</v>
      </c>
      <c r="O1119">
        <f t="shared" si="34"/>
        <v>1</v>
      </c>
      <c r="P1119">
        <f t="shared" si="35"/>
        <v>9.37652465848791E-2</v>
      </c>
    </row>
    <row r="1120" spans="1:16" x14ac:dyDescent="0.2">
      <c r="A1120">
        <v>8730</v>
      </c>
      <c r="B1120">
        <v>1080686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5</v>
      </c>
      <c r="N1120">
        <v>4.40357142857E-3</v>
      </c>
      <c r="O1120">
        <f t="shared" si="34"/>
        <v>0</v>
      </c>
      <c r="P1120">
        <f t="shared" si="35"/>
        <v>4.1358151191436075E-3</v>
      </c>
    </row>
    <row r="1121" spans="1:16" x14ac:dyDescent="0.2">
      <c r="A1121">
        <v>8040</v>
      </c>
      <c r="B1121">
        <v>1080843</v>
      </c>
      <c r="C1121">
        <v>1</v>
      </c>
      <c r="D1121">
        <v>43</v>
      </c>
      <c r="E1121">
        <v>9.8613251155600004E-2</v>
      </c>
      <c r="F1121">
        <v>1</v>
      </c>
      <c r="G1121">
        <v>0</v>
      </c>
      <c r="H1121">
        <v>2</v>
      </c>
      <c r="I1121">
        <v>1</v>
      </c>
      <c r="J1121">
        <v>0</v>
      </c>
      <c r="K1121">
        <v>0</v>
      </c>
      <c r="L1121">
        <v>1</v>
      </c>
      <c r="M1121">
        <v>4</v>
      </c>
      <c r="N1121">
        <v>0.19369311598799999</v>
      </c>
      <c r="O1121">
        <f t="shared" si="34"/>
        <v>1</v>
      </c>
      <c r="P1121">
        <f t="shared" si="35"/>
        <v>0.18191573148555609</v>
      </c>
    </row>
    <row r="1122" spans="1:16" x14ac:dyDescent="0.2">
      <c r="A1122">
        <v>8040</v>
      </c>
      <c r="B1122">
        <v>1080861</v>
      </c>
      <c r="C1122">
        <v>0</v>
      </c>
      <c r="D1122">
        <v>35</v>
      </c>
      <c r="E1122">
        <v>8.4947839046199999E-2</v>
      </c>
      <c r="F1122">
        <v>0</v>
      </c>
      <c r="G1122">
        <v>0</v>
      </c>
      <c r="H1122">
        <v>2</v>
      </c>
      <c r="I1122">
        <v>1</v>
      </c>
      <c r="J1122">
        <v>0</v>
      </c>
      <c r="K1122">
        <v>0</v>
      </c>
      <c r="L1122">
        <v>0</v>
      </c>
      <c r="M1122">
        <v>5</v>
      </c>
      <c r="N1122">
        <v>4.7058768405399999E-2</v>
      </c>
      <c r="O1122">
        <f t="shared" si="34"/>
        <v>0</v>
      </c>
      <c r="P1122">
        <f t="shared" si="35"/>
        <v>4.4197390462798303E-2</v>
      </c>
    </row>
    <row r="1123" spans="1:16" x14ac:dyDescent="0.2">
      <c r="A1123">
        <v>8040</v>
      </c>
      <c r="B1123">
        <v>1080823</v>
      </c>
      <c r="C1123">
        <v>1</v>
      </c>
      <c r="D1123">
        <v>22</v>
      </c>
      <c r="E1123">
        <v>4.0540540540499999E-2</v>
      </c>
      <c r="F1123">
        <v>1</v>
      </c>
      <c r="G1123">
        <v>0</v>
      </c>
      <c r="H1123">
        <v>1</v>
      </c>
      <c r="I1123">
        <v>1</v>
      </c>
      <c r="J1123">
        <v>0</v>
      </c>
      <c r="K1123">
        <v>0</v>
      </c>
      <c r="L1123">
        <v>0</v>
      </c>
      <c r="M1123">
        <v>5</v>
      </c>
      <c r="N1123">
        <v>5.17752674574E-2</v>
      </c>
      <c r="O1123">
        <f t="shared" si="34"/>
        <v>0</v>
      </c>
      <c r="P1123">
        <f t="shared" si="35"/>
        <v>4.8627105843848134E-2</v>
      </c>
    </row>
    <row r="1124" spans="1:16" x14ac:dyDescent="0.2">
      <c r="A1124">
        <v>8040</v>
      </c>
      <c r="B1124">
        <v>1080824</v>
      </c>
      <c r="C1124">
        <v>0</v>
      </c>
      <c r="D1124">
        <v>65</v>
      </c>
      <c r="E1124">
        <v>0.13865546218499999</v>
      </c>
      <c r="F1124">
        <v>0</v>
      </c>
      <c r="G1124">
        <v>0</v>
      </c>
      <c r="H1124">
        <v>3</v>
      </c>
      <c r="I1124">
        <v>1</v>
      </c>
      <c r="J1124">
        <v>0</v>
      </c>
      <c r="K1124">
        <v>0</v>
      </c>
      <c r="L1124">
        <v>0</v>
      </c>
      <c r="M1124">
        <v>3</v>
      </c>
      <c r="N1124">
        <v>0.183147101225</v>
      </c>
      <c r="O1124">
        <f t="shared" si="34"/>
        <v>1</v>
      </c>
      <c r="P1124">
        <f t="shared" si="35"/>
        <v>0.17201096032173488</v>
      </c>
    </row>
    <row r="1125" spans="1:16" x14ac:dyDescent="0.2">
      <c r="A1125">
        <v>8040</v>
      </c>
      <c r="B1125">
        <v>1080752</v>
      </c>
      <c r="C1125">
        <v>0</v>
      </c>
      <c r="D1125">
        <v>16</v>
      </c>
      <c r="E1125">
        <v>4.2789223454799998E-2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5</v>
      </c>
      <c r="N1125">
        <v>9.4655593944799998E-2</v>
      </c>
      <c r="O1125">
        <f t="shared" si="34"/>
        <v>0</v>
      </c>
      <c r="P1125">
        <f t="shared" si="35"/>
        <v>8.8900121843952712E-2</v>
      </c>
    </row>
    <row r="1126" spans="1:16" x14ac:dyDescent="0.2">
      <c r="A1126">
        <v>8040</v>
      </c>
      <c r="B1126">
        <v>1080714</v>
      </c>
      <c r="C1126">
        <v>1</v>
      </c>
      <c r="D1126">
        <v>28</v>
      </c>
      <c r="E1126">
        <v>4.9092849519699999E-2</v>
      </c>
      <c r="F1126">
        <v>1</v>
      </c>
      <c r="G1126">
        <v>0</v>
      </c>
      <c r="H1126">
        <v>1</v>
      </c>
      <c r="I1126">
        <v>1</v>
      </c>
      <c r="J1126">
        <v>0</v>
      </c>
      <c r="K1126">
        <v>0</v>
      </c>
      <c r="L1126">
        <v>0</v>
      </c>
      <c r="M1126">
        <v>5</v>
      </c>
      <c r="N1126">
        <v>2.4086488038500001E-2</v>
      </c>
      <c r="O1126">
        <f t="shared" si="34"/>
        <v>0</v>
      </c>
      <c r="P1126">
        <f t="shared" si="35"/>
        <v>2.2621924729184943E-2</v>
      </c>
    </row>
    <row r="1127" spans="1:16" x14ac:dyDescent="0.2">
      <c r="A1127">
        <v>8040</v>
      </c>
      <c r="B1127">
        <v>1080711</v>
      </c>
      <c r="C1127">
        <v>0</v>
      </c>
      <c r="D1127">
        <v>17</v>
      </c>
      <c r="E1127">
        <v>2.2727272727300001E-2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5</v>
      </c>
      <c r="N1127">
        <v>7.8780884450999997E-2</v>
      </c>
      <c r="O1127">
        <f t="shared" si="34"/>
        <v>0</v>
      </c>
      <c r="P1127">
        <f t="shared" si="35"/>
        <v>7.3990663782137853E-2</v>
      </c>
    </row>
    <row r="1128" spans="1:16" x14ac:dyDescent="0.2">
      <c r="A1128">
        <v>8040</v>
      </c>
      <c r="B1128">
        <v>1080635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5</v>
      </c>
      <c r="N1128">
        <v>5.0540571428600002E-2</v>
      </c>
      <c r="O1128">
        <f t="shared" si="34"/>
        <v>0</v>
      </c>
      <c r="P1128">
        <f t="shared" si="35"/>
        <v>4.7467484707620564E-2</v>
      </c>
    </row>
    <row r="1129" spans="1:16" x14ac:dyDescent="0.2">
      <c r="A1129">
        <v>8040</v>
      </c>
      <c r="B1129">
        <v>1080779</v>
      </c>
      <c r="C1129">
        <v>0</v>
      </c>
      <c r="D1129">
        <v>9</v>
      </c>
      <c r="E1129">
        <v>2.7190332326299999E-2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5</v>
      </c>
      <c r="N1129">
        <v>8.3960133204099993E-2</v>
      </c>
      <c r="O1129">
        <f t="shared" si="34"/>
        <v>0</v>
      </c>
      <c r="P1129">
        <f t="shared" si="35"/>
        <v>7.8854991668340119E-2</v>
      </c>
    </row>
    <row r="1130" spans="1:16" x14ac:dyDescent="0.2">
      <c r="A1130">
        <v>8040</v>
      </c>
      <c r="B1130">
        <v>1080802</v>
      </c>
      <c r="C1130">
        <v>0</v>
      </c>
      <c r="D1130">
        <v>2</v>
      </c>
      <c r="E1130">
        <v>4.1899441340799998E-3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5</v>
      </c>
      <c r="N1130">
        <v>9.5582759062099992E-3</v>
      </c>
      <c r="O1130">
        <f t="shared" si="34"/>
        <v>0</v>
      </c>
      <c r="P1130">
        <f t="shared" si="35"/>
        <v>8.9770911286629496E-3</v>
      </c>
    </row>
    <row r="1131" spans="1:16" x14ac:dyDescent="0.2">
      <c r="A1131">
        <v>8040</v>
      </c>
      <c r="B1131">
        <v>1080533</v>
      </c>
      <c r="C1131">
        <v>0</v>
      </c>
      <c r="D1131">
        <v>17</v>
      </c>
      <c r="E1131">
        <v>2.8683181225599999E-2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5</v>
      </c>
      <c r="N1131">
        <v>9.2774665136099999E-2</v>
      </c>
      <c r="O1131">
        <f t="shared" si="34"/>
        <v>0</v>
      </c>
      <c r="P1131">
        <f t="shared" si="35"/>
        <v>8.7133561693574862E-2</v>
      </c>
    </row>
    <row r="1132" spans="1:16" x14ac:dyDescent="0.2">
      <c r="A1132">
        <v>8040</v>
      </c>
      <c r="B1132">
        <v>1080536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5</v>
      </c>
      <c r="N1132">
        <v>5.4089571428599999E-2</v>
      </c>
      <c r="O1132">
        <f t="shared" si="34"/>
        <v>0</v>
      </c>
      <c r="P1132">
        <f t="shared" si="35"/>
        <v>5.0800690060578156E-2</v>
      </c>
    </row>
    <row r="1133" spans="1:16" x14ac:dyDescent="0.2">
      <c r="A1133">
        <v>8040</v>
      </c>
      <c r="B1133">
        <v>1080783</v>
      </c>
      <c r="C1133">
        <v>2</v>
      </c>
      <c r="D1133">
        <v>71</v>
      </c>
      <c r="E1133">
        <v>0.13144963144999999</v>
      </c>
      <c r="F1133">
        <v>0</v>
      </c>
      <c r="G1133">
        <v>0</v>
      </c>
      <c r="H1133">
        <v>3</v>
      </c>
      <c r="I1133">
        <v>0</v>
      </c>
      <c r="J1133">
        <v>0</v>
      </c>
      <c r="K1133">
        <v>1</v>
      </c>
      <c r="L1133">
        <v>0</v>
      </c>
      <c r="M1133">
        <v>3</v>
      </c>
      <c r="N1133">
        <v>0.14329274221499999</v>
      </c>
      <c r="O1133">
        <f t="shared" si="34"/>
        <v>1</v>
      </c>
      <c r="P1133">
        <f t="shared" si="35"/>
        <v>0.13457991980586395</v>
      </c>
    </row>
    <row r="1134" spans="1:16" x14ac:dyDescent="0.2">
      <c r="A1134">
        <v>8040</v>
      </c>
      <c r="B1134">
        <v>1080518</v>
      </c>
      <c r="C1134">
        <v>0</v>
      </c>
      <c r="D1134">
        <v>94</v>
      </c>
      <c r="E1134">
        <v>0.14883148831500001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3</v>
      </c>
      <c r="N1134">
        <v>0.24328074466399999</v>
      </c>
      <c r="O1134">
        <f t="shared" si="34"/>
        <v>1</v>
      </c>
      <c r="P1134">
        <f t="shared" si="35"/>
        <v>0.22848821650762341</v>
      </c>
    </row>
    <row r="1135" spans="1:16" x14ac:dyDescent="0.2">
      <c r="A1135">
        <v>8040</v>
      </c>
      <c r="B1135">
        <v>1080556</v>
      </c>
      <c r="C1135">
        <v>0</v>
      </c>
      <c r="D1135">
        <v>15</v>
      </c>
      <c r="E1135">
        <v>2.8277634961400001E-2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5</v>
      </c>
      <c r="N1135">
        <v>1.6266783657899998E-2</v>
      </c>
      <c r="O1135">
        <f t="shared" si="34"/>
        <v>0</v>
      </c>
      <c r="P1135">
        <f t="shared" si="35"/>
        <v>1.5277692410232588E-2</v>
      </c>
    </row>
    <row r="1136" spans="1:16" x14ac:dyDescent="0.2">
      <c r="A1136">
        <v>8040</v>
      </c>
      <c r="B1136">
        <v>1080554</v>
      </c>
      <c r="C1136">
        <v>0</v>
      </c>
      <c r="D1136">
        <v>17</v>
      </c>
      <c r="E1136">
        <v>3.7302725968400001E-2</v>
      </c>
      <c r="F1136">
        <v>1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5</v>
      </c>
      <c r="N1136">
        <v>3.7603512524000002E-2</v>
      </c>
      <c r="O1136">
        <f t="shared" si="34"/>
        <v>0</v>
      </c>
      <c r="P1136">
        <f t="shared" si="35"/>
        <v>3.5317055293041674E-2</v>
      </c>
    </row>
    <row r="1137" spans="1:16" x14ac:dyDescent="0.2">
      <c r="A1137">
        <v>8040</v>
      </c>
      <c r="B1137">
        <v>1080851</v>
      </c>
      <c r="C1137">
        <v>1</v>
      </c>
      <c r="D1137">
        <v>5</v>
      </c>
      <c r="E1137">
        <v>1.2578616352200001E-2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5</v>
      </c>
      <c r="N1137">
        <v>0.123697077541</v>
      </c>
      <c r="O1137">
        <f t="shared" si="34"/>
        <v>0</v>
      </c>
      <c r="P1137">
        <f t="shared" si="35"/>
        <v>0.11617575683428355</v>
      </c>
    </row>
    <row r="1138" spans="1:16" x14ac:dyDescent="0.2">
      <c r="A1138">
        <v>8040</v>
      </c>
      <c r="B1138">
        <v>1080837</v>
      </c>
      <c r="C1138">
        <v>1</v>
      </c>
      <c r="D1138">
        <v>100</v>
      </c>
      <c r="E1138">
        <v>0.16756032171599999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3</v>
      </c>
      <c r="N1138">
        <v>0.28433917705700001</v>
      </c>
      <c r="O1138">
        <f t="shared" si="34"/>
        <v>1</v>
      </c>
      <c r="P1138">
        <f t="shared" si="35"/>
        <v>0.26705011750407182</v>
      </c>
    </row>
    <row r="1139" spans="1:16" x14ac:dyDescent="0.2">
      <c r="A1139">
        <v>8040</v>
      </c>
      <c r="B1139">
        <v>1080667</v>
      </c>
      <c r="C1139">
        <v>0</v>
      </c>
      <c r="D1139">
        <v>4</v>
      </c>
      <c r="E1139">
        <v>1.10935023772E-2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5</v>
      </c>
      <c r="N1139">
        <v>6.7993341927199996E-2</v>
      </c>
      <c r="O1139">
        <f t="shared" si="34"/>
        <v>0</v>
      </c>
      <c r="P1139">
        <f t="shared" si="35"/>
        <v>6.3859050796624212E-2</v>
      </c>
    </row>
    <row r="1140" spans="1:16" x14ac:dyDescent="0.2">
      <c r="A1140">
        <v>8040</v>
      </c>
      <c r="B1140">
        <v>1080587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5</v>
      </c>
      <c r="N1140">
        <v>5.0540571428600002E-2</v>
      </c>
      <c r="O1140">
        <f t="shared" si="34"/>
        <v>0</v>
      </c>
      <c r="P1140">
        <f t="shared" si="35"/>
        <v>4.7467484707620564E-2</v>
      </c>
    </row>
    <row r="1141" spans="1:16" x14ac:dyDescent="0.2">
      <c r="A1141">
        <v>8040</v>
      </c>
      <c r="B1141">
        <v>1080663</v>
      </c>
      <c r="C1141">
        <v>1</v>
      </c>
      <c r="D1141">
        <v>52</v>
      </c>
      <c r="E1141">
        <v>0.118721461187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1</v>
      </c>
      <c r="M1141">
        <v>3</v>
      </c>
      <c r="N1141">
        <v>0.25485398779700003</v>
      </c>
      <c r="O1141">
        <f t="shared" si="34"/>
        <v>1</v>
      </c>
      <c r="P1141">
        <f t="shared" si="35"/>
        <v>0.23935775608553139</v>
      </c>
    </row>
    <row r="1142" spans="1:16" x14ac:dyDescent="0.2">
      <c r="A1142">
        <v>8040</v>
      </c>
      <c r="B1142">
        <v>1080661</v>
      </c>
      <c r="C1142">
        <v>0</v>
      </c>
      <c r="D1142">
        <v>8</v>
      </c>
      <c r="E1142">
        <v>2.49169435216E-2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5</v>
      </c>
      <c r="N1142">
        <v>2.1241654257299999E-2</v>
      </c>
      <c r="O1142">
        <f t="shared" si="34"/>
        <v>0</v>
      </c>
      <c r="P1142">
        <f t="shared" si="35"/>
        <v>1.9950069224036887E-2</v>
      </c>
    </row>
    <row r="1143" spans="1:16" x14ac:dyDescent="0.2">
      <c r="A1143">
        <v>8040</v>
      </c>
      <c r="B1143">
        <v>1080745</v>
      </c>
      <c r="C1143">
        <v>1</v>
      </c>
      <c r="D1143">
        <v>24</v>
      </c>
      <c r="E1143">
        <v>4.3243243243200002E-2</v>
      </c>
      <c r="F1143">
        <v>0</v>
      </c>
      <c r="G1143">
        <v>0</v>
      </c>
      <c r="H1143">
        <v>2</v>
      </c>
      <c r="I1143">
        <v>0</v>
      </c>
      <c r="J1143">
        <v>0</v>
      </c>
      <c r="K1143">
        <v>0</v>
      </c>
      <c r="L1143">
        <v>1</v>
      </c>
      <c r="M1143">
        <v>5</v>
      </c>
      <c r="N1143">
        <v>0.168437487031</v>
      </c>
      <c r="O1143">
        <f t="shared" si="34"/>
        <v>0</v>
      </c>
      <c r="P1143">
        <f t="shared" si="35"/>
        <v>0.15819575469440836</v>
      </c>
    </row>
    <row r="1144" spans="1:16" x14ac:dyDescent="0.2">
      <c r="A1144">
        <v>8040</v>
      </c>
      <c r="B1144">
        <v>1080744</v>
      </c>
      <c r="C1144">
        <v>2</v>
      </c>
      <c r="D1144">
        <v>89</v>
      </c>
      <c r="E1144">
        <v>0.13812154696100001</v>
      </c>
      <c r="F1144">
        <v>2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1</v>
      </c>
      <c r="M1144">
        <v>3</v>
      </c>
      <c r="N1144">
        <v>0.26334453858899998</v>
      </c>
      <c r="O1144">
        <f t="shared" si="34"/>
        <v>1</v>
      </c>
      <c r="P1144">
        <f t="shared" si="35"/>
        <v>0.24733204443420781</v>
      </c>
    </row>
    <row r="1145" spans="1:16" x14ac:dyDescent="0.2">
      <c r="A1145">
        <v>8040</v>
      </c>
      <c r="B1145">
        <v>1080868</v>
      </c>
      <c r="C1145">
        <v>0</v>
      </c>
      <c r="D1145">
        <v>96</v>
      </c>
      <c r="E1145">
        <v>0.16774193548399999</v>
      </c>
      <c r="F1145">
        <v>0</v>
      </c>
      <c r="G1145">
        <v>0</v>
      </c>
      <c r="H1145">
        <v>2</v>
      </c>
      <c r="I1145">
        <v>0</v>
      </c>
      <c r="J1145">
        <v>0</v>
      </c>
      <c r="K1145">
        <v>0</v>
      </c>
      <c r="L1145">
        <v>2</v>
      </c>
      <c r="M1145">
        <v>3</v>
      </c>
      <c r="N1145">
        <v>0.370779771004</v>
      </c>
      <c r="O1145">
        <f t="shared" si="34"/>
        <v>1</v>
      </c>
      <c r="P1145">
        <f t="shared" si="35"/>
        <v>0.34823474710592428</v>
      </c>
    </row>
    <row r="1146" spans="1:16" x14ac:dyDescent="0.2">
      <c r="A1146">
        <v>8040</v>
      </c>
      <c r="B1146">
        <v>1080700</v>
      </c>
      <c r="C1146">
        <v>0</v>
      </c>
      <c r="D1146">
        <v>56</v>
      </c>
      <c r="E1146">
        <v>0.119010819165</v>
      </c>
      <c r="F1146">
        <v>1</v>
      </c>
      <c r="G1146">
        <v>0</v>
      </c>
      <c r="H1146">
        <v>1</v>
      </c>
      <c r="I1146">
        <v>1</v>
      </c>
      <c r="J1146">
        <v>0</v>
      </c>
      <c r="K1146">
        <v>0</v>
      </c>
      <c r="L1146">
        <v>2</v>
      </c>
      <c r="M1146">
        <v>3</v>
      </c>
      <c r="N1146">
        <v>0.26977287094500002</v>
      </c>
      <c r="O1146">
        <f t="shared" si="34"/>
        <v>1</v>
      </c>
      <c r="P1146">
        <f t="shared" si="35"/>
        <v>0.25336950620361043</v>
      </c>
    </row>
    <row r="1147" spans="1:16" x14ac:dyDescent="0.2">
      <c r="A1147">
        <v>8040</v>
      </c>
      <c r="B1147">
        <v>1080640</v>
      </c>
      <c r="C1147">
        <v>0</v>
      </c>
      <c r="D1147">
        <v>45</v>
      </c>
      <c r="E1147">
        <v>0.10796460177</v>
      </c>
      <c r="F1147">
        <v>0</v>
      </c>
      <c r="G1147">
        <v>0</v>
      </c>
      <c r="H1147">
        <v>2</v>
      </c>
      <c r="I1147">
        <v>1</v>
      </c>
      <c r="J1147">
        <v>0</v>
      </c>
      <c r="K1147">
        <v>0</v>
      </c>
      <c r="L1147">
        <v>1</v>
      </c>
      <c r="M1147">
        <v>3</v>
      </c>
      <c r="N1147">
        <v>0.188600207292</v>
      </c>
      <c r="O1147">
        <f t="shared" si="34"/>
        <v>1</v>
      </c>
      <c r="P1147">
        <f t="shared" si="35"/>
        <v>0.17713249380518656</v>
      </c>
    </row>
    <row r="1148" spans="1:16" x14ac:dyDescent="0.2">
      <c r="A1148">
        <v>8040</v>
      </c>
      <c r="B1148">
        <v>1080721</v>
      </c>
      <c r="C1148">
        <v>1</v>
      </c>
      <c r="D1148">
        <v>100</v>
      </c>
      <c r="E1148">
        <v>0.169325153374</v>
      </c>
      <c r="F1148">
        <v>1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3</v>
      </c>
      <c r="N1148">
        <v>0.31334123153100002</v>
      </c>
      <c r="O1148">
        <f t="shared" si="34"/>
        <v>1</v>
      </c>
      <c r="P1148">
        <f t="shared" si="35"/>
        <v>0.29428872083444785</v>
      </c>
    </row>
    <row r="1149" spans="1:16" x14ac:dyDescent="0.2">
      <c r="A1149">
        <v>8040</v>
      </c>
      <c r="B1149">
        <v>1080509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5</v>
      </c>
      <c r="N1149">
        <v>4.40357142857E-3</v>
      </c>
      <c r="O1149">
        <f t="shared" si="34"/>
        <v>0</v>
      </c>
      <c r="P1149">
        <f t="shared" si="35"/>
        <v>4.1358151191436075E-3</v>
      </c>
    </row>
    <row r="1150" spans="1:16" x14ac:dyDescent="0.2">
      <c r="A1150">
        <v>8040</v>
      </c>
      <c r="B1150">
        <v>1080790</v>
      </c>
      <c r="C1150">
        <v>0</v>
      </c>
      <c r="D1150">
        <v>31</v>
      </c>
      <c r="E1150">
        <v>9.1222030981100002E-2</v>
      </c>
      <c r="F1150">
        <v>0</v>
      </c>
      <c r="G1150">
        <v>0</v>
      </c>
      <c r="H1150">
        <v>2</v>
      </c>
      <c r="I1150">
        <v>0</v>
      </c>
      <c r="J1150">
        <v>0</v>
      </c>
      <c r="K1150">
        <v>0</v>
      </c>
      <c r="L1150">
        <v>0</v>
      </c>
      <c r="M1150">
        <v>3</v>
      </c>
      <c r="N1150">
        <v>0.11895672705800001</v>
      </c>
      <c r="O1150">
        <f t="shared" si="34"/>
        <v>1</v>
      </c>
      <c r="P1150">
        <f t="shared" si="35"/>
        <v>0.11172364029305201</v>
      </c>
    </row>
    <row r="1151" spans="1:16" x14ac:dyDescent="0.2">
      <c r="A1151">
        <v>8040</v>
      </c>
      <c r="B1151">
        <v>1080566</v>
      </c>
      <c r="C1151">
        <v>0</v>
      </c>
      <c r="D1151">
        <v>33</v>
      </c>
      <c r="E1151">
        <v>6.6395663956600001E-2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3</v>
      </c>
      <c r="N1151">
        <v>5.0447453609199999E-2</v>
      </c>
      <c r="O1151">
        <f t="shared" si="34"/>
        <v>1</v>
      </c>
      <c r="P1151">
        <f t="shared" si="35"/>
        <v>4.7380028856935916E-2</v>
      </c>
    </row>
    <row r="1152" spans="1:16" x14ac:dyDescent="0.2">
      <c r="A1152">
        <v>8040</v>
      </c>
      <c r="B1152">
        <v>1080662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5</v>
      </c>
      <c r="N1152">
        <v>4.40357142857E-3</v>
      </c>
      <c r="O1152">
        <f t="shared" si="34"/>
        <v>0</v>
      </c>
      <c r="P1152">
        <f t="shared" si="35"/>
        <v>4.1358151191436075E-3</v>
      </c>
    </row>
    <row r="1153" spans="1:16" x14ac:dyDescent="0.2">
      <c r="A1153">
        <v>8040</v>
      </c>
      <c r="B1153">
        <v>1080681</v>
      </c>
      <c r="C1153">
        <v>0</v>
      </c>
      <c r="D1153">
        <v>15</v>
      </c>
      <c r="E1153">
        <v>3.2994923857900003E-2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5</v>
      </c>
      <c r="N1153">
        <v>9.2986085299699997E-2</v>
      </c>
      <c r="O1153">
        <f t="shared" si="34"/>
        <v>0</v>
      </c>
      <c r="P1153">
        <f t="shared" si="35"/>
        <v>8.7332126591020534E-2</v>
      </c>
    </row>
    <row r="1154" spans="1:16" x14ac:dyDescent="0.2">
      <c r="A1154">
        <v>8040</v>
      </c>
      <c r="B1154">
        <v>1080687</v>
      </c>
      <c r="C1154">
        <v>0</v>
      </c>
      <c r="D1154">
        <v>11</v>
      </c>
      <c r="E1154">
        <v>2.0519835841299999E-2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5</v>
      </c>
      <c r="N1154">
        <v>1.5559225090800001E-2</v>
      </c>
      <c r="O1154">
        <f t="shared" si="34"/>
        <v>0</v>
      </c>
      <c r="P1154">
        <f t="shared" si="35"/>
        <v>1.4613156483664902E-2</v>
      </c>
    </row>
    <row r="1155" spans="1:16" x14ac:dyDescent="0.2">
      <c r="A1155">
        <v>9156</v>
      </c>
      <c r="B1155">
        <v>1080842</v>
      </c>
      <c r="C1155">
        <v>1</v>
      </c>
      <c r="D1155">
        <v>28</v>
      </c>
      <c r="E1155">
        <v>7.41301059002E-2</v>
      </c>
      <c r="F1155">
        <v>1</v>
      </c>
      <c r="G1155">
        <v>0</v>
      </c>
      <c r="H1155">
        <v>3</v>
      </c>
      <c r="I1155">
        <v>0</v>
      </c>
      <c r="J1155">
        <v>0</v>
      </c>
      <c r="K1155">
        <v>0</v>
      </c>
      <c r="L1155">
        <v>0</v>
      </c>
      <c r="M1155">
        <v>3</v>
      </c>
      <c r="N1155">
        <v>8.9548410823200003E-2</v>
      </c>
      <c r="O1155">
        <f t="shared" ref="O1155:O1218" si="36">IF(M1155&lt;5,1,0)</f>
        <v>1</v>
      </c>
      <c r="P1155">
        <f t="shared" ref="P1155:P1218" si="37">$S$4*N1155</f>
        <v>8.4103477685189179E-2</v>
      </c>
    </row>
    <row r="1156" spans="1:16" x14ac:dyDescent="0.2">
      <c r="A1156">
        <v>9156</v>
      </c>
      <c r="B1156">
        <v>1080846</v>
      </c>
      <c r="C1156">
        <v>1</v>
      </c>
      <c r="D1156">
        <v>19</v>
      </c>
      <c r="E1156">
        <v>8.7145969498899994E-2</v>
      </c>
      <c r="F1156">
        <v>2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1</v>
      </c>
      <c r="M1156">
        <v>3</v>
      </c>
      <c r="N1156">
        <v>0.17058782156899999</v>
      </c>
      <c r="O1156">
        <f t="shared" si="36"/>
        <v>1</v>
      </c>
      <c r="P1156">
        <f t="shared" si="37"/>
        <v>0.16021533953315481</v>
      </c>
    </row>
    <row r="1157" spans="1:16" x14ac:dyDescent="0.2">
      <c r="A1157">
        <v>9156</v>
      </c>
      <c r="B1157">
        <v>1080806</v>
      </c>
      <c r="C1157">
        <v>1</v>
      </c>
      <c r="D1157">
        <v>20</v>
      </c>
      <c r="E1157">
        <v>0.105494505495</v>
      </c>
      <c r="F1157">
        <v>1</v>
      </c>
      <c r="G1157">
        <v>0</v>
      </c>
      <c r="H1157">
        <v>4</v>
      </c>
      <c r="I1157">
        <v>0</v>
      </c>
      <c r="J1157">
        <v>0</v>
      </c>
      <c r="K1157">
        <v>0</v>
      </c>
      <c r="L1157">
        <v>0</v>
      </c>
      <c r="M1157">
        <v>3</v>
      </c>
      <c r="N1157">
        <v>0.18293472481799999</v>
      </c>
      <c r="O1157">
        <f t="shared" si="36"/>
        <v>1</v>
      </c>
      <c r="P1157">
        <f t="shared" si="37"/>
        <v>0.17181149732464998</v>
      </c>
    </row>
    <row r="1158" spans="1:16" x14ac:dyDescent="0.2">
      <c r="A1158">
        <v>9156</v>
      </c>
      <c r="B1158">
        <v>1080821</v>
      </c>
      <c r="C1158">
        <v>1</v>
      </c>
      <c r="D1158">
        <v>28</v>
      </c>
      <c r="E1158">
        <v>8.5923217550299996E-2</v>
      </c>
      <c r="F1158">
        <v>1</v>
      </c>
      <c r="G1158">
        <v>0</v>
      </c>
      <c r="H1158">
        <v>2</v>
      </c>
      <c r="I1158">
        <v>0</v>
      </c>
      <c r="J1158">
        <v>0</v>
      </c>
      <c r="K1158">
        <v>0</v>
      </c>
      <c r="L1158">
        <v>0</v>
      </c>
      <c r="M1158">
        <v>3</v>
      </c>
      <c r="N1158">
        <v>0.181502353714</v>
      </c>
      <c r="O1158">
        <f t="shared" si="36"/>
        <v>1</v>
      </c>
      <c r="P1158">
        <f t="shared" si="37"/>
        <v>0.17046622061817646</v>
      </c>
    </row>
    <row r="1159" spans="1:16" x14ac:dyDescent="0.2">
      <c r="A1159">
        <v>9156</v>
      </c>
      <c r="B1159">
        <v>1080807</v>
      </c>
      <c r="C1159">
        <v>0</v>
      </c>
      <c r="D1159">
        <v>30</v>
      </c>
      <c r="E1159">
        <v>9.2741935483900001E-2</v>
      </c>
      <c r="F1159">
        <v>1</v>
      </c>
      <c r="G1159">
        <v>0</v>
      </c>
      <c r="H1159">
        <v>2</v>
      </c>
      <c r="I1159">
        <v>0</v>
      </c>
      <c r="J1159">
        <v>0</v>
      </c>
      <c r="K1159">
        <v>0</v>
      </c>
      <c r="L1159">
        <v>0</v>
      </c>
      <c r="M1159">
        <v>3</v>
      </c>
      <c r="N1159">
        <v>0.189625992991</v>
      </c>
      <c r="O1159">
        <f t="shared" si="36"/>
        <v>1</v>
      </c>
      <c r="P1159">
        <f t="shared" si="37"/>
        <v>0.17809590726894933</v>
      </c>
    </row>
    <row r="1160" spans="1:16" x14ac:dyDescent="0.2">
      <c r="A1160">
        <v>9156</v>
      </c>
      <c r="B1160">
        <v>1080752</v>
      </c>
      <c r="C1160">
        <v>0</v>
      </c>
      <c r="D1160">
        <v>34</v>
      </c>
      <c r="E1160">
        <v>0.101515151515</v>
      </c>
      <c r="F1160">
        <v>1</v>
      </c>
      <c r="G1160">
        <v>0</v>
      </c>
      <c r="H1160">
        <v>3</v>
      </c>
      <c r="I1160">
        <v>0</v>
      </c>
      <c r="J1160">
        <v>0</v>
      </c>
      <c r="K1160">
        <v>0</v>
      </c>
      <c r="L1160">
        <v>0</v>
      </c>
      <c r="M1160">
        <v>3</v>
      </c>
      <c r="N1160">
        <v>6.5420152779699994E-2</v>
      </c>
      <c r="O1160">
        <f t="shared" si="36"/>
        <v>1</v>
      </c>
      <c r="P1160">
        <f t="shared" si="37"/>
        <v>6.1442322749112405E-2</v>
      </c>
    </row>
    <row r="1161" spans="1:16" x14ac:dyDescent="0.2">
      <c r="A1161">
        <v>9156</v>
      </c>
      <c r="B1161">
        <v>1080634</v>
      </c>
      <c r="C1161">
        <v>1</v>
      </c>
      <c r="D1161">
        <v>35</v>
      </c>
      <c r="E1161">
        <v>0.114285714286</v>
      </c>
      <c r="F1161">
        <v>0</v>
      </c>
      <c r="G1161">
        <v>0</v>
      </c>
      <c r="H1161">
        <v>2</v>
      </c>
      <c r="I1161">
        <v>0</v>
      </c>
      <c r="J1161">
        <v>0</v>
      </c>
      <c r="K1161">
        <v>0</v>
      </c>
      <c r="L1161">
        <v>1</v>
      </c>
      <c r="M1161">
        <v>3</v>
      </c>
      <c r="N1161">
        <v>0.25950874406300001</v>
      </c>
      <c r="O1161">
        <f t="shared" si="36"/>
        <v>1</v>
      </c>
      <c r="P1161">
        <f t="shared" si="37"/>
        <v>0.24372948291070584</v>
      </c>
    </row>
    <row r="1162" spans="1:16" x14ac:dyDescent="0.2">
      <c r="A1162">
        <v>9156</v>
      </c>
      <c r="B1162">
        <v>1080618</v>
      </c>
      <c r="C1162">
        <v>0</v>
      </c>
      <c r="D1162">
        <v>36</v>
      </c>
      <c r="E1162">
        <v>7.4482758620700001E-2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3</v>
      </c>
      <c r="N1162">
        <v>5.6400896800699998E-2</v>
      </c>
      <c r="O1162">
        <f t="shared" si="36"/>
        <v>1</v>
      </c>
      <c r="P1162">
        <f t="shared" si="37"/>
        <v>5.2971476789997834E-2</v>
      </c>
    </row>
    <row r="1163" spans="1:16" x14ac:dyDescent="0.2">
      <c r="A1163">
        <v>9156</v>
      </c>
      <c r="B1163">
        <v>1080769</v>
      </c>
      <c r="C1163">
        <v>0</v>
      </c>
      <c r="D1163">
        <v>28</v>
      </c>
      <c r="E1163">
        <v>0.118932038835</v>
      </c>
      <c r="F1163">
        <v>0</v>
      </c>
      <c r="G1163">
        <v>0</v>
      </c>
      <c r="H1163">
        <v>2</v>
      </c>
      <c r="I1163">
        <v>0</v>
      </c>
      <c r="J1163">
        <v>0</v>
      </c>
      <c r="K1163">
        <v>0</v>
      </c>
      <c r="L1163">
        <v>0</v>
      </c>
      <c r="M1163">
        <v>3</v>
      </c>
      <c r="N1163">
        <v>0.19153497571700001</v>
      </c>
      <c r="O1163">
        <f t="shared" si="36"/>
        <v>1</v>
      </c>
      <c r="P1163">
        <f t="shared" si="37"/>
        <v>0.17988881553635053</v>
      </c>
    </row>
    <row r="1164" spans="1:16" x14ac:dyDescent="0.2">
      <c r="A1164">
        <v>9156</v>
      </c>
      <c r="B1164">
        <v>1080532</v>
      </c>
      <c r="C1164">
        <v>0</v>
      </c>
      <c r="D1164">
        <v>28</v>
      </c>
      <c r="E1164">
        <v>0.101045296167</v>
      </c>
      <c r="F1164">
        <v>0</v>
      </c>
      <c r="G1164">
        <v>0</v>
      </c>
      <c r="H1164">
        <v>5</v>
      </c>
      <c r="I1164">
        <v>0</v>
      </c>
      <c r="J1164">
        <v>0</v>
      </c>
      <c r="K1164">
        <v>0</v>
      </c>
      <c r="L1164">
        <v>0</v>
      </c>
      <c r="M1164">
        <v>3</v>
      </c>
      <c r="N1164">
        <v>6.9594753292699998E-2</v>
      </c>
      <c r="O1164">
        <f t="shared" si="36"/>
        <v>1</v>
      </c>
      <c r="P1164">
        <f t="shared" si="37"/>
        <v>6.5363089380949868E-2</v>
      </c>
    </row>
    <row r="1165" spans="1:16" x14ac:dyDescent="0.2">
      <c r="A1165">
        <v>9156</v>
      </c>
      <c r="B1165">
        <v>1080537</v>
      </c>
      <c r="C1165">
        <v>5</v>
      </c>
      <c r="D1165">
        <v>53</v>
      </c>
      <c r="E1165">
        <v>0.13352685050800001</v>
      </c>
      <c r="F1165">
        <v>1</v>
      </c>
      <c r="G1165">
        <v>0</v>
      </c>
      <c r="H1165">
        <v>5</v>
      </c>
      <c r="I1165">
        <v>0</v>
      </c>
      <c r="J1165">
        <v>0</v>
      </c>
      <c r="K1165">
        <v>0</v>
      </c>
      <c r="L1165">
        <v>1</v>
      </c>
      <c r="M1165">
        <v>3</v>
      </c>
      <c r="N1165">
        <v>0.20635998230800001</v>
      </c>
      <c r="O1165">
        <f t="shared" si="36"/>
        <v>1</v>
      </c>
      <c r="P1165">
        <f t="shared" si="37"/>
        <v>0.1938123972006934</v>
      </c>
    </row>
    <row r="1166" spans="1:16" x14ac:dyDescent="0.2">
      <c r="A1166">
        <v>9156</v>
      </c>
      <c r="B1166">
        <v>1080735</v>
      </c>
      <c r="C1166">
        <v>0</v>
      </c>
      <c r="D1166">
        <v>43</v>
      </c>
      <c r="E1166">
        <v>0.116013071895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3</v>
      </c>
      <c r="N1166">
        <v>6.9493032100900007E-2</v>
      </c>
      <c r="O1166">
        <f t="shared" si="36"/>
        <v>1</v>
      </c>
      <c r="P1166">
        <f t="shared" si="37"/>
        <v>6.5267553280353371E-2</v>
      </c>
    </row>
    <row r="1167" spans="1:16" x14ac:dyDescent="0.2">
      <c r="A1167">
        <v>9156</v>
      </c>
      <c r="B1167">
        <v>1080736</v>
      </c>
      <c r="C1167">
        <v>1</v>
      </c>
      <c r="D1167">
        <v>34</v>
      </c>
      <c r="E1167">
        <v>9.4003241491099995E-2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3</v>
      </c>
      <c r="N1167">
        <v>6.5183071016900004E-2</v>
      </c>
      <c r="O1167">
        <f t="shared" si="36"/>
        <v>1</v>
      </c>
      <c r="P1167">
        <f t="shared" si="37"/>
        <v>6.121965658939036E-2</v>
      </c>
    </row>
    <row r="1168" spans="1:16" x14ac:dyDescent="0.2">
      <c r="A1168">
        <v>9156</v>
      </c>
      <c r="B1168">
        <v>1080730</v>
      </c>
      <c r="C1168">
        <v>0</v>
      </c>
      <c r="D1168">
        <v>22</v>
      </c>
      <c r="E1168">
        <v>7.0895522388099999E-2</v>
      </c>
      <c r="F1168">
        <v>4</v>
      </c>
      <c r="G1168">
        <v>0</v>
      </c>
      <c r="H1168">
        <v>2</v>
      </c>
      <c r="I1168">
        <v>1</v>
      </c>
      <c r="J1168">
        <v>0</v>
      </c>
      <c r="K1168">
        <v>0</v>
      </c>
      <c r="L1168">
        <v>0</v>
      </c>
      <c r="M1168">
        <v>3</v>
      </c>
      <c r="N1168">
        <v>6.4853141268E-2</v>
      </c>
      <c r="O1168">
        <f t="shared" si="36"/>
        <v>1</v>
      </c>
      <c r="P1168">
        <f t="shared" si="37"/>
        <v>6.0909788005244554E-2</v>
      </c>
    </row>
    <row r="1169" spans="1:16" x14ac:dyDescent="0.2">
      <c r="A1169">
        <v>9156</v>
      </c>
      <c r="B1169">
        <v>1080557</v>
      </c>
      <c r="C1169">
        <v>0</v>
      </c>
      <c r="D1169">
        <v>50</v>
      </c>
      <c r="E1169">
        <v>0.107648725212</v>
      </c>
      <c r="F1169">
        <v>0</v>
      </c>
      <c r="G1169">
        <v>0</v>
      </c>
      <c r="H1169">
        <v>3</v>
      </c>
      <c r="I1169">
        <v>1</v>
      </c>
      <c r="J1169">
        <v>0</v>
      </c>
      <c r="K1169">
        <v>0</v>
      </c>
      <c r="L1169">
        <v>1</v>
      </c>
      <c r="M1169">
        <v>3</v>
      </c>
      <c r="N1169">
        <v>0.206324763952</v>
      </c>
      <c r="O1169">
        <f t="shared" si="36"/>
        <v>1</v>
      </c>
      <c r="P1169">
        <f t="shared" si="37"/>
        <v>0.19377932027402631</v>
      </c>
    </row>
    <row r="1170" spans="1:16" x14ac:dyDescent="0.2">
      <c r="A1170">
        <v>9156</v>
      </c>
      <c r="B1170">
        <v>1080551</v>
      </c>
      <c r="C1170">
        <v>1</v>
      </c>
      <c r="D1170">
        <v>49</v>
      </c>
      <c r="E1170">
        <v>0.117161716172</v>
      </c>
      <c r="F1170">
        <v>0</v>
      </c>
      <c r="G1170">
        <v>0</v>
      </c>
      <c r="H1170">
        <v>2</v>
      </c>
      <c r="I1170">
        <v>0</v>
      </c>
      <c r="J1170">
        <v>0</v>
      </c>
      <c r="K1170">
        <v>0</v>
      </c>
      <c r="L1170">
        <v>0</v>
      </c>
      <c r="M1170">
        <v>3</v>
      </c>
      <c r="N1170">
        <v>0.16831166748000001</v>
      </c>
      <c r="O1170">
        <f t="shared" si="36"/>
        <v>1</v>
      </c>
      <c r="P1170">
        <f t="shared" si="37"/>
        <v>0.15807758551973947</v>
      </c>
    </row>
    <row r="1171" spans="1:16" x14ac:dyDescent="0.2">
      <c r="A1171">
        <v>9156</v>
      </c>
      <c r="B1171">
        <v>1080510</v>
      </c>
      <c r="C1171">
        <v>1</v>
      </c>
      <c r="D1171">
        <v>43</v>
      </c>
      <c r="E1171">
        <v>0.108064516129</v>
      </c>
      <c r="F1171">
        <v>2</v>
      </c>
      <c r="G1171">
        <v>0</v>
      </c>
      <c r="H1171">
        <v>2</v>
      </c>
      <c r="I1171">
        <v>0</v>
      </c>
      <c r="J1171">
        <v>0</v>
      </c>
      <c r="K1171">
        <v>0</v>
      </c>
      <c r="L1171">
        <v>0</v>
      </c>
      <c r="M1171">
        <v>3</v>
      </c>
      <c r="N1171">
        <v>0.101928571976</v>
      </c>
      <c r="O1171">
        <f t="shared" si="36"/>
        <v>1</v>
      </c>
      <c r="P1171">
        <f t="shared" si="37"/>
        <v>9.5730871155178088E-2</v>
      </c>
    </row>
    <row r="1172" spans="1:16" x14ac:dyDescent="0.2">
      <c r="A1172">
        <v>9156</v>
      </c>
      <c r="B1172">
        <v>1080692</v>
      </c>
      <c r="C1172">
        <v>1</v>
      </c>
      <c r="D1172">
        <v>45</v>
      </c>
      <c r="E1172">
        <v>0.114081996435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3</v>
      </c>
      <c r="N1172">
        <v>7.4898018376999997E-2</v>
      </c>
      <c r="O1172">
        <f t="shared" si="36"/>
        <v>1</v>
      </c>
      <c r="P1172">
        <f t="shared" si="37"/>
        <v>7.0343892865633403E-2</v>
      </c>
    </row>
    <row r="1173" spans="1:16" x14ac:dyDescent="0.2">
      <c r="A1173">
        <v>9156</v>
      </c>
      <c r="B1173">
        <v>1080794</v>
      </c>
      <c r="C1173">
        <v>1</v>
      </c>
      <c r="D1173">
        <v>23</v>
      </c>
      <c r="E1173">
        <v>9.6280087527399999E-2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3</v>
      </c>
      <c r="N1173">
        <v>6.0037317423699998E-2</v>
      </c>
      <c r="O1173">
        <f t="shared" si="36"/>
        <v>1</v>
      </c>
      <c r="P1173">
        <f t="shared" si="37"/>
        <v>5.6386787211578283E-2</v>
      </c>
    </row>
    <row r="1174" spans="1:16" x14ac:dyDescent="0.2">
      <c r="A1174">
        <v>9156</v>
      </c>
      <c r="B1174">
        <v>1080573</v>
      </c>
      <c r="C1174">
        <v>3</v>
      </c>
      <c r="D1174">
        <v>49</v>
      </c>
      <c r="E1174">
        <v>0.132218844985</v>
      </c>
      <c r="F1174">
        <v>0</v>
      </c>
      <c r="G1174">
        <v>0</v>
      </c>
      <c r="H1174">
        <v>2</v>
      </c>
      <c r="I1174">
        <v>1</v>
      </c>
      <c r="J1174">
        <v>0</v>
      </c>
      <c r="K1174">
        <v>0</v>
      </c>
      <c r="L1174">
        <v>0</v>
      </c>
      <c r="M1174">
        <v>3</v>
      </c>
      <c r="N1174">
        <v>0.19496969104699999</v>
      </c>
      <c r="O1174">
        <f t="shared" si="36"/>
        <v>1</v>
      </c>
      <c r="P1174">
        <f t="shared" si="37"/>
        <v>0.18311468522466878</v>
      </c>
    </row>
    <row r="1175" spans="1:16" x14ac:dyDescent="0.2">
      <c r="A1175">
        <v>9156</v>
      </c>
      <c r="B1175">
        <v>1080850</v>
      </c>
      <c r="C1175">
        <v>1</v>
      </c>
      <c r="D1175">
        <v>47</v>
      </c>
      <c r="E1175">
        <v>9.8995695839299999E-2</v>
      </c>
      <c r="F1175">
        <v>2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3</v>
      </c>
      <c r="N1175">
        <v>8.5860046420999994E-2</v>
      </c>
      <c r="O1175">
        <f t="shared" si="36"/>
        <v>1</v>
      </c>
      <c r="P1175">
        <f t="shared" si="37"/>
        <v>8.0639381892269671E-2</v>
      </c>
    </row>
    <row r="1176" spans="1:16" x14ac:dyDescent="0.2">
      <c r="A1176">
        <v>9156</v>
      </c>
      <c r="B1176">
        <v>1080628</v>
      </c>
      <c r="C1176">
        <v>1</v>
      </c>
      <c r="D1176">
        <v>22</v>
      </c>
      <c r="E1176">
        <v>9.67741935484E-2</v>
      </c>
      <c r="F1176">
        <v>1</v>
      </c>
      <c r="G1176">
        <v>0</v>
      </c>
      <c r="H1176">
        <v>3</v>
      </c>
      <c r="I1176">
        <v>1</v>
      </c>
      <c r="J1176">
        <v>0</v>
      </c>
      <c r="K1176">
        <v>0</v>
      </c>
      <c r="L1176">
        <v>0</v>
      </c>
      <c r="M1176">
        <v>3</v>
      </c>
      <c r="N1176">
        <v>5.7282655916100003E-2</v>
      </c>
      <c r="O1176">
        <f t="shared" si="36"/>
        <v>1</v>
      </c>
      <c r="P1176">
        <f t="shared" si="37"/>
        <v>5.3799621113320026E-2</v>
      </c>
    </row>
    <row r="1177" spans="1:16" x14ac:dyDescent="0.2">
      <c r="A1177">
        <v>9156</v>
      </c>
      <c r="B1177">
        <v>1080629</v>
      </c>
      <c r="C1177">
        <v>4</v>
      </c>
      <c r="D1177">
        <v>16</v>
      </c>
      <c r="E1177">
        <v>0.1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3</v>
      </c>
      <c r="N1177">
        <v>7.6942796436399993E-2</v>
      </c>
      <c r="O1177">
        <f t="shared" si="36"/>
        <v>1</v>
      </c>
      <c r="P1177">
        <f t="shared" si="37"/>
        <v>7.2264339519113915E-2</v>
      </c>
    </row>
    <row r="1178" spans="1:16" x14ac:dyDescent="0.2">
      <c r="A1178">
        <v>9156</v>
      </c>
      <c r="B1178">
        <v>1080748</v>
      </c>
      <c r="C1178">
        <v>2</v>
      </c>
      <c r="D1178">
        <v>42</v>
      </c>
      <c r="E1178">
        <v>0.134146341463</v>
      </c>
      <c r="F1178">
        <v>1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3</v>
      </c>
      <c r="N1178">
        <v>8.8862057182700002E-2</v>
      </c>
      <c r="O1178">
        <f t="shared" si="36"/>
        <v>1</v>
      </c>
      <c r="P1178">
        <f t="shared" si="37"/>
        <v>8.3458857333389647E-2</v>
      </c>
    </row>
    <row r="1179" spans="1:16" x14ac:dyDescent="0.2">
      <c r="A1179">
        <v>9156</v>
      </c>
      <c r="B1179">
        <v>1080585</v>
      </c>
      <c r="C1179">
        <v>3</v>
      </c>
      <c r="D1179">
        <v>28</v>
      </c>
      <c r="E1179">
        <v>0.10465116279099999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3</v>
      </c>
      <c r="N1179">
        <v>9.3588529685199998E-2</v>
      </c>
      <c r="O1179">
        <f t="shared" si="36"/>
        <v>1</v>
      </c>
      <c r="P1179">
        <f t="shared" si="37"/>
        <v>8.7897939735739575E-2</v>
      </c>
    </row>
    <row r="1180" spans="1:16" x14ac:dyDescent="0.2">
      <c r="A1180">
        <v>9156</v>
      </c>
      <c r="B1180">
        <v>1080609</v>
      </c>
      <c r="C1180">
        <v>0</v>
      </c>
      <c r="D1180">
        <v>45</v>
      </c>
      <c r="E1180">
        <v>0.12924071082399999</v>
      </c>
      <c r="F1180">
        <v>2</v>
      </c>
      <c r="G1180">
        <v>0</v>
      </c>
      <c r="H1180">
        <v>2</v>
      </c>
      <c r="I1180">
        <v>0</v>
      </c>
      <c r="J1180">
        <v>0</v>
      </c>
      <c r="K1180">
        <v>0</v>
      </c>
      <c r="L1180">
        <v>0</v>
      </c>
      <c r="M1180">
        <v>3</v>
      </c>
      <c r="N1180">
        <v>7.3708235990899998E-2</v>
      </c>
      <c r="O1180">
        <f t="shared" si="36"/>
        <v>1</v>
      </c>
      <c r="P1180">
        <f t="shared" si="37"/>
        <v>6.92264544271428E-2</v>
      </c>
    </row>
    <row r="1181" spans="1:16" x14ac:dyDescent="0.2">
      <c r="A1181">
        <v>9156</v>
      </c>
      <c r="B1181">
        <v>1080747</v>
      </c>
      <c r="C1181">
        <v>1</v>
      </c>
      <c r="D1181">
        <v>25</v>
      </c>
      <c r="E1181">
        <v>0.103202846975</v>
      </c>
      <c r="F1181">
        <v>1</v>
      </c>
      <c r="G1181">
        <v>0</v>
      </c>
      <c r="H1181">
        <v>3</v>
      </c>
      <c r="I1181">
        <v>0</v>
      </c>
      <c r="J1181">
        <v>0</v>
      </c>
      <c r="K1181">
        <v>0</v>
      </c>
      <c r="L1181">
        <v>0</v>
      </c>
      <c r="M1181">
        <v>3</v>
      </c>
      <c r="N1181">
        <v>0.19342080361200001</v>
      </c>
      <c r="O1181">
        <f t="shared" si="36"/>
        <v>1</v>
      </c>
      <c r="P1181">
        <f t="shared" si="37"/>
        <v>0.18165997688725805</v>
      </c>
    </row>
    <row r="1182" spans="1:16" x14ac:dyDescent="0.2">
      <c r="A1182">
        <v>9156</v>
      </c>
      <c r="B1182">
        <v>1080876</v>
      </c>
      <c r="C1182">
        <v>0</v>
      </c>
      <c r="D1182">
        <v>20</v>
      </c>
      <c r="E1182">
        <v>8.8036117381499995E-2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3</v>
      </c>
      <c r="N1182">
        <v>3.7038897209399999E-2</v>
      </c>
      <c r="O1182">
        <f t="shared" si="36"/>
        <v>1</v>
      </c>
      <c r="P1182">
        <f t="shared" si="37"/>
        <v>3.4786771047060676E-2</v>
      </c>
    </row>
    <row r="1183" spans="1:16" x14ac:dyDescent="0.2">
      <c r="A1183">
        <v>9156</v>
      </c>
      <c r="B1183">
        <v>1080522</v>
      </c>
      <c r="C1183">
        <v>1</v>
      </c>
      <c r="D1183">
        <v>53</v>
      </c>
      <c r="E1183">
        <v>0.14525139664799999</v>
      </c>
      <c r="F1183">
        <v>0</v>
      </c>
      <c r="G1183">
        <v>0</v>
      </c>
      <c r="H1183">
        <v>4</v>
      </c>
      <c r="I1183">
        <v>0</v>
      </c>
      <c r="J1183">
        <v>0</v>
      </c>
      <c r="K1183">
        <v>0</v>
      </c>
      <c r="L1183">
        <v>0</v>
      </c>
      <c r="M1183">
        <v>3</v>
      </c>
      <c r="N1183">
        <v>9.4114771084599994E-2</v>
      </c>
      <c r="O1183">
        <f t="shared" si="36"/>
        <v>1</v>
      </c>
      <c r="P1183">
        <f t="shared" si="37"/>
        <v>8.8392183367587404E-2</v>
      </c>
    </row>
    <row r="1184" spans="1:16" x14ac:dyDescent="0.2">
      <c r="A1184">
        <v>9156</v>
      </c>
      <c r="B1184">
        <v>1080602</v>
      </c>
      <c r="C1184">
        <v>1</v>
      </c>
      <c r="D1184">
        <v>10</v>
      </c>
      <c r="E1184">
        <v>2.8081123244899999E-2</v>
      </c>
      <c r="F1184">
        <v>0</v>
      </c>
      <c r="G1184">
        <v>0</v>
      </c>
      <c r="H1184">
        <v>2</v>
      </c>
      <c r="I1184">
        <v>0</v>
      </c>
      <c r="J1184">
        <v>0</v>
      </c>
      <c r="K1184">
        <v>0</v>
      </c>
      <c r="L1184">
        <v>0</v>
      </c>
      <c r="M1184">
        <v>5</v>
      </c>
      <c r="N1184">
        <v>2.7239290469200001E-2</v>
      </c>
      <c r="O1184">
        <f t="shared" si="36"/>
        <v>0</v>
      </c>
      <c r="P1184">
        <f t="shared" si="37"/>
        <v>2.5583023049508123E-2</v>
      </c>
    </row>
    <row r="1185" spans="1:16" x14ac:dyDescent="0.2">
      <c r="A1185">
        <v>9156</v>
      </c>
      <c r="B1185">
        <v>1080688</v>
      </c>
      <c r="C1185">
        <v>1</v>
      </c>
      <c r="D1185">
        <v>30</v>
      </c>
      <c r="E1185">
        <v>0.11332007952299999</v>
      </c>
      <c r="F1185">
        <v>0</v>
      </c>
      <c r="G1185">
        <v>0</v>
      </c>
      <c r="H1185">
        <v>2</v>
      </c>
      <c r="I1185">
        <v>1</v>
      </c>
      <c r="J1185">
        <v>0</v>
      </c>
      <c r="K1185">
        <v>0</v>
      </c>
      <c r="L1185">
        <v>0</v>
      </c>
      <c r="M1185">
        <v>3</v>
      </c>
      <c r="N1185">
        <v>9.6017138195800003E-2</v>
      </c>
      <c r="O1185">
        <f t="shared" si="36"/>
        <v>1</v>
      </c>
      <c r="P1185">
        <f t="shared" si="37"/>
        <v>9.0178878278362934E-2</v>
      </c>
    </row>
    <row r="1186" spans="1:16" x14ac:dyDescent="0.2">
      <c r="A1186">
        <v>9156</v>
      </c>
      <c r="B1186">
        <v>1080783</v>
      </c>
      <c r="C1186">
        <v>0</v>
      </c>
      <c r="D1186">
        <v>15</v>
      </c>
      <c r="E1186">
        <v>6.8888888888900005E-2</v>
      </c>
      <c r="F1186">
        <v>0</v>
      </c>
      <c r="G1186">
        <v>0</v>
      </c>
      <c r="H1186">
        <v>3</v>
      </c>
      <c r="I1186">
        <v>0</v>
      </c>
      <c r="J1186">
        <v>0</v>
      </c>
      <c r="K1186">
        <v>0</v>
      </c>
      <c r="L1186">
        <v>0</v>
      </c>
      <c r="M1186">
        <v>3</v>
      </c>
      <c r="N1186">
        <v>8.9620205899399993E-2</v>
      </c>
      <c r="O1186">
        <f t="shared" si="36"/>
        <v>1</v>
      </c>
      <c r="P1186">
        <f t="shared" si="37"/>
        <v>8.4170907308267734E-2</v>
      </c>
    </row>
    <row r="1187" spans="1:16" x14ac:dyDescent="0.2">
      <c r="A1187">
        <v>9156</v>
      </c>
      <c r="B1187">
        <v>1080782</v>
      </c>
      <c r="C1187">
        <v>2</v>
      </c>
      <c r="D1187">
        <v>20</v>
      </c>
      <c r="E1187">
        <v>9.6234309623400002E-2</v>
      </c>
      <c r="F1187">
        <v>1</v>
      </c>
      <c r="G1187">
        <v>0</v>
      </c>
      <c r="H1187">
        <v>2</v>
      </c>
      <c r="I1187">
        <v>0</v>
      </c>
      <c r="J1187">
        <v>0</v>
      </c>
      <c r="K1187">
        <v>0</v>
      </c>
      <c r="L1187">
        <v>0</v>
      </c>
      <c r="M1187">
        <v>3</v>
      </c>
      <c r="N1187">
        <v>6.20387251348E-2</v>
      </c>
      <c r="O1187">
        <f t="shared" si="36"/>
        <v>1</v>
      </c>
      <c r="P1187">
        <f t="shared" si="37"/>
        <v>5.8266500622705115E-2</v>
      </c>
    </row>
    <row r="1188" spans="1:16" x14ac:dyDescent="0.2">
      <c r="A1188">
        <v>9156</v>
      </c>
      <c r="B1188">
        <v>1080882</v>
      </c>
      <c r="C1188">
        <v>1</v>
      </c>
      <c r="D1188">
        <v>20</v>
      </c>
      <c r="E1188">
        <v>0.130208333333</v>
      </c>
      <c r="F1188">
        <v>0</v>
      </c>
      <c r="G1188">
        <v>0</v>
      </c>
      <c r="H1188">
        <v>3</v>
      </c>
      <c r="I1188">
        <v>1</v>
      </c>
      <c r="J1188">
        <v>0</v>
      </c>
      <c r="K1188">
        <v>0</v>
      </c>
      <c r="L1188">
        <v>1</v>
      </c>
      <c r="M1188">
        <v>3</v>
      </c>
      <c r="N1188">
        <v>0.25154845288400002</v>
      </c>
      <c r="O1188">
        <f t="shared" si="36"/>
        <v>1</v>
      </c>
      <c r="P1188">
        <f t="shared" si="37"/>
        <v>0.23625321208260103</v>
      </c>
    </row>
    <row r="1189" spans="1:16" x14ac:dyDescent="0.2">
      <c r="A1189">
        <v>9156</v>
      </c>
      <c r="B1189">
        <v>1080670</v>
      </c>
      <c r="C1189">
        <v>0</v>
      </c>
      <c r="D1189">
        <v>56</v>
      </c>
      <c r="E1189">
        <v>0.115384615385</v>
      </c>
      <c r="F1189">
        <v>2</v>
      </c>
      <c r="G1189">
        <v>0</v>
      </c>
      <c r="H1189">
        <v>1</v>
      </c>
      <c r="I1189">
        <v>1</v>
      </c>
      <c r="J1189">
        <v>0</v>
      </c>
      <c r="K1189">
        <v>0</v>
      </c>
      <c r="L1189">
        <v>0</v>
      </c>
      <c r="M1189">
        <v>3</v>
      </c>
      <c r="N1189">
        <v>8.0070648463700003E-2</v>
      </c>
      <c r="O1189">
        <f t="shared" si="36"/>
        <v>1</v>
      </c>
      <c r="P1189">
        <f t="shared" si="37"/>
        <v>7.5202004529160593E-2</v>
      </c>
    </row>
    <row r="1190" spans="1:16" x14ac:dyDescent="0.2">
      <c r="A1190">
        <v>9156</v>
      </c>
      <c r="B1190">
        <v>1080685</v>
      </c>
      <c r="C1190">
        <v>2</v>
      </c>
      <c r="D1190">
        <v>47</v>
      </c>
      <c r="E1190">
        <v>0.16472868217100001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0</v>
      </c>
      <c r="L1190">
        <v>0</v>
      </c>
      <c r="M1190">
        <v>3</v>
      </c>
      <c r="N1190">
        <v>0.133169208722</v>
      </c>
      <c r="O1190">
        <f t="shared" si="36"/>
        <v>1</v>
      </c>
      <c r="P1190">
        <f t="shared" si="37"/>
        <v>0.12507194121197468</v>
      </c>
    </row>
    <row r="1191" spans="1:16" x14ac:dyDescent="0.2">
      <c r="A1191">
        <v>121488</v>
      </c>
      <c r="B1191">
        <v>1080678</v>
      </c>
      <c r="C1191">
        <v>0</v>
      </c>
      <c r="D1191">
        <v>19</v>
      </c>
      <c r="E1191">
        <v>7.7087794432499995E-2</v>
      </c>
      <c r="F1191">
        <v>1</v>
      </c>
      <c r="G1191">
        <v>0</v>
      </c>
      <c r="H1191">
        <v>3</v>
      </c>
      <c r="I1191">
        <v>0</v>
      </c>
      <c r="J1191">
        <v>0</v>
      </c>
      <c r="K1191">
        <v>0</v>
      </c>
      <c r="L1191">
        <v>0</v>
      </c>
      <c r="M1191">
        <v>3</v>
      </c>
      <c r="N1191">
        <v>0.15369032427000001</v>
      </c>
      <c r="O1191">
        <f t="shared" si="36"/>
        <v>1</v>
      </c>
      <c r="P1191">
        <f t="shared" si="37"/>
        <v>0.14434528361638579</v>
      </c>
    </row>
    <row r="1192" spans="1:16" x14ac:dyDescent="0.2">
      <c r="A1192">
        <v>121488</v>
      </c>
      <c r="B1192">
        <v>1080844</v>
      </c>
      <c r="C1192">
        <v>1</v>
      </c>
      <c r="D1192">
        <v>7</v>
      </c>
      <c r="E1192">
        <v>5.86956521739E-2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3</v>
      </c>
      <c r="N1192">
        <v>0.12600363176900001</v>
      </c>
      <c r="O1192">
        <f t="shared" si="36"/>
        <v>1</v>
      </c>
      <c r="P1192">
        <f t="shared" si="37"/>
        <v>0.11834206252593095</v>
      </c>
    </row>
    <row r="1193" spans="1:16" x14ac:dyDescent="0.2">
      <c r="A1193">
        <v>121488</v>
      </c>
      <c r="B1193">
        <v>1080854</v>
      </c>
      <c r="C1193">
        <v>0</v>
      </c>
      <c r="D1193">
        <v>30</v>
      </c>
      <c r="E1193">
        <v>8.3056478405300005E-2</v>
      </c>
      <c r="F1193">
        <v>3</v>
      </c>
      <c r="G1193">
        <v>0</v>
      </c>
      <c r="H1193">
        <v>2</v>
      </c>
      <c r="I1193">
        <v>0</v>
      </c>
      <c r="J1193">
        <v>0</v>
      </c>
      <c r="K1193">
        <v>0</v>
      </c>
      <c r="L1193">
        <v>0</v>
      </c>
      <c r="M1193">
        <v>3</v>
      </c>
      <c r="N1193">
        <v>0.14068749824499999</v>
      </c>
      <c r="O1193">
        <f t="shared" si="36"/>
        <v>1</v>
      </c>
      <c r="P1193">
        <f t="shared" si="37"/>
        <v>0.13213308600857895</v>
      </c>
    </row>
    <row r="1194" spans="1:16" x14ac:dyDescent="0.2">
      <c r="A1194">
        <v>121488</v>
      </c>
      <c r="B1194">
        <v>1080707</v>
      </c>
      <c r="C1194">
        <v>0</v>
      </c>
      <c r="D1194">
        <v>0</v>
      </c>
      <c r="E1194">
        <v>1.0889292195999999E-2</v>
      </c>
      <c r="F1194">
        <v>0</v>
      </c>
      <c r="G1194">
        <v>0</v>
      </c>
      <c r="H1194">
        <v>2</v>
      </c>
      <c r="I1194">
        <v>0</v>
      </c>
      <c r="J1194">
        <v>0</v>
      </c>
      <c r="K1194">
        <v>0</v>
      </c>
      <c r="L1194">
        <v>0</v>
      </c>
      <c r="M1194">
        <v>5</v>
      </c>
      <c r="N1194">
        <v>1.59992857116E-2</v>
      </c>
      <c r="O1194">
        <f t="shared" si="36"/>
        <v>0</v>
      </c>
      <c r="P1194">
        <f t="shared" si="37"/>
        <v>1.5026459503353941E-2</v>
      </c>
    </row>
    <row r="1195" spans="1:16" x14ac:dyDescent="0.2">
      <c r="A1195">
        <v>121488</v>
      </c>
      <c r="B1195">
        <v>1080706</v>
      </c>
      <c r="C1195">
        <v>1</v>
      </c>
      <c r="D1195">
        <v>16</v>
      </c>
      <c r="E1195">
        <v>4.06626506024E-2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5</v>
      </c>
      <c r="N1195">
        <v>2.6947584236300001E-2</v>
      </c>
      <c r="O1195">
        <f t="shared" si="36"/>
        <v>0</v>
      </c>
      <c r="P1195">
        <f t="shared" si="37"/>
        <v>2.5309053825221459E-2</v>
      </c>
    </row>
    <row r="1196" spans="1:16" x14ac:dyDescent="0.2">
      <c r="A1196">
        <v>121488</v>
      </c>
      <c r="B1196">
        <v>1080820</v>
      </c>
      <c r="C1196">
        <v>0</v>
      </c>
      <c r="D1196">
        <v>25</v>
      </c>
      <c r="E1196">
        <v>5.59210526316E-2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5</v>
      </c>
      <c r="N1196">
        <v>7.5974824344199998E-2</v>
      </c>
      <c r="O1196">
        <f t="shared" si="36"/>
        <v>0</v>
      </c>
      <c r="P1196">
        <f t="shared" si="37"/>
        <v>7.1355224343223639E-2</v>
      </c>
    </row>
    <row r="1197" spans="1:16" x14ac:dyDescent="0.2">
      <c r="A1197">
        <v>121488</v>
      </c>
      <c r="B1197">
        <v>1080814</v>
      </c>
      <c r="C1197">
        <v>0</v>
      </c>
      <c r="D1197">
        <v>14</v>
      </c>
      <c r="E1197">
        <v>4.8872180451099999E-2</v>
      </c>
      <c r="F1197">
        <v>0</v>
      </c>
      <c r="G1197">
        <v>0</v>
      </c>
      <c r="H1197">
        <v>4</v>
      </c>
      <c r="I1197">
        <v>1</v>
      </c>
      <c r="J1197">
        <v>0</v>
      </c>
      <c r="K1197">
        <v>0</v>
      </c>
      <c r="L1197">
        <v>0</v>
      </c>
      <c r="M1197">
        <v>4</v>
      </c>
      <c r="N1197">
        <v>3.1304047625199997E-2</v>
      </c>
      <c r="O1197">
        <f t="shared" si="36"/>
        <v>1</v>
      </c>
      <c r="P1197">
        <f t="shared" si="37"/>
        <v>2.9400625278545006E-2</v>
      </c>
    </row>
    <row r="1198" spans="1:16" x14ac:dyDescent="0.2">
      <c r="A1198">
        <v>121488</v>
      </c>
      <c r="B1198">
        <v>1080776</v>
      </c>
      <c r="C1198">
        <v>1</v>
      </c>
      <c r="D1198">
        <v>21</v>
      </c>
      <c r="E1198">
        <v>8.5714285714299995E-2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3</v>
      </c>
      <c r="N1198">
        <v>0.113840732588</v>
      </c>
      <c r="O1198">
        <f t="shared" si="36"/>
        <v>1</v>
      </c>
      <c r="P1198">
        <f t="shared" si="37"/>
        <v>0.10691872055422262</v>
      </c>
    </row>
    <row r="1199" spans="1:16" x14ac:dyDescent="0.2">
      <c r="A1199">
        <v>121488</v>
      </c>
      <c r="B1199">
        <v>1080745</v>
      </c>
      <c r="C1199">
        <v>1</v>
      </c>
      <c r="D1199">
        <v>39</v>
      </c>
      <c r="E1199">
        <v>9.3220338983100004E-2</v>
      </c>
      <c r="F1199">
        <v>1</v>
      </c>
      <c r="G1199">
        <v>0</v>
      </c>
      <c r="H1199">
        <v>2</v>
      </c>
      <c r="I1199">
        <v>0</v>
      </c>
      <c r="J1199">
        <v>0</v>
      </c>
      <c r="K1199">
        <v>0</v>
      </c>
      <c r="L1199">
        <v>0</v>
      </c>
      <c r="M1199">
        <v>4</v>
      </c>
      <c r="N1199">
        <v>6.2681482438300004E-2</v>
      </c>
      <c r="O1199">
        <f t="shared" si="36"/>
        <v>1</v>
      </c>
      <c r="P1199">
        <f t="shared" si="37"/>
        <v>5.8870175484547552E-2</v>
      </c>
    </row>
    <row r="1200" spans="1:16" x14ac:dyDescent="0.2">
      <c r="A1200">
        <v>121488</v>
      </c>
      <c r="B1200">
        <v>1080882</v>
      </c>
      <c r="C1200">
        <v>0</v>
      </c>
      <c r="D1200">
        <v>48</v>
      </c>
      <c r="E1200">
        <v>9.2564491654000006E-2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4</v>
      </c>
      <c r="N1200">
        <v>7.6067835550199997E-2</v>
      </c>
      <c r="O1200">
        <f t="shared" si="36"/>
        <v>1</v>
      </c>
      <c r="P1200">
        <f t="shared" si="37"/>
        <v>7.1442580063067043E-2</v>
      </c>
    </row>
    <row r="1201" spans="1:16" x14ac:dyDescent="0.2">
      <c r="A1201">
        <v>121488</v>
      </c>
      <c r="B1201">
        <v>1080870</v>
      </c>
      <c r="C1201">
        <v>0</v>
      </c>
      <c r="D1201">
        <v>9</v>
      </c>
      <c r="E1201">
        <v>1.8749999999999999E-2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5</v>
      </c>
      <c r="N1201">
        <v>1.6374639528300001E-2</v>
      </c>
      <c r="O1201">
        <f t="shared" si="36"/>
        <v>0</v>
      </c>
      <c r="P1201">
        <f t="shared" si="37"/>
        <v>1.537899017426899E-2</v>
      </c>
    </row>
    <row r="1202" spans="1:16" x14ac:dyDescent="0.2">
      <c r="A1202">
        <v>121488</v>
      </c>
      <c r="B1202">
        <v>1080867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5</v>
      </c>
      <c r="N1202">
        <v>4.40357142857E-3</v>
      </c>
      <c r="O1202">
        <f t="shared" si="36"/>
        <v>0</v>
      </c>
      <c r="P1202">
        <f t="shared" si="37"/>
        <v>4.1358151191436075E-3</v>
      </c>
    </row>
    <row r="1203" spans="1:16" x14ac:dyDescent="0.2">
      <c r="A1203">
        <v>134668</v>
      </c>
      <c r="B1203">
        <v>1080881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5</v>
      </c>
      <c r="N1203">
        <v>4.40357142857E-3</v>
      </c>
      <c r="O1203">
        <f t="shared" si="36"/>
        <v>0</v>
      </c>
      <c r="P1203">
        <f t="shared" si="37"/>
        <v>4.1358151191436075E-3</v>
      </c>
    </row>
    <row r="1204" spans="1:16" x14ac:dyDescent="0.2">
      <c r="A1204">
        <v>134668</v>
      </c>
      <c r="B1204">
        <v>1080527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5</v>
      </c>
      <c r="N1204">
        <v>4.40357142857E-3</v>
      </c>
      <c r="O1204">
        <f t="shared" si="36"/>
        <v>0</v>
      </c>
      <c r="P1204">
        <f t="shared" si="37"/>
        <v>4.1358151191436075E-3</v>
      </c>
    </row>
    <row r="1205" spans="1:16" x14ac:dyDescent="0.2">
      <c r="A1205">
        <v>134668</v>
      </c>
      <c r="B1205">
        <v>1080648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5</v>
      </c>
      <c r="N1205">
        <v>4.40357142857E-3</v>
      </c>
      <c r="O1205">
        <f t="shared" si="36"/>
        <v>0</v>
      </c>
      <c r="P1205">
        <f t="shared" si="37"/>
        <v>4.1358151191436075E-3</v>
      </c>
    </row>
    <row r="1206" spans="1:16" x14ac:dyDescent="0.2">
      <c r="A1206">
        <v>134668</v>
      </c>
      <c r="B1206">
        <v>1080739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5</v>
      </c>
      <c r="N1206">
        <v>4.40357142857E-3</v>
      </c>
      <c r="O1206">
        <f t="shared" si="36"/>
        <v>0</v>
      </c>
      <c r="P1206">
        <f t="shared" si="37"/>
        <v>4.1358151191436075E-3</v>
      </c>
    </row>
    <row r="1207" spans="1:16" x14ac:dyDescent="0.2">
      <c r="A1207">
        <v>134668</v>
      </c>
      <c r="B1207">
        <v>1080836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5</v>
      </c>
      <c r="N1207">
        <v>5.4089571428599999E-2</v>
      </c>
      <c r="O1207">
        <f t="shared" si="36"/>
        <v>0</v>
      </c>
      <c r="P1207">
        <f t="shared" si="37"/>
        <v>5.0800690060578156E-2</v>
      </c>
    </row>
    <row r="1208" spans="1:16" x14ac:dyDescent="0.2">
      <c r="A1208">
        <v>134668</v>
      </c>
      <c r="B1208">
        <v>1080671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5</v>
      </c>
      <c r="N1208">
        <v>4.40357142857E-3</v>
      </c>
      <c r="O1208">
        <f t="shared" si="36"/>
        <v>0</v>
      </c>
      <c r="P1208">
        <f t="shared" si="37"/>
        <v>4.1358151191436075E-3</v>
      </c>
    </row>
    <row r="1209" spans="1:16" x14ac:dyDescent="0.2">
      <c r="A1209">
        <v>134668</v>
      </c>
      <c r="B1209">
        <v>1080809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5</v>
      </c>
      <c r="N1209">
        <v>4.40357142857E-3</v>
      </c>
      <c r="O1209">
        <f t="shared" si="36"/>
        <v>0</v>
      </c>
      <c r="P1209">
        <f t="shared" si="37"/>
        <v>4.1358151191436075E-3</v>
      </c>
    </row>
    <row r="1210" spans="1:16" x14ac:dyDescent="0.2">
      <c r="A1210">
        <v>134668</v>
      </c>
      <c r="B1210">
        <v>1080714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5</v>
      </c>
      <c r="N1210">
        <v>4.40357142857E-3</v>
      </c>
      <c r="O1210">
        <f t="shared" si="36"/>
        <v>0</v>
      </c>
      <c r="P1210">
        <f t="shared" si="37"/>
        <v>4.1358151191436075E-3</v>
      </c>
    </row>
    <row r="1211" spans="1:16" x14ac:dyDescent="0.2">
      <c r="A1211">
        <v>134668</v>
      </c>
      <c r="B1211">
        <v>1080771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5</v>
      </c>
      <c r="N1211">
        <v>5.4089571428599999E-2</v>
      </c>
      <c r="O1211">
        <f t="shared" si="36"/>
        <v>0</v>
      </c>
      <c r="P1211">
        <f t="shared" si="37"/>
        <v>5.0800690060578156E-2</v>
      </c>
    </row>
    <row r="1212" spans="1:16" x14ac:dyDescent="0.2">
      <c r="A1212">
        <v>134668</v>
      </c>
      <c r="B1212">
        <v>1080699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5</v>
      </c>
      <c r="N1212">
        <v>5.4089571428599999E-2</v>
      </c>
      <c r="O1212">
        <f t="shared" si="36"/>
        <v>0</v>
      </c>
      <c r="P1212">
        <f t="shared" si="37"/>
        <v>5.0800690060578156E-2</v>
      </c>
    </row>
    <row r="1213" spans="1:16" x14ac:dyDescent="0.2">
      <c r="A1213">
        <v>134668</v>
      </c>
      <c r="B1213">
        <v>1080508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5</v>
      </c>
      <c r="N1213">
        <v>4.40357142857E-3</v>
      </c>
      <c r="O1213">
        <f t="shared" si="36"/>
        <v>0</v>
      </c>
      <c r="P1213">
        <f t="shared" si="37"/>
        <v>4.1358151191436075E-3</v>
      </c>
    </row>
    <row r="1214" spans="1:16" x14ac:dyDescent="0.2">
      <c r="A1214">
        <v>134668</v>
      </c>
      <c r="B1214">
        <v>1080586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5</v>
      </c>
      <c r="N1214">
        <v>4.40357142857E-3</v>
      </c>
      <c r="O1214">
        <f t="shared" si="36"/>
        <v>0</v>
      </c>
      <c r="P1214">
        <f t="shared" si="37"/>
        <v>4.1358151191436075E-3</v>
      </c>
    </row>
    <row r="1215" spans="1:16" x14ac:dyDescent="0.2">
      <c r="A1215">
        <v>134668</v>
      </c>
      <c r="B1215">
        <v>1080660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5</v>
      </c>
      <c r="N1215">
        <v>5.4089571428599999E-2</v>
      </c>
      <c r="O1215">
        <f t="shared" si="36"/>
        <v>0</v>
      </c>
      <c r="P1215">
        <f t="shared" si="37"/>
        <v>5.0800690060578156E-2</v>
      </c>
    </row>
    <row r="1216" spans="1:16" x14ac:dyDescent="0.2">
      <c r="A1216">
        <v>134668</v>
      </c>
      <c r="B1216">
        <v>1080753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5</v>
      </c>
      <c r="N1216">
        <v>4.40357142857E-3</v>
      </c>
      <c r="O1216">
        <f t="shared" si="36"/>
        <v>0</v>
      </c>
      <c r="P1216">
        <f t="shared" si="37"/>
        <v>4.1358151191436075E-3</v>
      </c>
    </row>
    <row r="1217" spans="1:16" x14ac:dyDescent="0.2">
      <c r="A1217">
        <v>134668</v>
      </c>
      <c r="B1217">
        <v>1080536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5</v>
      </c>
      <c r="N1217">
        <v>4.40357142857E-3</v>
      </c>
      <c r="O1217">
        <f t="shared" si="36"/>
        <v>0</v>
      </c>
      <c r="P1217">
        <f t="shared" si="37"/>
        <v>4.1358151191436075E-3</v>
      </c>
    </row>
    <row r="1218" spans="1:16" x14ac:dyDescent="0.2">
      <c r="A1218">
        <v>134668</v>
      </c>
      <c r="B1218">
        <v>1080696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5</v>
      </c>
      <c r="N1218">
        <v>4.40357142857E-3</v>
      </c>
      <c r="O1218">
        <f t="shared" si="36"/>
        <v>0</v>
      </c>
      <c r="P1218">
        <f t="shared" si="37"/>
        <v>4.1358151191436075E-3</v>
      </c>
    </row>
    <row r="1219" spans="1:16" x14ac:dyDescent="0.2">
      <c r="A1219">
        <v>134668</v>
      </c>
      <c r="B1219">
        <v>1080866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5</v>
      </c>
      <c r="N1219">
        <v>4.40357142857E-3</v>
      </c>
      <c r="O1219">
        <f t="shared" ref="O1219:O1282" si="38">IF(M1219&lt;5,1,0)</f>
        <v>0</v>
      </c>
      <c r="P1219">
        <f t="shared" ref="P1219:P1282" si="39">$S$4*N1219</f>
        <v>4.1358151191436075E-3</v>
      </c>
    </row>
    <row r="1220" spans="1:16" x14ac:dyDescent="0.2">
      <c r="A1220">
        <v>134668</v>
      </c>
      <c r="B1220">
        <v>1080517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5</v>
      </c>
      <c r="N1220">
        <v>4.40357142857E-3</v>
      </c>
      <c r="O1220">
        <f t="shared" si="38"/>
        <v>0</v>
      </c>
      <c r="P1220">
        <f t="shared" si="39"/>
        <v>4.1358151191436075E-3</v>
      </c>
    </row>
    <row r="1221" spans="1:16" x14ac:dyDescent="0.2">
      <c r="A1221">
        <v>31558</v>
      </c>
      <c r="B1221">
        <v>1080761</v>
      </c>
      <c r="C1221">
        <v>0</v>
      </c>
      <c r="D1221">
        <v>31</v>
      </c>
      <c r="E1221">
        <v>8.1491712707200001E-2</v>
      </c>
      <c r="F1221">
        <v>0</v>
      </c>
      <c r="G1221">
        <v>0</v>
      </c>
      <c r="H1221">
        <v>3</v>
      </c>
      <c r="I1221">
        <v>0</v>
      </c>
      <c r="J1221">
        <v>0</v>
      </c>
      <c r="K1221">
        <v>0</v>
      </c>
      <c r="L1221">
        <v>0</v>
      </c>
      <c r="M1221">
        <v>2</v>
      </c>
      <c r="N1221">
        <v>5.4130681306099999E-2</v>
      </c>
      <c r="O1221">
        <f t="shared" si="38"/>
        <v>1</v>
      </c>
      <c r="P1221">
        <f t="shared" si="39"/>
        <v>5.0839300278595186E-2</v>
      </c>
    </row>
    <row r="1222" spans="1:16" x14ac:dyDescent="0.2">
      <c r="A1222">
        <v>31558</v>
      </c>
      <c r="B1222">
        <v>1080736</v>
      </c>
      <c r="C1222">
        <v>1</v>
      </c>
      <c r="D1222">
        <v>26</v>
      </c>
      <c r="E1222">
        <v>7.83744557329E-2</v>
      </c>
      <c r="F1222">
        <v>1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2</v>
      </c>
      <c r="N1222">
        <v>0.116614137534</v>
      </c>
      <c r="O1222">
        <f t="shared" si="38"/>
        <v>1</v>
      </c>
      <c r="P1222">
        <f t="shared" si="39"/>
        <v>0.10952349040824526</v>
      </c>
    </row>
    <row r="1223" spans="1:16" x14ac:dyDescent="0.2">
      <c r="A1223">
        <v>31558</v>
      </c>
      <c r="B1223">
        <v>1080724</v>
      </c>
      <c r="C1223">
        <v>0</v>
      </c>
      <c r="D1223">
        <v>37</v>
      </c>
      <c r="E1223">
        <v>0.121913580247</v>
      </c>
      <c r="F1223">
        <v>2</v>
      </c>
      <c r="G1223">
        <v>0</v>
      </c>
      <c r="H1223">
        <v>3</v>
      </c>
      <c r="I1223">
        <v>0</v>
      </c>
      <c r="J1223">
        <v>0</v>
      </c>
      <c r="K1223">
        <v>0</v>
      </c>
      <c r="L1223">
        <v>0</v>
      </c>
      <c r="M1223">
        <v>2</v>
      </c>
      <c r="N1223">
        <v>6.5774587158100001E-2</v>
      </c>
      <c r="O1223">
        <f t="shared" si="38"/>
        <v>1</v>
      </c>
      <c r="P1223">
        <f t="shared" si="39"/>
        <v>6.1775205974628072E-2</v>
      </c>
    </row>
    <row r="1224" spans="1:16" x14ac:dyDescent="0.2">
      <c r="A1224">
        <v>31558</v>
      </c>
      <c r="B1224">
        <v>1080705</v>
      </c>
      <c r="C1224">
        <v>0</v>
      </c>
      <c r="D1224">
        <v>35</v>
      </c>
      <c r="E1224">
        <v>0.11764705882400001</v>
      </c>
      <c r="F1224">
        <v>0</v>
      </c>
      <c r="G1224">
        <v>0</v>
      </c>
      <c r="H1224">
        <v>2</v>
      </c>
      <c r="I1224">
        <v>0</v>
      </c>
      <c r="J1224">
        <v>0</v>
      </c>
      <c r="K1224">
        <v>0</v>
      </c>
      <c r="L1224">
        <v>0</v>
      </c>
      <c r="M1224">
        <v>2</v>
      </c>
      <c r="N1224">
        <v>0.204058354829</v>
      </c>
      <c r="O1224">
        <f t="shared" si="38"/>
        <v>1</v>
      </c>
      <c r="P1224">
        <f t="shared" si="39"/>
        <v>0.19165071869026312</v>
      </c>
    </row>
    <row r="1225" spans="1:16" x14ac:dyDescent="0.2">
      <c r="A1225">
        <v>31558</v>
      </c>
      <c r="B1225">
        <v>1080628</v>
      </c>
      <c r="C1225">
        <v>0</v>
      </c>
      <c r="D1225">
        <v>15</v>
      </c>
      <c r="E1225">
        <v>7.0085470085500007E-2</v>
      </c>
      <c r="F1225">
        <v>0</v>
      </c>
      <c r="G1225">
        <v>0</v>
      </c>
      <c r="H1225">
        <v>3</v>
      </c>
      <c r="I1225">
        <v>0</v>
      </c>
      <c r="J1225">
        <v>0</v>
      </c>
      <c r="K1225">
        <v>0</v>
      </c>
      <c r="L1225">
        <v>0</v>
      </c>
      <c r="M1225">
        <v>2</v>
      </c>
      <c r="N1225">
        <v>9.3965165069500006E-2</v>
      </c>
      <c r="O1225">
        <f t="shared" si="38"/>
        <v>1</v>
      </c>
      <c r="P1225">
        <f t="shared" si="39"/>
        <v>8.8251674049366513E-2</v>
      </c>
    </row>
    <row r="1226" spans="1:16" x14ac:dyDescent="0.2">
      <c r="A1226">
        <v>31558</v>
      </c>
      <c r="B1226">
        <v>1080652</v>
      </c>
      <c r="C1226">
        <v>0</v>
      </c>
      <c r="D1226">
        <v>25</v>
      </c>
      <c r="E1226">
        <v>8.5664335664299998E-2</v>
      </c>
      <c r="F1226">
        <v>0</v>
      </c>
      <c r="G1226">
        <v>0</v>
      </c>
      <c r="H1226">
        <v>3</v>
      </c>
      <c r="I1226">
        <v>0</v>
      </c>
      <c r="J1226">
        <v>0</v>
      </c>
      <c r="K1226">
        <v>0</v>
      </c>
      <c r="L1226">
        <v>0</v>
      </c>
      <c r="M1226">
        <v>2</v>
      </c>
      <c r="N1226">
        <v>4.7540417589200003E-2</v>
      </c>
      <c r="O1226">
        <f t="shared" si="38"/>
        <v>1</v>
      </c>
      <c r="P1226">
        <f t="shared" si="39"/>
        <v>4.4649753279842497E-2</v>
      </c>
    </row>
    <row r="1227" spans="1:16" x14ac:dyDescent="0.2">
      <c r="A1227">
        <v>31558</v>
      </c>
      <c r="B1227">
        <v>1080554</v>
      </c>
      <c r="C1227">
        <v>1</v>
      </c>
      <c r="D1227">
        <v>8</v>
      </c>
      <c r="E1227">
        <v>5.6701030927800003E-2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3</v>
      </c>
      <c r="N1227">
        <v>4.89645854639E-2</v>
      </c>
      <c r="O1227">
        <f t="shared" si="38"/>
        <v>1</v>
      </c>
      <c r="P1227">
        <f t="shared" si="39"/>
        <v>4.5987325549062069E-2</v>
      </c>
    </row>
    <row r="1228" spans="1:16" x14ac:dyDescent="0.2">
      <c r="A1228">
        <v>31558</v>
      </c>
      <c r="B1228">
        <v>1080611</v>
      </c>
      <c r="C1228">
        <v>1</v>
      </c>
      <c r="D1228">
        <v>25</v>
      </c>
      <c r="E1228">
        <v>0.100156494523</v>
      </c>
      <c r="F1228">
        <v>0</v>
      </c>
      <c r="G1228">
        <v>0</v>
      </c>
      <c r="H1228">
        <v>2</v>
      </c>
      <c r="I1228">
        <v>0</v>
      </c>
      <c r="J1228">
        <v>0</v>
      </c>
      <c r="K1228">
        <v>0</v>
      </c>
      <c r="L1228">
        <v>0</v>
      </c>
      <c r="M1228">
        <v>2</v>
      </c>
      <c r="N1228">
        <v>5.96128584236E-2</v>
      </c>
      <c r="O1228">
        <f t="shared" si="38"/>
        <v>1</v>
      </c>
      <c r="P1228">
        <f t="shared" si="39"/>
        <v>5.5988137166144543E-2</v>
      </c>
    </row>
    <row r="1229" spans="1:16" x14ac:dyDescent="0.2">
      <c r="A1229">
        <v>31558</v>
      </c>
      <c r="B1229">
        <v>1080603</v>
      </c>
      <c r="C1229">
        <v>0</v>
      </c>
      <c r="D1229">
        <v>21</v>
      </c>
      <c r="E1229">
        <v>6.0773480663E-2</v>
      </c>
      <c r="F1229">
        <v>0</v>
      </c>
      <c r="G1229">
        <v>0</v>
      </c>
      <c r="H1229">
        <v>2</v>
      </c>
      <c r="I1229">
        <v>1</v>
      </c>
      <c r="J1229">
        <v>0</v>
      </c>
      <c r="K1229">
        <v>0</v>
      </c>
      <c r="L1229">
        <v>0</v>
      </c>
      <c r="M1229">
        <v>2</v>
      </c>
      <c r="N1229">
        <v>3.5650365121100001E-2</v>
      </c>
      <c r="O1229">
        <f t="shared" si="38"/>
        <v>1</v>
      </c>
      <c r="P1229">
        <f t="shared" si="39"/>
        <v>3.3482667753323016E-2</v>
      </c>
    </row>
    <row r="1230" spans="1:16" x14ac:dyDescent="0.2">
      <c r="A1230">
        <v>31558</v>
      </c>
      <c r="B1230">
        <v>1080595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5</v>
      </c>
      <c r="N1230">
        <v>4.40357142857E-3</v>
      </c>
      <c r="O1230">
        <f t="shared" si="38"/>
        <v>0</v>
      </c>
      <c r="P1230">
        <f t="shared" si="39"/>
        <v>4.1358151191436075E-3</v>
      </c>
    </row>
    <row r="1231" spans="1:16" x14ac:dyDescent="0.2">
      <c r="A1231">
        <v>31558</v>
      </c>
      <c r="B1231">
        <v>1080598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5</v>
      </c>
      <c r="N1231">
        <v>5.4089571428599999E-2</v>
      </c>
      <c r="O1231">
        <f t="shared" si="38"/>
        <v>0</v>
      </c>
      <c r="P1231">
        <f t="shared" si="39"/>
        <v>5.0800690060578156E-2</v>
      </c>
    </row>
    <row r="1232" spans="1:16" x14ac:dyDescent="0.2">
      <c r="A1232">
        <v>31558</v>
      </c>
      <c r="B1232">
        <v>1080574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5</v>
      </c>
      <c r="N1232">
        <v>4.40357142857E-3</v>
      </c>
      <c r="O1232">
        <f t="shared" si="38"/>
        <v>0</v>
      </c>
      <c r="P1232">
        <f t="shared" si="39"/>
        <v>4.1358151191436075E-3</v>
      </c>
    </row>
    <row r="1233" spans="1:16" x14ac:dyDescent="0.2">
      <c r="A1233">
        <v>31558</v>
      </c>
      <c r="B1233">
        <v>1080733</v>
      </c>
      <c r="C1233">
        <v>0</v>
      </c>
      <c r="D1233">
        <v>26</v>
      </c>
      <c r="E1233">
        <v>8.7551299589600007E-2</v>
      </c>
      <c r="F1233">
        <v>2</v>
      </c>
      <c r="G1233">
        <v>0</v>
      </c>
      <c r="H1233">
        <v>2</v>
      </c>
      <c r="I1233">
        <v>0</v>
      </c>
      <c r="J1233">
        <v>0</v>
      </c>
      <c r="K1233">
        <v>0</v>
      </c>
      <c r="L1233">
        <v>0</v>
      </c>
      <c r="M1233">
        <v>2</v>
      </c>
      <c r="N1233">
        <v>5.9250579485299999E-2</v>
      </c>
      <c r="O1233">
        <f t="shared" si="38"/>
        <v>1</v>
      </c>
      <c r="P1233">
        <f t="shared" si="39"/>
        <v>5.5647886364114295E-2</v>
      </c>
    </row>
    <row r="1234" spans="1:16" x14ac:dyDescent="0.2">
      <c r="A1234">
        <v>31558</v>
      </c>
      <c r="B1234">
        <v>1080631</v>
      </c>
      <c r="C1234">
        <v>0</v>
      </c>
      <c r="D1234">
        <v>15</v>
      </c>
      <c r="E1234">
        <v>9.7514340344200007E-2</v>
      </c>
      <c r="F1234">
        <v>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2</v>
      </c>
      <c r="N1234">
        <v>6.9169527307000003E-2</v>
      </c>
      <c r="O1234">
        <f t="shared" si="38"/>
        <v>1</v>
      </c>
      <c r="P1234">
        <f t="shared" si="39"/>
        <v>6.4963718985978913E-2</v>
      </c>
    </row>
    <row r="1235" spans="1:16" x14ac:dyDescent="0.2">
      <c r="A1235">
        <v>136396</v>
      </c>
      <c r="B1235">
        <v>1080582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5</v>
      </c>
      <c r="N1235">
        <v>5.0540571428600002E-2</v>
      </c>
      <c r="O1235">
        <f t="shared" si="38"/>
        <v>0</v>
      </c>
      <c r="P1235">
        <f t="shared" si="39"/>
        <v>4.7467484707620564E-2</v>
      </c>
    </row>
    <row r="1236" spans="1:16" x14ac:dyDescent="0.2">
      <c r="A1236">
        <v>136396</v>
      </c>
      <c r="B1236">
        <v>1080530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5</v>
      </c>
      <c r="N1236">
        <v>4.40357142857E-3</v>
      </c>
      <c r="O1236">
        <f t="shared" si="38"/>
        <v>0</v>
      </c>
      <c r="P1236">
        <f t="shared" si="39"/>
        <v>4.1358151191436075E-3</v>
      </c>
    </row>
    <row r="1237" spans="1:16" x14ac:dyDescent="0.2">
      <c r="A1237">
        <v>136396</v>
      </c>
      <c r="B1237">
        <v>1080545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5</v>
      </c>
      <c r="N1237">
        <v>5.0540571428600002E-2</v>
      </c>
      <c r="O1237">
        <f t="shared" si="38"/>
        <v>0</v>
      </c>
      <c r="P1237">
        <f t="shared" si="39"/>
        <v>4.7467484707620564E-2</v>
      </c>
    </row>
    <row r="1238" spans="1:16" x14ac:dyDescent="0.2">
      <c r="A1238">
        <v>260779</v>
      </c>
      <c r="B1238">
        <v>1080535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5</v>
      </c>
      <c r="N1238">
        <v>5.4089571428599999E-2</v>
      </c>
      <c r="O1238">
        <f t="shared" si="38"/>
        <v>0</v>
      </c>
      <c r="P1238">
        <f t="shared" si="39"/>
        <v>5.0800690060578156E-2</v>
      </c>
    </row>
    <row r="1239" spans="1:16" x14ac:dyDescent="0.2">
      <c r="A1239">
        <v>260779</v>
      </c>
      <c r="B1239">
        <v>1080735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5</v>
      </c>
      <c r="N1239">
        <v>5.4089571428599999E-2</v>
      </c>
      <c r="O1239">
        <f t="shared" si="38"/>
        <v>0</v>
      </c>
      <c r="P1239">
        <f t="shared" si="39"/>
        <v>5.0800690060578156E-2</v>
      </c>
    </row>
    <row r="1240" spans="1:16" x14ac:dyDescent="0.2">
      <c r="A1240">
        <v>260779</v>
      </c>
      <c r="B1240">
        <v>1080600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5</v>
      </c>
      <c r="N1240">
        <v>5.4089571428599999E-2</v>
      </c>
      <c r="O1240">
        <f t="shared" si="38"/>
        <v>0</v>
      </c>
      <c r="P1240">
        <f t="shared" si="39"/>
        <v>5.0800690060578156E-2</v>
      </c>
    </row>
    <row r="1241" spans="1:16" x14ac:dyDescent="0.2">
      <c r="A1241">
        <v>260779</v>
      </c>
      <c r="B1241">
        <v>1080509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5</v>
      </c>
      <c r="N1241">
        <v>4.40357142857E-3</v>
      </c>
      <c r="O1241">
        <f t="shared" si="38"/>
        <v>0</v>
      </c>
      <c r="P1241">
        <f t="shared" si="39"/>
        <v>4.1358151191436075E-3</v>
      </c>
    </row>
    <row r="1242" spans="1:16" x14ac:dyDescent="0.2">
      <c r="A1242">
        <v>260779</v>
      </c>
      <c r="B1242">
        <v>1080565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5</v>
      </c>
      <c r="N1242">
        <v>4.40357142857E-3</v>
      </c>
      <c r="O1242">
        <f t="shared" si="38"/>
        <v>0</v>
      </c>
      <c r="P1242">
        <f t="shared" si="39"/>
        <v>4.1358151191436075E-3</v>
      </c>
    </row>
    <row r="1243" spans="1:16" x14ac:dyDescent="0.2">
      <c r="A1243">
        <v>260779</v>
      </c>
      <c r="B1243">
        <v>1080541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5</v>
      </c>
      <c r="N1243">
        <v>4.40357142857E-3</v>
      </c>
      <c r="O1243">
        <f t="shared" si="38"/>
        <v>0</v>
      </c>
      <c r="P1243">
        <f t="shared" si="39"/>
        <v>4.1358151191436075E-3</v>
      </c>
    </row>
    <row r="1244" spans="1:16" x14ac:dyDescent="0.2">
      <c r="A1244">
        <v>260779</v>
      </c>
      <c r="B1244">
        <v>1080575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5</v>
      </c>
      <c r="N1244">
        <v>4.40357142857E-3</v>
      </c>
      <c r="O1244">
        <f t="shared" si="38"/>
        <v>0</v>
      </c>
      <c r="P1244">
        <f t="shared" si="39"/>
        <v>4.1358151191436075E-3</v>
      </c>
    </row>
    <row r="1245" spans="1:16" x14ac:dyDescent="0.2">
      <c r="A1245">
        <v>260779</v>
      </c>
      <c r="B1245">
        <v>1080757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5</v>
      </c>
      <c r="N1245">
        <v>4.40357142857E-3</v>
      </c>
      <c r="O1245">
        <f t="shared" si="38"/>
        <v>0</v>
      </c>
      <c r="P1245">
        <f t="shared" si="39"/>
        <v>4.1358151191436075E-3</v>
      </c>
    </row>
    <row r="1246" spans="1:16" x14ac:dyDescent="0.2">
      <c r="A1246">
        <v>23547</v>
      </c>
      <c r="B1246">
        <v>1080841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5</v>
      </c>
      <c r="N1246">
        <v>4.40357142857E-3</v>
      </c>
      <c r="O1246">
        <f t="shared" si="38"/>
        <v>0</v>
      </c>
      <c r="P1246">
        <f t="shared" si="39"/>
        <v>4.1358151191436075E-3</v>
      </c>
    </row>
    <row r="1247" spans="1:16" x14ac:dyDescent="0.2">
      <c r="A1247">
        <v>23547</v>
      </c>
      <c r="B1247">
        <v>1080658</v>
      </c>
      <c r="C1247">
        <v>0</v>
      </c>
      <c r="D1247">
        <v>34</v>
      </c>
      <c r="E1247">
        <v>7.34632683658E-2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2</v>
      </c>
      <c r="N1247">
        <v>5.5732257293900002E-2</v>
      </c>
      <c r="O1247">
        <f t="shared" si="38"/>
        <v>1</v>
      </c>
      <c r="P1247">
        <f t="shared" si="39"/>
        <v>5.2343493475468482E-2</v>
      </c>
    </row>
    <row r="1248" spans="1:16" x14ac:dyDescent="0.2">
      <c r="A1248">
        <v>23547</v>
      </c>
      <c r="B1248">
        <v>1080757</v>
      </c>
      <c r="C1248">
        <v>0</v>
      </c>
      <c r="D1248">
        <v>25</v>
      </c>
      <c r="E1248">
        <v>8.5027726432500006E-2</v>
      </c>
      <c r="F1248">
        <v>3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2</v>
      </c>
      <c r="N1248">
        <v>0.124164134785</v>
      </c>
      <c r="O1248">
        <f t="shared" si="38"/>
        <v>1</v>
      </c>
      <c r="P1248">
        <f t="shared" si="39"/>
        <v>0.11661441496497908</v>
      </c>
    </row>
    <row r="1249" spans="1:16" x14ac:dyDescent="0.2">
      <c r="A1249">
        <v>23547</v>
      </c>
      <c r="B1249">
        <v>1080535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5</v>
      </c>
      <c r="N1249">
        <v>5.4089571428599999E-2</v>
      </c>
      <c r="O1249">
        <f t="shared" si="38"/>
        <v>0</v>
      </c>
      <c r="P1249">
        <f t="shared" si="39"/>
        <v>5.0800690060578156E-2</v>
      </c>
    </row>
    <row r="1250" spans="1:16" x14ac:dyDescent="0.2">
      <c r="A1250">
        <v>23547</v>
      </c>
      <c r="B1250">
        <v>1080735</v>
      </c>
      <c r="C1250">
        <v>0</v>
      </c>
      <c r="D1250">
        <v>16</v>
      </c>
      <c r="E1250">
        <v>4.0740740740699999E-2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2</v>
      </c>
      <c r="N1250">
        <v>0.116007525029</v>
      </c>
      <c r="O1250">
        <f t="shared" si="38"/>
        <v>1</v>
      </c>
      <c r="P1250">
        <f t="shared" si="39"/>
        <v>0.10895376258383357</v>
      </c>
    </row>
    <row r="1251" spans="1:16" x14ac:dyDescent="0.2">
      <c r="A1251">
        <v>23547</v>
      </c>
      <c r="B1251">
        <v>1080654</v>
      </c>
      <c r="C1251">
        <v>0</v>
      </c>
      <c r="D1251">
        <v>27</v>
      </c>
      <c r="E1251">
        <v>7.0512820512800001E-2</v>
      </c>
      <c r="F1251">
        <v>2</v>
      </c>
      <c r="G1251">
        <v>0</v>
      </c>
      <c r="H1251">
        <v>2</v>
      </c>
      <c r="I1251">
        <v>0</v>
      </c>
      <c r="J1251">
        <v>0</v>
      </c>
      <c r="K1251">
        <v>0</v>
      </c>
      <c r="L1251">
        <v>0</v>
      </c>
      <c r="M1251">
        <v>2</v>
      </c>
      <c r="N1251">
        <v>0.163555654056</v>
      </c>
      <c r="O1251">
        <f t="shared" si="38"/>
        <v>1</v>
      </c>
      <c r="P1251">
        <f t="shared" si="39"/>
        <v>0.15361075841249375</v>
      </c>
    </row>
    <row r="1252" spans="1:16" x14ac:dyDescent="0.2">
      <c r="A1252">
        <v>23547</v>
      </c>
      <c r="B1252">
        <v>1080555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5</v>
      </c>
      <c r="N1252">
        <v>4.40357142857E-3</v>
      </c>
      <c r="O1252">
        <f t="shared" si="38"/>
        <v>0</v>
      </c>
      <c r="P1252">
        <f t="shared" si="39"/>
        <v>4.1358151191436075E-3</v>
      </c>
    </row>
    <row r="1253" spans="1:16" x14ac:dyDescent="0.2">
      <c r="A1253">
        <v>23547</v>
      </c>
      <c r="B1253">
        <v>1080693</v>
      </c>
      <c r="C1253">
        <v>0</v>
      </c>
      <c r="D1253">
        <v>17</v>
      </c>
      <c r="E1253">
        <v>7.5546719681899993E-2</v>
      </c>
      <c r="F1253">
        <v>3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2</v>
      </c>
      <c r="N1253">
        <v>6.8207231248500005E-2</v>
      </c>
      <c r="O1253">
        <f t="shared" si="38"/>
        <v>1</v>
      </c>
      <c r="P1253">
        <f t="shared" si="39"/>
        <v>6.4059934716234709E-2</v>
      </c>
    </row>
    <row r="1254" spans="1:16" x14ac:dyDescent="0.2">
      <c r="A1254">
        <v>23547</v>
      </c>
      <c r="B1254">
        <v>1080575</v>
      </c>
      <c r="C1254">
        <v>0</v>
      </c>
      <c r="D1254">
        <v>36</v>
      </c>
      <c r="E1254">
        <v>0.112847222222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2</v>
      </c>
      <c r="N1254">
        <v>6.3346128951400002E-2</v>
      </c>
      <c r="O1254">
        <f t="shared" si="38"/>
        <v>1</v>
      </c>
      <c r="P1254">
        <f t="shared" si="39"/>
        <v>5.9494408596773393E-2</v>
      </c>
    </row>
    <row r="1255" spans="1:16" x14ac:dyDescent="0.2">
      <c r="A1255">
        <v>23547</v>
      </c>
      <c r="B1255">
        <v>1080695</v>
      </c>
      <c r="C1255">
        <v>3</v>
      </c>
      <c r="D1255">
        <v>47</v>
      </c>
      <c r="E1255">
        <v>0.115992970123</v>
      </c>
      <c r="F1255">
        <v>2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2</v>
      </c>
      <c r="N1255">
        <v>8.4018725763299995E-2</v>
      </c>
      <c r="O1255">
        <f t="shared" si="38"/>
        <v>1</v>
      </c>
      <c r="P1255">
        <f t="shared" si="39"/>
        <v>7.8910021544916317E-2</v>
      </c>
    </row>
    <row r="1256" spans="1:16" x14ac:dyDescent="0.2">
      <c r="A1256">
        <v>23547</v>
      </c>
      <c r="B1256">
        <v>1080517</v>
      </c>
      <c r="C1256">
        <v>1</v>
      </c>
      <c r="D1256">
        <v>37</v>
      </c>
      <c r="E1256">
        <v>8.4848484848499994E-2</v>
      </c>
      <c r="F1256">
        <v>2</v>
      </c>
      <c r="G1256">
        <v>0</v>
      </c>
      <c r="H1256">
        <v>2</v>
      </c>
      <c r="I1256">
        <v>0</v>
      </c>
      <c r="J1256">
        <v>0</v>
      </c>
      <c r="K1256">
        <v>0</v>
      </c>
      <c r="L1256">
        <v>0</v>
      </c>
      <c r="M1256">
        <v>2</v>
      </c>
      <c r="N1256">
        <v>0.13691938167199999</v>
      </c>
      <c r="O1256">
        <f t="shared" si="38"/>
        <v>1</v>
      </c>
      <c r="P1256">
        <f t="shared" si="39"/>
        <v>0.12859408732396588</v>
      </c>
    </row>
    <row r="1257" spans="1:16" x14ac:dyDescent="0.2">
      <c r="A1257">
        <v>23547</v>
      </c>
      <c r="B1257">
        <v>1080600</v>
      </c>
      <c r="C1257">
        <v>0</v>
      </c>
      <c r="D1257">
        <v>40</v>
      </c>
      <c r="E1257">
        <v>8.0976863753199999E-2</v>
      </c>
      <c r="F1257">
        <v>1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2</v>
      </c>
      <c r="N1257">
        <v>0.16014999848399999</v>
      </c>
      <c r="O1257">
        <f t="shared" si="38"/>
        <v>1</v>
      </c>
      <c r="P1257">
        <f t="shared" si="39"/>
        <v>0.15041218152240632</v>
      </c>
    </row>
    <row r="1258" spans="1:16" x14ac:dyDescent="0.2">
      <c r="A1258">
        <v>23547</v>
      </c>
      <c r="B1258">
        <v>1080601</v>
      </c>
      <c r="C1258">
        <v>0</v>
      </c>
      <c r="D1258">
        <v>24</v>
      </c>
      <c r="E1258">
        <v>0.112132352941</v>
      </c>
      <c r="F1258">
        <v>2</v>
      </c>
      <c r="G1258">
        <v>0</v>
      </c>
      <c r="H1258">
        <v>2</v>
      </c>
      <c r="I1258">
        <v>0</v>
      </c>
      <c r="J1258">
        <v>0</v>
      </c>
      <c r="K1258">
        <v>0</v>
      </c>
      <c r="L1258">
        <v>0</v>
      </c>
      <c r="M1258">
        <v>2</v>
      </c>
      <c r="N1258">
        <v>8.8838282995000004E-2</v>
      </c>
      <c r="O1258">
        <f t="shared" si="38"/>
        <v>1</v>
      </c>
      <c r="P1258">
        <f t="shared" si="39"/>
        <v>8.3436528719779093E-2</v>
      </c>
    </row>
    <row r="1259" spans="1:16" x14ac:dyDescent="0.2">
      <c r="A1259">
        <v>23547</v>
      </c>
      <c r="B1259">
        <v>1080604</v>
      </c>
      <c r="C1259">
        <v>0</v>
      </c>
      <c r="D1259">
        <v>39</v>
      </c>
      <c r="E1259">
        <v>9.2532467532499996E-2</v>
      </c>
      <c r="F1259">
        <v>3</v>
      </c>
      <c r="G1259">
        <v>0</v>
      </c>
      <c r="H1259">
        <v>2</v>
      </c>
      <c r="I1259">
        <v>0</v>
      </c>
      <c r="J1259">
        <v>0</v>
      </c>
      <c r="K1259">
        <v>0</v>
      </c>
      <c r="L1259">
        <v>0</v>
      </c>
      <c r="M1259">
        <v>2</v>
      </c>
      <c r="N1259">
        <v>7.7111106862600004E-2</v>
      </c>
      <c r="O1259">
        <f t="shared" si="38"/>
        <v>1</v>
      </c>
      <c r="P1259">
        <f t="shared" si="39"/>
        <v>7.2422415938828894E-2</v>
      </c>
    </row>
    <row r="1260" spans="1:16" x14ac:dyDescent="0.2">
      <c r="A1260">
        <v>23547</v>
      </c>
      <c r="B1260">
        <v>1080609</v>
      </c>
      <c r="C1260">
        <v>0</v>
      </c>
      <c r="D1260">
        <v>22</v>
      </c>
      <c r="E1260">
        <v>6.3520871143400007E-2</v>
      </c>
      <c r="F1260">
        <v>1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2</v>
      </c>
      <c r="N1260">
        <v>0.133713040555</v>
      </c>
      <c r="O1260">
        <f t="shared" si="38"/>
        <v>1</v>
      </c>
      <c r="P1260">
        <f t="shared" si="39"/>
        <v>0.12558270570249716</v>
      </c>
    </row>
    <row r="1261" spans="1:16" x14ac:dyDescent="0.2">
      <c r="A1261">
        <v>23547</v>
      </c>
      <c r="B1261">
        <v>1080627</v>
      </c>
      <c r="C1261">
        <v>0</v>
      </c>
      <c r="D1261">
        <v>50</v>
      </c>
      <c r="E1261">
        <v>0.113235294118</v>
      </c>
      <c r="F1261">
        <v>5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2</v>
      </c>
      <c r="N1261">
        <v>0.11228669039399999</v>
      </c>
      <c r="O1261">
        <f t="shared" si="38"/>
        <v>1</v>
      </c>
      <c r="P1261">
        <f t="shared" si="39"/>
        <v>0.10545917088959519</v>
      </c>
    </row>
    <row r="1262" spans="1:16" x14ac:dyDescent="0.2">
      <c r="A1262">
        <v>23547</v>
      </c>
      <c r="B1262">
        <v>1080624</v>
      </c>
      <c r="C1262">
        <v>0</v>
      </c>
      <c r="D1262">
        <v>12</v>
      </c>
      <c r="E1262">
        <v>6.7510548523200001E-2</v>
      </c>
      <c r="F1262">
        <v>3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2</v>
      </c>
      <c r="N1262">
        <v>5.8868023433200002E-2</v>
      </c>
      <c r="O1262">
        <f t="shared" si="38"/>
        <v>1</v>
      </c>
      <c r="P1262">
        <f t="shared" si="39"/>
        <v>5.5288591385059337E-2</v>
      </c>
    </row>
    <row r="1263" spans="1:16" x14ac:dyDescent="0.2">
      <c r="A1263">
        <v>23547</v>
      </c>
      <c r="B1263">
        <v>1080708</v>
      </c>
      <c r="C1263">
        <v>0</v>
      </c>
      <c r="D1263">
        <v>53</v>
      </c>
      <c r="E1263">
        <v>0.11876832844599999</v>
      </c>
      <c r="F1263">
        <v>6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2</v>
      </c>
      <c r="N1263">
        <v>7.7672150861999995E-2</v>
      </c>
      <c r="O1263">
        <f t="shared" si="38"/>
        <v>1</v>
      </c>
      <c r="P1263">
        <f t="shared" si="39"/>
        <v>7.2949346021118203E-2</v>
      </c>
    </row>
    <row r="1264" spans="1:16" x14ac:dyDescent="0.2">
      <c r="A1264">
        <v>23547</v>
      </c>
      <c r="B1264">
        <v>1080725</v>
      </c>
      <c r="C1264">
        <v>0</v>
      </c>
      <c r="D1264">
        <v>31</v>
      </c>
      <c r="E1264">
        <v>8.3606557376999999E-2</v>
      </c>
      <c r="F1264">
        <v>3</v>
      </c>
      <c r="G1264">
        <v>0</v>
      </c>
      <c r="H1264">
        <v>2</v>
      </c>
      <c r="I1264">
        <v>0</v>
      </c>
      <c r="J1264">
        <v>0</v>
      </c>
      <c r="K1264">
        <v>0</v>
      </c>
      <c r="L1264">
        <v>0</v>
      </c>
      <c r="M1264">
        <v>2</v>
      </c>
      <c r="N1264">
        <v>0.17916927424599999</v>
      </c>
      <c r="O1264">
        <f t="shared" si="38"/>
        <v>1</v>
      </c>
      <c r="P1264">
        <f t="shared" si="39"/>
        <v>0.16827500253657232</v>
      </c>
    </row>
    <row r="1265" spans="1:16" x14ac:dyDescent="0.2">
      <c r="A1265">
        <v>23547</v>
      </c>
      <c r="B1265">
        <v>1080647</v>
      </c>
      <c r="C1265">
        <v>0</v>
      </c>
      <c r="D1265">
        <v>18</v>
      </c>
      <c r="E1265">
        <v>0.08</v>
      </c>
      <c r="F1265">
        <v>1</v>
      </c>
      <c r="G1265">
        <v>0</v>
      </c>
      <c r="H1265">
        <v>4</v>
      </c>
      <c r="I1265">
        <v>0</v>
      </c>
      <c r="J1265">
        <v>0</v>
      </c>
      <c r="K1265">
        <v>0</v>
      </c>
      <c r="L1265">
        <v>0</v>
      </c>
      <c r="M1265">
        <v>2</v>
      </c>
      <c r="N1265">
        <v>4.0980540475099997E-2</v>
      </c>
      <c r="O1265">
        <f t="shared" si="38"/>
        <v>1</v>
      </c>
      <c r="P1265">
        <f t="shared" si="39"/>
        <v>3.8488745246181691E-2</v>
      </c>
    </row>
    <row r="1266" spans="1:16" x14ac:dyDescent="0.2">
      <c r="A1266">
        <v>23547</v>
      </c>
      <c r="B1266">
        <v>1080509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5</v>
      </c>
      <c r="N1266">
        <v>4.40357142857E-3</v>
      </c>
      <c r="O1266">
        <f t="shared" si="38"/>
        <v>0</v>
      </c>
      <c r="P1266">
        <f t="shared" si="39"/>
        <v>4.1358151191436075E-3</v>
      </c>
    </row>
    <row r="1267" spans="1:16" x14ac:dyDescent="0.2">
      <c r="A1267">
        <v>23547</v>
      </c>
      <c r="B1267">
        <v>1080565</v>
      </c>
      <c r="C1267">
        <v>0</v>
      </c>
      <c r="D1267">
        <v>70</v>
      </c>
      <c r="E1267">
        <v>0.103614457831</v>
      </c>
      <c r="F1267">
        <v>2</v>
      </c>
      <c r="G1267">
        <v>0</v>
      </c>
      <c r="H1267">
        <v>3</v>
      </c>
      <c r="I1267">
        <v>0</v>
      </c>
      <c r="J1267">
        <v>0</v>
      </c>
      <c r="K1267">
        <v>0</v>
      </c>
      <c r="L1267">
        <v>0</v>
      </c>
      <c r="M1267">
        <v>2</v>
      </c>
      <c r="N1267">
        <v>6.8133816340100004E-2</v>
      </c>
      <c r="O1267">
        <f t="shared" si="38"/>
        <v>1</v>
      </c>
      <c r="P1267">
        <f t="shared" si="39"/>
        <v>6.3990983753804229E-2</v>
      </c>
    </row>
    <row r="1268" spans="1:16" x14ac:dyDescent="0.2">
      <c r="A1268">
        <v>23547</v>
      </c>
      <c r="B1268">
        <v>1080541</v>
      </c>
      <c r="C1268">
        <v>0</v>
      </c>
      <c r="D1268">
        <v>21</v>
      </c>
      <c r="E1268">
        <v>6.4102564102599999E-2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2</v>
      </c>
      <c r="N1268">
        <v>3.94827166897E-2</v>
      </c>
      <c r="O1268">
        <f t="shared" si="38"/>
        <v>1</v>
      </c>
      <c r="P1268">
        <f t="shared" si="39"/>
        <v>3.7081995666220439E-2</v>
      </c>
    </row>
    <row r="1269" spans="1:16" x14ac:dyDescent="0.2">
      <c r="A1269">
        <v>23547</v>
      </c>
      <c r="B1269">
        <v>1080684</v>
      </c>
      <c r="C1269">
        <v>0</v>
      </c>
      <c r="D1269">
        <v>35</v>
      </c>
      <c r="E1269">
        <v>8.7748344370899997E-2</v>
      </c>
      <c r="F1269">
        <v>3</v>
      </c>
      <c r="G1269">
        <v>0</v>
      </c>
      <c r="H1269">
        <v>4</v>
      </c>
      <c r="I1269">
        <v>0</v>
      </c>
      <c r="J1269">
        <v>0</v>
      </c>
      <c r="K1269">
        <v>0</v>
      </c>
      <c r="L1269">
        <v>0</v>
      </c>
      <c r="M1269">
        <v>2</v>
      </c>
      <c r="N1269">
        <v>0.141469807867</v>
      </c>
      <c r="O1269">
        <f t="shared" si="38"/>
        <v>1</v>
      </c>
      <c r="P1269">
        <f t="shared" si="39"/>
        <v>0.13286782780055434</v>
      </c>
    </row>
    <row r="1270" spans="1:16" x14ac:dyDescent="0.2">
      <c r="A1270">
        <v>9484</v>
      </c>
      <c r="B1270">
        <v>1080716</v>
      </c>
      <c r="C1270">
        <v>0</v>
      </c>
      <c r="D1270">
        <v>10</v>
      </c>
      <c r="E1270">
        <v>9.4972067039099994E-2</v>
      </c>
      <c r="F1270">
        <v>0</v>
      </c>
      <c r="G1270">
        <v>10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8.3585661533399996E-2</v>
      </c>
      <c r="O1270">
        <f t="shared" si="38"/>
        <v>1</v>
      </c>
      <c r="P1270">
        <f t="shared" si="39"/>
        <v>7.8503289505108736E-2</v>
      </c>
    </row>
    <row r="1271" spans="1:16" x14ac:dyDescent="0.2">
      <c r="A1271">
        <v>9484</v>
      </c>
      <c r="B1271">
        <v>1080717</v>
      </c>
      <c r="C1271">
        <v>0</v>
      </c>
      <c r="D1271">
        <v>19</v>
      </c>
      <c r="E1271">
        <v>6.4735945485500004E-2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4.2857923037799998E-2</v>
      </c>
      <c r="O1271">
        <f t="shared" si="38"/>
        <v>1</v>
      </c>
      <c r="P1271">
        <f t="shared" si="39"/>
        <v>4.0251974777751401E-2</v>
      </c>
    </row>
    <row r="1272" spans="1:16" x14ac:dyDescent="0.2">
      <c r="A1272">
        <v>9484</v>
      </c>
      <c r="B1272">
        <v>1080772</v>
      </c>
      <c r="C1272">
        <v>0</v>
      </c>
      <c r="D1272">
        <v>19</v>
      </c>
      <c r="E1272">
        <v>5.24017467249E-2</v>
      </c>
      <c r="F1272">
        <v>0</v>
      </c>
      <c r="G1272">
        <v>4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0.188512493526</v>
      </c>
      <c r="O1272">
        <f t="shared" si="38"/>
        <v>1</v>
      </c>
      <c r="P1272">
        <f t="shared" si="39"/>
        <v>0.177050113417934</v>
      </c>
    </row>
    <row r="1273" spans="1:16" x14ac:dyDescent="0.2">
      <c r="A1273">
        <v>9484</v>
      </c>
      <c r="B1273">
        <v>1080820</v>
      </c>
      <c r="C1273">
        <v>0</v>
      </c>
      <c r="D1273">
        <v>15</v>
      </c>
      <c r="E1273">
        <v>5.30546623794E-2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5.0185886533600003E-2</v>
      </c>
      <c r="O1273">
        <f t="shared" si="38"/>
        <v>1</v>
      </c>
      <c r="P1273">
        <f t="shared" si="39"/>
        <v>4.7134366198004561E-2</v>
      </c>
    </row>
    <row r="1274" spans="1:16" x14ac:dyDescent="0.2">
      <c r="A1274">
        <v>9484</v>
      </c>
      <c r="B1274">
        <v>1080818</v>
      </c>
      <c r="C1274">
        <v>0</v>
      </c>
      <c r="D1274">
        <v>16</v>
      </c>
      <c r="E1274">
        <v>6.2992125984299999E-2</v>
      </c>
      <c r="F1274">
        <v>2</v>
      </c>
      <c r="G1274">
        <v>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0.21540878382799999</v>
      </c>
      <c r="O1274">
        <f t="shared" si="38"/>
        <v>1</v>
      </c>
      <c r="P1274">
        <f t="shared" si="39"/>
        <v>0.20231099220331805</v>
      </c>
    </row>
    <row r="1275" spans="1:16" x14ac:dyDescent="0.2">
      <c r="A1275">
        <v>9484</v>
      </c>
      <c r="B1275">
        <v>1080635</v>
      </c>
      <c r="C1275">
        <v>0</v>
      </c>
      <c r="D1275">
        <v>15</v>
      </c>
      <c r="E1275">
        <v>5.2547770700600002E-2</v>
      </c>
      <c r="F1275">
        <v>0</v>
      </c>
      <c r="G1275">
        <v>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4.7472238033799997E-2</v>
      </c>
      <c r="O1275">
        <f t="shared" si="38"/>
        <v>1</v>
      </c>
      <c r="P1275">
        <f t="shared" si="39"/>
        <v>4.4585719338162709E-2</v>
      </c>
    </row>
    <row r="1276" spans="1:16" x14ac:dyDescent="0.2">
      <c r="A1276">
        <v>9484</v>
      </c>
      <c r="B1276">
        <v>1080804</v>
      </c>
      <c r="C1276">
        <v>0</v>
      </c>
      <c r="D1276">
        <v>20</v>
      </c>
      <c r="E1276">
        <v>0.101449275362</v>
      </c>
      <c r="F1276">
        <v>1</v>
      </c>
      <c r="G1276">
        <v>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0.22668367797200001</v>
      </c>
      <c r="O1276">
        <f t="shared" si="38"/>
        <v>1</v>
      </c>
      <c r="P1276">
        <f t="shared" si="39"/>
        <v>0.21290032370932288</v>
      </c>
    </row>
    <row r="1277" spans="1:16" x14ac:dyDescent="0.2">
      <c r="A1277">
        <v>9484</v>
      </c>
      <c r="B1277">
        <v>1080757</v>
      </c>
      <c r="C1277">
        <v>0</v>
      </c>
      <c r="D1277">
        <v>16</v>
      </c>
      <c r="E1277">
        <v>4.8476454293600001E-2</v>
      </c>
      <c r="F1277">
        <v>1</v>
      </c>
      <c r="G1277">
        <v>2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8.39919918869E-2</v>
      </c>
      <c r="O1277">
        <f t="shared" si="38"/>
        <v>1</v>
      </c>
      <c r="P1277">
        <f t="shared" si="39"/>
        <v>7.8884913204560786E-2</v>
      </c>
    </row>
    <row r="1278" spans="1:16" x14ac:dyDescent="0.2">
      <c r="A1278">
        <v>9484</v>
      </c>
      <c r="B1278">
        <v>1080801</v>
      </c>
      <c r="C1278">
        <v>0</v>
      </c>
      <c r="D1278">
        <v>22</v>
      </c>
      <c r="E1278">
        <v>8.2311733800399994E-2</v>
      </c>
      <c r="F1278">
        <v>0</v>
      </c>
      <c r="G1278">
        <v>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0.11557239931299999</v>
      </c>
      <c r="O1278">
        <f t="shared" si="38"/>
        <v>1</v>
      </c>
      <c r="P1278">
        <f t="shared" si="39"/>
        <v>0.10854509440525349</v>
      </c>
    </row>
    <row r="1279" spans="1:16" x14ac:dyDescent="0.2">
      <c r="A1279">
        <v>9484</v>
      </c>
      <c r="B1279">
        <v>1080731</v>
      </c>
      <c r="C1279">
        <v>0</v>
      </c>
      <c r="D1279">
        <v>19</v>
      </c>
      <c r="E1279">
        <v>7.1542130365699994E-2</v>
      </c>
      <c r="F1279">
        <v>0</v>
      </c>
      <c r="G1279">
        <v>5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0.29982391559299998</v>
      </c>
      <c r="O1279">
        <f t="shared" si="38"/>
        <v>1</v>
      </c>
      <c r="P1279">
        <f t="shared" si="39"/>
        <v>0.28159331653967162</v>
      </c>
    </row>
    <row r="1280" spans="1:16" x14ac:dyDescent="0.2">
      <c r="A1280">
        <v>9484</v>
      </c>
      <c r="B1280">
        <v>1080819</v>
      </c>
      <c r="C1280">
        <v>0</v>
      </c>
      <c r="D1280">
        <v>10</v>
      </c>
      <c r="E1280">
        <v>2.8885832187099999E-2</v>
      </c>
      <c r="F1280">
        <v>0</v>
      </c>
      <c r="G1280">
        <v>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9.0354348784400004E-2</v>
      </c>
      <c r="O1280">
        <f t="shared" si="38"/>
        <v>1</v>
      </c>
      <c r="P1280">
        <f t="shared" si="39"/>
        <v>8.4860411110498718E-2</v>
      </c>
    </row>
    <row r="1281" spans="1:16" x14ac:dyDescent="0.2">
      <c r="A1281">
        <v>9484</v>
      </c>
      <c r="B1281">
        <v>1080551</v>
      </c>
      <c r="C1281">
        <v>0</v>
      </c>
      <c r="D1281">
        <v>17</v>
      </c>
      <c r="E1281">
        <v>4.2119565217399998E-2</v>
      </c>
      <c r="F1281">
        <v>0</v>
      </c>
      <c r="G1281">
        <v>2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7.0249921920799999E-2</v>
      </c>
      <c r="O1281">
        <f t="shared" si="38"/>
        <v>1</v>
      </c>
      <c r="P1281">
        <f t="shared" si="39"/>
        <v>6.5978420904836257E-2</v>
      </c>
    </row>
    <row r="1282" spans="1:16" x14ac:dyDescent="0.2">
      <c r="A1282">
        <v>9484</v>
      </c>
      <c r="B1282">
        <v>1080578</v>
      </c>
      <c r="C1282">
        <v>0</v>
      </c>
      <c r="D1282">
        <v>13</v>
      </c>
      <c r="E1282">
        <v>3.8690476190499999E-2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6.7430597738000003E-2</v>
      </c>
      <c r="O1282">
        <f t="shared" si="38"/>
        <v>1</v>
      </c>
      <c r="P1282">
        <f t="shared" si="39"/>
        <v>6.3330523903474822E-2</v>
      </c>
    </row>
    <row r="1283" spans="1:16" x14ac:dyDescent="0.2">
      <c r="A1283">
        <v>9484</v>
      </c>
      <c r="B1283">
        <v>1080514</v>
      </c>
      <c r="C1283">
        <v>0</v>
      </c>
      <c r="D1283">
        <v>14</v>
      </c>
      <c r="E1283">
        <v>7.6208178438699994E-2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5.4932941699800002E-2</v>
      </c>
      <c r="O1283">
        <f t="shared" ref="O1283:O1346" si="40">IF(M1283&lt;5,1,0)</f>
        <v>1</v>
      </c>
      <c r="P1283">
        <f t="shared" ref="P1283:P1346" si="41">$S$4*N1283</f>
        <v>5.1592779748515366E-2</v>
      </c>
    </row>
    <row r="1284" spans="1:16" x14ac:dyDescent="0.2">
      <c r="A1284">
        <v>9484</v>
      </c>
      <c r="B1284">
        <v>1080694</v>
      </c>
      <c r="C1284">
        <v>0</v>
      </c>
      <c r="D1284">
        <v>16</v>
      </c>
      <c r="E1284">
        <v>7.9245283018900006E-2</v>
      </c>
      <c r="F1284">
        <v>0</v>
      </c>
      <c r="G1284">
        <v>4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9.9912690584799999E-2</v>
      </c>
      <c r="O1284">
        <f t="shared" si="40"/>
        <v>1</v>
      </c>
      <c r="P1284">
        <f t="shared" si="41"/>
        <v>9.3837564126698109E-2</v>
      </c>
    </row>
    <row r="1285" spans="1:16" x14ac:dyDescent="0.2">
      <c r="A1285">
        <v>9484</v>
      </c>
      <c r="B1285">
        <v>1080747</v>
      </c>
      <c r="C1285">
        <v>0</v>
      </c>
      <c r="D1285">
        <v>14</v>
      </c>
      <c r="E1285">
        <v>7.0287539936099999E-2</v>
      </c>
      <c r="F1285">
        <v>0</v>
      </c>
      <c r="G1285">
        <v>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8.2364272933200006E-2</v>
      </c>
      <c r="O1285">
        <f t="shared" si="40"/>
        <v>1</v>
      </c>
      <c r="P1285">
        <f t="shared" si="41"/>
        <v>7.7356166647901625E-2</v>
      </c>
    </row>
    <row r="1286" spans="1:16" x14ac:dyDescent="0.2">
      <c r="A1286">
        <v>9484</v>
      </c>
      <c r="B1286">
        <v>1080558</v>
      </c>
      <c r="C1286">
        <v>0</v>
      </c>
      <c r="D1286">
        <v>15</v>
      </c>
      <c r="E1286">
        <v>5.1724137931000003E-2</v>
      </c>
      <c r="F1286">
        <v>0</v>
      </c>
      <c r="G1286">
        <v>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6.4276954112900006E-2</v>
      </c>
      <c r="O1286">
        <f t="shared" si="40"/>
        <v>1</v>
      </c>
      <c r="P1286">
        <f t="shared" si="41"/>
        <v>6.0368635537032464E-2</v>
      </c>
    </row>
    <row r="1287" spans="1:16" x14ac:dyDescent="0.2">
      <c r="A1287">
        <v>9484</v>
      </c>
      <c r="B1287">
        <v>1080601</v>
      </c>
      <c r="C1287">
        <v>0</v>
      </c>
      <c r="D1287">
        <v>15</v>
      </c>
      <c r="E1287">
        <v>5.69715142429E-2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7.5507351626299998E-2</v>
      </c>
      <c r="O1287">
        <f t="shared" si="40"/>
        <v>1</v>
      </c>
      <c r="P1287">
        <f t="shared" si="41"/>
        <v>7.0916176001249581E-2</v>
      </c>
    </row>
    <row r="1288" spans="1:16" x14ac:dyDescent="0.2">
      <c r="A1288">
        <v>9484</v>
      </c>
      <c r="B1288">
        <v>1080761</v>
      </c>
      <c r="C1288">
        <v>0</v>
      </c>
      <c r="D1288">
        <v>25</v>
      </c>
      <c r="E1288">
        <v>7.1197411003199998E-2</v>
      </c>
      <c r="F1288">
        <v>0</v>
      </c>
      <c r="G1288">
        <v>2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0.23406925658200001</v>
      </c>
      <c r="O1288">
        <f t="shared" si="40"/>
        <v>1</v>
      </c>
      <c r="P1288">
        <f t="shared" si="41"/>
        <v>0.21983682699406254</v>
      </c>
    </row>
    <row r="1289" spans="1:16" x14ac:dyDescent="0.2">
      <c r="A1289">
        <v>9484</v>
      </c>
      <c r="B1289">
        <v>1080660</v>
      </c>
      <c r="C1289">
        <v>0</v>
      </c>
      <c r="D1289">
        <v>11</v>
      </c>
      <c r="E1289">
        <v>5.8823529411800003E-2</v>
      </c>
      <c r="F1289">
        <v>0</v>
      </c>
      <c r="G1289">
        <v>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0.104365110279</v>
      </c>
      <c r="O1289">
        <f t="shared" si="40"/>
        <v>1</v>
      </c>
      <c r="P1289">
        <f t="shared" si="41"/>
        <v>9.8019257324309064E-2</v>
      </c>
    </row>
    <row r="1290" spans="1:16" x14ac:dyDescent="0.2">
      <c r="A1290">
        <v>9484</v>
      </c>
      <c r="B1290">
        <v>1080608</v>
      </c>
      <c r="C1290">
        <v>0</v>
      </c>
      <c r="D1290">
        <v>12</v>
      </c>
      <c r="E1290">
        <v>6.8661971830999993E-2</v>
      </c>
      <c r="F1290">
        <v>0</v>
      </c>
      <c r="G1290">
        <v>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0.21118098055500001</v>
      </c>
      <c r="O1290">
        <f t="shared" si="40"/>
        <v>1</v>
      </c>
      <c r="P1290">
        <f t="shared" si="41"/>
        <v>0.1983402577708539</v>
      </c>
    </row>
    <row r="1291" spans="1:16" x14ac:dyDescent="0.2">
      <c r="A1291">
        <v>9484</v>
      </c>
      <c r="B1291">
        <v>1080623</v>
      </c>
      <c r="C1291">
        <v>0</v>
      </c>
      <c r="D1291">
        <v>20</v>
      </c>
      <c r="E1291">
        <v>0.111111111111</v>
      </c>
      <c r="F1291">
        <v>0</v>
      </c>
      <c r="G1291">
        <v>6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0.102504320941</v>
      </c>
      <c r="O1291">
        <f t="shared" si="40"/>
        <v>1</v>
      </c>
      <c r="P1291">
        <f t="shared" si="41"/>
        <v>9.6271612077155497E-2</v>
      </c>
    </row>
    <row r="1292" spans="1:16" x14ac:dyDescent="0.2">
      <c r="A1292">
        <v>9484</v>
      </c>
      <c r="B1292">
        <v>1080620</v>
      </c>
      <c r="C1292">
        <v>0</v>
      </c>
      <c r="D1292">
        <v>26</v>
      </c>
      <c r="E1292">
        <v>7.2916666666700006E-2</v>
      </c>
      <c r="F1292">
        <v>1</v>
      </c>
      <c r="G1292">
        <v>1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1</v>
      </c>
      <c r="N1292">
        <v>7.4763751856700006E-2</v>
      </c>
      <c r="O1292">
        <f t="shared" si="40"/>
        <v>1</v>
      </c>
      <c r="P1292">
        <f t="shared" si="41"/>
        <v>7.0217790334163435E-2</v>
      </c>
    </row>
    <row r="1293" spans="1:16" x14ac:dyDescent="0.2">
      <c r="A1293">
        <v>9484</v>
      </c>
      <c r="B1293">
        <v>1080582</v>
      </c>
      <c r="C1293">
        <v>0</v>
      </c>
      <c r="D1293">
        <v>15</v>
      </c>
      <c r="E1293">
        <v>0.13126491646800001</v>
      </c>
      <c r="F1293">
        <v>0</v>
      </c>
      <c r="G1293">
        <v>6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0.204417007825</v>
      </c>
      <c r="O1293">
        <f t="shared" si="40"/>
        <v>1</v>
      </c>
      <c r="P1293">
        <f t="shared" si="41"/>
        <v>0.19198756402306713</v>
      </c>
    </row>
    <row r="1294" spans="1:16" x14ac:dyDescent="0.2">
      <c r="A1294">
        <v>9484</v>
      </c>
      <c r="B1294">
        <v>1080701</v>
      </c>
      <c r="C1294">
        <v>0</v>
      </c>
      <c r="D1294">
        <v>21</v>
      </c>
      <c r="E1294">
        <v>6.3934426229500005E-2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5.5466576550299997E-2</v>
      </c>
      <c r="O1294">
        <f t="shared" si="40"/>
        <v>1</v>
      </c>
      <c r="P1294">
        <f t="shared" si="41"/>
        <v>5.2093967277456285E-2</v>
      </c>
    </row>
    <row r="1295" spans="1:16" x14ac:dyDescent="0.2">
      <c r="A1295">
        <v>9484</v>
      </c>
      <c r="B1295">
        <v>1080726</v>
      </c>
      <c r="C1295">
        <v>0</v>
      </c>
      <c r="D1295">
        <v>15</v>
      </c>
      <c r="E1295">
        <v>6.8148148148099996E-2</v>
      </c>
      <c r="F1295">
        <v>0</v>
      </c>
      <c r="G1295">
        <v>3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0.19870908181800001</v>
      </c>
      <c r="O1295">
        <f t="shared" si="40"/>
        <v>1</v>
      </c>
      <c r="P1295">
        <f t="shared" si="41"/>
        <v>0.18662670476107271</v>
      </c>
    </row>
    <row r="1296" spans="1:16" x14ac:dyDescent="0.2">
      <c r="A1296">
        <v>9484</v>
      </c>
      <c r="B1296">
        <v>1080643</v>
      </c>
      <c r="C1296">
        <v>0</v>
      </c>
      <c r="D1296">
        <v>24</v>
      </c>
      <c r="E1296">
        <v>4.7133757961799999E-2</v>
      </c>
      <c r="F1296">
        <v>0</v>
      </c>
      <c r="G1296">
        <v>2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0.22115864266599999</v>
      </c>
      <c r="O1296">
        <f t="shared" si="40"/>
        <v>1</v>
      </c>
      <c r="P1296">
        <f t="shared" si="41"/>
        <v>0.20771123459767479</v>
      </c>
    </row>
    <row r="1297" spans="1:16" x14ac:dyDescent="0.2">
      <c r="A1297">
        <v>9484</v>
      </c>
      <c r="B1297">
        <v>1080571</v>
      </c>
      <c r="C1297">
        <v>0</v>
      </c>
      <c r="D1297">
        <v>18</v>
      </c>
      <c r="E1297">
        <v>6.6439522998299999E-2</v>
      </c>
      <c r="F1297">
        <v>0</v>
      </c>
      <c r="G1297">
        <v>3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7.3570469249600007E-2</v>
      </c>
      <c r="O1297">
        <f t="shared" si="40"/>
        <v>1</v>
      </c>
      <c r="P1297">
        <f t="shared" si="41"/>
        <v>6.9097064503344352E-2</v>
      </c>
    </row>
    <row r="1298" spans="1:16" x14ac:dyDescent="0.2">
      <c r="A1298">
        <v>14524</v>
      </c>
      <c r="B1298">
        <v>1080698</v>
      </c>
      <c r="C1298">
        <v>2</v>
      </c>
      <c r="D1298">
        <v>35</v>
      </c>
      <c r="E1298">
        <v>7.9943899018199996E-2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4</v>
      </c>
      <c r="N1298">
        <v>0.12797332995499999</v>
      </c>
      <c r="O1298">
        <f t="shared" si="40"/>
        <v>1</v>
      </c>
      <c r="P1298">
        <f t="shared" si="41"/>
        <v>0.12019199448909973</v>
      </c>
    </row>
    <row r="1299" spans="1:16" x14ac:dyDescent="0.2">
      <c r="A1299">
        <v>14524</v>
      </c>
      <c r="B1299">
        <v>1080722</v>
      </c>
      <c r="C1299">
        <v>2</v>
      </c>
      <c r="D1299">
        <v>16</v>
      </c>
      <c r="E1299">
        <v>6.3209076175000004E-2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4</v>
      </c>
      <c r="N1299">
        <v>5.1759769564800003E-2</v>
      </c>
      <c r="O1299">
        <f t="shared" si="40"/>
        <v>1</v>
      </c>
      <c r="P1299">
        <f t="shared" si="41"/>
        <v>4.8612550290572883E-2</v>
      </c>
    </row>
    <row r="1300" spans="1:16" x14ac:dyDescent="0.2">
      <c r="A1300">
        <v>14524</v>
      </c>
      <c r="B1300">
        <v>1080766</v>
      </c>
      <c r="C1300">
        <v>1</v>
      </c>
      <c r="D1300">
        <v>9</v>
      </c>
      <c r="E1300">
        <v>5.03432494279E-2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4</v>
      </c>
      <c r="N1300">
        <v>4.5195588107699997E-2</v>
      </c>
      <c r="O1300">
        <f t="shared" si="40"/>
        <v>1</v>
      </c>
      <c r="P1300">
        <f t="shared" si="41"/>
        <v>4.2447499636701157E-2</v>
      </c>
    </row>
    <row r="1301" spans="1:16" x14ac:dyDescent="0.2">
      <c r="A1301">
        <v>330916</v>
      </c>
      <c r="B1301">
        <v>1080854</v>
      </c>
      <c r="C1301">
        <v>0</v>
      </c>
      <c r="D1301">
        <v>9</v>
      </c>
      <c r="E1301">
        <v>2.34375E-2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5</v>
      </c>
      <c r="N1301">
        <v>7.3672290259199996E-2</v>
      </c>
      <c r="O1301">
        <f t="shared" si="40"/>
        <v>0</v>
      </c>
      <c r="P1301">
        <f t="shared" si="41"/>
        <v>6.9192694352384149E-2</v>
      </c>
    </row>
    <row r="1302" spans="1:16" x14ac:dyDescent="0.2">
      <c r="A1302">
        <v>330916</v>
      </c>
      <c r="B1302">
        <v>1080734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5</v>
      </c>
      <c r="N1302">
        <v>5.0540571428600002E-2</v>
      </c>
      <c r="O1302">
        <f t="shared" si="40"/>
        <v>0</v>
      </c>
      <c r="P1302">
        <f t="shared" si="41"/>
        <v>4.7467484707620564E-2</v>
      </c>
    </row>
    <row r="1303" spans="1:16" x14ac:dyDescent="0.2">
      <c r="A1303">
        <v>330916</v>
      </c>
      <c r="B1303">
        <v>1080720</v>
      </c>
      <c r="C1303">
        <v>1</v>
      </c>
      <c r="D1303">
        <v>7</v>
      </c>
      <c r="E1303">
        <v>1.6250000000000001E-2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5</v>
      </c>
      <c r="N1303">
        <v>1.5890737606099999E-2</v>
      </c>
      <c r="O1303">
        <f t="shared" si="40"/>
        <v>0</v>
      </c>
      <c r="P1303">
        <f t="shared" si="41"/>
        <v>1.4924511595124578E-2</v>
      </c>
    </row>
    <row r="1304" spans="1:16" x14ac:dyDescent="0.2">
      <c r="A1304">
        <v>330916</v>
      </c>
      <c r="B1304">
        <v>1080699</v>
      </c>
      <c r="C1304">
        <v>1</v>
      </c>
      <c r="D1304">
        <v>4</v>
      </c>
      <c r="E1304">
        <v>1.5220700152199999E-2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5</v>
      </c>
      <c r="N1304">
        <v>1.6347652612899999E-2</v>
      </c>
      <c r="O1304">
        <f t="shared" si="40"/>
        <v>0</v>
      </c>
      <c r="P1304">
        <f t="shared" si="41"/>
        <v>1.5353644180786009E-2</v>
      </c>
    </row>
    <row r="1305" spans="1:16" x14ac:dyDescent="0.2">
      <c r="A1305">
        <v>330916</v>
      </c>
      <c r="B1305">
        <v>1080760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5</v>
      </c>
      <c r="N1305">
        <v>5.4089571428599999E-2</v>
      </c>
      <c r="O1305">
        <f t="shared" si="40"/>
        <v>0</v>
      </c>
      <c r="P1305">
        <f t="shared" si="41"/>
        <v>5.0800690060578156E-2</v>
      </c>
    </row>
    <row r="1306" spans="1:16" x14ac:dyDescent="0.2">
      <c r="A1306">
        <v>330916</v>
      </c>
      <c r="B1306">
        <v>1080774</v>
      </c>
      <c r="C1306">
        <v>0</v>
      </c>
      <c r="D1306">
        <v>6</v>
      </c>
      <c r="E1306">
        <v>1.7783857729099999E-2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5</v>
      </c>
      <c r="N1306">
        <v>1.25553533999E-2</v>
      </c>
      <c r="O1306">
        <f t="shared" si="40"/>
        <v>0</v>
      </c>
      <c r="P1306">
        <f t="shared" si="41"/>
        <v>1.179193326594E-2</v>
      </c>
    </row>
    <row r="1307" spans="1:16" x14ac:dyDescent="0.2">
      <c r="A1307">
        <v>330916</v>
      </c>
      <c r="B1307">
        <v>1080834</v>
      </c>
      <c r="C1307">
        <v>0</v>
      </c>
      <c r="D1307">
        <v>2</v>
      </c>
      <c r="E1307">
        <v>1.4705882352899999E-2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5</v>
      </c>
      <c r="N1307">
        <v>6.7252071669999997E-2</v>
      </c>
      <c r="O1307">
        <f t="shared" si="40"/>
        <v>0</v>
      </c>
      <c r="P1307">
        <f t="shared" si="41"/>
        <v>6.3162852997444924E-2</v>
      </c>
    </row>
    <row r="1308" spans="1:16" x14ac:dyDescent="0.2">
      <c r="A1308">
        <v>330916</v>
      </c>
      <c r="B1308">
        <v>1080634</v>
      </c>
      <c r="C1308">
        <v>2</v>
      </c>
      <c r="D1308">
        <v>6</v>
      </c>
      <c r="E1308">
        <v>1.8978102189799999E-2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5</v>
      </c>
      <c r="N1308">
        <v>2.4342934670799999E-2</v>
      </c>
      <c r="O1308">
        <f t="shared" si="40"/>
        <v>0</v>
      </c>
      <c r="P1308">
        <f t="shared" si="41"/>
        <v>2.2862778290055698E-2</v>
      </c>
    </row>
    <row r="1309" spans="1:16" x14ac:dyDescent="0.2">
      <c r="A1309">
        <v>330916</v>
      </c>
      <c r="B1309">
        <v>1080794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5</v>
      </c>
      <c r="N1309">
        <v>4.40357142857E-3</v>
      </c>
      <c r="O1309">
        <f t="shared" si="40"/>
        <v>0</v>
      </c>
      <c r="P1309">
        <f t="shared" si="41"/>
        <v>4.1358151191436075E-3</v>
      </c>
    </row>
    <row r="1310" spans="1:16" x14ac:dyDescent="0.2">
      <c r="A1310">
        <v>330916</v>
      </c>
      <c r="B1310">
        <v>1080626</v>
      </c>
      <c r="C1310">
        <v>5</v>
      </c>
      <c r="D1310">
        <v>28</v>
      </c>
      <c r="E1310">
        <v>7.9528718703999995E-2</v>
      </c>
      <c r="F1310">
        <v>0</v>
      </c>
      <c r="G1310">
        <v>0</v>
      </c>
      <c r="H1310">
        <v>2</v>
      </c>
      <c r="I1310">
        <v>0</v>
      </c>
      <c r="J1310">
        <v>0</v>
      </c>
      <c r="K1310">
        <v>0</v>
      </c>
      <c r="L1310">
        <v>1</v>
      </c>
      <c r="M1310">
        <v>4</v>
      </c>
      <c r="N1310">
        <v>0.24870226031699999</v>
      </c>
      <c r="O1310">
        <f t="shared" si="40"/>
        <v>1</v>
      </c>
      <c r="P1310">
        <f t="shared" si="41"/>
        <v>0.23358008041174372</v>
      </c>
    </row>
    <row r="1311" spans="1:16" x14ac:dyDescent="0.2">
      <c r="A1311">
        <v>84129</v>
      </c>
      <c r="B1311">
        <v>1080533</v>
      </c>
      <c r="C1311">
        <v>0</v>
      </c>
      <c r="D1311">
        <v>2</v>
      </c>
      <c r="E1311">
        <v>5.6603773584900001E-3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5</v>
      </c>
      <c r="N1311">
        <v>6.7434546370999998E-3</v>
      </c>
      <c r="O1311">
        <f t="shared" si="40"/>
        <v>0</v>
      </c>
      <c r="P1311">
        <f t="shared" si="41"/>
        <v>6.333423244240197E-3</v>
      </c>
    </row>
    <row r="1312" spans="1:16" x14ac:dyDescent="0.2">
      <c r="A1312">
        <v>84129</v>
      </c>
      <c r="B1312">
        <v>1080515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5</v>
      </c>
      <c r="N1312">
        <v>4.40357142857E-3</v>
      </c>
      <c r="O1312">
        <f t="shared" si="40"/>
        <v>0</v>
      </c>
      <c r="P1312">
        <f t="shared" si="41"/>
        <v>4.1358151191436075E-3</v>
      </c>
    </row>
    <row r="1313" spans="1:16" x14ac:dyDescent="0.2">
      <c r="A1313">
        <v>17876</v>
      </c>
      <c r="B1313">
        <v>1080525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5</v>
      </c>
      <c r="N1313">
        <v>4.40357142857E-3</v>
      </c>
      <c r="O1313">
        <f t="shared" si="40"/>
        <v>0</v>
      </c>
      <c r="P1313">
        <f t="shared" si="41"/>
        <v>4.1358151191436075E-3</v>
      </c>
    </row>
    <row r="1314" spans="1:16" x14ac:dyDescent="0.2">
      <c r="A1314">
        <v>94024</v>
      </c>
      <c r="B1314">
        <v>1080848</v>
      </c>
      <c r="C1314">
        <v>1</v>
      </c>
      <c r="D1314">
        <v>13</v>
      </c>
      <c r="E1314">
        <v>3.6979969183399998E-2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4</v>
      </c>
      <c r="N1314">
        <v>3.6964854379400003E-2</v>
      </c>
      <c r="O1314">
        <f t="shared" si="40"/>
        <v>1</v>
      </c>
      <c r="P1314">
        <f t="shared" si="41"/>
        <v>3.4717230343396507E-2</v>
      </c>
    </row>
    <row r="1315" spans="1:16" x14ac:dyDescent="0.2">
      <c r="A1315">
        <v>94024</v>
      </c>
      <c r="B1315">
        <v>1080764</v>
      </c>
      <c r="C1315">
        <v>0</v>
      </c>
      <c r="D1315">
        <v>0</v>
      </c>
      <c r="E1315">
        <v>3.9761431411500002E-3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5</v>
      </c>
      <c r="N1315">
        <v>4.40357142857E-3</v>
      </c>
      <c r="O1315">
        <f t="shared" si="40"/>
        <v>0</v>
      </c>
      <c r="P1315">
        <f t="shared" si="41"/>
        <v>4.1358151191436075E-3</v>
      </c>
    </row>
    <row r="1316" spans="1:16" x14ac:dyDescent="0.2">
      <c r="A1316">
        <v>94024</v>
      </c>
      <c r="B1316">
        <v>1080825</v>
      </c>
      <c r="C1316">
        <v>0</v>
      </c>
      <c r="D1316">
        <v>5</v>
      </c>
      <c r="E1316">
        <v>2.3305084745799998E-2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5</v>
      </c>
      <c r="N1316">
        <v>9.8795081914300007E-3</v>
      </c>
      <c r="O1316">
        <f t="shared" si="40"/>
        <v>0</v>
      </c>
      <c r="P1316">
        <f t="shared" si="41"/>
        <v>9.2787910927762517E-3</v>
      </c>
    </row>
    <row r="1317" spans="1:16" x14ac:dyDescent="0.2">
      <c r="A1317">
        <v>94024</v>
      </c>
      <c r="B1317">
        <v>1080593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5</v>
      </c>
      <c r="N1317">
        <v>4.40357142857E-3</v>
      </c>
      <c r="O1317">
        <f t="shared" si="40"/>
        <v>0</v>
      </c>
      <c r="P1317">
        <f t="shared" si="41"/>
        <v>4.1358151191436075E-3</v>
      </c>
    </row>
    <row r="1318" spans="1:16" x14ac:dyDescent="0.2">
      <c r="A1318">
        <v>94024</v>
      </c>
      <c r="B1318">
        <v>1080822</v>
      </c>
      <c r="C1318">
        <v>2</v>
      </c>
      <c r="D1318">
        <v>13</v>
      </c>
      <c r="E1318">
        <v>5.0590219224300001E-2</v>
      </c>
      <c r="F1318">
        <v>1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4</v>
      </c>
      <c r="N1318">
        <v>5.6164368153299997E-2</v>
      </c>
      <c r="O1318">
        <f t="shared" si="40"/>
        <v>1</v>
      </c>
      <c r="P1318">
        <f t="shared" si="41"/>
        <v>5.2749330113852015E-2</v>
      </c>
    </row>
    <row r="1319" spans="1:16" x14ac:dyDescent="0.2">
      <c r="A1319">
        <v>94024</v>
      </c>
      <c r="B1319">
        <v>1080823</v>
      </c>
      <c r="C1319">
        <v>0</v>
      </c>
      <c r="D1319">
        <v>5</v>
      </c>
      <c r="E1319">
        <v>2.9227557411299999E-2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4</v>
      </c>
      <c r="N1319">
        <v>2.113689119E-2</v>
      </c>
      <c r="O1319">
        <f t="shared" si="40"/>
        <v>1</v>
      </c>
      <c r="P1319">
        <f t="shared" si="41"/>
        <v>1.9851676207210567E-2</v>
      </c>
    </row>
    <row r="1320" spans="1:16" x14ac:dyDescent="0.2">
      <c r="A1320">
        <v>94024</v>
      </c>
      <c r="B1320">
        <v>1080864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5</v>
      </c>
      <c r="N1320">
        <v>4.40357142857E-3</v>
      </c>
      <c r="O1320">
        <f t="shared" si="40"/>
        <v>0</v>
      </c>
      <c r="P1320">
        <f t="shared" si="41"/>
        <v>4.1358151191436075E-3</v>
      </c>
    </row>
    <row r="1321" spans="1:16" x14ac:dyDescent="0.2">
      <c r="A1321">
        <v>94024</v>
      </c>
      <c r="B1321">
        <v>1080801</v>
      </c>
      <c r="C1321">
        <v>1</v>
      </c>
      <c r="D1321">
        <v>2</v>
      </c>
      <c r="E1321">
        <v>6.1538461538499997E-3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5</v>
      </c>
      <c r="N1321">
        <v>6.7337530313700003E-2</v>
      </c>
      <c r="O1321">
        <f t="shared" si="40"/>
        <v>0</v>
      </c>
      <c r="P1321">
        <f t="shared" si="41"/>
        <v>6.324311538364874E-2</v>
      </c>
    </row>
    <row r="1322" spans="1:16" x14ac:dyDescent="0.2">
      <c r="A1322">
        <v>94024</v>
      </c>
      <c r="B1322">
        <v>1080534</v>
      </c>
      <c r="C1322">
        <v>1</v>
      </c>
      <c r="D1322">
        <v>13</v>
      </c>
      <c r="E1322">
        <v>5.3648068669499997E-2</v>
      </c>
      <c r="F1322">
        <v>1</v>
      </c>
      <c r="G1322">
        <v>0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4</v>
      </c>
      <c r="N1322">
        <v>3.9896645347999998E-2</v>
      </c>
      <c r="O1322">
        <f t="shared" si="40"/>
        <v>1</v>
      </c>
      <c r="P1322">
        <f t="shared" si="41"/>
        <v>3.7470755660468993E-2</v>
      </c>
    </row>
    <row r="1323" spans="1:16" x14ac:dyDescent="0.2">
      <c r="A1323">
        <v>94024</v>
      </c>
      <c r="B1323">
        <v>1080730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5</v>
      </c>
      <c r="N1323">
        <v>5.4089571428599999E-2</v>
      </c>
      <c r="O1323">
        <f t="shared" si="40"/>
        <v>0</v>
      </c>
      <c r="P1323">
        <f t="shared" si="41"/>
        <v>5.0800690060578156E-2</v>
      </c>
    </row>
    <row r="1324" spans="1:16" x14ac:dyDescent="0.2">
      <c r="A1324">
        <v>94024</v>
      </c>
      <c r="B1324">
        <v>1080510</v>
      </c>
      <c r="C1324">
        <v>0</v>
      </c>
      <c r="D1324">
        <v>7</v>
      </c>
      <c r="E1324">
        <v>5.2521008403400002E-2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4</v>
      </c>
      <c r="N1324">
        <v>0.112156403574</v>
      </c>
      <c r="O1324">
        <f t="shared" si="40"/>
        <v>1</v>
      </c>
      <c r="P1324">
        <f t="shared" si="41"/>
        <v>0.10533680607532531</v>
      </c>
    </row>
    <row r="1325" spans="1:16" x14ac:dyDescent="0.2">
      <c r="A1325">
        <v>94024</v>
      </c>
      <c r="B1325">
        <v>1080867</v>
      </c>
      <c r="C1325">
        <v>0</v>
      </c>
      <c r="D1325">
        <v>7</v>
      </c>
      <c r="E1325">
        <v>2.8622540250400001E-2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4</v>
      </c>
      <c r="N1325">
        <v>4.9368052077500002E-2</v>
      </c>
      <c r="O1325">
        <f t="shared" si="40"/>
        <v>1</v>
      </c>
      <c r="P1325">
        <f t="shared" si="41"/>
        <v>4.6366259636464492E-2</v>
      </c>
    </row>
    <row r="1326" spans="1:16" x14ac:dyDescent="0.2">
      <c r="A1326">
        <v>94024</v>
      </c>
      <c r="B1326">
        <v>1080791</v>
      </c>
      <c r="C1326">
        <v>2</v>
      </c>
      <c r="D1326">
        <v>11</v>
      </c>
      <c r="E1326">
        <v>4.1431261770199998E-2</v>
      </c>
      <c r="F1326">
        <v>0</v>
      </c>
      <c r="G1326">
        <v>0</v>
      </c>
      <c r="H1326">
        <v>2</v>
      </c>
      <c r="I1326">
        <v>0</v>
      </c>
      <c r="J1326">
        <v>0</v>
      </c>
      <c r="K1326">
        <v>0</v>
      </c>
      <c r="L1326">
        <v>0</v>
      </c>
      <c r="M1326">
        <v>4</v>
      </c>
      <c r="N1326">
        <v>0.101032537225</v>
      </c>
      <c r="O1326">
        <f t="shared" si="40"/>
        <v>1</v>
      </c>
      <c r="P1326">
        <f t="shared" si="41"/>
        <v>9.4889319217035167E-2</v>
      </c>
    </row>
    <row r="1327" spans="1:16" x14ac:dyDescent="0.2">
      <c r="A1327">
        <v>94024</v>
      </c>
      <c r="B1327">
        <v>1080855</v>
      </c>
      <c r="C1327">
        <v>0</v>
      </c>
      <c r="D1327">
        <v>17</v>
      </c>
      <c r="E1327">
        <v>4.2151162790699997E-2</v>
      </c>
      <c r="F1327">
        <v>0</v>
      </c>
      <c r="G1327">
        <v>0</v>
      </c>
      <c r="H1327">
        <v>2</v>
      </c>
      <c r="I1327">
        <v>0</v>
      </c>
      <c r="J1327">
        <v>0</v>
      </c>
      <c r="K1327">
        <v>0</v>
      </c>
      <c r="L1327">
        <v>0</v>
      </c>
      <c r="M1327">
        <v>4</v>
      </c>
      <c r="N1327">
        <v>9.8961310757100004E-2</v>
      </c>
      <c r="O1327">
        <f t="shared" si="40"/>
        <v>1</v>
      </c>
      <c r="P1327">
        <f t="shared" si="41"/>
        <v>9.2944032333408311E-2</v>
      </c>
    </row>
    <row r="1328" spans="1:16" x14ac:dyDescent="0.2">
      <c r="A1328">
        <v>94024</v>
      </c>
      <c r="B1328">
        <v>1080664</v>
      </c>
      <c r="C1328">
        <v>1</v>
      </c>
      <c r="D1328">
        <v>4</v>
      </c>
      <c r="E1328">
        <v>1.3008130081299999E-2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5</v>
      </c>
      <c r="N1328">
        <v>1.8833327183000001E-2</v>
      </c>
      <c r="O1328">
        <f t="shared" si="40"/>
        <v>0</v>
      </c>
      <c r="P1328">
        <f t="shared" si="41"/>
        <v>1.7688178918111426E-2</v>
      </c>
    </row>
    <row r="1329" spans="1:16" x14ac:dyDescent="0.2">
      <c r="A1329">
        <v>94024</v>
      </c>
      <c r="B1329">
        <v>1080816</v>
      </c>
      <c r="C1329">
        <v>1</v>
      </c>
      <c r="D1329">
        <v>9</v>
      </c>
      <c r="E1329">
        <v>2.7868852459000001E-2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4</v>
      </c>
      <c r="N1329">
        <v>3.3345151832300003E-2</v>
      </c>
      <c r="O1329">
        <f t="shared" si="40"/>
        <v>1</v>
      </c>
      <c r="P1329">
        <f t="shared" si="41"/>
        <v>3.1317621465935822E-2</v>
      </c>
    </row>
    <row r="1330" spans="1:16" x14ac:dyDescent="0.2">
      <c r="A1330">
        <v>94024</v>
      </c>
      <c r="B1330">
        <v>1080523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5</v>
      </c>
      <c r="N1330">
        <v>5.0540571428600002E-2</v>
      </c>
      <c r="O1330">
        <f t="shared" si="40"/>
        <v>0</v>
      </c>
      <c r="P1330">
        <f t="shared" si="41"/>
        <v>4.7467484707620564E-2</v>
      </c>
    </row>
    <row r="1331" spans="1:16" x14ac:dyDescent="0.2">
      <c r="A1331">
        <v>94024</v>
      </c>
      <c r="B1331">
        <v>1080702</v>
      </c>
      <c r="C1331">
        <v>0</v>
      </c>
      <c r="D1331">
        <v>3</v>
      </c>
      <c r="E1331">
        <v>5.5710306406699999E-3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5</v>
      </c>
      <c r="N1331">
        <v>7.5883738371500002E-3</v>
      </c>
      <c r="O1331">
        <f t="shared" si="40"/>
        <v>0</v>
      </c>
      <c r="P1331">
        <f t="shared" si="41"/>
        <v>7.1269676794116004E-3</v>
      </c>
    </row>
    <row r="1332" spans="1:16" x14ac:dyDescent="0.2">
      <c r="A1332">
        <v>94024</v>
      </c>
      <c r="B1332">
        <v>1080547</v>
      </c>
      <c r="C1332">
        <v>0</v>
      </c>
      <c r="D1332">
        <v>3</v>
      </c>
      <c r="E1332">
        <v>3.2397408207299999E-2</v>
      </c>
      <c r="F1332">
        <v>1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4</v>
      </c>
      <c r="N1332">
        <v>2.6124962258000001E-2</v>
      </c>
      <c r="O1332">
        <f t="shared" si="40"/>
        <v>1</v>
      </c>
      <c r="P1332">
        <f t="shared" si="41"/>
        <v>2.4536450843668872E-2</v>
      </c>
    </row>
    <row r="1333" spans="1:16" x14ac:dyDescent="0.2">
      <c r="A1333">
        <v>94024</v>
      </c>
      <c r="B1333">
        <v>1080545</v>
      </c>
      <c r="C1333">
        <v>0</v>
      </c>
      <c r="D1333">
        <v>7</v>
      </c>
      <c r="E1333">
        <v>1.8975332068299999E-2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5</v>
      </c>
      <c r="N1333">
        <v>6.6929851697600004E-2</v>
      </c>
      <c r="O1333">
        <f t="shared" si="40"/>
        <v>0</v>
      </c>
      <c r="P1333">
        <f t="shared" si="41"/>
        <v>6.2860225401831088E-2</v>
      </c>
    </row>
    <row r="1334" spans="1:16" x14ac:dyDescent="0.2">
      <c r="A1334">
        <v>94024</v>
      </c>
      <c r="B1334">
        <v>1080565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5</v>
      </c>
      <c r="N1334">
        <v>4.40357142857E-3</v>
      </c>
      <c r="O1334">
        <f t="shared" si="40"/>
        <v>0</v>
      </c>
      <c r="P1334">
        <f t="shared" si="41"/>
        <v>4.1358151191436075E-3</v>
      </c>
    </row>
    <row r="1335" spans="1:16" x14ac:dyDescent="0.2">
      <c r="A1335">
        <v>94024</v>
      </c>
      <c r="B1335">
        <v>1080789</v>
      </c>
      <c r="C1335">
        <v>1</v>
      </c>
      <c r="D1335">
        <v>15</v>
      </c>
      <c r="E1335">
        <v>4.3674698795200001E-2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4</v>
      </c>
      <c r="N1335">
        <v>4.3466781437800001E-2</v>
      </c>
      <c r="O1335">
        <f t="shared" si="40"/>
        <v>1</v>
      </c>
      <c r="P1335">
        <f t="shared" si="41"/>
        <v>4.0823811936971807E-2</v>
      </c>
    </row>
    <row r="1336" spans="1:16" x14ac:dyDescent="0.2">
      <c r="A1336">
        <v>70140</v>
      </c>
      <c r="B1336">
        <v>1080716</v>
      </c>
      <c r="C1336">
        <v>0</v>
      </c>
      <c r="D1336">
        <v>4</v>
      </c>
      <c r="E1336">
        <v>2.0484171322200002E-2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5</v>
      </c>
      <c r="N1336">
        <v>1.16514645663E-2</v>
      </c>
      <c r="O1336">
        <f t="shared" si="40"/>
        <v>0</v>
      </c>
      <c r="P1336">
        <f t="shared" si="41"/>
        <v>1.0943004807604097E-2</v>
      </c>
    </row>
    <row r="1337" spans="1:16" x14ac:dyDescent="0.2">
      <c r="A1337">
        <v>70140</v>
      </c>
      <c r="B1337">
        <v>1080717</v>
      </c>
      <c r="C1337">
        <v>0</v>
      </c>
      <c r="D1337">
        <v>27</v>
      </c>
      <c r="E1337">
        <v>7.4957410562199997E-2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3</v>
      </c>
      <c r="N1337">
        <v>4.4037224877999999E-2</v>
      </c>
      <c r="O1337">
        <f t="shared" si="40"/>
        <v>1</v>
      </c>
      <c r="P1337">
        <f t="shared" si="41"/>
        <v>4.1359569933149369E-2</v>
      </c>
    </row>
    <row r="1338" spans="1:16" x14ac:dyDescent="0.2">
      <c r="A1338">
        <v>70140</v>
      </c>
      <c r="B1338">
        <v>1080772</v>
      </c>
      <c r="C1338">
        <v>0</v>
      </c>
      <c r="D1338">
        <v>57</v>
      </c>
      <c r="E1338">
        <v>0.10480349344999999</v>
      </c>
      <c r="F1338">
        <v>0</v>
      </c>
      <c r="G1338">
        <v>0</v>
      </c>
      <c r="H1338">
        <v>2</v>
      </c>
      <c r="I1338">
        <v>0</v>
      </c>
      <c r="J1338">
        <v>0</v>
      </c>
      <c r="K1338">
        <v>0</v>
      </c>
      <c r="L1338">
        <v>0</v>
      </c>
      <c r="M1338">
        <v>3</v>
      </c>
      <c r="N1338">
        <v>0.110134300868</v>
      </c>
      <c r="O1338">
        <f t="shared" si="40"/>
        <v>1</v>
      </c>
      <c r="P1338">
        <f t="shared" si="41"/>
        <v>0.10343765601506347</v>
      </c>
    </row>
    <row r="1339" spans="1:16" x14ac:dyDescent="0.2">
      <c r="A1339">
        <v>70140</v>
      </c>
      <c r="B1339">
        <v>1080820</v>
      </c>
      <c r="C1339">
        <v>1</v>
      </c>
      <c r="D1339">
        <v>47</v>
      </c>
      <c r="E1339">
        <v>0.123794212219</v>
      </c>
      <c r="F1339">
        <v>0</v>
      </c>
      <c r="G1339">
        <v>0</v>
      </c>
      <c r="H1339">
        <v>3</v>
      </c>
      <c r="I1339">
        <v>1</v>
      </c>
      <c r="J1339">
        <v>0</v>
      </c>
      <c r="K1339">
        <v>0</v>
      </c>
      <c r="L1339">
        <v>0</v>
      </c>
      <c r="M1339">
        <v>3</v>
      </c>
      <c r="N1339">
        <v>6.9181675764200007E-2</v>
      </c>
      <c r="O1339">
        <f t="shared" si="40"/>
        <v>1</v>
      </c>
      <c r="P1339">
        <f t="shared" si="41"/>
        <v>6.4975128764104939E-2</v>
      </c>
    </row>
    <row r="1340" spans="1:16" x14ac:dyDescent="0.2">
      <c r="A1340">
        <v>70140</v>
      </c>
      <c r="B1340">
        <v>1080818</v>
      </c>
      <c r="C1340">
        <v>0</v>
      </c>
      <c r="D1340">
        <v>33</v>
      </c>
      <c r="E1340">
        <v>8.9763779527599993E-2</v>
      </c>
      <c r="F1340">
        <v>0</v>
      </c>
      <c r="G1340">
        <v>0</v>
      </c>
      <c r="H1340">
        <v>2</v>
      </c>
      <c r="I1340">
        <v>0</v>
      </c>
      <c r="J1340">
        <v>0</v>
      </c>
      <c r="K1340">
        <v>0</v>
      </c>
      <c r="L1340">
        <v>0</v>
      </c>
      <c r="M1340">
        <v>3</v>
      </c>
      <c r="N1340">
        <v>0.12705294510099999</v>
      </c>
      <c r="O1340">
        <f t="shared" si="40"/>
        <v>1</v>
      </c>
      <c r="P1340">
        <f t="shared" si="41"/>
        <v>0.11932757304020317</v>
      </c>
    </row>
    <row r="1341" spans="1:16" x14ac:dyDescent="0.2">
      <c r="A1341">
        <v>70140</v>
      </c>
      <c r="B1341">
        <v>1080635</v>
      </c>
      <c r="C1341">
        <v>0</v>
      </c>
      <c r="D1341">
        <v>38</v>
      </c>
      <c r="E1341">
        <v>7.0063694267500004E-2</v>
      </c>
      <c r="F1341">
        <v>0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0</v>
      </c>
      <c r="M1341">
        <v>3</v>
      </c>
      <c r="N1341">
        <v>4.72097954753E-2</v>
      </c>
      <c r="O1341">
        <f t="shared" si="40"/>
        <v>1</v>
      </c>
      <c r="P1341">
        <f t="shared" si="41"/>
        <v>4.4339234429502217E-2</v>
      </c>
    </row>
    <row r="1342" spans="1:16" x14ac:dyDescent="0.2">
      <c r="A1342">
        <v>70140</v>
      </c>
      <c r="B1342">
        <v>1080804</v>
      </c>
      <c r="C1342">
        <v>0</v>
      </c>
      <c r="D1342">
        <v>27</v>
      </c>
      <c r="E1342">
        <v>7.60869565217E-2</v>
      </c>
      <c r="F1342">
        <v>0</v>
      </c>
      <c r="G1342">
        <v>0</v>
      </c>
      <c r="H1342">
        <v>5</v>
      </c>
      <c r="I1342">
        <v>0</v>
      </c>
      <c r="J1342">
        <v>0</v>
      </c>
      <c r="K1342">
        <v>0</v>
      </c>
      <c r="L1342">
        <v>0</v>
      </c>
      <c r="M1342">
        <v>3</v>
      </c>
      <c r="N1342">
        <v>0.120727885701</v>
      </c>
      <c r="O1342">
        <f t="shared" si="40"/>
        <v>1</v>
      </c>
      <c r="P1342">
        <f t="shared" si="41"/>
        <v>0.11338710478157968</v>
      </c>
    </row>
    <row r="1343" spans="1:16" x14ac:dyDescent="0.2">
      <c r="A1343">
        <v>70140</v>
      </c>
      <c r="B1343">
        <v>1080863</v>
      </c>
      <c r="C1343">
        <v>1</v>
      </c>
      <c r="D1343">
        <v>29</v>
      </c>
      <c r="E1343">
        <v>0.110894941634</v>
      </c>
      <c r="F1343">
        <v>0</v>
      </c>
      <c r="G1343">
        <v>0</v>
      </c>
      <c r="H1343">
        <v>3</v>
      </c>
      <c r="I1343">
        <v>0</v>
      </c>
      <c r="J1343">
        <v>0</v>
      </c>
      <c r="K1343">
        <v>0</v>
      </c>
      <c r="L1343">
        <v>0</v>
      </c>
      <c r="M1343">
        <v>3</v>
      </c>
      <c r="N1343">
        <v>5.9863379166799999E-2</v>
      </c>
      <c r="O1343">
        <f t="shared" si="40"/>
        <v>1</v>
      </c>
      <c r="P1343">
        <f t="shared" si="41"/>
        <v>5.6223425157765038E-2</v>
      </c>
    </row>
    <row r="1344" spans="1:16" x14ac:dyDescent="0.2">
      <c r="A1344">
        <v>70140</v>
      </c>
      <c r="B1344">
        <v>1080747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5</v>
      </c>
      <c r="N1344">
        <v>4.40357142857E-3</v>
      </c>
      <c r="O1344">
        <f t="shared" si="40"/>
        <v>0</v>
      </c>
      <c r="P1344">
        <f t="shared" si="41"/>
        <v>4.1358151191436075E-3</v>
      </c>
    </row>
    <row r="1345" spans="1:16" x14ac:dyDescent="0.2">
      <c r="A1345">
        <v>70140</v>
      </c>
      <c r="B1345">
        <v>1080801</v>
      </c>
      <c r="C1345">
        <v>0</v>
      </c>
      <c r="D1345">
        <v>57</v>
      </c>
      <c r="E1345">
        <v>0.126094570928</v>
      </c>
      <c r="F1345">
        <v>0</v>
      </c>
      <c r="G1345">
        <v>0</v>
      </c>
      <c r="H1345">
        <v>2</v>
      </c>
      <c r="I1345">
        <v>0</v>
      </c>
      <c r="J1345">
        <v>0</v>
      </c>
      <c r="K1345">
        <v>0</v>
      </c>
      <c r="L1345">
        <v>0</v>
      </c>
      <c r="M1345">
        <v>3</v>
      </c>
      <c r="N1345">
        <v>8.5478758608200006E-2</v>
      </c>
      <c r="O1345">
        <f t="shared" si="40"/>
        <v>1</v>
      </c>
      <c r="P1345">
        <f t="shared" si="41"/>
        <v>8.0281278038045273E-2</v>
      </c>
    </row>
    <row r="1346" spans="1:16" x14ac:dyDescent="0.2">
      <c r="A1346">
        <v>70140</v>
      </c>
      <c r="B1346">
        <v>1080530</v>
      </c>
      <c r="C1346">
        <v>0</v>
      </c>
      <c r="D1346">
        <v>52</v>
      </c>
      <c r="E1346">
        <v>0.11747430249599999</v>
      </c>
      <c r="F1346">
        <v>2</v>
      </c>
      <c r="G1346">
        <v>0</v>
      </c>
      <c r="H1346">
        <v>7</v>
      </c>
      <c r="I1346">
        <v>1</v>
      </c>
      <c r="J1346">
        <v>0</v>
      </c>
      <c r="K1346">
        <v>0</v>
      </c>
      <c r="L1346">
        <v>0</v>
      </c>
      <c r="M1346">
        <v>3</v>
      </c>
      <c r="N1346">
        <v>0.182859344438</v>
      </c>
      <c r="O1346">
        <f t="shared" si="40"/>
        <v>1</v>
      </c>
      <c r="P1346">
        <f t="shared" si="41"/>
        <v>0.17174070039984751</v>
      </c>
    </row>
    <row r="1347" spans="1:16" x14ac:dyDescent="0.2">
      <c r="A1347">
        <v>70140</v>
      </c>
      <c r="B1347">
        <v>1080675</v>
      </c>
      <c r="C1347">
        <v>0</v>
      </c>
      <c r="D1347">
        <v>51</v>
      </c>
      <c r="E1347">
        <v>9.58005249344E-2</v>
      </c>
      <c r="F1347">
        <v>3</v>
      </c>
      <c r="G1347">
        <v>0</v>
      </c>
      <c r="H1347">
        <v>3</v>
      </c>
      <c r="I1347">
        <v>1</v>
      </c>
      <c r="J1347">
        <v>0</v>
      </c>
      <c r="K1347">
        <v>0</v>
      </c>
      <c r="L1347">
        <v>0</v>
      </c>
      <c r="M1347">
        <v>3</v>
      </c>
      <c r="N1347">
        <v>0.14914989694700001</v>
      </c>
      <c r="O1347">
        <f t="shared" ref="O1347:O1410" si="42">IF(M1347&lt;5,1,0)</f>
        <v>1</v>
      </c>
      <c r="P1347">
        <f t="shared" ref="P1347:P1410" si="43">$S$4*N1347</f>
        <v>0.14008093403685956</v>
      </c>
    </row>
    <row r="1348" spans="1:16" x14ac:dyDescent="0.2">
      <c r="A1348">
        <v>70140</v>
      </c>
      <c r="B1348">
        <v>1080731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5</v>
      </c>
      <c r="N1348">
        <v>5.0540571428600002E-2</v>
      </c>
      <c r="O1348">
        <f t="shared" si="42"/>
        <v>0</v>
      </c>
      <c r="P1348">
        <f t="shared" si="43"/>
        <v>4.7467484707620564E-2</v>
      </c>
    </row>
    <row r="1349" spans="1:16" x14ac:dyDescent="0.2">
      <c r="A1349">
        <v>70140</v>
      </c>
      <c r="B1349">
        <v>1080514</v>
      </c>
      <c r="C1349">
        <v>0</v>
      </c>
      <c r="D1349">
        <v>31</v>
      </c>
      <c r="E1349">
        <v>9.6654275092900005E-2</v>
      </c>
      <c r="F1349">
        <v>2</v>
      </c>
      <c r="G1349">
        <v>0</v>
      </c>
      <c r="H1349">
        <v>2</v>
      </c>
      <c r="I1349">
        <v>0</v>
      </c>
      <c r="J1349">
        <v>0</v>
      </c>
      <c r="K1349">
        <v>0</v>
      </c>
      <c r="L1349">
        <v>0</v>
      </c>
      <c r="M1349">
        <v>3</v>
      </c>
      <c r="N1349">
        <v>8.7440075276899995E-2</v>
      </c>
      <c r="O1349">
        <f t="shared" si="42"/>
        <v>1</v>
      </c>
      <c r="P1349">
        <f t="shared" si="43"/>
        <v>8.2123338116646502E-2</v>
      </c>
    </row>
    <row r="1350" spans="1:16" x14ac:dyDescent="0.2">
      <c r="A1350">
        <v>70140</v>
      </c>
      <c r="B1350">
        <v>1080819</v>
      </c>
      <c r="C1350">
        <v>3</v>
      </c>
      <c r="D1350">
        <v>64</v>
      </c>
      <c r="E1350">
        <v>0.11141678129300001</v>
      </c>
      <c r="F1350">
        <v>1</v>
      </c>
      <c r="G1350">
        <v>0</v>
      </c>
      <c r="H1350">
        <v>2</v>
      </c>
      <c r="I1350">
        <v>1</v>
      </c>
      <c r="J1350">
        <v>0</v>
      </c>
      <c r="K1350">
        <v>0</v>
      </c>
      <c r="L1350">
        <v>0</v>
      </c>
      <c r="M1350">
        <v>3</v>
      </c>
      <c r="N1350">
        <v>9.03248461866E-2</v>
      </c>
      <c r="O1350">
        <f t="shared" si="42"/>
        <v>1</v>
      </c>
      <c r="P1350">
        <f t="shared" si="43"/>
        <v>8.4832702399055174E-2</v>
      </c>
    </row>
    <row r="1351" spans="1:16" x14ac:dyDescent="0.2">
      <c r="A1351">
        <v>70140</v>
      </c>
      <c r="B1351">
        <v>1080885</v>
      </c>
      <c r="C1351">
        <v>1</v>
      </c>
      <c r="D1351">
        <v>45</v>
      </c>
      <c r="E1351">
        <v>0.122410546139</v>
      </c>
      <c r="F1351">
        <v>0</v>
      </c>
      <c r="G1351">
        <v>0</v>
      </c>
      <c r="H1351">
        <v>2</v>
      </c>
      <c r="I1351">
        <v>1</v>
      </c>
      <c r="J1351">
        <v>0</v>
      </c>
      <c r="K1351">
        <v>0</v>
      </c>
      <c r="L1351">
        <v>0</v>
      </c>
      <c r="M1351">
        <v>3</v>
      </c>
      <c r="N1351">
        <v>7.1090275377600001E-2</v>
      </c>
      <c r="O1351">
        <f t="shared" si="42"/>
        <v>1</v>
      </c>
      <c r="P1351">
        <f t="shared" si="43"/>
        <v>6.6767677213819696E-2</v>
      </c>
    </row>
    <row r="1352" spans="1:16" x14ac:dyDescent="0.2">
      <c r="A1352">
        <v>70140</v>
      </c>
      <c r="B1352">
        <v>1080551</v>
      </c>
      <c r="C1352">
        <v>1</v>
      </c>
      <c r="D1352">
        <v>35</v>
      </c>
      <c r="E1352">
        <v>6.1141304347799998E-2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3</v>
      </c>
      <c r="N1352">
        <v>5.8962133487200002E-2</v>
      </c>
      <c r="O1352">
        <f t="shared" si="42"/>
        <v>1</v>
      </c>
      <c r="P1352">
        <f t="shared" si="43"/>
        <v>5.53769791381616E-2</v>
      </c>
    </row>
    <row r="1353" spans="1:16" x14ac:dyDescent="0.2">
      <c r="A1353">
        <v>70140</v>
      </c>
      <c r="B1353">
        <v>1080578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5</v>
      </c>
      <c r="N1353">
        <v>4.40357142857E-3</v>
      </c>
      <c r="O1353">
        <f t="shared" si="42"/>
        <v>0</v>
      </c>
      <c r="P1353">
        <f t="shared" si="43"/>
        <v>4.1358151191436075E-3</v>
      </c>
    </row>
    <row r="1354" spans="1:16" x14ac:dyDescent="0.2">
      <c r="A1354">
        <v>70140</v>
      </c>
      <c r="B1354">
        <v>1080795</v>
      </c>
      <c r="C1354">
        <v>1</v>
      </c>
      <c r="D1354">
        <v>38</v>
      </c>
      <c r="E1354">
        <v>0.100519930676</v>
      </c>
      <c r="F1354">
        <v>1</v>
      </c>
      <c r="G1354">
        <v>0</v>
      </c>
      <c r="H1354">
        <v>1</v>
      </c>
      <c r="I1354">
        <v>1</v>
      </c>
      <c r="J1354">
        <v>0</v>
      </c>
      <c r="K1354">
        <v>0</v>
      </c>
      <c r="L1354">
        <v>1</v>
      </c>
      <c r="M1354">
        <v>3</v>
      </c>
      <c r="N1354">
        <v>0.24400708204999999</v>
      </c>
      <c r="O1354">
        <f t="shared" si="42"/>
        <v>1</v>
      </c>
      <c r="P1354">
        <f t="shared" si="43"/>
        <v>0.22917038941916706</v>
      </c>
    </row>
    <row r="1355" spans="1:16" x14ac:dyDescent="0.2">
      <c r="A1355">
        <v>70140</v>
      </c>
      <c r="B1355">
        <v>1080558</v>
      </c>
      <c r="C1355">
        <v>0</v>
      </c>
      <c r="D1355">
        <v>4</v>
      </c>
      <c r="E1355">
        <v>5.7471264367800002E-3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5</v>
      </c>
      <c r="N1355">
        <v>8.2355966844600004E-3</v>
      </c>
      <c r="O1355">
        <f t="shared" si="42"/>
        <v>0</v>
      </c>
      <c r="P1355">
        <f t="shared" si="43"/>
        <v>7.7348365605640805E-3</v>
      </c>
    </row>
    <row r="1356" spans="1:16" x14ac:dyDescent="0.2">
      <c r="A1356">
        <v>70140</v>
      </c>
      <c r="B1356">
        <v>1080694</v>
      </c>
      <c r="C1356">
        <v>1</v>
      </c>
      <c r="D1356">
        <v>22</v>
      </c>
      <c r="E1356">
        <v>6.9811320754699993E-2</v>
      </c>
      <c r="F1356">
        <v>1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3</v>
      </c>
      <c r="N1356">
        <v>5.8792975102600002E-2</v>
      </c>
      <c r="O1356">
        <f t="shared" si="42"/>
        <v>1</v>
      </c>
      <c r="P1356">
        <f t="shared" si="43"/>
        <v>5.5218106319608093E-2</v>
      </c>
    </row>
    <row r="1357" spans="1:16" x14ac:dyDescent="0.2">
      <c r="A1357">
        <v>70140</v>
      </c>
      <c r="B1357">
        <v>1080853</v>
      </c>
      <c r="C1357">
        <v>1</v>
      </c>
      <c r="D1357">
        <v>19</v>
      </c>
      <c r="E1357">
        <v>8.8036117381499995E-2</v>
      </c>
      <c r="F1357">
        <v>0</v>
      </c>
      <c r="G1357">
        <v>0</v>
      </c>
      <c r="H1357">
        <v>3</v>
      </c>
      <c r="I1357">
        <v>0</v>
      </c>
      <c r="J1357">
        <v>0</v>
      </c>
      <c r="K1357">
        <v>0</v>
      </c>
      <c r="L1357">
        <v>0</v>
      </c>
      <c r="M1357">
        <v>3</v>
      </c>
      <c r="N1357">
        <v>7.0400217348599997E-2</v>
      </c>
      <c r="O1357">
        <f t="shared" si="42"/>
        <v>1</v>
      </c>
      <c r="P1357">
        <f t="shared" si="43"/>
        <v>6.6119577716464331E-2</v>
      </c>
    </row>
    <row r="1358" spans="1:16" x14ac:dyDescent="0.2">
      <c r="A1358">
        <v>70140</v>
      </c>
      <c r="B1358">
        <v>1080601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5</v>
      </c>
      <c r="N1358">
        <v>4.40357142857E-3</v>
      </c>
      <c r="O1358">
        <f t="shared" si="42"/>
        <v>0</v>
      </c>
      <c r="P1358">
        <f t="shared" si="43"/>
        <v>4.1358151191436075E-3</v>
      </c>
    </row>
    <row r="1359" spans="1:16" x14ac:dyDescent="0.2">
      <c r="A1359">
        <v>70140</v>
      </c>
      <c r="B1359">
        <v>1080761</v>
      </c>
      <c r="C1359">
        <v>0</v>
      </c>
      <c r="D1359">
        <v>27</v>
      </c>
      <c r="E1359">
        <v>6.9579288025899994E-2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3</v>
      </c>
      <c r="N1359">
        <v>0.20179470524599999</v>
      </c>
      <c r="O1359">
        <f t="shared" si="42"/>
        <v>1</v>
      </c>
      <c r="P1359">
        <f t="shared" si="43"/>
        <v>0.18952470885445702</v>
      </c>
    </row>
    <row r="1360" spans="1:16" x14ac:dyDescent="0.2">
      <c r="A1360">
        <v>70140</v>
      </c>
      <c r="B1360">
        <v>1080660</v>
      </c>
      <c r="C1360">
        <v>4</v>
      </c>
      <c r="D1360">
        <v>32</v>
      </c>
      <c r="E1360">
        <v>8.9075630252099997E-2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3</v>
      </c>
      <c r="N1360">
        <v>8.4103369754600005E-2</v>
      </c>
      <c r="O1360">
        <f t="shared" si="42"/>
        <v>1</v>
      </c>
      <c r="P1360">
        <f t="shared" si="43"/>
        <v>7.8989518813131848E-2</v>
      </c>
    </row>
    <row r="1361" spans="1:16" x14ac:dyDescent="0.2">
      <c r="A1361">
        <v>70140</v>
      </c>
      <c r="B1361">
        <v>1080608</v>
      </c>
      <c r="C1361">
        <v>0</v>
      </c>
      <c r="D1361">
        <v>31</v>
      </c>
      <c r="E1361">
        <v>7.7464788732399995E-2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3</v>
      </c>
      <c r="N1361">
        <v>0.16014805606400001</v>
      </c>
      <c r="O1361">
        <f t="shared" si="42"/>
        <v>1</v>
      </c>
      <c r="P1361">
        <f t="shared" si="43"/>
        <v>0.15041035720999674</v>
      </c>
    </row>
    <row r="1362" spans="1:16" x14ac:dyDescent="0.2">
      <c r="A1362">
        <v>70140</v>
      </c>
      <c r="B1362">
        <v>1080623</v>
      </c>
      <c r="C1362">
        <v>0</v>
      </c>
      <c r="D1362">
        <v>21</v>
      </c>
      <c r="E1362">
        <v>9.3333333333300003E-2</v>
      </c>
      <c r="F1362">
        <v>0</v>
      </c>
      <c r="G1362">
        <v>0</v>
      </c>
      <c r="H1362">
        <v>4</v>
      </c>
      <c r="I1362">
        <v>1</v>
      </c>
      <c r="J1362">
        <v>0</v>
      </c>
      <c r="K1362">
        <v>0</v>
      </c>
      <c r="L1362">
        <v>0</v>
      </c>
      <c r="M1362">
        <v>3</v>
      </c>
      <c r="N1362">
        <v>6.1841297390900003E-2</v>
      </c>
      <c r="O1362">
        <f t="shared" si="42"/>
        <v>1</v>
      </c>
      <c r="P1362">
        <f t="shared" si="43"/>
        <v>5.8081077344939606E-2</v>
      </c>
    </row>
    <row r="1363" spans="1:16" x14ac:dyDescent="0.2">
      <c r="A1363">
        <v>70140</v>
      </c>
      <c r="B1363">
        <v>1080620</v>
      </c>
      <c r="C1363">
        <v>2</v>
      </c>
      <c r="D1363">
        <v>46</v>
      </c>
      <c r="E1363">
        <v>9.67261904762E-2</v>
      </c>
      <c r="F1363">
        <v>1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3</v>
      </c>
      <c r="N1363">
        <v>9.6429395409999993E-2</v>
      </c>
      <c r="O1363">
        <f t="shared" si="42"/>
        <v>1</v>
      </c>
      <c r="P1363">
        <f t="shared" si="43"/>
        <v>9.0566068459587729E-2</v>
      </c>
    </row>
    <row r="1364" spans="1:16" x14ac:dyDescent="0.2">
      <c r="A1364">
        <v>70140</v>
      </c>
      <c r="B1364">
        <v>1080868</v>
      </c>
      <c r="C1364">
        <v>0</v>
      </c>
      <c r="D1364">
        <v>64</v>
      </c>
      <c r="E1364">
        <v>0.138709677419</v>
      </c>
      <c r="F1364">
        <v>1</v>
      </c>
      <c r="G1364">
        <v>0</v>
      </c>
      <c r="H1364">
        <v>4</v>
      </c>
      <c r="I1364">
        <v>0</v>
      </c>
      <c r="J1364">
        <v>0</v>
      </c>
      <c r="K1364">
        <v>0</v>
      </c>
      <c r="L1364">
        <v>0</v>
      </c>
      <c r="M1364">
        <v>3</v>
      </c>
      <c r="N1364">
        <v>8.90770662445E-2</v>
      </c>
      <c r="O1364">
        <f t="shared" si="42"/>
        <v>1</v>
      </c>
      <c r="P1364">
        <f t="shared" si="43"/>
        <v>8.3660792908404058E-2</v>
      </c>
    </row>
    <row r="1365" spans="1:16" x14ac:dyDescent="0.2">
      <c r="A1365">
        <v>70140</v>
      </c>
      <c r="B1365">
        <v>1080521</v>
      </c>
      <c r="C1365">
        <v>0</v>
      </c>
      <c r="D1365">
        <v>13</v>
      </c>
      <c r="E1365">
        <v>5.99078341014E-2</v>
      </c>
      <c r="F1365">
        <v>1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3</v>
      </c>
      <c r="N1365">
        <v>3.3172123191100002E-2</v>
      </c>
      <c r="O1365">
        <f t="shared" si="42"/>
        <v>1</v>
      </c>
      <c r="P1365">
        <f t="shared" si="43"/>
        <v>3.1155113719228914E-2</v>
      </c>
    </row>
    <row r="1366" spans="1:16" x14ac:dyDescent="0.2">
      <c r="A1366">
        <v>70140</v>
      </c>
      <c r="B1366">
        <v>1080582</v>
      </c>
      <c r="C1366">
        <v>2</v>
      </c>
      <c r="D1366">
        <v>18</v>
      </c>
      <c r="E1366">
        <v>0.102625298329</v>
      </c>
      <c r="F1366">
        <v>1</v>
      </c>
      <c r="G1366">
        <v>0</v>
      </c>
      <c r="H1366">
        <v>5</v>
      </c>
      <c r="I1366">
        <v>0</v>
      </c>
      <c r="J1366">
        <v>0</v>
      </c>
      <c r="K1366">
        <v>0</v>
      </c>
      <c r="L1366">
        <v>0</v>
      </c>
      <c r="M1366">
        <v>3</v>
      </c>
      <c r="N1366">
        <v>0.12711273343000001</v>
      </c>
      <c r="O1366">
        <f t="shared" si="42"/>
        <v>1</v>
      </c>
      <c r="P1366">
        <f t="shared" si="43"/>
        <v>0.11938372597857096</v>
      </c>
    </row>
    <row r="1367" spans="1:16" x14ac:dyDescent="0.2">
      <c r="A1367">
        <v>70140</v>
      </c>
      <c r="B1367">
        <v>1080701</v>
      </c>
      <c r="C1367">
        <v>0</v>
      </c>
      <c r="D1367">
        <v>46</v>
      </c>
      <c r="E1367">
        <v>0.11475409836100001</v>
      </c>
      <c r="F1367">
        <v>0</v>
      </c>
      <c r="G1367">
        <v>0</v>
      </c>
      <c r="H1367">
        <v>3</v>
      </c>
      <c r="I1367">
        <v>1</v>
      </c>
      <c r="J1367">
        <v>0</v>
      </c>
      <c r="K1367">
        <v>0</v>
      </c>
      <c r="L1367">
        <v>0</v>
      </c>
      <c r="M1367">
        <v>3</v>
      </c>
      <c r="N1367">
        <v>6.7608201014000002E-2</v>
      </c>
      <c r="O1367">
        <f t="shared" si="42"/>
        <v>1</v>
      </c>
      <c r="P1367">
        <f t="shared" si="43"/>
        <v>6.3497328127274766E-2</v>
      </c>
    </row>
    <row r="1368" spans="1:16" x14ac:dyDescent="0.2">
      <c r="A1368">
        <v>70140</v>
      </c>
      <c r="B1368">
        <v>1080726</v>
      </c>
      <c r="C1368">
        <v>0</v>
      </c>
      <c r="D1368">
        <v>34</v>
      </c>
      <c r="E1368">
        <v>6.9629629629599996E-2</v>
      </c>
      <c r="F1368">
        <v>2</v>
      </c>
      <c r="G1368">
        <v>0</v>
      </c>
      <c r="H1368">
        <v>2</v>
      </c>
      <c r="I1368">
        <v>1</v>
      </c>
      <c r="J1368">
        <v>0</v>
      </c>
      <c r="K1368">
        <v>0</v>
      </c>
      <c r="L1368">
        <v>0</v>
      </c>
      <c r="M1368">
        <v>3</v>
      </c>
      <c r="N1368">
        <v>0.12580516975799999</v>
      </c>
      <c r="O1368">
        <f t="shared" si="42"/>
        <v>1</v>
      </c>
      <c r="P1368">
        <f t="shared" si="43"/>
        <v>0.11815566786900675</v>
      </c>
    </row>
    <row r="1369" spans="1:16" x14ac:dyDescent="0.2">
      <c r="A1369">
        <v>70140</v>
      </c>
      <c r="B1369">
        <v>1080879</v>
      </c>
      <c r="C1369">
        <v>0</v>
      </c>
      <c r="D1369">
        <v>20</v>
      </c>
      <c r="E1369">
        <v>7.4398249452999998E-2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3</v>
      </c>
      <c r="N1369">
        <v>3.5306300253600001E-2</v>
      </c>
      <c r="O1369">
        <f t="shared" si="42"/>
        <v>1</v>
      </c>
      <c r="P1369">
        <f t="shared" si="43"/>
        <v>3.3159523527311281E-2</v>
      </c>
    </row>
    <row r="1370" spans="1:16" x14ac:dyDescent="0.2">
      <c r="A1370">
        <v>70140</v>
      </c>
      <c r="B1370">
        <v>1080643</v>
      </c>
      <c r="C1370">
        <v>0</v>
      </c>
      <c r="D1370">
        <v>71</v>
      </c>
      <c r="E1370">
        <v>0.11719745222899999</v>
      </c>
      <c r="F1370">
        <v>0</v>
      </c>
      <c r="G1370">
        <v>0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3</v>
      </c>
      <c r="N1370">
        <v>0.215972107164</v>
      </c>
      <c r="O1370">
        <f t="shared" si="42"/>
        <v>1</v>
      </c>
      <c r="P1370">
        <f t="shared" si="43"/>
        <v>0.20284006302862126</v>
      </c>
    </row>
    <row r="1371" spans="1:16" x14ac:dyDescent="0.2">
      <c r="A1371">
        <v>70140</v>
      </c>
      <c r="B1371">
        <v>1080545</v>
      </c>
      <c r="C1371">
        <v>0</v>
      </c>
      <c r="D1371">
        <v>69</v>
      </c>
      <c r="E1371">
        <v>0.124469589816</v>
      </c>
      <c r="F1371">
        <v>2</v>
      </c>
      <c r="G1371">
        <v>0</v>
      </c>
      <c r="H1371">
        <v>5</v>
      </c>
      <c r="I1371">
        <v>0</v>
      </c>
      <c r="J1371">
        <v>0</v>
      </c>
      <c r="K1371">
        <v>0</v>
      </c>
      <c r="L1371">
        <v>0</v>
      </c>
      <c r="M1371">
        <v>3</v>
      </c>
      <c r="N1371">
        <v>0.18058599442600001</v>
      </c>
      <c r="O1371">
        <f t="shared" si="42"/>
        <v>1</v>
      </c>
      <c r="P1371">
        <f t="shared" si="43"/>
        <v>0.1696055799633458</v>
      </c>
    </row>
    <row r="1372" spans="1:16" x14ac:dyDescent="0.2">
      <c r="A1372">
        <v>70140</v>
      </c>
      <c r="B1372">
        <v>1080757</v>
      </c>
      <c r="C1372">
        <v>0</v>
      </c>
      <c r="D1372">
        <v>65</v>
      </c>
      <c r="E1372">
        <v>0.12603878116299999</v>
      </c>
      <c r="F1372">
        <v>0</v>
      </c>
      <c r="G1372">
        <v>0</v>
      </c>
      <c r="H1372">
        <v>2</v>
      </c>
      <c r="I1372">
        <v>0</v>
      </c>
      <c r="J1372">
        <v>0</v>
      </c>
      <c r="K1372">
        <v>0</v>
      </c>
      <c r="L1372">
        <v>0</v>
      </c>
      <c r="M1372">
        <v>3</v>
      </c>
      <c r="N1372">
        <v>8.3995624523099999E-2</v>
      </c>
      <c r="O1372">
        <f t="shared" si="42"/>
        <v>1</v>
      </c>
      <c r="P1372">
        <f t="shared" si="43"/>
        <v>7.8888324960668763E-2</v>
      </c>
    </row>
    <row r="1373" spans="1:16" x14ac:dyDescent="0.2">
      <c r="A1373">
        <v>70140</v>
      </c>
      <c r="B1373">
        <v>1080571</v>
      </c>
      <c r="C1373">
        <v>1</v>
      </c>
      <c r="D1373">
        <v>30</v>
      </c>
      <c r="E1373">
        <v>9.3696763202699998E-2</v>
      </c>
      <c r="F1373">
        <v>0</v>
      </c>
      <c r="G1373">
        <v>0</v>
      </c>
      <c r="H1373">
        <v>6</v>
      </c>
      <c r="I1373">
        <v>0</v>
      </c>
      <c r="J1373">
        <v>0</v>
      </c>
      <c r="K1373">
        <v>0</v>
      </c>
      <c r="L1373">
        <v>0</v>
      </c>
      <c r="M1373">
        <v>3</v>
      </c>
      <c r="N1373">
        <v>6.7168693646300001E-2</v>
      </c>
      <c r="O1373">
        <f t="shared" si="42"/>
        <v>1</v>
      </c>
      <c r="P1373">
        <f t="shared" si="43"/>
        <v>6.3084544720489202E-2</v>
      </c>
    </row>
    <row r="1374" spans="1:16" x14ac:dyDescent="0.2">
      <c r="A1374">
        <v>136945</v>
      </c>
      <c r="B1374">
        <v>1080842</v>
      </c>
      <c r="C1374">
        <v>0</v>
      </c>
      <c r="D1374">
        <v>5</v>
      </c>
      <c r="E1374">
        <v>2.5440313111499999E-2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5</v>
      </c>
      <c r="N1374">
        <v>1.7526730676399999E-2</v>
      </c>
      <c r="O1374">
        <f t="shared" si="42"/>
        <v>0</v>
      </c>
      <c r="P1374">
        <f t="shared" si="43"/>
        <v>1.6461029166081328E-2</v>
      </c>
    </row>
    <row r="1375" spans="1:16" x14ac:dyDescent="0.2">
      <c r="A1375">
        <v>136945</v>
      </c>
      <c r="B1375">
        <v>1080770</v>
      </c>
      <c r="C1375">
        <v>1</v>
      </c>
      <c r="D1375">
        <v>7</v>
      </c>
      <c r="E1375">
        <v>2.3411371237499999E-2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5</v>
      </c>
      <c r="N1375">
        <v>4.2216247937199997E-2</v>
      </c>
      <c r="O1375">
        <f t="shared" si="42"/>
        <v>0</v>
      </c>
      <c r="P1375">
        <f t="shared" si="43"/>
        <v>3.9649316316162357E-2</v>
      </c>
    </row>
    <row r="1376" spans="1:16" x14ac:dyDescent="0.2">
      <c r="A1376">
        <v>136945</v>
      </c>
      <c r="B1376">
        <v>1080845</v>
      </c>
      <c r="C1376">
        <v>1</v>
      </c>
      <c r="D1376">
        <v>6</v>
      </c>
      <c r="E1376">
        <v>2.8901734104000001E-2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5</v>
      </c>
      <c r="N1376">
        <v>1.4179671110700001E-2</v>
      </c>
      <c r="O1376">
        <f t="shared" si="42"/>
        <v>0</v>
      </c>
      <c r="P1376">
        <f t="shared" si="43"/>
        <v>1.3317485390071417E-2</v>
      </c>
    </row>
    <row r="1377" spans="1:16" x14ac:dyDescent="0.2">
      <c r="A1377">
        <v>136945</v>
      </c>
      <c r="B1377">
        <v>1080613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5</v>
      </c>
      <c r="N1377">
        <v>4.40357142857E-3</v>
      </c>
      <c r="O1377">
        <f t="shared" si="42"/>
        <v>0</v>
      </c>
      <c r="P1377">
        <f t="shared" si="43"/>
        <v>4.1358151191436075E-3</v>
      </c>
    </row>
    <row r="1378" spans="1:16" x14ac:dyDescent="0.2">
      <c r="A1378">
        <v>136945</v>
      </c>
      <c r="B1378">
        <v>1080771</v>
      </c>
      <c r="C1378">
        <v>0</v>
      </c>
      <c r="D1378">
        <v>8</v>
      </c>
      <c r="E1378">
        <v>4.9800796812699999E-2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4</v>
      </c>
      <c r="N1378">
        <v>3.12225486457E-2</v>
      </c>
      <c r="O1378">
        <f t="shared" si="42"/>
        <v>1</v>
      </c>
      <c r="P1378">
        <f t="shared" si="43"/>
        <v>2.9324081791723373E-2</v>
      </c>
    </row>
    <row r="1379" spans="1:16" x14ac:dyDescent="0.2">
      <c r="A1379">
        <v>136945</v>
      </c>
      <c r="B1379">
        <v>1080592</v>
      </c>
      <c r="C1379">
        <v>0</v>
      </c>
      <c r="D1379">
        <v>3</v>
      </c>
      <c r="E1379">
        <v>1.13452188006E-2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5</v>
      </c>
      <c r="N1379">
        <v>2.0404055866400001E-2</v>
      </c>
      <c r="O1379">
        <f t="shared" si="42"/>
        <v>0</v>
      </c>
      <c r="P1379">
        <f t="shared" si="43"/>
        <v>1.9163400460955302E-2</v>
      </c>
    </row>
    <row r="1380" spans="1:16" x14ac:dyDescent="0.2">
      <c r="A1380">
        <v>136945</v>
      </c>
      <c r="B1380">
        <v>1080639</v>
      </c>
      <c r="C1380">
        <v>0</v>
      </c>
      <c r="D1380">
        <v>12</v>
      </c>
      <c r="E1380">
        <v>2.6573426573399998E-2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5</v>
      </c>
      <c r="N1380">
        <v>1.6391879278699999E-2</v>
      </c>
      <c r="O1380">
        <f t="shared" si="42"/>
        <v>0</v>
      </c>
      <c r="P1380">
        <f t="shared" si="43"/>
        <v>1.5395181672808558E-2</v>
      </c>
    </row>
    <row r="1381" spans="1:16" x14ac:dyDescent="0.2">
      <c r="A1381">
        <v>136945</v>
      </c>
      <c r="B1381">
        <v>1080713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5</v>
      </c>
      <c r="N1381">
        <v>4.40357142857E-3</v>
      </c>
      <c r="O1381">
        <f t="shared" si="42"/>
        <v>0</v>
      </c>
      <c r="P1381">
        <f t="shared" si="43"/>
        <v>4.1358151191436075E-3</v>
      </c>
    </row>
    <row r="1382" spans="1:16" x14ac:dyDescent="0.2">
      <c r="A1382">
        <v>136945</v>
      </c>
      <c r="B1382">
        <v>1080711</v>
      </c>
      <c r="C1382">
        <v>1</v>
      </c>
      <c r="D1382">
        <v>6</v>
      </c>
      <c r="E1382">
        <v>3.5785288270399999E-2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5</v>
      </c>
      <c r="N1382">
        <v>1.7341441752899998E-2</v>
      </c>
      <c r="O1382">
        <f t="shared" si="42"/>
        <v>0</v>
      </c>
      <c r="P1382">
        <f t="shared" si="43"/>
        <v>1.6287006615601205E-2</v>
      </c>
    </row>
    <row r="1383" spans="1:16" x14ac:dyDescent="0.2">
      <c r="A1383">
        <v>136945</v>
      </c>
      <c r="B1383">
        <v>1080778</v>
      </c>
      <c r="C1383">
        <v>0</v>
      </c>
      <c r="D1383">
        <v>9</v>
      </c>
      <c r="E1383">
        <v>4.0849673202600002E-2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3</v>
      </c>
      <c r="N1383">
        <v>0.111377150509</v>
      </c>
      <c r="O1383">
        <f t="shared" si="42"/>
        <v>1</v>
      </c>
      <c r="P1383">
        <f t="shared" si="43"/>
        <v>0.10460493498838065</v>
      </c>
    </row>
    <row r="1384" spans="1:16" x14ac:dyDescent="0.2">
      <c r="A1384">
        <v>136945</v>
      </c>
      <c r="B1384">
        <v>1080756</v>
      </c>
      <c r="C1384">
        <v>0</v>
      </c>
      <c r="D1384">
        <v>0</v>
      </c>
      <c r="E1384">
        <v>7.9051383399199992E-3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5</v>
      </c>
      <c r="N1384">
        <v>1.0332425183499999E-2</v>
      </c>
      <c r="O1384">
        <f t="shared" si="42"/>
        <v>0</v>
      </c>
      <c r="P1384">
        <f t="shared" si="43"/>
        <v>9.7041687604046464E-3</v>
      </c>
    </row>
    <row r="1385" spans="1:16" x14ac:dyDescent="0.2">
      <c r="A1385">
        <v>136945</v>
      </c>
      <c r="B1385">
        <v>1080589</v>
      </c>
      <c r="C1385">
        <v>0</v>
      </c>
      <c r="D1385">
        <v>6</v>
      </c>
      <c r="E1385">
        <v>2.6595744680900001E-2</v>
      </c>
      <c r="F1385">
        <v>0</v>
      </c>
      <c r="G1385">
        <v>0</v>
      </c>
      <c r="H1385">
        <v>2</v>
      </c>
      <c r="I1385">
        <v>0</v>
      </c>
      <c r="J1385">
        <v>0</v>
      </c>
      <c r="K1385">
        <v>0</v>
      </c>
      <c r="L1385">
        <v>0</v>
      </c>
      <c r="M1385">
        <v>5</v>
      </c>
      <c r="N1385">
        <v>7.0707433859399996E-2</v>
      </c>
      <c r="O1385">
        <f t="shared" si="42"/>
        <v>0</v>
      </c>
      <c r="P1385">
        <f t="shared" si="43"/>
        <v>6.6408114126246101E-2</v>
      </c>
    </row>
    <row r="1386" spans="1:16" x14ac:dyDescent="0.2">
      <c r="A1386">
        <v>136945</v>
      </c>
      <c r="B1386">
        <v>1080738</v>
      </c>
      <c r="C1386">
        <v>9</v>
      </c>
      <c r="D1386">
        <v>30</v>
      </c>
      <c r="E1386">
        <v>0.112259970458</v>
      </c>
      <c r="F1386">
        <v>0</v>
      </c>
      <c r="G1386">
        <v>0</v>
      </c>
      <c r="H1386">
        <v>3</v>
      </c>
      <c r="I1386">
        <v>0</v>
      </c>
      <c r="J1386">
        <v>0</v>
      </c>
      <c r="K1386">
        <v>0</v>
      </c>
      <c r="L1386">
        <v>0</v>
      </c>
      <c r="M1386">
        <v>4</v>
      </c>
      <c r="N1386">
        <v>0.109503554149</v>
      </c>
      <c r="O1386">
        <f t="shared" si="42"/>
        <v>1</v>
      </c>
      <c r="P1386">
        <f t="shared" si="43"/>
        <v>0.1028452614419073</v>
      </c>
    </row>
    <row r="1387" spans="1:16" x14ac:dyDescent="0.2">
      <c r="A1387">
        <v>136945</v>
      </c>
      <c r="B1387">
        <v>1080560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5</v>
      </c>
      <c r="N1387">
        <v>5.4089571428599999E-2</v>
      </c>
      <c r="O1387">
        <f t="shared" si="42"/>
        <v>0</v>
      </c>
      <c r="P1387">
        <f t="shared" si="43"/>
        <v>5.0800690060578156E-2</v>
      </c>
    </row>
    <row r="1388" spans="1:16" x14ac:dyDescent="0.2">
      <c r="A1388">
        <v>136945</v>
      </c>
      <c r="B1388">
        <v>1080828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5</v>
      </c>
      <c r="N1388">
        <v>4.40357142857E-3</v>
      </c>
      <c r="O1388">
        <f t="shared" si="42"/>
        <v>0</v>
      </c>
      <c r="P1388">
        <f t="shared" si="43"/>
        <v>4.1358151191436075E-3</v>
      </c>
    </row>
    <row r="1389" spans="1:16" x14ac:dyDescent="0.2">
      <c r="A1389">
        <v>136945</v>
      </c>
      <c r="B1389">
        <v>1080675</v>
      </c>
      <c r="C1389">
        <v>0</v>
      </c>
      <c r="D1389">
        <v>4</v>
      </c>
      <c r="E1389">
        <v>2.24719101124E-2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5</v>
      </c>
      <c r="N1389">
        <v>6.0811466071700002E-2</v>
      </c>
      <c r="O1389">
        <f t="shared" si="42"/>
        <v>0</v>
      </c>
      <c r="P1389">
        <f t="shared" si="43"/>
        <v>5.7113864252293554E-2</v>
      </c>
    </row>
    <row r="1390" spans="1:16" x14ac:dyDescent="0.2">
      <c r="A1390">
        <v>136945</v>
      </c>
      <c r="B1390">
        <v>1080650</v>
      </c>
      <c r="C1390">
        <v>2</v>
      </c>
      <c r="D1390">
        <v>5</v>
      </c>
      <c r="E1390">
        <v>2.1311475409799999E-2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5</v>
      </c>
      <c r="N1390">
        <v>2.0890537183000001E-2</v>
      </c>
      <c r="O1390">
        <f t="shared" si="42"/>
        <v>0</v>
      </c>
      <c r="P1390">
        <f t="shared" si="43"/>
        <v>1.9620301596093365E-2</v>
      </c>
    </row>
    <row r="1391" spans="1:16" x14ac:dyDescent="0.2">
      <c r="A1391">
        <v>136945</v>
      </c>
      <c r="B1391">
        <v>1080512</v>
      </c>
      <c r="C1391">
        <v>0</v>
      </c>
      <c r="D1391">
        <v>16</v>
      </c>
      <c r="E1391">
        <v>5.9773828756100003E-2</v>
      </c>
      <c r="F1391">
        <v>0</v>
      </c>
      <c r="G1391">
        <v>0</v>
      </c>
      <c r="H1391">
        <v>2</v>
      </c>
      <c r="I1391">
        <v>0</v>
      </c>
      <c r="J1391">
        <v>0</v>
      </c>
      <c r="K1391">
        <v>0</v>
      </c>
      <c r="L1391">
        <v>0</v>
      </c>
      <c r="M1391">
        <v>3</v>
      </c>
      <c r="N1391">
        <v>3.8326908336799997E-2</v>
      </c>
      <c r="O1391">
        <f t="shared" si="42"/>
        <v>1</v>
      </c>
      <c r="P1391">
        <f t="shared" si="43"/>
        <v>3.5996465491839096E-2</v>
      </c>
    </row>
    <row r="1392" spans="1:16" x14ac:dyDescent="0.2">
      <c r="A1392">
        <v>136945</v>
      </c>
      <c r="B1392">
        <v>1080570</v>
      </c>
      <c r="C1392">
        <v>1</v>
      </c>
      <c r="D1392">
        <v>8</v>
      </c>
      <c r="E1392">
        <v>4.4534412955500001E-2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5</v>
      </c>
      <c r="N1392">
        <v>7.4244273772899994E-2</v>
      </c>
      <c r="O1392">
        <f t="shared" si="42"/>
        <v>0</v>
      </c>
      <c r="P1392">
        <f t="shared" si="43"/>
        <v>6.9729898778889743E-2</v>
      </c>
    </row>
    <row r="1393" spans="1:16" x14ac:dyDescent="0.2">
      <c r="A1393">
        <v>136945</v>
      </c>
      <c r="B1393">
        <v>1080810</v>
      </c>
      <c r="C1393">
        <v>3</v>
      </c>
      <c r="D1393">
        <v>7</v>
      </c>
      <c r="E1393">
        <v>4.4982698961899999E-2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3</v>
      </c>
      <c r="N1393">
        <v>9.5512102781500005E-2</v>
      </c>
      <c r="O1393">
        <f t="shared" si="42"/>
        <v>1</v>
      </c>
      <c r="P1393">
        <f t="shared" si="43"/>
        <v>8.9704551215421854E-2</v>
      </c>
    </row>
    <row r="1394" spans="1:16" x14ac:dyDescent="0.2">
      <c r="A1394">
        <v>136945</v>
      </c>
      <c r="B1394">
        <v>1080760</v>
      </c>
      <c r="C1394">
        <v>2</v>
      </c>
      <c r="D1394">
        <v>16</v>
      </c>
      <c r="E1394">
        <v>8.3032490974700002E-2</v>
      </c>
      <c r="F1394">
        <v>1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4</v>
      </c>
      <c r="N1394">
        <v>5.7626568580299999E-2</v>
      </c>
      <c r="O1394">
        <f t="shared" si="42"/>
        <v>1</v>
      </c>
      <c r="P1394">
        <f t="shared" si="43"/>
        <v>5.4122622390654865E-2</v>
      </c>
    </row>
    <row r="1395" spans="1:16" x14ac:dyDescent="0.2">
      <c r="A1395">
        <v>136945</v>
      </c>
      <c r="B1395">
        <v>1080607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5</v>
      </c>
      <c r="N1395">
        <v>4.40357142857E-3</v>
      </c>
      <c r="O1395">
        <f t="shared" si="42"/>
        <v>0</v>
      </c>
      <c r="P1395">
        <f t="shared" si="43"/>
        <v>4.1358151191436075E-3</v>
      </c>
    </row>
    <row r="1396" spans="1:16" x14ac:dyDescent="0.2">
      <c r="A1396">
        <v>136945</v>
      </c>
      <c r="B1396">
        <v>1080872</v>
      </c>
      <c r="C1396">
        <v>0</v>
      </c>
      <c r="D1396">
        <v>2</v>
      </c>
      <c r="E1396">
        <v>1.84842883549E-2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5</v>
      </c>
      <c r="N1396">
        <v>7.2634149816299995E-2</v>
      </c>
      <c r="O1396">
        <f t="shared" si="42"/>
        <v>0</v>
      </c>
      <c r="P1396">
        <f t="shared" si="43"/>
        <v>6.8217677366924565E-2</v>
      </c>
    </row>
    <row r="1397" spans="1:16" x14ac:dyDescent="0.2">
      <c r="A1397">
        <v>136945</v>
      </c>
      <c r="B1397">
        <v>1080620</v>
      </c>
      <c r="C1397">
        <v>0</v>
      </c>
      <c r="D1397">
        <v>5</v>
      </c>
      <c r="E1397">
        <v>1.19047619048E-2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5</v>
      </c>
      <c r="N1397">
        <v>1.28200860939E-2</v>
      </c>
      <c r="O1397">
        <f t="shared" si="42"/>
        <v>0</v>
      </c>
      <c r="P1397">
        <f t="shared" si="43"/>
        <v>1.2040569059894266E-2</v>
      </c>
    </row>
    <row r="1398" spans="1:16" x14ac:dyDescent="0.2">
      <c r="A1398">
        <v>136945</v>
      </c>
      <c r="B1398">
        <v>1080839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5</v>
      </c>
      <c r="N1398">
        <v>4.40357142857E-3</v>
      </c>
      <c r="O1398">
        <f t="shared" si="42"/>
        <v>0</v>
      </c>
      <c r="P1398">
        <f t="shared" si="43"/>
        <v>4.1358151191436075E-3</v>
      </c>
    </row>
    <row r="1399" spans="1:16" x14ac:dyDescent="0.2">
      <c r="A1399">
        <v>136945</v>
      </c>
      <c r="B1399">
        <v>1080669</v>
      </c>
      <c r="C1399">
        <v>3</v>
      </c>
      <c r="D1399">
        <v>16</v>
      </c>
      <c r="E1399">
        <v>6.4572425828999996E-2</v>
      </c>
      <c r="F1399">
        <v>0</v>
      </c>
      <c r="G1399">
        <v>0</v>
      </c>
      <c r="H1399">
        <v>2</v>
      </c>
      <c r="I1399">
        <v>0</v>
      </c>
      <c r="J1399">
        <v>0</v>
      </c>
      <c r="K1399">
        <v>0</v>
      </c>
      <c r="L1399">
        <v>0</v>
      </c>
      <c r="M1399">
        <v>3</v>
      </c>
      <c r="N1399">
        <v>5.9828158501300001E-2</v>
      </c>
      <c r="O1399">
        <f t="shared" si="42"/>
        <v>1</v>
      </c>
      <c r="P1399">
        <f t="shared" si="43"/>
        <v>5.6190346062025588E-2</v>
      </c>
    </row>
    <row r="1400" spans="1:16" x14ac:dyDescent="0.2">
      <c r="A1400">
        <v>136945</v>
      </c>
      <c r="B1400">
        <v>1080708</v>
      </c>
      <c r="C1400">
        <v>2</v>
      </c>
      <c r="D1400">
        <v>17</v>
      </c>
      <c r="E1400">
        <v>8.0769230769200007E-2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3</v>
      </c>
      <c r="N1400">
        <v>0.16199334266900001</v>
      </c>
      <c r="O1400">
        <f t="shared" si="42"/>
        <v>1</v>
      </c>
      <c r="P1400">
        <f t="shared" si="43"/>
        <v>0.15214344235779242</v>
      </c>
    </row>
    <row r="1401" spans="1:16" x14ac:dyDescent="0.2">
      <c r="A1401">
        <v>136945</v>
      </c>
      <c r="B1401">
        <v>1080526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5</v>
      </c>
      <c r="N1401">
        <v>5.4089571428599999E-2</v>
      </c>
      <c r="O1401">
        <f t="shared" si="42"/>
        <v>0</v>
      </c>
      <c r="P1401">
        <f t="shared" si="43"/>
        <v>5.0800690060578156E-2</v>
      </c>
    </row>
    <row r="1402" spans="1:16" x14ac:dyDescent="0.2">
      <c r="A1402">
        <v>136945</v>
      </c>
      <c r="B1402">
        <v>1080520</v>
      </c>
      <c r="C1402">
        <v>2</v>
      </c>
      <c r="D1402">
        <v>11</v>
      </c>
      <c r="E1402">
        <v>2.8616852146300002E-2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5</v>
      </c>
      <c r="N1402">
        <v>4.0372433594000001E-2</v>
      </c>
      <c r="O1402">
        <f t="shared" si="42"/>
        <v>0</v>
      </c>
      <c r="P1402">
        <f t="shared" si="43"/>
        <v>3.7917613910241191E-2</v>
      </c>
    </row>
    <row r="1403" spans="1:16" x14ac:dyDescent="0.2">
      <c r="A1403">
        <v>136945</v>
      </c>
      <c r="B1403">
        <v>1080860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5</v>
      </c>
      <c r="N1403">
        <v>5.0540571428600002E-2</v>
      </c>
      <c r="O1403">
        <f t="shared" si="42"/>
        <v>0</v>
      </c>
      <c r="P1403">
        <f t="shared" si="43"/>
        <v>4.7467484707620564E-2</v>
      </c>
    </row>
    <row r="1404" spans="1:16" x14ac:dyDescent="0.2">
      <c r="A1404">
        <v>136945</v>
      </c>
      <c r="B1404">
        <v>1080649</v>
      </c>
      <c r="C1404">
        <v>1</v>
      </c>
      <c r="D1404">
        <v>4</v>
      </c>
      <c r="E1404">
        <v>1.7730496453899999E-2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5</v>
      </c>
      <c r="N1404">
        <v>6.8723480702100007E-2</v>
      </c>
      <c r="O1404">
        <f t="shared" si="42"/>
        <v>0</v>
      </c>
      <c r="P1404">
        <f t="shared" si="43"/>
        <v>6.4544793956077193E-2</v>
      </c>
    </row>
    <row r="1405" spans="1:16" x14ac:dyDescent="0.2">
      <c r="A1405">
        <v>136945</v>
      </c>
      <c r="B1405">
        <v>1080642</v>
      </c>
      <c r="C1405">
        <v>0</v>
      </c>
      <c r="D1405">
        <v>7</v>
      </c>
      <c r="E1405">
        <v>0.03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1</v>
      </c>
      <c r="M1405">
        <v>5</v>
      </c>
      <c r="N1405">
        <v>7.1265034933800001E-2</v>
      </c>
      <c r="O1405">
        <f t="shared" si="42"/>
        <v>0</v>
      </c>
      <c r="P1405">
        <f t="shared" si="43"/>
        <v>6.6931810628360774E-2</v>
      </c>
    </row>
    <row r="1406" spans="1:16" x14ac:dyDescent="0.2">
      <c r="A1406">
        <v>136945</v>
      </c>
      <c r="B1406">
        <v>1080689</v>
      </c>
      <c r="C1406">
        <v>0</v>
      </c>
      <c r="D1406">
        <v>1</v>
      </c>
      <c r="E1406">
        <v>1.34770889488E-2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5</v>
      </c>
      <c r="N1406">
        <v>1.5411504970399999E-2</v>
      </c>
      <c r="O1406">
        <f t="shared" si="42"/>
        <v>0</v>
      </c>
      <c r="P1406">
        <f t="shared" si="43"/>
        <v>1.4474418389537873E-2</v>
      </c>
    </row>
    <row r="1407" spans="1:16" x14ac:dyDescent="0.2">
      <c r="A1407">
        <v>136945</v>
      </c>
      <c r="B1407">
        <v>1080884</v>
      </c>
      <c r="C1407">
        <v>0</v>
      </c>
      <c r="D1407">
        <v>2</v>
      </c>
      <c r="E1407">
        <v>1.32450331126E-2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5</v>
      </c>
      <c r="N1407">
        <v>6.8104001580600003E-3</v>
      </c>
      <c r="O1407">
        <f t="shared" si="42"/>
        <v>0</v>
      </c>
      <c r="P1407">
        <f t="shared" si="43"/>
        <v>6.3962981861450741E-3</v>
      </c>
    </row>
    <row r="1408" spans="1:16" x14ac:dyDescent="0.2">
      <c r="A1408">
        <v>136945</v>
      </c>
      <c r="B1408">
        <v>1080540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5</v>
      </c>
      <c r="N1408">
        <v>4.40357142857E-3</v>
      </c>
      <c r="O1408">
        <f t="shared" si="42"/>
        <v>0</v>
      </c>
      <c r="P1408">
        <f t="shared" si="43"/>
        <v>4.1358151191436075E-3</v>
      </c>
    </row>
    <row r="1409" spans="1:16" x14ac:dyDescent="0.2">
      <c r="A1409">
        <v>136945</v>
      </c>
      <c r="B1409">
        <v>1080789</v>
      </c>
      <c r="C1409">
        <v>5</v>
      </c>
      <c r="D1409">
        <v>21</v>
      </c>
      <c r="E1409">
        <v>0.11889250814299999</v>
      </c>
      <c r="F1409">
        <v>1</v>
      </c>
      <c r="G1409">
        <v>0</v>
      </c>
      <c r="H1409">
        <v>2</v>
      </c>
      <c r="I1409">
        <v>0</v>
      </c>
      <c r="J1409">
        <v>0</v>
      </c>
      <c r="K1409">
        <v>0</v>
      </c>
      <c r="L1409">
        <v>0</v>
      </c>
      <c r="M1409">
        <v>3</v>
      </c>
      <c r="N1409">
        <v>0.22361901014300001</v>
      </c>
      <c r="O1409">
        <f t="shared" si="42"/>
        <v>1</v>
      </c>
      <c r="P1409">
        <f t="shared" si="43"/>
        <v>0.21002200102330998</v>
      </c>
    </row>
    <row r="1410" spans="1:16" x14ac:dyDescent="0.2">
      <c r="A1410">
        <v>136945</v>
      </c>
      <c r="B1410">
        <v>1080682</v>
      </c>
      <c r="C1410">
        <v>3</v>
      </c>
      <c r="D1410">
        <v>10</v>
      </c>
      <c r="E1410">
        <v>6.3394683026599993E-2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5</v>
      </c>
      <c r="N1410">
        <v>3.3421225465200002E-2</v>
      </c>
      <c r="O1410">
        <f t="shared" si="42"/>
        <v>0</v>
      </c>
      <c r="P1410">
        <f t="shared" si="43"/>
        <v>3.1389069490844593E-2</v>
      </c>
    </row>
    <row r="1411" spans="1:16" x14ac:dyDescent="0.2">
      <c r="A1411">
        <v>136945</v>
      </c>
      <c r="B1411">
        <v>1080549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5</v>
      </c>
      <c r="N1411">
        <v>4.40357142857E-3</v>
      </c>
      <c r="O1411">
        <f t="shared" ref="O1411:O1474" si="44">IF(M1411&lt;5,1,0)</f>
        <v>0</v>
      </c>
      <c r="P1411">
        <f t="shared" ref="P1411:P1474" si="45">$S$4*N1411</f>
        <v>4.1358151191436075E-3</v>
      </c>
    </row>
    <row r="1412" spans="1:16" x14ac:dyDescent="0.2">
      <c r="A1412">
        <v>12124</v>
      </c>
      <c r="B1412">
        <v>1080821</v>
      </c>
      <c r="C1412">
        <v>0</v>
      </c>
      <c r="D1412">
        <v>1</v>
      </c>
      <c r="E1412">
        <v>9.1407678245000006E-3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5</v>
      </c>
      <c r="N1412">
        <v>6.3517091960800007E-2</v>
      </c>
      <c r="O1412">
        <f t="shared" si="44"/>
        <v>0</v>
      </c>
      <c r="P1412">
        <f t="shared" si="45"/>
        <v>5.9654976311084421E-2</v>
      </c>
    </row>
    <row r="1413" spans="1:16" x14ac:dyDescent="0.2">
      <c r="A1413">
        <v>12124</v>
      </c>
      <c r="B1413">
        <v>1080807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5</v>
      </c>
      <c r="N1413">
        <v>5.4089571428599999E-2</v>
      </c>
      <c r="O1413">
        <f t="shared" si="44"/>
        <v>0</v>
      </c>
      <c r="P1413">
        <f t="shared" si="45"/>
        <v>5.0800690060578156E-2</v>
      </c>
    </row>
    <row r="1414" spans="1:16" x14ac:dyDescent="0.2">
      <c r="A1414">
        <v>12124</v>
      </c>
      <c r="B1414">
        <v>1080752</v>
      </c>
      <c r="C1414">
        <v>0</v>
      </c>
      <c r="D1414">
        <v>31</v>
      </c>
      <c r="E1414">
        <v>7.4242424242400004E-2</v>
      </c>
      <c r="F1414">
        <v>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2</v>
      </c>
      <c r="N1414">
        <v>5.9676295678999999E-2</v>
      </c>
      <c r="O1414">
        <f t="shared" si="44"/>
        <v>1</v>
      </c>
      <c r="P1414">
        <f t="shared" si="45"/>
        <v>5.604771716030521E-2</v>
      </c>
    </row>
    <row r="1415" spans="1:16" x14ac:dyDescent="0.2">
      <c r="A1415">
        <v>12124</v>
      </c>
      <c r="B1415">
        <v>1080634</v>
      </c>
      <c r="C1415">
        <v>0</v>
      </c>
      <c r="D1415">
        <v>15</v>
      </c>
      <c r="E1415">
        <v>6.4285714285699999E-2</v>
      </c>
      <c r="F1415">
        <v>4</v>
      </c>
      <c r="G1415">
        <v>0</v>
      </c>
      <c r="H1415">
        <v>2</v>
      </c>
      <c r="I1415">
        <v>0</v>
      </c>
      <c r="J1415">
        <v>0</v>
      </c>
      <c r="K1415">
        <v>0</v>
      </c>
      <c r="L1415">
        <v>0</v>
      </c>
      <c r="M1415">
        <v>2</v>
      </c>
      <c r="N1415">
        <v>0.15617539597800001</v>
      </c>
      <c r="O1415">
        <f t="shared" si="44"/>
        <v>1</v>
      </c>
      <c r="P1415">
        <f t="shared" si="45"/>
        <v>0.14667925214825084</v>
      </c>
    </row>
    <row r="1416" spans="1:16" x14ac:dyDescent="0.2">
      <c r="A1416">
        <v>12124</v>
      </c>
      <c r="B1416">
        <v>1080618</v>
      </c>
      <c r="C1416">
        <v>0</v>
      </c>
      <c r="D1416">
        <v>33</v>
      </c>
      <c r="E1416">
        <v>0.08</v>
      </c>
      <c r="F1416">
        <v>10</v>
      </c>
      <c r="G1416">
        <v>0</v>
      </c>
      <c r="H1416">
        <v>2</v>
      </c>
      <c r="I1416">
        <v>0</v>
      </c>
      <c r="J1416">
        <v>0</v>
      </c>
      <c r="K1416">
        <v>0</v>
      </c>
      <c r="L1416">
        <v>0</v>
      </c>
      <c r="M1416">
        <v>2</v>
      </c>
      <c r="N1416">
        <v>9.2278980740999994E-2</v>
      </c>
      <c r="O1416">
        <f t="shared" si="44"/>
        <v>1</v>
      </c>
      <c r="P1416">
        <f t="shared" si="45"/>
        <v>8.666801706716605E-2</v>
      </c>
    </row>
    <row r="1417" spans="1:16" x14ac:dyDescent="0.2">
      <c r="A1417">
        <v>12124</v>
      </c>
      <c r="B1417">
        <v>1080769</v>
      </c>
      <c r="C1417">
        <v>0</v>
      </c>
      <c r="D1417">
        <v>4</v>
      </c>
      <c r="E1417">
        <v>3.8834951456299997E-2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2</v>
      </c>
      <c r="N1417">
        <v>0.152103707068</v>
      </c>
      <c r="O1417">
        <f t="shared" si="44"/>
        <v>1</v>
      </c>
      <c r="P1417">
        <f t="shared" si="45"/>
        <v>0.14285513964602764</v>
      </c>
    </row>
    <row r="1418" spans="1:16" x14ac:dyDescent="0.2">
      <c r="A1418">
        <v>12124</v>
      </c>
      <c r="B1418">
        <v>1080532</v>
      </c>
      <c r="C1418">
        <v>1</v>
      </c>
      <c r="D1418">
        <v>20</v>
      </c>
      <c r="E1418">
        <v>8.3623693379799996E-2</v>
      </c>
      <c r="F1418">
        <v>0</v>
      </c>
      <c r="G1418">
        <v>0</v>
      </c>
      <c r="H1418">
        <v>1</v>
      </c>
      <c r="I1418">
        <v>1</v>
      </c>
      <c r="J1418">
        <v>0</v>
      </c>
      <c r="K1418">
        <v>0</v>
      </c>
      <c r="L1418">
        <v>0</v>
      </c>
      <c r="M1418">
        <v>2</v>
      </c>
      <c r="N1418">
        <v>4.9727516319500002E-2</v>
      </c>
      <c r="O1418">
        <f t="shared" si="44"/>
        <v>1</v>
      </c>
      <c r="P1418">
        <f t="shared" si="45"/>
        <v>4.6703866887980769E-2</v>
      </c>
    </row>
    <row r="1419" spans="1:16" x14ac:dyDescent="0.2">
      <c r="A1419">
        <v>12124</v>
      </c>
      <c r="B1419">
        <v>1080537</v>
      </c>
      <c r="C1419">
        <v>1</v>
      </c>
      <c r="D1419">
        <v>34</v>
      </c>
      <c r="E1419">
        <v>8.7082728592199996E-2</v>
      </c>
      <c r="F1419">
        <v>5</v>
      </c>
      <c r="G1419">
        <v>0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2</v>
      </c>
      <c r="N1419">
        <v>0.15330316671700001</v>
      </c>
      <c r="O1419">
        <f t="shared" si="44"/>
        <v>1</v>
      </c>
      <c r="P1419">
        <f t="shared" si="45"/>
        <v>0.14398166692771361</v>
      </c>
    </row>
    <row r="1420" spans="1:16" x14ac:dyDescent="0.2">
      <c r="A1420">
        <v>12124</v>
      </c>
      <c r="B1420">
        <v>1080735</v>
      </c>
      <c r="C1420">
        <v>0</v>
      </c>
      <c r="D1420">
        <v>30</v>
      </c>
      <c r="E1420">
        <v>6.5359477124199997E-2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2</v>
      </c>
      <c r="N1420">
        <v>5.1585528116399999E-2</v>
      </c>
      <c r="O1420">
        <f t="shared" si="44"/>
        <v>1</v>
      </c>
      <c r="P1420">
        <f t="shared" si="45"/>
        <v>4.8448903480622481E-2</v>
      </c>
    </row>
    <row r="1421" spans="1:16" x14ac:dyDescent="0.2">
      <c r="A1421">
        <v>12124</v>
      </c>
      <c r="B1421">
        <v>1080557</v>
      </c>
      <c r="C1421">
        <v>0</v>
      </c>
      <c r="D1421">
        <v>27</v>
      </c>
      <c r="E1421">
        <v>7.9320113314400004E-2</v>
      </c>
      <c r="F1421">
        <v>5</v>
      </c>
      <c r="G1421">
        <v>0</v>
      </c>
      <c r="H1421">
        <v>1</v>
      </c>
      <c r="I1421">
        <v>0</v>
      </c>
      <c r="J1421">
        <v>0</v>
      </c>
      <c r="K1421">
        <v>1</v>
      </c>
      <c r="L1421">
        <v>0</v>
      </c>
      <c r="M1421">
        <v>2</v>
      </c>
      <c r="N1421">
        <v>0.18159584772599999</v>
      </c>
      <c r="O1421">
        <f t="shared" si="44"/>
        <v>1</v>
      </c>
      <c r="P1421">
        <f t="shared" si="45"/>
        <v>0.17055402978731363</v>
      </c>
    </row>
    <row r="1422" spans="1:16" x14ac:dyDescent="0.2">
      <c r="A1422">
        <v>12124</v>
      </c>
      <c r="B1422">
        <v>1080551</v>
      </c>
      <c r="C1422">
        <v>0</v>
      </c>
      <c r="D1422">
        <v>30</v>
      </c>
      <c r="E1422">
        <v>8.9108910891099999E-2</v>
      </c>
      <c r="F1422">
        <v>2</v>
      </c>
      <c r="G1422">
        <v>0</v>
      </c>
      <c r="H1422">
        <v>3</v>
      </c>
      <c r="I1422">
        <v>0</v>
      </c>
      <c r="J1422">
        <v>0</v>
      </c>
      <c r="K1422">
        <v>0</v>
      </c>
      <c r="L1422">
        <v>0</v>
      </c>
      <c r="M1422">
        <v>2</v>
      </c>
      <c r="N1422">
        <v>0.12948194453</v>
      </c>
      <c r="O1422">
        <f t="shared" si="44"/>
        <v>1</v>
      </c>
      <c r="P1422">
        <f t="shared" si="45"/>
        <v>0.12160887873168634</v>
      </c>
    </row>
    <row r="1423" spans="1:16" x14ac:dyDescent="0.2">
      <c r="A1423">
        <v>12124</v>
      </c>
      <c r="B1423">
        <v>1080510</v>
      </c>
      <c r="C1423">
        <v>0</v>
      </c>
      <c r="D1423">
        <v>26</v>
      </c>
      <c r="E1423">
        <v>7.9032258064499997E-2</v>
      </c>
      <c r="F1423">
        <v>7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2</v>
      </c>
      <c r="N1423">
        <v>8.9074804574399993E-2</v>
      </c>
      <c r="O1423">
        <f t="shared" si="44"/>
        <v>1</v>
      </c>
      <c r="P1423">
        <f t="shared" si="45"/>
        <v>8.3658668757690055E-2</v>
      </c>
    </row>
    <row r="1424" spans="1:16" x14ac:dyDescent="0.2">
      <c r="A1424">
        <v>12124</v>
      </c>
      <c r="B1424">
        <v>1080692</v>
      </c>
      <c r="C1424">
        <v>0</v>
      </c>
      <c r="D1424">
        <v>18</v>
      </c>
      <c r="E1424">
        <v>7.8431372548999997E-2</v>
      </c>
      <c r="F1424">
        <v>3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2</v>
      </c>
      <c r="N1424">
        <v>5.0015773580900001E-2</v>
      </c>
      <c r="O1424">
        <f t="shared" si="44"/>
        <v>1</v>
      </c>
      <c r="P1424">
        <f t="shared" si="45"/>
        <v>4.69745968532463E-2</v>
      </c>
    </row>
    <row r="1425" spans="1:16" x14ac:dyDescent="0.2">
      <c r="A1425">
        <v>12124</v>
      </c>
      <c r="B1425">
        <v>1080628</v>
      </c>
      <c r="C1425">
        <v>0</v>
      </c>
      <c r="D1425">
        <v>16</v>
      </c>
      <c r="E1425">
        <v>7.25806451613E-2</v>
      </c>
      <c r="F1425">
        <v>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2</v>
      </c>
      <c r="N1425">
        <v>0.101062319823</v>
      </c>
      <c r="O1425">
        <f t="shared" si="44"/>
        <v>1</v>
      </c>
      <c r="P1425">
        <f t="shared" si="45"/>
        <v>9.4917290903447846E-2</v>
      </c>
    </row>
    <row r="1426" spans="1:16" x14ac:dyDescent="0.2">
      <c r="A1426">
        <v>12124</v>
      </c>
      <c r="B1426">
        <v>1080629</v>
      </c>
      <c r="C1426">
        <v>0</v>
      </c>
      <c r="D1426">
        <v>15</v>
      </c>
      <c r="E1426">
        <v>6.8750000000000006E-2</v>
      </c>
      <c r="F1426">
        <v>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2</v>
      </c>
      <c r="N1426">
        <v>4.7242184705000002E-2</v>
      </c>
      <c r="O1426">
        <f t="shared" si="44"/>
        <v>1</v>
      </c>
      <c r="P1426">
        <f t="shared" si="45"/>
        <v>4.4369654253062156E-2</v>
      </c>
    </row>
    <row r="1427" spans="1:16" x14ac:dyDescent="0.2">
      <c r="A1427">
        <v>12124</v>
      </c>
      <c r="B1427">
        <v>1080748</v>
      </c>
      <c r="C1427">
        <v>0</v>
      </c>
      <c r="D1427">
        <v>20</v>
      </c>
      <c r="E1427">
        <v>6.4459930313600006E-2</v>
      </c>
      <c r="F1427">
        <v>5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2</v>
      </c>
      <c r="N1427">
        <v>6.4668927353199998E-2</v>
      </c>
      <c r="O1427">
        <f t="shared" si="44"/>
        <v>1</v>
      </c>
      <c r="P1427">
        <f t="shared" si="45"/>
        <v>6.0736775098256493E-2</v>
      </c>
    </row>
    <row r="1428" spans="1:16" x14ac:dyDescent="0.2">
      <c r="A1428">
        <v>12124</v>
      </c>
      <c r="B1428">
        <v>1080747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5</v>
      </c>
      <c r="N1428">
        <v>5.4089571428599999E-2</v>
      </c>
      <c r="O1428">
        <f t="shared" si="44"/>
        <v>0</v>
      </c>
      <c r="P1428">
        <f t="shared" si="45"/>
        <v>5.0800690060578156E-2</v>
      </c>
    </row>
    <row r="1429" spans="1:16" x14ac:dyDescent="0.2">
      <c r="A1429">
        <v>12124</v>
      </c>
      <c r="B1429">
        <v>1080729</v>
      </c>
      <c r="C1429">
        <v>0</v>
      </c>
      <c r="D1429">
        <v>23</v>
      </c>
      <c r="E1429">
        <v>6.8143100511099994E-2</v>
      </c>
      <c r="F1429">
        <v>5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2</v>
      </c>
      <c r="N1429">
        <v>6.0701723839099997E-2</v>
      </c>
      <c r="O1429">
        <f t="shared" si="44"/>
        <v>1</v>
      </c>
      <c r="P1429">
        <f t="shared" si="45"/>
        <v>5.7010794825089313E-2</v>
      </c>
    </row>
    <row r="1430" spans="1:16" x14ac:dyDescent="0.2">
      <c r="A1430">
        <v>12124</v>
      </c>
      <c r="B1430">
        <v>1080522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5</v>
      </c>
      <c r="N1430">
        <v>4.40357142857E-3</v>
      </c>
      <c r="O1430">
        <f t="shared" si="44"/>
        <v>0</v>
      </c>
      <c r="P1430">
        <f t="shared" si="45"/>
        <v>4.1358151191436075E-3</v>
      </c>
    </row>
    <row r="1431" spans="1:16" x14ac:dyDescent="0.2">
      <c r="A1431">
        <v>12124</v>
      </c>
      <c r="B1431">
        <v>1080602</v>
      </c>
      <c r="C1431">
        <v>0</v>
      </c>
      <c r="D1431">
        <v>30</v>
      </c>
      <c r="E1431">
        <v>7.3322932917299993E-2</v>
      </c>
      <c r="F1431">
        <v>3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2</v>
      </c>
      <c r="N1431">
        <v>6.4147080979900004E-2</v>
      </c>
      <c r="O1431">
        <f t="shared" si="44"/>
        <v>1</v>
      </c>
      <c r="P1431">
        <f t="shared" si="45"/>
        <v>6.0246659255792402E-2</v>
      </c>
    </row>
    <row r="1432" spans="1:16" x14ac:dyDescent="0.2">
      <c r="A1432">
        <v>12124</v>
      </c>
      <c r="B1432">
        <v>1080688</v>
      </c>
      <c r="C1432">
        <v>0</v>
      </c>
      <c r="D1432">
        <v>13</v>
      </c>
      <c r="E1432">
        <v>7.7534791252499999E-2</v>
      </c>
      <c r="F1432">
        <v>6</v>
      </c>
      <c r="G1432">
        <v>0</v>
      </c>
      <c r="H1432">
        <v>2</v>
      </c>
      <c r="I1432">
        <v>0</v>
      </c>
      <c r="J1432">
        <v>0</v>
      </c>
      <c r="K1432">
        <v>0</v>
      </c>
      <c r="L1432">
        <v>0</v>
      </c>
      <c r="M1432">
        <v>2</v>
      </c>
      <c r="N1432">
        <v>9.2852474767300006E-2</v>
      </c>
      <c r="O1432">
        <f t="shared" si="44"/>
        <v>1</v>
      </c>
      <c r="P1432">
        <f t="shared" si="45"/>
        <v>8.7206640160531049E-2</v>
      </c>
    </row>
    <row r="1433" spans="1:16" x14ac:dyDescent="0.2">
      <c r="A1433">
        <v>12124</v>
      </c>
      <c r="B1433">
        <v>1080783</v>
      </c>
      <c r="C1433">
        <v>0</v>
      </c>
      <c r="D1433">
        <v>2</v>
      </c>
      <c r="E1433">
        <v>1.77777777778E-2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5</v>
      </c>
      <c r="N1433">
        <v>2.0029642039200001E-2</v>
      </c>
      <c r="O1433">
        <f t="shared" si="44"/>
        <v>0</v>
      </c>
      <c r="P1433">
        <f t="shared" si="45"/>
        <v>1.8811752624087345E-2</v>
      </c>
    </row>
    <row r="1434" spans="1:16" x14ac:dyDescent="0.2">
      <c r="A1434">
        <v>12124</v>
      </c>
      <c r="B1434">
        <v>1080670</v>
      </c>
      <c r="C1434">
        <v>0</v>
      </c>
      <c r="D1434">
        <v>36</v>
      </c>
      <c r="E1434">
        <v>7.1225071225099995E-2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2</v>
      </c>
      <c r="N1434">
        <v>5.8613005591299998E-2</v>
      </c>
      <c r="O1434">
        <f t="shared" si="44"/>
        <v>1</v>
      </c>
      <c r="P1434">
        <f t="shared" si="45"/>
        <v>5.5049079737913439E-2</v>
      </c>
    </row>
    <row r="1435" spans="1:16" x14ac:dyDescent="0.2">
      <c r="A1435">
        <v>12124</v>
      </c>
      <c r="B1435">
        <v>1080685</v>
      </c>
      <c r="C1435">
        <v>0</v>
      </c>
      <c r="D1435">
        <v>27</v>
      </c>
      <c r="E1435">
        <v>8.5271317829499996E-2</v>
      </c>
      <c r="F1435">
        <v>3</v>
      </c>
      <c r="G1435">
        <v>0</v>
      </c>
      <c r="H1435">
        <v>1</v>
      </c>
      <c r="I1435">
        <v>1</v>
      </c>
      <c r="J1435">
        <v>0</v>
      </c>
      <c r="K1435">
        <v>0</v>
      </c>
      <c r="L1435">
        <v>0</v>
      </c>
      <c r="M1435">
        <v>2</v>
      </c>
      <c r="N1435">
        <v>8.1432364960299999E-2</v>
      </c>
      <c r="O1435">
        <f t="shared" si="44"/>
        <v>1</v>
      </c>
      <c r="P1435">
        <f t="shared" si="45"/>
        <v>7.6480922735888621E-2</v>
      </c>
    </row>
    <row r="1436" spans="1:16" x14ac:dyDescent="0.2">
      <c r="A1436">
        <v>35371</v>
      </c>
      <c r="B1436">
        <v>1080847</v>
      </c>
      <c r="C1436">
        <v>1</v>
      </c>
      <c r="D1436">
        <v>2</v>
      </c>
      <c r="E1436">
        <v>2.6315789473699999E-2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1</v>
      </c>
      <c r="L1436">
        <v>0</v>
      </c>
      <c r="M1436">
        <v>5</v>
      </c>
      <c r="N1436">
        <v>6.4299842164000004E-2</v>
      </c>
      <c r="O1436">
        <f t="shared" si="44"/>
        <v>0</v>
      </c>
      <c r="P1436">
        <f t="shared" si="45"/>
        <v>6.0390131895005215E-2</v>
      </c>
    </row>
    <row r="1437" spans="1:16" x14ac:dyDescent="0.2">
      <c r="A1437">
        <v>35371</v>
      </c>
      <c r="B1437">
        <v>1080594</v>
      </c>
      <c r="C1437">
        <v>1</v>
      </c>
      <c r="D1437">
        <v>11</v>
      </c>
      <c r="E1437">
        <v>4.8681541582199998E-2</v>
      </c>
      <c r="F1437">
        <v>0</v>
      </c>
      <c r="G1437">
        <v>0</v>
      </c>
      <c r="H1437">
        <v>2</v>
      </c>
      <c r="I1437">
        <v>0</v>
      </c>
      <c r="J1437">
        <v>0</v>
      </c>
      <c r="K1437">
        <v>0</v>
      </c>
      <c r="L1437">
        <v>1</v>
      </c>
      <c r="M1437">
        <v>5</v>
      </c>
      <c r="N1437">
        <v>7.4748503794500001E-2</v>
      </c>
      <c r="O1437">
        <f t="shared" si="44"/>
        <v>0</v>
      </c>
      <c r="P1437">
        <f t="shared" si="45"/>
        <v>7.0203469420512477E-2</v>
      </c>
    </row>
    <row r="1438" spans="1:16" x14ac:dyDescent="0.2">
      <c r="A1438">
        <v>35371</v>
      </c>
      <c r="B1438">
        <v>1080772</v>
      </c>
      <c r="C1438">
        <v>0</v>
      </c>
      <c r="D1438">
        <v>6</v>
      </c>
      <c r="E1438">
        <v>2.3076923076899999E-2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5</v>
      </c>
      <c r="N1438">
        <v>2.28970479119E-2</v>
      </c>
      <c r="O1438">
        <f t="shared" si="44"/>
        <v>0</v>
      </c>
      <c r="P1438">
        <f t="shared" si="45"/>
        <v>2.1504807739327045E-2</v>
      </c>
    </row>
    <row r="1439" spans="1:16" x14ac:dyDescent="0.2">
      <c r="A1439">
        <v>35371</v>
      </c>
      <c r="B1439">
        <v>1080593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5</v>
      </c>
      <c r="N1439">
        <v>4.40357142857E-3</v>
      </c>
      <c r="O1439">
        <f t="shared" si="44"/>
        <v>0</v>
      </c>
      <c r="P1439">
        <f t="shared" si="45"/>
        <v>4.1358151191436075E-3</v>
      </c>
    </row>
    <row r="1440" spans="1:16" x14ac:dyDescent="0.2">
      <c r="A1440">
        <v>35371</v>
      </c>
      <c r="B1440">
        <v>1080639</v>
      </c>
      <c r="C1440">
        <v>0</v>
      </c>
      <c r="D1440">
        <v>0</v>
      </c>
      <c r="E1440">
        <v>3.57781753131E-3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5</v>
      </c>
      <c r="N1440">
        <v>7.0869345770500003E-3</v>
      </c>
      <c r="O1440">
        <f t="shared" si="44"/>
        <v>0</v>
      </c>
      <c r="P1440">
        <f t="shared" si="45"/>
        <v>6.6560181088428727E-3</v>
      </c>
    </row>
    <row r="1441" spans="1:16" x14ac:dyDescent="0.2">
      <c r="A1441">
        <v>35371</v>
      </c>
      <c r="B1441">
        <v>1080821</v>
      </c>
      <c r="C1441">
        <v>0</v>
      </c>
      <c r="D1441">
        <v>5</v>
      </c>
      <c r="E1441">
        <v>2.25694444444E-2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5</v>
      </c>
      <c r="N1441">
        <v>1.1463953034199999E-2</v>
      </c>
      <c r="O1441">
        <f t="shared" si="44"/>
        <v>0</v>
      </c>
      <c r="P1441">
        <f t="shared" si="45"/>
        <v>1.0766894792800772E-2</v>
      </c>
    </row>
    <row r="1442" spans="1:16" x14ac:dyDescent="0.2">
      <c r="A1442">
        <v>35371</v>
      </c>
      <c r="B1442">
        <v>1080615</v>
      </c>
      <c r="C1442">
        <v>0</v>
      </c>
      <c r="D1442">
        <v>1</v>
      </c>
      <c r="E1442">
        <v>2.3201856148500001E-3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5</v>
      </c>
      <c r="N1442">
        <v>5.3751355233599999E-3</v>
      </c>
      <c r="O1442">
        <f t="shared" si="44"/>
        <v>0</v>
      </c>
      <c r="P1442">
        <f t="shared" si="45"/>
        <v>5.0483038882322044E-3</v>
      </c>
    </row>
    <row r="1443" spans="1:16" x14ac:dyDescent="0.2">
      <c r="A1443">
        <v>35371</v>
      </c>
      <c r="B1443">
        <v>1080657</v>
      </c>
      <c r="C1443">
        <v>0</v>
      </c>
      <c r="D1443">
        <v>3</v>
      </c>
      <c r="E1443">
        <v>1.1363636363600001E-2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5</v>
      </c>
      <c r="N1443">
        <v>6.9029935410799999E-3</v>
      </c>
      <c r="O1443">
        <f t="shared" si="44"/>
        <v>0</v>
      </c>
      <c r="P1443">
        <f t="shared" si="45"/>
        <v>6.4832614884642384E-3</v>
      </c>
    </row>
    <row r="1444" spans="1:16" x14ac:dyDescent="0.2">
      <c r="A1444">
        <v>35371</v>
      </c>
      <c r="B1444">
        <v>1080655</v>
      </c>
      <c r="C1444">
        <v>0</v>
      </c>
      <c r="D1444">
        <v>3</v>
      </c>
      <c r="E1444">
        <v>8.2135523613999992E-3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5</v>
      </c>
      <c r="N1444">
        <v>1.4236015781799999E-2</v>
      </c>
      <c r="O1444">
        <f t="shared" si="44"/>
        <v>0</v>
      </c>
      <c r="P1444">
        <f t="shared" si="45"/>
        <v>1.3370404059928037E-2</v>
      </c>
    </row>
    <row r="1445" spans="1:16" x14ac:dyDescent="0.2">
      <c r="A1445">
        <v>35371</v>
      </c>
      <c r="B1445">
        <v>1080653</v>
      </c>
      <c r="C1445">
        <v>0</v>
      </c>
      <c r="D1445">
        <v>2</v>
      </c>
      <c r="E1445">
        <v>8.7108013937300006E-3</v>
      </c>
      <c r="F1445">
        <v>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5</v>
      </c>
      <c r="N1445">
        <v>7.1187386734499994E-2</v>
      </c>
      <c r="O1445">
        <f t="shared" si="44"/>
        <v>0</v>
      </c>
      <c r="P1445">
        <f t="shared" si="45"/>
        <v>6.6858883777542441E-2</v>
      </c>
    </row>
    <row r="1446" spans="1:16" x14ac:dyDescent="0.2">
      <c r="A1446">
        <v>35371</v>
      </c>
      <c r="B1446">
        <v>1080651</v>
      </c>
      <c r="C1446">
        <v>0</v>
      </c>
      <c r="D1446">
        <v>5</v>
      </c>
      <c r="E1446">
        <v>1.8900343642600001E-2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5</v>
      </c>
      <c r="N1446">
        <v>9.6763822112099999E-3</v>
      </c>
      <c r="O1446">
        <f t="shared" si="44"/>
        <v>0</v>
      </c>
      <c r="P1446">
        <f t="shared" si="45"/>
        <v>9.088016056260596E-3</v>
      </c>
    </row>
    <row r="1447" spans="1:16" x14ac:dyDescent="0.2">
      <c r="A1447">
        <v>35371</v>
      </c>
      <c r="B1447">
        <v>1080733</v>
      </c>
      <c r="C1447">
        <v>0</v>
      </c>
      <c r="D1447">
        <v>2</v>
      </c>
      <c r="E1447">
        <v>6.9565217391299996E-3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5</v>
      </c>
      <c r="N1447">
        <v>1.2231708439799999E-2</v>
      </c>
      <c r="O1447">
        <f t="shared" si="44"/>
        <v>0</v>
      </c>
      <c r="P1447">
        <f t="shared" si="45"/>
        <v>1.1487967328080584E-2</v>
      </c>
    </row>
    <row r="1448" spans="1:16" x14ac:dyDescent="0.2">
      <c r="A1448">
        <v>35371</v>
      </c>
      <c r="B1448">
        <v>1080796</v>
      </c>
      <c r="C1448">
        <v>0</v>
      </c>
      <c r="D1448">
        <v>9</v>
      </c>
      <c r="E1448">
        <v>5.77777777778E-2</v>
      </c>
      <c r="F1448">
        <v>1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4</v>
      </c>
      <c r="N1448">
        <v>8.8574844075599998E-2</v>
      </c>
      <c r="O1448">
        <f t="shared" si="44"/>
        <v>1</v>
      </c>
      <c r="P1448">
        <f t="shared" si="45"/>
        <v>8.3189108033297987E-2</v>
      </c>
    </row>
    <row r="1449" spans="1:16" x14ac:dyDescent="0.2">
      <c r="A1449">
        <v>35371</v>
      </c>
      <c r="B1449">
        <v>1080785</v>
      </c>
      <c r="C1449">
        <v>0</v>
      </c>
      <c r="D1449">
        <v>10</v>
      </c>
      <c r="E1449">
        <v>4.3893129771000003E-2</v>
      </c>
      <c r="F1449">
        <v>1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4</v>
      </c>
      <c r="N1449">
        <v>3.3450471332199999E-2</v>
      </c>
      <c r="O1449">
        <f t="shared" si="44"/>
        <v>1</v>
      </c>
      <c r="P1449">
        <f t="shared" si="45"/>
        <v>3.1416537081838183E-2</v>
      </c>
    </row>
    <row r="1450" spans="1:16" x14ac:dyDescent="0.2">
      <c r="A1450">
        <v>35371</v>
      </c>
      <c r="B1450">
        <v>1080691</v>
      </c>
      <c r="C1450">
        <v>1</v>
      </c>
      <c r="D1450">
        <v>2</v>
      </c>
      <c r="E1450">
        <v>1.84162062615E-2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5</v>
      </c>
      <c r="N1450">
        <v>3.2691802493000001E-2</v>
      </c>
      <c r="O1450">
        <f t="shared" si="44"/>
        <v>0</v>
      </c>
      <c r="P1450">
        <f t="shared" si="45"/>
        <v>3.0703998610171927E-2</v>
      </c>
    </row>
    <row r="1451" spans="1:16" x14ac:dyDescent="0.2">
      <c r="A1451">
        <v>35371</v>
      </c>
      <c r="B1451">
        <v>1080572</v>
      </c>
      <c r="C1451">
        <v>0</v>
      </c>
      <c r="D1451">
        <v>1</v>
      </c>
      <c r="E1451">
        <v>9.8231827111999997E-3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5</v>
      </c>
      <c r="N1451">
        <v>1.3214099572099999E-2</v>
      </c>
      <c r="O1451">
        <f t="shared" si="44"/>
        <v>0</v>
      </c>
      <c r="P1451">
        <f t="shared" si="45"/>
        <v>1.2410624803673831E-2</v>
      </c>
    </row>
    <row r="1452" spans="1:16" x14ac:dyDescent="0.2">
      <c r="A1452">
        <v>35371</v>
      </c>
      <c r="B1452">
        <v>1080837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5</v>
      </c>
      <c r="N1452">
        <v>4.40357142857E-3</v>
      </c>
      <c r="O1452">
        <f t="shared" si="44"/>
        <v>0</v>
      </c>
      <c r="P1452">
        <f t="shared" si="45"/>
        <v>4.1358151191436075E-3</v>
      </c>
    </row>
    <row r="1453" spans="1:16" x14ac:dyDescent="0.2">
      <c r="A1453">
        <v>35371</v>
      </c>
      <c r="B1453">
        <v>1080581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5</v>
      </c>
      <c r="N1453">
        <v>4.40357142857E-3</v>
      </c>
      <c r="O1453">
        <f t="shared" si="44"/>
        <v>0</v>
      </c>
      <c r="P1453">
        <f t="shared" si="45"/>
        <v>4.1358151191436075E-3</v>
      </c>
    </row>
    <row r="1454" spans="1:16" x14ac:dyDescent="0.2">
      <c r="A1454">
        <v>35371</v>
      </c>
      <c r="B1454">
        <v>1080665</v>
      </c>
      <c r="C1454">
        <v>0</v>
      </c>
      <c r="D1454">
        <v>2</v>
      </c>
      <c r="E1454">
        <v>1.1986301369900001E-2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5</v>
      </c>
      <c r="N1454">
        <v>1.35317405174E-2</v>
      </c>
      <c r="O1454">
        <f t="shared" si="44"/>
        <v>0</v>
      </c>
      <c r="P1454">
        <f t="shared" si="45"/>
        <v>1.2708951796965597E-2</v>
      </c>
    </row>
    <row r="1455" spans="1:16" x14ac:dyDescent="0.2">
      <c r="A1455">
        <v>35371</v>
      </c>
      <c r="B1455">
        <v>1080765</v>
      </c>
      <c r="C1455">
        <v>0</v>
      </c>
      <c r="D1455">
        <v>2</v>
      </c>
      <c r="E1455">
        <v>1.2658227848099999E-2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5</v>
      </c>
      <c r="N1455">
        <v>6.6215164674199994E-2</v>
      </c>
      <c r="O1455">
        <f t="shared" si="44"/>
        <v>0</v>
      </c>
      <c r="P1455">
        <f t="shared" si="45"/>
        <v>6.2188994460133075E-2</v>
      </c>
    </row>
    <row r="1456" spans="1:16" x14ac:dyDescent="0.2">
      <c r="A1456">
        <v>35371</v>
      </c>
      <c r="B1456">
        <v>1080768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5</v>
      </c>
      <c r="N1456">
        <v>4.40357142857E-3</v>
      </c>
      <c r="O1456">
        <f t="shared" si="44"/>
        <v>0</v>
      </c>
      <c r="P1456">
        <f t="shared" si="45"/>
        <v>4.1358151191436075E-3</v>
      </c>
    </row>
    <row r="1457" spans="1:16" x14ac:dyDescent="0.2">
      <c r="A1457">
        <v>35371</v>
      </c>
      <c r="B1457">
        <v>1080741</v>
      </c>
      <c r="C1457">
        <v>1</v>
      </c>
      <c r="D1457">
        <v>6</v>
      </c>
      <c r="E1457">
        <v>1.8789144050100001E-2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5</v>
      </c>
      <c r="N1457">
        <v>2.42374660795E-2</v>
      </c>
      <c r="O1457">
        <f t="shared" si="44"/>
        <v>0</v>
      </c>
      <c r="P1457">
        <f t="shared" si="45"/>
        <v>2.2763722648159374E-2</v>
      </c>
    </row>
    <row r="1458" spans="1:16" x14ac:dyDescent="0.2">
      <c r="A1458">
        <v>35371</v>
      </c>
      <c r="B1458">
        <v>1080875</v>
      </c>
      <c r="C1458">
        <v>0</v>
      </c>
      <c r="D1458">
        <v>5</v>
      </c>
      <c r="E1458">
        <v>4.3564356435599999E-2</v>
      </c>
      <c r="F1458">
        <v>3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4</v>
      </c>
      <c r="N1458">
        <v>2.9629203881600001E-2</v>
      </c>
      <c r="O1458">
        <f t="shared" si="44"/>
        <v>1</v>
      </c>
      <c r="P1458">
        <f t="shared" si="45"/>
        <v>2.7827619324322674E-2</v>
      </c>
    </row>
    <row r="1459" spans="1:16" x14ac:dyDescent="0.2">
      <c r="A1459">
        <v>35371</v>
      </c>
      <c r="B1459">
        <v>1080524</v>
      </c>
      <c r="C1459">
        <v>0</v>
      </c>
      <c r="D1459">
        <v>2</v>
      </c>
      <c r="E1459">
        <v>6.0000000000000001E-3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5</v>
      </c>
      <c r="N1459">
        <v>6.7259574461800004E-3</v>
      </c>
      <c r="O1459">
        <f t="shared" si="44"/>
        <v>0</v>
      </c>
      <c r="P1459">
        <f t="shared" si="45"/>
        <v>6.3169899586847551E-3</v>
      </c>
    </row>
    <row r="1460" spans="1:16" x14ac:dyDescent="0.2">
      <c r="A1460">
        <v>35371</v>
      </c>
      <c r="B1460">
        <v>1080727</v>
      </c>
      <c r="C1460">
        <v>0</v>
      </c>
      <c r="D1460">
        <v>9</v>
      </c>
      <c r="E1460">
        <v>3.0303030303000002E-2</v>
      </c>
      <c r="F1460">
        <v>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5</v>
      </c>
      <c r="N1460">
        <v>2.0030500475100001E-2</v>
      </c>
      <c r="O1460">
        <f t="shared" si="44"/>
        <v>0</v>
      </c>
      <c r="P1460">
        <f t="shared" si="45"/>
        <v>1.8812558863348278E-2</v>
      </c>
    </row>
    <row r="1461" spans="1:16" x14ac:dyDescent="0.2">
      <c r="A1461">
        <v>35371</v>
      </c>
      <c r="B1461">
        <v>1080702</v>
      </c>
      <c r="C1461">
        <v>0</v>
      </c>
      <c r="D1461">
        <v>2</v>
      </c>
      <c r="E1461">
        <v>7.5471698113200002E-3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5</v>
      </c>
      <c r="N1461">
        <v>6.2148527883699997E-2</v>
      </c>
      <c r="O1461">
        <f t="shared" si="44"/>
        <v>0</v>
      </c>
      <c r="P1461">
        <f t="shared" si="45"/>
        <v>5.8369626886554914E-2</v>
      </c>
    </row>
    <row r="1462" spans="1:16" x14ac:dyDescent="0.2">
      <c r="A1462">
        <v>35371</v>
      </c>
      <c r="B1462">
        <v>1080835</v>
      </c>
      <c r="C1462">
        <v>1</v>
      </c>
      <c r="D1462">
        <v>6</v>
      </c>
      <c r="E1462">
        <v>3.3333333333299998E-2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5</v>
      </c>
      <c r="N1462">
        <v>9.1930200005500007E-2</v>
      </c>
      <c r="O1462">
        <f t="shared" si="44"/>
        <v>0</v>
      </c>
      <c r="P1462">
        <f t="shared" si="45"/>
        <v>8.6340443718454563E-2</v>
      </c>
    </row>
    <row r="1463" spans="1:16" x14ac:dyDescent="0.2">
      <c r="A1463">
        <v>35371</v>
      </c>
      <c r="B1463">
        <v>1080720</v>
      </c>
      <c r="C1463">
        <v>1</v>
      </c>
      <c r="D1463">
        <v>9</v>
      </c>
      <c r="E1463">
        <v>7.6446280991700005E-2</v>
      </c>
      <c r="F1463">
        <v>3</v>
      </c>
      <c r="G1463">
        <v>0</v>
      </c>
      <c r="H1463">
        <v>0</v>
      </c>
      <c r="I1463">
        <v>1</v>
      </c>
      <c r="J1463">
        <v>0</v>
      </c>
      <c r="K1463">
        <v>1</v>
      </c>
      <c r="L1463">
        <v>1</v>
      </c>
      <c r="M1463">
        <v>4</v>
      </c>
      <c r="N1463">
        <v>0.200227723424</v>
      </c>
      <c r="O1463">
        <f t="shared" si="44"/>
        <v>1</v>
      </c>
      <c r="P1463">
        <f t="shared" si="45"/>
        <v>0.18805300634753178</v>
      </c>
    </row>
    <row r="1464" spans="1:16" x14ac:dyDescent="0.2">
      <c r="A1464">
        <v>35371</v>
      </c>
      <c r="B1464">
        <v>1080834</v>
      </c>
      <c r="C1464">
        <v>0</v>
      </c>
      <c r="D1464">
        <v>7</v>
      </c>
      <c r="E1464">
        <v>1.8771331057999999E-2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5</v>
      </c>
      <c r="N1464">
        <v>1.7014052646800001E-2</v>
      </c>
      <c r="O1464">
        <f t="shared" si="44"/>
        <v>0</v>
      </c>
      <c r="P1464">
        <f t="shared" si="45"/>
        <v>1.5979524192115006E-2</v>
      </c>
    </row>
    <row r="1465" spans="1:16" x14ac:dyDescent="0.2">
      <c r="A1465">
        <v>35371</v>
      </c>
      <c r="B1465">
        <v>1080565</v>
      </c>
      <c r="C1465">
        <v>1</v>
      </c>
      <c r="D1465">
        <v>4</v>
      </c>
      <c r="E1465">
        <v>1.6431924882600001E-2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5</v>
      </c>
      <c r="N1465">
        <v>2.7583584095199998E-2</v>
      </c>
      <c r="O1465">
        <f t="shared" si="44"/>
        <v>0</v>
      </c>
      <c r="P1465">
        <f t="shared" si="45"/>
        <v>2.5906382124507386E-2</v>
      </c>
    </row>
    <row r="1466" spans="1:16" x14ac:dyDescent="0.2">
      <c r="A1466">
        <v>35371</v>
      </c>
      <c r="B1466">
        <v>1080784</v>
      </c>
      <c r="C1466">
        <v>1</v>
      </c>
      <c r="D1466">
        <v>12</v>
      </c>
      <c r="E1466">
        <v>6.2378167641299997E-2</v>
      </c>
      <c r="F1466">
        <v>2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4</v>
      </c>
      <c r="N1466">
        <v>3.8782766408700001E-2</v>
      </c>
      <c r="O1466">
        <f t="shared" si="44"/>
        <v>1</v>
      </c>
      <c r="P1466">
        <f t="shared" si="45"/>
        <v>3.6424605408842764E-2</v>
      </c>
    </row>
    <row r="1467" spans="1:16" x14ac:dyDescent="0.2">
      <c r="A1467">
        <v>35371</v>
      </c>
      <c r="B1467">
        <v>1080681</v>
      </c>
      <c r="C1467">
        <v>0</v>
      </c>
      <c r="D1467">
        <v>1</v>
      </c>
      <c r="E1467">
        <v>4.3010752688199998E-3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5</v>
      </c>
      <c r="N1467">
        <v>5.5328700416099998E-3</v>
      </c>
      <c r="O1467">
        <f t="shared" si="44"/>
        <v>0</v>
      </c>
      <c r="P1467">
        <f t="shared" si="45"/>
        <v>5.1964474612322294E-3</v>
      </c>
    </row>
    <row r="1468" spans="1:16" x14ac:dyDescent="0.2">
      <c r="A1468">
        <v>9734</v>
      </c>
      <c r="B1468">
        <v>1080843</v>
      </c>
      <c r="C1468">
        <v>0</v>
      </c>
      <c r="D1468">
        <v>64</v>
      </c>
      <c r="E1468">
        <v>0.124822695035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3</v>
      </c>
      <c r="N1468">
        <v>8.3361513025100004E-2</v>
      </c>
      <c r="O1468">
        <f t="shared" si="44"/>
        <v>1</v>
      </c>
      <c r="P1468">
        <f t="shared" si="45"/>
        <v>7.8292770201721013E-2</v>
      </c>
    </row>
    <row r="1469" spans="1:16" x14ac:dyDescent="0.2">
      <c r="A1469">
        <v>9734</v>
      </c>
      <c r="B1469">
        <v>1080831</v>
      </c>
      <c r="C1469">
        <v>0</v>
      </c>
      <c r="D1469">
        <v>43</v>
      </c>
      <c r="E1469">
        <v>0.106060606061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3</v>
      </c>
      <c r="N1469">
        <v>7.0984163525300001E-2</v>
      </c>
      <c r="O1469">
        <f t="shared" si="44"/>
        <v>1</v>
      </c>
      <c r="P1469">
        <f t="shared" si="45"/>
        <v>6.6668017423991963E-2</v>
      </c>
    </row>
    <row r="1470" spans="1:16" x14ac:dyDescent="0.2">
      <c r="A1470">
        <v>9734</v>
      </c>
      <c r="B1470">
        <v>1080610</v>
      </c>
      <c r="C1470">
        <v>0</v>
      </c>
      <c r="D1470">
        <v>57</v>
      </c>
      <c r="E1470">
        <v>0.111271676301</v>
      </c>
      <c r="F1470">
        <v>2</v>
      </c>
      <c r="G1470">
        <v>0</v>
      </c>
      <c r="H1470">
        <v>2</v>
      </c>
      <c r="I1470">
        <v>0</v>
      </c>
      <c r="J1470">
        <v>0</v>
      </c>
      <c r="K1470">
        <v>0</v>
      </c>
      <c r="L1470">
        <v>0</v>
      </c>
      <c r="M1470">
        <v>3</v>
      </c>
      <c r="N1470">
        <v>9.7121577839899997E-2</v>
      </c>
      <c r="O1470">
        <f t="shared" si="44"/>
        <v>1</v>
      </c>
      <c r="P1470">
        <f t="shared" si="45"/>
        <v>9.1216163185021903E-2</v>
      </c>
    </row>
    <row r="1471" spans="1:16" x14ac:dyDescent="0.2">
      <c r="A1471">
        <v>9734</v>
      </c>
      <c r="B1471">
        <v>1080774</v>
      </c>
      <c r="C1471">
        <v>1</v>
      </c>
      <c r="D1471">
        <v>48</v>
      </c>
      <c r="E1471">
        <v>0.102599179207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3</v>
      </c>
      <c r="N1471">
        <v>6.3637584740299999E-2</v>
      </c>
      <c r="O1471">
        <f t="shared" si="44"/>
        <v>1</v>
      </c>
      <c r="P1471">
        <f t="shared" si="45"/>
        <v>5.9768142605145319E-2</v>
      </c>
    </row>
    <row r="1472" spans="1:16" x14ac:dyDescent="0.2">
      <c r="A1472">
        <v>9734</v>
      </c>
      <c r="B1472">
        <v>1080638</v>
      </c>
      <c r="C1472">
        <v>1</v>
      </c>
      <c r="D1472">
        <v>19</v>
      </c>
      <c r="E1472">
        <v>8.1739130434799995E-2</v>
      </c>
      <c r="F1472">
        <v>1</v>
      </c>
      <c r="G1472">
        <v>0</v>
      </c>
      <c r="H1472">
        <v>4</v>
      </c>
      <c r="I1472">
        <v>0</v>
      </c>
      <c r="J1472">
        <v>0</v>
      </c>
      <c r="K1472">
        <v>0</v>
      </c>
      <c r="L1472">
        <v>0</v>
      </c>
      <c r="M1472">
        <v>3</v>
      </c>
      <c r="N1472">
        <v>0.123975321488</v>
      </c>
      <c r="O1472">
        <f t="shared" si="44"/>
        <v>1</v>
      </c>
      <c r="P1472">
        <f t="shared" si="45"/>
        <v>0.11643708233824761</v>
      </c>
    </row>
    <row r="1473" spans="1:16" x14ac:dyDescent="0.2">
      <c r="A1473">
        <v>9734</v>
      </c>
      <c r="B1473">
        <v>1080596</v>
      </c>
      <c r="C1473">
        <v>0</v>
      </c>
      <c r="D1473">
        <v>25</v>
      </c>
      <c r="E1473">
        <v>8.19672131148E-2</v>
      </c>
      <c r="F1473">
        <v>0</v>
      </c>
      <c r="G1473">
        <v>0</v>
      </c>
      <c r="H1473">
        <v>3</v>
      </c>
      <c r="I1473">
        <v>0</v>
      </c>
      <c r="J1473">
        <v>0</v>
      </c>
      <c r="K1473">
        <v>0</v>
      </c>
      <c r="L1473">
        <v>0</v>
      </c>
      <c r="M1473">
        <v>3</v>
      </c>
      <c r="N1473">
        <v>7.0831700824300001E-2</v>
      </c>
      <c r="O1473">
        <f t="shared" si="44"/>
        <v>1</v>
      </c>
      <c r="P1473">
        <f t="shared" si="45"/>
        <v>6.6524825118807515E-2</v>
      </c>
    </row>
    <row r="1474" spans="1:16" x14ac:dyDescent="0.2">
      <c r="A1474">
        <v>9734</v>
      </c>
      <c r="B1474">
        <v>1080634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5</v>
      </c>
      <c r="N1474">
        <v>4.40357142857E-3</v>
      </c>
      <c r="O1474">
        <f t="shared" si="44"/>
        <v>0</v>
      </c>
      <c r="P1474">
        <f t="shared" si="45"/>
        <v>4.1358151191436075E-3</v>
      </c>
    </row>
    <row r="1475" spans="1:16" x14ac:dyDescent="0.2">
      <c r="A1475">
        <v>9734</v>
      </c>
      <c r="B1475">
        <v>1080636</v>
      </c>
      <c r="C1475">
        <v>0</v>
      </c>
      <c r="D1475">
        <v>69</v>
      </c>
      <c r="E1475">
        <v>0.11403508771900001</v>
      </c>
      <c r="F1475">
        <v>0</v>
      </c>
      <c r="G1475">
        <v>0</v>
      </c>
      <c r="H1475">
        <v>2</v>
      </c>
      <c r="I1475">
        <v>0</v>
      </c>
      <c r="J1475">
        <v>0</v>
      </c>
      <c r="K1475">
        <v>0</v>
      </c>
      <c r="L1475">
        <v>0</v>
      </c>
      <c r="M1475">
        <v>3</v>
      </c>
      <c r="N1475">
        <v>7.0336727668000004E-2</v>
      </c>
      <c r="O1475">
        <f t="shared" ref="O1475:O1538" si="46">IF(M1475&lt;5,1,0)</f>
        <v>1</v>
      </c>
      <c r="P1475">
        <f t="shared" ref="P1475:P1538" si="47">$S$4*N1475</f>
        <v>6.6059948484783998E-2</v>
      </c>
    </row>
    <row r="1476" spans="1:16" x14ac:dyDescent="0.2">
      <c r="A1476">
        <v>9734</v>
      </c>
      <c r="B1476">
        <v>1080865</v>
      </c>
      <c r="C1476">
        <v>2</v>
      </c>
      <c r="D1476">
        <v>56</v>
      </c>
      <c r="E1476">
        <v>0.12520325203300001</v>
      </c>
      <c r="F1476">
        <v>0</v>
      </c>
      <c r="G1476">
        <v>0</v>
      </c>
      <c r="H1476">
        <v>3</v>
      </c>
      <c r="I1476">
        <v>1</v>
      </c>
      <c r="J1476">
        <v>0</v>
      </c>
      <c r="K1476">
        <v>0</v>
      </c>
      <c r="L1476">
        <v>0</v>
      </c>
      <c r="M1476">
        <v>3</v>
      </c>
      <c r="N1476">
        <v>9.0157350681999995E-2</v>
      </c>
      <c r="O1476">
        <f t="shared" si="46"/>
        <v>1</v>
      </c>
      <c r="P1476">
        <f t="shared" si="47"/>
        <v>8.4675391350159973E-2</v>
      </c>
    </row>
    <row r="1477" spans="1:16" x14ac:dyDescent="0.2">
      <c r="A1477">
        <v>9734</v>
      </c>
      <c r="B1477">
        <v>1080800</v>
      </c>
      <c r="C1477">
        <v>1</v>
      </c>
      <c r="D1477">
        <v>57</v>
      </c>
      <c r="E1477">
        <v>0.108367626886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3</v>
      </c>
      <c r="N1477">
        <v>0.154830908347</v>
      </c>
      <c r="O1477">
        <f t="shared" si="46"/>
        <v>1</v>
      </c>
      <c r="P1477">
        <f t="shared" si="47"/>
        <v>0.14541651521710558</v>
      </c>
    </row>
    <row r="1478" spans="1:16" x14ac:dyDescent="0.2">
      <c r="A1478">
        <v>9734</v>
      </c>
      <c r="B1478">
        <v>1080734</v>
      </c>
      <c r="C1478">
        <v>1</v>
      </c>
      <c r="D1478">
        <v>59</v>
      </c>
      <c r="E1478">
        <v>0.108603667137</v>
      </c>
      <c r="F1478">
        <v>0</v>
      </c>
      <c r="G1478">
        <v>0</v>
      </c>
      <c r="H1478">
        <v>2</v>
      </c>
      <c r="I1478">
        <v>0</v>
      </c>
      <c r="J1478">
        <v>0</v>
      </c>
      <c r="K1478">
        <v>0</v>
      </c>
      <c r="L1478">
        <v>0</v>
      </c>
      <c r="M1478">
        <v>3</v>
      </c>
      <c r="N1478">
        <v>0.220968650391</v>
      </c>
      <c r="O1478">
        <f t="shared" si="46"/>
        <v>1</v>
      </c>
      <c r="P1478">
        <f t="shared" si="47"/>
        <v>0.20753279467993727</v>
      </c>
    </row>
    <row r="1479" spans="1:16" x14ac:dyDescent="0.2">
      <c r="A1479">
        <v>9734</v>
      </c>
      <c r="B1479">
        <v>1080885</v>
      </c>
      <c r="C1479">
        <v>1</v>
      </c>
      <c r="D1479">
        <v>6</v>
      </c>
      <c r="E1479">
        <v>2.3088023087999999E-2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5</v>
      </c>
      <c r="N1479">
        <v>3.2907698419999999E-2</v>
      </c>
      <c r="O1479">
        <f t="shared" si="46"/>
        <v>0</v>
      </c>
      <c r="P1479">
        <f t="shared" si="47"/>
        <v>3.0906767125122091E-2</v>
      </c>
    </row>
    <row r="1480" spans="1:16" x14ac:dyDescent="0.2">
      <c r="A1480">
        <v>9734</v>
      </c>
      <c r="B1480">
        <v>1080668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5</v>
      </c>
      <c r="N1480">
        <v>4.40357142857E-3</v>
      </c>
      <c r="O1480">
        <f t="shared" si="46"/>
        <v>0</v>
      </c>
      <c r="P1480">
        <f t="shared" si="47"/>
        <v>4.1358151191436075E-3</v>
      </c>
    </row>
    <row r="1481" spans="1:16" x14ac:dyDescent="0.2">
      <c r="A1481">
        <v>9734</v>
      </c>
      <c r="B1481">
        <v>1080579</v>
      </c>
      <c r="C1481">
        <v>0</v>
      </c>
      <c r="D1481">
        <v>55</v>
      </c>
      <c r="E1481">
        <v>9.6000000000000002E-2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1</v>
      </c>
      <c r="M1481">
        <v>3</v>
      </c>
      <c r="N1481">
        <v>0.187653056678</v>
      </c>
      <c r="O1481">
        <f t="shared" si="46"/>
        <v>1</v>
      </c>
      <c r="P1481">
        <f t="shared" si="47"/>
        <v>0.17624293407099612</v>
      </c>
    </row>
    <row r="1482" spans="1:16" x14ac:dyDescent="0.2">
      <c r="A1482">
        <v>9734</v>
      </c>
      <c r="B1482">
        <v>1080794</v>
      </c>
      <c r="C1482">
        <v>1</v>
      </c>
      <c r="D1482">
        <v>50</v>
      </c>
      <c r="E1482">
        <v>0.114006514658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1</v>
      </c>
      <c r="M1482">
        <v>3</v>
      </c>
      <c r="N1482">
        <v>0.230756019501</v>
      </c>
      <c r="O1482">
        <f t="shared" si="46"/>
        <v>1</v>
      </c>
      <c r="P1482">
        <f t="shared" si="47"/>
        <v>0.21672504914847032</v>
      </c>
    </row>
    <row r="1483" spans="1:16" x14ac:dyDescent="0.2">
      <c r="A1483">
        <v>9734</v>
      </c>
      <c r="B1483">
        <v>1080690</v>
      </c>
      <c r="C1483">
        <v>1</v>
      </c>
      <c r="D1483">
        <v>51</v>
      </c>
      <c r="E1483">
        <v>0.10612855007499999</v>
      </c>
      <c r="F1483">
        <v>1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3</v>
      </c>
      <c r="N1483">
        <v>8.4768131357200002E-2</v>
      </c>
      <c r="O1483">
        <f t="shared" si="46"/>
        <v>1</v>
      </c>
      <c r="P1483">
        <f t="shared" si="47"/>
        <v>7.9613860016915158E-2</v>
      </c>
    </row>
    <row r="1484" spans="1:16" x14ac:dyDescent="0.2">
      <c r="A1484">
        <v>9734</v>
      </c>
      <c r="B1484">
        <v>1080515</v>
      </c>
      <c r="C1484">
        <v>0</v>
      </c>
      <c r="D1484">
        <v>48</v>
      </c>
      <c r="E1484">
        <v>9.4339622641500004E-2</v>
      </c>
      <c r="F1484">
        <v>0</v>
      </c>
      <c r="G1484">
        <v>0</v>
      </c>
      <c r="H1484">
        <v>2</v>
      </c>
      <c r="I1484">
        <v>0</v>
      </c>
      <c r="J1484">
        <v>0</v>
      </c>
      <c r="K1484">
        <v>0</v>
      </c>
      <c r="L1484">
        <v>0</v>
      </c>
      <c r="M1484">
        <v>3</v>
      </c>
      <c r="N1484">
        <v>8.41397831855E-2</v>
      </c>
      <c r="O1484">
        <f t="shared" si="46"/>
        <v>1</v>
      </c>
      <c r="P1484">
        <f t="shared" si="47"/>
        <v>7.9023718148943461E-2</v>
      </c>
    </row>
    <row r="1485" spans="1:16" x14ac:dyDescent="0.2">
      <c r="A1485">
        <v>9734</v>
      </c>
      <c r="B1485">
        <v>1080854</v>
      </c>
      <c r="C1485">
        <v>0</v>
      </c>
      <c r="D1485">
        <v>50</v>
      </c>
      <c r="E1485">
        <v>0.125</v>
      </c>
      <c r="F1485">
        <v>0</v>
      </c>
      <c r="G1485">
        <v>0</v>
      </c>
      <c r="H1485">
        <v>2</v>
      </c>
      <c r="I1485">
        <v>0</v>
      </c>
      <c r="J1485">
        <v>0</v>
      </c>
      <c r="K1485">
        <v>0</v>
      </c>
      <c r="L1485">
        <v>0</v>
      </c>
      <c r="M1485">
        <v>3</v>
      </c>
      <c r="N1485">
        <v>0.16408286363899999</v>
      </c>
      <c r="O1485">
        <f t="shared" si="46"/>
        <v>1</v>
      </c>
      <c r="P1485">
        <f t="shared" si="47"/>
        <v>0.15410591135816468</v>
      </c>
    </row>
    <row r="1486" spans="1:16" x14ac:dyDescent="0.2">
      <c r="A1486">
        <v>9734</v>
      </c>
      <c r="B1486">
        <v>1080799</v>
      </c>
      <c r="C1486">
        <v>0</v>
      </c>
      <c r="D1486">
        <v>50</v>
      </c>
      <c r="E1486">
        <v>9.5826893353900003E-2</v>
      </c>
      <c r="F1486">
        <v>1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3</v>
      </c>
      <c r="N1486">
        <v>0.145832706033</v>
      </c>
      <c r="O1486">
        <f t="shared" si="46"/>
        <v>1</v>
      </c>
      <c r="P1486">
        <f t="shared" si="47"/>
        <v>0.13696544276852279</v>
      </c>
    </row>
    <row r="1487" spans="1:16" x14ac:dyDescent="0.2">
      <c r="A1487">
        <v>9734</v>
      </c>
      <c r="B1487">
        <v>1080762</v>
      </c>
      <c r="C1487">
        <v>3</v>
      </c>
      <c r="D1487">
        <v>56</v>
      </c>
      <c r="E1487">
        <v>0.13091482649799999</v>
      </c>
      <c r="F1487">
        <v>1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3</v>
      </c>
      <c r="N1487">
        <v>0.103595126062</v>
      </c>
      <c r="O1487">
        <f t="shared" si="46"/>
        <v>1</v>
      </c>
      <c r="P1487">
        <f t="shared" si="47"/>
        <v>9.7296091499063292E-2</v>
      </c>
    </row>
    <row r="1488" spans="1:16" x14ac:dyDescent="0.2">
      <c r="A1488">
        <v>9734</v>
      </c>
      <c r="B1488">
        <v>1080749</v>
      </c>
      <c r="C1488">
        <v>0</v>
      </c>
      <c r="D1488">
        <v>37</v>
      </c>
      <c r="E1488">
        <v>7.2122052704599995E-2</v>
      </c>
      <c r="F1488">
        <v>1</v>
      </c>
      <c r="G1488">
        <v>0</v>
      </c>
      <c r="H1488">
        <v>2</v>
      </c>
      <c r="I1488">
        <v>1</v>
      </c>
      <c r="J1488">
        <v>0</v>
      </c>
      <c r="K1488">
        <v>0</v>
      </c>
      <c r="L1488">
        <v>1</v>
      </c>
      <c r="M1488">
        <v>5</v>
      </c>
      <c r="N1488">
        <v>0.15082788183599999</v>
      </c>
      <c r="O1488">
        <f t="shared" si="46"/>
        <v>0</v>
      </c>
      <c r="P1488">
        <f t="shared" si="47"/>
        <v>0.14165689014116969</v>
      </c>
    </row>
    <row r="1489" spans="1:16" x14ac:dyDescent="0.2">
      <c r="A1489">
        <v>9734</v>
      </c>
      <c r="B1489">
        <v>1080817</v>
      </c>
      <c r="C1489">
        <v>0</v>
      </c>
      <c r="D1489">
        <v>50</v>
      </c>
      <c r="E1489">
        <v>0.11842105263200001</v>
      </c>
      <c r="F1489">
        <v>0</v>
      </c>
      <c r="G1489">
        <v>0</v>
      </c>
      <c r="H1489">
        <v>2</v>
      </c>
      <c r="I1489">
        <v>0</v>
      </c>
      <c r="J1489">
        <v>0</v>
      </c>
      <c r="K1489">
        <v>0</v>
      </c>
      <c r="L1489">
        <v>0</v>
      </c>
      <c r="M1489">
        <v>3</v>
      </c>
      <c r="N1489">
        <v>0.17215567124100001</v>
      </c>
      <c r="O1489">
        <f t="shared" si="46"/>
        <v>1</v>
      </c>
      <c r="P1489">
        <f t="shared" si="47"/>
        <v>0.16168785712102274</v>
      </c>
    </row>
    <row r="1490" spans="1:16" x14ac:dyDescent="0.2">
      <c r="A1490">
        <v>9734</v>
      </c>
      <c r="B1490">
        <v>1080589</v>
      </c>
      <c r="C1490">
        <v>0</v>
      </c>
      <c r="D1490">
        <v>59</v>
      </c>
      <c r="E1490">
        <v>0.108040201005</v>
      </c>
      <c r="F1490">
        <v>0</v>
      </c>
      <c r="G1490">
        <v>0</v>
      </c>
      <c r="H1490">
        <v>3</v>
      </c>
      <c r="I1490">
        <v>0</v>
      </c>
      <c r="J1490">
        <v>0</v>
      </c>
      <c r="K1490">
        <v>0</v>
      </c>
      <c r="L1490">
        <v>0</v>
      </c>
      <c r="M1490">
        <v>3</v>
      </c>
      <c r="N1490">
        <v>0.14488573530099999</v>
      </c>
      <c r="O1490">
        <f t="shared" si="46"/>
        <v>1</v>
      </c>
      <c r="P1490">
        <f t="shared" si="47"/>
        <v>0.13607605197872383</v>
      </c>
    </row>
    <row r="1491" spans="1:16" x14ac:dyDescent="0.2">
      <c r="A1491">
        <v>9734</v>
      </c>
      <c r="B1491">
        <v>1080743</v>
      </c>
      <c r="C1491">
        <v>1</v>
      </c>
      <c r="D1491">
        <v>66</v>
      </c>
      <c r="E1491">
        <v>0.112125162973</v>
      </c>
      <c r="F1491">
        <v>0</v>
      </c>
      <c r="G1491">
        <v>0</v>
      </c>
      <c r="H1491">
        <v>4</v>
      </c>
      <c r="I1491">
        <v>0</v>
      </c>
      <c r="J1491">
        <v>0</v>
      </c>
      <c r="K1491">
        <v>0</v>
      </c>
      <c r="L1491">
        <v>0</v>
      </c>
      <c r="M1491">
        <v>3</v>
      </c>
      <c r="N1491">
        <v>0.151968101685</v>
      </c>
      <c r="O1491">
        <f t="shared" si="46"/>
        <v>1</v>
      </c>
      <c r="P1491">
        <f t="shared" si="47"/>
        <v>0.14272777966053724</v>
      </c>
    </row>
    <row r="1492" spans="1:16" x14ac:dyDescent="0.2">
      <c r="A1492">
        <v>9734</v>
      </c>
      <c r="B1492">
        <v>1080874</v>
      </c>
      <c r="C1492">
        <v>0</v>
      </c>
      <c r="D1492">
        <v>16</v>
      </c>
      <c r="E1492">
        <v>5.9615384615400002E-2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3</v>
      </c>
      <c r="N1492">
        <v>9.6970898928899998E-2</v>
      </c>
      <c r="O1492">
        <f t="shared" si="46"/>
        <v>1</v>
      </c>
      <c r="P1492">
        <f t="shared" si="47"/>
        <v>9.107464620764151E-2</v>
      </c>
    </row>
    <row r="1493" spans="1:16" x14ac:dyDescent="0.2">
      <c r="A1493">
        <v>9734</v>
      </c>
      <c r="B1493">
        <v>1080575</v>
      </c>
      <c r="C1493">
        <v>1</v>
      </c>
      <c r="D1493">
        <v>50</v>
      </c>
      <c r="E1493">
        <v>0.110429447853</v>
      </c>
      <c r="F1493">
        <v>0</v>
      </c>
      <c r="G1493">
        <v>0</v>
      </c>
      <c r="H1493">
        <v>4</v>
      </c>
      <c r="I1493">
        <v>0</v>
      </c>
      <c r="J1493">
        <v>0</v>
      </c>
      <c r="K1493">
        <v>0</v>
      </c>
      <c r="L1493">
        <v>0</v>
      </c>
      <c r="M1493">
        <v>3</v>
      </c>
      <c r="N1493">
        <v>0.21425533087400001</v>
      </c>
      <c r="O1493">
        <f t="shared" si="46"/>
        <v>1</v>
      </c>
      <c r="P1493">
        <f t="shared" si="47"/>
        <v>0.20122767420933171</v>
      </c>
    </row>
    <row r="1494" spans="1:16" x14ac:dyDescent="0.2">
      <c r="A1494">
        <v>9734</v>
      </c>
      <c r="B1494">
        <v>1080523</v>
      </c>
      <c r="C1494">
        <v>0</v>
      </c>
      <c r="D1494">
        <v>55</v>
      </c>
      <c r="E1494">
        <v>0.116618075802</v>
      </c>
      <c r="F1494">
        <v>1</v>
      </c>
      <c r="G1494">
        <v>0</v>
      </c>
      <c r="H1494">
        <v>2</v>
      </c>
      <c r="I1494">
        <v>0</v>
      </c>
      <c r="J1494">
        <v>0</v>
      </c>
      <c r="K1494">
        <v>0</v>
      </c>
      <c r="L1494">
        <v>0</v>
      </c>
      <c r="M1494">
        <v>3</v>
      </c>
      <c r="N1494">
        <v>8.3412463240200005E-2</v>
      </c>
      <c r="O1494">
        <f t="shared" si="46"/>
        <v>1</v>
      </c>
      <c r="P1494">
        <f t="shared" si="47"/>
        <v>7.8340622421981837E-2</v>
      </c>
    </row>
    <row r="1495" spans="1:16" x14ac:dyDescent="0.2">
      <c r="A1495">
        <v>9734</v>
      </c>
      <c r="B1495">
        <v>1080701</v>
      </c>
      <c r="C1495">
        <v>0</v>
      </c>
      <c r="D1495">
        <v>11</v>
      </c>
      <c r="E1495">
        <v>2.7932960893899999E-2</v>
      </c>
      <c r="F1495">
        <v>1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5</v>
      </c>
      <c r="N1495">
        <v>9.2813690091000003E-2</v>
      </c>
      <c r="O1495">
        <f t="shared" si="46"/>
        <v>0</v>
      </c>
      <c r="P1495">
        <f t="shared" si="47"/>
        <v>8.717021376136061E-2</v>
      </c>
    </row>
    <row r="1496" spans="1:16" x14ac:dyDescent="0.2">
      <c r="A1496">
        <v>9734</v>
      </c>
      <c r="B1496">
        <v>1080528</v>
      </c>
      <c r="C1496">
        <v>1</v>
      </c>
      <c r="D1496">
        <v>36</v>
      </c>
      <c r="E1496">
        <v>7.1229050279300002E-2</v>
      </c>
      <c r="F1496">
        <v>0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3</v>
      </c>
      <c r="N1496">
        <v>6.5642857342499999E-2</v>
      </c>
      <c r="O1496">
        <f t="shared" si="46"/>
        <v>1</v>
      </c>
      <c r="P1496">
        <f t="shared" si="47"/>
        <v>6.1651485905171312E-2</v>
      </c>
    </row>
    <row r="1497" spans="1:16" x14ac:dyDescent="0.2">
      <c r="A1497">
        <v>9734</v>
      </c>
      <c r="B1497">
        <v>1080720</v>
      </c>
      <c r="C1497">
        <v>2</v>
      </c>
      <c r="D1497">
        <v>68</v>
      </c>
      <c r="E1497">
        <v>0.125</v>
      </c>
      <c r="F1497">
        <v>1</v>
      </c>
      <c r="G1497">
        <v>0</v>
      </c>
      <c r="H1497">
        <v>2</v>
      </c>
      <c r="I1497">
        <v>0</v>
      </c>
      <c r="J1497">
        <v>0</v>
      </c>
      <c r="K1497">
        <v>0</v>
      </c>
      <c r="L1497">
        <v>0</v>
      </c>
      <c r="M1497">
        <v>3</v>
      </c>
      <c r="N1497">
        <v>9.2403499335600006E-2</v>
      </c>
      <c r="O1497">
        <f t="shared" si="46"/>
        <v>1</v>
      </c>
      <c r="P1497">
        <f t="shared" si="47"/>
        <v>8.6784964389246502E-2</v>
      </c>
    </row>
    <row r="1498" spans="1:16" x14ac:dyDescent="0.2">
      <c r="A1498">
        <v>9734</v>
      </c>
      <c r="B1498">
        <v>1080546</v>
      </c>
      <c r="C1498">
        <v>0</v>
      </c>
      <c r="D1498">
        <v>49</v>
      </c>
      <c r="E1498">
        <v>9.375E-2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3</v>
      </c>
      <c r="N1498">
        <v>6.3319076428500001E-2</v>
      </c>
      <c r="O1498">
        <f t="shared" si="46"/>
        <v>1</v>
      </c>
      <c r="P1498">
        <f t="shared" si="47"/>
        <v>5.9469000985011976E-2</v>
      </c>
    </row>
    <row r="1499" spans="1:16" x14ac:dyDescent="0.2">
      <c r="A1499">
        <v>9734</v>
      </c>
      <c r="B1499">
        <v>1080562</v>
      </c>
      <c r="C1499">
        <v>1</v>
      </c>
      <c r="D1499">
        <v>43</v>
      </c>
      <c r="E1499">
        <v>9.47204968944E-2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3</v>
      </c>
      <c r="N1499">
        <v>0.195253818834</v>
      </c>
      <c r="O1499">
        <f t="shared" si="46"/>
        <v>1</v>
      </c>
      <c r="P1499">
        <f t="shared" si="47"/>
        <v>0.18338153680555142</v>
      </c>
    </row>
    <row r="1500" spans="1:16" x14ac:dyDescent="0.2">
      <c r="A1500">
        <v>9734</v>
      </c>
      <c r="B1500">
        <v>1080542</v>
      </c>
      <c r="C1500">
        <v>2</v>
      </c>
      <c r="D1500">
        <v>53</v>
      </c>
      <c r="E1500">
        <v>0.12518628912099999</v>
      </c>
      <c r="F1500">
        <v>0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0</v>
      </c>
      <c r="M1500">
        <v>3</v>
      </c>
      <c r="N1500">
        <v>0.117814266689</v>
      </c>
      <c r="O1500">
        <f t="shared" si="46"/>
        <v>1</v>
      </c>
      <c r="P1500">
        <f t="shared" si="47"/>
        <v>0.11065064648705238</v>
      </c>
    </row>
    <row r="1501" spans="1:16" x14ac:dyDescent="0.2">
      <c r="A1501">
        <v>9734</v>
      </c>
      <c r="B1501">
        <v>1080680</v>
      </c>
      <c r="C1501">
        <v>0</v>
      </c>
      <c r="D1501">
        <v>23</v>
      </c>
      <c r="E1501">
        <v>7.9245283018900006E-2</v>
      </c>
      <c r="F1501">
        <v>0</v>
      </c>
      <c r="G1501">
        <v>0</v>
      </c>
      <c r="H1501">
        <v>3</v>
      </c>
      <c r="I1501">
        <v>0</v>
      </c>
      <c r="J1501">
        <v>0</v>
      </c>
      <c r="K1501">
        <v>0</v>
      </c>
      <c r="L1501">
        <v>0</v>
      </c>
      <c r="M1501">
        <v>3</v>
      </c>
      <c r="N1501">
        <v>4.7784995948299998E-2</v>
      </c>
      <c r="O1501">
        <f t="shared" si="46"/>
        <v>1</v>
      </c>
      <c r="P1501">
        <f t="shared" si="47"/>
        <v>4.4879460210180529E-2</v>
      </c>
    </row>
    <row r="1502" spans="1:16" x14ac:dyDescent="0.2">
      <c r="A1502">
        <v>14038</v>
      </c>
      <c r="B1502">
        <v>1080639</v>
      </c>
      <c r="C1502">
        <v>0</v>
      </c>
      <c r="D1502">
        <v>1</v>
      </c>
      <c r="E1502">
        <v>5.3667262969599996E-3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5</v>
      </c>
      <c r="N1502">
        <v>4.4234578194499996E-3</v>
      </c>
      <c r="O1502">
        <f t="shared" si="46"/>
        <v>0</v>
      </c>
      <c r="P1502">
        <f t="shared" si="47"/>
        <v>4.1544923309024748E-3</v>
      </c>
    </row>
    <row r="1503" spans="1:16" x14ac:dyDescent="0.2">
      <c r="A1503">
        <v>14038</v>
      </c>
      <c r="B1503">
        <v>1080534</v>
      </c>
      <c r="C1503">
        <v>1</v>
      </c>
      <c r="D1503">
        <v>9</v>
      </c>
      <c r="E1503">
        <v>5.3648068669499997E-2</v>
      </c>
      <c r="F1503">
        <v>1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3</v>
      </c>
      <c r="N1503">
        <v>9.0650429234400004E-2</v>
      </c>
      <c r="O1503">
        <f t="shared" si="46"/>
        <v>1</v>
      </c>
      <c r="P1503">
        <f t="shared" si="47"/>
        <v>8.5138488580446897E-2</v>
      </c>
    </row>
    <row r="1504" spans="1:16" x14ac:dyDescent="0.2">
      <c r="A1504">
        <v>14038</v>
      </c>
      <c r="B1504">
        <v>1080657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5</v>
      </c>
      <c r="N1504">
        <v>4.40357142857E-3</v>
      </c>
      <c r="O1504">
        <f t="shared" si="46"/>
        <v>0</v>
      </c>
      <c r="P1504">
        <f t="shared" si="47"/>
        <v>4.1358151191436075E-3</v>
      </c>
    </row>
    <row r="1505" spans="1:16" x14ac:dyDescent="0.2">
      <c r="A1505">
        <v>14038</v>
      </c>
      <c r="B1505">
        <v>1080655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5</v>
      </c>
      <c r="N1505">
        <v>4.40357142857E-3</v>
      </c>
      <c r="O1505">
        <f t="shared" si="46"/>
        <v>0</v>
      </c>
      <c r="P1505">
        <f t="shared" si="47"/>
        <v>4.1358151191436075E-3</v>
      </c>
    </row>
    <row r="1506" spans="1:16" x14ac:dyDescent="0.2">
      <c r="A1506">
        <v>14038</v>
      </c>
      <c r="B1506">
        <v>1080653</v>
      </c>
      <c r="C1506">
        <v>0</v>
      </c>
      <c r="D1506">
        <v>2</v>
      </c>
      <c r="E1506">
        <v>8.7108013937300006E-3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5</v>
      </c>
      <c r="N1506">
        <v>6.2860229212900007E-2</v>
      </c>
      <c r="O1506">
        <f t="shared" si="46"/>
        <v>0</v>
      </c>
      <c r="P1506">
        <f t="shared" si="47"/>
        <v>5.9038053677255536E-2</v>
      </c>
    </row>
    <row r="1507" spans="1:16" x14ac:dyDescent="0.2">
      <c r="A1507">
        <v>14038</v>
      </c>
      <c r="B1507">
        <v>1080581</v>
      </c>
      <c r="C1507">
        <v>0</v>
      </c>
      <c r="D1507">
        <v>1</v>
      </c>
      <c r="E1507">
        <v>9.7560975609800003E-3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5</v>
      </c>
      <c r="N1507">
        <v>7.9222625424999991E-3</v>
      </c>
      <c r="O1507">
        <f t="shared" si="46"/>
        <v>0</v>
      </c>
      <c r="P1507">
        <f t="shared" si="47"/>
        <v>7.4405544982238574E-3</v>
      </c>
    </row>
    <row r="1508" spans="1:16" x14ac:dyDescent="0.2">
      <c r="A1508">
        <v>14038</v>
      </c>
      <c r="B1508">
        <v>1080651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5</v>
      </c>
      <c r="N1508">
        <v>4.40357142857E-3</v>
      </c>
      <c r="O1508">
        <f t="shared" si="46"/>
        <v>0</v>
      </c>
      <c r="P1508">
        <f t="shared" si="47"/>
        <v>4.1358151191436075E-3</v>
      </c>
    </row>
    <row r="1509" spans="1:16" x14ac:dyDescent="0.2">
      <c r="A1509">
        <v>14038</v>
      </c>
      <c r="B1509">
        <v>1080720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5</v>
      </c>
      <c r="N1509">
        <v>4.40357142857E-3</v>
      </c>
      <c r="O1509">
        <f t="shared" si="46"/>
        <v>0</v>
      </c>
      <c r="P1509">
        <f t="shared" si="47"/>
        <v>4.1358151191436075E-3</v>
      </c>
    </row>
    <row r="1510" spans="1:16" x14ac:dyDescent="0.2">
      <c r="A1510">
        <v>14038</v>
      </c>
      <c r="B1510">
        <v>1080547</v>
      </c>
      <c r="C1510">
        <v>0</v>
      </c>
      <c r="D1510">
        <v>1</v>
      </c>
      <c r="E1510">
        <v>2.5917926565900001E-2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5</v>
      </c>
      <c r="N1510">
        <v>7.5604508191799997E-3</v>
      </c>
      <c r="O1510">
        <f t="shared" si="46"/>
        <v>0</v>
      </c>
      <c r="P1510">
        <f t="shared" si="47"/>
        <v>7.1007425024692686E-3</v>
      </c>
    </row>
    <row r="1511" spans="1:16" x14ac:dyDescent="0.2">
      <c r="A1511">
        <v>14038</v>
      </c>
      <c r="B1511">
        <v>1080545</v>
      </c>
      <c r="C1511">
        <v>0</v>
      </c>
      <c r="D1511">
        <v>6</v>
      </c>
      <c r="E1511">
        <v>2.2770398482E-2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5</v>
      </c>
      <c r="N1511">
        <v>6.6721982979300001E-2</v>
      </c>
      <c r="O1511">
        <f t="shared" si="46"/>
        <v>0</v>
      </c>
      <c r="P1511">
        <f t="shared" si="47"/>
        <v>6.2664996006353488E-2</v>
      </c>
    </row>
    <row r="1512" spans="1:16" x14ac:dyDescent="0.2">
      <c r="A1512">
        <v>14038</v>
      </c>
      <c r="B1512">
        <v>1080593</v>
      </c>
      <c r="C1512">
        <v>0</v>
      </c>
      <c r="D1512">
        <v>6</v>
      </c>
      <c r="E1512">
        <v>1.7175572519099999E-2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5</v>
      </c>
      <c r="N1512">
        <v>1.71502725033E-2</v>
      </c>
      <c r="O1512">
        <f t="shared" si="46"/>
        <v>0</v>
      </c>
      <c r="P1512">
        <f t="shared" si="47"/>
        <v>1.6107461288442117E-2</v>
      </c>
    </row>
    <row r="1513" spans="1:16" x14ac:dyDescent="0.2">
      <c r="A1513">
        <v>14038</v>
      </c>
      <c r="B1513">
        <v>1080565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5</v>
      </c>
      <c r="N1513">
        <v>4.40357142857E-3</v>
      </c>
      <c r="O1513">
        <f t="shared" si="46"/>
        <v>0</v>
      </c>
      <c r="P1513">
        <f t="shared" si="47"/>
        <v>4.1358151191436075E-3</v>
      </c>
    </row>
    <row r="1514" spans="1:16" x14ac:dyDescent="0.2">
      <c r="A1514">
        <v>14038</v>
      </c>
      <c r="B1514">
        <v>1080665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5</v>
      </c>
      <c r="N1514">
        <v>4.40357142857E-3</v>
      </c>
      <c r="O1514">
        <f t="shared" si="46"/>
        <v>0</v>
      </c>
      <c r="P1514">
        <f t="shared" si="47"/>
        <v>4.1358151191436075E-3</v>
      </c>
    </row>
    <row r="1515" spans="1:16" x14ac:dyDescent="0.2">
      <c r="A1515">
        <v>14038</v>
      </c>
      <c r="B1515">
        <v>1080615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5</v>
      </c>
      <c r="N1515">
        <v>4.40357142857E-3</v>
      </c>
      <c r="O1515">
        <f t="shared" si="46"/>
        <v>0</v>
      </c>
      <c r="P1515">
        <f t="shared" si="47"/>
        <v>4.1358151191436075E-3</v>
      </c>
    </row>
    <row r="1516" spans="1:16" x14ac:dyDescent="0.2">
      <c r="A1516">
        <v>14038</v>
      </c>
      <c r="B1516">
        <v>1080681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5</v>
      </c>
      <c r="N1516">
        <v>4.40357142857E-3</v>
      </c>
      <c r="O1516">
        <f t="shared" si="46"/>
        <v>0</v>
      </c>
      <c r="P1516">
        <f t="shared" si="47"/>
        <v>4.1358151191436075E-3</v>
      </c>
    </row>
    <row r="1517" spans="1:16" x14ac:dyDescent="0.2">
      <c r="A1517">
        <v>14038</v>
      </c>
      <c r="B1517">
        <v>1080510</v>
      </c>
      <c r="C1517">
        <v>0</v>
      </c>
      <c r="D1517">
        <v>5</v>
      </c>
      <c r="E1517">
        <v>5.8823529411800003E-2</v>
      </c>
      <c r="F1517">
        <v>0</v>
      </c>
      <c r="G1517">
        <v>0</v>
      </c>
      <c r="H1517">
        <v>2</v>
      </c>
      <c r="I1517">
        <v>0</v>
      </c>
      <c r="J1517">
        <v>0</v>
      </c>
      <c r="K1517">
        <v>0</v>
      </c>
      <c r="L1517">
        <v>0</v>
      </c>
      <c r="M1517">
        <v>3</v>
      </c>
      <c r="N1517">
        <v>0.119321875738</v>
      </c>
      <c r="O1517">
        <f t="shared" si="46"/>
        <v>1</v>
      </c>
      <c r="P1517">
        <f t="shared" si="47"/>
        <v>0.11206658634399634</v>
      </c>
    </row>
    <row r="1518" spans="1:16" x14ac:dyDescent="0.2">
      <c r="A1518">
        <v>14038</v>
      </c>
      <c r="B1518">
        <v>1080594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5</v>
      </c>
      <c r="N1518">
        <v>4.40357142857E-3</v>
      </c>
      <c r="O1518">
        <f t="shared" si="46"/>
        <v>0</v>
      </c>
      <c r="P1518">
        <f t="shared" si="47"/>
        <v>4.1358151191436075E-3</v>
      </c>
    </row>
    <row r="1519" spans="1:16" x14ac:dyDescent="0.2">
      <c r="A1519">
        <v>14038</v>
      </c>
      <c r="B1519">
        <v>1080691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5</v>
      </c>
      <c r="N1519">
        <v>4.40357142857E-3</v>
      </c>
      <c r="O1519">
        <f t="shared" si="46"/>
        <v>0</v>
      </c>
      <c r="P1519">
        <f t="shared" si="47"/>
        <v>4.1358151191436075E-3</v>
      </c>
    </row>
    <row r="1520" spans="1:16" x14ac:dyDescent="0.2">
      <c r="A1520">
        <v>14038</v>
      </c>
      <c r="B1520">
        <v>1080733</v>
      </c>
      <c r="C1520">
        <v>0</v>
      </c>
      <c r="D1520">
        <v>4</v>
      </c>
      <c r="E1520">
        <v>8.6956521739099991E-3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5</v>
      </c>
      <c r="N1520">
        <v>1.6146801972799999E-2</v>
      </c>
      <c r="O1520">
        <f t="shared" si="46"/>
        <v>0</v>
      </c>
      <c r="P1520">
        <f t="shared" si="47"/>
        <v>1.5165006133807626E-2</v>
      </c>
    </row>
    <row r="1521" spans="1:16" x14ac:dyDescent="0.2">
      <c r="A1521">
        <v>14038</v>
      </c>
      <c r="B1521">
        <v>1080572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5</v>
      </c>
      <c r="N1521">
        <v>4.40357142857E-3</v>
      </c>
      <c r="O1521">
        <f t="shared" si="46"/>
        <v>0</v>
      </c>
      <c r="P1521">
        <f t="shared" si="47"/>
        <v>4.1358151191436075E-3</v>
      </c>
    </row>
    <row r="1522" spans="1:16" x14ac:dyDescent="0.2">
      <c r="A1522">
        <v>3807</v>
      </c>
      <c r="B1522">
        <v>1080848</v>
      </c>
      <c r="C1522">
        <v>0</v>
      </c>
      <c r="D1522">
        <v>15</v>
      </c>
      <c r="E1522">
        <v>4.0061633281999999E-2</v>
      </c>
      <c r="F1522">
        <v>4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4</v>
      </c>
      <c r="N1522">
        <v>4.1915808074799998E-2</v>
      </c>
      <c r="O1522">
        <f t="shared" si="46"/>
        <v>1</v>
      </c>
      <c r="P1522">
        <f t="shared" si="47"/>
        <v>3.9367144505062464E-2</v>
      </c>
    </row>
    <row r="1523" spans="1:16" x14ac:dyDescent="0.2">
      <c r="A1523">
        <v>3807</v>
      </c>
      <c r="B1523">
        <v>1080816</v>
      </c>
      <c r="C1523">
        <v>1</v>
      </c>
      <c r="D1523">
        <v>5</v>
      </c>
      <c r="E1523">
        <v>1.8032786885199999E-2</v>
      </c>
      <c r="F1523">
        <v>4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5</v>
      </c>
      <c r="N1523">
        <v>3.0498024417199999E-2</v>
      </c>
      <c r="O1523">
        <f t="shared" si="46"/>
        <v>0</v>
      </c>
      <c r="P1523">
        <f t="shared" si="47"/>
        <v>2.8643611789811941E-2</v>
      </c>
    </row>
    <row r="1524" spans="1:16" x14ac:dyDescent="0.2">
      <c r="A1524">
        <v>3807</v>
      </c>
      <c r="B1524">
        <v>1080590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5</v>
      </c>
      <c r="N1524">
        <v>5.0540571428600002E-2</v>
      </c>
      <c r="O1524">
        <f t="shared" si="46"/>
        <v>0</v>
      </c>
      <c r="P1524">
        <f t="shared" si="47"/>
        <v>4.7467484707620564E-2</v>
      </c>
    </row>
    <row r="1525" spans="1:16" x14ac:dyDescent="0.2">
      <c r="A1525">
        <v>3807</v>
      </c>
      <c r="B1525">
        <v>1080591</v>
      </c>
      <c r="C1525">
        <v>0</v>
      </c>
      <c r="D1525">
        <v>1</v>
      </c>
      <c r="E1525">
        <v>8.5287846481899993E-3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5</v>
      </c>
      <c r="N1525">
        <v>1.24306065518E-2</v>
      </c>
      <c r="O1525">
        <f t="shared" si="46"/>
        <v>0</v>
      </c>
      <c r="P1525">
        <f t="shared" si="47"/>
        <v>1.1674771569165836E-2</v>
      </c>
    </row>
    <row r="1526" spans="1:16" x14ac:dyDescent="0.2">
      <c r="A1526">
        <v>3807</v>
      </c>
      <c r="B1526">
        <v>1080611</v>
      </c>
      <c r="C1526">
        <v>2</v>
      </c>
      <c r="D1526">
        <v>4</v>
      </c>
      <c r="E1526">
        <v>1.82149362477E-2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5</v>
      </c>
      <c r="N1526">
        <v>4.5117392742800001E-2</v>
      </c>
      <c r="O1526">
        <f t="shared" si="46"/>
        <v>0</v>
      </c>
      <c r="P1526">
        <f t="shared" si="47"/>
        <v>4.2374058890332841E-2</v>
      </c>
    </row>
    <row r="1527" spans="1:16" x14ac:dyDescent="0.2">
      <c r="A1527">
        <v>3807</v>
      </c>
      <c r="B1527">
        <v>1080822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5</v>
      </c>
      <c r="N1527">
        <v>4.40357142857E-3</v>
      </c>
      <c r="O1527">
        <f t="shared" si="46"/>
        <v>0</v>
      </c>
      <c r="P1527">
        <f t="shared" si="47"/>
        <v>4.1358151191436075E-3</v>
      </c>
    </row>
    <row r="1528" spans="1:16" x14ac:dyDescent="0.2">
      <c r="A1528">
        <v>3807</v>
      </c>
      <c r="B1528">
        <v>1080823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5</v>
      </c>
      <c r="N1528">
        <v>4.40357142857E-3</v>
      </c>
      <c r="O1528">
        <f t="shared" si="46"/>
        <v>0</v>
      </c>
      <c r="P1528">
        <f t="shared" si="47"/>
        <v>4.1358151191436075E-3</v>
      </c>
    </row>
    <row r="1529" spans="1:16" x14ac:dyDescent="0.2">
      <c r="A1529">
        <v>3807</v>
      </c>
      <c r="B1529">
        <v>1080864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5</v>
      </c>
      <c r="N1529">
        <v>4.40357142857E-3</v>
      </c>
      <c r="O1529">
        <f t="shared" si="46"/>
        <v>0</v>
      </c>
      <c r="P1529">
        <f t="shared" si="47"/>
        <v>4.1358151191436075E-3</v>
      </c>
    </row>
    <row r="1530" spans="1:16" x14ac:dyDescent="0.2">
      <c r="A1530">
        <v>3807</v>
      </c>
      <c r="B1530">
        <v>1080630</v>
      </c>
      <c r="C1530">
        <v>0</v>
      </c>
      <c r="D1530">
        <v>5</v>
      </c>
      <c r="E1530">
        <v>2.2184300341299999E-2</v>
      </c>
      <c r="F1530">
        <v>3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5</v>
      </c>
      <c r="N1530">
        <v>8.6260552151700004E-2</v>
      </c>
      <c r="O1530">
        <f t="shared" si="46"/>
        <v>0</v>
      </c>
      <c r="P1530">
        <f t="shared" si="47"/>
        <v>8.1015535131339689E-2</v>
      </c>
    </row>
    <row r="1531" spans="1:16" x14ac:dyDescent="0.2">
      <c r="A1531">
        <v>3807</v>
      </c>
      <c r="B1531">
        <v>1080719</v>
      </c>
      <c r="C1531">
        <v>1</v>
      </c>
      <c r="D1531">
        <v>20</v>
      </c>
      <c r="E1531">
        <v>8.5714285714299995E-2</v>
      </c>
      <c r="F1531">
        <v>19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1</v>
      </c>
      <c r="M1531">
        <v>4</v>
      </c>
      <c r="N1531">
        <v>0.28752441168600001</v>
      </c>
      <c r="O1531">
        <f t="shared" si="46"/>
        <v>1</v>
      </c>
      <c r="P1531">
        <f t="shared" si="47"/>
        <v>0.27004167600387702</v>
      </c>
    </row>
    <row r="1532" spans="1:16" x14ac:dyDescent="0.2">
      <c r="A1532">
        <v>3807</v>
      </c>
      <c r="B1532">
        <v>1080679</v>
      </c>
      <c r="C1532">
        <v>0</v>
      </c>
      <c r="D1532">
        <v>19</v>
      </c>
      <c r="E1532">
        <v>7.4721780604099994E-2</v>
      </c>
      <c r="F1532">
        <v>10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4</v>
      </c>
      <c r="N1532">
        <v>0.239677678822</v>
      </c>
      <c r="O1532">
        <f t="shared" si="46"/>
        <v>1</v>
      </c>
      <c r="P1532">
        <f t="shared" si="47"/>
        <v>0.2251042327511813</v>
      </c>
    </row>
    <row r="1533" spans="1:16" x14ac:dyDescent="0.2">
      <c r="A1533">
        <v>3807</v>
      </c>
      <c r="B1533">
        <v>1080673</v>
      </c>
      <c r="C1533">
        <v>0</v>
      </c>
      <c r="D1533">
        <v>2</v>
      </c>
      <c r="E1533">
        <v>1.27118644068E-2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5</v>
      </c>
      <c r="N1533">
        <v>1.1605443603100001E-2</v>
      </c>
      <c r="O1533">
        <f t="shared" si="46"/>
        <v>0</v>
      </c>
      <c r="P1533">
        <f t="shared" si="47"/>
        <v>1.0899782119273159E-2</v>
      </c>
    </row>
    <row r="1534" spans="1:16" x14ac:dyDescent="0.2">
      <c r="A1534">
        <v>3807</v>
      </c>
      <c r="B1534">
        <v>1080672</v>
      </c>
      <c r="C1534">
        <v>1</v>
      </c>
      <c r="D1534">
        <v>21</v>
      </c>
      <c r="E1534">
        <v>7.4782608695699998E-2</v>
      </c>
      <c r="F1534">
        <v>10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4</v>
      </c>
      <c r="N1534">
        <v>9.0899179988600004E-2</v>
      </c>
      <c r="O1534">
        <f t="shared" si="46"/>
        <v>1</v>
      </c>
      <c r="P1534">
        <f t="shared" si="47"/>
        <v>8.5372114206102495E-2</v>
      </c>
    </row>
    <row r="1535" spans="1:16" x14ac:dyDescent="0.2">
      <c r="A1535">
        <v>3807</v>
      </c>
      <c r="B1535">
        <v>1080730</v>
      </c>
      <c r="C1535">
        <v>1</v>
      </c>
      <c r="D1535">
        <v>23</v>
      </c>
      <c r="E1535">
        <v>8.0669710806700004E-2</v>
      </c>
      <c r="F1535">
        <v>12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4</v>
      </c>
      <c r="N1535">
        <v>0.220636398777</v>
      </c>
      <c r="O1535">
        <f t="shared" si="46"/>
        <v>1</v>
      </c>
      <c r="P1535">
        <f t="shared" si="47"/>
        <v>0.20722074541019547</v>
      </c>
    </row>
    <row r="1536" spans="1:16" x14ac:dyDescent="0.2">
      <c r="A1536">
        <v>3807</v>
      </c>
      <c r="B1536">
        <v>1080514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5</v>
      </c>
      <c r="N1536">
        <v>4.40357142857E-3</v>
      </c>
      <c r="O1536">
        <f t="shared" si="46"/>
        <v>0</v>
      </c>
      <c r="P1536">
        <f t="shared" si="47"/>
        <v>4.1358151191436075E-3</v>
      </c>
    </row>
    <row r="1537" spans="1:16" x14ac:dyDescent="0.2">
      <c r="A1537">
        <v>3807</v>
      </c>
      <c r="B1537">
        <v>1080557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5</v>
      </c>
      <c r="N1537">
        <v>4.40357142857E-3</v>
      </c>
      <c r="O1537">
        <f t="shared" si="46"/>
        <v>0</v>
      </c>
      <c r="P1537">
        <f t="shared" si="47"/>
        <v>4.1358151191436075E-3</v>
      </c>
    </row>
    <row r="1538" spans="1:16" x14ac:dyDescent="0.2">
      <c r="A1538">
        <v>3807</v>
      </c>
      <c r="B1538">
        <v>1080552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5</v>
      </c>
      <c r="N1538">
        <v>4.40357142857E-3</v>
      </c>
      <c r="O1538">
        <f t="shared" si="46"/>
        <v>0</v>
      </c>
      <c r="P1538">
        <f t="shared" si="47"/>
        <v>4.1358151191436075E-3</v>
      </c>
    </row>
    <row r="1539" spans="1:16" x14ac:dyDescent="0.2">
      <c r="A1539">
        <v>3807</v>
      </c>
      <c r="B1539">
        <v>1080867</v>
      </c>
      <c r="C1539">
        <v>1</v>
      </c>
      <c r="D1539">
        <v>10</v>
      </c>
      <c r="E1539">
        <v>3.2200357781799999E-2</v>
      </c>
      <c r="F1539">
        <v>3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5</v>
      </c>
      <c r="N1539">
        <v>0.116912051143</v>
      </c>
      <c r="O1539">
        <f t="shared" ref="O1539:O1602" si="48">IF(M1539&lt;5,1,0)</f>
        <v>0</v>
      </c>
      <c r="P1539">
        <f t="shared" ref="P1539:P1602" si="49">$S$4*N1539</f>
        <v>0.1098032895731474</v>
      </c>
    </row>
    <row r="1540" spans="1:16" x14ac:dyDescent="0.2">
      <c r="A1540">
        <v>3807</v>
      </c>
      <c r="B1540">
        <v>1080801</v>
      </c>
      <c r="C1540">
        <v>0</v>
      </c>
      <c r="D1540">
        <v>19</v>
      </c>
      <c r="E1540">
        <v>6.4615384615400007E-2</v>
      </c>
      <c r="F1540">
        <v>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4</v>
      </c>
      <c r="N1540">
        <v>0.218529979634</v>
      </c>
      <c r="O1540">
        <f t="shared" si="48"/>
        <v>1</v>
      </c>
      <c r="P1540">
        <f t="shared" si="49"/>
        <v>0.205242405719291</v>
      </c>
    </row>
    <row r="1541" spans="1:16" x14ac:dyDescent="0.2">
      <c r="A1541">
        <v>3807</v>
      </c>
      <c r="B1541">
        <v>1080572</v>
      </c>
      <c r="C1541">
        <v>0</v>
      </c>
      <c r="D1541">
        <v>8</v>
      </c>
      <c r="E1541">
        <v>4.0816326530600001E-2</v>
      </c>
      <c r="F1541">
        <v>4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5</v>
      </c>
      <c r="N1541">
        <v>4.2900044227500003E-2</v>
      </c>
      <c r="O1541">
        <f t="shared" si="48"/>
        <v>0</v>
      </c>
      <c r="P1541">
        <f t="shared" si="49"/>
        <v>4.0291534815784937E-2</v>
      </c>
    </row>
    <row r="1542" spans="1:16" x14ac:dyDescent="0.2">
      <c r="A1542">
        <v>3807</v>
      </c>
      <c r="B1542">
        <v>1080791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5</v>
      </c>
      <c r="N1542">
        <v>5.0540571428600002E-2</v>
      </c>
      <c r="O1542">
        <f t="shared" si="48"/>
        <v>0</v>
      </c>
      <c r="P1542">
        <f t="shared" si="49"/>
        <v>4.7467484707620564E-2</v>
      </c>
    </row>
    <row r="1543" spans="1:16" x14ac:dyDescent="0.2">
      <c r="A1543">
        <v>3807</v>
      </c>
      <c r="B1543">
        <v>1080855</v>
      </c>
      <c r="C1543">
        <v>0</v>
      </c>
      <c r="D1543">
        <v>3</v>
      </c>
      <c r="E1543">
        <v>1.30813953488E-2</v>
      </c>
      <c r="F1543">
        <v>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5</v>
      </c>
      <c r="N1543">
        <v>8.86001095579E-2</v>
      </c>
      <c r="O1543">
        <f t="shared" si="48"/>
        <v>0</v>
      </c>
      <c r="P1543">
        <f t="shared" si="49"/>
        <v>8.3212837264305992E-2</v>
      </c>
    </row>
    <row r="1544" spans="1:16" x14ac:dyDescent="0.2">
      <c r="A1544">
        <v>3807</v>
      </c>
      <c r="B1544">
        <v>1080763</v>
      </c>
      <c r="C1544">
        <v>0</v>
      </c>
      <c r="D1544">
        <v>19</v>
      </c>
      <c r="E1544">
        <v>9.2278719397399997E-2</v>
      </c>
      <c r="F1544">
        <v>16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4</v>
      </c>
      <c r="N1544">
        <v>0.124196870263</v>
      </c>
      <c r="O1544">
        <f t="shared" si="48"/>
        <v>1</v>
      </c>
      <c r="P1544">
        <f t="shared" si="49"/>
        <v>0.11664515998343532</v>
      </c>
    </row>
    <row r="1545" spans="1:16" x14ac:dyDescent="0.2">
      <c r="A1545">
        <v>3807</v>
      </c>
      <c r="B1545">
        <v>1080664</v>
      </c>
      <c r="C1545">
        <v>0</v>
      </c>
      <c r="D1545">
        <v>28</v>
      </c>
      <c r="E1545">
        <v>7.9674796748000001E-2</v>
      </c>
      <c r="F1545">
        <v>10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4</v>
      </c>
      <c r="N1545">
        <v>0.156423441138</v>
      </c>
      <c r="O1545">
        <f t="shared" si="48"/>
        <v>1</v>
      </c>
      <c r="P1545">
        <f t="shared" si="49"/>
        <v>0.14691221508290486</v>
      </c>
    </row>
    <row r="1546" spans="1:16" x14ac:dyDescent="0.2">
      <c r="A1546">
        <v>3807</v>
      </c>
      <c r="B1546">
        <v>1080580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5</v>
      </c>
      <c r="N1546">
        <v>5.4089571428599999E-2</v>
      </c>
      <c r="O1546">
        <f t="shared" si="48"/>
        <v>0</v>
      </c>
      <c r="P1546">
        <f t="shared" si="49"/>
        <v>5.0800690060578156E-2</v>
      </c>
    </row>
    <row r="1547" spans="1:16" x14ac:dyDescent="0.2">
      <c r="A1547">
        <v>3807</v>
      </c>
      <c r="B1547">
        <v>1080764</v>
      </c>
      <c r="C1547">
        <v>0</v>
      </c>
      <c r="D1547">
        <v>9</v>
      </c>
      <c r="E1547">
        <v>5.9642147117300003E-2</v>
      </c>
      <c r="F1547">
        <v>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4</v>
      </c>
      <c r="N1547">
        <v>4.7519687669999998E-2</v>
      </c>
      <c r="O1547">
        <f t="shared" si="48"/>
        <v>1</v>
      </c>
      <c r="P1547">
        <f t="shared" si="49"/>
        <v>4.4630283829956936E-2</v>
      </c>
    </row>
    <row r="1548" spans="1:16" x14ac:dyDescent="0.2">
      <c r="A1548">
        <v>3807</v>
      </c>
      <c r="B1548">
        <v>1080627</v>
      </c>
      <c r="C1548">
        <v>0</v>
      </c>
      <c r="D1548">
        <v>3</v>
      </c>
      <c r="E1548">
        <v>1.90114068441E-2</v>
      </c>
      <c r="F1548">
        <v>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5</v>
      </c>
      <c r="N1548">
        <v>2.5719806675700001E-2</v>
      </c>
      <c r="O1548">
        <f t="shared" si="48"/>
        <v>0</v>
      </c>
      <c r="P1548">
        <f t="shared" si="49"/>
        <v>2.4155930484214657E-2</v>
      </c>
    </row>
    <row r="1549" spans="1:16" x14ac:dyDescent="0.2">
      <c r="A1549">
        <v>3807</v>
      </c>
      <c r="B1549">
        <v>1080743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5</v>
      </c>
      <c r="N1549">
        <v>5.4089571428599999E-2</v>
      </c>
      <c r="O1549">
        <f t="shared" si="48"/>
        <v>0</v>
      </c>
      <c r="P1549">
        <f t="shared" si="49"/>
        <v>5.0800690060578156E-2</v>
      </c>
    </row>
    <row r="1550" spans="1:16" x14ac:dyDescent="0.2">
      <c r="A1550">
        <v>3807</v>
      </c>
      <c r="B1550">
        <v>1080523</v>
      </c>
      <c r="C1550">
        <v>0</v>
      </c>
      <c r="D1550">
        <v>17</v>
      </c>
      <c r="E1550">
        <v>7.2549019607799997E-2</v>
      </c>
      <c r="F1550">
        <v>7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4</v>
      </c>
      <c r="N1550">
        <v>0.21979422233699999</v>
      </c>
      <c r="O1550">
        <f t="shared" si="48"/>
        <v>1</v>
      </c>
      <c r="P1550">
        <f t="shared" si="49"/>
        <v>0.20642977696332515</v>
      </c>
    </row>
    <row r="1551" spans="1:16" x14ac:dyDescent="0.2">
      <c r="A1551">
        <v>3807</v>
      </c>
      <c r="B1551">
        <v>1080825</v>
      </c>
      <c r="C1551">
        <v>0</v>
      </c>
      <c r="D1551">
        <v>5</v>
      </c>
      <c r="E1551">
        <v>2.5423728813599999E-2</v>
      </c>
      <c r="F1551">
        <v>2</v>
      </c>
      <c r="G1551">
        <v>0</v>
      </c>
      <c r="H1551">
        <v>0</v>
      </c>
      <c r="I1551">
        <v>1</v>
      </c>
      <c r="J1551">
        <v>0</v>
      </c>
      <c r="K1551">
        <v>1</v>
      </c>
      <c r="L1551">
        <v>0</v>
      </c>
      <c r="M1551">
        <v>5</v>
      </c>
      <c r="N1551">
        <v>6.5173196761900004E-2</v>
      </c>
      <c r="O1551">
        <f t="shared" si="48"/>
        <v>0</v>
      </c>
      <c r="P1551">
        <f t="shared" si="49"/>
        <v>6.1210382732072105E-2</v>
      </c>
    </row>
    <row r="1552" spans="1:16" x14ac:dyDescent="0.2">
      <c r="A1552">
        <v>3807</v>
      </c>
      <c r="B1552">
        <v>1080700</v>
      </c>
      <c r="C1552">
        <v>0</v>
      </c>
      <c r="D1552">
        <v>14</v>
      </c>
      <c r="E1552">
        <v>7.7568134171900005E-2</v>
      </c>
      <c r="F1552">
        <v>8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4</v>
      </c>
      <c r="N1552">
        <v>0.12117906513399999</v>
      </c>
      <c r="O1552">
        <f t="shared" si="48"/>
        <v>1</v>
      </c>
      <c r="P1552">
        <f t="shared" si="49"/>
        <v>0.11381085054129227</v>
      </c>
    </row>
    <row r="1553" spans="1:16" x14ac:dyDescent="0.2">
      <c r="A1553">
        <v>3807</v>
      </c>
      <c r="B1553">
        <v>1080646</v>
      </c>
      <c r="C1553">
        <v>0</v>
      </c>
      <c r="D1553">
        <v>3</v>
      </c>
      <c r="E1553">
        <v>1.8348623853200002E-2</v>
      </c>
      <c r="F1553">
        <v>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5</v>
      </c>
      <c r="N1553">
        <v>8.3479024553800005E-2</v>
      </c>
      <c r="O1553">
        <f t="shared" si="48"/>
        <v>0</v>
      </c>
      <c r="P1553">
        <f t="shared" si="49"/>
        <v>7.8403136518006469E-2</v>
      </c>
    </row>
    <row r="1554" spans="1:16" x14ac:dyDescent="0.2">
      <c r="A1554">
        <v>3807</v>
      </c>
      <c r="B1554">
        <v>1080702</v>
      </c>
      <c r="C1554">
        <v>0</v>
      </c>
      <c r="D1554">
        <v>13</v>
      </c>
      <c r="E1554">
        <v>4.3175487465200002E-2</v>
      </c>
      <c r="F1554">
        <v>6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4</v>
      </c>
      <c r="N1554">
        <v>5.3385096753499998E-2</v>
      </c>
      <c r="O1554">
        <f t="shared" si="48"/>
        <v>1</v>
      </c>
      <c r="P1554">
        <f t="shared" si="49"/>
        <v>5.0139050511954213E-2</v>
      </c>
    </row>
    <row r="1555" spans="1:16" x14ac:dyDescent="0.2">
      <c r="A1555">
        <v>3807</v>
      </c>
      <c r="B1555">
        <v>1080529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5</v>
      </c>
      <c r="N1555">
        <v>4.40357142857E-3</v>
      </c>
      <c r="O1555">
        <f t="shared" si="48"/>
        <v>0</v>
      </c>
      <c r="P1555">
        <f t="shared" si="49"/>
        <v>4.1358151191436075E-3</v>
      </c>
    </row>
    <row r="1556" spans="1:16" x14ac:dyDescent="0.2">
      <c r="A1556">
        <v>3807</v>
      </c>
      <c r="B1556">
        <v>1080641</v>
      </c>
      <c r="C1556">
        <v>0</v>
      </c>
      <c r="D1556">
        <v>7</v>
      </c>
      <c r="E1556">
        <v>3.9426523297500002E-2</v>
      </c>
      <c r="F1556">
        <v>10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5</v>
      </c>
      <c r="N1556">
        <v>6.1037735237100002E-2</v>
      </c>
      <c r="O1556">
        <f t="shared" si="48"/>
        <v>0</v>
      </c>
      <c r="P1556">
        <f t="shared" si="49"/>
        <v>5.7326375267599421E-2</v>
      </c>
    </row>
    <row r="1557" spans="1:16" x14ac:dyDescent="0.2">
      <c r="A1557">
        <v>3807</v>
      </c>
      <c r="B1557">
        <v>1080642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5</v>
      </c>
      <c r="N1557">
        <v>4.40357142857E-3</v>
      </c>
      <c r="O1557">
        <f t="shared" si="48"/>
        <v>0</v>
      </c>
      <c r="P1557">
        <f t="shared" si="49"/>
        <v>4.1358151191436075E-3</v>
      </c>
    </row>
    <row r="1558" spans="1:16" x14ac:dyDescent="0.2">
      <c r="A1558">
        <v>3807</v>
      </c>
      <c r="B1558">
        <v>1080789</v>
      </c>
      <c r="C1558">
        <v>0</v>
      </c>
      <c r="D1558">
        <v>11</v>
      </c>
      <c r="E1558">
        <v>3.46385542169E-2</v>
      </c>
      <c r="F1558">
        <v>4</v>
      </c>
      <c r="G1558">
        <v>0</v>
      </c>
      <c r="H1558">
        <v>1</v>
      </c>
      <c r="I1558">
        <v>1</v>
      </c>
      <c r="J1558">
        <v>0</v>
      </c>
      <c r="K1558">
        <v>0</v>
      </c>
      <c r="L1558">
        <v>0</v>
      </c>
      <c r="M1558">
        <v>5</v>
      </c>
      <c r="N1558">
        <v>2.9155412527300001E-2</v>
      </c>
      <c r="O1558">
        <f t="shared" si="48"/>
        <v>0</v>
      </c>
      <c r="P1558">
        <f t="shared" si="49"/>
        <v>2.7382636546543642E-2</v>
      </c>
    </row>
    <row r="1559" spans="1:16" x14ac:dyDescent="0.2">
      <c r="A1559">
        <v>3807</v>
      </c>
      <c r="B1559">
        <v>1080538</v>
      </c>
      <c r="C1559">
        <v>0</v>
      </c>
      <c r="D1559">
        <v>9</v>
      </c>
      <c r="E1559">
        <v>5.64784053156E-2</v>
      </c>
      <c r="F1559">
        <v>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4</v>
      </c>
      <c r="N1559">
        <v>6.3318880540299993E-2</v>
      </c>
      <c r="O1559">
        <f t="shared" si="48"/>
        <v>1</v>
      </c>
      <c r="P1559">
        <f t="shared" si="49"/>
        <v>5.9468817007667131E-2</v>
      </c>
    </row>
    <row r="1560" spans="1:16" x14ac:dyDescent="0.2">
      <c r="A1560">
        <v>90000</v>
      </c>
      <c r="B1560">
        <v>1080655</v>
      </c>
      <c r="C1560">
        <v>0</v>
      </c>
      <c r="D1560">
        <v>39</v>
      </c>
      <c r="E1560">
        <v>9.7946287519699998E-2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3</v>
      </c>
      <c r="N1560">
        <v>2.3884571294400001E-2</v>
      </c>
      <c r="O1560">
        <f t="shared" si="48"/>
        <v>1</v>
      </c>
      <c r="P1560">
        <f t="shared" si="49"/>
        <v>2.2432285401969985E-2</v>
      </c>
    </row>
    <row r="1561" spans="1:16" x14ac:dyDescent="0.2">
      <c r="A1561">
        <v>90000</v>
      </c>
      <c r="B1561">
        <v>1080614</v>
      </c>
      <c r="C1561">
        <v>2</v>
      </c>
      <c r="D1561">
        <v>36</v>
      </c>
      <c r="E1561">
        <v>9.8214285714300006E-2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3</v>
      </c>
      <c r="N1561">
        <v>0.192271101423</v>
      </c>
      <c r="O1561">
        <f t="shared" si="48"/>
        <v>1</v>
      </c>
      <c r="P1561">
        <f t="shared" si="49"/>
        <v>0.18058018159543446</v>
      </c>
    </row>
    <row r="1562" spans="1:16" x14ac:dyDescent="0.2">
      <c r="A1562">
        <v>90000</v>
      </c>
      <c r="B1562">
        <v>1080650</v>
      </c>
      <c r="C1562">
        <v>4</v>
      </c>
      <c r="D1562">
        <v>23</v>
      </c>
      <c r="E1562">
        <v>8.9527027026999995E-2</v>
      </c>
      <c r="F1562">
        <v>2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4</v>
      </c>
      <c r="N1562">
        <v>0.20668053692999999</v>
      </c>
      <c r="O1562">
        <f t="shared" si="48"/>
        <v>1</v>
      </c>
      <c r="P1562">
        <f t="shared" si="49"/>
        <v>0.19411346070646002</v>
      </c>
    </row>
    <row r="1563" spans="1:16" x14ac:dyDescent="0.2">
      <c r="A1563">
        <v>90000</v>
      </c>
      <c r="B1563">
        <v>1080555</v>
      </c>
      <c r="C1563">
        <v>2</v>
      </c>
      <c r="D1563">
        <v>33</v>
      </c>
      <c r="E1563">
        <v>9.1633466135499997E-2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3</v>
      </c>
      <c r="N1563">
        <v>0.19752485622999999</v>
      </c>
      <c r="O1563">
        <f t="shared" si="48"/>
        <v>1</v>
      </c>
      <c r="P1563">
        <f t="shared" si="49"/>
        <v>0.1855144852431716</v>
      </c>
    </row>
    <row r="1564" spans="1:16" x14ac:dyDescent="0.2">
      <c r="A1564">
        <v>90000</v>
      </c>
      <c r="B1564">
        <v>1080544</v>
      </c>
      <c r="C1564">
        <v>1</v>
      </c>
      <c r="D1564">
        <v>20</v>
      </c>
      <c r="E1564">
        <v>5.82191780822E-2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1</v>
      </c>
      <c r="L1564">
        <v>0</v>
      </c>
      <c r="M1564">
        <v>5</v>
      </c>
      <c r="N1564">
        <v>8.4466657075099996E-2</v>
      </c>
      <c r="O1564">
        <f t="shared" si="48"/>
        <v>0</v>
      </c>
      <c r="P1564">
        <f t="shared" si="49"/>
        <v>7.9330716683335342E-2</v>
      </c>
    </row>
    <row r="1565" spans="1:16" x14ac:dyDescent="0.2">
      <c r="A1565">
        <v>90000</v>
      </c>
      <c r="B1565">
        <v>1080564</v>
      </c>
      <c r="C1565">
        <v>0</v>
      </c>
      <c r="D1565">
        <v>18</v>
      </c>
      <c r="E1565">
        <v>7.79220779221E-2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4</v>
      </c>
      <c r="N1565">
        <v>0.14989572149899999</v>
      </c>
      <c r="O1565">
        <f t="shared" si="48"/>
        <v>1</v>
      </c>
      <c r="P1565">
        <f t="shared" si="49"/>
        <v>0.14078140920989241</v>
      </c>
    </row>
    <row r="1566" spans="1:16" x14ac:dyDescent="0.2">
      <c r="A1566">
        <v>90000</v>
      </c>
      <c r="B1566">
        <v>1080578</v>
      </c>
      <c r="C1566">
        <v>0</v>
      </c>
      <c r="D1566">
        <v>19</v>
      </c>
      <c r="E1566">
        <v>9.4218415417599996E-2</v>
      </c>
      <c r="F1566">
        <v>0</v>
      </c>
      <c r="G1566">
        <v>0</v>
      </c>
      <c r="H1566">
        <v>2</v>
      </c>
      <c r="I1566">
        <v>0</v>
      </c>
      <c r="J1566">
        <v>0</v>
      </c>
      <c r="K1566">
        <v>0</v>
      </c>
      <c r="L1566">
        <v>0</v>
      </c>
      <c r="M1566">
        <v>3</v>
      </c>
      <c r="N1566">
        <v>0.16426515599300001</v>
      </c>
      <c r="O1566">
        <f t="shared" si="48"/>
        <v>1</v>
      </c>
      <c r="P1566">
        <f t="shared" si="49"/>
        <v>0.15427711954361301</v>
      </c>
    </row>
    <row r="1567" spans="1:16" x14ac:dyDescent="0.2">
      <c r="A1567">
        <v>90000</v>
      </c>
      <c r="B1567">
        <v>1080599</v>
      </c>
      <c r="C1567">
        <v>0</v>
      </c>
      <c r="D1567">
        <v>36</v>
      </c>
      <c r="E1567">
        <v>9.70695970696E-2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3</v>
      </c>
      <c r="N1567">
        <v>7.93488344283E-2</v>
      </c>
      <c r="O1567">
        <f t="shared" si="48"/>
        <v>1</v>
      </c>
      <c r="P1567">
        <f t="shared" si="49"/>
        <v>7.4524079928812548E-2</v>
      </c>
    </row>
    <row r="1568" spans="1:16" x14ac:dyDescent="0.2">
      <c r="A1568">
        <v>90000</v>
      </c>
      <c r="B1568">
        <v>1080598</v>
      </c>
      <c r="C1568">
        <v>0</v>
      </c>
      <c r="D1568">
        <v>31</v>
      </c>
      <c r="E1568">
        <v>9.0136054421800005E-2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3</v>
      </c>
      <c r="N1568">
        <v>0.124656218001</v>
      </c>
      <c r="O1568">
        <f t="shared" si="48"/>
        <v>1</v>
      </c>
      <c r="P1568">
        <f t="shared" si="49"/>
        <v>0.11707657737965133</v>
      </c>
    </row>
    <row r="1569" spans="1:16" x14ac:dyDescent="0.2">
      <c r="A1569">
        <v>90000</v>
      </c>
      <c r="B1569">
        <v>1080568</v>
      </c>
      <c r="C1569">
        <v>0</v>
      </c>
      <c r="D1569">
        <v>34</v>
      </c>
      <c r="E1569">
        <v>6.3829787233999999E-2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3</v>
      </c>
      <c r="N1569">
        <v>4.6483912886199998E-2</v>
      </c>
      <c r="O1569">
        <f t="shared" si="48"/>
        <v>1</v>
      </c>
      <c r="P1569">
        <f t="shared" si="49"/>
        <v>4.3657488661227532E-2</v>
      </c>
    </row>
    <row r="1570" spans="1:16" x14ac:dyDescent="0.2">
      <c r="A1570">
        <v>90000</v>
      </c>
      <c r="B1570">
        <v>1080740</v>
      </c>
      <c r="C1570">
        <v>0</v>
      </c>
      <c r="D1570">
        <v>3</v>
      </c>
      <c r="E1570">
        <v>1.42566191446E-2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3</v>
      </c>
      <c r="N1570">
        <v>1.9528295809999999E-2</v>
      </c>
      <c r="O1570">
        <f t="shared" si="48"/>
        <v>1</v>
      </c>
      <c r="P1570">
        <f t="shared" si="49"/>
        <v>1.8340890427734978E-2</v>
      </c>
    </row>
    <row r="1571" spans="1:16" x14ac:dyDescent="0.2">
      <c r="A1571">
        <v>90000</v>
      </c>
      <c r="B1571">
        <v>1080621</v>
      </c>
      <c r="C1571">
        <v>1</v>
      </c>
      <c r="D1571">
        <v>27</v>
      </c>
      <c r="E1571">
        <v>8.9965397923900001E-2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3</v>
      </c>
      <c r="N1571">
        <v>5.60995364215E-2</v>
      </c>
      <c r="O1571">
        <f t="shared" si="48"/>
        <v>1</v>
      </c>
      <c r="P1571">
        <f t="shared" si="49"/>
        <v>5.268844043352594E-2</v>
      </c>
    </row>
    <row r="1572" spans="1:16" x14ac:dyDescent="0.2">
      <c r="A1572">
        <v>90000</v>
      </c>
      <c r="B1572">
        <v>1080630</v>
      </c>
      <c r="C1572">
        <v>2</v>
      </c>
      <c r="D1572">
        <v>32</v>
      </c>
      <c r="E1572">
        <v>0.115107913669</v>
      </c>
      <c r="F1572">
        <v>0</v>
      </c>
      <c r="G1572">
        <v>0</v>
      </c>
      <c r="H1572">
        <v>3</v>
      </c>
      <c r="I1572">
        <v>0</v>
      </c>
      <c r="J1572">
        <v>0</v>
      </c>
      <c r="K1572">
        <v>0</v>
      </c>
      <c r="L1572">
        <v>0</v>
      </c>
      <c r="M1572">
        <v>4</v>
      </c>
      <c r="N1572">
        <v>7.6235065880099998E-2</v>
      </c>
      <c r="O1572">
        <f t="shared" si="48"/>
        <v>1</v>
      </c>
      <c r="P1572">
        <f t="shared" si="49"/>
        <v>7.159964206103818E-2</v>
      </c>
    </row>
    <row r="1573" spans="1:16" x14ac:dyDescent="0.2">
      <c r="A1573">
        <v>8462</v>
      </c>
      <c r="B1573">
        <v>1080847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5</v>
      </c>
      <c r="N1573">
        <v>4.40357142857E-3</v>
      </c>
      <c r="O1573">
        <f t="shared" si="48"/>
        <v>0</v>
      </c>
      <c r="P1573">
        <f t="shared" si="49"/>
        <v>4.1358151191436075E-3</v>
      </c>
    </row>
    <row r="1574" spans="1:16" x14ac:dyDescent="0.2">
      <c r="A1574">
        <v>8462</v>
      </c>
      <c r="B1574">
        <v>1080772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5</v>
      </c>
      <c r="N1574">
        <v>4.40357142857E-3</v>
      </c>
      <c r="O1574">
        <f t="shared" si="48"/>
        <v>0</v>
      </c>
      <c r="P1574">
        <f t="shared" si="49"/>
        <v>4.1358151191436075E-3</v>
      </c>
    </row>
    <row r="1575" spans="1:16" x14ac:dyDescent="0.2">
      <c r="A1575">
        <v>8462</v>
      </c>
      <c r="B1575">
        <v>1080593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5</v>
      </c>
      <c r="N1575">
        <v>4.40357142857E-3</v>
      </c>
      <c r="O1575">
        <f t="shared" si="48"/>
        <v>0</v>
      </c>
      <c r="P1575">
        <f t="shared" si="49"/>
        <v>4.1358151191436075E-3</v>
      </c>
    </row>
    <row r="1576" spans="1:16" x14ac:dyDescent="0.2">
      <c r="A1576">
        <v>8462</v>
      </c>
      <c r="B1576">
        <v>1080639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5</v>
      </c>
      <c r="N1576">
        <v>4.40357142857E-3</v>
      </c>
      <c r="O1576">
        <f t="shared" si="48"/>
        <v>0</v>
      </c>
      <c r="P1576">
        <f t="shared" si="49"/>
        <v>4.1358151191436075E-3</v>
      </c>
    </row>
    <row r="1577" spans="1:16" x14ac:dyDescent="0.2">
      <c r="A1577">
        <v>8462</v>
      </c>
      <c r="B1577">
        <v>1080821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5</v>
      </c>
      <c r="N1577">
        <v>4.40357142857E-3</v>
      </c>
      <c r="O1577">
        <f t="shared" si="48"/>
        <v>0</v>
      </c>
      <c r="P1577">
        <f t="shared" si="49"/>
        <v>4.1358151191436075E-3</v>
      </c>
    </row>
    <row r="1578" spans="1:16" x14ac:dyDescent="0.2">
      <c r="A1578">
        <v>8462</v>
      </c>
      <c r="B1578">
        <v>1080615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5</v>
      </c>
      <c r="N1578">
        <v>4.40357142857E-3</v>
      </c>
      <c r="O1578">
        <f t="shared" si="48"/>
        <v>0</v>
      </c>
      <c r="P1578">
        <f t="shared" si="49"/>
        <v>4.1358151191436075E-3</v>
      </c>
    </row>
    <row r="1579" spans="1:16" x14ac:dyDescent="0.2">
      <c r="A1579">
        <v>8462</v>
      </c>
      <c r="B1579">
        <v>1080860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5</v>
      </c>
      <c r="N1579">
        <v>4.40357142857E-3</v>
      </c>
      <c r="O1579">
        <f t="shared" si="48"/>
        <v>0</v>
      </c>
      <c r="P1579">
        <f t="shared" si="49"/>
        <v>4.1358151191436075E-3</v>
      </c>
    </row>
    <row r="1580" spans="1:16" x14ac:dyDescent="0.2">
      <c r="A1580">
        <v>8462</v>
      </c>
      <c r="B1580">
        <v>1080866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5</v>
      </c>
      <c r="N1580">
        <v>4.40357142857E-3</v>
      </c>
      <c r="O1580">
        <f t="shared" si="48"/>
        <v>0</v>
      </c>
      <c r="P1580">
        <f t="shared" si="49"/>
        <v>4.1358151191436075E-3</v>
      </c>
    </row>
    <row r="1581" spans="1:16" x14ac:dyDescent="0.2">
      <c r="A1581">
        <v>8462</v>
      </c>
      <c r="B1581">
        <v>1080534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5</v>
      </c>
      <c r="N1581">
        <v>4.40357142857E-3</v>
      </c>
      <c r="O1581">
        <f t="shared" si="48"/>
        <v>0</v>
      </c>
      <c r="P1581">
        <f t="shared" si="49"/>
        <v>4.1358151191436075E-3</v>
      </c>
    </row>
    <row r="1582" spans="1:16" x14ac:dyDescent="0.2">
      <c r="A1582">
        <v>8462</v>
      </c>
      <c r="B1582">
        <v>1080657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5</v>
      </c>
      <c r="N1582">
        <v>4.40357142857E-3</v>
      </c>
      <c r="O1582">
        <f t="shared" si="48"/>
        <v>0</v>
      </c>
      <c r="P1582">
        <f t="shared" si="49"/>
        <v>4.1358151191436075E-3</v>
      </c>
    </row>
    <row r="1583" spans="1:16" x14ac:dyDescent="0.2">
      <c r="A1583">
        <v>8462</v>
      </c>
      <c r="B1583">
        <v>1080651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5</v>
      </c>
      <c r="N1583">
        <v>4.40357142857E-3</v>
      </c>
      <c r="O1583">
        <f t="shared" si="48"/>
        <v>0</v>
      </c>
      <c r="P1583">
        <f t="shared" si="49"/>
        <v>4.1358151191436075E-3</v>
      </c>
    </row>
    <row r="1584" spans="1:16" x14ac:dyDescent="0.2">
      <c r="A1584">
        <v>8462</v>
      </c>
      <c r="B1584">
        <v>1080510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5</v>
      </c>
      <c r="N1584">
        <v>5.0540571428600002E-2</v>
      </c>
      <c r="O1584">
        <f t="shared" si="48"/>
        <v>0</v>
      </c>
      <c r="P1584">
        <f t="shared" si="49"/>
        <v>4.7467484707620564E-2</v>
      </c>
    </row>
    <row r="1585" spans="1:16" x14ac:dyDescent="0.2">
      <c r="A1585">
        <v>8462</v>
      </c>
      <c r="B1585">
        <v>1080785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5</v>
      </c>
      <c r="N1585">
        <v>4.40357142857E-3</v>
      </c>
      <c r="O1585">
        <f t="shared" si="48"/>
        <v>0</v>
      </c>
      <c r="P1585">
        <f t="shared" si="49"/>
        <v>4.1358151191436075E-3</v>
      </c>
    </row>
    <row r="1586" spans="1:16" x14ac:dyDescent="0.2">
      <c r="A1586">
        <v>8462</v>
      </c>
      <c r="B1586">
        <v>1080691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5</v>
      </c>
      <c r="N1586">
        <v>4.40357142857E-3</v>
      </c>
      <c r="O1586">
        <f t="shared" si="48"/>
        <v>0</v>
      </c>
      <c r="P1586">
        <f t="shared" si="49"/>
        <v>4.1358151191436075E-3</v>
      </c>
    </row>
    <row r="1587" spans="1:16" x14ac:dyDescent="0.2">
      <c r="A1587">
        <v>8462</v>
      </c>
      <c r="B1587">
        <v>1080572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5</v>
      </c>
      <c r="N1587">
        <v>4.40357142857E-3</v>
      </c>
      <c r="O1587">
        <f t="shared" si="48"/>
        <v>0</v>
      </c>
      <c r="P1587">
        <f t="shared" si="49"/>
        <v>4.1358151191436075E-3</v>
      </c>
    </row>
    <row r="1588" spans="1:16" x14ac:dyDescent="0.2">
      <c r="A1588">
        <v>8462</v>
      </c>
      <c r="B1588">
        <v>1080837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5</v>
      </c>
      <c r="N1588">
        <v>4.40357142857E-3</v>
      </c>
      <c r="O1588">
        <f t="shared" si="48"/>
        <v>0</v>
      </c>
      <c r="P1588">
        <f t="shared" si="49"/>
        <v>4.1358151191436075E-3</v>
      </c>
    </row>
    <row r="1589" spans="1:16" x14ac:dyDescent="0.2">
      <c r="A1589">
        <v>8462</v>
      </c>
      <c r="B1589">
        <v>1080796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5</v>
      </c>
      <c r="N1589">
        <v>5.0540571428600002E-2</v>
      </c>
      <c r="O1589">
        <f t="shared" si="48"/>
        <v>0</v>
      </c>
      <c r="P1589">
        <f t="shared" si="49"/>
        <v>4.7467484707620564E-2</v>
      </c>
    </row>
    <row r="1590" spans="1:16" x14ac:dyDescent="0.2">
      <c r="A1590">
        <v>8462</v>
      </c>
      <c r="B1590">
        <v>1080581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5</v>
      </c>
      <c r="N1590">
        <v>4.40357142857E-3</v>
      </c>
      <c r="O1590">
        <f t="shared" si="48"/>
        <v>0</v>
      </c>
      <c r="P1590">
        <f t="shared" si="49"/>
        <v>4.1358151191436075E-3</v>
      </c>
    </row>
    <row r="1591" spans="1:16" x14ac:dyDescent="0.2">
      <c r="A1591">
        <v>8462</v>
      </c>
      <c r="B1591">
        <v>1080834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5</v>
      </c>
      <c r="N1591">
        <v>4.40357142857E-3</v>
      </c>
      <c r="O1591">
        <f t="shared" si="48"/>
        <v>0</v>
      </c>
      <c r="P1591">
        <f t="shared" si="49"/>
        <v>4.1358151191436075E-3</v>
      </c>
    </row>
    <row r="1592" spans="1:16" x14ac:dyDescent="0.2">
      <c r="A1592">
        <v>8462</v>
      </c>
      <c r="B1592">
        <v>1080765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</v>
      </c>
      <c r="N1592">
        <v>5.4089571428599999E-2</v>
      </c>
      <c r="O1592">
        <f t="shared" si="48"/>
        <v>0</v>
      </c>
      <c r="P1592">
        <f t="shared" si="49"/>
        <v>5.0800690060578156E-2</v>
      </c>
    </row>
    <row r="1593" spans="1:16" x14ac:dyDescent="0.2">
      <c r="A1593">
        <v>8462</v>
      </c>
      <c r="B1593">
        <v>1080768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5</v>
      </c>
      <c r="N1593">
        <v>4.40357142857E-3</v>
      </c>
      <c r="O1593">
        <f t="shared" si="48"/>
        <v>0</v>
      </c>
      <c r="P1593">
        <f t="shared" si="49"/>
        <v>4.1358151191436075E-3</v>
      </c>
    </row>
    <row r="1594" spans="1:16" x14ac:dyDescent="0.2">
      <c r="A1594">
        <v>8462</v>
      </c>
      <c r="B1594">
        <v>1080741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5</v>
      </c>
      <c r="N1594">
        <v>4.40357142857E-3</v>
      </c>
      <c r="O1594">
        <f t="shared" si="48"/>
        <v>0</v>
      </c>
      <c r="P1594">
        <f t="shared" si="49"/>
        <v>4.1358151191436075E-3</v>
      </c>
    </row>
    <row r="1595" spans="1:16" x14ac:dyDescent="0.2">
      <c r="A1595">
        <v>8462</v>
      </c>
      <c r="B1595">
        <v>1080875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5</v>
      </c>
      <c r="N1595">
        <v>4.40357142857E-3</v>
      </c>
      <c r="O1595">
        <f t="shared" si="48"/>
        <v>0</v>
      </c>
      <c r="P1595">
        <f t="shared" si="49"/>
        <v>4.1358151191436075E-3</v>
      </c>
    </row>
    <row r="1596" spans="1:16" x14ac:dyDescent="0.2">
      <c r="A1596">
        <v>8462</v>
      </c>
      <c r="B1596">
        <v>1080524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5</v>
      </c>
      <c r="N1596">
        <v>4.40357142857E-3</v>
      </c>
      <c r="O1596">
        <f t="shared" si="48"/>
        <v>0</v>
      </c>
      <c r="P1596">
        <f t="shared" si="49"/>
        <v>4.1358151191436075E-3</v>
      </c>
    </row>
    <row r="1597" spans="1:16" x14ac:dyDescent="0.2">
      <c r="A1597">
        <v>8462</v>
      </c>
      <c r="B1597">
        <v>1080727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5</v>
      </c>
      <c r="N1597">
        <v>4.40357142857E-3</v>
      </c>
      <c r="O1597">
        <f t="shared" si="48"/>
        <v>0</v>
      </c>
      <c r="P1597">
        <f t="shared" si="49"/>
        <v>4.1358151191436075E-3</v>
      </c>
    </row>
    <row r="1598" spans="1:16" x14ac:dyDescent="0.2">
      <c r="A1598">
        <v>8462</v>
      </c>
      <c r="B1598">
        <v>1080702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5</v>
      </c>
      <c r="N1598">
        <v>5.4089571428599999E-2</v>
      </c>
      <c r="O1598">
        <f t="shared" si="48"/>
        <v>0</v>
      </c>
      <c r="P1598">
        <f t="shared" si="49"/>
        <v>5.0800690060578156E-2</v>
      </c>
    </row>
    <row r="1599" spans="1:16" x14ac:dyDescent="0.2">
      <c r="A1599">
        <v>8462</v>
      </c>
      <c r="B1599">
        <v>1080835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5</v>
      </c>
      <c r="N1599">
        <v>4.40357142857E-3</v>
      </c>
      <c r="O1599">
        <f t="shared" si="48"/>
        <v>0</v>
      </c>
      <c r="P1599">
        <f t="shared" si="49"/>
        <v>4.1358151191436075E-3</v>
      </c>
    </row>
    <row r="1600" spans="1:16" x14ac:dyDescent="0.2">
      <c r="A1600">
        <v>8462</v>
      </c>
      <c r="B1600">
        <v>1080720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5</v>
      </c>
      <c r="N1600">
        <v>4.40357142857E-3</v>
      </c>
      <c r="O1600">
        <f t="shared" si="48"/>
        <v>0</v>
      </c>
      <c r="P1600">
        <f t="shared" si="49"/>
        <v>4.1358151191436075E-3</v>
      </c>
    </row>
    <row r="1601" spans="1:16" x14ac:dyDescent="0.2">
      <c r="A1601">
        <v>8462</v>
      </c>
      <c r="B1601">
        <v>1080547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5</v>
      </c>
      <c r="N1601">
        <v>4.40357142857E-3</v>
      </c>
      <c r="O1601">
        <f t="shared" si="48"/>
        <v>0</v>
      </c>
      <c r="P1601">
        <f t="shared" si="49"/>
        <v>4.1358151191436075E-3</v>
      </c>
    </row>
    <row r="1602" spans="1:16" x14ac:dyDescent="0.2">
      <c r="A1602">
        <v>8462</v>
      </c>
      <c r="B1602">
        <v>1080565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5</v>
      </c>
      <c r="N1602">
        <v>4.40357142857E-3</v>
      </c>
      <c r="O1602">
        <f t="shared" si="48"/>
        <v>0</v>
      </c>
      <c r="P1602">
        <f t="shared" si="49"/>
        <v>4.1358151191436075E-3</v>
      </c>
    </row>
    <row r="1603" spans="1:16" x14ac:dyDescent="0.2">
      <c r="A1603">
        <v>8462</v>
      </c>
      <c r="B1603">
        <v>1080784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5</v>
      </c>
      <c r="N1603">
        <v>4.40357142857E-3</v>
      </c>
      <c r="O1603">
        <f t="shared" ref="O1603:O1666" si="50">IF(M1603&lt;5,1,0)</f>
        <v>0</v>
      </c>
      <c r="P1603">
        <f t="shared" ref="P1603:P1666" si="51">$S$4*N1603</f>
        <v>4.1358151191436075E-3</v>
      </c>
    </row>
    <row r="1604" spans="1:16" x14ac:dyDescent="0.2">
      <c r="A1604">
        <v>8462</v>
      </c>
      <c r="B1604">
        <v>1080594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5</v>
      </c>
      <c r="N1604">
        <v>4.40357142857E-3</v>
      </c>
      <c r="O1604">
        <f t="shared" si="50"/>
        <v>0</v>
      </c>
      <c r="P1604">
        <f t="shared" si="51"/>
        <v>4.1358151191436075E-3</v>
      </c>
    </row>
    <row r="1605" spans="1:16" x14ac:dyDescent="0.2">
      <c r="A1605">
        <v>8466</v>
      </c>
      <c r="B1605">
        <v>1080842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5</v>
      </c>
      <c r="N1605">
        <v>4.40357142857E-3</v>
      </c>
      <c r="O1605">
        <f t="shared" si="50"/>
        <v>0</v>
      </c>
      <c r="P1605">
        <f t="shared" si="51"/>
        <v>4.1358151191436075E-3</v>
      </c>
    </row>
    <row r="1606" spans="1:16" x14ac:dyDescent="0.2">
      <c r="A1606">
        <v>8466</v>
      </c>
      <c r="B1606">
        <v>1080846</v>
      </c>
      <c r="C1606">
        <v>0</v>
      </c>
      <c r="D1606">
        <v>0</v>
      </c>
      <c r="E1606">
        <v>1.3071895424800001E-2</v>
      </c>
      <c r="F1606">
        <v>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5</v>
      </c>
      <c r="N1606">
        <v>2.6702831885599999E-2</v>
      </c>
      <c r="O1606">
        <f t="shared" si="50"/>
        <v>0</v>
      </c>
      <c r="P1606">
        <f t="shared" si="51"/>
        <v>2.5079183482729996E-2</v>
      </c>
    </row>
    <row r="1607" spans="1:16" x14ac:dyDescent="0.2">
      <c r="A1607">
        <v>8466</v>
      </c>
      <c r="B1607">
        <v>1080806</v>
      </c>
      <c r="C1607">
        <v>0</v>
      </c>
      <c r="D1607">
        <v>0</v>
      </c>
      <c r="E1607">
        <v>6.5934065934100004E-3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5</v>
      </c>
      <c r="N1607">
        <v>5.9034626373599998E-2</v>
      </c>
      <c r="O1607">
        <f t="shared" si="50"/>
        <v>0</v>
      </c>
      <c r="P1607">
        <f t="shared" si="51"/>
        <v>5.544506414154278E-2</v>
      </c>
    </row>
    <row r="1608" spans="1:16" x14ac:dyDescent="0.2">
      <c r="A1608">
        <v>8466</v>
      </c>
      <c r="B1608">
        <v>1080592</v>
      </c>
      <c r="C1608">
        <v>0</v>
      </c>
      <c r="D1608">
        <v>45</v>
      </c>
      <c r="E1608">
        <v>9.2265943012199994E-2</v>
      </c>
      <c r="F1608">
        <v>1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2</v>
      </c>
      <c r="N1608">
        <v>6.3897948493100001E-2</v>
      </c>
      <c r="O1608">
        <f t="shared" si="50"/>
        <v>1</v>
      </c>
      <c r="P1608">
        <f t="shared" si="51"/>
        <v>6.0012675108540386E-2</v>
      </c>
    </row>
    <row r="1609" spans="1:16" x14ac:dyDescent="0.2">
      <c r="A1609">
        <v>8466</v>
      </c>
      <c r="B1609">
        <v>1080821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5</v>
      </c>
      <c r="N1609">
        <v>5.0540571428600002E-2</v>
      </c>
      <c r="O1609">
        <f t="shared" si="50"/>
        <v>0</v>
      </c>
      <c r="P1609">
        <f t="shared" si="51"/>
        <v>4.7467484707620564E-2</v>
      </c>
    </row>
    <row r="1610" spans="1:16" x14ac:dyDescent="0.2">
      <c r="A1610">
        <v>8466</v>
      </c>
      <c r="B1610">
        <v>1080807</v>
      </c>
      <c r="C1610">
        <v>0</v>
      </c>
      <c r="D1610">
        <v>0</v>
      </c>
      <c r="E1610">
        <v>2.01612903226E-3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5</v>
      </c>
      <c r="N1610">
        <v>5.5601668202799999E-2</v>
      </c>
      <c r="O1610">
        <f t="shared" si="50"/>
        <v>0</v>
      </c>
      <c r="P1610">
        <f t="shared" si="51"/>
        <v>5.2220844769497107E-2</v>
      </c>
    </row>
    <row r="1611" spans="1:16" x14ac:dyDescent="0.2">
      <c r="A1611">
        <v>8466</v>
      </c>
      <c r="B1611">
        <v>1080752</v>
      </c>
      <c r="C1611">
        <v>0</v>
      </c>
      <c r="D1611">
        <v>34</v>
      </c>
      <c r="E1611">
        <v>9.5454545454499995E-2</v>
      </c>
      <c r="F1611">
        <v>3</v>
      </c>
      <c r="G1611">
        <v>0</v>
      </c>
      <c r="H1611">
        <v>3</v>
      </c>
      <c r="I1611">
        <v>1</v>
      </c>
      <c r="J1611">
        <v>0</v>
      </c>
      <c r="K1611">
        <v>0</v>
      </c>
      <c r="L1611">
        <v>0</v>
      </c>
      <c r="M1611">
        <v>2</v>
      </c>
      <c r="N1611">
        <v>6.8161309764199998E-2</v>
      </c>
      <c r="O1611">
        <f t="shared" si="50"/>
        <v>1</v>
      </c>
      <c r="P1611">
        <f t="shared" si="51"/>
        <v>6.4016805458053661E-2</v>
      </c>
    </row>
    <row r="1612" spans="1:16" x14ac:dyDescent="0.2">
      <c r="A1612">
        <v>8466</v>
      </c>
      <c r="B1612">
        <v>1080634</v>
      </c>
      <c r="C1612">
        <v>0</v>
      </c>
      <c r="D1612">
        <v>20</v>
      </c>
      <c r="E1612">
        <v>8.9285714285699994E-2</v>
      </c>
      <c r="F1612">
        <v>3</v>
      </c>
      <c r="G1612">
        <v>0</v>
      </c>
      <c r="H1612">
        <v>2</v>
      </c>
      <c r="I1612">
        <v>0</v>
      </c>
      <c r="J1612">
        <v>0</v>
      </c>
      <c r="K1612">
        <v>0</v>
      </c>
      <c r="L1612">
        <v>0</v>
      </c>
      <c r="M1612">
        <v>2</v>
      </c>
      <c r="N1612">
        <v>0.176562523055</v>
      </c>
      <c r="O1612">
        <f t="shared" si="50"/>
        <v>1</v>
      </c>
      <c r="P1612">
        <f t="shared" si="51"/>
        <v>0.16582675316388429</v>
      </c>
    </row>
    <row r="1613" spans="1:16" x14ac:dyDescent="0.2">
      <c r="A1613">
        <v>8466</v>
      </c>
      <c r="B1613">
        <v>1080618</v>
      </c>
      <c r="C1613">
        <v>0</v>
      </c>
      <c r="D1613">
        <v>49</v>
      </c>
      <c r="E1613">
        <v>0.104827586207</v>
      </c>
      <c r="F1613">
        <v>2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2</v>
      </c>
      <c r="N1613">
        <v>6.7205508945000006E-2</v>
      </c>
      <c r="O1613">
        <f t="shared" si="50"/>
        <v>1</v>
      </c>
      <c r="P1613">
        <f t="shared" si="51"/>
        <v>6.3119121488789454E-2</v>
      </c>
    </row>
    <row r="1614" spans="1:16" x14ac:dyDescent="0.2">
      <c r="A1614">
        <v>8466</v>
      </c>
      <c r="B1614">
        <v>1080769</v>
      </c>
      <c r="C1614">
        <v>0</v>
      </c>
      <c r="D1614">
        <v>8</v>
      </c>
      <c r="E1614">
        <v>6.5533980582499998E-2</v>
      </c>
      <c r="F1614">
        <v>2</v>
      </c>
      <c r="G1614">
        <v>0</v>
      </c>
      <c r="H1614">
        <v>1</v>
      </c>
      <c r="I1614">
        <v>1</v>
      </c>
      <c r="J1614">
        <v>0</v>
      </c>
      <c r="K1614">
        <v>0</v>
      </c>
      <c r="L1614">
        <v>1</v>
      </c>
      <c r="M1614">
        <v>2</v>
      </c>
      <c r="N1614">
        <v>0.17868379761600001</v>
      </c>
      <c r="O1614">
        <f t="shared" si="50"/>
        <v>1</v>
      </c>
      <c r="P1614">
        <f t="shared" si="51"/>
        <v>0.16781904499871608</v>
      </c>
    </row>
    <row r="1615" spans="1:16" x14ac:dyDescent="0.2">
      <c r="A1615">
        <v>8466</v>
      </c>
      <c r="B1615">
        <v>1080532</v>
      </c>
      <c r="C1615">
        <v>0</v>
      </c>
      <c r="D1615">
        <v>23</v>
      </c>
      <c r="E1615">
        <v>7.4912891986100003E-2</v>
      </c>
      <c r="F1615">
        <v>1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2</v>
      </c>
      <c r="N1615">
        <v>5.70832115754E-2</v>
      </c>
      <c r="O1615">
        <f t="shared" si="50"/>
        <v>1</v>
      </c>
      <c r="P1615">
        <f t="shared" si="51"/>
        <v>5.3612303856617194E-2</v>
      </c>
    </row>
    <row r="1616" spans="1:16" x14ac:dyDescent="0.2">
      <c r="A1616">
        <v>8466</v>
      </c>
      <c r="B1616">
        <v>1080537</v>
      </c>
      <c r="C1616">
        <v>0</v>
      </c>
      <c r="D1616">
        <v>49</v>
      </c>
      <c r="E1616">
        <v>0.11465892598000001</v>
      </c>
      <c r="F1616">
        <v>4</v>
      </c>
      <c r="G1616">
        <v>0</v>
      </c>
      <c r="H1616">
        <v>3</v>
      </c>
      <c r="I1616">
        <v>1</v>
      </c>
      <c r="J1616">
        <v>0</v>
      </c>
      <c r="K1616">
        <v>0</v>
      </c>
      <c r="L1616">
        <v>0</v>
      </c>
      <c r="M1616">
        <v>2</v>
      </c>
      <c r="N1616">
        <v>0.112723224554</v>
      </c>
      <c r="O1616">
        <f t="shared" si="50"/>
        <v>1</v>
      </c>
      <c r="P1616">
        <f t="shared" si="51"/>
        <v>0.1058691618726498</v>
      </c>
    </row>
    <row r="1617" spans="1:16" x14ac:dyDescent="0.2">
      <c r="A1617">
        <v>8466</v>
      </c>
      <c r="B1617">
        <v>1080735</v>
      </c>
      <c r="C1617">
        <v>0</v>
      </c>
      <c r="D1617">
        <v>29</v>
      </c>
      <c r="E1617">
        <v>7.1895424836599997E-2</v>
      </c>
      <c r="F1617">
        <v>2</v>
      </c>
      <c r="G1617">
        <v>0</v>
      </c>
      <c r="H1617">
        <v>2</v>
      </c>
      <c r="I1617">
        <v>0</v>
      </c>
      <c r="J1617">
        <v>0</v>
      </c>
      <c r="K1617">
        <v>0</v>
      </c>
      <c r="L1617">
        <v>0</v>
      </c>
      <c r="M1617">
        <v>2</v>
      </c>
      <c r="N1617">
        <v>6.4123901858400001E-2</v>
      </c>
      <c r="O1617">
        <f t="shared" si="50"/>
        <v>1</v>
      </c>
      <c r="P1617">
        <f t="shared" si="51"/>
        <v>6.0224889525766857E-2</v>
      </c>
    </row>
    <row r="1618" spans="1:16" x14ac:dyDescent="0.2">
      <c r="A1618">
        <v>8466</v>
      </c>
      <c r="B1618">
        <v>1080736</v>
      </c>
      <c r="C1618">
        <v>0</v>
      </c>
      <c r="D1618">
        <v>40</v>
      </c>
      <c r="E1618">
        <v>9.0761750405200001E-2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2</v>
      </c>
      <c r="N1618">
        <v>6.4610760684799998E-2</v>
      </c>
      <c r="O1618">
        <f t="shared" si="50"/>
        <v>1</v>
      </c>
      <c r="P1618">
        <f t="shared" si="51"/>
        <v>6.0682145216465963E-2</v>
      </c>
    </row>
    <row r="1619" spans="1:16" x14ac:dyDescent="0.2">
      <c r="A1619">
        <v>8466</v>
      </c>
      <c r="B1619">
        <v>1080730</v>
      </c>
      <c r="C1619">
        <v>0</v>
      </c>
      <c r="D1619">
        <v>31</v>
      </c>
      <c r="E1619">
        <v>8.9552238805999995E-2</v>
      </c>
      <c r="F1619">
        <v>2</v>
      </c>
      <c r="G1619">
        <v>0</v>
      </c>
      <c r="H1619">
        <v>1</v>
      </c>
      <c r="I1619">
        <v>1</v>
      </c>
      <c r="J1619">
        <v>0</v>
      </c>
      <c r="K1619">
        <v>0</v>
      </c>
      <c r="L1619">
        <v>0</v>
      </c>
      <c r="M1619">
        <v>2</v>
      </c>
      <c r="N1619">
        <v>6.4555616207899999E-2</v>
      </c>
      <c r="O1619">
        <f t="shared" si="50"/>
        <v>1</v>
      </c>
      <c r="P1619">
        <f t="shared" si="51"/>
        <v>6.0630353763778129E-2</v>
      </c>
    </row>
    <row r="1620" spans="1:16" x14ac:dyDescent="0.2">
      <c r="A1620">
        <v>8466</v>
      </c>
      <c r="B1620">
        <v>1080557</v>
      </c>
      <c r="C1620">
        <v>0</v>
      </c>
      <c r="D1620">
        <v>13</v>
      </c>
      <c r="E1620">
        <v>5.0991501416399999E-2</v>
      </c>
      <c r="F1620">
        <v>2</v>
      </c>
      <c r="G1620">
        <v>0</v>
      </c>
      <c r="H1620">
        <v>2</v>
      </c>
      <c r="I1620">
        <v>0</v>
      </c>
      <c r="J1620">
        <v>0</v>
      </c>
      <c r="K1620">
        <v>0</v>
      </c>
      <c r="L1620">
        <v>0</v>
      </c>
      <c r="M1620">
        <v>5</v>
      </c>
      <c r="N1620">
        <v>7.1368627790799999E-2</v>
      </c>
      <c r="O1620">
        <f t="shared" si="50"/>
        <v>0</v>
      </c>
      <c r="P1620">
        <f t="shared" si="51"/>
        <v>6.7029104588766694E-2</v>
      </c>
    </row>
    <row r="1621" spans="1:16" x14ac:dyDescent="0.2">
      <c r="A1621">
        <v>8466</v>
      </c>
      <c r="B1621">
        <v>1080551</v>
      </c>
      <c r="C1621">
        <v>0</v>
      </c>
      <c r="D1621">
        <v>33</v>
      </c>
      <c r="E1621">
        <v>8.9108910891099999E-2</v>
      </c>
      <c r="F1621">
        <v>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2</v>
      </c>
      <c r="N1621">
        <v>0.131034442078</v>
      </c>
      <c r="O1621">
        <f t="shared" si="50"/>
        <v>1</v>
      </c>
      <c r="P1621">
        <f t="shared" si="51"/>
        <v>0.12306697767151366</v>
      </c>
    </row>
    <row r="1622" spans="1:16" x14ac:dyDescent="0.2">
      <c r="A1622">
        <v>8466</v>
      </c>
      <c r="B1622">
        <v>1080510</v>
      </c>
      <c r="C1622">
        <v>0</v>
      </c>
      <c r="D1622">
        <v>25</v>
      </c>
      <c r="E1622">
        <v>7.5806451612900005E-2</v>
      </c>
      <c r="F1622">
        <v>1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2</v>
      </c>
      <c r="N1622">
        <v>5.9276871528799999E-2</v>
      </c>
      <c r="O1622">
        <f t="shared" si="50"/>
        <v>1</v>
      </c>
      <c r="P1622">
        <f t="shared" si="51"/>
        <v>5.5672579736933223E-2</v>
      </c>
    </row>
    <row r="1623" spans="1:16" x14ac:dyDescent="0.2">
      <c r="A1623">
        <v>8466</v>
      </c>
      <c r="B1623">
        <v>1080794</v>
      </c>
      <c r="C1623">
        <v>0</v>
      </c>
      <c r="D1623">
        <v>3</v>
      </c>
      <c r="E1623">
        <v>2.1881838074400001E-2</v>
      </c>
      <c r="F1623">
        <v>1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5</v>
      </c>
      <c r="N1623">
        <v>1.6499994929199999E-2</v>
      </c>
      <c r="O1623">
        <f t="shared" si="50"/>
        <v>0</v>
      </c>
      <c r="P1623">
        <f t="shared" si="51"/>
        <v>1.5496723421184183E-2</v>
      </c>
    </row>
    <row r="1624" spans="1:16" x14ac:dyDescent="0.2">
      <c r="A1624">
        <v>8466</v>
      </c>
      <c r="B1624">
        <v>1080573</v>
      </c>
      <c r="C1624">
        <v>0</v>
      </c>
      <c r="D1624">
        <v>37</v>
      </c>
      <c r="E1624">
        <v>0.10942249240099999</v>
      </c>
      <c r="F1624">
        <v>4</v>
      </c>
      <c r="G1624">
        <v>0</v>
      </c>
      <c r="H1624">
        <v>2</v>
      </c>
      <c r="I1624">
        <v>0</v>
      </c>
      <c r="J1624">
        <v>0</v>
      </c>
      <c r="K1624">
        <v>0</v>
      </c>
      <c r="L1624">
        <v>0</v>
      </c>
      <c r="M1624">
        <v>2</v>
      </c>
      <c r="N1624">
        <v>0.16471049351700001</v>
      </c>
      <c r="O1624">
        <f t="shared" si="50"/>
        <v>1</v>
      </c>
      <c r="P1624">
        <f t="shared" si="51"/>
        <v>0.15469537860781973</v>
      </c>
    </row>
    <row r="1625" spans="1:16" x14ac:dyDescent="0.2">
      <c r="A1625">
        <v>8466</v>
      </c>
      <c r="B1625">
        <v>1080850</v>
      </c>
      <c r="C1625">
        <v>0</v>
      </c>
      <c r="D1625">
        <v>37</v>
      </c>
      <c r="E1625">
        <v>8.3213773314200004E-2</v>
      </c>
      <c r="F1625">
        <v>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2</v>
      </c>
      <c r="N1625">
        <v>7.3325013052700005E-2</v>
      </c>
      <c r="O1625">
        <f t="shared" si="50"/>
        <v>1</v>
      </c>
      <c r="P1625">
        <f t="shared" si="51"/>
        <v>6.8866533111565348E-2</v>
      </c>
    </row>
    <row r="1626" spans="1:16" x14ac:dyDescent="0.2">
      <c r="A1626">
        <v>8466</v>
      </c>
      <c r="B1626">
        <v>1080628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5</v>
      </c>
      <c r="N1626">
        <v>4.40357142857E-3</v>
      </c>
      <c r="O1626">
        <f t="shared" si="50"/>
        <v>0</v>
      </c>
      <c r="P1626">
        <f t="shared" si="51"/>
        <v>4.1358151191436075E-3</v>
      </c>
    </row>
    <row r="1627" spans="1:16" x14ac:dyDescent="0.2">
      <c r="A1627">
        <v>8466</v>
      </c>
      <c r="B1627">
        <v>1080629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5</v>
      </c>
      <c r="N1627">
        <v>4.40357142857E-3</v>
      </c>
      <c r="O1627">
        <f t="shared" si="50"/>
        <v>0</v>
      </c>
      <c r="P1627">
        <f t="shared" si="51"/>
        <v>4.1358151191436075E-3</v>
      </c>
    </row>
    <row r="1628" spans="1:16" x14ac:dyDescent="0.2">
      <c r="A1628">
        <v>8466</v>
      </c>
      <c r="B1628">
        <v>1080748</v>
      </c>
      <c r="C1628">
        <v>0</v>
      </c>
      <c r="D1628">
        <v>23</v>
      </c>
      <c r="E1628">
        <v>8.1881533101000006E-2</v>
      </c>
      <c r="F1628">
        <v>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2</v>
      </c>
      <c r="N1628">
        <v>5.2607195129000001E-2</v>
      </c>
      <c r="O1628">
        <f t="shared" si="50"/>
        <v>1</v>
      </c>
      <c r="P1628">
        <f t="shared" si="51"/>
        <v>4.9408448692044998E-2</v>
      </c>
    </row>
    <row r="1629" spans="1:16" x14ac:dyDescent="0.2">
      <c r="A1629">
        <v>8466</v>
      </c>
      <c r="B1629">
        <v>1080585</v>
      </c>
      <c r="C1629">
        <v>0</v>
      </c>
      <c r="D1629">
        <v>10</v>
      </c>
      <c r="E1629">
        <v>7.9457364341099998E-2</v>
      </c>
      <c r="F1629">
        <v>3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2</v>
      </c>
      <c r="N1629">
        <v>6.3389273427900003E-2</v>
      </c>
      <c r="O1629">
        <f t="shared" si="50"/>
        <v>1</v>
      </c>
      <c r="P1629">
        <f t="shared" si="51"/>
        <v>5.9534929701315624E-2</v>
      </c>
    </row>
    <row r="1630" spans="1:16" x14ac:dyDescent="0.2">
      <c r="A1630">
        <v>8466</v>
      </c>
      <c r="B1630">
        <v>1080609</v>
      </c>
      <c r="C1630">
        <v>0</v>
      </c>
      <c r="D1630">
        <v>31</v>
      </c>
      <c r="E1630">
        <v>8.7237479806099999E-2</v>
      </c>
      <c r="F1630">
        <v>3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2</v>
      </c>
      <c r="N1630">
        <v>6.1018176601300003E-2</v>
      </c>
      <c r="O1630">
        <f t="shared" si="50"/>
        <v>1</v>
      </c>
      <c r="P1630">
        <f t="shared" si="51"/>
        <v>5.7308005881985133E-2</v>
      </c>
    </row>
    <row r="1631" spans="1:16" x14ac:dyDescent="0.2">
      <c r="A1631">
        <v>8466</v>
      </c>
      <c r="B1631">
        <v>1080747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5</v>
      </c>
      <c r="N1631">
        <v>5.4089571428599999E-2</v>
      </c>
      <c r="O1631">
        <f t="shared" si="50"/>
        <v>0</v>
      </c>
      <c r="P1631">
        <f t="shared" si="51"/>
        <v>5.0800690060578156E-2</v>
      </c>
    </row>
    <row r="1632" spans="1:16" x14ac:dyDescent="0.2">
      <c r="A1632">
        <v>8466</v>
      </c>
      <c r="B1632">
        <v>1080876</v>
      </c>
      <c r="C1632">
        <v>0</v>
      </c>
      <c r="D1632">
        <v>3</v>
      </c>
      <c r="E1632">
        <v>9.0293453724599997E-3</v>
      </c>
      <c r="F1632">
        <v>0</v>
      </c>
      <c r="G1632">
        <v>0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5</v>
      </c>
      <c r="N1632">
        <v>5.6632400414399998E-3</v>
      </c>
      <c r="O1632">
        <f t="shared" si="50"/>
        <v>0</v>
      </c>
      <c r="P1632">
        <f t="shared" si="51"/>
        <v>5.3188903976364096E-3</v>
      </c>
    </row>
    <row r="1633" spans="1:16" x14ac:dyDescent="0.2">
      <c r="A1633">
        <v>8466</v>
      </c>
      <c r="B1633">
        <v>1080729</v>
      </c>
      <c r="C1633">
        <v>0</v>
      </c>
      <c r="D1633">
        <v>27</v>
      </c>
      <c r="E1633">
        <v>7.4957410562199997E-2</v>
      </c>
      <c r="F1633">
        <v>1</v>
      </c>
      <c r="G1633">
        <v>0</v>
      </c>
      <c r="H1633">
        <v>1</v>
      </c>
      <c r="I1633">
        <v>1</v>
      </c>
      <c r="J1633">
        <v>0</v>
      </c>
      <c r="K1633">
        <v>0</v>
      </c>
      <c r="L1633">
        <v>1</v>
      </c>
      <c r="M1633">
        <v>2</v>
      </c>
      <c r="N1633">
        <v>9.6348523110299997E-2</v>
      </c>
      <c r="O1633">
        <f t="shared" si="50"/>
        <v>1</v>
      </c>
      <c r="P1633">
        <f t="shared" si="51"/>
        <v>9.0490113547706627E-2</v>
      </c>
    </row>
    <row r="1634" spans="1:16" x14ac:dyDescent="0.2">
      <c r="A1634">
        <v>8466</v>
      </c>
      <c r="B1634">
        <v>1080602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5</v>
      </c>
      <c r="N1634">
        <v>4.40357142857E-3</v>
      </c>
      <c r="O1634">
        <f t="shared" si="50"/>
        <v>0</v>
      </c>
      <c r="P1634">
        <f t="shared" si="51"/>
        <v>4.1358151191436075E-3</v>
      </c>
    </row>
    <row r="1635" spans="1:16" x14ac:dyDescent="0.2">
      <c r="A1635">
        <v>8466</v>
      </c>
      <c r="B1635">
        <v>1080688</v>
      </c>
      <c r="C1635">
        <v>0</v>
      </c>
      <c r="D1635">
        <v>10</v>
      </c>
      <c r="E1635">
        <v>6.5606361828999996E-2</v>
      </c>
      <c r="F1635">
        <v>3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2</v>
      </c>
      <c r="N1635">
        <v>5.5916178796100002E-2</v>
      </c>
      <c r="O1635">
        <f t="shared" si="50"/>
        <v>1</v>
      </c>
      <c r="P1635">
        <f t="shared" si="51"/>
        <v>5.2516231749815352E-2</v>
      </c>
    </row>
    <row r="1636" spans="1:16" x14ac:dyDescent="0.2">
      <c r="A1636">
        <v>8466</v>
      </c>
      <c r="B1636">
        <v>1080783</v>
      </c>
      <c r="C1636">
        <v>0</v>
      </c>
      <c r="D1636">
        <v>2</v>
      </c>
      <c r="E1636">
        <v>2.4444444444399999E-2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5</v>
      </c>
      <c r="N1636">
        <v>2.9295899097700001E-2</v>
      </c>
      <c r="O1636">
        <f t="shared" si="50"/>
        <v>0</v>
      </c>
      <c r="P1636">
        <f t="shared" si="51"/>
        <v>2.7514580921994738E-2</v>
      </c>
    </row>
    <row r="1637" spans="1:16" x14ac:dyDescent="0.2">
      <c r="A1637">
        <v>8466</v>
      </c>
      <c r="B1637">
        <v>1080782</v>
      </c>
      <c r="C1637">
        <v>0</v>
      </c>
      <c r="D1637">
        <v>6</v>
      </c>
      <c r="E1637">
        <v>2.7196652719699999E-2</v>
      </c>
      <c r="F1637">
        <v>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5</v>
      </c>
      <c r="N1637">
        <v>2.0106805295400001E-2</v>
      </c>
      <c r="O1637">
        <f t="shared" si="50"/>
        <v>0</v>
      </c>
      <c r="P1637">
        <f t="shared" si="51"/>
        <v>1.888422401845688E-2</v>
      </c>
    </row>
    <row r="1638" spans="1:16" x14ac:dyDescent="0.2">
      <c r="A1638">
        <v>8466</v>
      </c>
      <c r="B1638">
        <v>1080882</v>
      </c>
      <c r="C1638">
        <v>0</v>
      </c>
      <c r="D1638">
        <v>2</v>
      </c>
      <c r="E1638">
        <v>1.0416666666700001E-2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5</v>
      </c>
      <c r="N1638">
        <v>6.4655369507000002E-2</v>
      </c>
      <c r="O1638">
        <f t="shared" si="50"/>
        <v>0</v>
      </c>
      <c r="P1638">
        <f t="shared" si="51"/>
        <v>6.0724041628116059E-2</v>
      </c>
    </row>
    <row r="1639" spans="1:16" x14ac:dyDescent="0.2">
      <c r="A1639">
        <v>8466</v>
      </c>
      <c r="B1639">
        <v>1080670</v>
      </c>
      <c r="C1639">
        <v>0</v>
      </c>
      <c r="D1639">
        <v>20</v>
      </c>
      <c r="E1639">
        <v>4.5584045583999998E-2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2</v>
      </c>
      <c r="N1639">
        <v>3.73960626093E-2</v>
      </c>
      <c r="O1639">
        <f t="shared" si="50"/>
        <v>1</v>
      </c>
      <c r="P1639">
        <f t="shared" si="51"/>
        <v>3.5122219236082351E-2</v>
      </c>
    </row>
    <row r="1640" spans="1:16" x14ac:dyDescent="0.2">
      <c r="A1640">
        <v>8466</v>
      </c>
      <c r="B1640">
        <v>1080685</v>
      </c>
      <c r="C1640">
        <v>0</v>
      </c>
      <c r="D1640">
        <v>24</v>
      </c>
      <c r="E1640">
        <v>0.106589147287</v>
      </c>
      <c r="F1640">
        <v>6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2</v>
      </c>
      <c r="N1640">
        <v>0.10258356366099999</v>
      </c>
      <c r="O1640">
        <f t="shared" si="50"/>
        <v>1</v>
      </c>
      <c r="P1640">
        <f t="shared" si="51"/>
        <v>9.6346036494875109E-2</v>
      </c>
    </row>
    <row r="1641" spans="1:16" x14ac:dyDescent="0.2">
      <c r="A1641">
        <v>332124</v>
      </c>
      <c r="B1641">
        <v>1080645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5</v>
      </c>
      <c r="N1641">
        <v>5.4089571428599999E-2</v>
      </c>
      <c r="O1641">
        <f t="shared" si="50"/>
        <v>0</v>
      </c>
      <c r="P1641">
        <f t="shared" si="51"/>
        <v>5.0800690060578156E-2</v>
      </c>
    </row>
    <row r="1642" spans="1:16" x14ac:dyDescent="0.2">
      <c r="A1642">
        <v>332124</v>
      </c>
      <c r="B1642">
        <v>1080765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5</v>
      </c>
      <c r="N1642">
        <v>4.40357142857E-3</v>
      </c>
      <c r="O1642">
        <f t="shared" si="50"/>
        <v>0</v>
      </c>
      <c r="P1642">
        <f t="shared" si="51"/>
        <v>4.1358151191436075E-3</v>
      </c>
    </row>
    <row r="1643" spans="1:16" x14ac:dyDescent="0.2">
      <c r="A1643">
        <v>322652</v>
      </c>
      <c r="B1643">
        <v>1080530</v>
      </c>
      <c r="C1643">
        <v>0</v>
      </c>
      <c r="D1643">
        <v>0</v>
      </c>
      <c r="E1643">
        <v>4.7393364928899999E-3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5</v>
      </c>
      <c r="N1643">
        <v>4.40357142857E-3</v>
      </c>
      <c r="O1643">
        <f t="shared" si="50"/>
        <v>0</v>
      </c>
      <c r="P1643">
        <f t="shared" si="51"/>
        <v>4.1358151191436075E-3</v>
      </c>
    </row>
    <row r="1644" spans="1:16" x14ac:dyDescent="0.2">
      <c r="A1644">
        <v>322652</v>
      </c>
      <c r="B1644">
        <v>1080645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5</v>
      </c>
      <c r="N1644">
        <v>5.4089571428599999E-2</v>
      </c>
      <c r="O1644">
        <f t="shared" si="50"/>
        <v>0</v>
      </c>
      <c r="P1644">
        <f t="shared" si="51"/>
        <v>5.0800690060578156E-2</v>
      </c>
    </row>
    <row r="1645" spans="1:16" x14ac:dyDescent="0.2">
      <c r="A1645">
        <v>322652</v>
      </c>
      <c r="B1645">
        <v>1080721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5</v>
      </c>
      <c r="N1645">
        <v>4.40357142857E-3</v>
      </c>
      <c r="O1645">
        <f t="shared" si="50"/>
        <v>0</v>
      </c>
      <c r="P1645">
        <f t="shared" si="51"/>
        <v>4.1358151191436075E-3</v>
      </c>
    </row>
    <row r="1646" spans="1:16" x14ac:dyDescent="0.2">
      <c r="A1646">
        <v>322652</v>
      </c>
      <c r="B1646">
        <v>1080676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5</v>
      </c>
      <c r="N1646">
        <v>4.40357142857E-3</v>
      </c>
      <c r="O1646">
        <f t="shared" si="50"/>
        <v>0</v>
      </c>
      <c r="P1646">
        <f t="shared" si="51"/>
        <v>4.1358151191436075E-3</v>
      </c>
    </row>
    <row r="1647" spans="1:16" x14ac:dyDescent="0.2">
      <c r="A1647">
        <v>322652</v>
      </c>
      <c r="B1647">
        <v>1080518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5</v>
      </c>
      <c r="N1647">
        <v>4.40357142857E-3</v>
      </c>
      <c r="O1647">
        <f t="shared" si="50"/>
        <v>0</v>
      </c>
      <c r="P1647">
        <f t="shared" si="51"/>
        <v>4.1358151191436075E-3</v>
      </c>
    </row>
    <row r="1648" spans="1:16" x14ac:dyDescent="0.2">
      <c r="A1648">
        <v>322652</v>
      </c>
      <c r="B1648">
        <v>1080580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5</v>
      </c>
      <c r="N1648">
        <v>4.40357142857E-3</v>
      </c>
      <c r="O1648">
        <f t="shared" si="50"/>
        <v>0</v>
      </c>
      <c r="P1648">
        <f t="shared" si="51"/>
        <v>4.1358151191436075E-3</v>
      </c>
    </row>
    <row r="1649" spans="1:16" x14ac:dyDescent="0.2">
      <c r="A1649">
        <v>322652</v>
      </c>
      <c r="B1649">
        <v>1080542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5</v>
      </c>
      <c r="N1649">
        <v>4.40357142857E-3</v>
      </c>
      <c r="O1649">
        <f t="shared" si="50"/>
        <v>0</v>
      </c>
      <c r="P1649">
        <f t="shared" si="51"/>
        <v>4.1358151191436075E-3</v>
      </c>
    </row>
    <row r="1650" spans="1:16" x14ac:dyDescent="0.2">
      <c r="A1650">
        <v>322652</v>
      </c>
      <c r="B1650">
        <v>1080513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5</v>
      </c>
      <c r="N1650">
        <v>4.40357142857E-3</v>
      </c>
      <c r="O1650">
        <f t="shared" si="50"/>
        <v>0</v>
      </c>
      <c r="P1650">
        <f t="shared" si="51"/>
        <v>4.1358151191436075E-3</v>
      </c>
    </row>
    <row r="1651" spans="1:16" x14ac:dyDescent="0.2">
      <c r="A1651">
        <v>322652</v>
      </c>
      <c r="B1651">
        <v>1080719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5</v>
      </c>
      <c r="N1651">
        <v>4.40357142857E-3</v>
      </c>
      <c r="O1651">
        <f t="shared" si="50"/>
        <v>0</v>
      </c>
      <c r="P1651">
        <f t="shared" si="51"/>
        <v>4.1358151191436075E-3</v>
      </c>
    </row>
    <row r="1652" spans="1:16" x14ac:dyDescent="0.2">
      <c r="A1652">
        <v>248351</v>
      </c>
      <c r="B1652">
        <v>1080761</v>
      </c>
      <c r="C1652">
        <v>1</v>
      </c>
      <c r="D1652">
        <v>10</v>
      </c>
      <c r="E1652">
        <v>3.5911602209900001E-2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3</v>
      </c>
      <c r="N1652">
        <v>3.6390919862599999E-2</v>
      </c>
      <c r="O1652">
        <f t="shared" si="50"/>
        <v>1</v>
      </c>
      <c r="P1652">
        <f t="shared" si="51"/>
        <v>3.4178193543271146E-2</v>
      </c>
    </row>
    <row r="1653" spans="1:16" x14ac:dyDescent="0.2">
      <c r="A1653">
        <v>248351</v>
      </c>
      <c r="B1653">
        <v>1080531</v>
      </c>
      <c r="C1653">
        <v>2</v>
      </c>
      <c r="D1653">
        <v>30</v>
      </c>
      <c r="E1653">
        <v>7.7499999999999999E-2</v>
      </c>
      <c r="F1653">
        <v>1</v>
      </c>
      <c r="G1653">
        <v>0</v>
      </c>
      <c r="H1653">
        <v>2</v>
      </c>
      <c r="I1653">
        <v>0</v>
      </c>
      <c r="J1653">
        <v>0</v>
      </c>
      <c r="K1653">
        <v>0</v>
      </c>
      <c r="L1653">
        <v>0</v>
      </c>
      <c r="M1653">
        <v>3</v>
      </c>
      <c r="N1653">
        <v>6.5974069755500006E-2</v>
      </c>
      <c r="O1653">
        <f t="shared" si="50"/>
        <v>1</v>
      </c>
      <c r="P1653">
        <f t="shared" si="51"/>
        <v>6.1962559161857035E-2</v>
      </c>
    </row>
    <row r="1654" spans="1:16" x14ac:dyDescent="0.2">
      <c r="A1654">
        <v>248351</v>
      </c>
      <c r="B1654">
        <v>1080628</v>
      </c>
      <c r="C1654">
        <v>2</v>
      </c>
      <c r="D1654">
        <v>18</v>
      </c>
      <c r="E1654">
        <v>7.8632478632500002E-2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4</v>
      </c>
      <c r="N1654">
        <v>0.114706330792</v>
      </c>
      <c r="O1654">
        <f t="shared" si="50"/>
        <v>1</v>
      </c>
      <c r="P1654">
        <f t="shared" si="51"/>
        <v>0.10773168661989839</v>
      </c>
    </row>
    <row r="1655" spans="1:16" x14ac:dyDescent="0.2">
      <c r="A1655">
        <v>248351</v>
      </c>
      <c r="B1655">
        <v>1080652</v>
      </c>
      <c r="C1655">
        <v>0</v>
      </c>
      <c r="D1655">
        <v>6</v>
      </c>
      <c r="E1655">
        <v>4.1958041958E-2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4</v>
      </c>
      <c r="N1655">
        <v>2.2408920532800001E-2</v>
      </c>
      <c r="O1655">
        <f t="shared" si="50"/>
        <v>1</v>
      </c>
      <c r="P1655">
        <f t="shared" si="51"/>
        <v>2.1046360629453479E-2</v>
      </c>
    </row>
    <row r="1656" spans="1:16" x14ac:dyDescent="0.2">
      <c r="A1656">
        <v>248351</v>
      </c>
      <c r="B1656">
        <v>1080736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5</v>
      </c>
      <c r="N1656">
        <v>4.40357142857E-3</v>
      </c>
      <c r="O1656">
        <f t="shared" si="50"/>
        <v>0</v>
      </c>
      <c r="P1656">
        <f t="shared" si="51"/>
        <v>4.1358151191436075E-3</v>
      </c>
    </row>
    <row r="1657" spans="1:16" x14ac:dyDescent="0.2">
      <c r="A1657">
        <v>248351</v>
      </c>
      <c r="B1657">
        <v>1080724</v>
      </c>
      <c r="C1657">
        <v>2</v>
      </c>
      <c r="D1657">
        <v>13</v>
      </c>
      <c r="E1657">
        <v>5.4012345678999998E-2</v>
      </c>
      <c r="F1657">
        <v>1</v>
      </c>
      <c r="G1657">
        <v>0</v>
      </c>
      <c r="H1657">
        <v>2</v>
      </c>
      <c r="I1657">
        <v>0</v>
      </c>
      <c r="J1657">
        <v>0</v>
      </c>
      <c r="K1657">
        <v>0</v>
      </c>
      <c r="L1657">
        <v>0</v>
      </c>
      <c r="M1657">
        <v>5</v>
      </c>
      <c r="N1657">
        <v>3.7699625075799999E-2</v>
      </c>
      <c r="O1657">
        <f t="shared" si="50"/>
        <v>0</v>
      </c>
      <c r="P1657">
        <f t="shared" si="51"/>
        <v>3.540732378336181E-2</v>
      </c>
    </row>
    <row r="1658" spans="1:16" x14ac:dyDescent="0.2">
      <c r="A1658">
        <v>248351</v>
      </c>
      <c r="B1658">
        <v>1080705</v>
      </c>
      <c r="C1658">
        <v>3</v>
      </c>
      <c r="D1658">
        <v>16</v>
      </c>
      <c r="E1658">
        <v>6.3235294117599997E-2</v>
      </c>
      <c r="F1658">
        <v>0</v>
      </c>
      <c r="G1658">
        <v>0</v>
      </c>
      <c r="H1658">
        <v>3</v>
      </c>
      <c r="I1658">
        <v>0</v>
      </c>
      <c r="J1658">
        <v>0</v>
      </c>
      <c r="K1658">
        <v>0</v>
      </c>
      <c r="L1658">
        <v>0</v>
      </c>
      <c r="M1658">
        <v>3</v>
      </c>
      <c r="N1658">
        <v>0.166551102142</v>
      </c>
      <c r="O1658">
        <f t="shared" si="50"/>
        <v>1</v>
      </c>
      <c r="P1658">
        <f t="shared" si="51"/>
        <v>0.15642407021716037</v>
      </c>
    </row>
    <row r="1659" spans="1:16" x14ac:dyDescent="0.2">
      <c r="A1659">
        <v>248351</v>
      </c>
      <c r="B1659">
        <v>1080611</v>
      </c>
      <c r="C1659">
        <v>0</v>
      </c>
      <c r="D1659">
        <v>3</v>
      </c>
      <c r="E1659">
        <v>3.1298904538299997E-2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3</v>
      </c>
      <c r="N1659">
        <v>2.21246570175E-2</v>
      </c>
      <c r="O1659">
        <f t="shared" si="50"/>
        <v>1</v>
      </c>
      <c r="P1659">
        <f t="shared" si="51"/>
        <v>2.0779381573142262E-2</v>
      </c>
    </row>
    <row r="1660" spans="1:16" x14ac:dyDescent="0.2">
      <c r="A1660">
        <v>248351</v>
      </c>
      <c r="B1660">
        <v>1080508</v>
      </c>
      <c r="C1660">
        <v>3</v>
      </c>
      <c r="D1660">
        <v>14</v>
      </c>
      <c r="E1660">
        <v>6.1990212071799999E-2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4</v>
      </c>
      <c r="N1660">
        <v>0.14784667893600001</v>
      </c>
      <c r="O1660">
        <f t="shared" si="50"/>
        <v>1</v>
      </c>
      <c r="P1660">
        <f t="shared" si="51"/>
        <v>0.13885695735319206</v>
      </c>
    </row>
    <row r="1661" spans="1:16" x14ac:dyDescent="0.2">
      <c r="A1661">
        <v>248351</v>
      </c>
      <c r="B1661">
        <v>1080554</v>
      </c>
      <c r="C1661">
        <v>0</v>
      </c>
      <c r="D1661">
        <v>4</v>
      </c>
      <c r="E1661">
        <v>2.57731958763E-2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5</v>
      </c>
      <c r="N1661">
        <v>1.7551195203200001E-2</v>
      </c>
      <c r="O1661">
        <f t="shared" si="50"/>
        <v>0</v>
      </c>
      <c r="P1661">
        <f t="shared" si="51"/>
        <v>1.6484006143169899E-2</v>
      </c>
    </row>
    <row r="1662" spans="1:16" x14ac:dyDescent="0.2">
      <c r="A1662">
        <v>248351</v>
      </c>
      <c r="B1662">
        <v>1080603</v>
      </c>
      <c r="C1662">
        <v>1</v>
      </c>
      <c r="D1662">
        <v>21</v>
      </c>
      <c r="E1662">
        <v>7.0441988950300002E-2</v>
      </c>
      <c r="F1662">
        <v>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3</v>
      </c>
      <c r="N1662">
        <v>0.101740068175</v>
      </c>
      <c r="O1662">
        <f t="shared" si="50"/>
        <v>1</v>
      </c>
      <c r="P1662">
        <f t="shared" si="51"/>
        <v>9.5553829205742749E-2</v>
      </c>
    </row>
    <row r="1663" spans="1:16" x14ac:dyDescent="0.2">
      <c r="A1663">
        <v>248351</v>
      </c>
      <c r="B1663">
        <v>1080562</v>
      </c>
      <c r="C1663">
        <v>1</v>
      </c>
      <c r="D1663">
        <v>7</v>
      </c>
      <c r="E1663">
        <v>4.6471600688500002E-2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4</v>
      </c>
      <c r="N1663">
        <v>3.3995952378800001E-2</v>
      </c>
      <c r="O1663">
        <f t="shared" si="50"/>
        <v>1</v>
      </c>
      <c r="P1663">
        <f t="shared" si="51"/>
        <v>3.1928850506595594E-2</v>
      </c>
    </row>
    <row r="1664" spans="1:16" x14ac:dyDescent="0.2">
      <c r="A1664">
        <v>248351</v>
      </c>
      <c r="B1664">
        <v>1080595</v>
      </c>
      <c r="C1664">
        <v>1</v>
      </c>
      <c r="D1664">
        <v>4</v>
      </c>
      <c r="E1664">
        <v>3.6799999999999999E-2</v>
      </c>
      <c r="F1664">
        <v>0</v>
      </c>
      <c r="G1664">
        <v>0</v>
      </c>
      <c r="H1664">
        <v>3</v>
      </c>
      <c r="I1664">
        <v>0</v>
      </c>
      <c r="J1664">
        <v>0</v>
      </c>
      <c r="K1664">
        <v>0</v>
      </c>
      <c r="L1664">
        <v>0</v>
      </c>
      <c r="M1664">
        <v>5</v>
      </c>
      <c r="N1664">
        <v>1.98149753261E-2</v>
      </c>
      <c r="O1664">
        <f t="shared" si="50"/>
        <v>0</v>
      </c>
      <c r="P1664">
        <f t="shared" si="51"/>
        <v>1.8610138581481896E-2</v>
      </c>
    </row>
    <row r="1665" spans="1:16" x14ac:dyDescent="0.2">
      <c r="A1665">
        <v>248351</v>
      </c>
      <c r="B1665">
        <v>1080540</v>
      </c>
      <c r="C1665">
        <v>3</v>
      </c>
      <c r="D1665">
        <v>15</v>
      </c>
      <c r="E1665">
        <v>6.8610634648400004E-2</v>
      </c>
      <c r="F1665">
        <v>0</v>
      </c>
      <c r="G1665">
        <v>0</v>
      </c>
      <c r="H1665">
        <v>2</v>
      </c>
      <c r="I1665">
        <v>0</v>
      </c>
      <c r="J1665">
        <v>0</v>
      </c>
      <c r="K1665">
        <v>0</v>
      </c>
      <c r="L1665">
        <v>1</v>
      </c>
      <c r="M1665">
        <v>3</v>
      </c>
      <c r="N1665">
        <v>0.11509583256</v>
      </c>
      <c r="O1665">
        <f t="shared" si="50"/>
        <v>1</v>
      </c>
      <c r="P1665">
        <f t="shared" si="51"/>
        <v>0.10809750498509536</v>
      </c>
    </row>
    <row r="1666" spans="1:16" x14ac:dyDescent="0.2">
      <c r="A1666">
        <v>248351</v>
      </c>
      <c r="B1666">
        <v>1080598</v>
      </c>
      <c r="C1666">
        <v>2</v>
      </c>
      <c r="D1666">
        <v>25</v>
      </c>
      <c r="E1666">
        <v>9.3939393939399998E-2</v>
      </c>
      <c r="F1666">
        <v>1</v>
      </c>
      <c r="G1666">
        <v>0</v>
      </c>
      <c r="H1666">
        <v>4</v>
      </c>
      <c r="I1666">
        <v>0</v>
      </c>
      <c r="J1666">
        <v>0</v>
      </c>
      <c r="K1666">
        <v>0</v>
      </c>
      <c r="L1666">
        <v>0</v>
      </c>
      <c r="M1666">
        <v>3</v>
      </c>
      <c r="N1666">
        <v>0.150181419756</v>
      </c>
      <c r="O1666">
        <f t="shared" si="50"/>
        <v>1</v>
      </c>
      <c r="P1666">
        <f t="shared" si="51"/>
        <v>0.14104973576936353</v>
      </c>
    </row>
    <row r="1667" spans="1:16" x14ac:dyDescent="0.2">
      <c r="A1667">
        <v>248351</v>
      </c>
      <c r="B1667">
        <v>1080574</v>
      </c>
      <c r="C1667">
        <v>0</v>
      </c>
      <c r="D1667">
        <v>3</v>
      </c>
      <c r="E1667">
        <v>1.55440414508E-2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5</v>
      </c>
      <c r="N1667">
        <v>7.4451788535400002E-3</v>
      </c>
      <c r="O1667">
        <f t="shared" ref="O1667:O1730" si="52">IF(M1667&lt;5,1,0)</f>
        <v>0</v>
      </c>
      <c r="P1667">
        <f t="shared" ref="P1667:P1730" si="53">$S$4*N1667</f>
        <v>6.9924795740620577E-3</v>
      </c>
    </row>
    <row r="1668" spans="1:16" x14ac:dyDescent="0.2">
      <c r="A1668">
        <v>248351</v>
      </c>
      <c r="B1668">
        <v>1080733</v>
      </c>
      <c r="C1668">
        <v>1</v>
      </c>
      <c r="D1668">
        <v>10</v>
      </c>
      <c r="E1668">
        <v>2.87277701778E-2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5</v>
      </c>
      <c r="N1668">
        <v>2.32437842048E-2</v>
      </c>
      <c r="O1668">
        <f t="shared" si="52"/>
        <v>0</v>
      </c>
      <c r="P1668">
        <f t="shared" si="53"/>
        <v>2.1830460956447063E-2</v>
      </c>
    </row>
    <row r="1669" spans="1:16" x14ac:dyDescent="0.2">
      <c r="A1669">
        <v>248351</v>
      </c>
      <c r="B1669">
        <v>1080631</v>
      </c>
      <c r="C1669">
        <v>1</v>
      </c>
      <c r="D1669">
        <v>17</v>
      </c>
      <c r="E1669">
        <v>6.1185468451200001E-2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4</v>
      </c>
      <c r="N1669">
        <v>5.5884785130000003E-2</v>
      </c>
      <c r="O1669">
        <f t="shared" si="52"/>
        <v>1</v>
      </c>
      <c r="P1669">
        <f t="shared" si="53"/>
        <v>5.2486746955255341E-2</v>
      </c>
    </row>
    <row r="1670" spans="1:16" x14ac:dyDescent="0.2">
      <c r="A1670">
        <v>248351</v>
      </c>
      <c r="B1670">
        <v>1080625</v>
      </c>
      <c r="C1670">
        <v>1</v>
      </c>
      <c r="D1670">
        <v>9</v>
      </c>
      <c r="E1670">
        <v>4.2692939244700003E-2</v>
      </c>
      <c r="F1670">
        <v>0</v>
      </c>
      <c r="G1670">
        <v>0</v>
      </c>
      <c r="H1670">
        <v>2</v>
      </c>
      <c r="I1670">
        <v>0</v>
      </c>
      <c r="J1670">
        <v>0</v>
      </c>
      <c r="K1670">
        <v>0</v>
      </c>
      <c r="L1670">
        <v>0</v>
      </c>
      <c r="M1670">
        <v>5</v>
      </c>
      <c r="N1670">
        <v>1.9282965109099999E-2</v>
      </c>
      <c r="O1670">
        <f t="shared" si="52"/>
        <v>0</v>
      </c>
      <c r="P1670">
        <f t="shared" si="53"/>
        <v>1.8110476901252948E-2</v>
      </c>
    </row>
    <row r="1671" spans="1:16" x14ac:dyDescent="0.2">
      <c r="A1671">
        <v>21686</v>
      </c>
      <c r="B1671">
        <v>1080606</v>
      </c>
      <c r="C1671">
        <v>1</v>
      </c>
      <c r="D1671">
        <v>17</v>
      </c>
      <c r="E1671">
        <v>8.4070796460200006E-2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3</v>
      </c>
      <c r="N1671">
        <v>0.106315267463</v>
      </c>
      <c r="O1671">
        <f t="shared" si="52"/>
        <v>1</v>
      </c>
      <c r="P1671">
        <f t="shared" si="53"/>
        <v>9.9850836463451789E-2</v>
      </c>
    </row>
    <row r="1672" spans="1:16" x14ac:dyDescent="0.2">
      <c r="A1672">
        <v>21686</v>
      </c>
      <c r="B1672">
        <v>1080771</v>
      </c>
      <c r="C1672">
        <v>0</v>
      </c>
      <c r="D1672">
        <v>10</v>
      </c>
      <c r="E1672">
        <v>5.4628224582700002E-2</v>
      </c>
      <c r="F1672">
        <v>1</v>
      </c>
      <c r="G1672">
        <v>0</v>
      </c>
      <c r="H1672">
        <v>3</v>
      </c>
      <c r="I1672">
        <v>0</v>
      </c>
      <c r="J1672">
        <v>0</v>
      </c>
      <c r="K1672">
        <v>0</v>
      </c>
      <c r="L1672">
        <v>0</v>
      </c>
      <c r="M1672">
        <v>5</v>
      </c>
      <c r="N1672">
        <v>0.118405747201</v>
      </c>
      <c r="O1672">
        <f t="shared" si="52"/>
        <v>0</v>
      </c>
      <c r="P1672">
        <f t="shared" si="53"/>
        <v>0.11120616240950053</v>
      </c>
    </row>
    <row r="1673" spans="1:16" x14ac:dyDescent="0.2">
      <c r="A1673">
        <v>21686</v>
      </c>
      <c r="B1673">
        <v>1080714</v>
      </c>
      <c r="C1673">
        <v>1</v>
      </c>
      <c r="D1673">
        <v>3</v>
      </c>
      <c r="E1673">
        <v>3.3402922755699997E-2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5</v>
      </c>
      <c r="N1673">
        <v>2.09060103505E-2</v>
      </c>
      <c r="O1673">
        <f t="shared" si="52"/>
        <v>0</v>
      </c>
      <c r="P1673">
        <f t="shared" si="53"/>
        <v>1.9634833927662316E-2</v>
      </c>
    </row>
    <row r="1674" spans="1:16" x14ac:dyDescent="0.2">
      <c r="A1674">
        <v>21686</v>
      </c>
      <c r="B1674">
        <v>1080827</v>
      </c>
      <c r="C1674">
        <v>2</v>
      </c>
      <c r="D1674">
        <v>25</v>
      </c>
      <c r="E1674">
        <v>7.8098471986400006E-2</v>
      </c>
      <c r="F1674">
        <v>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3</v>
      </c>
      <c r="N1674">
        <v>0.13978636988199999</v>
      </c>
      <c r="O1674">
        <f t="shared" si="52"/>
        <v>1</v>
      </c>
      <c r="P1674">
        <f t="shared" si="53"/>
        <v>0.13128675017221561</v>
      </c>
    </row>
    <row r="1675" spans="1:16" x14ac:dyDescent="0.2">
      <c r="A1675">
        <v>21686</v>
      </c>
      <c r="B1675">
        <v>1080809</v>
      </c>
      <c r="C1675">
        <v>0</v>
      </c>
      <c r="D1675">
        <v>5</v>
      </c>
      <c r="E1675">
        <v>2.4444444444399999E-2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5</v>
      </c>
      <c r="N1675">
        <v>1.1148652757400001E-2</v>
      </c>
      <c r="O1675">
        <f t="shared" si="52"/>
        <v>0</v>
      </c>
      <c r="P1675">
        <f t="shared" si="53"/>
        <v>1.0470766145176436E-2</v>
      </c>
    </row>
    <row r="1676" spans="1:16" x14ac:dyDescent="0.2">
      <c r="A1676">
        <v>21686</v>
      </c>
      <c r="B1676">
        <v>1080753</v>
      </c>
      <c r="C1676">
        <v>0</v>
      </c>
      <c r="D1676">
        <v>0</v>
      </c>
      <c r="E1676">
        <v>2.4449877750600001E-3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5</v>
      </c>
      <c r="N1676">
        <v>5.0148183723399999E-3</v>
      </c>
      <c r="O1676">
        <f t="shared" si="52"/>
        <v>0</v>
      </c>
      <c r="P1676">
        <f t="shared" si="53"/>
        <v>4.7098955882766405E-3</v>
      </c>
    </row>
    <row r="1677" spans="1:16" x14ac:dyDescent="0.2">
      <c r="A1677">
        <v>21686</v>
      </c>
      <c r="B1677">
        <v>1080618</v>
      </c>
      <c r="C1677">
        <v>0</v>
      </c>
      <c r="D1677">
        <v>19</v>
      </c>
      <c r="E1677">
        <v>6.2256809338500002E-2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3</v>
      </c>
      <c r="N1677">
        <v>8.7702749129900004E-2</v>
      </c>
      <c r="O1677">
        <f t="shared" si="52"/>
        <v>1</v>
      </c>
      <c r="P1677">
        <f t="shared" si="53"/>
        <v>8.2370040256094693E-2</v>
      </c>
    </row>
    <row r="1678" spans="1:16" x14ac:dyDescent="0.2">
      <c r="A1678">
        <v>21686</v>
      </c>
      <c r="B1678">
        <v>1080866</v>
      </c>
      <c r="C1678">
        <v>0</v>
      </c>
      <c r="D1678">
        <v>17</v>
      </c>
      <c r="E1678">
        <v>7.0175438596499995E-2</v>
      </c>
      <c r="F1678">
        <v>1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3</v>
      </c>
      <c r="N1678">
        <v>6.4185717379400001E-2</v>
      </c>
      <c r="O1678">
        <f t="shared" si="52"/>
        <v>1</v>
      </c>
      <c r="P1678">
        <f t="shared" si="53"/>
        <v>6.0282946394037654E-2</v>
      </c>
    </row>
    <row r="1679" spans="1:16" x14ac:dyDescent="0.2">
      <c r="A1679">
        <v>21686</v>
      </c>
      <c r="B1679">
        <v>1080536</v>
      </c>
      <c r="C1679">
        <v>1</v>
      </c>
      <c r="D1679">
        <v>11</v>
      </c>
      <c r="E1679">
        <v>5.65068493151E-2</v>
      </c>
      <c r="F1679">
        <v>2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3</v>
      </c>
      <c r="N1679">
        <v>4.2394888393300002E-2</v>
      </c>
      <c r="O1679">
        <f t="shared" si="52"/>
        <v>1</v>
      </c>
      <c r="P1679">
        <f t="shared" si="53"/>
        <v>3.9817094654997894E-2</v>
      </c>
    </row>
    <row r="1680" spans="1:16" x14ac:dyDescent="0.2">
      <c r="A1680">
        <v>21686</v>
      </c>
      <c r="B1680">
        <v>1080659</v>
      </c>
      <c r="C1680">
        <v>0</v>
      </c>
      <c r="D1680">
        <v>8</v>
      </c>
      <c r="E1680">
        <v>5.2863436123300002E-2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5</v>
      </c>
      <c r="N1680">
        <v>1.8622330573300001E-2</v>
      </c>
      <c r="O1680">
        <f t="shared" si="52"/>
        <v>0</v>
      </c>
      <c r="P1680">
        <f t="shared" si="53"/>
        <v>1.7490011820645114E-2</v>
      </c>
    </row>
    <row r="1681" spans="1:16" x14ac:dyDescent="0.2">
      <c r="A1681">
        <v>21686</v>
      </c>
      <c r="B1681">
        <v>1080780</v>
      </c>
      <c r="C1681">
        <v>0</v>
      </c>
      <c r="D1681">
        <v>23</v>
      </c>
      <c r="E1681">
        <v>8.4095063985399995E-2</v>
      </c>
      <c r="F1681">
        <v>0</v>
      </c>
      <c r="G1681">
        <v>0</v>
      </c>
      <c r="H1681">
        <v>2</v>
      </c>
      <c r="I1681">
        <v>0</v>
      </c>
      <c r="J1681">
        <v>0</v>
      </c>
      <c r="K1681">
        <v>0</v>
      </c>
      <c r="L1681">
        <v>0</v>
      </c>
      <c r="M1681">
        <v>3</v>
      </c>
      <c r="N1681">
        <v>4.7364020363399997E-2</v>
      </c>
      <c r="O1681">
        <f t="shared" si="52"/>
        <v>1</v>
      </c>
      <c r="P1681">
        <f t="shared" si="53"/>
        <v>4.4484081773141046E-2</v>
      </c>
    </row>
    <row r="1682" spans="1:16" x14ac:dyDescent="0.2">
      <c r="A1682">
        <v>21686</v>
      </c>
      <c r="B1682">
        <v>1080671</v>
      </c>
      <c r="C1682">
        <v>2</v>
      </c>
      <c r="D1682">
        <v>20</v>
      </c>
      <c r="E1682">
        <v>9.1760299625500003E-2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3</v>
      </c>
      <c r="N1682">
        <v>5.2506723958800003E-2</v>
      </c>
      <c r="O1682">
        <f t="shared" si="52"/>
        <v>1</v>
      </c>
      <c r="P1682">
        <f t="shared" si="53"/>
        <v>4.9314086606294494E-2</v>
      </c>
    </row>
    <row r="1683" spans="1:16" x14ac:dyDescent="0.2">
      <c r="A1683">
        <v>21686</v>
      </c>
      <c r="B1683">
        <v>1080653</v>
      </c>
      <c r="C1683">
        <v>1</v>
      </c>
      <c r="D1683">
        <v>24</v>
      </c>
      <c r="E1683">
        <v>7.6452599388400003E-2</v>
      </c>
      <c r="F1683">
        <v>2</v>
      </c>
      <c r="G1683">
        <v>0</v>
      </c>
      <c r="H1683">
        <v>2</v>
      </c>
      <c r="I1683">
        <v>0</v>
      </c>
      <c r="J1683">
        <v>0</v>
      </c>
      <c r="K1683">
        <v>0</v>
      </c>
      <c r="L1683">
        <v>0</v>
      </c>
      <c r="M1683">
        <v>3</v>
      </c>
      <c r="N1683">
        <v>6.09146289774E-2</v>
      </c>
      <c r="O1683">
        <f t="shared" si="52"/>
        <v>1</v>
      </c>
      <c r="P1683">
        <f t="shared" si="53"/>
        <v>5.7210754404309866E-2</v>
      </c>
    </row>
    <row r="1684" spans="1:16" x14ac:dyDescent="0.2">
      <c r="A1684">
        <v>21686</v>
      </c>
      <c r="B1684">
        <v>1080677</v>
      </c>
      <c r="C1684">
        <v>0</v>
      </c>
      <c r="D1684">
        <v>4</v>
      </c>
      <c r="E1684">
        <v>5.76036866359E-2</v>
      </c>
      <c r="F1684">
        <v>1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3</v>
      </c>
      <c r="N1684">
        <v>6.3783581352400004E-2</v>
      </c>
      <c r="O1684">
        <f t="shared" si="52"/>
        <v>1</v>
      </c>
      <c r="P1684">
        <f t="shared" si="53"/>
        <v>5.9905261987778569E-2</v>
      </c>
    </row>
    <row r="1685" spans="1:16" x14ac:dyDescent="0.2">
      <c r="A1685">
        <v>21686</v>
      </c>
      <c r="B1685">
        <v>1080698</v>
      </c>
      <c r="C1685">
        <v>0</v>
      </c>
      <c r="D1685">
        <v>10</v>
      </c>
      <c r="E1685">
        <v>5.9730250481699998E-2</v>
      </c>
      <c r="F1685">
        <v>0</v>
      </c>
      <c r="G1685">
        <v>0</v>
      </c>
      <c r="H1685">
        <v>4</v>
      </c>
      <c r="I1685">
        <v>0</v>
      </c>
      <c r="J1685">
        <v>0</v>
      </c>
      <c r="K1685">
        <v>0</v>
      </c>
      <c r="L1685">
        <v>0</v>
      </c>
      <c r="M1685">
        <v>3</v>
      </c>
      <c r="N1685">
        <v>3.54812144766E-2</v>
      </c>
      <c r="O1685">
        <f t="shared" si="52"/>
        <v>1</v>
      </c>
      <c r="P1685">
        <f t="shared" si="53"/>
        <v>3.3323802204237744E-2</v>
      </c>
    </row>
    <row r="1686" spans="1:16" x14ac:dyDescent="0.2">
      <c r="A1686">
        <v>21686</v>
      </c>
      <c r="B1686">
        <v>1080579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5</v>
      </c>
      <c r="N1686">
        <v>4.40357142857E-3</v>
      </c>
      <c r="O1686">
        <f t="shared" si="52"/>
        <v>0</v>
      </c>
      <c r="P1686">
        <f t="shared" si="53"/>
        <v>4.1358151191436075E-3</v>
      </c>
    </row>
    <row r="1687" spans="1:16" x14ac:dyDescent="0.2">
      <c r="A1687">
        <v>21686</v>
      </c>
      <c r="B1687">
        <v>1080696</v>
      </c>
      <c r="C1687">
        <v>1</v>
      </c>
      <c r="D1687">
        <v>20</v>
      </c>
      <c r="E1687">
        <v>7.7220077220100006E-2</v>
      </c>
      <c r="F1687">
        <v>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3</v>
      </c>
      <c r="N1687">
        <v>0.12042263690500001</v>
      </c>
      <c r="O1687">
        <f t="shared" si="52"/>
        <v>1</v>
      </c>
      <c r="P1687">
        <f t="shared" si="53"/>
        <v>0.11310041644097359</v>
      </c>
    </row>
    <row r="1688" spans="1:16" x14ac:dyDescent="0.2">
      <c r="A1688">
        <v>21686</v>
      </c>
      <c r="B1688">
        <v>1080517</v>
      </c>
      <c r="C1688">
        <v>2</v>
      </c>
      <c r="D1688">
        <v>23</v>
      </c>
      <c r="E1688">
        <v>7.4600355239800006E-2</v>
      </c>
      <c r="F1688">
        <v>1</v>
      </c>
      <c r="G1688">
        <v>0</v>
      </c>
      <c r="H1688">
        <v>3</v>
      </c>
      <c r="I1688">
        <v>0</v>
      </c>
      <c r="J1688">
        <v>0</v>
      </c>
      <c r="K1688">
        <v>0</v>
      </c>
      <c r="L1688">
        <v>0</v>
      </c>
      <c r="M1688">
        <v>3</v>
      </c>
      <c r="N1688">
        <v>6.7823500951200003E-2</v>
      </c>
      <c r="O1688">
        <f t="shared" si="52"/>
        <v>1</v>
      </c>
      <c r="P1688">
        <f t="shared" si="53"/>
        <v>6.3699536891198824E-2</v>
      </c>
    </row>
    <row r="1689" spans="1:16" x14ac:dyDescent="0.2">
      <c r="A1689">
        <v>21686</v>
      </c>
      <c r="B1689">
        <v>1080850</v>
      </c>
      <c r="C1689">
        <v>0</v>
      </c>
      <c r="D1689">
        <v>18</v>
      </c>
      <c r="E1689">
        <v>0.103305785124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3</v>
      </c>
      <c r="N1689">
        <v>0.167671974256</v>
      </c>
      <c r="O1689">
        <f t="shared" si="52"/>
        <v>1</v>
      </c>
      <c r="P1689">
        <f t="shared" si="53"/>
        <v>0.15747678842802701</v>
      </c>
    </row>
    <row r="1690" spans="1:16" x14ac:dyDescent="0.2">
      <c r="A1690">
        <v>21686</v>
      </c>
      <c r="B1690">
        <v>1080583</v>
      </c>
      <c r="C1690">
        <v>0</v>
      </c>
      <c r="D1690">
        <v>9</v>
      </c>
      <c r="E1690">
        <v>2.8776978417299998E-2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5</v>
      </c>
      <c r="N1690">
        <v>1.7293967016699999E-2</v>
      </c>
      <c r="O1690">
        <f t="shared" si="52"/>
        <v>0</v>
      </c>
      <c r="P1690">
        <f t="shared" si="53"/>
        <v>1.624241854999622E-2</v>
      </c>
    </row>
    <row r="1691" spans="1:16" x14ac:dyDescent="0.2">
      <c r="A1691">
        <v>21686</v>
      </c>
      <c r="B1691">
        <v>1080836</v>
      </c>
      <c r="C1691">
        <v>0</v>
      </c>
      <c r="D1691">
        <v>14</v>
      </c>
      <c r="E1691">
        <v>0.1</v>
      </c>
      <c r="F1691">
        <v>2</v>
      </c>
      <c r="G1691">
        <v>0</v>
      </c>
      <c r="H1691">
        <v>2</v>
      </c>
      <c r="I1691">
        <v>0</v>
      </c>
      <c r="J1691">
        <v>0</v>
      </c>
      <c r="K1691">
        <v>0</v>
      </c>
      <c r="L1691">
        <v>0</v>
      </c>
      <c r="M1691">
        <v>3</v>
      </c>
      <c r="N1691">
        <v>0.15716451158600001</v>
      </c>
      <c r="O1691">
        <f t="shared" si="52"/>
        <v>1</v>
      </c>
      <c r="P1691">
        <f t="shared" si="53"/>
        <v>0.14760822522215319</v>
      </c>
    </row>
    <row r="1692" spans="1:16" x14ac:dyDescent="0.2">
      <c r="A1692">
        <v>21686</v>
      </c>
      <c r="B1692">
        <v>1080586</v>
      </c>
      <c r="C1692">
        <v>1</v>
      </c>
      <c r="D1692">
        <v>17</v>
      </c>
      <c r="E1692">
        <v>9.1633466135499997E-2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1</v>
      </c>
      <c r="L1692">
        <v>0</v>
      </c>
      <c r="M1692">
        <v>4</v>
      </c>
      <c r="N1692">
        <v>0.15789875027299999</v>
      </c>
      <c r="O1692">
        <f t="shared" si="52"/>
        <v>1</v>
      </c>
      <c r="P1692">
        <f t="shared" si="53"/>
        <v>0.14829781900120559</v>
      </c>
    </row>
    <row r="1693" spans="1:16" x14ac:dyDescent="0.2">
      <c r="A1693">
        <v>21686</v>
      </c>
      <c r="B1693">
        <v>1080660</v>
      </c>
      <c r="C1693">
        <v>1</v>
      </c>
      <c r="D1693">
        <v>15</v>
      </c>
      <c r="E1693">
        <v>7.4596774193499998E-2</v>
      </c>
      <c r="F1693">
        <v>1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3</v>
      </c>
      <c r="N1693">
        <v>0.15492150124099999</v>
      </c>
      <c r="O1693">
        <f t="shared" si="52"/>
        <v>1</v>
      </c>
      <c r="P1693">
        <f t="shared" si="53"/>
        <v>0.14550159966884429</v>
      </c>
    </row>
    <row r="1694" spans="1:16" x14ac:dyDescent="0.2">
      <c r="A1694">
        <v>21686</v>
      </c>
      <c r="B1694">
        <v>1080816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5</v>
      </c>
      <c r="N1694">
        <v>5.4089571428599999E-2</v>
      </c>
      <c r="O1694">
        <f t="shared" si="52"/>
        <v>0</v>
      </c>
      <c r="P1694">
        <f t="shared" si="53"/>
        <v>5.0800690060578156E-2</v>
      </c>
    </row>
    <row r="1695" spans="1:16" x14ac:dyDescent="0.2">
      <c r="A1695">
        <v>21686</v>
      </c>
      <c r="B1695">
        <v>1080818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5</v>
      </c>
      <c r="N1695">
        <v>5.0540571428600002E-2</v>
      </c>
      <c r="O1695">
        <f t="shared" si="52"/>
        <v>0</v>
      </c>
      <c r="P1695">
        <f t="shared" si="53"/>
        <v>4.7467484707620564E-2</v>
      </c>
    </row>
    <row r="1696" spans="1:16" x14ac:dyDescent="0.2">
      <c r="A1696">
        <v>21686</v>
      </c>
      <c r="B1696">
        <v>1080527</v>
      </c>
      <c r="C1696">
        <v>0</v>
      </c>
      <c r="D1696">
        <v>14</v>
      </c>
      <c r="E1696">
        <v>7.0726915520599995E-2</v>
      </c>
      <c r="F1696">
        <v>1</v>
      </c>
      <c r="G1696">
        <v>0</v>
      </c>
      <c r="H1696">
        <v>2</v>
      </c>
      <c r="I1696">
        <v>0</v>
      </c>
      <c r="J1696">
        <v>0</v>
      </c>
      <c r="K1696">
        <v>0</v>
      </c>
      <c r="L1696">
        <v>0</v>
      </c>
      <c r="M1696">
        <v>3</v>
      </c>
      <c r="N1696">
        <v>4.2134127984300003E-2</v>
      </c>
      <c r="O1696">
        <f t="shared" si="52"/>
        <v>1</v>
      </c>
      <c r="P1696">
        <f t="shared" si="53"/>
        <v>3.9572189613826234E-2</v>
      </c>
    </row>
    <row r="1697" spans="1:16" x14ac:dyDescent="0.2">
      <c r="A1697">
        <v>21686</v>
      </c>
      <c r="B1697">
        <v>1080648</v>
      </c>
      <c r="C1697">
        <v>0</v>
      </c>
      <c r="D1697">
        <v>16</v>
      </c>
      <c r="E1697">
        <v>9.7701149425300005E-2</v>
      </c>
      <c r="F1697">
        <v>0</v>
      </c>
      <c r="G1697">
        <v>0</v>
      </c>
      <c r="H1697">
        <v>4</v>
      </c>
      <c r="I1697">
        <v>0</v>
      </c>
      <c r="J1697">
        <v>0</v>
      </c>
      <c r="K1697">
        <v>0</v>
      </c>
      <c r="L1697">
        <v>0</v>
      </c>
      <c r="M1697">
        <v>3</v>
      </c>
      <c r="N1697">
        <v>4.3771479055700002E-2</v>
      </c>
      <c r="O1697">
        <f t="shared" si="52"/>
        <v>1</v>
      </c>
      <c r="P1697">
        <f t="shared" si="53"/>
        <v>4.1109982613505396E-2</v>
      </c>
    </row>
    <row r="1698" spans="1:16" x14ac:dyDescent="0.2">
      <c r="A1698">
        <v>21686</v>
      </c>
      <c r="B1698">
        <v>1080646</v>
      </c>
      <c r="C1698">
        <v>0</v>
      </c>
      <c r="D1698">
        <v>24</v>
      </c>
      <c r="E1698">
        <v>9.90825688073E-2</v>
      </c>
      <c r="F1698">
        <v>1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3</v>
      </c>
      <c r="N1698">
        <v>5.2058242568900001E-2</v>
      </c>
      <c r="O1698">
        <f t="shared" si="52"/>
        <v>1</v>
      </c>
      <c r="P1698">
        <f t="shared" si="53"/>
        <v>4.8892874836918176E-2</v>
      </c>
    </row>
    <row r="1699" spans="1:16" x14ac:dyDescent="0.2">
      <c r="A1699">
        <v>21686</v>
      </c>
      <c r="B1699">
        <v>1080560</v>
      </c>
      <c r="C1699">
        <v>0</v>
      </c>
      <c r="D1699">
        <v>10</v>
      </c>
      <c r="E1699">
        <v>4.7101449275399998E-2</v>
      </c>
      <c r="F1699">
        <v>1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3</v>
      </c>
      <c r="N1699">
        <v>3.4857732162300002E-2</v>
      </c>
      <c r="O1699">
        <f t="shared" si="52"/>
        <v>1</v>
      </c>
      <c r="P1699">
        <f t="shared" si="53"/>
        <v>3.2738230328357452E-2</v>
      </c>
    </row>
    <row r="1700" spans="1:16" x14ac:dyDescent="0.2">
      <c r="A1700">
        <v>21686</v>
      </c>
      <c r="B1700">
        <v>1080508</v>
      </c>
      <c r="C1700">
        <v>1</v>
      </c>
      <c r="D1700">
        <v>14</v>
      </c>
      <c r="E1700">
        <v>6.09318996416E-2</v>
      </c>
      <c r="F1700">
        <v>0</v>
      </c>
      <c r="G1700">
        <v>0</v>
      </c>
      <c r="H1700">
        <v>2</v>
      </c>
      <c r="I1700">
        <v>0</v>
      </c>
      <c r="J1700">
        <v>0</v>
      </c>
      <c r="K1700">
        <v>0</v>
      </c>
      <c r="L1700">
        <v>0</v>
      </c>
      <c r="M1700">
        <v>3</v>
      </c>
      <c r="N1700">
        <v>4.7046582216300002E-2</v>
      </c>
      <c r="O1700">
        <f t="shared" si="52"/>
        <v>1</v>
      </c>
      <c r="P1700">
        <f t="shared" si="53"/>
        <v>4.4185945247036042E-2</v>
      </c>
    </row>
    <row r="1701" spans="1:16" x14ac:dyDescent="0.2">
      <c r="A1701">
        <v>21686</v>
      </c>
      <c r="B1701">
        <v>1080881</v>
      </c>
      <c r="C1701">
        <v>0</v>
      </c>
      <c r="D1701">
        <v>16</v>
      </c>
      <c r="E1701">
        <v>5.8823529411800003E-2</v>
      </c>
      <c r="F1701">
        <v>1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3</v>
      </c>
      <c r="N1701">
        <v>4.1145584644300001E-2</v>
      </c>
      <c r="O1701">
        <f t="shared" si="52"/>
        <v>1</v>
      </c>
      <c r="P1701">
        <f t="shared" si="53"/>
        <v>3.8643754011538668E-2</v>
      </c>
    </row>
    <row r="1702" spans="1:16" x14ac:dyDescent="0.2">
      <c r="A1702">
        <v>21686</v>
      </c>
      <c r="B1702">
        <v>1080568</v>
      </c>
      <c r="C1702">
        <v>0</v>
      </c>
      <c r="D1702">
        <v>3</v>
      </c>
      <c r="E1702">
        <v>2.1621621621600001E-2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5</v>
      </c>
      <c r="N1702">
        <v>7.60586476486E-2</v>
      </c>
      <c r="O1702">
        <f t="shared" si="52"/>
        <v>0</v>
      </c>
      <c r="P1702">
        <f t="shared" si="53"/>
        <v>7.1433950825874712E-2</v>
      </c>
    </row>
    <row r="1703" spans="1:16" x14ac:dyDescent="0.2">
      <c r="A1703">
        <v>21686</v>
      </c>
      <c r="B1703">
        <v>1080725</v>
      </c>
      <c r="C1703">
        <v>1</v>
      </c>
      <c r="D1703">
        <v>15</v>
      </c>
      <c r="E1703">
        <v>9.2715231788099997E-2</v>
      </c>
      <c r="F1703">
        <v>0</v>
      </c>
      <c r="G1703">
        <v>0</v>
      </c>
      <c r="H1703">
        <v>2</v>
      </c>
      <c r="I1703">
        <v>0</v>
      </c>
      <c r="J1703">
        <v>0</v>
      </c>
      <c r="K1703">
        <v>0</v>
      </c>
      <c r="L1703">
        <v>0</v>
      </c>
      <c r="M1703">
        <v>3</v>
      </c>
      <c r="N1703">
        <v>4.7310786297200001E-2</v>
      </c>
      <c r="O1703">
        <f t="shared" si="52"/>
        <v>1</v>
      </c>
      <c r="P1703">
        <f t="shared" si="53"/>
        <v>4.4434084569867582E-2</v>
      </c>
    </row>
    <row r="1704" spans="1:16" x14ac:dyDescent="0.2">
      <c r="A1704">
        <v>21686</v>
      </c>
      <c r="B1704">
        <v>1080548</v>
      </c>
      <c r="C1704">
        <v>0</v>
      </c>
      <c r="D1704">
        <v>3</v>
      </c>
      <c r="E1704">
        <v>1.41342756184E-2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5</v>
      </c>
      <c r="N1704">
        <v>6.7803522210699999E-3</v>
      </c>
      <c r="O1704">
        <f t="shared" si="52"/>
        <v>0</v>
      </c>
      <c r="P1704">
        <f t="shared" si="53"/>
        <v>6.3680772945078797E-3</v>
      </c>
    </row>
    <row r="1705" spans="1:16" x14ac:dyDescent="0.2">
      <c r="A1705">
        <v>8943</v>
      </c>
      <c r="B1705">
        <v>1080851</v>
      </c>
      <c r="C1705">
        <v>1</v>
      </c>
      <c r="D1705">
        <v>1</v>
      </c>
      <c r="E1705">
        <v>0.01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5</v>
      </c>
      <c r="N1705">
        <v>1.69808619783E-2</v>
      </c>
      <c r="O1705">
        <f t="shared" si="52"/>
        <v>0</v>
      </c>
      <c r="P1705">
        <f t="shared" si="53"/>
        <v>1.5948351660722376E-2</v>
      </c>
    </row>
    <row r="1706" spans="1:16" x14ac:dyDescent="0.2">
      <c r="A1706">
        <v>8943</v>
      </c>
      <c r="B1706">
        <v>1080726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5</v>
      </c>
      <c r="N1706">
        <v>5.0540571428600002E-2</v>
      </c>
      <c r="O1706">
        <f t="shared" si="52"/>
        <v>0</v>
      </c>
      <c r="P1706">
        <f t="shared" si="53"/>
        <v>4.7467484707620564E-2</v>
      </c>
    </row>
    <row r="1707" spans="1:16" x14ac:dyDescent="0.2">
      <c r="A1707">
        <v>8943</v>
      </c>
      <c r="B1707">
        <v>1080538</v>
      </c>
      <c r="C1707">
        <v>1</v>
      </c>
      <c r="D1707">
        <v>12</v>
      </c>
      <c r="E1707">
        <v>2.2955523672900002E-2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5</v>
      </c>
      <c r="N1707">
        <v>9.0248824159600005E-2</v>
      </c>
      <c r="O1707">
        <f t="shared" si="52"/>
        <v>0</v>
      </c>
      <c r="P1707">
        <f t="shared" si="53"/>
        <v>8.4761302842183084E-2</v>
      </c>
    </row>
    <row r="1708" spans="1:16" x14ac:dyDescent="0.2">
      <c r="A1708">
        <v>8943</v>
      </c>
      <c r="B1708">
        <v>1080849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5</v>
      </c>
      <c r="N1708">
        <v>5.0540571428600002E-2</v>
      </c>
      <c r="O1708">
        <f t="shared" si="52"/>
        <v>0</v>
      </c>
      <c r="P1708">
        <f t="shared" si="53"/>
        <v>4.7467484707620564E-2</v>
      </c>
    </row>
    <row r="1709" spans="1:16" x14ac:dyDescent="0.2">
      <c r="A1709">
        <v>8943</v>
      </c>
      <c r="B1709">
        <v>1080883</v>
      </c>
      <c r="C1709">
        <v>0</v>
      </c>
      <c r="D1709">
        <v>3</v>
      </c>
      <c r="E1709">
        <v>6.5104166666700002E-3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</v>
      </c>
      <c r="N1709">
        <v>6.1501463107799997E-2</v>
      </c>
      <c r="O1709">
        <f t="shared" si="52"/>
        <v>0</v>
      </c>
      <c r="P1709">
        <f t="shared" si="53"/>
        <v>5.7761906465382699E-2</v>
      </c>
    </row>
    <row r="1710" spans="1:16" x14ac:dyDescent="0.2">
      <c r="A1710">
        <v>8943</v>
      </c>
      <c r="B1710">
        <v>1080553</v>
      </c>
      <c r="C1710">
        <v>0</v>
      </c>
      <c r="D1710">
        <v>1</v>
      </c>
      <c r="E1710">
        <v>3.9682539682499999E-3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5</v>
      </c>
      <c r="N1710">
        <v>5.4467788524199999E-2</v>
      </c>
      <c r="O1710">
        <f t="shared" si="52"/>
        <v>0</v>
      </c>
      <c r="P1710">
        <f t="shared" si="53"/>
        <v>5.1155909910573651E-2</v>
      </c>
    </row>
    <row r="1711" spans="1:16" x14ac:dyDescent="0.2">
      <c r="A1711">
        <v>8943</v>
      </c>
      <c r="B1711">
        <v>1080511</v>
      </c>
      <c r="C1711">
        <v>0</v>
      </c>
      <c r="D1711">
        <v>10</v>
      </c>
      <c r="E1711">
        <v>2.20338983051E-2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5</v>
      </c>
      <c r="N1711">
        <v>2.3321731823599999E-2</v>
      </c>
      <c r="O1711">
        <f t="shared" si="52"/>
        <v>0</v>
      </c>
      <c r="P1711">
        <f t="shared" si="53"/>
        <v>2.1903669020756578E-2</v>
      </c>
    </row>
    <row r="1712" spans="1:16" x14ac:dyDescent="0.2">
      <c r="A1712">
        <v>8943</v>
      </c>
      <c r="B1712">
        <v>1080792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5</v>
      </c>
      <c r="N1712">
        <v>4.40357142857E-3</v>
      </c>
      <c r="O1712">
        <f t="shared" si="52"/>
        <v>0</v>
      </c>
      <c r="P1712">
        <f t="shared" si="53"/>
        <v>4.1358151191436075E-3</v>
      </c>
    </row>
    <row r="1713" spans="1:16" x14ac:dyDescent="0.2">
      <c r="A1713">
        <v>8943</v>
      </c>
      <c r="B1713">
        <v>1080516</v>
      </c>
      <c r="C1713">
        <v>0</v>
      </c>
      <c r="D1713">
        <v>3</v>
      </c>
      <c r="E1713">
        <v>6.63349917081E-3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5</v>
      </c>
      <c r="N1713">
        <v>7.69403351465E-3</v>
      </c>
      <c r="O1713">
        <f t="shared" si="52"/>
        <v>0</v>
      </c>
      <c r="P1713">
        <f t="shared" si="53"/>
        <v>7.2262027886352623E-3</v>
      </c>
    </row>
    <row r="1714" spans="1:16" x14ac:dyDescent="0.2">
      <c r="A1714">
        <v>21682</v>
      </c>
      <c r="B1714">
        <v>1080869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5</v>
      </c>
      <c r="N1714">
        <v>4.40357142857E-3</v>
      </c>
      <c r="O1714">
        <f t="shared" si="52"/>
        <v>0</v>
      </c>
      <c r="P1714">
        <f t="shared" si="53"/>
        <v>4.1358151191436075E-3</v>
      </c>
    </row>
    <row r="1715" spans="1:16" x14ac:dyDescent="0.2">
      <c r="A1715">
        <v>21682</v>
      </c>
      <c r="B1715">
        <v>1080826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5</v>
      </c>
      <c r="N1715">
        <v>4.40357142857E-3</v>
      </c>
      <c r="O1715">
        <f t="shared" si="52"/>
        <v>0</v>
      </c>
      <c r="P1715">
        <f t="shared" si="53"/>
        <v>4.1358151191436075E-3</v>
      </c>
    </row>
    <row r="1716" spans="1:16" x14ac:dyDescent="0.2">
      <c r="A1716">
        <v>21682</v>
      </c>
      <c r="B1716">
        <v>1080773</v>
      </c>
      <c r="C1716">
        <v>0</v>
      </c>
      <c r="D1716">
        <v>10</v>
      </c>
      <c r="E1716">
        <v>0.10551558753</v>
      </c>
      <c r="F1716">
        <v>0</v>
      </c>
      <c r="G1716">
        <v>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0.20714176983400001</v>
      </c>
      <c r="O1716">
        <f t="shared" si="52"/>
        <v>1</v>
      </c>
      <c r="P1716">
        <f t="shared" si="53"/>
        <v>0.19454664864237803</v>
      </c>
    </row>
    <row r="1717" spans="1:16" x14ac:dyDescent="0.2">
      <c r="A1717">
        <v>21682</v>
      </c>
      <c r="B1717">
        <v>1080808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5</v>
      </c>
      <c r="N1717">
        <v>4.40357142857E-3</v>
      </c>
      <c r="O1717">
        <f t="shared" si="52"/>
        <v>0</v>
      </c>
      <c r="P1717">
        <f t="shared" si="53"/>
        <v>4.1358151191436075E-3</v>
      </c>
    </row>
    <row r="1718" spans="1:16" x14ac:dyDescent="0.2">
      <c r="A1718">
        <v>21682</v>
      </c>
      <c r="B1718">
        <v>1080778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5</v>
      </c>
      <c r="N1718">
        <v>4.40357142857E-3</v>
      </c>
      <c r="O1718">
        <f t="shared" si="52"/>
        <v>0</v>
      </c>
      <c r="P1718">
        <f t="shared" si="53"/>
        <v>4.1358151191436075E-3</v>
      </c>
    </row>
    <row r="1719" spans="1:16" x14ac:dyDescent="0.2">
      <c r="A1719">
        <v>21682</v>
      </c>
      <c r="B1719">
        <v>1080805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5</v>
      </c>
      <c r="N1719">
        <v>4.40357142857E-3</v>
      </c>
      <c r="O1719">
        <f t="shared" si="52"/>
        <v>0</v>
      </c>
      <c r="P1719">
        <f t="shared" si="53"/>
        <v>4.1358151191436075E-3</v>
      </c>
    </row>
    <row r="1720" spans="1:16" x14ac:dyDescent="0.2">
      <c r="A1720">
        <v>21682</v>
      </c>
      <c r="B1720">
        <v>1080829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5</v>
      </c>
      <c r="N1720">
        <v>4.40357142857E-3</v>
      </c>
      <c r="O1720">
        <f t="shared" si="52"/>
        <v>0</v>
      </c>
      <c r="P1720">
        <f t="shared" si="53"/>
        <v>4.1358151191436075E-3</v>
      </c>
    </row>
    <row r="1721" spans="1:16" x14ac:dyDescent="0.2">
      <c r="A1721">
        <v>21682</v>
      </c>
      <c r="B1721">
        <v>1080719</v>
      </c>
      <c r="C1721">
        <v>1</v>
      </c>
      <c r="D1721">
        <v>11</v>
      </c>
      <c r="E1721">
        <v>5.4462934946999997E-2</v>
      </c>
      <c r="F1721">
        <v>0</v>
      </c>
      <c r="G1721">
        <v>3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8.6551819168599997E-2</v>
      </c>
      <c r="O1721">
        <f t="shared" si="52"/>
        <v>1</v>
      </c>
      <c r="P1721">
        <f t="shared" si="53"/>
        <v>8.1289091845870826E-2</v>
      </c>
    </row>
    <row r="1722" spans="1:16" x14ac:dyDescent="0.2">
      <c r="A1722">
        <v>21682</v>
      </c>
      <c r="B1722">
        <v>1080530</v>
      </c>
      <c r="C1722">
        <v>0</v>
      </c>
      <c r="D1722">
        <v>11</v>
      </c>
      <c r="E1722">
        <v>4.2654028435999997E-2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4.8179216886999998E-2</v>
      </c>
      <c r="O1722">
        <f t="shared" si="52"/>
        <v>1</v>
      </c>
      <c r="P1722">
        <f t="shared" si="53"/>
        <v>4.5249710799958723E-2</v>
      </c>
    </row>
    <row r="1723" spans="1:16" x14ac:dyDescent="0.2">
      <c r="A1723">
        <v>21682</v>
      </c>
      <c r="B1723">
        <v>1080734</v>
      </c>
      <c r="C1723">
        <v>0</v>
      </c>
      <c r="D1723">
        <v>17</v>
      </c>
      <c r="E1723">
        <v>6.1919504643999999E-2</v>
      </c>
      <c r="F1723">
        <v>0</v>
      </c>
      <c r="G1723">
        <v>5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0.123668488396</v>
      </c>
      <c r="O1723">
        <f t="shared" si="52"/>
        <v>1</v>
      </c>
      <c r="P1723">
        <f t="shared" si="53"/>
        <v>0.11614890603373397</v>
      </c>
    </row>
    <row r="1724" spans="1:16" x14ac:dyDescent="0.2">
      <c r="A1724">
        <v>21682</v>
      </c>
      <c r="B1724">
        <v>1080670</v>
      </c>
      <c r="C1724">
        <v>0</v>
      </c>
      <c r="D1724">
        <v>10</v>
      </c>
      <c r="E1724">
        <v>9.1880341880300004E-2</v>
      </c>
      <c r="F1724">
        <v>0</v>
      </c>
      <c r="G1724">
        <v>8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0.33237349582800002</v>
      </c>
      <c r="O1724">
        <f t="shared" si="52"/>
        <v>1</v>
      </c>
      <c r="P1724">
        <f t="shared" si="53"/>
        <v>0.3121637406241532</v>
      </c>
    </row>
    <row r="1725" spans="1:16" x14ac:dyDescent="0.2">
      <c r="A1725">
        <v>21682</v>
      </c>
      <c r="B1725">
        <v>1080676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5</v>
      </c>
      <c r="N1725">
        <v>4.40357142857E-3</v>
      </c>
      <c r="O1725">
        <f t="shared" si="52"/>
        <v>0</v>
      </c>
      <c r="P1725">
        <f t="shared" si="53"/>
        <v>4.1358151191436075E-3</v>
      </c>
    </row>
    <row r="1726" spans="1:16" x14ac:dyDescent="0.2">
      <c r="A1726">
        <v>21682</v>
      </c>
      <c r="B1726">
        <v>1080518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5</v>
      </c>
      <c r="N1726">
        <v>4.40357142857E-3</v>
      </c>
      <c r="O1726">
        <f t="shared" si="52"/>
        <v>0</v>
      </c>
      <c r="P1726">
        <f t="shared" si="53"/>
        <v>4.1358151191436075E-3</v>
      </c>
    </row>
    <row r="1727" spans="1:16" x14ac:dyDescent="0.2">
      <c r="A1727">
        <v>21682</v>
      </c>
      <c r="B1727">
        <v>1080795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5</v>
      </c>
      <c r="N1727">
        <v>4.40357142857E-3</v>
      </c>
      <c r="O1727">
        <f t="shared" si="52"/>
        <v>0</v>
      </c>
      <c r="P1727">
        <f t="shared" si="53"/>
        <v>4.1358151191436075E-3</v>
      </c>
    </row>
    <row r="1728" spans="1:16" x14ac:dyDescent="0.2">
      <c r="A1728">
        <v>21682</v>
      </c>
      <c r="B1728">
        <v>1080696</v>
      </c>
      <c r="C1728">
        <v>0</v>
      </c>
      <c r="D1728">
        <v>14</v>
      </c>
      <c r="E1728">
        <v>7.1884984025599993E-2</v>
      </c>
      <c r="F1728">
        <v>0</v>
      </c>
      <c r="G1728">
        <v>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9.8145530323200003E-2</v>
      </c>
      <c r="O1728">
        <f t="shared" si="52"/>
        <v>1</v>
      </c>
      <c r="P1728">
        <f t="shared" si="53"/>
        <v>9.2177854900578338E-2</v>
      </c>
    </row>
    <row r="1729" spans="1:16" x14ac:dyDescent="0.2">
      <c r="A1729">
        <v>21682</v>
      </c>
      <c r="B1729">
        <v>1080856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5</v>
      </c>
      <c r="N1729">
        <v>4.40357142857E-3</v>
      </c>
      <c r="O1729">
        <f t="shared" si="52"/>
        <v>0</v>
      </c>
      <c r="P1729">
        <f t="shared" si="53"/>
        <v>4.1358151191436075E-3</v>
      </c>
    </row>
    <row r="1730" spans="1:16" x14ac:dyDescent="0.2">
      <c r="A1730">
        <v>21682</v>
      </c>
      <c r="B1730">
        <v>1080765</v>
      </c>
      <c r="C1730">
        <v>0</v>
      </c>
      <c r="D1730">
        <v>10</v>
      </c>
      <c r="E1730">
        <v>4.8361934477399997E-2</v>
      </c>
      <c r="F1730">
        <v>0</v>
      </c>
      <c r="G1730">
        <v>3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0.10919258114200001</v>
      </c>
      <c r="O1730">
        <f t="shared" si="52"/>
        <v>1</v>
      </c>
      <c r="P1730">
        <f t="shared" si="53"/>
        <v>0.10255319694724467</v>
      </c>
    </row>
    <row r="1731" spans="1:16" x14ac:dyDescent="0.2">
      <c r="A1731">
        <v>21682</v>
      </c>
      <c r="B1731">
        <v>1080622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5</v>
      </c>
      <c r="N1731">
        <v>4.40357142857E-3</v>
      </c>
      <c r="O1731">
        <f t="shared" ref="O1731:O1794" si="54">IF(M1731&lt;5,1,0)</f>
        <v>0</v>
      </c>
      <c r="P1731">
        <f t="shared" ref="P1731:P1794" si="55">$S$4*N1731</f>
        <v>4.1358151191436075E-3</v>
      </c>
    </row>
    <row r="1732" spans="1:16" x14ac:dyDescent="0.2">
      <c r="A1732">
        <v>21682</v>
      </c>
      <c r="B1732">
        <v>1080870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5</v>
      </c>
      <c r="N1732">
        <v>5.0540571428600002E-2</v>
      </c>
      <c r="O1732">
        <f t="shared" si="54"/>
        <v>0</v>
      </c>
      <c r="P1732">
        <f t="shared" si="55"/>
        <v>4.7467484707620564E-2</v>
      </c>
    </row>
    <row r="1733" spans="1:16" x14ac:dyDescent="0.2">
      <c r="A1733">
        <v>21682</v>
      </c>
      <c r="B1733">
        <v>1080877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5</v>
      </c>
      <c r="N1733">
        <v>4.40357142857E-3</v>
      </c>
      <c r="O1733">
        <f t="shared" si="54"/>
        <v>0</v>
      </c>
      <c r="P1733">
        <f t="shared" si="55"/>
        <v>4.1358151191436075E-3</v>
      </c>
    </row>
    <row r="1734" spans="1:16" x14ac:dyDescent="0.2">
      <c r="A1734">
        <v>21682</v>
      </c>
      <c r="B1734">
        <v>1080513</v>
      </c>
      <c r="C1734">
        <v>0</v>
      </c>
      <c r="D1734">
        <v>8</v>
      </c>
      <c r="E1734">
        <v>9.3670886075900003E-2</v>
      </c>
      <c r="F1734">
        <v>1</v>
      </c>
      <c r="G1734">
        <v>3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4.70091717331E-2</v>
      </c>
      <c r="O1734">
        <f t="shared" si="54"/>
        <v>1</v>
      </c>
      <c r="P1734">
        <f t="shared" si="55"/>
        <v>4.4150809484043936E-2</v>
      </c>
    </row>
    <row r="1735" spans="1:16" x14ac:dyDescent="0.2">
      <c r="A1735">
        <v>21682</v>
      </c>
      <c r="B1735">
        <v>1080649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5</v>
      </c>
      <c r="N1735">
        <v>4.40357142857E-3</v>
      </c>
      <c r="O1735">
        <f t="shared" si="54"/>
        <v>0</v>
      </c>
      <c r="P1735">
        <f t="shared" si="55"/>
        <v>4.1358151191436075E-3</v>
      </c>
    </row>
    <row r="1736" spans="1:16" x14ac:dyDescent="0.2">
      <c r="A1736">
        <v>21682</v>
      </c>
      <c r="B1736">
        <v>1080644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5</v>
      </c>
      <c r="N1736">
        <v>5.4089571428599999E-2</v>
      </c>
      <c r="O1736">
        <f t="shared" si="54"/>
        <v>0</v>
      </c>
      <c r="P1736">
        <f t="shared" si="55"/>
        <v>5.0800690060578156E-2</v>
      </c>
    </row>
    <row r="1737" spans="1:16" x14ac:dyDescent="0.2">
      <c r="A1737">
        <v>21682</v>
      </c>
      <c r="B1737">
        <v>1080645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5</v>
      </c>
      <c r="N1737">
        <v>5.4089571428599999E-2</v>
      </c>
      <c r="O1737">
        <f t="shared" si="54"/>
        <v>0</v>
      </c>
      <c r="P1737">
        <f t="shared" si="55"/>
        <v>5.0800690060578156E-2</v>
      </c>
    </row>
    <row r="1738" spans="1:16" x14ac:dyDescent="0.2">
      <c r="A1738">
        <v>21682</v>
      </c>
      <c r="B1738">
        <v>1080705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5</v>
      </c>
      <c r="N1738">
        <v>4.40357142857E-3</v>
      </c>
      <c r="O1738">
        <f t="shared" si="54"/>
        <v>0</v>
      </c>
      <c r="P1738">
        <f t="shared" si="55"/>
        <v>4.1358151191436075E-3</v>
      </c>
    </row>
    <row r="1739" spans="1:16" x14ac:dyDescent="0.2">
      <c r="A1739">
        <v>21682</v>
      </c>
      <c r="B1739">
        <v>1080721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5</v>
      </c>
      <c r="N1739">
        <v>4.40357142857E-3</v>
      </c>
      <c r="O1739">
        <f t="shared" si="54"/>
        <v>0</v>
      </c>
      <c r="P1739">
        <f t="shared" si="55"/>
        <v>4.1358151191436075E-3</v>
      </c>
    </row>
    <row r="1740" spans="1:16" x14ac:dyDescent="0.2">
      <c r="A1740">
        <v>21682</v>
      </c>
      <c r="B1740">
        <v>1080827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5</v>
      </c>
      <c r="N1740">
        <v>5.4089571428599999E-2</v>
      </c>
      <c r="O1740">
        <f t="shared" si="54"/>
        <v>0</v>
      </c>
      <c r="P1740">
        <f t="shared" si="55"/>
        <v>5.0800690060578156E-2</v>
      </c>
    </row>
    <row r="1741" spans="1:16" x14ac:dyDescent="0.2">
      <c r="A1741">
        <v>21682</v>
      </c>
      <c r="B1741">
        <v>1080683</v>
      </c>
      <c r="C1741">
        <v>0</v>
      </c>
      <c r="D1741">
        <v>9</v>
      </c>
      <c r="E1741">
        <v>9.0909090909100002E-2</v>
      </c>
      <c r="F1741">
        <v>0</v>
      </c>
      <c r="G1741">
        <v>13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0.134350629049</v>
      </c>
      <c r="O1741">
        <f t="shared" si="54"/>
        <v>1</v>
      </c>
      <c r="P1741">
        <f t="shared" si="55"/>
        <v>0.12618152604095448</v>
      </c>
    </row>
    <row r="1742" spans="1:16" x14ac:dyDescent="0.2">
      <c r="A1742">
        <v>21683</v>
      </c>
      <c r="B1742">
        <v>1080841</v>
      </c>
      <c r="C1742">
        <v>0</v>
      </c>
      <c r="D1742">
        <v>42</v>
      </c>
      <c r="E1742">
        <v>8.6274509803900001E-2</v>
      </c>
      <c r="F1742">
        <v>0</v>
      </c>
      <c r="G1742">
        <v>0</v>
      </c>
      <c r="H1742">
        <v>2</v>
      </c>
      <c r="I1742">
        <v>0</v>
      </c>
      <c r="J1742">
        <v>0</v>
      </c>
      <c r="K1742">
        <v>0</v>
      </c>
      <c r="L1742">
        <v>0</v>
      </c>
      <c r="M1742">
        <v>3</v>
      </c>
      <c r="N1742">
        <v>0.16420981131000001</v>
      </c>
      <c r="O1742">
        <f t="shared" si="54"/>
        <v>1</v>
      </c>
      <c r="P1742">
        <f t="shared" si="55"/>
        <v>0.15422514005822743</v>
      </c>
    </row>
    <row r="1743" spans="1:16" x14ac:dyDescent="0.2">
      <c r="A1743">
        <v>21683</v>
      </c>
      <c r="B1743">
        <v>1080717</v>
      </c>
      <c r="C1743">
        <v>1</v>
      </c>
      <c r="D1743">
        <v>60</v>
      </c>
      <c r="E1743">
        <v>9.6623981373699999E-2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2</v>
      </c>
      <c r="L1743">
        <v>1</v>
      </c>
      <c r="M1743">
        <v>3</v>
      </c>
      <c r="N1743">
        <v>0.33541178957000001</v>
      </c>
      <c r="O1743">
        <f t="shared" si="54"/>
        <v>1</v>
      </c>
      <c r="P1743">
        <f t="shared" si="55"/>
        <v>0.31501729288244901</v>
      </c>
    </row>
    <row r="1744" spans="1:16" x14ac:dyDescent="0.2">
      <c r="A1744">
        <v>21683</v>
      </c>
      <c r="B1744">
        <v>1080715</v>
      </c>
      <c r="C1744">
        <v>0</v>
      </c>
      <c r="D1744">
        <v>28</v>
      </c>
      <c r="E1744">
        <v>8.6956521739099998E-2</v>
      </c>
      <c r="F1744">
        <v>0</v>
      </c>
      <c r="G1744">
        <v>0</v>
      </c>
      <c r="H1744">
        <v>3</v>
      </c>
      <c r="I1744">
        <v>0</v>
      </c>
      <c r="J1744">
        <v>0</v>
      </c>
      <c r="K1744">
        <v>0</v>
      </c>
      <c r="L1744">
        <v>0</v>
      </c>
      <c r="M1744">
        <v>4</v>
      </c>
      <c r="N1744">
        <v>8.1203389952499996E-2</v>
      </c>
      <c r="O1744">
        <f t="shared" si="54"/>
        <v>1</v>
      </c>
      <c r="P1744">
        <f t="shared" si="55"/>
        <v>7.6265870405177863E-2</v>
      </c>
    </row>
    <row r="1745" spans="1:16" x14ac:dyDescent="0.2">
      <c r="A1745">
        <v>21683</v>
      </c>
      <c r="B1745">
        <v>1080712</v>
      </c>
      <c r="C1745">
        <v>1</v>
      </c>
      <c r="D1745">
        <v>27</v>
      </c>
      <c r="E1745">
        <v>8.2822085889599995E-2</v>
      </c>
      <c r="F1745">
        <v>2</v>
      </c>
      <c r="G1745">
        <v>0</v>
      </c>
      <c r="H1745">
        <v>4</v>
      </c>
      <c r="I1745">
        <v>0</v>
      </c>
      <c r="J1745">
        <v>0</v>
      </c>
      <c r="K1745">
        <v>0</v>
      </c>
      <c r="L1745">
        <v>1</v>
      </c>
      <c r="M1745">
        <v>4</v>
      </c>
      <c r="N1745">
        <v>0.22918670055099999</v>
      </c>
      <c r="O1745">
        <f t="shared" si="54"/>
        <v>1</v>
      </c>
      <c r="P1745">
        <f t="shared" si="55"/>
        <v>0.21525115162109984</v>
      </c>
    </row>
    <row r="1746" spans="1:16" x14ac:dyDescent="0.2">
      <c r="A1746">
        <v>21683</v>
      </c>
      <c r="B1746">
        <v>1080595</v>
      </c>
      <c r="C1746">
        <v>0</v>
      </c>
      <c r="D1746">
        <v>9</v>
      </c>
      <c r="E1746">
        <v>1.6169154228900001E-2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3</v>
      </c>
      <c r="N1746">
        <v>3.5020762395600001E-2</v>
      </c>
      <c r="O1746">
        <f t="shared" si="54"/>
        <v>1</v>
      </c>
      <c r="P1746">
        <f t="shared" si="55"/>
        <v>3.2891347613882807E-2</v>
      </c>
    </row>
    <row r="1747" spans="1:16" x14ac:dyDescent="0.2">
      <c r="A1747">
        <v>21683</v>
      </c>
      <c r="B1747">
        <v>1080751</v>
      </c>
      <c r="C1747">
        <v>3</v>
      </c>
      <c r="D1747">
        <v>40</v>
      </c>
      <c r="E1747">
        <v>7.3498964803299996E-2</v>
      </c>
      <c r="F1747">
        <v>2</v>
      </c>
      <c r="G1747">
        <v>0</v>
      </c>
      <c r="H1747">
        <v>2</v>
      </c>
      <c r="I1747">
        <v>0</v>
      </c>
      <c r="J1747">
        <v>0</v>
      </c>
      <c r="K1747">
        <v>0</v>
      </c>
      <c r="L1747">
        <v>0</v>
      </c>
      <c r="M1747">
        <v>4</v>
      </c>
      <c r="N1747">
        <v>3.9629777568599998E-2</v>
      </c>
      <c r="O1747">
        <f t="shared" si="54"/>
        <v>1</v>
      </c>
      <c r="P1747">
        <f t="shared" si="55"/>
        <v>3.7220114603600023E-2</v>
      </c>
    </row>
    <row r="1748" spans="1:16" x14ac:dyDescent="0.2">
      <c r="A1748">
        <v>21683</v>
      </c>
      <c r="B1748">
        <v>1080756</v>
      </c>
      <c r="C1748">
        <v>2</v>
      </c>
      <c r="D1748">
        <v>35</v>
      </c>
      <c r="E1748">
        <v>7.3394495412800007E-2</v>
      </c>
      <c r="F1748">
        <v>1</v>
      </c>
      <c r="G1748">
        <v>0</v>
      </c>
      <c r="H1748">
        <v>3</v>
      </c>
      <c r="I1748">
        <v>0</v>
      </c>
      <c r="J1748">
        <v>0</v>
      </c>
      <c r="K1748">
        <v>0</v>
      </c>
      <c r="L1748">
        <v>0</v>
      </c>
      <c r="M1748">
        <v>3</v>
      </c>
      <c r="N1748">
        <v>6.3458706604199999E-2</v>
      </c>
      <c r="O1748">
        <f t="shared" si="54"/>
        <v>1</v>
      </c>
      <c r="P1748">
        <f t="shared" si="55"/>
        <v>5.9600141038288292E-2</v>
      </c>
    </row>
    <row r="1749" spans="1:16" x14ac:dyDescent="0.2">
      <c r="A1749">
        <v>21683</v>
      </c>
      <c r="B1749">
        <v>1080718</v>
      </c>
      <c r="C1749">
        <v>0</v>
      </c>
      <c r="D1749">
        <v>43</v>
      </c>
      <c r="E1749">
        <v>0.122699386503</v>
      </c>
      <c r="F1749">
        <v>2</v>
      </c>
      <c r="G1749">
        <v>0</v>
      </c>
      <c r="H1749">
        <v>2</v>
      </c>
      <c r="I1749">
        <v>0</v>
      </c>
      <c r="J1749">
        <v>0</v>
      </c>
      <c r="K1749">
        <v>0</v>
      </c>
      <c r="L1749">
        <v>0</v>
      </c>
      <c r="M1749">
        <v>3</v>
      </c>
      <c r="N1749">
        <v>0.22613276125099999</v>
      </c>
      <c r="O1749">
        <f t="shared" si="54"/>
        <v>1</v>
      </c>
      <c r="P1749">
        <f t="shared" si="55"/>
        <v>0.21238290512282776</v>
      </c>
    </row>
    <row r="1750" spans="1:16" x14ac:dyDescent="0.2">
      <c r="A1750">
        <v>21683</v>
      </c>
      <c r="B1750">
        <v>1080632</v>
      </c>
      <c r="C1750">
        <v>0</v>
      </c>
      <c r="D1750">
        <v>12</v>
      </c>
      <c r="E1750">
        <v>2.3498694516999999E-2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5</v>
      </c>
      <c r="N1750">
        <v>1.8147257352600001E-2</v>
      </c>
      <c r="O1750">
        <f t="shared" si="54"/>
        <v>0</v>
      </c>
      <c r="P1750">
        <f t="shared" si="55"/>
        <v>1.7043825119522529E-2</v>
      </c>
    </row>
    <row r="1751" spans="1:16" x14ac:dyDescent="0.2">
      <c r="A1751">
        <v>21683</v>
      </c>
      <c r="B1751">
        <v>1080678</v>
      </c>
      <c r="C1751">
        <v>1</v>
      </c>
      <c r="D1751">
        <v>40</v>
      </c>
      <c r="E1751">
        <v>7.2855464159800001E-2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3</v>
      </c>
      <c r="N1751">
        <v>5.4236251439000002E-2</v>
      </c>
      <c r="O1751">
        <f t="shared" si="54"/>
        <v>1</v>
      </c>
      <c r="P1751">
        <f t="shared" si="55"/>
        <v>5.0938451287920274E-2</v>
      </c>
    </row>
    <row r="1752" spans="1:16" x14ac:dyDescent="0.2">
      <c r="A1752">
        <v>21683</v>
      </c>
      <c r="B1752">
        <v>1080672</v>
      </c>
      <c r="C1752">
        <v>0</v>
      </c>
      <c r="D1752">
        <v>36</v>
      </c>
      <c r="E1752">
        <v>6.6185318892899997E-2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1</v>
      </c>
      <c r="L1752">
        <v>0</v>
      </c>
      <c r="M1752">
        <v>3</v>
      </c>
      <c r="N1752">
        <v>0.153397442873</v>
      </c>
      <c r="O1752">
        <f t="shared" si="54"/>
        <v>1</v>
      </c>
      <c r="P1752">
        <f t="shared" si="55"/>
        <v>0.14407021068309128</v>
      </c>
    </row>
    <row r="1753" spans="1:16" x14ac:dyDescent="0.2">
      <c r="A1753">
        <v>21683</v>
      </c>
      <c r="B1753">
        <v>1080556</v>
      </c>
      <c r="C1753">
        <v>3</v>
      </c>
      <c r="D1753">
        <v>46</v>
      </c>
      <c r="E1753">
        <v>0.107091172214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3</v>
      </c>
      <c r="N1753">
        <v>0.15625330088600001</v>
      </c>
      <c r="O1753">
        <f t="shared" si="54"/>
        <v>1</v>
      </c>
      <c r="P1753">
        <f t="shared" si="55"/>
        <v>0.14675242009876288</v>
      </c>
    </row>
    <row r="1754" spans="1:16" x14ac:dyDescent="0.2">
      <c r="A1754">
        <v>21683</v>
      </c>
      <c r="B1754">
        <v>1080693</v>
      </c>
      <c r="C1754">
        <v>0</v>
      </c>
      <c r="D1754">
        <v>37</v>
      </c>
      <c r="E1754">
        <v>6.3803680981599997E-2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1</v>
      </c>
      <c r="L1754">
        <v>0</v>
      </c>
      <c r="M1754">
        <v>3</v>
      </c>
      <c r="N1754">
        <v>0.115621158142</v>
      </c>
      <c r="O1754">
        <f t="shared" si="54"/>
        <v>1</v>
      </c>
      <c r="P1754">
        <f t="shared" si="55"/>
        <v>0.10859088848522722</v>
      </c>
    </row>
    <row r="1755" spans="1:16" x14ac:dyDescent="0.2">
      <c r="A1755">
        <v>21683</v>
      </c>
      <c r="B1755">
        <v>1080755</v>
      </c>
      <c r="C1755">
        <v>1</v>
      </c>
      <c r="D1755">
        <v>50</v>
      </c>
      <c r="E1755">
        <v>7.8597339782300005E-2</v>
      </c>
      <c r="F1755">
        <v>2</v>
      </c>
      <c r="G1755">
        <v>0</v>
      </c>
      <c r="H1755">
        <v>4</v>
      </c>
      <c r="I1755">
        <v>0</v>
      </c>
      <c r="J1755">
        <v>0</v>
      </c>
      <c r="K1755">
        <v>0</v>
      </c>
      <c r="L1755">
        <v>0</v>
      </c>
      <c r="M1755">
        <v>3</v>
      </c>
      <c r="N1755">
        <v>0.18454739774199999</v>
      </c>
      <c r="O1755">
        <f t="shared" si="54"/>
        <v>1</v>
      </c>
      <c r="P1755">
        <f t="shared" si="55"/>
        <v>0.17332611271570283</v>
      </c>
    </row>
    <row r="1756" spans="1:16" x14ac:dyDescent="0.2">
      <c r="A1756">
        <v>21683</v>
      </c>
      <c r="B1756">
        <v>1080793</v>
      </c>
      <c r="C1756">
        <v>0</v>
      </c>
      <c r="D1756">
        <v>44</v>
      </c>
      <c r="E1756">
        <v>0.111459968603</v>
      </c>
      <c r="F1756">
        <v>2</v>
      </c>
      <c r="G1756">
        <v>0</v>
      </c>
      <c r="H1756">
        <v>2</v>
      </c>
      <c r="I1756">
        <v>0</v>
      </c>
      <c r="J1756">
        <v>0</v>
      </c>
      <c r="K1756">
        <v>0</v>
      </c>
      <c r="L1756">
        <v>0</v>
      </c>
      <c r="M1756">
        <v>3</v>
      </c>
      <c r="N1756">
        <v>0.162727341394</v>
      </c>
      <c r="O1756">
        <f t="shared" si="54"/>
        <v>1</v>
      </c>
      <c r="P1756">
        <f t="shared" si="55"/>
        <v>0.15283281076557886</v>
      </c>
    </row>
    <row r="1757" spans="1:16" x14ac:dyDescent="0.2">
      <c r="A1757">
        <v>21683</v>
      </c>
      <c r="B1757">
        <v>1080858</v>
      </c>
      <c r="C1757">
        <v>4</v>
      </c>
      <c r="D1757">
        <v>42</v>
      </c>
      <c r="E1757">
        <v>8.7186261558799993E-2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5</v>
      </c>
      <c r="N1757">
        <v>0.174149679871</v>
      </c>
      <c r="O1757">
        <f t="shared" si="54"/>
        <v>0</v>
      </c>
      <c r="P1757">
        <f t="shared" si="55"/>
        <v>0.16356062134738497</v>
      </c>
    </row>
    <row r="1758" spans="1:16" x14ac:dyDescent="0.2">
      <c r="A1758">
        <v>21683</v>
      </c>
      <c r="B1758">
        <v>1080576</v>
      </c>
      <c r="C1758">
        <v>0</v>
      </c>
      <c r="D1758">
        <v>16</v>
      </c>
      <c r="E1758">
        <v>3.3452807646399997E-2</v>
      </c>
      <c r="F1758">
        <v>0</v>
      </c>
      <c r="G1758">
        <v>0</v>
      </c>
      <c r="H1758">
        <v>2</v>
      </c>
      <c r="I1758">
        <v>0</v>
      </c>
      <c r="J1758">
        <v>0</v>
      </c>
      <c r="K1758">
        <v>0</v>
      </c>
      <c r="L1758">
        <v>0</v>
      </c>
      <c r="M1758">
        <v>5</v>
      </c>
      <c r="N1758">
        <v>8.19469556317E-2</v>
      </c>
      <c r="O1758">
        <f t="shared" si="54"/>
        <v>0</v>
      </c>
      <c r="P1758">
        <f t="shared" si="55"/>
        <v>7.6964224054708721E-2</v>
      </c>
    </row>
    <row r="1759" spans="1:16" x14ac:dyDescent="0.2">
      <c r="A1759">
        <v>21683</v>
      </c>
      <c r="B1759">
        <v>1080602</v>
      </c>
      <c r="C1759">
        <v>0</v>
      </c>
      <c r="D1759">
        <v>19</v>
      </c>
      <c r="E1759">
        <v>5.9701492537299998E-2</v>
      </c>
      <c r="F1759">
        <v>0</v>
      </c>
      <c r="G1759">
        <v>0</v>
      </c>
      <c r="H1759">
        <v>3</v>
      </c>
      <c r="I1759">
        <v>0</v>
      </c>
      <c r="J1759">
        <v>0</v>
      </c>
      <c r="K1759">
        <v>0</v>
      </c>
      <c r="L1759">
        <v>0</v>
      </c>
      <c r="M1759">
        <v>3</v>
      </c>
      <c r="N1759">
        <v>8.85954389323E-2</v>
      </c>
      <c r="O1759">
        <f t="shared" si="54"/>
        <v>1</v>
      </c>
      <c r="P1759">
        <f t="shared" si="55"/>
        <v>8.320845063307139E-2</v>
      </c>
    </row>
    <row r="1760" spans="1:16" x14ac:dyDescent="0.2">
      <c r="A1760">
        <v>21683</v>
      </c>
      <c r="B1760">
        <v>1080815</v>
      </c>
      <c r="C1760">
        <v>1</v>
      </c>
      <c r="D1760">
        <v>28</v>
      </c>
      <c r="E1760">
        <v>8.7542087542099994E-2</v>
      </c>
      <c r="F1760">
        <v>0</v>
      </c>
      <c r="G1760">
        <v>0</v>
      </c>
      <c r="H1760">
        <v>3</v>
      </c>
      <c r="I1760">
        <v>0</v>
      </c>
      <c r="J1760">
        <v>0</v>
      </c>
      <c r="K1760">
        <v>0</v>
      </c>
      <c r="L1760">
        <v>0</v>
      </c>
      <c r="M1760">
        <v>3</v>
      </c>
      <c r="N1760">
        <v>8.1692207663700001E-2</v>
      </c>
      <c r="O1760">
        <f t="shared" si="54"/>
        <v>1</v>
      </c>
      <c r="P1760">
        <f t="shared" si="55"/>
        <v>7.6724965871955084E-2</v>
      </c>
    </row>
    <row r="1761" spans="1:16" x14ac:dyDescent="0.2">
      <c r="A1761">
        <v>21683</v>
      </c>
      <c r="B1761">
        <v>1080661</v>
      </c>
      <c r="C1761">
        <v>0</v>
      </c>
      <c r="D1761">
        <v>22</v>
      </c>
      <c r="E1761">
        <v>5.7485029940099998E-2</v>
      </c>
      <c r="F1761">
        <v>3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4</v>
      </c>
      <c r="N1761">
        <v>6.3780082466400004E-2</v>
      </c>
      <c r="O1761">
        <f t="shared" si="54"/>
        <v>1</v>
      </c>
      <c r="P1761">
        <f t="shared" si="55"/>
        <v>5.9901975849276291E-2</v>
      </c>
    </row>
    <row r="1762" spans="1:16" x14ac:dyDescent="0.2">
      <c r="A1762">
        <v>21683</v>
      </c>
      <c r="B1762">
        <v>1080621</v>
      </c>
      <c r="C1762">
        <v>1</v>
      </c>
      <c r="D1762">
        <v>34</v>
      </c>
      <c r="E1762">
        <v>7.0496083550899993E-2</v>
      </c>
      <c r="F1762">
        <v>0</v>
      </c>
      <c r="G1762">
        <v>0</v>
      </c>
      <c r="H1762">
        <v>2</v>
      </c>
      <c r="I1762">
        <v>0</v>
      </c>
      <c r="J1762">
        <v>0</v>
      </c>
      <c r="K1762">
        <v>0</v>
      </c>
      <c r="L1762">
        <v>2</v>
      </c>
      <c r="M1762">
        <v>3</v>
      </c>
      <c r="N1762">
        <v>0.21498938928200001</v>
      </c>
      <c r="O1762">
        <f t="shared" si="54"/>
        <v>1</v>
      </c>
      <c r="P1762">
        <f t="shared" si="55"/>
        <v>0.20191709867113197</v>
      </c>
    </row>
    <row r="1763" spans="1:16" x14ac:dyDescent="0.2">
      <c r="A1763">
        <v>21683</v>
      </c>
      <c r="B1763">
        <v>1080874</v>
      </c>
      <c r="C1763">
        <v>0</v>
      </c>
      <c r="D1763">
        <v>13</v>
      </c>
      <c r="E1763">
        <v>3.0712530712499998E-2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5</v>
      </c>
      <c r="N1763">
        <v>7.2496959304700001E-2</v>
      </c>
      <c r="O1763">
        <f t="shared" si="54"/>
        <v>0</v>
      </c>
      <c r="P1763">
        <f t="shared" si="55"/>
        <v>6.8088828635552323E-2</v>
      </c>
    </row>
    <row r="1764" spans="1:16" x14ac:dyDescent="0.2">
      <c r="A1764">
        <v>21683</v>
      </c>
      <c r="B1764">
        <v>1080527</v>
      </c>
      <c r="C1764">
        <v>0</v>
      </c>
      <c r="D1764">
        <v>53</v>
      </c>
      <c r="E1764">
        <v>9.5430107526899996E-2</v>
      </c>
      <c r="F1764">
        <v>3</v>
      </c>
      <c r="G1764">
        <v>0</v>
      </c>
      <c r="H1764">
        <v>1</v>
      </c>
      <c r="I1764">
        <v>1</v>
      </c>
      <c r="J1764">
        <v>0</v>
      </c>
      <c r="K1764">
        <v>0</v>
      </c>
      <c r="L1764">
        <v>0</v>
      </c>
      <c r="M1764">
        <v>3</v>
      </c>
      <c r="N1764">
        <v>0.15378785499799999</v>
      </c>
      <c r="O1764">
        <f t="shared" si="54"/>
        <v>1</v>
      </c>
      <c r="P1764">
        <f t="shared" si="55"/>
        <v>0.14443688405162031</v>
      </c>
    </row>
    <row r="1765" spans="1:16" x14ac:dyDescent="0.2">
      <c r="A1765">
        <v>21683</v>
      </c>
      <c r="B1765">
        <v>1080521</v>
      </c>
      <c r="C1765">
        <v>1</v>
      </c>
      <c r="D1765">
        <v>65</v>
      </c>
      <c r="E1765">
        <v>9.5801937567300002E-2</v>
      </c>
      <c r="F1765">
        <v>2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3</v>
      </c>
      <c r="N1765">
        <v>0.22735408840499999</v>
      </c>
      <c r="O1765">
        <f t="shared" si="54"/>
        <v>1</v>
      </c>
      <c r="P1765">
        <f t="shared" si="55"/>
        <v>0.21352997027003129</v>
      </c>
    </row>
    <row r="1766" spans="1:16" x14ac:dyDescent="0.2">
      <c r="A1766">
        <v>21683</v>
      </c>
      <c r="B1766">
        <v>1080836</v>
      </c>
      <c r="C1766">
        <v>4</v>
      </c>
      <c r="D1766">
        <v>58</v>
      </c>
      <c r="E1766">
        <v>8.2364341085299997E-2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3</v>
      </c>
      <c r="N1766">
        <v>2.36713730155E-2</v>
      </c>
      <c r="O1766">
        <f t="shared" si="54"/>
        <v>1</v>
      </c>
      <c r="P1766">
        <f t="shared" si="55"/>
        <v>2.2232050506373807E-2</v>
      </c>
    </row>
    <row r="1767" spans="1:16" x14ac:dyDescent="0.2">
      <c r="A1767">
        <v>21683</v>
      </c>
      <c r="B1767">
        <v>1080543</v>
      </c>
      <c r="C1767">
        <v>0</v>
      </c>
      <c r="D1767">
        <v>36</v>
      </c>
      <c r="E1767">
        <v>8.6232980332799997E-2</v>
      </c>
      <c r="F1767">
        <v>1</v>
      </c>
      <c r="G1767">
        <v>0</v>
      </c>
      <c r="H1767">
        <v>4</v>
      </c>
      <c r="I1767">
        <v>0</v>
      </c>
      <c r="J1767">
        <v>0</v>
      </c>
      <c r="K1767">
        <v>0</v>
      </c>
      <c r="L1767">
        <v>0</v>
      </c>
      <c r="M1767">
        <v>3</v>
      </c>
      <c r="N1767">
        <v>9.9130339965600001E-2</v>
      </c>
      <c r="O1767">
        <f t="shared" si="54"/>
        <v>1</v>
      </c>
      <c r="P1767">
        <f t="shared" si="55"/>
        <v>9.3102783830330924E-2</v>
      </c>
    </row>
    <row r="1768" spans="1:16" x14ac:dyDescent="0.2">
      <c r="A1768">
        <v>21683</v>
      </c>
      <c r="B1768">
        <v>1080569</v>
      </c>
      <c r="C1768">
        <v>2</v>
      </c>
      <c r="D1768">
        <v>47</v>
      </c>
      <c r="E1768">
        <v>6.5031982942399993E-2</v>
      </c>
      <c r="F1768">
        <v>0</v>
      </c>
      <c r="G1768">
        <v>0</v>
      </c>
      <c r="H1768">
        <v>2</v>
      </c>
      <c r="I1768">
        <v>0</v>
      </c>
      <c r="J1768">
        <v>0</v>
      </c>
      <c r="K1768">
        <v>1</v>
      </c>
      <c r="L1768">
        <v>2</v>
      </c>
      <c r="M1768">
        <v>3</v>
      </c>
      <c r="N1768">
        <v>0.22668972536699999</v>
      </c>
      <c r="O1768">
        <f t="shared" si="54"/>
        <v>1</v>
      </c>
      <c r="P1768">
        <f t="shared" si="55"/>
        <v>0.21290600339638555</v>
      </c>
    </row>
    <row r="1769" spans="1:16" x14ac:dyDescent="0.2">
      <c r="A1769">
        <v>21683</v>
      </c>
      <c r="B1769">
        <v>1080594</v>
      </c>
      <c r="C1769">
        <v>3</v>
      </c>
      <c r="D1769">
        <v>47</v>
      </c>
      <c r="E1769">
        <v>8.7161366313300001E-2</v>
      </c>
      <c r="F1769">
        <v>0</v>
      </c>
      <c r="G1769">
        <v>0</v>
      </c>
      <c r="H1769">
        <v>2</v>
      </c>
      <c r="I1769">
        <v>0</v>
      </c>
      <c r="J1769">
        <v>0</v>
      </c>
      <c r="K1769">
        <v>0</v>
      </c>
      <c r="L1769">
        <v>0</v>
      </c>
      <c r="M1769">
        <v>3</v>
      </c>
      <c r="N1769">
        <v>0.12057308984200001</v>
      </c>
      <c r="O1769">
        <f t="shared" si="54"/>
        <v>1</v>
      </c>
      <c r="P1769">
        <f t="shared" si="55"/>
        <v>0.11324172118455673</v>
      </c>
    </row>
    <row r="1770" spans="1:16" x14ac:dyDescent="0.2">
      <c r="A1770">
        <v>21683</v>
      </c>
      <c r="B1770">
        <v>1080683</v>
      </c>
      <c r="C1770">
        <v>0</v>
      </c>
      <c r="D1770">
        <v>78</v>
      </c>
      <c r="E1770">
        <v>0.116997792494</v>
      </c>
      <c r="F1770">
        <v>0</v>
      </c>
      <c r="G1770">
        <v>0</v>
      </c>
      <c r="H1770">
        <v>1</v>
      </c>
      <c r="I1770">
        <v>1</v>
      </c>
      <c r="J1770">
        <v>0</v>
      </c>
      <c r="K1770">
        <v>0</v>
      </c>
      <c r="L1770">
        <v>0</v>
      </c>
      <c r="M1770">
        <v>3</v>
      </c>
      <c r="N1770">
        <v>8.7878884932600002E-2</v>
      </c>
      <c r="O1770">
        <f t="shared" si="54"/>
        <v>1</v>
      </c>
      <c r="P1770">
        <f t="shared" si="55"/>
        <v>8.2535466235358457E-2</v>
      </c>
    </row>
    <row r="1771" spans="1:16" x14ac:dyDescent="0.2">
      <c r="A1771">
        <v>21683</v>
      </c>
      <c r="B1771">
        <v>1080506</v>
      </c>
      <c r="C1771">
        <v>1</v>
      </c>
      <c r="D1771">
        <v>27</v>
      </c>
      <c r="E1771">
        <v>6.5281899109800007E-2</v>
      </c>
      <c r="F1771">
        <v>2</v>
      </c>
      <c r="G1771">
        <v>0</v>
      </c>
      <c r="H1771">
        <v>0</v>
      </c>
      <c r="I1771">
        <v>1</v>
      </c>
      <c r="J1771">
        <v>0</v>
      </c>
      <c r="K1771">
        <v>1</v>
      </c>
      <c r="L1771">
        <v>1</v>
      </c>
      <c r="M1771">
        <v>3</v>
      </c>
      <c r="N1771">
        <v>0.204521772154</v>
      </c>
      <c r="O1771">
        <f t="shared" si="54"/>
        <v>1</v>
      </c>
      <c r="P1771">
        <f t="shared" si="55"/>
        <v>0.19208595822487662</v>
      </c>
    </row>
    <row r="1772" spans="1:16" x14ac:dyDescent="0.2">
      <c r="A1772">
        <v>21683</v>
      </c>
      <c r="B1772">
        <v>1080549</v>
      </c>
      <c r="C1772">
        <v>4</v>
      </c>
      <c r="D1772">
        <v>52</v>
      </c>
      <c r="E1772">
        <v>0.102977667494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3</v>
      </c>
      <c r="N1772">
        <v>0.206989653981</v>
      </c>
      <c r="O1772">
        <f t="shared" si="54"/>
        <v>1</v>
      </c>
      <c r="P1772">
        <f t="shared" si="55"/>
        <v>0.19440378209532552</v>
      </c>
    </row>
    <row r="1773" spans="1:16" x14ac:dyDescent="0.2">
      <c r="A1773">
        <v>8194</v>
      </c>
      <c r="B1773">
        <v>1080539</v>
      </c>
      <c r="C1773">
        <v>0</v>
      </c>
      <c r="D1773">
        <v>38</v>
      </c>
      <c r="E1773">
        <v>0.109612141653</v>
      </c>
      <c r="F1773">
        <v>0</v>
      </c>
      <c r="G1773">
        <v>0</v>
      </c>
      <c r="H1773">
        <v>1</v>
      </c>
      <c r="I1773">
        <v>1</v>
      </c>
      <c r="J1773">
        <v>0</v>
      </c>
      <c r="K1773">
        <v>0</v>
      </c>
      <c r="L1773">
        <v>0</v>
      </c>
      <c r="M1773">
        <v>3</v>
      </c>
      <c r="N1773">
        <v>5.3227724288699999E-2</v>
      </c>
      <c r="O1773">
        <f t="shared" si="54"/>
        <v>1</v>
      </c>
      <c r="P1773">
        <f t="shared" si="55"/>
        <v>4.999124697797859E-2</v>
      </c>
    </row>
    <row r="1774" spans="1:16" x14ac:dyDescent="0.2">
      <c r="A1774">
        <v>8194</v>
      </c>
      <c r="B1774">
        <v>1080844</v>
      </c>
      <c r="C1774">
        <v>0</v>
      </c>
      <c r="D1774">
        <v>4</v>
      </c>
      <c r="E1774">
        <v>1.30434782609E-2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5</v>
      </c>
      <c r="N1774">
        <v>6.8303203382800007E-2</v>
      </c>
      <c r="O1774">
        <f t="shared" si="54"/>
        <v>0</v>
      </c>
      <c r="P1774">
        <f t="shared" si="55"/>
        <v>6.4150071327050015E-2</v>
      </c>
    </row>
    <row r="1775" spans="1:16" x14ac:dyDescent="0.2">
      <c r="A1775">
        <v>8194</v>
      </c>
      <c r="B1775">
        <v>1080590</v>
      </c>
      <c r="C1775">
        <v>0</v>
      </c>
      <c r="D1775">
        <v>29</v>
      </c>
      <c r="E1775">
        <v>7.1104387291999999E-2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3</v>
      </c>
      <c r="N1775">
        <v>4.9953959463300002E-2</v>
      </c>
      <c r="O1775">
        <f t="shared" si="54"/>
        <v>1</v>
      </c>
      <c r="P1775">
        <f t="shared" si="55"/>
        <v>4.6916541303042673E-2</v>
      </c>
    </row>
    <row r="1776" spans="1:16" x14ac:dyDescent="0.2">
      <c r="A1776">
        <v>8194</v>
      </c>
      <c r="B1776">
        <v>1080636</v>
      </c>
      <c r="C1776">
        <v>0</v>
      </c>
      <c r="D1776">
        <v>3</v>
      </c>
      <c r="E1776">
        <v>2.6476578411400001E-2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5</v>
      </c>
      <c r="N1776">
        <v>2.7402483093500001E-2</v>
      </c>
      <c r="O1776">
        <f t="shared" si="54"/>
        <v>0</v>
      </c>
      <c r="P1776">
        <f t="shared" si="55"/>
        <v>2.5736292851953873E-2</v>
      </c>
    </row>
    <row r="1777" spans="1:16" x14ac:dyDescent="0.2">
      <c r="A1777">
        <v>8194</v>
      </c>
      <c r="B1777">
        <v>1080776</v>
      </c>
      <c r="C1777">
        <v>0</v>
      </c>
      <c r="D1777">
        <v>42</v>
      </c>
      <c r="E1777">
        <v>0.131428571429</v>
      </c>
      <c r="F1777">
        <v>2</v>
      </c>
      <c r="G1777">
        <v>0</v>
      </c>
      <c r="H1777">
        <v>2</v>
      </c>
      <c r="I1777">
        <v>0</v>
      </c>
      <c r="J1777">
        <v>0</v>
      </c>
      <c r="K1777">
        <v>0</v>
      </c>
      <c r="L1777">
        <v>0</v>
      </c>
      <c r="M1777">
        <v>3</v>
      </c>
      <c r="N1777">
        <v>0.149850497936</v>
      </c>
      <c r="O1777">
        <f t="shared" si="54"/>
        <v>1</v>
      </c>
      <c r="P1777">
        <f t="shared" si="55"/>
        <v>0.14073893543635863</v>
      </c>
    </row>
    <row r="1778" spans="1:16" x14ac:dyDescent="0.2">
      <c r="A1778">
        <v>8194</v>
      </c>
      <c r="B1778">
        <v>1080614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5</v>
      </c>
      <c r="N1778">
        <v>4.40357142857E-3</v>
      </c>
      <c r="O1778">
        <f t="shared" si="54"/>
        <v>0</v>
      </c>
      <c r="P1778">
        <f t="shared" si="55"/>
        <v>4.1358151191436075E-3</v>
      </c>
    </row>
    <row r="1779" spans="1:16" x14ac:dyDescent="0.2">
      <c r="A1779">
        <v>8194</v>
      </c>
      <c r="B1779">
        <v>1080753</v>
      </c>
      <c r="C1779">
        <v>0</v>
      </c>
      <c r="D1779">
        <v>58</v>
      </c>
      <c r="E1779">
        <v>0.131934032984</v>
      </c>
      <c r="F1779">
        <v>5</v>
      </c>
      <c r="G1779">
        <v>0</v>
      </c>
      <c r="H1779">
        <v>2</v>
      </c>
      <c r="I1779">
        <v>1</v>
      </c>
      <c r="J1779">
        <v>0</v>
      </c>
      <c r="K1779">
        <v>1</v>
      </c>
      <c r="L1779">
        <v>0</v>
      </c>
      <c r="M1779">
        <v>3</v>
      </c>
      <c r="N1779">
        <v>0.15501596585499999</v>
      </c>
      <c r="O1779">
        <f t="shared" si="54"/>
        <v>1</v>
      </c>
      <c r="P1779">
        <f t="shared" si="55"/>
        <v>0.14559032042315534</v>
      </c>
    </row>
    <row r="1780" spans="1:16" x14ac:dyDescent="0.2">
      <c r="A1780">
        <v>8194</v>
      </c>
      <c r="B1780">
        <v>1080643</v>
      </c>
      <c r="C1780">
        <v>0</v>
      </c>
      <c r="D1780">
        <v>22</v>
      </c>
      <c r="E1780">
        <v>4.9733570159900001E-2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</v>
      </c>
      <c r="N1780">
        <v>3.24509439222E-2</v>
      </c>
      <c r="O1780">
        <f t="shared" si="54"/>
        <v>0</v>
      </c>
      <c r="P1780">
        <f t="shared" si="55"/>
        <v>3.0477785288814844E-2</v>
      </c>
    </row>
    <row r="1781" spans="1:16" x14ac:dyDescent="0.2">
      <c r="A1781">
        <v>8194</v>
      </c>
      <c r="B1781">
        <v>1080867</v>
      </c>
      <c r="C1781">
        <v>1</v>
      </c>
      <c r="D1781">
        <v>31</v>
      </c>
      <c r="E1781">
        <v>8.4529505582099998E-2</v>
      </c>
      <c r="F1781">
        <v>0</v>
      </c>
      <c r="G1781">
        <v>0</v>
      </c>
      <c r="H1781">
        <v>2</v>
      </c>
      <c r="I1781">
        <v>0</v>
      </c>
      <c r="J1781">
        <v>0</v>
      </c>
      <c r="K1781">
        <v>0</v>
      </c>
      <c r="L1781">
        <v>0</v>
      </c>
      <c r="M1781">
        <v>3</v>
      </c>
      <c r="N1781">
        <v>7.0111068113799996E-2</v>
      </c>
      <c r="O1781">
        <f t="shared" si="54"/>
        <v>1</v>
      </c>
      <c r="P1781">
        <f t="shared" si="55"/>
        <v>6.5848010013663832E-2</v>
      </c>
    </row>
    <row r="1782" spans="1:16" x14ac:dyDescent="0.2">
      <c r="A1782">
        <v>8194</v>
      </c>
      <c r="B1782">
        <v>1080678</v>
      </c>
      <c r="C1782">
        <v>0</v>
      </c>
      <c r="D1782">
        <v>22</v>
      </c>
      <c r="E1782">
        <v>9.4218415417599996E-2</v>
      </c>
      <c r="F1782">
        <v>1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3</v>
      </c>
      <c r="N1782">
        <v>0.166889688141</v>
      </c>
      <c r="O1782">
        <f t="shared" si="54"/>
        <v>1</v>
      </c>
      <c r="P1782">
        <f t="shared" si="55"/>
        <v>0.1567420687137237</v>
      </c>
    </row>
    <row r="1783" spans="1:16" x14ac:dyDescent="0.2">
      <c r="A1783">
        <v>8194</v>
      </c>
      <c r="B1783">
        <v>1080531</v>
      </c>
      <c r="C1783">
        <v>0</v>
      </c>
      <c r="D1783">
        <v>38</v>
      </c>
      <c r="E1783">
        <v>9.4081942336899996E-2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3</v>
      </c>
      <c r="N1783">
        <v>0.17746468071099999</v>
      </c>
      <c r="O1783">
        <f t="shared" si="54"/>
        <v>1</v>
      </c>
      <c r="P1783">
        <f t="shared" si="55"/>
        <v>0.16667405570775323</v>
      </c>
    </row>
    <row r="1784" spans="1:16" x14ac:dyDescent="0.2">
      <c r="A1784">
        <v>8194</v>
      </c>
      <c r="B1784">
        <v>1080654</v>
      </c>
      <c r="C1784">
        <v>0</v>
      </c>
      <c r="D1784">
        <v>32</v>
      </c>
      <c r="E1784">
        <v>9.3567251461999998E-2</v>
      </c>
      <c r="F1784">
        <v>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3</v>
      </c>
      <c r="N1784">
        <v>6.6241931982500002E-2</v>
      </c>
      <c r="O1784">
        <f t="shared" si="54"/>
        <v>1</v>
      </c>
      <c r="P1784">
        <f t="shared" si="55"/>
        <v>6.2214134199583583E-2</v>
      </c>
    </row>
    <row r="1785" spans="1:16" x14ac:dyDescent="0.2">
      <c r="A1785">
        <v>8194</v>
      </c>
      <c r="B1785">
        <v>1080870</v>
      </c>
      <c r="C1785">
        <v>0</v>
      </c>
      <c r="D1785">
        <v>17</v>
      </c>
      <c r="E1785">
        <v>4.3749999999999997E-2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5</v>
      </c>
      <c r="N1785">
        <v>2.7015588950399998E-2</v>
      </c>
      <c r="O1785">
        <f t="shared" si="54"/>
        <v>0</v>
      </c>
      <c r="P1785">
        <f t="shared" si="55"/>
        <v>2.5372923556713278E-2</v>
      </c>
    </row>
    <row r="1786" spans="1:16" x14ac:dyDescent="0.2">
      <c r="A1786">
        <v>8194</v>
      </c>
      <c r="B1786">
        <v>1080519</v>
      </c>
      <c r="C1786">
        <v>0</v>
      </c>
      <c r="D1786">
        <v>29</v>
      </c>
      <c r="E1786">
        <v>0.101265822785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3</v>
      </c>
      <c r="N1786">
        <v>5.1708807098999998E-2</v>
      </c>
      <c r="O1786">
        <f t="shared" si="54"/>
        <v>1</v>
      </c>
      <c r="P1786">
        <f t="shared" si="55"/>
        <v>4.8564686564507936E-2</v>
      </c>
    </row>
    <row r="1787" spans="1:16" x14ac:dyDescent="0.2">
      <c r="A1787">
        <v>8194</v>
      </c>
      <c r="B1787">
        <v>1080691</v>
      </c>
      <c r="C1787">
        <v>0</v>
      </c>
      <c r="D1787">
        <v>64</v>
      </c>
      <c r="E1787">
        <v>0.107692307692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3</v>
      </c>
      <c r="N1787">
        <v>8.05097633546E-2</v>
      </c>
      <c r="O1787">
        <f t="shared" si="54"/>
        <v>1</v>
      </c>
      <c r="P1787">
        <f t="shared" si="55"/>
        <v>7.5614419323443843E-2</v>
      </c>
    </row>
    <row r="1788" spans="1:16" x14ac:dyDescent="0.2">
      <c r="A1788">
        <v>8194</v>
      </c>
      <c r="B1788">
        <v>1080559</v>
      </c>
      <c r="C1788">
        <v>0</v>
      </c>
      <c r="D1788">
        <v>33</v>
      </c>
      <c r="E1788">
        <v>7.66961651917E-2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3</v>
      </c>
      <c r="N1788">
        <v>4.3018063431600001E-2</v>
      </c>
      <c r="O1788">
        <f t="shared" si="54"/>
        <v>1</v>
      </c>
      <c r="P1788">
        <f t="shared" si="55"/>
        <v>4.0402377938596405E-2</v>
      </c>
    </row>
    <row r="1789" spans="1:16" x14ac:dyDescent="0.2">
      <c r="A1789">
        <v>8194</v>
      </c>
      <c r="B1789">
        <v>1080811</v>
      </c>
      <c r="C1789">
        <v>0</v>
      </c>
      <c r="D1789">
        <v>29</v>
      </c>
      <c r="E1789">
        <v>7.9804560260599997E-2</v>
      </c>
      <c r="F1789">
        <v>1</v>
      </c>
      <c r="G1789">
        <v>0</v>
      </c>
      <c r="H1789">
        <v>5</v>
      </c>
      <c r="I1789">
        <v>0</v>
      </c>
      <c r="J1789">
        <v>1</v>
      </c>
      <c r="K1789">
        <v>0</v>
      </c>
      <c r="L1789">
        <v>0</v>
      </c>
      <c r="M1789">
        <v>3</v>
      </c>
      <c r="N1789">
        <v>3.2502806053099999E-2</v>
      </c>
      <c r="O1789">
        <f t="shared" si="54"/>
        <v>1</v>
      </c>
      <c r="P1789">
        <f t="shared" si="55"/>
        <v>3.0526493976425907E-2</v>
      </c>
    </row>
    <row r="1790" spans="1:16" x14ac:dyDescent="0.2">
      <c r="A1790">
        <v>8194</v>
      </c>
      <c r="B1790">
        <v>1080854</v>
      </c>
      <c r="C1790">
        <v>0</v>
      </c>
      <c r="D1790">
        <v>5</v>
      </c>
      <c r="E1790">
        <v>9.9667774086399999E-3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5</v>
      </c>
      <c r="N1790">
        <v>5.9473617431900001E-2</v>
      </c>
      <c r="O1790">
        <f t="shared" si="54"/>
        <v>0</v>
      </c>
      <c r="P1790">
        <f t="shared" si="55"/>
        <v>5.5857362632787101E-2</v>
      </c>
    </row>
    <row r="1791" spans="1:16" x14ac:dyDescent="0.2">
      <c r="A1791">
        <v>8194</v>
      </c>
      <c r="B1791">
        <v>1080666</v>
      </c>
      <c r="C1791">
        <v>0</v>
      </c>
      <c r="D1791">
        <v>22</v>
      </c>
      <c r="E1791">
        <v>7.7380952380999998E-2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3</v>
      </c>
      <c r="N1791">
        <v>4.07214283513E-2</v>
      </c>
      <c r="O1791">
        <f t="shared" si="54"/>
        <v>1</v>
      </c>
      <c r="P1791">
        <f t="shared" si="55"/>
        <v>3.8245388267295712E-2</v>
      </c>
    </row>
    <row r="1792" spans="1:16" x14ac:dyDescent="0.2">
      <c r="A1792">
        <v>8194</v>
      </c>
      <c r="B1792">
        <v>1080665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5</v>
      </c>
      <c r="N1792">
        <v>4.40357142857E-3</v>
      </c>
      <c r="O1792">
        <f t="shared" si="54"/>
        <v>0</v>
      </c>
      <c r="P1792">
        <f t="shared" si="55"/>
        <v>4.1358151191436075E-3</v>
      </c>
    </row>
    <row r="1793" spans="1:16" x14ac:dyDescent="0.2">
      <c r="A1793">
        <v>8194</v>
      </c>
      <c r="B1793">
        <v>1080587</v>
      </c>
      <c r="C1793">
        <v>0</v>
      </c>
      <c r="D1793">
        <v>14</v>
      </c>
      <c r="E1793">
        <v>2.85714285714E-2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5</v>
      </c>
      <c r="N1793">
        <v>2.0267279273999999E-2</v>
      </c>
      <c r="O1793">
        <f t="shared" si="54"/>
        <v>0</v>
      </c>
      <c r="P1793">
        <f t="shared" si="55"/>
        <v>1.9034940480694106E-2</v>
      </c>
    </row>
    <row r="1794" spans="1:16" x14ac:dyDescent="0.2">
      <c r="A1794">
        <v>8194</v>
      </c>
      <c r="B1794">
        <v>1080605</v>
      </c>
      <c r="C1794">
        <v>0</v>
      </c>
      <c r="D1794">
        <v>19</v>
      </c>
      <c r="E1794">
        <v>5.0473186119900003E-2</v>
      </c>
      <c r="F1794">
        <v>0</v>
      </c>
      <c r="G1794">
        <v>0</v>
      </c>
      <c r="H1794">
        <v>3</v>
      </c>
      <c r="I1794">
        <v>0</v>
      </c>
      <c r="J1794">
        <v>0</v>
      </c>
      <c r="K1794">
        <v>0</v>
      </c>
      <c r="L1794">
        <v>0</v>
      </c>
      <c r="M1794">
        <v>5</v>
      </c>
      <c r="N1794">
        <v>3.2383684196199997E-2</v>
      </c>
      <c r="O1794">
        <f t="shared" si="54"/>
        <v>0</v>
      </c>
      <c r="P1794">
        <f t="shared" si="55"/>
        <v>3.0414615246903975E-2</v>
      </c>
    </row>
    <row r="1795" spans="1:16" x14ac:dyDescent="0.2">
      <c r="A1795">
        <v>8194</v>
      </c>
      <c r="B1795">
        <v>1080745</v>
      </c>
      <c r="C1795">
        <v>1</v>
      </c>
      <c r="D1795">
        <v>80</v>
      </c>
      <c r="E1795">
        <v>0.13841807909600001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3</v>
      </c>
      <c r="N1795">
        <v>9.5213686531299996E-2</v>
      </c>
      <c r="O1795">
        <f t="shared" ref="O1795:O1858" si="56">IF(M1795&lt;5,1,0)</f>
        <v>1</v>
      </c>
      <c r="P1795">
        <f t="shared" ref="P1795:P1858" si="57">$S$4*N1795</f>
        <v>8.9424279972092402E-2</v>
      </c>
    </row>
    <row r="1796" spans="1:16" x14ac:dyDescent="0.2">
      <c r="A1796">
        <v>8194</v>
      </c>
      <c r="B1796">
        <v>1080746</v>
      </c>
      <c r="C1796">
        <v>0</v>
      </c>
      <c r="D1796">
        <v>53</v>
      </c>
      <c r="E1796">
        <v>0.137184115523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</v>
      </c>
      <c r="N1796">
        <v>7.0362267948999996E-2</v>
      </c>
      <c r="O1796">
        <f t="shared" si="56"/>
        <v>1</v>
      </c>
      <c r="P1796">
        <f t="shared" si="57"/>
        <v>6.6083935805534982E-2</v>
      </c>
    </row>
    <row r="1797" spans="1:16" x14ac:dyDescent="0.2">
      <c r="A1797">
        <v>8194</v>
      </c>
      <c r="B1797">
        <v>1080512</v>
      </c>
      <c r="C1797">
        <v>0</v>
      </c>
      <c r="D1797">
        <v>26</v>
      </c>
      <c r="E1797">
        <v>6.8217054263600002E-2</v>
      </c>
      <c r="F1797">
        <v>1</v>
      </c>
      <c r="G1797">
        <v>0</v>
      </c>
      <c r="H1797">
        <v>4</v>
      </c>
      <c r="I1797">
        <v>0</v>
      </c>
      <c r="J1797">
        <v>0</v>
      </c>
      <c r="K1797">
        <v>0</v>
      </c>
      <c r="L1797">
        <v>0</v>
      </c>
      <c r="M1797">
        <v>3</v>
      </c>
      <c r="N1797">
        <v>0.108952499248</v>
      </c>
      <c r="O1797">
        <f t="shared" si="56"/>
        <v>1</v>
      </c>
      <c r="P1797">
        <f t="shared" si="57"/>
        <v>0.10232771307735766</v>
      </c>
    </row>
    <row r="1798" spans="1:16" x14ac:dyDescent="0.2">
      <c r="A1798">
        <v>8194</v>
      </c>
      <c r="B1798">
        <v>1080770</v>
      </c>
      <c r="C1798">
        <v>1</v>
      </c>
      <c r="D1798">
        <v>41</v>
      </c>
      <c r="E1798">
        <v>9.9683544303799998E-2</v>
      </c>
      <c r="F1798">
        <v>3</v>
      </c>
      <c r="G1798">
        <v>0</v>
      </c>
      <c r="H1798">
        <v>4</v>
      </c>
      <c r="I1798">
        <v>1</v>
      </c>
      <c r="J1798">
        <v>0</v>
      </c>
      <c r="K1798">
        <v>0</v>
      </c>
      <c r="L1798">
        <v>0</v>
      </c>
      <c r="M1798">
        <v>3</v>
      </c>
      <c r="N1798">
        <v>9.5425354625299996E-2</v>
      </c>
      <c r="O1798">
        <f t="shared" si="56"/>
        <v>1</v>
      </c>
      <c r="P1798">
        <f t="shared" si="57"/>
        <v>8.9623077724690636E-2</v>
      </c>
    </row>
    <row r="1799" spans="1:16" x14ac:dyDescent="0.2">
      <c r="A1799">
        <v>8194</v>
      </c>
      <c r="B1799">
        <v>1080644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5</v>
      </c>
      <c r="N1799">
        <v>4.40357142857E-3</v>
      </c>
      <c r="O1799">
        <f t="shared" si="56"/>
        <v>0</v>
      </c>
      <c r="P1799">
        <f t="shared" si="57"/>
        <v>4.1358151191436075E-3</v>
      </c>
    </row>
    <row r="1800" spans="1:16" x14ac:dyDescent="0.2">
      <c r="A1800">
        <v>8194</v>
      </c>
      <c r="B1800">
        <v>1080704</v>
      </c>
      <c r="C1800">
        <v>0</v>
      </c>
      <c r="D1800">
        <v>9</v>
      </c>
      <c r="E1800">
        <v>2.2838499184300001E-2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5</v>
      </c>
      <c r="N1800">
        <v>2.2399600114599998E-2</v>
      </c>
      <c r="O1800">
        <f t="shared" si="56"/>
        <v>0</v>
      </c>
      <c r="P1800">
        <f t="shared" si="57"/>
        <v>2.1037606933247209E-2</v>
      </c>
    </row>
    <row r="1801" spans="1:16" x14ac:dyDescent="0.2">
      <c r="A1801">
        <v>8194</v>
      </c>
      <c r="B1801">
        <v>1080707</v>
      </c>
      <c r="C1801">
        <v>0</v>
      </c>
      <c r="D1801">
        <v>33</v>
      </c>
      <c r="E1801">
        <v>9.9818511796699996E-2</v>
      </c>
      <c r="F1801">
        <v>1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3</v>
      </c>
      <c r="N1801">
        <v>0.132624570429</v>
      </c>
      <c r="O1801">
        <f t="shared" si="56"/>
        <v>1</v>
      </c>
      <c r="P1801">
        <f t="shared" si="57"/>
        <v>0.12456041929773029</v>
      </c>
    </row>
    <row r="1802" spans="1:16" x14ac:dyDescent="0.2">
      <c r="A1802">
        <v>8194</v>
      </c>
      <c r="B1802">
        <v>1080706</v>
      </c>
      <c r="C1802">
        <v>1</v>
      </c>
      <c r="D1802">
        <v>49</v>
      </c>
      <c r="E1802">
        <v>9.9397590361400001E-2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3</v>
      </c>
      <c r="N1802">
        <v>7.3262245767899997E-2</v>
      </c>
      <c r="O1802">
        <f t="shared" si="56"/>
        <v>1</v>
      </c>
      <c r="P1802">
        <f t="shared" si="57"/>
        <v>6.880758235087614E-2</v>
      </c>
    </row>
    <row r="1803" spans="1:16" x14ac:dyDescent="0.2">
      <c r="A1803">
        <v>8194</v>
      </c>
      <c r="B1803">
        <v>1080882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5</v>
      </c>
      <c r="N1803">
        <v>4.40357142857E-3</v>
      </c>
      <c r="O1803">
        <f t="shared" si="56"/>
        <v>0</v>
      </c>
      <c r="P1803">
        <f t="shared" si="57"/>
        <v>4.1358151191436075E-3</v>
      </c>
    </row>
    <row r="1804" spans="1:16" x14ac:dyDescent="0.2">
      <c r="A1804">
        <v>8194</v>
      </c>
      <c r="B1804">
        <v>1080569</v>
      </c>
      <c r="C1804">
        <v>0</v>
      </c>
      <c r="D1804">
        <v>9</v>
      </c>
      <c r="E1804">
        <v>4.6620046620000001E-2</v>
      </c>
      <c r="F1804">
        <v>0</v>
      </c>
      <c r="G1804">
        <v>0</v>
      </c>
      <c r="H1804">
        <v>1</v>
      </c>
      <c r="I1804">
        <v>1</v>
      </c>
      <c r="J1804">
        <v>0</v>
      </c>
      <c r="K1804">
        <v>0</v>
      </c>
      <c r="L1804">
        <v>0</v>
      </c>
      <c r="M1804">
        <v>3</v>
      </c>
      <c r="N1804">
        <v>2.2532898312100001E-2</v>
      </c>
      <c r="O1804">
        <f t="shared" si="56"/>
        <v>1</v>
      </c>
      <c r="P1804">
        <f t="shared" si="57"/>
        <v>2.1162800020158062E-2</v>
      </c>
    </row>
    <row r="1805" spans="1:16" x14ac:dyDescent="0.2">
      <c r="A1805">
        <v>8194</v>
      </c>
      <c r="B1805">
        <v>1080788</v>
      </c>
      <c r="C1805">
        <v>1</v>
      </c>
      <c r="D1805">
        <v>45</v>
      </c>
      <c r="E1805">
        <v>0.13595706619</v>
      </c>
      <c r="F1805">
        <v>2</v>
      </c>
      <c r="G1805">
        <v>0</v>
      </c>
      <c r="H1805">
        <v>1</v>
      </c>
      <c r="I1805">
        <v>1</v>
      </c>
      <c r="J1805">
        <v>0</v>
      </c>
      <c r="K1805">
        <v>0</v>
      </c>
      <c r="L1805">
        <v>0</v>
      </c>
      <c r="M1805">
        <v>3</v>
      </c>
      <c r="N1805">
        <v>0.190295710339</v>
      </c>
      <c r="O1805">
        <f t="shared" si="56"/>
        <v>1</v>
      </c>
      <c r="P1805">
        <f t="shared" si="57"/>
        <v>0.17872490288724244</v>
      </c>
    </row>
    <row r="1806" spans="1:16" x14ac:dyDescent="0.2">
      <c r="A1806">
        <v>8194</v>
      </c>
      <c r="B1806">
        <v>1080685</v>
      </c>
      <c r="C1806">
        <v>2</v>
      </c>
      <c r="D1806">
        <v>63</v>
      </c>
      <c r="E1806">
        <v>0.13548387096799999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3</v>
      </c>
      <c r="N1806">
        <v>0.13683732779800001</v>
      </c>
      <c r="O1806">
        <f t="shared" si="56"/>
        <v>1</v>
      </c>
      <c r="P1806">
        <f t="shared" si="57"/>
        <v>0.12851702268264503</v>
      </c>
    </row>
    <row r="1807" spans="1:16" x14ac:dyDescent="0.2">
      <c r="A1807">
        <v>8194</v>
      </c>
      <c r="B1807">
        <v>1080548</v>
      </c>
      <c r="C1807">
        <v>0</v>
      </c>
      <c r="D1807">
        <v>56</v>
      </c>
      <c r="E1807">
        <v>0.10024752475199999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3</v>
      </c>
      <c r="N1807">
        <v>8.8768611493399999E-2</v>
      </c>
      <c r="O1807">
        <f t="shared" si="56"/>
        <v>1</v>
      </c>
      <c r="P1807">
        <f t="shared" si="57"/>
        <v>8.3371093548721964E-2</v>
      </c>
    </row>
    <row r="1808" spans="1:16" x14ac:dyDescent="0.2">
      <c r="A1808">
        <v>8195</v>
      </c>
      <c r="B1808">
        <v>1080848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5</v>
      </c>
      <c r="N1808">
        <v>4.40357142857E-3</v>
      </c>
      <c r="O1808">
        <f t="shared" si="56"/>
        <v>0</v>
      </c>
      <c r="P1808">
        <f t="shared" si="57"/>
        <v>4.1358151191436075E-3</v>
      </c>
    </row>
    <row r="1809" spans="1:16" x14ac:dyDescent="0.2">
      <c r="A1809">
        <v>8195</v>
      </c>
      <c r="B1809">
        <v>1080816</v>
      </c>
      <c r="C1809">
        <v>0</v>
      </c>
      <c r="D1809">
        <v>18</v>
      </c>
      <c r="E1809">
        <v>5.7377049180299997E-2</v>
      </c>
      <c r="F1809">
        <v>0</v>
      </c>
      <c r="G1809">
        <v>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7.1497563202100003E-2</v>
      </c>
      <c r="O1809">
        <f t="shared" si="56"/>
        <v>1</v>
      </c>
      <c r="P1809">
        <f t="shared" si="57"/>
        <v>6.7150200165867549E-2</v>
      </c>
    </row>
    <row r="1810" spans="1:16" x14ac:dyDescent="0.2">
      <c r="A1810">
        <v>8195</v>
      </c>
      <c r="B1810">
        <v>1080590</v>
      </c>
      <c r="C1810">
        <v>0</v>
      </c>
      <c r="D1810">
        <v>20</v>
      </c>
      <c r="E1810">
        <v>6.2686567164199999E-2</v>
      </c>
      <c r="F1810">
        <v>0</v>
      </c>
      <c r="G1810">
        <v>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0.22734626739300001</v>
      </c>
      <c r="O1810">
        <f t="shared" si="56"/>
        <v>1</v>
      </c>
      <c r="P1810">
        <f t="shared" si="57"/>
        <v>0.21352262480960191</v>
      </c>
    </row>
    <row r="1811" spans="1:16" x14ac:dyDescent="0.2">
      <c r="A1811">
        <v>8195</v>
      </c>
      <c r="B1811">
        <v>1080591</v>
      </c>
      <c r="C1811">
        <v>0</v>
      </c>
      <c r="D1811">
        <v>16</v>
      </c>
      <c r="E1811">
        <v>8.9552238805999995E-2</v>
      </c>
      <c r="F1811">
        <v>0</v>
      </c>
      <c r="G1811">
        <v>8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0.16822896719899999</v>
      </c>
      <c r="O1811">
        <f t="shared" si="56"/>
        <v>1</v>
      </c>
      <c r="P1811">
        <f t="shared" si="57"/>
        <v>0.15799991377577768</v>
      </c>
    </row>
    <row r="1812" spans="1:16" x14ac:dyDescent="0.2">
      <c r="A1812">
        <v>8195</v>
      </c>
      <c r="B1812">
        <v>1080611</v>
      </c>
      <c r="C1812">
        <v>0</v>
      </c>
      <c r="D1812">
        <v>15</v>
      </c>
      <c r="E1812">
        <v>7.4681238615700002E-2</v>
      </c>
      <c r="F1812">
        <v>0</v>
      </c>
      <c r="G1812">
        <v>5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0.195902149527</v>
      </c>
      <c r="O1812">
        <f t="shared" si="56"/>
        <v>1</v>
      </c>
      <c r="P1812">
        <f t="shared" si="57"/>
        <v>0.18399044617055402</v>
      </c>
    </row>
    <row r="1813" spans="1:16" x14ac:dyDescent="0.2">
      <c r="A1813">
        <v>8195</v>
      </c>
      <c r="B1813">
        <v>1080822</v>
      </c>
      <c r="C1813">
        <v>0</v>
      </c>
      <c r="D1813">
        <v>16</v>
      </c>
      <c r="E1813">
        <v>5.9021922428299997E-2</v>
      </c>
      <c r="F1813">
        <v>0</v>
      </c>
      <c r="G1813">
        <v>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7.8523984590500001E-2</v>
      </c>
      <c r="O1813">
        <f t="shared" si="56"/>
        <v>1</v>
      </c>
      <c r="P1813">
        <f t="shared" si="57"/>
        <v>7.3749384551314329E-2</v>
      </c>
    </row>
    <row r="1814" spans="1:16" x14ac:dyDescent="0.2">
      <c r="A1814">
        <v>8195</v>
      </c>
      <c r="B1814">
        <v>1080823</v>
      </c>
      <c r="C1814">
        <v>0</v>
      </c>
      <c r="D1814">
        <v>14</v>
      </c>
      <c r="E1814">
        <v>9.1858037578299995E-2</v>
      </c>
      <c r="F1814">
        <v>2</v>
      </c>
      <c r="G1814">
        <v>5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7.52636644902E-2</v>
      </c>
      <c r="O1814">
        <f t="shared" si="56"/>
        <v>1</v>
      </c>
      <c r="P1814">
        <f t="shared" si="57"/>
        <v>7.0687306103674089E-2</v>
      </c>
    </row>
    <row r="1815" spans="1:16" x14ac:dyDescent="0.2">
      <c r="A1815">
        <v>8195</v>
      </c>
      <c r="B1815">
        <v>1080864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5</v>
      </c>
      <c r="N1815">
        <v>4.40357142857E-3</v>
      </c>
      <c r="O1815">
        <f t="shared" si="56"/>
        <v>0</v>
      </c>
      <c r="P1815">
        <f t="shared" si="57"/>
        <v>4.1358151191436075E-3</v>
      </c>
    </row>
    <row r="1816" spans="1:16" x14ac:dyDescent="0.2">
      <c r="A1816">
        <v>8195</v>
      </c>
      <c r="B1816">
        <v>1080630</v>
      </c>
      <c r="C1816">
        <v>0</v>
      </c>
      <c r="D1816">
        <v>14</v>
      </c>
      <c r="E1816">
        <v>7.1672354948800004E-2</v>
      </c>
      <c r="F1816">
        <v>2</v>
      </c>
      <c r="G1816">
        <v>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0.24850626729200001</v>
      </c>
      <c r="O1816">
        <f t="shared" si="56"/>
        <v>1</v>
      </c>
      <c r="P1816">
        <f t="shared" si="57"/>
        <v>0.23339600461572449</v>
      </c>
    </row>
    <row r="1817" spans="1:16" x14ac:dyDescent="0.2">
      <c r="A1817">
        <v>8195</v>
      </c>
      <c r="B1817">
        <v>1080719</v>
      </c>
      <c r="C1817">
        <v>0</v>
      </c>
      <c r="D1817">
        <v>26</v>
      </c>
      <c r="E1817">
        <v>7.4603174603199998E-2</v>
      </c>
      <c r="F1817">
        <v>0</v>
      </c>
      <c r="G1817">
        <v>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0.142027500291</v>
      </c>
      <c r="O1817">
        <f t="shared" si="56"/>
        <v>1</v>
      </c>
      <c r="P1817">
        <f t="shared" si="57"/>
        <v>0.13339161009781575</v>
      </c>
    </row>
    <row r="1818" spans="1:16" x14ac:dyDescent="0.2">
      <c r="A1818">
        <v>8195</v>
      </c>
      <c r="B1818">
        <v>1080679</v>
      </c>
      <c r="C1818">
        <v>0</v>
      </c>
      <c r="D1818">
        <v>11</v>
      </c>
      <c r="E1818">
        <v>3.9745627980899999E-2</v>
      </c>
      <c r="F1818">
        <v>1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0.194933490913</v>
      </c>
      <c r="O1818">
        <f t="shared" si="56"/>
        <v>1</v>
      </c>
      <c r="P1818">
        <f t="shared" si="57"/>
        <v>0.18308068621637727</v>
      </c>
    </row>
    <row r="1819" spans="1:16" x14ac:dyDescent="0.2">
      <c r="A1819">
        <v>8195</v>
      </c>
      <c r="B1819">
        <v>1080673</v>
      </c>
      <c r="C1819">
        <v>0</v>
      </c>
      <c r="D1819">
        <v>15</v>
      </c>
      <c r="E1819">
        <v>7.83898305085E-2</v>
      </c>
      <c r="F1819">
        <v>0</v>
      </c>
      <c r="G1819">
        <v>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7.9294091366999997E-2</v>
      </c>
      <c r="O1819">
        <f t="shared" si="56"/>
        <v>1</v>
      </c>
      <c r="P1819">
        <f t="shared" si="57"/>
        <v>7.4472665483909073E-2</v>
      </c>
    </row>
    <row r="1820" spans="1:16" x14ac:dyDescent="0.2">
      <c r="A1820">
        <v>8195</v>
      </c>
      <c r="B1820">
        <v>1080672</v>
      </c>
      <c r="C1820">
        <v>0</v>
      </c>
      <c r="D1820">
        <v>23</v>
      </c>
      <c r="E1820">
        <v>6.9565217391300005E-2</v>
      </c>
      <c r="F1820">
        <v>0</v>
      </c>
      <c r="G1820">
        <v>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6.9277747806100007E-2</v>
      </c>
      <c r="O1820">
        <f t="shared" si="56"/>
        <v>1</v>
      </c>
      <c r="P1820">
        <f t="shared" si="57"/>
        <v>6.5065359207703316E-2</v>
      </c>
    </row>
    <row r="1821" spans="1:16" x14ac:dyDescent="0.2">
      <c r="A1821">
        <v>8195</v>
      </c>
      <c r="B1821">
        <v>1080730</v>
      </c>
      <c r="C1821">
        <v>0</v>
      </c>
      <c r="D1821">
        <v>21</v>
      </c>
      <c r="E1821">
        <v>5.7838660578400002E-2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0.224870648975</v>
      </c>
      <c r="O1821">
        <f t="shared" si="56"/>
        <v>1</v>
      </c>
      <c r="P1821">
        <f t="shared" si="57"/>
        <v>0.21119753476655934</v>
      </c>
    </row>
    <row r="1822" spans="1:16" x14ac:dyDescent="0.2">
      <c r="A1822">
        <v>8195</v>
      </c>
      <c r="B1822">
        <v>1080557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5</v>
      </c>
      <c r="N1822">
        <v>4.40357142857E-3</v>
      </c>
      <c r="O1822">
        <f t="shared" si="56"/>
        <v>0</v>
      </c>
      <c r="P1822">
        <f t="shared" si="57"/>
        <v>4.1358151191436075E-3</v>
      </c>
    </row>
    <row r="1823" spans="1:16" x14ac:dyDescent="0.2">
      <c r="A1823">
        <v>8195</v>
      </c>
      <c r="B1823">
        <v>1080552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5</v>
      </c>
      <c r="N1823">
        <v>4.40357142857E-3</v>
      </c>
      <c r="O1823">
        <f t="shared" si="56"/>
        <v>0</v>
      </c>
      <c r="P1823">
        <f t="shared" si="57"/>
        <v>4.1358151191436075E-3</v>
      </c>
    </row>
    <row r="1824" spans="1:16" x14ac:dyDescent="0.2">
      <c r="A1824">
        <v>8195</v>
      </c>
      <c r="B1824">
        <v>1080867</v>
      </c>
      <c r="C1824">
        <v>0</v>
      </c>
      <c r="D1824">
        <v>16</v>
      </c>
      <c r="E1824">
        <v>7.5134168157399997E-2</v>
      </c>
      <c r="F1824">
        <v>1</v>
      </c>
      <c r="G1824">
        <v>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0.146897721442</v>
      </c>
      <c r="O1824">
        <f t="shared" si="56"/>
        <v>1</v>
      </c>
      <c r="P1824">
        <f t="shared" si="57"/>
        <v>0.13796570060517008</v>
      </c>
    </row>
    <row r="1825" spans="1:16" x14ac:dyDescent="0.2">
      <c r="A1825">
        <v>8195</v>
      </c>
      <c r="B1825">
        <v>1080801</v>
      </c>
      <c r="C1825">
        <v>0</v>
      </c>
      <c r="D1825">
        <v>25</v>
      </c>
      <c r="E1825">
        <v>7.2307692307699997E-2</v>
      </c>
      <c r="F1825">
        <v>1</v>
      </c>
      <c r="G1825">
        <v>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0.248531360295</v>
      </c>
      <c r="O1825">
        <f t="shared" si="56"/>
        <v>1</v>
      </c>
      <c r="P1825">
        <f t="shared" si="57"/>
        <v>0.23341957185492462</v>
      </c>
    </row>
    <row r="1826" spans="1:16" x14ac:dyDescent="0.2">
      <c r="A1826">
        <v>8195</v>
      </c>
      <c r="B1826">
        <v>1080572</v>
      </c>
      <c r="C1826">
        <v>0</v>
      </c>
      <c r="D1826">
        <v>16</v>
      </c>
      <c r="E1826">
        <v>5.95238095238E-2</v>
      </c>
      <c r="F1826">
        <v>0</v>
      </c>
      <c r="G1826">
        <v>2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0.11138737099400001</v>
      </c>
      <c r="O1826">
        <f t="shared" si="56"/>
        <v>1</v>
      </c>
      <c r="P1826">
        <f t="shared" si="57"/>
        <v>0.10461453402340794</v>
      </c>
    </row>
    <row r="1827" spans="1:16" x14ac:dyDescent="0.2">
      <c r="A1827">
        <v>8195</v>
      </c>
      <c r="B1827">
        <v>1080791</v>
      </c>
      <c r="C1827">
        <v>0</v>
      </c>
      <c r="D1827">
        <v>16</v>
      </c>
      <c r="E1827">
        <v>7.3446327683600002E-2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0.166952318298</v>
      </c>
      <c r="O1827">
        <f t="shared" si="56"/>
        <v>1</v>
      </c>
      <c r="P1827">
        <f t="shared" si="57"/>
        <v>0.15680089068458</v>
      </c>
    </row>
    <row r="1828" spans="1:16" x14ac:dyDescent="0.2">
      <c r="A1828">
        <v>8195</v>
      </c>
      <c r="B1828">
        <v>1080855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5</v>
      </c>
      <c r="N1828">
        <v>5.4089571428599999E-2</v>
      </c>
      <c r="O1828">
        <f t="shared" si="56"/>
        <v>0</v>
      </c>
      <c r="P1828">
        <f t="shared" si="57"/>
        <v>5.0800690060578156E-2</v>
      </c>
    </row>
    <row r="1829" spans="1:16" x14ac:dyDescent="0.2">
      <c r="A1829">
        <v>8195</v>
      </c>
      <c r="B1829">
        <v>1080763</v>
      </c>
      <c r="C1829">
        <v>0</v>
      </c>
      <c r="D1829">
        <v>25</v>
      </c>
      <c r="E1829">
        <v>9.4161958568699994E-2</v>
      </c>
      <c r="F1829">
        <v>2</v>
      </c>
      <c r="G1829">
        <v>7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1</v>
      </c>
      <c r="N1829">
        <v>0.13198166502899999</v>
      </c>
      <c r="O1829">
        <f t="shared" si="56"/>
        <v>1</v>
      </c>
      <c r="P1829">
        <f t="shared" si="57"/>
        <v>0.12395660534429964</v>
      </c>
    </row>
    <row r="1830" spans="1:16" x14ac:dyDescent="0.2">
      <c r="A1830">
        <v>8195</v>
      </c>
      <c r="B1830">
        <v>1080664</v>
      </c>
      <c r="C1830">
        <v>0</v>
      </c>
      <c r="D1830">
        <v>11</v>
      </c>
      <c r="E1830">
        <v>6.8292682926800005E-2</v>
      </c>
      <c r="F1830">
        <v>0</v>
      </c>
      <c r="G1830">
        <v>5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0.13148279907999999</v>
      </c>
      <c r="O1830">
        <f t="shared" si="56"/>
        <v>1</v>
      </c>
      <c r="P1830">
        <f t="shared" si="57"/>
        <v>0.12348807261631568</v>
      </c>
    </row>
    <row r="1831" spans="1:16" x14ac:dyDescent="0.2">
      <c r="A1831">
        <v>8195</v>
      </c>
      <c r="B1831">
        <v>1080580</v>
      </c>
      <c r="C1831">
        <v>0</v>
      </c>
      <c r="D1831">
        <v>14</v>
      </c>
      <c r="E1831">
        <v>4.9079754601200003E-2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0.202493360101</v>
      </c>
      <c r="O1831">
        <f t="shared" si="56"/>
        <v>1</v>
      </c>
      <c r="P1831">
        <f t="shared" si="57"/>
        <v>0.19018088245337383</v>
      </c>
    </row>
    <row r="1832" spans="1:16" x14ac:dyDescent="0.2">
      <c r="A1832">
        <v>8195</v>
      </c>
      <c r="B1832">
        <v>1080764</v>
      </c>
      <c r="C1832">
        <v>0</v>
      </c>
      <c r="D1832">
        <v>16</v>
      </c>
      <c r="E1832">
        <v>9.5427435387700002E-2</v>
      </c>
      <c r="F1832">
        <v>0</v>
      </c>
      <c r="G1832">
        <v>5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9.1922109433299995E-2</v>
      </c>
      <c r="O1832">
        <f t="shared" si="56"/>
        <v>1</v>
      </c>
      <c r="P1832">
        <f t="shared" si="57"/>
        <v>8.6332845088258572E-2</v>
      </c>
    </row>
    <row r="1833" spans="1:16" x14ac:dyDescent="0.2">
      <c r="A1833">
        <v>8195</v>
      </c>
      <c r="B1833">
        <v>1080627</v>
      </c>
      <c r="C1833">
        <v>0</v>
      </c>
      <c r="D1833">
        <v>21</v>
      </c>
      <c r="E1833">
        <v>7.7946768060800004E-2</v>
      </c>
      <c r="F1833">
        <v>1</v>
      </c>
      <c r="G1833">
        <v>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9.2495999349400004E-2</v>
      </c>
      <c r="O1833">
        <f t="shared" si="56"/>
        <v>1</v>
      </c>
      <c r="P1833">
        <f t="shared" si="57"/>
        <v>8.6871839999600631E-2</v>
      </c>
    </row>
    <row r="1834" spans="1:16" x14ac:dyDescent="0.2">
      <c r="A1834">
        <v>8195</v>
      </c>
      <c r="B1834">
        <v>1080743</v>
      </c>
      <c r="C1834">
        <v>0</v>
      </c>
      <c r="D1834">
        <v>20</v>
      </c>
      <c r="E1834">
        <v>0.108173076923</v>
      </c>
      <c r="F1834">
        <v>0</v>
      </c>
      <c r="G1834">
        <v>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0.20797248319100001</v>
      </c>
      <c r="O1834">
        <f t="shared" si="56"/>
        <v>1</v>
      </c>
      <c r="P1834">
        <f t="shared" si="57"/>
        <v>0.19532685101158787</v>
      </c>
    </row>
    <row r="1835" spans="1:16" x14ac:dyDescent="0.2">
      <c r="A1835">
        <v>8195</v>
      </c>
      <c r="B1835">
        <v>1080523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5</v>
      </c>
      <c r="N1835">
        <v>5.0540571428600002E-2</v>
      </c>
      <c r="O1835">
        <f t="shared" si="56"/>
        <v>0</v>
      </c>
      <c r="P1835">
        <f t="shared" si="57"/>
        <v>4.7467484707620564E-2</v>
      </c>
    </row>
    <row r="1836" spans="1:16" x14ac:dyDescent="0.2">
      <c r="A1836">
        <v>8195</v>
      </c>
      <c r="B1836">
        <v>1080825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5</v>
      </c>
      <c r="N1836">
        <v>4.40357142857E-3</v>
      </c>
      <c r="O1836">
        <f t="shared" si="56"/>
        <v>0</v>
      </c>
      <c r="P1836">
        <f t="shared" si="57"/>
        <v>4.1358151191436075E-3</v>
      </c>
    </row>
    <row r="1837" spans="1:16" x14ac:dyDescent="0.2">
      <c r="A1837">
        <v>8195</v>
      </c>
      <c r="B1837">
        <v>1080700</v>
      </c>
      <c r="C1837">
        <v>0</v>
      </c>
      <c r="D1837">
        <v>14</v>
      </c>
      <c r="E1837">
        <v>8.3857442347999994E-2</v>
      </c>
      <c r="F1837">
        <v>0</v>
      </c>
      <c r="G1837">
        <v>3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8.5231028393099997E-2</v>
      </c>
      <c r="O1837">
        <f t="shared" si="56"/>
        <v>1</v>
      </c>
      <c r="P1837">
        <f t="shared" si="57"/>
        <v>8.0048610898270492E-2</v>
      </c>
    </row>
    <row r="1838" spans="1:16" x14ac:dyDescent="0.2">
      <c r="A1838">
        <v>8195</v>
      </c>
      <c r="B1838">
        <v>1080646</v>
      </c>
      <c r="C1838">
        <v>0</v>
      </c>
      <c r="D1838">
        <v>23</v>
      </c>
      <c r="E1838">
        <v>7.9510703363899995E-2</v>
      </c>
      <c r="F1838">
        <v>0</v>
      </c>
      <c r="G1838">
        <v>4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0.305481484937</v>
      </c>
      <c r="O1838">
        <f t="shared" si="56"/>
        <v>1</v>
      </c>
      <c r="P1838">
        <f t="shared" si="57"/>
        <v>0.2869068810429542</v>
      </c>
    </row>
    <row r="1839" spans="1:16" x14ac:dyDescent="0.2">
      <c r="A1839">
        <v>8195</v>
      </c>
      <c r="B1839">
        <v>1080702</v>
      </c>
      <c r="C1839">
        <v>0</v>
      </c>
      <c r="D1839">
        <v>26</v>
      </c>
      <c r="E1839">
        <v>6.4066852367700003E-2</v>
      </c>
      <c r="F1839">
        <v>0</v>
      </c>
      <c r="G1839">
        <v>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0.114258519649</v>
      </c>
      <c r="O1839">
        <f t="shared" si="56"/>
        <v>1</v>
      </c>
      <c r="P1839">
        <f t="shared" si="57"/>
        <v>0.10731110434349329</v>
      </c>
    </row>
    <row r="1840" spans="1:16" x14ac:dyDescent="0.2">
      <c r="A1840">
        <v>8195</v>
      </c>
      <c r="B1840">
        <v>1080641</v>
      </c>
      <c r="C1840">
        <v>0</v>
      </c>
      <c r="D1840">
        <v>24</v>
      </c>
      <c r="E1840">
        <v>6.4516129032300001E-2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7.5994954986999999E-2</v>
      </c>
      <c r="O1840">
        <f t="shared" si="56"/>
        <v>1</v>
      </c>
      <c r="P1840">
        <f t="shared" si="57"/>
        <v>7.1374130955322662E-2</v>
      </c>
    </row>
    <row r="1841" spans="1:16" x14ac:dyDescent="0.2">
      <c r="A1841">
        <v>8195</v>
      </c>
      <c r="B1841">
        <v>1080642</v>
      </c>
      <c r="C1841">
        <v>0</v>
      </c>
      <c r="D1841">
        <v>10</v>
      </c>
      <c r="E1841">
        <v>4.47570332481E-2</v>
      </c>
      <c r="F1841">
        <v>0</v>
      </c>
      <c r="G1841">
        <v>6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0.16589526530599999</v>
      </c>
      <c r="O1841">
        <f t="shared" si="56"/>
        <v>1</v>
      </c>
      <c r="P1841">
        <f t="shared" si="57"/>
        <v>0.15580811111532267</v>
      </c>
    </row>
    <row r="1842" spans="1:16" x14ac:dyDescent="0.2">
      <c r="A1842">
        <v>8195</v>
      </c>
      <c r="B1842">
        <v>1080789</v>
      </c>
      <c r="C1842">
        <v>0</v>
      </c>
      <c r="D1842">
        <v>22</v>
      </c>
      <c r="E1842">
        <v>7.2289156626499998E-2</v>
      </c>
      <c r="F1842">
        <v>0</v>
      </c>
      <c r="G1842">
        <v>8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0.19354949279799999</v>
      </c>
      <c r="O1842">
        <f t="shared" si="56"/>
        <v>1</v>
      </c>
      <c r="P1842">
        <f t="shared" si="57"/>
        <v>0.18178084121062882</v>
      </c>
    </row>
    <row r="1843" spans="1:16" x14ac:dyDescent="0.2">
      <c r="A1843">
        <v>19119</v>
      </c>
      <c r="B1843">
        <v>1080710</v>
      </c>
      <c r="C1843">
        <v>1</v>
      </c>
      <c r="D1843">
        <v>57</v>
      </c>
      <c r="E1843">
        <v>0.12622549019599999</v>
      </c>
      <c r="F1843">
        <v>2</v>
      </c>
      <c r="G1843">
        <v>0</v>
      </c>
      <c r="H1843">
        <v>6</v>
      </c>
      <c r="I1843">
        <v>0</v>
      </c>
      <c r="J1843">
        <v>0</v>
      </c>
      <c r="K1843">
        <v>0</v>
      </c>
      <c r="L1843">
        <v>0</v>
      </c>
      <c r="M1843">
        <v>2</v>
      </c>
      <c r="N1843">
        <v>0.22312569455600001</v>
      </c>
      <c r="O1843">
        <f t="shared" si="56"/>
        <v>1</v>
      </c>
      <c r="P1843">
        <f t="shared" si="57"/>
        <v>0.20955868117115845</v>
      </c>
    </row>
    <row r="1844" spans="1:16" x14ac:dyDescent="0.2">
      <c r="A1844">
        <v>19119</v>
      </c>
      <c r="B1844">
        <v>1080529</v>
      </c>
      <c r="C1844">
        <v>0</v>
      </c>
      <c r="D1844">
        <v>34</v>
      </c>
      <c r="E1844">
        <v>8.0965909090899998E-2</v>
      </c>
      <c r="F1844">
        <v>2</v>
      </c>
      <c r="G1844">
        <v>0</v>
      </c>
      <c r="H1844">
        <v>3</v>
      </c>
      <c r="I1844">
        <v>0</v>
      </c>
      <c r="J1844">
        <v>0</v>
      </c>
      <c r="K1844">
        <v>0</v>
      </c>
      <c r="L1844">
        <v>0</v>
      </c>
      <c r="M1844">
        <v>3</v>
      </c>
      <c r="N1844">
        <v>0.125684357021</v>
      </c>
      <c r="O1844">
        <f t="shared" si="56"/>
        <v>1</v>
      </c>
      <c r="P1844">
        <f t="shared" si="57"/>
        <v>0.11804220107225448</v>
      </c>
    </row>
    <row r="1845" spans="1:16" x14ac:dyDescent="0.2">
      <c r="A1845">
        <v>19119</v>
      </c>
      <c r="B1845">
        <v>1080777</v>
      </c>
      <c r="C1845">
        <v>2</v>
      </c>
      <c r="D1845">
        <v>48</v>
      </c>
      <c r="E1845">
        <v>0.116083916084</v>
      </c>
      <c r="F1845">
        <v>0</v>
      </c>
      <c r="G1845">
        <v>0</v>
      </c>
      <c r="H1845">
        <v>3</v>
      </c>
      <c r="I1845">
        <v>1</v>
      </c>
      <c r="J1845">
        <v>0</v>
      </c>
      <c r="K1845">
        <v>0</v>
      </c>
      <c r="L1845">
        <v>0</v>
      </c>
      <c r="M1845">
        <v>3</v>
      </c>
      <c r="N1845">
        <v>0.11052945666</v>
      </c>
      <c r="O1845">
        <f t="shared" si="56"/>
        <v>1</v>
      </c>
      <c r="P1845">
        <f t="shared" si="57"/>
        <v>0.10380878461499207</v>
      </c>
    </row>
    <row r="1846" spans="1:16" x14ac:dyDescent="0.2">
      <c r="A1846">
        <v>19119</v>
      </c>
      <c r="B1846">
        <v>1080759</v>
      </c>
      <c r="C1846">
        <v>0</v>
      </c>
      <c r="D1846">
        <v>79</v>
      </c>
      <c r="E1846">
        <v>0.13278495887200001</v>
      </c>
      <c r="F1846">
        <v>2</v>
      </c>
      <c r="G1846">
        <v>0</v>
      </c>
      <c r="H1846">
        <v>3</v>
      </c>
      <c r="I1846">
        <v>0</v>
      </c>
      <c r="J1846">
        <v>0</v>
      </c>
      <c r="K1846">
        <v>0</v>
      </c>
      <c r="L1846">
        <v>0</v>
      </c>
      <c r="M1846">
        <v>3</v>
      </c>
      <c r="N1846">
        <v>0.154728073651</v>
      </c>
      <c r="O1846">
        <f t="shared" si="56"/>
        <v>1</v>
      </c>
      <c r="P1846">
        <f t="shared" si="57"/>
        <v>0.14531993331821097</v>
      </c>
    </row>
    <row r="1847" spans="1:16" x14ac:dyDescent="0.2">
      <c r="A1847">
        <v>19119</v>
      </c>
      <c r="B1847">
        <v>1080712</v>
      </c>
      <c r="C1847">
        <v>0</v>
      </c>
      <c r="D1847">
        <v>53</v>
      </c>
      <c r="E1847">
        <v>0.108860759494</v>
      </c>
      <c r="F1847">
        <v>3</v>
      </c>
      <c r="G1847">
        <v>0</v>
      </c>
      <c r="H1847">
        <v>3</v>
      </c>
      <c r="I1847">
        <v>0</v>
      </c>
      <c r="J1847">
        <v>0</v>
      </c>
      <c r="K1847">
        <v>0</v>
      </c>
      <c r="L1847">
        <v>0</v>
      </c>
      <c r="M1847">
        <v>3</v>
      </c>
      <c r="N1847">
        <v>7.4068236314299998E-2</v>
      </c>
      <c r="O1847">
        <f t="shared" si="56"/>
        <v>1</v>
      </c>
      <c r="P1847">
        <f t="shared" si="57"/>
        <v>6.9564565163976647E-2</v>
      </c>
    </row>
    <row r="1848" spans="1:16" x14ac:dyDescent="0.2">
      <c r="A1848">
        <v>19119</v>
      </c>
      <c r="B1848">
        <v>1080775</v>
      </c>
      <c r="C1848">
        <v>0</v>
      </c>
      <c r="D1848">
        <v>22</v>
      </c>
      <c r="E1848">
        <v>3.5539215686300002E-2</v>
      </c>
      <c r="F1848">
        <v>1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5</v>
      </c>
      <c r="N1848">
        <v>9.2554942643400001E-2</v>
      </c>
      <c r="O1848">
        <f t="shared" si="56"/>
        <v>0</v>
      </c>
      <c r="P1848">
        <f t="shared" si="57"/>
        <v>8.6927199284774409E-2</v>
      </c>
    </row>
    <row r="1849" spans="1:16" x14ac:dyDescent="0.2">
      <c r="A1849">
        <v>19119</v>
      </c>
      <c r="B1849">
        <v>1080596</v>
      </c>
      <c r="C1849">
        <v>1</v>
      </c>
      <c r="D1849">
        <v>71</v>
      </c>
      <c r="E1849">
        <v>0.121771217712</v>
      </c>
      <c r="F1849">
        <v>4</v>
      </c>
      <c r="G1849">
        <v>0</v>
      </c>
      <c r="H1849">
        <v>5</v>
      </c>
      <c r="I1849">
        <v>0</v>
      </c>
      <c r="J1849">
        <v>0</v>
      </c>
      <c r="K1849">
        <v>0</v>
      </c>
      <c r="L1849">
        <v>0</v>
      </c>
      <c r="M1849">
        <v>3</v>
      </c>
      <c r="N1849">
        <v>0.14142830499</v>
      </c>
      <c r="O1849">
        <f t="shared" si="56"/>
        <v>1</v>
      </c>
      <c r="P1849">
        <f t="shared" si="57"/>
        <v>0.13282884847911744</v>
      </c>
    </row>
    <row r="1850" spans="1:16" x14ac:dyDescent="0.2">
      <c r="A1850">
        <v>19119</v>
      </c>
      <c r="B1850">
        <v>1080597</v>
      </c>
      <c r="C1850">
        <v>2</v>
      </c>
      <c r="D1850">
        <v>42</v>
      </c>
      <c r="E1850">
        <v>0.101351351351</v>
      </c>
      <c r="F1850">
        <v>1</v>
      </c>
      <c r="G1850">
        <v>0</v>
      </c>
      <c r="H1850">
        <v>4</v>
      </c>
      <c r="I1850">
        <v>0</v>
      </c>
      <c r="J1850">
        <v>0</v>
      </c>
      <c r="K1850">
        <v>0</v>
      </c>
      <c r="L1850">
        <v>0</v>
      </c>
      <c r="M1850">
        <v>3</v>
      </c>
      <c r="N1850">
        <v>8.6813173703699995E-2</v>
      </c>
      <c r="O1850">
        <f t="shared" si="56"/>
        <v>1</v>
      </c>
      <c r="P1850">
        <f t="shared" si="57"/>
        <v>8.1534554887689667E-2</v>
      </c>
    </row>
    <row r="1851" spans="1:16" x14ac:dyDescent="0.2">
      <c r="A1851">
        <v>19119</v>
      </c>
      <c r="B1851">
        <v>1080805</v>
      </c>
      <c r="C1851">
        <v>0</v>
      </c>
      <c r="D1851">
        <v>80</v>
      </c>
      <c r="E1851">
        <v>0.112097669256</v>
      </c>
      <c r="F1851">
        <v>3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  <c r="M1851">
        <v>3</v>
      </c>
      <c r="N1851">
        <v>0.207078421717</v>
      </c>
      <c r="O1851">
        <f t="shared" si="56"/>
        <v>1</v>
      </c>
      <c r="P1851">
        <f t="shared" si="57"/>
        <v>0.19448715236661465</v>
      </c>
    </row>
    <row r="1852" spans="1:16" x14ac:dyDescent="0.2">
      <c r="A1852">
        <v>19119</v>
      </c>
      <c r="B1852">
        <v>1080865</v>
      </c>
      <c r="C1852">
        <v>0</v>
      </c>
      <c r="D1852">
        <v>61</v>
      </c>
      <c r="E1852">
        <v>9.7651421508000005E-2</v>
      </c>
      <c r="F1852">
        <v>2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3</v>
      </c>
      <c r="N1852">
        <v>0.19561738738699999</v>
      </c>
      <c r="O1852">
        <f t="shared" si="56"/>
        <v>1</v>
      </c>
      <c r="P1852">
        <f t="shared" si="57"/>
        <v>0.18372299880809484</v>
      </c>
    </row>
    <row r="1853" spans="1:16" x14ac:dyDescent="0.2">
      <c r="A1853">
        <v>19119</v>
      </c>
      <c r="B1853">
        <v>1080847</v>
      </c>
      <c r="C1853">
        <v>1</v>
      </c>
      <c r="D1853">
        <v>64</v>
      </c>
      <c r="E1853">
        <v>0.10344827586200001</v>
      </c>
      <c r="F1853">
        <v>0</v>
      </c>
      <c r="G1853">
        <v>0</v>
      </c>
      <c r="H1853">
        <v>5</v>
      </c>
      <c r="I1853">
        <v>0</v>
      </c>
      <c r="J1853">
        <v>0</v>
      </c>
      <c r="K1853">
        <v>0</v>
      </c>
      <c r="L1853">
        <v>0</v>
      </c>
      <c r="M1853">
        <v>2</v>
      </c>
      <c r="N1853">
        <v>0.13341876789099999</v>
      </c>
      <c r="O1853">
        <f t="shared" si="56"/>
        <v>1</v>
      </c>
      <c r="P1853">
        <f t="shared" si="57"/>
        <v>0.12530632609729178</v>
      </c>
    </row>
    <row r="1854" spans="1:16" x14ac:dyDescent="0.2">
      <c r="A1854">
        <v>19119</v>
      </c>
      <c r="B1854">
        <v>1080659</v>
      </c>
      <c r="C1854">
        <v>1</v>
      </c>
      <c r="D1854">
        <v>37</v>
      </c>
      <c r="E1854">
        <v>8.9452603471300005E-2</v>
      </c>
      <c r="F1854">
        <v>3</v>
      </c>
      <c r="G1854">
        <v>0</v>
      </c>
      <c r="H1854">
        <v>3</v>
      </c>
      <c r="I1854">
        <v>0</v>
      </c>
      <c r="J1854">
        <v>0</v>
      </c>
      <c r="K1854">
        <v>0</v>
      </c>
      <c r="L1854">
        <v>1</v>
      </c>
      <c r="M1854">
        <v>3</v>
      </c>
      <c r="N1854">
        <v>0.19268817671399999</v>
      </c>
      <c r="O1854">
        <f t="shared" si="56"/>
        <v>1</v>
      </c>
      <c r="P1854">
        <f t="shared" si="57"/>
        <v>0.18097189689341911</v>
      </c>
    </row>
    <row r="1855" spans="1:16" x14ac:dyDescent="0.2">
      <c r="A1855">
        <v>19119</v>
      </c>
      <c r="B1855">
        <v>1080671</v>
      </c>
      <c r="C1855">
        <v>0</v>
      </c>
      <c r="D1855">
        <v>23</v>
      </c>
      <c r="E1855">
        <v>4.7765793528500002E-2</v>
      </c>
      <c r="F1855">
        <v>1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3</v>
      </c>
      <c r="N1855">
        <v>4.5820539831700001E-2</v>
      </c>
      <c r="O1855">
        <f t="shared" si="56"/>
        <v>1</v>
      </c>
      <c r="P1855">
        <f t="shared" si="57"/>
        <v>4.3034451575776074E-2</v>
      </c>
    </row>
    <row r="1856" spans="1:16" x14ac:dyDescent="0.2">
      <c r="A1856">
        <v>19119</v>
      </c>
      <c r="B1856">
        <v>1080550</v>
      </c>
      <c r="C1856">
        <v>3</v>
      </c>
      <c r="D1856">
        <v>57</v>
      </c>
      <c r="E1856">
        <v>0.10218978102200001</v>
      </c>
      <c r="F1856">
        <v>3</v>
      </c>
      <c r="G1856">
        <v>0</v>
      </c>
      <c r="H1856">
        <v>2</v>
      </c>
      <c r="I1856">
        <v>1</v>
      </c>
      <c r="J1856">
        <v>0</v>
      </c>
      <c r="K1856">
        <v>0</v>
      </c>
      <c r="L1856">
        <v>0</v>
      </c>
      <c r="M1856">
        <v>3</v>
      </c>
      <c r="N1856">
        <v>0.17014822765199999</v>
      </c>
      <c r="O1856">
        <f t="shared" si="56"/>
        <v>1</v>
      </c>
      <c r="P1856">
        <f t="shared" si="57"/>
        <v>0.15980247483964341</v>
      </c>
    </row>
    <row r="1857" spans="1:16" x14ac:dyDescent="0.2">
      <c r="A1857">
        <v>19119</v>
      </c>
      <c r="B1857">
        <v>1080577</v>
      </c>
      <c r="C1857">
        <v>1</v>
      </c>
      <c r="D1857">
        <v>83</v>
      </c>
      <c r="E1857">
        <v>0.12870159453300001</v>
      </c>
      <c r="F1857">
        <v>4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3</v>
      </c>
      <c r="N1857">
        <v>0.121533156817</v>
      </c>
      <c r="O1857">
        <f t="shared" si="56"/>
        <v>1</v>
      </c>
      <c r="P1857">
        <f t="shared" si="57"/>
        <v>0.11414341190877983</v>
      </c>
    </row>
    <row r="1858" spans="1:16" x14ac:dyDescent="0.2">
      <c r="A1858">
        <v>19119</v>
      </c>
      <c r="B1858">
        <v>1080574</v>
      </c>
      <c r="C1858">
        <v>0</v>
      </c>
      <c r="D1858">
        <v>55</v>
      </c>
      <c r="E1858">
        <v>9.3421052631599999E-2</v>
      </c>
      <c r="F1858">
        <v>0</v>
      </c>
      <c r="G1858">
        <v>0</v>
      </c>
      <c r="H1858">
        <v>1</v>
      </c>
      <c r="I1858">
        <v>1</v>
      </c>
      <c r="J1858">
        <v>0</v>
      </c>
      <c r="K1858">
        <v>0</v>
      </c>
      <c r="L1858">
        <v>0</v>
      </c>
      <c r="M1858">
        <v>3</v>
      </c>
      <c r="N1858">
        <v>0.12705161691700001</v>
      </c>
      <c r="O1858">
        <f t="shared" si="56"/>
        <v>1</v>
      </c>
      <c r="P1858">
        <f t="shared" si="57"/>
        <v>0.11932632561557131</v>
      </c>
    </row>
    <row r="1859" spans="1:16" x14ac:dyDescent="0.2">
      <c r="A1859">
        <v>19119</v>
      </c>
      <c r="B1859">
        <v>1080513</v>
      </c>
      <c r="C1859">
        <v>2</v>
      </c>
      <c r="D1859">
        <v>84</v>
      </c>
      <c r="E1859">
        <v>0.12615740740699999</v>
      </c>
      <c r="F1859">
        <v>2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3</v>
      </c>
      <c r="N1859">
        <v>0.171982772521</v>
      </c>
      <c r="O1859">
        <f t="shared" ref="O1859:O1922" si="58">IF(M1859&lt;5,1,0)</f>
        <v>1</v>
      </c>
      <c r="P1859">
        <f t="shared" ref="P1859:P1922" si="59">$S$4*N1859</f>
        <v>0.16152547139574139</v>
      </c>
    </row>
    <row r="1860" spans="1:16" x14ac:dyDescent="0.2">
      <c r="A1860">
        <v>19119</v>
      </c>
      <c r="B1860">
        <v>1080790</v>
      </c>
      <c r="C1860">
        <v>1</v>
      </c>
      <c r="D1860">
        <v>73</v>
      </c>
      <c r="E1860">
        <v>0.117359413203</v>
      </c>
      <c r="F1860">
        <v>0</v>
      </c>
      <c r="G1860">
        <v>0</v>
      </c>
      <c r="H1860">
        <v>3</v>
      </c>
      <c r="I1860">
        <v>0</v>
      </c>
      <c r="J1860">
        <v>0</v>
      </c>
      <c r="K1860">
        <v>0</v>
      </c>
      <c r="L1860">
        <v>0</v>
      </c>
      <c r="M1860">
        <v>3</v>
      </c>
      <c r="N1860">
        <v>8.4131938383899998E-2</v>
      </c>
      <c r="O1860">
        <f t="shared" si="58"/>
        <v>1</v>
      </c>
      <c r="P1860">
        <f t="shared" si="59"/>
        <v>7.9016350345425285E-2</v>
      </c>
    </row>
    <row r="1861" spans="1:16" x14ac:dyDescent="0.2">
      <c r="A1861">
        <v>19119</v>
      </c>
      <c r="B1861">
        <v>1080791</v>
      </c>
      <c r="C1861">
        <v>1</v>
      </c>
      <c r="D1861">
        <v>50</v>
      </c>
      <c r="E1861">
        <v>9.7735399284899993E-2</v>
      </c>
      <c r="F1861">
        <v>4</v>
      </c>
      <c r="G1861">
        <v>0</v>
      </c>
      <c r="H1861">
        <v>5</v>
      </c>
      <c r="I1861">
        <v>0</v>
      </c>
      <c r="J1861">
        <v>0</v>
      </c>
      <c r="K1861">
        <v>0</v>
      </c>
      <c r="L1861">
        <v>0</v>
      </c>
      <c r="M1861">
        <v>3</v>
      </c>
      <c r="N1861">
        <v>0.15350773893</v>
      </c>
      <c r="O1861">
        <f t="shared" si="58"/>
        <v>1</v>
      </c>
      <c r="P1861">
        <f t="shared" si="59"/>
        <v>0.14417380025976148</v>
      </c>
    </row>
    <row r="1862" spans="1:16" x14ac:dyDescent="0.2">
      <c r="A1862">
        <v>19119</v>
      </c>
      <c r="B1862">
        <v>1080853</v>
      </c>
      <c r="C1862">
        <v>0</v>
      </c>
      <c r="D1862">
        <v>68</v>
      </c>
      <c r="E1862">
        <v>0.11764705882400001</v>
      </c>
      <c r="F1862">
        <v>3</v>
      </c>
      <c r="G1862">
        <v>0</v>
      </c>
      <c r="H1862">
        <v>3</v>
      </c>
      <c r="I1862">
        <v>0</v>
      </c>
      <c r="J1862">
        <v>0</v>
      </c>
      <c r="K1862">
        <v>0</v>
      </c>
      <c r="L1862">
        <v>0</v>
      </c>
      <c r="M1862">
        <v>3</v>
      </c>
      <c r="N1862">
        <v>0.113340189795</v>
      </c>
      <c r="O1862">
        <f t="shared" si="58"/>
        <v>1</v>
      </c>
      <c r="P1862">
        <f t="shared" si="59"/>
        <v>0.10644861294165235</v>
      </c>
    </row>
    <row r="1863" spans="1:16" x14ac:dyDescent="0.2">
      <c r="A1863">
        <v>19119</v>
      </c>
      <c r="B1863">
        <v>1080666</v>
      </c>
      <c r="C1863">
        <v>0</v>
      </c>
      <c r="D1863">
        <v>71</v>
      </c>
      <c r="E1863">
        <v>0.10151691948700001</v>
      </c>
      <c r="F1863">
        <v>1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  <c r="M1863">
        <v>3</v>
      </c>
      <c r="N1863">
        <v>0.194034310963</v>
      </c>
      <c r="O1863">
        <f t="shared" si="58"/>
        <v>1</v>
      </c>
      <c r="P1863">
        <f t="shared" si="59"/>
        <v>0.18223618032102307</v>
      </c>
    </row>
    <row r="1864" spans="1:16" x14ac:dyDescent="0.2">
      <c r="A1864">
        <v>19119</v>
      </c>
      <c r="B1864">
        <v>1080629</v>
      </c>
      <c r="C1864">
        <v>0</v>
      </c>
      <c r="D1864">
        <v>42</v>
      </c>
      <c r="E1864">
        <v>0.107250755287</v>
      </c>
      <c r="F1864">
        <v>1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  <c r="M1864">
        <v>3</v>
      </c>
      <c r="N1864">
        <v>0.16107671508800001</v>
      </c>
      <c r="O1864">
        <f t="shared" si="58"/>
        <v>1</v>
      </c>
      <c r="P1864">
        <f t="shared" si="59"/>
        <v>0.15128254972334393</v>
      </c>
    </row>
    <row r="1865" spans="1:16" x14ac:dyDescent="0.2">
      <c r="A1865">
        <v>19119</v>
      </c>
      <c r="B1865">
        <v>1080815</v>
      </c>
      <c r="C1865">
        <v>0</v>
      </c>
      <c r="D1865">
        <v>38</v>
      </c>
      <c r="E1865">
        <v>9.0566037735800006E-2</v>
      </c>
      <c r="F1865">
        <v>0</v>
      </c>
      <c r="G1865">
        <v>0</v>
      </c>
      <c r="H1865">
        <v>5</v>
      </c>
      <c r="I1865">
        <v>0</v>
      </c>
      <c r="J1865">
        <v>0</v>
      </c>
      <c r="K1865">
        <v>0</v>
      </c>
      <c r="L1865">
        <v>0</v>
      </c>
      <c r="M1865">
        <v>2</v>
      </c>
      <c r="N1865">
        <v>8.4403101140899994E-2</v>
      </c>
      <c r="O1865">
        <f t="shared" si="58"/>
        <v>1</v>
      </c>
      <c r="P1865">
        <f t="shared" si="59"/>
        <v>7.927102522656225E-2</v>
      </c>
    </row>
    <row r="1866" spans="1:16" x14ac:dyDescent="0.2">
      <c r="A1866">
        <v>19119</v>
      </c>
      <c r="B1866">
        <v>1080623</v>
      </c>
      <c r="C1866">
        <v>1</v>
      </c>
      <c r="D1866">
        <v>89</v>
      </c>
      <c r="E1866">
        <v>0.14439140811500001</v>
      </c>
      <c r="F1866">
        <v>3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  <c r="M1866">
        <v>3</v>
      </c>
      <c r="N1866">
        <v>0.117558848316</v>
      </c>
      <c r="O1866">
        <f t="shared" si="58"/>
        <v>1</v>
      </c>
      <c r="P1866">
        <f t="shared" si="59"/>
        <v>0.11041075866284067</v>
      </c>
    </row>
    <row r="1867" spans="1:16" x14ac:dyDescent="0.2">
      <c r="A1867">
        <v>19119</v>
      </c>
      <c r="B1867">
        <v>1080615</v>
      </c>
      <c r="C1867">
        <v>0</v>
      </c>
      <c r="D1867">
        <v>92</v>
      </c>
      <c r="E1867">
        <v>0.135329341317</v>
      </c>
      <c r="F1867">
        <v>1</v>
      </c>
      <c r="G1867">
        <v>0</v>
      </c>
      <c r="H1867">
        <v>3</v>
      </c>
      <c r="I1867">
        <v>0</v>
      </c>
      <c r="J1867">
        <v>0</v>
      </c>
      <c r="K1867">
        <v>0</v>
      </c>
      <c r="L1867">
        <v>0</v>
      </c>
      <c r="M1867">
        <v>3</v>
      </c>
      <c r="N1867">
        <v>0.21933601830999999</v>
      </c>
      <c r="O1867">
        <f t="shared" si="58"/>
        <v>1</v>
      </c>
      <c r="P1867">
        <f t="shared" si="59"/>
        <v>0.20599943373550234</v>
      </c>
    </row>
    <row r="1868" spans="1:16" x14ac:dyDescent="0.2">
      <c r="A1868">
        <v>19119</v>
      </c>
      <c r="B1868">
        <v>1080876</v>
      </c>
      <c r="C1868">
        <v>4</v>
      </c>
      <c r="D1868">
        <v>47</v>
      </c>
      <c r="E1868">
        <v>0.100490196078</v>
      </c>
      <c r="F1868">
        <v>1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  <c r="M1868">
        <v>2</v>
      </c>
      <c r="N1868">
        <v>0.18710739319399999</v>
      </c>
      <c r="O1868">
        <f t="shared" si="58"/>
        <v>1</v>
      </c>
      <c r="P1868">
        <f t="shared" si="59"/>
        <v>0.17573044930182669</v>
      </c>
    </row>
    <row r="1869" spans="1:16" x14ac:dyDescent="0.2">
      <c r="A1869">
        <v>19119</v>
      </c>
      <c r="B1869">
        <v>1080525</v>
      </c>
      <c r="C1869">
        <v>2</v>
      </c>
      <c r="D1869">
        <v>64</v>
      </c>
      <c r="E1869">
        <v>0.11787072243299999</v>
      </c>
      <c r="F1869">
        <v>1</v>
      </c>
      <c r="G1869">
        <v>0</v>
      </c>
      <c r="H1869">
        <v>3</v>
      </c>
      <c r="I1869">
        <v>0</v>
      </c>
      <c r="J1869">
        <v>0</v>
      </c>
      <c r="K1869">
        <v>1</v>
      </c>
      <c r="L1869">
        <v>0</v>
      </c>
      <c r="M1869">
        <v>2</v>
      </c>
      <c r="N1869">
        <v>0.264797492646</v>
      </c>
      <c r="O1869">
        <f t="shared" si="58"/>
        <v>1</v>
      </c>
      <c r="P1869">
        <f t="shared" si="59"/>
        <v>0.24869665256055157</v>
      </c>
    </row>
    <row r="1870" spans="1:16" x14ac:dyDescent="0.2">
      <c r="A1870">
        <v>19119</v>
      </c>
      <c r="B1870">
        <v>1080640</v>
      </c>
      <c r="C1870">
        <v>2</v>
      </c>
      <c r="D1870">
        <v>56</v>
      </c>
      <c r="E1870">
        <v>0.10661268556</v>
      </c>
      <c r="F1870">
        <v>1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3</v>
      </c>
      <c r="N1870">
        <v>5.2185819771899997E-2</v>
      </c>
      <c r="O1870">
        <f t="shared" si="58"/>
        <v>1</v>
      </c>
      <c r="P1870">
        <f t="shared" si="59"/>
        <v>4.9012694790695276E-2</v>
      </c>
    </row>
    <row r="1871" spans="1:16" x14ac:dyDescent="0.2">
      <c r="A1871">
        <v>19119</v>
      </c>
      <c r="B1871">
        <v>1080561</v>
      </c>
      <c r="C1871">
        <v>2</v>
      </c>
      <c r="D1871">
        <v>55</v>
      </c>
      <c r="E1871">
        <v>9.4928478543599995E-2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  <c r="M1871">
        <v>3</v>
      </c>
      <c r="N1871">
        <v>0.19659356355800001</v>
      </c>
      <c r="O1871">
        <f t="shared" si="58"/>
        <v>1</v>
      </c>
      <c r="P1871">
        <f t="shared" si="59"/>
        <v>0.18463981921908579</v>
      </c>
    </row>
    <row r="1872" spans="1:16" x14ac:dyDescent="0.2">
      <c r="A1872">
        <v>19119</v>
      </c>
      <c r="B1872">
        <v>1080884</v>
      </c>
      <c r="C1872">
        <v>1</v>
      </c>
      <c r="D1872">
        <v>50</v>
      </c>
      <c r="E1872">
        <v>0.12162162162200001</v>
      </c>
      <c r="F1872">
        <v>2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2</v>
      </c>
      <c r="N1872">
        <v>0.16750351930599999</v>
      </c>
      <c r="O1872">
        <f t="shared" si="58"/>
        <v>1</v>
      </c>
      <c r="P1872">
        <f t="shared" si="59"/>
        <v>0.15731857627218812</v>
      </c>
    </row>
    <row r="1873" spans="1:16" x14ac:dyDescent="0.2">
      <c r="A1873">
        <v>19119</v>
      </c>
      <c r="B1873">
        <v>1080541</v>
      </c>
      <c r="C1873">
        <v>1</v>
      </c>
      <c r="D1873">
        <v>67</v>
      </c>
      <c r="E1873">
        <v>0.107052896725</v>
      </c>
      <c r="F1873">
        <v>0</v>
      </c>
      <c r="G1873">
        <v>0</v>
      </c>
      <c r="H1873">
        <v>3</v>
      </c>
      <c r="I1873">
        <v>1</v>
      </c>
      <c r="J1873">
        <v>0</v>
      </c>
      <c r="K1873">
        <v>1</v>
      </c>
      <c r="L1873">
        <v>0</v>
      </c>
      <c r="M1873">
        <v>3</v>
      </c>
      <c r="N1873">
        <v>0.200935597859</v>
      </c>
      <c r="O1873">
        <f t="shared" si="58"/>
        <v>1</v>
      </c>
      <c r="P1873">
        <f t="shared" si="59"/>
        <v>0.18871783893585634</v>
      </c>
    </row>
    <row r="1874" spans="1:16" x14ac:dyDescent="0.2">
      <c r="A1874">
        <v>19119</v>
      </c>
      <c r="B1874">
        <v>1080686</v>
      </c>
      <c r="C1874">
        <v>1</v>
      </c>
      <c r="D1874">
        <v>77</v>
      </c>
      <c r="E1874">
        <v>0.120044052863</v>
      </c>
      <c r="F1874">
        <v>1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2</v>
      </c>
      <c r="N1874">
        <v>0.14978077051399999</v>
      </c>
      <c r="O1874">
        <f t="shared" si="58"/>
        <v>1</v>
      </c>
      <c r="P1874">
        <f t="shared" si="59"/>
        <v>0.14067344774510521</v>
      </c>
    </row>
    <row r="1875" spans="1:16" x14ac:dyDescent="0.2">
      <c r="A1875">
        <v>9767</v>
      </c>
      <c r="B1875">
        <v>1080539</v>
      </c>
      <c r="C1875">
        <v>0</v>
      </c>
      <c r="D1875">
        <v>13</v>
      </c>
      <c r="E1875">
        <v>3.5413153457000003E-2</v>
      </c>
      <c r="F1875">
        <v>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4</v>
      </c>
      <c r="N1875">
        <v>3.7226233345300001E-2</v>
      </c>
      <c r="O1875">
        <f t="shared" si="58"/>
        <v>1</v>
      </c>
      <c r="P1875">
        <f t="shared" si="59"/>
        <v>3.4962716330516376E-2</v>
      </c>
    </row>
    <row r="1876" spans="1:16" x14ac:dyDescent="0.2">
      <c r="A1876">
        <v>9767</v>
      </c>
      <c r="B1876">
        <v>1080766</v>
      </c>
      <c r="C1876">
        <v>0</v>
      </c>
      <c r="D1876">
        <v>16</v>
      </c>
      <c r="E1876">
        <v>5.4814814814800002E-2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3</v>
      </c>
      <c r="N1876">
        <v>4.4745931054499997E-2</v>
      </c>
      <c r="O1876">
        <f t="shared" si="58"/>
        <v>1</v>
      </c>
      <c r="P1876">
        <f t="shared" si="59"/>
        <v>4.2025183689470565E-2</v>
      </c>
    </row>
    <row r="1877" spans="1:16" x14ac:dyDescent="0.2">
      <c r="A1877">
        <v>9767</v>
      </c>
      <c r="B1877">
        <v>1080590</v>
      </c>
      <c r="C1877">
        <v>0</v>
      </c>
      <c r="D1877">
        <v>25</v>
      </c>
      <c r="E1877">
        <v>6.5052950075599997E-2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3</v>
      </c>
      <c r="N1877">
        <v>4.5537561215000001E-2</v>
      </c>
      <c r="O1877">
        <f t="shared" si="58"/>
        <v>1</v>
      </c>
      <c r="P1877">
        <f t="shared" si="59"/>
        <v>4.2768679290637455E-2</v>
      </c>
    </row>
    <row r="1878" spans="1:16" x14ac:dyDescent="0.2">
      <c r="A1878">
        <v>9767</v>
      </c>
      <c r="B1878">
        <v>1080869</v>
      </c>
      <c r="C1878">
        <v>0</v>
      </c>
      <c r="D1878">
        <v>21</v>
      </c>
      <c r="E1878">
        <v>6.1643835616400001E-2</v>
      </c>
      <c r="F1878">
        <v>1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3</v>
      </c>
      <c r="N1878">
        <v>0.11435049449699999</v>
      </c>
      <c r="O1878">
        <f t="shared" si="58"/>
        <v>1</v>
      </c>
      <c r="P1878">
        <f t="shared" si="59"/>
        <v>0.10739748672041385</v>
      </c>
    </row>
    <row r="1879" spans="1:16" x14ac:dyDescent="0.2">
      <c r="A1879">
        <v>9767</v>
      </c>
      <c r="B1879">
        <v>1080841</v>
      </c>
      <c r="C1879">
        <v>0</v>
      </c>
      <c r="D1879">
        <v>2</v>
      </c>
      <c r="E1879">
        <v>1.9480519480499999E-2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5</v>
      </c>
      <c r="N1879">
        <v>6.64220469867E-3</v>
      </c>
      <c r="O1879">
        <f t="shared" si="58"/>
        <v>0</v>
      </c>
      <c r="P1879">
        <f t="shared" si="59"/>
        <v>6.2383297427576661E-3</v>
      </c>
    </row>
    <row r="1880" spans="1:16" x14ac:dyDescent="0.2">
      <c r="A1880">
        <v>9767</v>
      </c>
      <c r="B1880">
        <v>1080775</v>
      </c>
      <c r="C1880">
        <v>0</v>
      </c>
      <c r="D1880">
        <v>15</v>
      </c>
      <c r="E1880">
        <v>5.8558558558600003E-2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5</v>
      </c>
      <c r="N1880">
        <v>1.8915455129099999E-2</v>
      </c>
      <c r="O1880">
        <f t="shared" si="58"/>
        <v>0</v>
      </c>
      <c r="P1880">
        <f t="shared" si="59"/>
        <v>1.7765313127626199E-2</v>
      </c>
    </row>
    <row r="1881" spans="1:16" x14ac:dyDescent="0.2">
      <c r="A1881">
        <v>9767</v>
      </c>
      <c r="B1881">
        <v>1080636</v>
      </c>
      <c r="C1881">
        <v>0</v>
      </c>
      <c r="D1881">
        <v>19</v>
      </c>
      <c r="E1881">
        <v>9.57230142566E-2</v>
      </c>
      <c r="F1881">
        <v>0</v>
      </c>
      <c r="G1881">
        <v>0</v>
      </c>
      <c r="H1881">
        <v>3</v>
      </c>
      <c r="I1881">
        <v>0</v>
      </c>
      <c r="J1881">
        <v>0</v>
      </c>
      <c r="K1881">
        <v>1</v>
      </c>
      <c r="L1881">
        <v>1</v>
      </c>
      <c r="M1881">
        <v>5</v>
      </c>
      <c r="N1881">
        <v>0.20238085000600001</v>
      </c>
      <c r="O1881">
        <f t="shared" si="58"/>
        <v>0</v>
      </c>
      <c r="P1881">
        <f t="shared" si="59"/>
        <v>0.19007521346185066</v>
      </c>
    </row>
    <row r="1882" spans="1:16" x14ac:dyDescent="0.2">
      <c r="A1882">
        <v>9767</v>
      </c>
      <c r="B1882">
        <v>1080531</v>
      </c>
      <c r="C1882">
        <v>0</v>
      </c>
      <c r="D1882">
        <v>33</v>
      </c>
      <c r="E1882">
        <v>8.1942336874100005E-2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  <c r="M1882">
        <v>4</v>
      </c>
      <c r="N1882">
        <v>0.16462329003500001</v>
      </c>
      <c r="O1882">
        <f t="shared" si="58"/>
        <v>1</v>
      </c>
      <c r="P1882">
        <f t="shared" si="59"/>
        <v>0.15461347747707899</v>
      </c>
    </row>
    <row r="1883" spans="1:16" x14ac:dyDescent="0.2">
      <c r="A1883">
        <v>9767</v>
      </c>
      <c r="B1883">
        <v>1080654</v>
      </c>
      <c r="C1883">
        <v>0</v>
      </c>
      <c r="D1883">
        <v>24</v>
      </c>
      <c r="E1883">
        <v>8.77192982456E-2</v>
      </c>
      <c r="F1883">
        <v>1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4</v>
      </c>
      <c r="N1883">
        <v>5.3556397733399999E-2</v>
      </c>
      <c r="O1883">
        <f t="shared" si="58"/>
        <v>1</v>
      </c>
      <c r="P1883">
        <f t="shared" si="59"/>
        <v>5.0299935646687818E-2</v>
      </c>
    </row>
    <row r="1884" spans="1:16" x14ac:dyDescent="0.2">
      <c r="A1884">
        <v>9767</v>
      </c>
      <c r="B1884">
        <v>1080832</v>
      </c>
      <c r="C1884">
        <v>0</v>
      </c>
      <c r="D1884">
        <v>6</v>
      </c>
      <c r="E1884">
        <v>2.70758122744E-2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5</v>
      </c>
      <c r="N1884">
        <v>1.17972791456E-2</v>
      </c>
      <c r="O1884">
        <f t="shared" si="58"/>
        <v>0</v>
      </c>
      <c r="P1884">
        <f t="shared" si="59"/>
        <v>1.1079953225823884E-2</v>
      </c>
    </row>
    <row r="1885" spans="1:16" x14ac:dyDescent="0.2">
      <c r="A1885">
        <v>9767</v>
      </c>
      <c r="B1885">
        <v>1080691</v>
      </c>
      <c r="C1885">
        <v>1</v>
      </c>
      <c r="D1885">
        <v>47</v>
      </c>
      <c r="E1885">
        <v>0.102097902098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4</v>
      </c>
      <c r="N1885">
        <v>0.12087583952100001</v>
      </c>
      <c r="O1885">
        <f t="shared" si="58"/>
        <v>1</v>
      </c>
      <c r="P1885">
        <f t="shared" si="59"/>
        <v>0.11352606236535386</v>
      </c>
    </row>
    <row r="1886" spans="1:16" x14ac:dyDescent="0.2">
      <c r="A1886">
        <v>9767</v>
      </c>
      <c r="B1886">
        <v>1080690</v>
      </c>
      <c r="C1886">
        <v>0</v>
      </c>
      <c r="D1886">
        <v>24</v>
      </c>
      <c r="E1886">
        <v>7.3214285714299998E-2</v>
      </c>
      <c r="F1886">
        <v>1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3</v>
      </c>
      <c r="N1886">
        <v>0.106143648375</v>
      </c>
      <c r="O1886">
        <f t="shared" si="58"/>
        <v>1</v>
      </c>
      <c r="P1886">
        <f t="shared" si="59"/>
        <v>9.9689652562975226E-2</v>
      </c>
    </row>
    <row r="1887" spans="1:16" x14ac:dyDescent="0.2">
      <c r="A1887">
        <v>9767</v>
      </c>
      <c r="B1887">
        <v>1080559</v>
      </c>
      <c r="C1887">
        <v>5</v>
      </c>
      <c r="D1887">
        <v>32</v>
      </c>
      <c r="E1887">
        <v>8.2595870206499999E-2</v>
      </c>
      <c r="F1887">
        <v>1</v>
      </c>
      <c r="G1887">
        <v>0</v>
      </c>
      <c r="H1887">
        <v>1</v>
      </c>
      <c r="I1887">
        <v>0</v>
      </c>
      <c r="J1887">
        <v>0</v>
      </c>
      <c r="K1887">
        <v>1</v>
      </c>
      <c r="L1887">
        <v>0</v>
      </c>
      <c r="M1887">
        <v>4</v>
      </c>
      <c r="N1887">
        <v>0.121900841579</v>
      </c>
      <c r="O1887">
        <f t="shared" si="58"/>
        <v>1</v>
      </c>
      <c r="P1887">
        <f t="shared" si="59"/>
        <v>0.11448873983690025</v>
      </c>
    </row>
    <row r="1888" spans="1:16" x14ac:dyDescent="0.2">
      <c r="A1888">
        <v>9767</v>
      </c>
      <c r="B1888">
        <v>1080517</v>
      </c>
      <c r="C1888">
        <v>2</v>
      </c>
      <c r="D1888">
        <v>27</v>
      </c>
      <c r="E1888">
        <v>6.66666666667E-2</v>
      </c>
      <c r="F1888">
        <v>1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  <c r="M1888">
        <v>4</v>
      </c>
      <c r="N1888">
        <v>0.115751779219</v>
      </c>
      <c r="O1888">
        <f t="shared" si="58"/>
        <v>1</v>
      </c>
      <c r="P1888">
        <f t="shared" si="59"/>
        <v>0.10871356723221665</v>
      </c>
    </row>
    <row r="1889" spans="1:16" x14ac:dyDescent="0.2">
      <c r="A1889">
        <v>9767</v>
      </c>
      <c r="B1889">
        <v>1080855</v>
      </c>
      <c r="C1889">
        <v>0</v>
      </c>
      <c r="D1889">
        <v>4</v>
      </c>
      <c r="E1889">
        <v>8.2781456953599994E-3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5</v>
      </c>
      <c r="N1889">
        <v>5.7282538302200002E-2</v>
      </c>
      <c r="O1889">
        <f t="shared" si="58"/>
        <v>0</v>
      </c>
      <c r="P1889">
        <f t="shared" si="59"/>
        <v>5.3799510650857058E-2</v>
      </c>
    </row>
    <row r="1890" spans="1:16" x14ac:dyDescent="0.2">
      <c r="A1890">
        <v>9767</v>
      </c>
      <c r="B1890">
        <v>1080666</v>
      </c>
      <c r="C1890">
        <v>2</v>
      </c>
      <c r="D1890">
        <v>25</v>
      </c>
      <c r="E1890">
        <v>0.11309523809499999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4</v>
      </c>
      <c r="N1890">
        <v>6.0355551924800001E-2</v>
      </c>
      <c r="O1890">
        <f t="shared" si="58"/>
        <v>1</v>
      </c>
      <c r="P1890">
        <f t="shared" si="59"/>
        <v>5.6685671669893953E-2</v>
      </c>
    </row>
    <row r="1891" spans="1:16" x14ac:dyDescent="0.2">
      <c r="A1891">
        <v>9767</v>
      </c>
      <c r="B1891">
        <v>1080665</v>
      </c>
      <c r="C1891">
        <v>2</v>
      </c>
      <c r="D1891">
        <v>33</v>
      </c>
      <c r="E1891">
        <v>0.10248447205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3</v>
      </c>
      <c r="N1891">
        <v>9.4026741539399994E-2</v>
      </c>
      <c r="O1891">
        <f t="shared" si="58"/>
        <v>1</v>
      </c>
      <c r="P1891">
        <f t="shared" si="59"/>
        <v>8.8309506401884647E-2</v>
      </c>
    </row>
    <row r="1892" spans="1:16" x14ac:dyDescent="0.2">
      <c r="A1892">
        <v>9767</v>
      </c>
      <c r="B1892">
        <v>1080587</v>
      </c>
      <c r="C1892">
        <v>1</v>
      </c>
      <c r="D1892">
        <v>19</v>
      </c>
      <c r="E1892">
        <v>8.5714285714299995E-2</v>
      </c>
      <c r="F1892">
        <v>0</v>
      </c>
      <c r="G1892">
        <v>0</v>
      </c>
      <c r="H1892">
        <v>3</v>
      </c>
      <c r="I1892">
        <v>0</v>
      </c>
      <c r="J1892">
        <v>0</v>
      </c>
      <c r="K1892">
        <v>0</v>
      </c>
      <c r="L1892">
        <v>0</v>
      </c>
      <c r="M1892">
        <v>3</v>
      </c>
      <c r="N1892">
        <v>4.9835974289299999E-2</v>
      </c>
      <c r="O1892">
        <f t="shared" si="58"/>
        <v>1</v>
      </c>
      <c r="P1892">
        <f t="shared" si="59"/>
        <v>4.6805730141153003E-2</v>
      </c>
    </row>
    <row r="1893" spans="1:16" x14ac:dyDescent="0.2">
      <c r="A1893">
        <v>9767</v>
      </c>
      <c r="B1893">
        <v>1080605</v>
      </c>
      <c r="C1893">
        <v>0</v>
      </c>
      <c r="D1893">
        <v>29</v>
      </c>
      <c r="E1893">
        <v>7.2555205047299995E-2</v>
      </c>
      <c r="F1893">
        <v>1</v>
      </c>
      <c r="G1893">
        <v>0</v>
      </c>
      <c r="H1893">
        <v>1</v>
      </c>
      <c r="I1893">
        <v>1</v>
      </c>
      <c r="J1893">
        <v>0</v>
      </c>
      <c r="K1893">
        <v>0</v>
      </c>
      <c r="L1893">
        <v>0</v>
      </c>
      <c r="M1893">
        <v>3</v>
      </c>
      <c r="N1893">
        <v>4.9426901225E-2</v>
      </c>
      <c r="O1893">
        <f t="shared" si="58"/>
        <v>1</v>
      </c>
      <c r="P1893">
        <f t="shared" si="59"/>
        <v>4.642153049965525E-2</v>
      </c>
    </row>
    <row r="1894" spans="1:16" x14ac:dyDescent="0.2">
      <c r="A1894">
        <v>9767</v>
      </c>
      <c r="B1894">
        <v>1080746</v>
      </c>
      <c r="C1894">
        <v>1</v>
      </c>
      <c r="D1894">
        <v>27</v>
      </c>
      <c r="E1894">
        <v>9.0252707581200006E-2</v>
      </c>
      <c r="F1894">
        <v>2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  <c r="M1894">
        <v>4</v>
      </c>
      <c r="N1894">
        <v>5.7608185287700002E-2</v>
      </c>
      <c r="O1894">
        <f t="shared" si="58"/>
        <v>1</v>
      </c>
      <c r="P1894">
        <f t="shared" si="59"/>
        <v>5.4105356882258329E-2</v>
      </c>
    </row>
    <row r="1895" spans="1:16" x14ac:dyDescent="0.2">
      <c r="A1895">
        <v>9767</v>
      </c>
      <c r="B1895">
        <v>1080741</v>
      </c>
      <c r="C1895">
        <v>1</v>
      </c>
      <c r="D1895">
        <v>34</v>
      </c>
      <c r="E1895">
        <v>8.3906464924299998E-2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  <c r="M1895">
        <v>3</v>
      </c>
      <c r="N1895">
        <v>8.2484332485899994E-2</v>
      </c>
      <c r="O1895">
        <f t="shared" si="58"/>
        <v>1</v>
      </c>
      <c r="P1895">
        <f t="shared" si="59"/>
        <v>7.7468926057237583E-2</v>
      </c>
    </row>
    <row r="1896" spans="1:16" x14ac:dyDescent="0.2">
      <c r="A1896">
        <v>9767</v>
      </c>
      <c r="B1896">
        <v>1080512</v>
      </c>
      <c r="C1896">
        <v>2</v>
      </c>
      <c r="D1896">
        <v>28</v>
      </c>
      <c r="E1896">
        <v>9.7674418604699997E-2</v>
      </c>
      <c r="F1896">
        <v>0</v>
      </c>
      <c r="G1896">
        <v>0</v>
      </c>
      <c r="H1896">
        <v>3</v>
      </c>
      <c r="I1896">
        <v>0</v>
      </c>
      <c r="J1896">
        <v>0</v>
      </c>
      <c r="K1896">
        <v>1</v>
      </c>
      <c r="L1896">
        <v>0</v>
      </c>
      <c r="M1896">
        <v>4</v>
      </c>
      <c r="N1896">
        <v>0.192304834871</v>
      </c>
      <c r="O1896">
        <f t="shared" si="58"/>
        <v>1</v>
      </c>
      <c r="P1896">
        <f t="shared" si="59"/>
        <v>0.18061186390297104</v>
      </c>
    </row>
    <row r="1897" spans="1:16" x14ac:dyDescent="0.2">
      <c r="A1897">
        <v>9767</v>
      </c>
      <c r="B1897">
        <v>1080839</v>
      </c>
      <c r="C1897">
        <v>0</v>
      </c>
      <c r="D1897">
        <v>23</v>
      </c>
      <c r="E1897">
        <v>5.6338028169E-2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5</v>
      </c>
      <c r="N1897">
        <v>3.0567911759400001E-2</v>
      </c>
      <c r="O1897">
        <f t="shared" si="58"/>
        <v>0</v>
      </c>
      <c r="P1897">
        <f t="shared" si="59"/>
        <v>2.8709249677421132E-2</v>
      </c>
    </row>
    <row r="1898" spans="1:16" x14ac:dyDescent="0.2">
      <c r="A1898">
        <v>9767</v>
      </c>
      <c r="B1898">
        <v>1080838</v>
      </c>
      <c r="C1898">
        <v>0</v>
      </c>
      <c r="D1898">
        <v>16</v>
      </c>
      <c r="E1898">
        <v>5.75539568345E-2</v>
      </c>
      <c r="F1898">
        <v>1</v>
      </c>
      <c r="G1898">
        <v>0</v>
      </c>
      <c r="H1898">
        <v>3</v>
      </c>
      <c r="I1898">
        <v>0</v>
      </c>
      <c r="J1898">
        <v>0</v>
      </c>
      <c r="K1898">
        <v>0</v>
      </c>
      <c r="L1898">
        <v>1</v>
      </c>
      <c r="M1898">
        <v>3</v>
      </c>
      <c r="N1898">
        <v>0.19141150213899999</v>
      </c>
      <c r="O1898">
        <f t="shared" si="58"/>
        <v>1</v>
      </c>
      <c r="P1898">
        <f t="shared" si="59"/>
        <v>0.17977284968931237</v>
      </c>
    </row>
    <row r="1899" spans="1:16" x14ac:dyDescent="0.2">
      <c r="A1899">
        <v>9767</v>
      </c>
      <c r="B1899">
        <v>1080824</v>
      </c>
      <c r="C1899">
        <v>2</v>
      </c>
      <c r="D1899">
        <v>26</v>
      </c>
      <c r="E1899">
        <v>8.3333333333299994E-2</v>
      </c>
      <c r="F1899">
        <v>2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  <c r="M1899">
        <v>4</v>
      </c>
      <c r="N1899">
        <v>6.23104437363E-2</v>
      </c>
      <c r="O1899">
        <f t="shared" si="58"/>
        <v>1</v>
      </c>
      <c r="P1899">
        <f t="shared" si="59"/>
        <v>5.8521697550577179E-2</v>
      </c>
    </row>
    <row r="1900" spans="1:16" x14ac:dyDescent="0.2">
      <c r="A1900">
        <v>9767</v>
      </c>
      <c r="B1900">
        <v>1080644</v>
      </c>
      <c r="C1900">
        <v>1</v>
      </c>
      <c r="D1900">
        <v>47</v>
      </c>
      <c r="E1900">
        <v>0.103207810321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3</v>
      </c>
      <c r="N1900">
        <v>5.8918031271200003E-2</v>
      </c>
      <c r="O1900">
        <f t="shared" si="58"/>
        <v>1</v>
      </c>
      <c r="P1900">
        <f t="shared" si="59"/>
        <v>5.5335558528849541E-2</v>
      </c>
    </row>
    <row r="1901" spans="1:16" x14ac:dyDescent="0.2">
      <c r="A1901">
        <v>9767</v>
      </c>
      <c r="B1901">
        <v>1080704</v>
      </c>
      <c r="C1901">
        <v>1</v>
      </c>
      <c r="D1901">
        <v>36</v>
      </c>
      <c r="E1901">
        <v>0.115823817292</v>
      </c>
      <c r="F1901">
        <v>1</v>
      </c>
      <c r="G1901">
        <v>0</v>
      </c>
      <c r="H1901">
        <v>2</v>
      </c>
      <c r="I1901">
        <v>0</v>
      </c>
      <c r="J1901">
        <v>0</v>
      </c>
      <c r="K1901">
        <v>1</v>
      </c>
      <c r="L1901">
        <v>0</v>
      </c>
      <c r="M1901">
        <v>3</v>
      </c>
      <c r="N1901">
        <v>0.152764438349</v>
      </c>
      <c r="O1901">
        <f t="shared" si="58"/>
        <v>1</v>
      </c>
      <c r="P1901">
        <f t="shared" si="59"/>
        <v>0.14347569558930623</v>
      </c>
    </row>
    <row r="1902" spans="1:16" x14ac:dyDescent="0.2">
      <c r="A1902">
        <v>9767</v>
      </c>
      <c r="B1902">
        <v>1080707</v>
      </c>
      <c r="C1902">
        <v>1</v>
      </c>
      <c r="D1902">
        <v>28</v>
      </c>
      <c r="E1902">
        <v>0.107078039927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4</v>
      </c>
      <c r="N1902">
        <v>0.188962507201</v>
      </c>
      <c r="O1902">
        <f t="shared" si="58"/>
        <v>1</v>
      </c>
      <c r="P1902">
        <f t="shared" si="59"/>
        <v>0.17747276430280695</v>
      </c>
    </row>
    <row r="1903" spans="1:16" x14ac:dyDescent="0.2">
      <c r="A1903">
        <v>9767</v>
      </c>
      <c r="B1903">
        <v>1080643</v>
      </c>
      <c r="C1903">
        <v>0</v>
      </c>
      <c r="D1903">
        <v>23</v>
      </c>
      <c r="E1903">
        <v>9.9467140319699998E-2</v>
      </c>
      <c r="F1903">
        <v>2</v>
      </c>
      <c r="G1903">
        <v>0</v>
      </c>
      <c r="H1903">
        <v>4</v>
      </c>
      <c r="I1903">
        <v>0</v>
      </c>
      <c r="J1903">
        <v>0</v>
      </c>
      <c r="K1903">
        <v>0</v>
      </c>
      <c r="L1903">
        <v>0</v>
      </c>
      <c r="M1903">
        <v>3</v>
      </c>
      <c r="N1903">
        <v>5.55028686996E-2</v>
      </c>
      <c r="O1903">
        <f t="shared" si="58"/>
        <v>1</v>
      </c>
      <c r="P1903">
        <f t="shared" si="59"/>
        <v>5.2128052706117062E-2</v>
      </c>
    </row>
    <row r="1904" spans="1:16" x14ac:dyDescent="0.2">
      <c r="A1904">
        <v>9767</v>
      </c>
      <c r="B1904">
        <v>1080812</v>
      </c>
      <c r="C1904">
        <v>0</v>
      </c>
      <c r="D1904">
        <v>12</v>
      </c>
      <c r="E1904">
        <v>4.0366972477099999E-2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5</v>
      </c>
      <c r="N1904">
        <v>1.9231517883399999E-2</v>
      </c>
      <c r="O1904">
        <f t="shared" si="58"/>
        <v>0</v>
      </c>
      <c r="P1904">
        <f t="shared" si="59"/>
        <v>1.8062157890799846E-2</v>
      </c>
    </row>
    <row r="1905" spans="1:16" x14ac:dyDescent="0.2">
      <c r="A1905">
        <v>9767</v>
      </c>
      <c r="B1905">
        <v>1080880</v>
      </c>
      <c r="C1905">
        <v>0</v>
      </c>
      <c r="D1905">
        <v>1</v>
      </c>
      <c r="E1905">
        <v>1.4492753623200001E-2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5</v>
      </c>
      <c r="N1905">
        <v>6.7885897029299994E-2</v>
      </c>
      <c r="O1905">
        <f t="shared" si="58"/>
        <v>0</v>
      </c>
      <c r="P1905">
        <f t="shared" si="59"/>
        <v>6.3758139016171056E-2</v>
      </c>
    </row>
    <row r="1906" spans="1:16" x14ac:dyDescent="0.2">
      <c r="A1906">
        <v>9767</v>
      </c>
      <c r="B1906">
        <v>1080786</v>
      </c>
      <c r="C1906">
        <v>0</v>
      </c>
      <c r="D1906">
        <v>17</v>
      </c>
      <c r="E1906">
        <v>5.5152394775000002E-2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3</v>
      </c>
      <c r="N1906">
        <v>3.4820710845199998E-2</v>
      </c>
      <c r="O1906">
        <f t="shared" si="58"/>
        <v>1</v>
      </c>
      <c r="P1906">
        <f t="shared" si="59"/>
        <v>3.270346006847262E-2</v>
      </c>
    </row>
    <row r="1907" spans="1:16" x14ac:dyDescent="0.2">
      <c r="A1907">
        <v>9767</v>
      </c>
      <c r="B1907">
        <v>1080569</v>
      </c>
      <c r="C1907">
        <v>2</v>
      </c>
      <c r="D1907">
        <v>11</v>
      </c>
      <c r="E1907">
        <v>7.4592074592100002E-2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3</v>
      </c>
      <c r="N1907">
        <v>3.7306076731800003E-2</v>
      </c>
      <c r="O1907">
        <f t="shared" si="58"/>
        <v>1</v>
      </c>
      <c r="P1907">
        <f t="shared" si="59"/>
        <v>3.5037704891598388E-2</v>
      </c>
    </row>
    <row r="1908" spans="1:16" x14ac:dyDescent="0.2">
      <c r="A1908">
        <v>9767</v>
      </c>
      <c r="B1908">
        <v>1080685</v>
      </c>
      <c r="C1908">
        <v>0</v>
      </c>
      <c r="D1908">
        <v>41</v>
      </c>
      <c r="E1908">
        <v>0.1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1</v>
      </c>
      <c r="L1908">
        <v>1</v>
      </c>
      <c r="M1908">
        <v>4</v>
      </c>
      <c r="N1908">
        <v>0.18128036729899999</v>
      </c>
      <c r="O1908">
        <f t="shared" si="58"/>
        <v>1</v>
      </c>
      <c r="P1908">
        <f t="shared" si="59"/>
        <v>0.17025773194340557</v>
      </c>
    </row>
    <row r="1909" spans="1:16" x14ac:dyDescent="0.2">
      <c r="A1909">
        <v>9767</v>
      </c>
      <c r="B1909">
        <v>1080548</v>
      </c>
      <c r="C1909">
        <v>1</v>
      </c>
      <c r="D1909">
        <v>48</v>
      </c>
      <c r="E1909">
        <v>0.105198019802</v>
      </c>
      <c r="F1909">
        <v>1</v>
      </c>
      <c r="G1909">
        <v>0</v>
      </c>
      <c r="H1909">
        <v>1</v>
      </c>
      <c r="I1909">
        <v>0</v>
      </c>
      <c r="J1909">
        <v>0</v>
      </c>
      <c r="K1909">
        <v>1</v>
      </c>
      <c r="L1909">
        <v>0</v>
      </c>
      <c r="M1909">
        <v>3</v>
      </c>
      <c r="N1909">
        <v>0.14498705571600001</v>
      </c>
      <c r="O1909">
        <f t="shared" si="58"/>
        <v>1</v>
      </c>
      <c r="P1909">
        <f t="shared" si="59"/>
        <v>0.13617121167149418</v>
      </c>
    </row>
    <row r="1910" spans="1:16" x14ac:dyDescent="0.2">
      <c r="A1910">
        <v>255777</v>
      </c>
      <c r="B1910">
        <v>1080823</v>
      </c>
      <c r="C1910">
        <v>0</v>
      </c>
      <c r="D1910">
        <v>6</v>
      </c>
      <c r="E1910">
        <v>1.6216216216200001E-2</v>
      </c>
      <c r="F1910">
        <v>1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5</v>
      </c>
      <c r="N1910">
        <v>2.47582795455E-2</v>
      </c>
      <c r="O1910">
        <f t="shared" si="58"/>
        <v>0</v>
      </c>
      <c r="P1910">
        <f t="shared" si="59"/>
        <v>2.3252868388583044E-2</v>
      </c>
    </row>
    <row r="1911" spans="1:16" x14ac:dyDescent="0.2">
      <c r="A1911">
        <v>255777</v>
      </c>
      <c r="B1911">
        <v>1080533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5</v>
      </c>
      <c r="N1911">
        <v>4.40357142857E-3</v>
      </c>
      <c r="O1911">
        <f t="shared" si="58"/>
        <v>0</v>
      </c>
      <c r="P1911">
        <f t="shared" si="59"/>
        <v>4.1358151191436075E-3</v>
      </c>
    </row>
    <row r="1912" spans="1:16" x14ac:dyDescent="0.2">
      <c r="A1912">
        <v>255777</v>
      </c>
      <c r="B1912">
        <v>1080536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5</v>
      </c>
      <c r="N1912">
        <v>5.4089571428599999E-2</v>
      </c>
      <c r="O1912">
        <f t="shared" si="58"/>
        <v>0</v>
      </c>
      <c r="P1912">
        <f t="shared" si="59"/>
        <v>5.0800690060578156E-2</v>
      </c>
    </row>
    <row r="1913" spans="1:16" x14ac:dyDescent="0.2">
      <c r="A1913">
        <v>255777</v>
      </c>
      <c r="B1913">
        <v>1080700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5</v>
      </c>
      <c r="N1913">
        <v>4.40357142857E-3</v>
      </c>
      <c r="O1913">
        <f t="shared" si="58"/>
        <v>0</v>
      </c>
      <c r="P1913">
        <f t="shared" si="59"/>
        <v>4.1358151191436075E-3</v>
      </c>
    </row>
    <row r="1914" spans="1:16" x14ac:dyDescent="0.2">
      <c r="A1914">
        <v>255777</v>
      </c>
      <c r="B1914">
        <v>1080711</v>
      </c>
      <c r="C1914">
        <v>1</v>
      </c>
      <c r="D1914">
        <v>7</v>
      </c>
      <c r="E1914">
        <v>1.0765550239200001E-2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5</v>
      </c>
      <c r="N1914">
        <v>6.7484861016900002E-2</v>
      </c>
      <c r="O1914">
        <f t="shared" si="58"/>
        <v>0</v>
      </c>
      <c r="P1914">
        <f t="shared" si="59"/>
        <v>6.3381487738836478E-2</v>
      </c>
    </row>
    <row r="1915" spans="1:16" x14ac:dyDescent="0.2">
      <c r="A1915">
        <v>255777</v>
      </c>
      <c r="B1915">
        <v>1080783</v>
      </c>
      <c r="C1915">
        <v>0</v>
      </c>
      <c r="D1915">
        <v>1</v>
      </c>
      <c r="E1915">
        <v>1.2285012285000001E-3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5</v>
      </c>
      <c r="N1915">
        <v>5.2336427312099998E-3</v>
      </c>
      <c r="O1915">
        <f t="shared" si="58"/>
        <v>0</v>
      </c>
      <c r="P1915">
        <f t="shared" si="59"/>
        <v>4.9154144736930959E-3</v>
      </c>
    </row>
    <row r="1916" spans="1:16" x14ac:dyDescent="0.2">
      <c r="A1916">
        <v>255777</v>
      </c>
      <c r="B1916">
        <v>1080721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5</v>
      </c>
      <c r="N1916">
        <v>5.0540571428600002E-2</v>
      </c>
      <c r="O1916">
        <f t="shared" si="58"/>
        <v>0</v>
      </c>
      <c r="P1916">
        <f t="shared" si="59"/>
        <v>4.7467484707620564E-2</v>
      </c>
    </row>
    <row r="1917" spans="1:16" x14ac:dyDescent="0.2">
      <c r="A1917">
        <v>255777</v>
      </c>
      <c r="B1917">
        <v>1080824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5</v>
      </c>
      <c r="N1917">
        <v>4.40357142857E-3</v>
      </c>
      <c r="O1917">
        <f t="shared" si="58"/>
        <v>0</v>
      </c>
      <c r="P1917">
        <f t="shared" si="59"/>
        <v>4.1358151191436075E-3</v>
      </c>
    </row>
    <row r="1918" spans="1:16" x14ac:dyDescent="0.2">
      <c r="A1918">
        <v>255777</v>
      </c>
      <c r="B1918">
        <v>1080509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5</v>
      </c>
      <c r="N1918">
        <v>4.40357142857E-3</v>
      </c>
      <c r="O1918">
        <f t="shared" si="58"/>
        <v>0</v>
      </c>
      <c r="P1918">
        <f t="shared" si="59"/>
        <v>4.1358151191436075E-3</v>
      </c>
    </row>
    <row r="1919" spans="1:16" x14ac:dyDescent="0.2">
      <c r="A1919">
        <v>255777</v>
      </c>
      <c r="B1919">
        <v>1080663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5</v>
      </c>
      <c r="N1919">
        <v>5.4089571428599999E-2</v>
      </c>
      <c r="O1919">
        <f t="shared" si="58"/>
        <v>0</v>
      </c>
      <c r="P1919">
        <f t="shared" si="59"/>
        <v>5.0800690060578156E-2</v>
      </c>
    </row>
    <row r="1920" spans="1:16" x14ac:dyDescent="0.2">
      <c r="A1920">
        <v>255777</v>
      </c>
      <c r="B1920">
        <v>1080868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5</v>
      </c>
      <c r="N1920">
        <v>5.4089571428599999E-2</v>
      </c>
      <c r="O1920">
        <f t="shared" si="58"/>
        <v>0</v>
      </c>
      <c r="P1920">
        <f t="shared" si="59"/>
        <v>5.0800690060578156E-2</v>
      </c>
    </row>
    <row r="1921" spans="1:16" x14ac:dyDescent="0.2">
      <c r="A1921">
        <v>255777</v>
      </c>
      <c r="B1921">
        <v>1080607</v>
      </c>
      <c r="C1921">
        <v>0</v>
      </c>
      <c r="D1921">
        <v>4</v>
      </c>
      <c r="E1921">
        <v>7.8125E-3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5</v>
      </c>
      <c r="N1921">
        <v>6.3338094708900006E-2</v>
      </c>
      <c r="O1921">
        <f t="shared" si="58"/>
        <v>0</v>
      </c>
      <c r="P1921">
        <f t="shared" si="59"/>
        <v>5.9486862871186486E-2</v>
      </c>
    </row>
    <row r="1922" spans="1:16" x14ac:dyDescent="0.2">
      <c r="A1922">
        <v>255777</v>
      </c>
      <c r="B1922">
        <v>1080744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5</v>
      </c>
      <c r="N1922">
        <v>4.40357142857E-3</v>
      </c>
      <c r="O1922">
        <f t="shared" si="58"/>
        <v>0</v>
      </c>
      <c r="P1922">
        <f t="shared" si="59"/>
        <v>4.1358151191436075E-3</v>
      </c>
    </row>
    <row r="1923" spans="1:16" x14ac:dyDescent="0.2">
      <c r="A1923">
        <v>255777</v>
      </c>
      <c r="B1923">
        <v>1080861</v>
      </c>
      <c r="C1923">
        <v>0</v>
      </c>
      <c r="D1923">
        <v>3</v>
      </c>
      <c r="E1923">
        <v>1.0432190760099999E-2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5</v>
      </c>
      <c r="N1923">
        <v>8.1935954223099992E-3</v>
      </c>
      <c r="O1923">
        <f t="shared" ref="O1923:O1986" si="60">IF(M1923&lt;5,1,0)</f>
        <v>0</v>
      </c>
      <c r="P1923">
        <f t="shared" ref="P1923:P1986" si="61">$S$4*N1923</f>
        <v>7.6953891579635289E-3</v>
      </c>
    </row>
    <row r="1924" spans="1:16" x14ac:dyDescent="0.2">
      <c r="A1924">
        <v>255777</v>
      </c>
      <c r="B1924">
        <v>1080790</v>
      </c>
      <c r="C1924">
        <v>0</v>
      </c>
      <c r="D1924">
        <v>0</v>
      </c>
      <c r="E1924">
        <v>5.1635111876100004E-3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5</v>
      </c>
      <c r="N1924">
        <v>8.2762048192800003E-3</v>
      </c>
      <c r="O1924">
        <f t="shared" si="60"/>
        <v>0</v>
      </c>
      <c r="P1924">
        <f t="shared" si="61"/>
        <v>7.7729755440398901E-3</v>
      </c>
    </row>
    <row r="1925" spans="1:16" x14ac:dyDescent="0.2">
      <c r="A1925">
        <v>135732</v>
      </c>
      <c r="B1925">
        <v>1080537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5</v>
      </c>
      <c r="N1925">
        <v>4.40357142857E-3</v>
      </c>
      <c r="O1925">
        <f t="shared" si="60"/>
        <v>0</v>
      </c>
      <c r="P1925">
        <f t="shared" si="61"/>
        <v>4.1358151191436075E-3</v>
      </c>
    </row>
    <row r="1926" spans="1:16" x14ac:dyDescent="0.2">
      <c r="A1926">
        <v>35691</v>
      </c>
      <c r="B1926">
        <v>1080847</v>
      </c>
      <c r="C1926">
        <v>0</v>
      </c>
      <c r="D1926">
        <v>29</v>
      </c>
      <c r="E1926">
        <v>8.9912280701800004E-2</v>
      </c>
      <c r="F1926">
        <v>0</v>
      </c>
      <c r="G1926">
        <v>0</v>
      </c>
      <c r="H1926">
        <v>4</v>
      </c>
      <c r="I1926">
        <v>0</v>
      </c>
      <c r="J1926">
        <v>0</v>
      </c>
      <c r="K1926">
        <v>0</v>
      </c>
      <c r="L1926">
        <v>0</v>
      </c>
      <c r="M1926">
        <v>3</v>
      </c>
      <c r="N1926">
        <v>4.68307015417E-2</v>
      </c>
      <c r="O1926">
        <f t="shared" si="60"/>
        <v>1</v>
      </c>
      <c r="P1926">
        <f t="shared" si="61"/>
        <v>4.3983191057073566E-2</v>
      </c>
    </row>
    <row r="1927" spans="1:16" x14ac:dyDescent="0.2">
      <c r="A1927">
        <v>35691</v>
      </c>
      <c r="B1927">
        <v>1080594</v>
      </c>
      <c r="C1927">
        <v>0</v>
      </c>
      <c r="D1927">
        <v>17</v>
      </c>
      <c r="E1927">
        <v>5.8823529411800003E-2</v>
      </c>
      <c r="F1927">
        <v>0</v>
      </c>
      <c r="G1927">
        <v>0</v>
      </c>
      <c r="H1927">
        <v>2</v>
      </c>
      <c r="I1927">
        <v>1</v>
      </c>
      <c r="J1927">
        <v>0</v>
      </c>
      <c r="K1927">
        <v>0</v>
      </c>
      <c r="L1927">
        <v>0</v>
      </c>
      <c r="M1927">
        <v>3</v>
      </c>
      <c r="N1927">
        <v>3.2018363256799999E-2</v>
      </c>
      <c r="O1927">
        <f t="shared" si="60"/>
        <v>1</v>
      </c>
      <c r="P1927">
        <f t="shared" si="61"/>
        <v>3.0071507410680934E-2</v>
      </c>
    </row>
    <row r="1928" spans="1:16" x14ac:dyDescent="0.2">
      <c r="A1928">
        <v>35691</v>
      </c>
      <c r="B1928">
        <v>1080772</v>
      </c>
      <c r="C1928">
        <v>0</v>
      </c>
      <c r="D1928">
        <v>33</v>
      </c>
      <c r="E1928">
        <v>0.103846153846</v>
      </c>
      <c r="F1928">
        <v>2</v>
      </c>
      <c r="G1928">
        <v>0</v>
      </c>
      <c r="H1928">
        <v>5</v>
      </c>
      <c r="I1928">
        <v>0</v>
      </c>
      <c r="J1928">
        <v>0</v>
      </c>
      <c r="K1928">
        <v>0</v>
      </c>
      <c r="L1928">
        <v>0</v>
      </c>
      <c r="M1928">
        <v>3</v>
      </c>
      <c r="N1928">
        <v>0.105589438121</v>
      </c>
      <c r="O1928">
        <f t="shared" si="60"/>
        <v>1</v>
      </c>
      <c r="P1928">
        <f t="shared" si="61"/>
        <v>9.9169140704621669E-2</v>
      </c>
    </row>
    <row r="1929" spans="1:16" x14ac:dyDescent="0.2">
      <c r="A1929">
        <v>35691</v>
      </c>
      <c r="B1929">
        <v>1080593</v>
      </c>
      <c r="C1929">
        <v>0</v>
      </c>
      <c r="D1929">
        <v>24</v>
      </c>
      <c r="E1929">
        <v>8.2061068702299997E-2</v>
      </c>
      <c r="F1929">
        <v>0</v>
      </c>
      <c r="G1929">
        <v>0</v>
      </c>
      <c r="H1929">
        <v>3</v>
      </c>
      <c r="I1929">
        <v>1</v>
      </c>
      <c r="J1929">
        <v>0</v>
      </c>
      <c r="K1929">
        <v>0</v>
      </c>
      <c r="L1929">
        <v>0</v>
      </c>
      <c r="M1929">
        <v>3</v>
      </c>
      <c r="N1929">
        <v>7.1160056621500004E-2</v>
      </c>
      <c r="O1929">
        <f t="shared" si="60"/>
        <v>1</v>
      </c>
      <c r="P1929">
        <f t="shared" si="61"/>
        <v>6.6833215454367309E-2</v>
      </c>
    </row>
    <row r="1930" spans="1:16" x14ac:dyDescent="0.2">
      <c r="A1930">
        <v>35691</v>
      </c>
      <c r="B1930">
        <v>1080639</v>
      </c>
      <c r="C1930">
        <v>0</v>
      </c>
      <c r="D1930">
        <v>33</v>
      </c>
      <c r="E1930">
        <v>0.10017889087699999</v>
      </c>
      <c r="F1930">
        <v>6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  <c r="M1930">
        <v>3</v>
      </c>
      <c r="N1930">
        <v>0.15724938648199999</v>
      </c>
      <c r="O1930">
        <f t="shared" si="60"/>
        <v>1</v>
      </c>
      <c r="P1930">
        <f t="shared" si="61"/>
        <v>0.14768793935505792</v>
      </c>
    </row>
    <row r="1931" spans="1:16" x14ac:dyDescent="0.2">
      <c r="A1931">
        <v>35691</v>
      </c>
      <c r="B1931">
        <v>1080821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5</v>
      </c>
      <c r="N1931">
        <v>4.40357142857E-3</v>
      </c>
      <c r="O1931">
        <f t="shared" si="60"/>
        <v>0</v>
      </c>
      <c r="P1931">
        <f t="shared" si="61"/>
        <v>4.1358151191436075E-3</v>
      </c>
    </row>
    <row r="1932" spans="1:16" x14ac:dyDescent="0.2">
      <c r="A1932">
        <v>35691</v>
      </c>
      <c r="B1932">
        <v>1080860</v>
      </c>
      <c r="C1932">
        <v>0</v>
      </c>
      <c r="D1932">
        <v>27</v>
      </c>
      <c r="E1932">
        <v>6.8143100511099994E-2</v>
      </c>
      <c r="F1932">
        <v>4</v>
      </c>
      <c r="G1932">
        <v>0</v>
      </c>
      <c r="H1932">
        <v>3</v>
      </c>
      <c r="I1932">
        <v>1</v>
      </c>
      <c r="J1932">
        <v>0</v>
      </c>
      <c r="K1932">
        <v>0</v>
      </c>
      <c r="L1932">
        <v>0</v>
      </c>
      <c r="M1932">
        <v>3</v>
      </c>
      <c r="N1932">
        <v>6.7936490488599996E-2</v>
      </c>
      <c r="O1932">
        <f t="shared" si="60"/>
        <v>1</v>
      </c>
      <c r="P1932">
        <f t="shared" si="61"/>
        <v>6.3805656172937306E-2</v>
      </c>
    </row>
    <row r="1933" spans="1:16" x14ac:dyDescent="0.2">
      <c r="A1933">
        <v>35691</v>
      </c>
      <c r="B1933">
        <v>1080866</v>
      </c>
      <c r="C1933">
        <v>0</v>
      </c>
      <c r="D1933">
        <v>0</v>
      </c>
      <c r="E1933">
        <v>9.9403578528799996E-3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5</v>
      </c>
      <c r="N1933">
        <v>9.5456988395599997E-3</v>
      </c>
      <c r="O1933">
        <f t="shared" si="60"/>
        <v>0</v>
      </c>
      <c r="P1933">
        <f t="shared" si="61"/>
        <v>8.9652788024070229E-3</v>
      </c>
    </row>
    <row r="1934" spans="1:16" x14ac:dyDescent="0.2">
      <c r="A1934">
        <v>35691</v>
      </c>
      <c r="B1934">
        <v>1080534</v>
      </c>
      <c r="C1934">
        <v>0</v>
      </c>
      <c r="D1934">
        <v>19</v>
      </c>
      <c r="E1934">
        <v>0.10944206008600001</v>
      </c>
      <c r="F1934">
        <v>2</v>
      </c>
      <c r="G1934">
        <v>0</v>
      </c>
      <c r="H1934">
        <v>6</v>
      </c>
      <c r="I1934">
        <v>0</v>
      </c>
      <c r="J1934">
        <v>0</v>
      </c>
      <c r="K1934">
        <v>0</v>
      </c>
      <c r="L1934">
        <v>0</v>
      </c>
      <c r="M1934">
        <v>3</v>
      </c>
      <c r="N1934">
        <v>5.6321534251700001E-2</v>
      </c>
      <c r="O1934">
        <f t="shared" si="60"/>
        <v>1</v>
      </c>
      <c r="P1934">
        <f t="shared" si="61"/>
        <v>5.2896939829402974E-2</v>
      </c>
    </row>
    <row r="1935" spans="1:16" x14ac:dyDescent="0.2">
      <c r="A1935">
        <v>35691</v>
      </c>
      <c r="B1935">
        <v>1080657</v>
      </c>
      <c r="C1935">
        <v>1</v>
      </c>
      <c r="D1935">
        <v>15</v>
      </c>
      <c r="E1935">
        <v>9.7727272727300002E-2</v>
      </c>
      <c r="F1935">
        <v>0</v>
      </c>
      <c r="G1935">
        <v>0</v>
      </c>
      <c r="H1935">
        <v>3</v>
      </c>
      <c r="I1935">
        <v>0</v>
      </c>
      <c r="J1935">
        <v>0</v>
      </c>
      <c r="K1935">
        <v>0</v>
      </c>
      <c r="L1935">
        <v>0</v>
      </c>
      <c r="M1935">
        <v>3</v>
      </c>
      <c r="N1935">
        <v>3.50391083666E-2</v>
      </c>
      <c r="O1935">
        <f t="shared" si="60"/>
        <v>1</v>
      </c>
      <c r="P1935">
        <f t="shared" si="61"/>
        <v>3.2908578069995066E-2</v>
      </c>
    </row>
    <row r="1936" spans="1:16" x14ac:dyDescent="0.2">
      <c r="A1936">
        <v>35691</v>
      </c>
      <c r="B1936">
        <v>1080655</v>
      </c>
      <c r="C1936">
        <v>0</v>
      </c>
      <c r="D1936">
        <v>28</v>
      </c>
      <c r="E1936">
        <v>9.2402464065700005E-2</v>
      </c>
      <c r="F1936">
        <v>3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3</v>
      </c>
      <c r="N1936">
        <v>0.135455965579</v>
      </c>
      <c r="O1936">
        <f t="shared" si="60"/>
        <v>1</v>
      </c>
      <c r="P1936">
        <f t="shared" si="61"/>
        <v>0.12721965329894702</v>
      </c>
    </row>
    <row r="1937" spans="1:16" x14ac:dyDescent="0.2">
      <c r="A1937">
        <v>35691</v>
      </c>
      <c r="B1937">
        <v>1080653</v>
      </c>
      <c r="C1937">
        <v>0</v>
      </c>
      <c r="D1937">
        <v>34</v>
      </c>
      <c r="E1937">
        <v>8.3623693379799996E-2</v>
      </c>
      <c r="F1937">
        <v>5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  <c r="M1937">
        <v>3</v>
      </c>
      <c r="N1937">
        <v>0.191340817745</v>
      </c>
      <c r="O1937">
        <f t="shared" si="60"/>
        <v>1</v>
      </c>
      <c r="P1937">
        <f t="shared" si="61"/>
        <v>0.17970646321412179</v>
      </c>
    </row>
    <row r="1938" spans="1:16" x14ac:dyDescent="0.2">
      <c r="A1938">
        <v>35691</v>
      </c>
      <c r="B1938">
        <v>1080651</v>
      </c>
      <c r="C1938">
        <v>0</v>
      </c>
      <c r="D1938">
        <v>46</v>
      </c>
      <c r="E1938">
        <v>0.11340206185600001</v>
      </c>
      <c r="F1938">
        <v>1</v>
      </c>
      <c r="G1938">
        <v>0</v>
      </c>
      <c r="H1938">
        <v>5</v>
      </c>
      <c r="I1938">
        <v>0</v>
      </c>
      <c r="J1938">
        <v>0</v>
      </c>
      <c r="K1938">
        <v>0</v>
      </c>
      <c r="L1938">
        <v>0</v>
      </c>
      <c r="M1938">
        <v>3</v>
      </c>
      <c r="N1938">
        <v>7.7344733472300004E-2</v>
      </c>
      <c r="O1938">
        <f t="shared" si="60"/>
        <v>1</v>
      </c>
      <c r="P1938">
        <f t="shared" si="61"/>
        <v>7.2641837033798007E-2</v>
      </c>
    </row>
    <row r="1939" spans="1:16" x14ac:dyDescent="0.2">
      <c r="A1939">
        <v>35691</v>
      </c>
      <c r="B1939">
        <v>1080733</v>
      </c>
      <c r="C1939">
        <v>0</v>
      </c>
      <c r="D1939">
        <v>24</v>
      </c>
      <c r="E1939">
        <v>6.0869565217400001E-2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3</v>
      </c>
      <c r="N1939">
        <v>9.2860667850099998E-2</v>
      </c>
      <c r="O1939">
        <f t="shared" si="60"/>
        <v>1</v>
      </c>
      <c r="P1939">
        <f t="shared" si="61"/>
        <v>8.7214335068236365E-2</v>
      </c>
    </row>
    <row r="1940" spans="1:16" x14ac:dyDescent="0.2">
      <c r="A1940">
        <v>35691</v>
      </c>
      <c r="B1940">
        <v>1080510</v>
      </c>
      <c r="C1940">
        <v>0</v>
      </c>
      <c r="D1940">
        <v>16</v>
      </c>
      <c r="E1940">
        <v>0.10084033613399999</v>
      </c>
      <c r="F1940">
        <v>3</v>
      </c>
      <c r="G1940">
        <v>0</v>
      </c>
      <c r="H1940">
        <v>6</v>
      </c>
      <c r="I1940">
        <v>0</v>
      </c>
      <c r="J1940">
        <v>0</v>
      </c>
      <c r="K1940">
        <v>0</v>
      </c>
      <c r="L1940">
        <v>0</v>
      </c>
      <c r="M1940">
        <v>3</v>
      </c>
      <c r="N1940">
        <v>0.19588966834499999</v>
      </c>
      <c r="O1940">
        <f t="shared" si="60"/>
        <v>1</v>
      </c>
      <c r="P1940">
        <f t="shared" si="61"/>
        <v>0.18397872389874403</v>
      </c>
    </row>
    <row r="1941" spans="1:16" x14ac:dyDescent="0.2">
      <c r="A1941">
        <v>35691</v>
      </c>
      <c r="B1941">
        <v>1080785</v>
      </c>
      <c r="C1941">
        <v>0</v>
      </c>
      <c r="D1941">
        <v>30</v>
      </c>
      <c r="E1941">
        <v>9.3511450381700001E-2</v>
      </c>
      <c r="F1941">
        <v>3</v>
      </c>
      <c r="G1941">
        <v>0</v>
      </c>
      <c r="H1941">
        <v>4</v>
      </c>
      <c r="I1941">
        <v>1</v>
      </c>
      <c r="J1941">
        <v>0</v>
      </c>
      <c r="K1941">
        <v>0</v>
      </c>
      <c r="L1941">
        <v>0</v>
      </c>
      <c r="M1941">
        <v>3</v>
      </c>
      <c r="N1941">
        <v>6.5560006431699999E-2</v>
      </c>
      <c r="O1941">
        <f t="shared" si="60"/>
        <v>1</v>
      </c>
      <c r="P1941">
        <f t="shared" si="61"/>
        <v>6.1573672690357004E-2</v>
      </c>
    </row>
    <row r="1942" spans="1:16" x14ac:dyDescent="0.2">
      <c r="A1942">
        <v>35691</v>
      </c>
      <c r="B1942">
        <v>1080691</v>
      </c>
      <c r="C1942">
        <v>0</v>
      </c>
      <c r="D1942">
        <v>35</v>
      </c>
      <c r="E1942">
        <v>9.3922651933700002E-2</v>
      </c>
      <c r="F1942">
        <v>1</v>
      </c>
      <c r="G1942">
        <v>0</v>
      </c>
      <c r="H1942">
        <v>4</v>
      </c>
      <c r="I1942">
        <v>0</v>
      </c>
      <c r="J1942">
        <v>0</v>
      </c>
      <c r="K1942">
        <v>0</v>
      </c>
      <c r="L1942">
        <v>0</v>
      </c>
      <c r="M1942">
        <v>3</v>
      </c>
      <c r="N1942">
        <v>0.14021324053199999</v>
      </c>
      <c r="O1942">
        <f t="shared" si="60"/>
        <v>1</v>
      </c>
      <c r="P1942">
        <f t="shared" si="61"/>
        <v>0.1316876652287387</v>
      </c>
    </row>
    <row r="1943" spans="1:16" x14ac:dyDescent="0.2">
      <c r="A1943">
        <v>35691</v>
      </c>
      <c r="B1943">
        <v>1080572</v>
      </c>
      <c r="C1943">
        <v>0</v>
      </c>
      <c r="D1943">
        <v>29</v>
      </c>
      <c r="E1943">
        <v>9.0373280942999998E-2</v>
      </c>
      <c r="F1943">
        <v>2</v>
      </c>
      <c r="G1943">
        <v>0</v>
      </c>
      <c r="H1943">
        <v>2</v>
      </c>
      <c r="I1943">
        <v>1</v>
      </c>
      <c r="J1943">
        <v>0</v>
      </c>
      <c r="K1943">
        <v>0</v>
      </c>
      <c r="L1943">
        <v>0</v>
      </c>
      <c r="M1943">
        <v>3</v>
      </c>
      <c r="N1943">
        <v>8.6015447710799997E-2</v>
      </c>
      <c r="O1943">
        <f t="shared" si="60"/>
        <v>1</v>
      </c>
      <c r="P1943">
        <f t="shared" si="61"/>
        <v>8.078533410726485E-2</v>
      </c>
    </row>
    <row r="1944" spans="1:16" x14ac:dyDescent="0.2">
      <c r="A1944">
        <v>35691</v>
      </c>
      <c r="B1944">
        <v>1080837</v>
      </c>
      <c r="C1944">
        <v>0</v>
      </c>
      <c r="D1944">
        <v>18</v>
      </c>
      <c r="E1944">
        <v>7.7981651376099997E-2</v>
      </c>
      <c r="F1944">
        <v>1</v>
      </c>
      <c r="G1944">
        <v>0</v>
      </c>
      <c r="H1944">
        <v>3</v>
      </c>
      <c r="I1944">
        <v>0</v>
      </c>
      <c r="J1944">
        <v>0</v>
      </c>
      <c r="K1944">
        <v>0</v>
      </c>
      <c r="L1944">
        <v>0</v>
      </c>
      <c r="M1944">
        <v>5</v>
      </c>
      <c r="N1944">
        <v>3.5094480914300001E-2</v>
      </c>
      <c r="O1944">
        <f t="shared" si="60"/>
        <v>0</v>
      </c>
      <c r="P1944">
        <f t="shared" si="61"/>
        <v>3.2960583725785586E-2</v>
      </c>
    </row>
    <row r="1945" spans="1:16" x14ac:dyDescent="0.2">
      <c r="A1945">
        <v>35691</v>
      </c>
      <c r="B1945">
        <v>1080796</v>
      </c>
      <c r="C1945">
        <v>0</v>
      </c>
      <c r="D1945">
        <v>9</v>
      </c>
      <c r="E1945">
        <v>3.3333333333299998E-2</v>
      </c>
      <c r="F1945">
        <v>1</v>
      </c>
      <c r="G1945">
        <v>0</v>
      </c>
      <c r="H1945">
        <v>2</v>
      </c>
      <c r="I1945">
        <v>1</v>
      </c>
      <c r="J1945">
        <v>0</v>
      </c>
      <c r="K1945">
        <v>0</v>
      </c>
      <c r="L1945">
        <v>0</v>
      </c>
      <c r="M1945">
        <v>5</v>
      </c>
      <c r="N1945">
        <v>6.9903484932499996E-2</v>
      </c>
      <c r="O1945">
        <f t="shared" si="60"/>
        <v>0</v>
      </c>
      <c r="P1945">
        <f t="shared" si="61"/>
        <v>6.5653048793293825E-2</v>
      </c>
    </row>
    <row r="1946" spans="1:16" x14ac:dyDescent="0.2">
      <c r="A1946">
        <v>35691</v>
      </c>
      <c r="B1946">
        <v>1080581</v>
      </c>
      <c r="C1946">
        <v>2</v>
      </c>
      <c r="D1946">
        <v>23</v>
      </c>
      <c r="E1946">
        <v>0.11707317073200001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  <c r="M1946">
        <v>3</v>
      </c>
      <c r="N1946">
        <v>8.6616321213299999E-2</v>
      </c>
      <c r="O1946">
        <f t="shared" si="60"/>
        <v>1</v>
      </c>
      <c r="P1946">
        <f t="shared" si="61"/>
        <v>8.1349671885507568E-2</v>
      </c>
    </row>
    <row r="1947" spans="1:16" x14ac:dyDescent="0.2">
      <c r="A1947">
        <v>35691</v>
      </c>
      <c r="B1947">
        <v>1080665</v>
      </c>
      <c r="C1947">
        <v>0</v>
      </c>
      <c r="D1947">
        <v>48</v>
      </c>
      <c r="E1947">
        <v>0.10102739726</v>
      </c>
      <c r="F1947">
        <v>6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  <c r="M1947">
        <v>3</v>
      </c>
      <c r="N1947">
        <v>0.12080682322400001</v>
      </c>
      <c r="O1947">
        <f t="shared" si="60"/>
        <v>1</v>
      </c>
      <c r="P1947">
        <f t="shared" si="61"/>
        <v>0.11346124255960528</v>
      </c>
    </row>
    <row r="1948" spans="1:16" x14ac:dyDescent="0.2">
      <c r="A1948">
        <v>35691</v>
      </c>
      <c r="B1948">
        <v>1080765</v>
      </c>
      <c r="C1948">
        <v>1</v>
      </c>
      <c r="D1948">
        <v>35</v>
      </c>
      <c r="E1948">
        <v>9.40325497288E-2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  <c r="M1948">
        <v>3</v>
      </c>
      <c r="N1948">
        <v>0.19557589157899999</v>
      </c>
      <c r="O1948">
        <f t="shared" si="60"/>
        <v>1</v>
      </c>
      <c r="P1948">
        <f t="shared" si="61"/>
        <v>0.18368402612583196</v>
      </c>
    </row>
    <row r="1949" spans="1:16" x14ac:dyDescent="0.2">
      <c r="A1949">
        <v>35691</v>
      </c>
      <c r="B1949">
        <v>1080768</v>
      </c>
      <c r="C1949">
        <v>0</v>
      </c>
      <c r="D1949">
        <v>5</v>
      </c>
      <c r="E1949">
        <v>1.6427104722799998E-2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5</v>
      </c>
      <c r="N1949">
        <v>2.3868948127000002E-2</v>
      </c>
      <c r="O1949">
        <f t="shared" si="60"/>
        <v>0</v>
      </c>
      <c r="P1949">
        <f t="shared" si="61"/>
        <v>2.241761219114783E-2</v>
      </c>
    </row>
    <row r="1950" spans="1:16" x14ac:dyDescent="0.2">
      <c r="A1950">
        <v>35691</v>
      </c>
      <c r="B1950">
        <v>1080741</v>
      </c>
      <c r="C1950">
        <v>0</v>
      </c>
      <c r="D1950">
        <v>8</v>
      </c>
      <c r="E1950">
        <v>2.0876826722299999E-2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5</v>
      </c>
      <c r="N1950">
        <v>2.13122244451E-2</v>
      </c>
      <c r="O1950">
        <f t="shared" si="60"/>
        <v>0</v>
      </c>
      <c r="P1950">
        <f t="shared" si="61"/>
        <v>2.0016348437261512E-2</v>
      </c>
    </row>
    <row r="1951" spans="1:16" x14ac:dyDescent="0.2">
      <c r="A1951">
        <v>35691</v>
      </c>
      <c r="B1951">
        <v>1080875</v>
      </c>
      <c r="C1951">
        <v>0</v>
      </c>
      <c r="D1951">
        <v>15</v>
      </c>
      <c r="E1951">
        <v>6.13861386139E-2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  <c r="M1951">
        <v>3</v>
      </c>
      <c r="N1951">
        <v>3.5077717945699999E-2</v>
      </c>
      <c r="O1951">
        <f t="shared" si="60"/>
        <v>1</v>
      </c>
      <c r="P1951">
        <f t="shared" si="61"/>
        <v>3.2944840018637372E-2</v>
      </c>
    </row>
    <row r="1952" spans="1:16" x14ac:dyDescent="0.2">
      <c r="A1952">
        <v>35691</v>
      </c>
      <c r="B1952">
        <v>1080524</v>
      </c>
      <c r="C1952">
        <v>0</v>
      </c>
      <c r="D1952">
        <v>25</v>
      </c>
      <c r="E1952">
        <v>8.5999999999999993E-2</v>
      </c>
      <c r="F1952">
        <v>1</v>
      </c>
      <c r="G1952">
        <v>0</v>
      </c>
      <c r="H1952">
        <v>5</v>
      </c>
      <c r="I1952">
        <v>0</v>
      </c>
      <c r="J1952">
        <v>0</v>
      </c>
      <c r="K1952">
        <v>0</v>
      </c>
      <c r="L1952">
        <v>0</v>
      </c>
      <c r="M1952">
        <v>3</v>
      </c>
      <c r="N1952">
        <v>5.7616272032499999E-2</v>
      </c>
      <c r="O1952">
        <f t="shared" si="60"/>
        <v>1</v>
      </c>
      <c r="P1952">
        <f t="shared" si="61"/>
        <v>5.4112951917776882E-2</v>
      </c>
    </row>
    <row r="1953" spans="1:16" x14ac:dyDescent="0.2">
      <c r="A1953">
        <v>35691</v>
      </c>
      <c r="B1953">
        <v>1080727</v>
      </c>
      <c r="C1953">
        <v>0</v>
      </c>
      <c r="D1953">
        <v>22</v>
      </c>
      <c r="E1953">
        <v>0.102564102564</v>
      </c>
      <c r="F1953">
        <v>2</v>
      </c>
      <c r="G1953">
        <v>0</v>
      </c>
      <c r="H1953">
        <v>4</v>
      </c>
      <c r="I1953">
        <v>0</v>
      </c>
      <c r="J1953">
        <v>0</v>
      </c>
      <c r="K1953">
        <v>0</v>
      </c>
      <c r="L1953">
        <v>0</v>
      </c>
      <c r="M1953">
        <v>3</v>
      </c>
      <c r="N1953">
        <v>4.73549276177E-2</v>
      </c>
      <c r="O1953">
        <f t="shared" si="60"/>
        <v>1</v>
      </c>
      <c r="P1953">
        <f t="shared" si="61"/>
        <v>4.4475541905955832E-2</v>
      </c>
    </row>
    <row r="1954" spans="1:16" x14ac:dyDescent="0.2">
      <c r="A1954">
        <v>35691</v>
      </c>
      <c r="B1954">
        <v>1080835</v>
      </c>
      <c r="C1954">
        <v>0</v>
      </c>
      <c r="D1954">
        <v>10</v>
      </c>
      <c r="E1954">
        <v>3.8461538461500001E-2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5</v>
      </c>
      <c r="N1954">
        <v>4.3249644189900002E-2</v>
      </c>
      <c r="O1954">
        <f t="shared" si="60"/>
        <v>0</v>
      </c>
      <c r="P1954">
        <f t="shared" si="61"/>
        <v>4.0619877578835215E-2</v>
      </c>
    </row>
    <row r="1955" spans="1:16" x14ac:dyDescent="0.2">
      <c r="A1955">
        <v>35691</v>
      </c>
      <c r="B1955">
        <v>1080720</v>
      </c>
      <c r="C1955">
        <v>0</v>
      </c>
      <c r="D1955">
        <v>19</v>
      </c>
      <c r="E1955">
        <v>7.8512396694200001E-2</v>
      </c>
      <c r="F1955">
        <v>0</v>
      </c>
      <c r="G1955">
        <v>0</v>
      </c>
      <c r="H1955">
        <v>5</v>
      </c>
      <c r="I1955">
        <v>0</v>
      </c>
      <c r="J1955">
        <v>0</v>
      </c>
      <c r="K1955">
        <v>0</v>
      </c>
      <c r="L1955">
        <v>0</v>
      </c>
      <c r="M1955">
        <v>3</v>
      </c>
      <c r="N1955">
        <v>0.10408593508199999</v>
      </c>
      <c r="O1955">
        <f t="shared" si="60"/>
        <v>1</v>
      </c>
      <c r="P1955">
        <f t="shared" si="61"/>
        <v>9.775705719439827E-2</v>
      </c>
    </row>
    <row r="1956" spans="1:16" x14ac:dyDescent="0.2">
      <c r="A1956">
        <v>35691</v>
      </c>
      <c r="B1956">
        <v>1080547</v>
      </c>
      <c r="C1956">
        <v>0</v>
      </c>
      <c r="D1956">
        <v>17</v>
      </c>
      <c r="E1956">
        <v>6.9114470842300005E-2</v>
      </c>
      <c r="F1956">
        <v>0</v>
      </c>
      <c r="G1956">
        <v>0</v>
      </c>
      <c r="H1956">
        <v>1</v>
      </c>
      <c r="I1956">
        <v>1</v>
      </c>
      <c r="J1956">
        <v>0</v>
      </c>
      <c r="K1956">
        <v>0</v>
      </c>
      <c r="L1956">
        <v>0</v>
      </c>
      <c r="M1956">
        <v>3</v>
      </c>
      <c r="N1956">
        <v>3.3830378951499998E-2</v>
      </c>
      <c r="O1956">
        <f t="shared" si="60"/>
        <v>1</v>
      </c>
      <c r="P1956">
        <f t="shared" si="61"/>
        <v>3.17733446643347E-2</v>
      </c>
    </row>
    <row r="1957" spans="1:16" x14ac:dyDescent="0.2">
      <c r="A1957">
        <v>35691</v>
      </c>
      <c r="B1957">
        <v>1080545</v>
      </c>
      <c r="C1957">
        <v>0</v>
      </c>
      <c r="D1957">
        <v>30</v>
      </c>
      <c r="E1957">
        <v>8.9184060721099995E-2</v>
      </c>
      <c r="F1957">
        <v>2</v>
      </c>
      <c r="G1957">
        <v>0</v>
      </c>
      <c r="H1957">
        <v>4</v>
      </c>
      <c r="I1957">
        <v>1</v>
      </c>
      <c r="J1957">
        <v>0</v>
      </c>
      <c r="K1957">
        <v>0</v>
      </c>
      <c r="L1957">
        <v>0</v>
      </c>
      <c r="M1957">
        <v>3</v>
      </c>
      <c r="N1957">
        <v>0.13385790894499999</v>
      </c>
      <c r="O1957">
        <f t="shared" si="60"/>
        <v>1</v>
      </c>
      <c r="P1957">
        <f t="shared" si="61"/>
        <v>0.12571876546384467</v>
      </c>
    </row>
    <row r="1958" spans="1:16" x14ac:dyDescent="0.2">
      <c r="A1958">
        <v>35691</v>
      </c>
      <c r="B1958">
        <v>1080834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5</v>
      </c>
      <c r="N1958">
        <v>4.40357142857E-3</v>
      </c>
      <c r="O1958">
        <f t="shared" si="60"/>
        <v>0</v>
      </c>
      <c r="P1958">
        <f t="shared" si="61"/>
        <v>4.1358151191436075E-3</v>
      </c>
    </row>
    <row r="1959" spans="1:16" x14ac:dyDescent="0.2">
      <c r="A1959">
        <v>35691</v>
      </c>
      <c r="B1959">
        <v>1080565</v>
      </c>
      <c r="C1959">
        <v>0</v>
      </c>
      <c r="D1959">
        <v>21</v>
      </c>
      <c r="E1959">
        <v>7.9812206572799999E-2</v>
      </c>
      <c r="F1959">
        <v>1</v>
      </c>
      <c r="G1959">
        <v>0</v>
      </c>
      <c r="H1959">
        <v>4</v>
      </c>
      <c r="I1959">
        <v>0</v>
      </c>
      <c r="J1959">
        <v>0</v>
      </c>
      <c r="K1959">
        <v>0</v>
      </c>
      <c r="L1959">
        <v>0</v>
      </c>
      <c r="M1959">
        <v>3</v>
      </c>
      <c r="N1959">
        <v>0.10604319291100001</v>
      </c>
      <c r="O1959">
        <f t="shared" si="60"/>
        <v>1</v>
      </c>
      <c r="P1959">
        <f t="shared" si="61"/>
        <v>9.9595305228419403E-2</v>
      </c>
    </row>
    <row r="1960" spans="1:16" x14ac:dyDescent="0.2">
      <c r="A1960">
        <v>35691</v>
      </c>
      <c r="B1960">
        <v>1080784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5</v>
      </c>
      <c r="N1960">
        <v>4.40357142857E-3</v>
      </c>
      <c r="O1960">
        <f t="shared" si="60"/>
        <v>0</v>
      </c>
      <c r="P1960">
        <f t="shared" si="61"/>
        <v>4.1358151191436075E-3</v>
      </c>
    </row>
    <row r="1961" spans="1:16" x14ac:dyDescent="0.2">
      <c r="A1961">
        <v>35691</v>
      </c>
      <c r="B1961">
        <v>1080681</v>
      </c>
      <c r="C1961">
        <v>0</v>
      </c>
      <c r="D1961">
        <v>25</v>
      </c>
      <c r="E1961">
        <v>0.103225806452</v>
      </c>
      <c r="F1961">
        <v>0</v>
      </c>
      <c r="G1961">
        <v>0</v>
      </c>
      <c r="H1961">
        <v>2</v>
      </c>
      <c r="I1961">
        <v>1</v>
      </c>
      <c r="J1961">
        <v>0</v>
      </c>
      <c r="K1961">
        <v>0</v>
      </c>
      <c r="L1961">
        <v>0</v>
      </c>
      <c r="M1961">
        <v>3</v>
      </c>
      <c r="N1961">
        <v>4.3142307599E-2</v>
      </c>
      <c r="O1961">
        <f t="shared" si="60"/>
        <v>1</v>
      </c>
      <c r="P1961">
        <f t="shared" si="61"/>
        <v>4.0519067519845048E-2</v>
      </c>
    </row>
    <row r="1962" spans="1:16" x14ac:dyDescent="0.2">
      <c r="A1962">
        <v>138695</v>
      </c>
      <c r="B1962">
        <v>1080524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5</v>
      </c>
      <c r="N1962">
        <v>4.40357142857E-3</v>
      </c>
      <c r="O1962">
        <f t="shared" si="60"/>
        <v>0</v>
      </c>
      <c r="P1962">
        <f t="shared" si="61"/>
        <v>4.1358151191436075E-3</v>
      </c>
    </row>
    <row r="1963" spans="1:16" x14ac:dyDescent="0.2">
      <c r="A1963">
        <v>138695</v>
      </c>
      <c r="B1963">
        <v>1080723</v>
      </c>
      <c r="C1963">
        <v>0</v>
      </c>
      <c r="D1963">
        <v>6</v>
      </c>
      <c r="E1963">
        <v>1.90174326466E-2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5</v>
      </c>
      <c r="N1963">
        <v>1.0440587759500001E-2</v>
      </c>
      <c r="O1963">
        <f t="shared" si="60"/>
        <v>0</v>
      </c>
      <c r="P1963">
        <f t="shared" si="61"/>
        <v>9.8057545810056306E-3</v>
      </c>
    </row>
    <row r="1964" spans="1:16" x14ac:dyDescent="0.2">
      <c r="A1964">
        <v>138695</v>
      </c>
      <c r="B1964">
        <v>1080724</v>
      </c>
      <c r="C1964">
        <v>0</v>
      </c>
      <c r="D1964">
        <v>8</v>
      </c>
      <c r="E1964">
        <v>2.0061728395099999E-2</v>
      </c>
      <c r="F1964">
        <v>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5</v>
      </c>
      <c r="N1964">
        <v>2.0006363167499999E-2</v>
      </c>
      <c r="O1964">
        <f t="shared" si="60"/>
        <v>0</v>
      </c>
      <c r="P1964">
        <f t="shared" si="61"/>
        <v>1.8789889209108124E-2</v>
      </c>
    </row>
    <row r="1965" spans="1:16" x14ac:dyDescent="0.2">
      <c r="A1965">
        <v>138695</v>
      </c>
      <c r="B1965">
        <v>1080705</v>
      </c>
      <c r="C1965">
        <v>0</v>
      </c>
      <c r="D1965">
        <v>7</v>
      </c>
      <c r="E1965">
        <v>1.6176470588200001E-2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5</v>
      </c>
      <c r="N1965">
        <v>7.7940724868200001E-2</v>
      </c>
      <c r="O1965">
        <f t="shared" si="60"/>
        <v>0</v>
      </c>
      <c r="P1965">
        <f t="shared" si="61"/>
        <v>7.3201589558771388E-2</v>
      </c>
    </row>
    <row r="1966" spans="1:16" x14ac:dyDescent="0.2">
      <c r="A1966">
        <v>138695</v>
      </c>
      <c r="B1966">
        <v>1080781</v>
      </c>
      <c r="C1966">
        <v>0</v>
      </c>
      <c r="D1966">
        <v>3</v>
      </c>
      <c r="E1966">
        <v>9.0090090090099995E-3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5</v>
      </c>
      <c r="N1966">
        <v>1.21004726511E-2</v>
      </c>
      <c r="O1966">
        <f t="shared" si="60"/>
        <v>0</v>
      </c>
      <c r="P1966">
        <f t="shared" si="61"/>
        <v>1.136471124653805E-2</v>
      </c>
    </row>
    <row r="1967" spans="1:16" x14ac:dyDescent="0.2">
      <c r="A1967">
        <v>138695</v>
      </c>
      <c r="B1967">
        <v>1080628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5</v>
      </c>
      <c r="N1967">
        <v>4.40357142857E-3</v>
      </c>
      <c r="O1967">
        <f t="shared" si="60"/>
        <v>0</v>
      </c>
      <c r="P1967">
        <f t="shared" si="61"/>
        <v>4.1358151191436075E-3</v>
      </c>
    </row>
    <row r="1968" spans="1:16" x14ac:dyDescent="0.2">
      <c r="A1968">
        <v>138695</v>
      </c>
      <c r="B1968">
        <v>1080595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5</v>
      </c>
      <c r="N1968">
        <v>4.40357142857E-3</v>
      </c>
      <c r="O1968">
        <f t="shared" si="60"/>
        <v>0</v>
      </c>
      <c r="P1968">
        <f t="shared" si="61"/>
        <v>4.1358151191436075E-3</v>
      </c>
    </row>
    <row r="1969" spans="1:16" x14ac:dyDescent="0.2">
      <c r="A1969">
        <v>138695</v>
      </c>
      <c r="B1969">
        <v>1080540</v>
      </c>
      <c r="C1969">
        <v>0</v>
      </c>
      <c r="D1969">
        <v>2</v>
      </c>
      <c r="E1969">
        <v>3.4305317324200002E-3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5</v>
      </c>
      <c r="N1969">
        <v>6.9221765747099996E-3</v>
      </c>
      <c r="O1969">
        <f t="shared" si="60"/>
        <v>0</v>
      </c>
      <c r="P1969">
        <f t="shared" si="61"/>
        <v>6.501278110155273E-3</v>
      </c>
    </row>
    <row r="1970" spans="1:16" x14ac:dyDescent="0.2">
      <c r="A1970">
        <v>138695</v>
      </c>
      <c r="B1970">
        <v>1080804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5</v>
      </c>
      <c r="N1970">
        <v>5.4089571428599999E-2</v>
      </c>
      <c r="O1970">
        <f t="shared" si="60"/>
        <v>0</v>
      </c>
      <c r="P1970">
        <f t="shared" si="61"/>
        <v>5.0800690060578156E-2</v>
      </c>
    </row>
    <row r="1971" spans="1:16" x14ac:dyDescent="0.2">
      <c r="A1971">
        <v>138695</v>
      </c>
      <c r="B1971">
        <v>1080751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5</v>
      </c>
      <c r="N1971">
        <v>4.40357142857E-3</v>
      </c>
      <c r="O1971">
        <f t="shared" si="60"/>
        <v>0</v>
      </c>
      <c r="P1971">
        <f t="shared" si="61"/>
        <v>4.1358151191436075E-3</v>
      </c>
    </row>
    <row r="1972" spans="1:16" x14ac:dyDescent="0.2">
      <c r="A1972">
        <v>138695</v>
      </c>
      <c r="B1972">
        <v>1080631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5</v>
      </c>
      <c r="N1972">
        <v>4.40357142857E-3</v>
      </c>
      <c r="O1972">
        <f t="shared" si="60"/>
        <v>0</v>
      </c>
      <c r="P1972">
        <f t="shared" si="61"/>
        <v>4.1358151191436075E-3</v>
      </c>
    </row>
    <row r="1973" spans="1:16" x14ac:dyDescent="0.2">
      <c r="A1973">
        <v>85059</v>
      </c>
      <c r="B1973">
        <v>1080842</v>
      </c>
      <c r="C1973">
        <v>3</v>
      </c>
      <c r="D1973">
        <v>19</v>
      </c>
      <c r="E1973">
        <v>7.5642965204199997E-2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  <c r="M1973">
        <v>3</v>
      </c>
      <c r="N1973">
        <v>8.7546121420799997E-2</v>
      </c>
      <c r="O1973">
        <f t="shared" si="60"/>
        <v>1</v>
      </c>
      <c r="P1973">
        <f t="shared" si="61"/>
        <v>8.2222936193430948E-2</v>
      </c>
    </row>
    <row r="1974" spans="1:16" x14ac:dyDescent="0.2">
      <c r="A1974">
        <v>85059</v>
      </c>
      <c r="B1974">
        <v>1080846</v>
      </c>
      <c r="C1974">
        <v>4</v>
      </c>
      <c r="D1974">
        <v>11</v>
      </c>
      <c r="E1974">
        <v>8.9324618736400005E-2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3</v>
      </c>
      <c r="N1974">
        <v>0.12566077186499999</v>
      </c>
      <c r="O1974">
        <f t="shared" si="60"/>
        <v>1</v>
      </c>
      <c r="P1974">
        <f t="shared" si="61"/>
        <v>0.11802004999639379</v>
      </c>
    </row>
    <row r="1975" spans="1:16" x14ac:dyDescent="0.2">
      <c r="A1975">
        <v>85059</v>
      </c>
      <c r="B1975">
        <v>1080806</v>
      </c>
      <c r="C1975">
        <v>5</v>
      </c>
      <c r="D1975">
        <v>16</v>
      </c>
      <c r="E1975">
        <v>0.10989010989</v>
      </c>
      <c r="F1975">
        <v>2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2</v>
      </c>
      <c r="M1975">
        <v>3</v>
      </c>
      <c r="N1975">
        <v>0.313267673385</v>
      </c>
      <c r="O1975">
        <f t="shared" si="60"/>
        <v>1</v>
      </c>
      <c r="P1975">
        <f t="shared" si="61"/>
        <v>0.2942196353438869</v>
      </c>
    </row>
    <row r="1976" spans="1:16" x14ac:dyDescent="0.2">
      <c r="A1976">
        <v>85059</v>
      </c>
      <c r="B1976">
        <v>1080592</v>
      </c>
      <c r="C1976">
        <v>11</v>
      </c>
      <c r="D1976">
        <v>31</v>
      </c>
      <c r="E1976">
        <v>9.6336499321600003E-2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1</v>
      </c>
      <c r="M1976">
        <v>3</v>
      </c>
      <c r="N1976">
        <v>0.16517733614899999</v>
      </c>
      <c r="O1976">
        <f t="shared" si="60"/>
        <v>1</v>
      </c>
      <c r="P1976">
        <f t="shared" si="61"/>
        <v>0.15513383517585894</v>
      </c>
    </row>
    <row r="1977" spans="1:16" x14ac:dyDescent="0.2">
      <c r="A1977">
        <v>85059</v>
      </c>
      <c r="B1977">
        <v>1080821</v>
      </c>
      <c r="C1977">
        <v>4</v>
      </c>
      <c r="D1977">
        <v>14</v>
      </c>
      <c r="E1977">
        <v>7.6782449725800006E-2</v>
      </c>
      <c r="F1977">
        <v>1</v>
      </c>
      <c r="G1977">
        <v>0</v>
      </c>
      <c r="H1977">
        <v>2</v>
      </c>
      <c r="I1977">
        <v>0</v>
      </c>
      <c r="J1977">
        <v>0</v>
      </c>
      <c r="K1977">
        <v>1</v>
      </c>
      <c r="L1977">
        <v>0</v>
      </c>
      <c r="M1977">
        <v>3</v>
      </c>
      <c r="N1977">
        <v>0.23265933445299999</v>
      </c>
      <c r="O1977">
        <f t="shared" si="60"/>
        <v>1</v>
      </c>
      <c r="P1977">
        <f t="shared" si="61"/>
        <v>0.21851263426719972</v>
      </c>
    </row>
    <row r="1978" spans="1:16" x14ac:dyDescent="0.2">
      <c r="A1978">
        <v>85059</v>
      </c>
      <c r="B1978">
        <v>1080807</v>
      </c>
      <c r="C1978">
        <v>4</v>
      </c>
      <c r="D1978">
        <v>15</v>
      </c>
      <c r="E1978">
        <v>0.10282258064499999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  <c r="M1978">
        <v>3</v>
      </c>
      <c r="N1978">
        <v>0.20756794008500001</v>
      </c>
      <c r="O1978">
        <f t="shared" si="60"/>
        <v>1</v>
      </c>
      <c r="P1978">
        <f t="shared" si="61"/>
        <v>0.19494690588720881</v>
      </c>
    </row>
    <row r="1979" spans="1:16" x14ac:dyDescent="0.2">
      <c r="A1979">
        <v>85059</v>
      </c>
      <c r="B1979">
        <v>1080752</v>
      </c>
      <c r="C1979">
        <v>3</v>
      </c>
      <c r="D1979">
        <v>17</v>
      </c>
      <c r="E1979">
        <v>6.66666666667E-2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3</v>
      </c>
      <c r="N1979">
        <v>6.1599104518599998E-2</v>
      </c>
      <c r="O1979">
        <f t="shared" si="60"/>
        <v>1</v>
      </c>
      <c r="P1979">
        <f t="shared" si="61"/>
        <v>5.7853610853421271E-2</v>
      </c>
    </row>
    <row r="1980" spans="1:16" x14ac:dyDescent="0.2">
      <c r="A1980">
        <v>85059</v>
      </c>
      <c r="B1980">
        <v>1080634</v>
      </c>
      <c r="C1980">
        <v>0</v>
      </c>
      <c r="D1980">
        <v>18</v>
      </c>
      <c r="E1980">
        <v>7.4999999999999997E-2</v>
      </c>
      <c r="F1980">
        <v>2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  <c r="M1980">
        <v>3</v>
      </c>
      <c r="N1980">
        <v>0.15852153918699999</v>
      </c>
      <c r="O1980">
        <f t="shared" si="60"/>
        <v>1</v>
      </c>
      <c r="P1980">
        <f t="shared" si="61"/>
        <v>0.14888273963854215</v>
      </c>
    </row>
    <row r="1981" spans="1:16" x14ac:dyDescent="0.2">
      <c r="A1981">
        <v>85059</v>
      </c>
      <c r="B1981">
        <v>1080618</v>
      </c>
      <c r="C1981">
        <v>4</v>
      </c>
      <c r="D1981">
        <v>27</v>
      </c>
      <c r="E1981">
        <v>9.6551724137900002E-2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1</v>
      </c>
      <c r="M1981">
        <v>3</v>
      </c>
      <c r="N1981">
        <v>0.123208472261</v>
      </c>
      <c r="O1981">
        <f t="shared" si="60"/>
        <v>1</v>
      </c>
      <c r="P1981">
        <f t="shared" si="61"/>
        <v>0.11571686088196477</v>
      </c>
    </row>
    <row r="1982" spans="1:16" x14ac:dyDescent="0.2">
      <c r="A1982">
        <v>85059</v>
      </c>
      <c r="B1982">
        <v>1080769</v>
      </c>
      <c r="C1982">
        <v>3</v>
      </c>
      <c r="D1982">
        <v>12</v>
      </c>
      <c r="E1982">
        <v>0.131067961165</v>
      </c>
      <c r="F1982">
        <v>0</v>
      </c>
      <c r="G1982">
        <v>0</v>
      </c>
      <c r="H1982">
        <v>3</v>
      </c>
      <c r="I1982">
        <v>0</v>
      </c>
      <c r="J1982">
        <v>0</v>
      </c>
      <c r="K1982">
        <v>0</v>
      </c>
      <c r="L1982">
        <v>0</v>
      </c>
      <c r="M1982">
        <v>4</v>
      </c>
      <c r="N1982">
        <v>0.20713440307100001</v>
      </c>
      <c r="O1982">
        <f t="shared" si="60"/>
        <v>1</v>
      </c>
      <c r="P1982">
        <f t="shared" si="61"/>
        <v>0.19453972981063231</v>
      </c>
    </row>
    <row r="1983" spans="1:16" x14ac:dyDescent="0.2">
      <c r="A1983">
        <v>85059</v>
      </c>
      <c r="B1983">
        <v>1080532</v>
      </c>
      <c r="C1983">
        <v>7</v>
      </c>
      <c r="D1983">
        <v>15</v>
      </c>
      <c r="E1983">
        <v>7.4912891986100003E-2</v>
      </c>
      <c r="F1983">
        <v>0</v>
      </c>
      <c r="G1983">
        <v>0</v>
      </c>
      <c r="H1983">
        <v>4</v>
      </c>
      <c r="I1983">
        <v>1</v>
      </c>
      <c r="J1983">
        <v>0</v>
      </c>
      <c r="K1983">
        <v>0</v>
      </c>
      <c r="L1983">
        <v>0</v>
      </c>
      <c r="M1983">
        <v>3</v>
      </c>
      <c r="N1983">
        <v>0.10650019234999999</v>
      </c>
      <c r="O1983">
        <f t="shared" si="60"/>
        <v>1</v>
      </c>
      <c r="P1983">
        <f t="shared" si="61"/>
        <v>0.10002451711243557</v>
      </c>
    </row>
    <row r="1984" spans="1:16" x14ac:dyDescent="0.2">
      <c r="A1984">
        <v>85059</v>
      </c>
      <c r="B1984">
        <v>1080537</v>
      </c>
      <c r="C1984">
        <v>3</v>
      </c>
      <c r="D1984">
        <v>10</v>
      </c>
      <c r="E1984">
        <v>3.1930333817099997E-2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5</v>
      </c>
      <c r="N1984">
        <v>4.3341925577599999E-2</v>
      </c>
      <c r="O1984">
        <f t="shared" si="60"/>
        <v>0</v>
      </c>
      <c r="P1984">
        <f t="shared" si="61"/>
        <v>4.0706547856507798E-2</v>
      </c>
    </row>
    <row r="1985" spans="1:16" x14ac:dyDescent="0.2">
      <c r="A1985">
        <v>85059</v>
      </c>
      <c r="B1985">
        <v>1080670</v>
      </c>
      <c r="C1985">
        <v>3</v>
      </c>
      <c r="D1985">
        <v>13</v>
      </c>
      <c r="E1985">
        <v>6.5527065527099998E-2</v>
      </c>
      <c r="F1985">
        <v>1</v>
      </c>
      <c r="G1985">
        <v>0</v>
      </c>
      <c r="H1985">
        <v>2</v>
      </c>
      <c r="I1985">
        <v>1</v>
      </c>
      <c r="J1985">
        <v>0</v>
      </c>
      <c r="K1985">
        <v>0</v>
      </c>
      <c r="L1985">
        <v>0</v>
      </c>
      <c r="M1985">
        <v>4</v>
      </c>
      <c r="N1985">
        <v>5.3192211255499999E-2</v>
      </c>
      <c r="O1985">
        <f t="shared" si="60"/>
        <v>1</v>
      </c>
      <c r="P1985">
        <f t="shared" si="61"/>
        <v>4.9957893291767828E-2</v>
      </c>
    </row>
    <row r="1986" spans="1:16" x14ac:dyDescent="0.2">
      <c r="A1986">
        <v>85059</v>
      </c>
      <c r="B1986">
        <v>1080736</v>
      </c>
      <c r="C1986">
        <v>1</v>
      </c>
      <c r="D1986">
        <v>15</v>
      </c>
      <c r="E1986">
        <v>6.6450567260899998E-2</v>
      </c>
      <c r="F1986">
        <v>0</v>
      </c>
      <c r="G1986">
        <v>0</v>
      </c>
      <c r="H1986">
        <v>3</v>
      </c>
      <c r="I1986">
        <v>0</v>
      </c>
      <c r="J1986">
        <v>0</v>
      </c>
      <c r="K1986">
        <v>1</v>
      </c>
      <c r="L1986">
        <v>0</v>
      </c>
      <c r="M1986">
        <v>3</v>
      </c>
      <c r="N1986">
        <v>9.9461102094600004E-2</v>
      </c>
      <c r="O1986">
        <f t="shared" si="60"/>
        <v>1</v>
      </c>
      <c r="P1986">
        <f t="shared" si="61"/>
        <v>9.341343418224371E-2</v>
      </c>
    </row>
    <row r="1987" spans="1:16" x14ac:dyDescent="0.2">
      <c r="A1987">
        <v>85059</v>
      </c>
      <c r="B1987">
        <v>1080730</v>
      </c>
      <c r="C1987">
        <v>1</v>
      </c>
      <c r="D1987">
        <v>5</v>
      </c>
      <c r="E1987">
        <v>5.22388059701E-2</v>
      </c>
      <c r="F1987">
        <v>0</v>
      </c>
      <c r="G1987">
        <v>0</v>
      </c>
      <c r="H1987">
        <v>2</v>
      </c>
      <c r="I1987">
        <v>1</v>
      </c>
      <c r="J1987">
        <v>0</v>
      </c>
      <c r="K1987">
        <v>0</v>
      </c>
      <c r="L1987">
        <v>0</v>
      </c>
      <c r="M1987">
        <v>3</v>
      </c>
      <c r="N1987">
        <v>3.0067216100800001E-2</v>
      </c>
      <c r="O1987">
        <f t="shared" ref="O1987:O2050" si="62">IF(M1987&lt;5,1,0)</f>
        <v>1</v>
      </c>
      <c r="P1987">
        <f t="shared" ref="P1987:P2050" si="63">$S$4*N1987</f>
        <v>2.8238998494144674E-2</v>
      </c>
    </row>
    <row r="1988" spans="1:16" x14ac:dyDescent="0.2">
      <c r="A1988">
        <v>85059</v>
      </c>
      <c r="B1988">
        <v>1080557</v>
      </c>
      <c r="C1988">
        <v>4</v>
      </c>
      <c r="D1988">
        <v>22</v>
      </c>
      <c r="E1988">
        <v>8.0736543909300004E-2</v>
      </c>
      <c r="F1988">
        <v>1</v>
      </c>
      <c r="G1988">
        <v>0</v>
      </c>
      <c r="H1988">
        <v>4</v>
      </c>
      <c r="I1988">
        <v>0</v>
      </c>
      <c r="J1988">
        <v>0</v>
      </c>
      <c r="K1988">
        <v>0</v>
      </c>
      <c r="L1988">
        <v>0</v>
      </c>
      <c r="M1988">
        <v>3</v>
      </c>
      <c r="N1988">
        <v>0.14624834007699999</v>
      </c>
      <c r="O1988">
        <f t="shared" si="62"/>
        <v>1</v>
      </c>
      <c r="P1988">
        <f t="shared" si="63"/>
        <v>0.1373558044535981</v>
      </c>
    </row>
    <row r="1989" spans="1:16" x14ac:dyDescent="0.2">
      <c r="A1989">
        <v>85059</v>
      </c>
      <c r="B1989">
        <v>1080551</v>
      </c>
      <c r="C1989">
        <v>3</v>
      </c>
      <c r="D1989">
        <v>17</v>
      </c>
      <c r="E1989">
        <v>7.2607260726100006E-2</v>
      </c>
      <c r="F1989">
        <v>0</v>
      </c>
      <c r="G1989">
        <v>0</v>
      </c>
      <c r="H1989">
        <v>1</v>
      </c>
      <c r="I1989">
        <v>1</v>
      </c>
      <c r="J1989">
        <v>0</v>
      </c>
      <c r="K1989">
        <v>1</v>
      </c>
      <c r="L1989">
        <v>1</v>
      </c>
      <c r="M1989">
        <v>3</v>
      </c>
      <c r="N1989">
        <v>0.20903582221799999</v>
      </c>
      <c r="O1989">
        <f t="shared" si="62"/>
        <v>1</v>
      </c>
      <c r="P1989">
        <f t="shared" si="63"/>
        <v>0.19632553439755718</v>
      </c>
    </row>
    <row r="1990" spans="1:16" x14ac:dyDescent="0.2">
      <c r="A1990">
        <v>85059</v>
      </c>
      <c r="B1990">
        <v>1080510</v>
      </c>
      <c r="C1990">
        <v>2</v>
      </c>
      <c r="D1990">
        <v>16</v>
      </c>
      <c r="E1990">
        <v>8.3870967741900004E-2</v>
      </c>
      <c r="F1990">
        <v>0</v>
      </c>
      <c r="G1990">
        <v>0</v>
      </c>
      <c r="H1990">
        <v>7</v>
      </c>
      <c r="I1990">
        <v>1</v>
      </c>
      <c r="J1990">
        <v>0</v>
      </c>
      <c r="K1990">
        <v>0</v>
      </c>
      <c r="L1990">
        <v>0</v>
      </c>
      <c r="M1990">
        <v>3</v>
      </c>
      <c r="N1990">
        <v>6.9745610252099993E-2</v>
      </c>
      <c r="O1990">
        <f t="shared" si="62"/>
        <v>1</v>
      </c>
      <c r="P1990">
        <f t="shared" si="63"/>
        <v>6.5504773580612574E-2</v>
      </c>
    </row>
    <row r="1991" spans="1:16" x14ac:dyDescent="0.2">
      <c r="A1991">
        <v>85059</v>
      </c>
      <c r="B1991">
        <v>1080692</v>
      </c>
      <c r="C1991">
        <v>5</v>
      </c>
      <c r="D1991">
        <v>13</v>
      </c>
      <c r="E1991">
        <v>9.4474153297699995E-2</v>
      </c>
      <c r="F1991">
        <v>0</v>
      </c>
      <c r="G1991">
        <v>0</v>
      </c>
      <c r="H1991">
        <v>4</v>
      </c>
      <c r="I1991">
        <v>0</v>
      </c>
      <c r="J1991">
        <v>0</v>
      </c>
      <c r="K1991">
        <v>0</v>
      </c>
      <c r="L1991">
        <v>0</v>
      </c>
      <c r="M1991">
        <v>3</v>
      </c>
      <c r="N1991">
        <v>7.2875832390899994E-2</v>
      </c>
      <c r="O1991">
        <f t="shared" si="62"/>
        <v>1</v>
      </c>
      <c r="P1991">
        <f t="shared" si="63"/>
        <v>6.8444664589064133E-2</v>
      </c>
    </row>
    <row r="1992" spans="1:16" x14ac:dyDescent="0.2">
      <c r="A1992">
        <v>85059</v>
      </c>
      <c r="B1992">
        <v>1080794</v>
      </c>
      <c r="C1992">
        <v>1</v>
      </c>
      <c r="D1992">
        <v>13</v>
      </c>
      <c r="E1992">
        <v>9.4091903719900005E-2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3</v>
      </c>
      <c r="N1992">
        <v>4.5943319651999999E-2</v>
      </c>
      <c r="O1992">
        <f t="shared" si="62"/>
        <v>1</v>
      </c>
      <c r="P1992">
        <f t="shared" si="63"/>
        <v>4.314976584860198E-2</v>
      </c>
    </row>
    <row r="1993" spans="1:16" x14ac:dyDescent="0.2">
      <c r="A1993">
        <v>85059</v>
      </c>
      <c r="B1993">
        <v>1080850</v>
      </c>
      <c r="C1993">
        <v>9</v>
      </c>
      <c r="D1993">
        <v>27</v>
      </c>
      <c r="E1993">
        <v>0.11764705882400001</v>
      </c>
      <c r="F1993">
        <v>0</v>
      </c>
      <c r="G1993">
        <v>0</v>
      </c>
      <c r="H1993">
        <v>2</v>
      </c>
      <c r="I1993">
        <v>1</v>
      </c>
      <c r="J1993">
        <v>0</v>
      </c>
      <c r="K1993">
        <v>0</v>
      </c>
      <c r="L1993">
        <v>0</v>
      </c>
      <c r="M1993">
        <v>4</v>
      </c>
      <c r="N1993">
        <v>0.10865866896</v>
      </c>
      <c r="O1993">
        <f t="shared" si="62"/>
        <v>1</v>
      </c>
      <c r="P1993">
        <f t="shared" si="63"/>
        <v>0.10205174894976603</v>
      </c>
    </row>
    <row r="1994" spans="1:16" x14ac:dyDescent="0.2">
      <c r="A1994">
        <v>85059</v>
      </c>
      <c r="B1994">
        <v>1080628</v>
      </c>
      <c r="C1994">
        <v>5</v>
      </c>
      <c r="D1994">
        <v>7</v>
      </c>
      <c r="E1994">
        <v>7.8629032258100001E-2</v>
      </c>
      <c r="F1994">
        <v>1</v>
      </c>
      <c r="G1994">
        <v>0</v>
      </c>
      <c r="H1994">
        <v>3</v>
      </c>
      <c r="I1994">
        <v>0</v>
      </c>
      <c r="J1994">
        <v>0</v>
      </c>
      <c r="K1994">
        <v>1</v>
      </c>
      <c r="L1994">
        <v>0</v>
      </c>
      <c r="M1994">
        <v>3</v>
      </c>
      <c r="N1994">
        <v>0.128179384732</v>
      </c>
      <c r="O1994">
        <f t="shared" si="62"/>
        <v>1</v>
      </c>
      <c r="P1994">
        <f t="shared" si="63"/>
        <v>0.12038552023880356</v>
      </c>
    </row>
    <row r="1995" spans="1:16" x14ac:dyDescent="0.2">
      <c r="A1995">
        <v>85059</v>
      </c>
      <c r="B1995">
        <v>1080629</v>
      </c>
      <c r="C1995">
        <v>5</v>
      </c>
      <c r="D1995">
        <v>10</v>
      </c>
      <c r="E1995">
        <v>9.1666666666699995E-2</v>
      </c>
      <c r="F1995">
        <v>0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1</v>
      </c>
      <c r="M1995">
        <v>3</v>
      </c>
      <c r="N1995">
        <v>0.13367959424799999</v>
      </c>
      <c r="O1995">
        <f t="shared" si="62"/>
        <v>1</v>
      </c>
      <c r="P1995">
        <f t="shared" si="63"/>
        <v>0.12555129307653801</v>
      </c>
    </row>
    <row r="1996" spans="1:16" x14ac:dyDescent="0.2">
      <c r="A1996">
        <v>85059</v>
      </c>
      <c r="B1996">
        <v>1080585</v>
      </c>
      <c r="C1996">
        <v>8</v>
      </c>
      <c r="D1996">
        <v>11</v>
      </c>
      <c r="E1996">
        <v>0.118217054264</v>
      </c>
      <c r="F1996">
        <v>0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  <c r="M1996">
        <v>3</v>
      </c>
      <c r="N1996">
        <v>0.12534821685799999</v>
      </c>
      <c r="O1996">
        <f t="shared" si="62"/>
        <v>1</v>
      </c>
      <c r="P1996">
        <f t="shared" si="63"/>
        <v>0.11772649969421681</v>
      </c>
    </row>
    <row r="1997" spans="1:16" x14ac:dyDescent="0.2">
      <c r="A1997">
        <v>85059</v>
      </c>
      <c r="B1997">
        <v>1080609</v>
      </c>
      <c r="C1997">
        <v>0</v>
      </c>
      <c r="D1997">
        <v>20</v>
      </c>
      <c r="E1997">
        <v>7.5928917609000002E-2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3</v>
      </c>
      <c r="N1997">
        <v>3.8462614423299998E-2</v>
      </c>
      <c r="O1997">
        <f t="shared" si="62"/>
        <v>1</v>
      </c>
      <c r="P1997">
        <f t="shared" si="63"/>
        <v>3.6123920057618393E-2</v>
      </c>
    </row>
    <row r="1998" spans="1:16" x14ac:dyDescent="0.2">
      <c r="A1998">
        <v>85059</v>
      </c>
      <c r="B1998">
        <v>1080747</v>
      </c>
      <c r="C1998">
        <v>6</v>
      </c>
      <c r="D1998">
        <v>18</v>
      </c>
      <c r="E1998">
        <v>8.8967971530200002E-2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3</v>
      </c>
      <c r="N1998">
        <v>0.20528296644499999</v>
      </c>
      <c r="O1998">
        <f t="shared" si="62"/>
        <v>1</v>
      </c>
      <c r="P1998">
        <f t="shared" si="63"/>
        <v>0.19280086858988138</v>
      </c>
    </row>
    <row r="1999" spans="1:16" x14ac:dyDescent="0.2">
      <c r="A1999">
        <v>85059</v>
      </c>
      <c r="B1999">
        <v>1080876</v>
      </c>
      <c r="C1999">
        <v>5</v>
      </c>
      <c r="D1999">
        <v>14</v>
      </c>
      <c r="E1999">
        <v>0.117381489842</v>
      </c>
      <c r="F1999">
        <v>1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  <c r="M1999">
        <v>4</v>
      </c>
      <c r="N1999">
        <v>6.8308438267599997E-2</v>
      </c>
      <c r="O1999">
        <f t="shared" si="62"/>
        <v>1</v>
      </c>
      <c r="P1999">
        <f t="shared" si="63"/>
        <v>6.4154987908069311E-2</v>
      </c>
    </row>
    <row r="2000" spans="1:16" x14ac:dyDescent="0.2">
      <c r="A2000">
        <v>85059</v>
      </c>
      <c r="B2000">
        <v>1080729</v>
      </c>
      <c r="C2000">
        <v>6</v>
      </c>
      <c r="D2000">
        <v>10</v>
      </c>
      <c r="E2000">
        <v>7.8364565587699997E-2</v>
      </c>
      <c r="F2000">
        <v>2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  <c r="M2000">
        <v>4</v>
      </c>
      <c r="N2000">
        <v>7.7483024792899993E-2</v>
      </c>
      <c r="O2000">
        <f t="shared" si="62"/>
        <v>1</v>
      </c>
      <c r="P2000">
        <f t="shared" si="63"/>
        <v>7.2771719640191759E-2</v>
      </c>
    </row>
    <row r="2001" spans="1:16" x14ac:dyDescent="0.2">
      <c r="A2001">
        <v>85059</v>
      </c>
      <c r="B2001">
        <v>1080522</v>
      </c>
      <c r="C2001">
        <v>5</v>
      </c>
      <c r="D2001">
        <v>20</v>
      </c>
      <c r="E2001">
        <v>0.111731843575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4</v>
      </c>
      <c r="N2001">
        <v>7.7873174576199994E-2</v>
      </c>
      <c r="O2001">
        <f t="shared" si="62"/>
        <v>1</v>
      </c>
      <c r="P2001">
        <f t="shared" si="63"/>
        <v>7.3138146618538E-2</v>
      </c>
    </row>
    <row r="2002" spans="1:16" x14ac:dyDescent="0.2">
      <c r="A2002">
        <v>85059</v>
      </c>
      <c r="B2002">
        <v>1080602</v>
      </c>
      <c r="C2002">
        <v>7</v>
      </c>
      <c r="D2002">
        <v>21</v>
      </c>
      <c r="E2002">
        <v>0.10608424337</v>
      </c>
      <c r="F2002">
        <v>0</v>
      </c>
      <c r="G2002">
        <v>0</v>
      </c>
      <c r="H2002">
        <v>5</v>
      </c>
      <c r="I2002">
        <v>0</v>
      </c>
      <c r="J2002">
        <v>0</v>
      </c>
      <c r="K2002">
        <v>0</v>
      </c>
      <c r="L2002">
        <v>1</v>
      </c>
      <c r="M2002">
        <v>3</v>
      </c>
      <c r="N2002">
        <v>0.15207235700300001</v>
      </c>
      <c r="O2002">
        <f t="shared" si="62"/>
        <v>1</v>
      </c>
      <c r="P2002">
        <f t="shared" si="63"/>
        <v>0.14282569580143098</v>
      </c>
    </row>
    <row r="2003" spans="1:16" x14ac:dyDescent="0.2">
      <c r="A2003">
        <v>85059</v>
      </c>
      <c r="B2003">
        <v>1080688</v>
      </c>
      <c r="C2003">
        <v>3</v>
      </c>
      <c r="D2003">
        <v>12</v>
      </c>
      <c r="E2003">
        <v>9.3439363817099996E-2</v>
      </c>
      <c r="F2003">
        <v>0</v>
      </c>
      <c r="G2003">
        <v>0</v>
      </c>
      <c r="H2003">
        <v>3</v>
      </c>
      <c r="I2003">
        <v>1</v>
      </c>
      <c r="J2003">
        <v>0</v>
      </c>
      <c r="K2003">
        <v>0</v>
      </c>
      <c r="L2003">
        <v>0</v>
      </c>
      <c r="M2003">
        <v>3</v>
      </c>
      <c r="N2003">
        <v>8.6456943653499999E-2</v>
      </c>
      <c r="O2003">
        <f t="shared" si="62"/>
        <v>1</v>
      </c>
      <c r="P2003">
        <f t="shared" si="63"/>
        <v>8.1199985175035128E-2</v>
      </c>
    </row>
    <row r="2004" spans="1:16" x14ac:dyDescent="0.2">
      <c r="A2004">
        <v>85059</v>
      </c>
      <c r="B2004">
        <v>1080783</v>
      </c>
      <c r="C2004">
        <v>5</v>
      </c>
      <c r="D2004">
        <v>13</v>
      </c>
      <c r="E2004">
        <v>0.102222222222</v>
      </c>
      <c r="F2004">
        <v>0</v>
      </c>
      <c r="G2004">
        <v>0</v>
      </c>
      <c r="H2004">
        <v>3</v>
      </c>
      <c r="I2004">
        <v>0</v>
      </c>
      <c r="J2004">
        <v>0</v>
      </c>
      <c r="K2004">
        <v>1</v>
      </c>
      <c r="L2004">
        <v>1</v>
      </c>
      <c r="M2004">
        <v>3</v>
      </c>
      <c r="N2004">
        <v>0.251411169913</v>
      </c>
      <c r="O2004">
        <f t="shared" si="62"/>
        <v>1</v>
      </c>
      <c r="P2004">
        <f t="shared" si="63"/>
        <v>0.23612427651376272</v>
      </c>
    </row>
    <row r="2005" spans="1:16" x14ac:dyDescent="0.2">
      <c r="A2005">
        <v>85059</v>
      </c>
      <c r="B2005">
        <v>1080782</v>
      </c>
      <c r="C2005">
        <v>4</v>
      </c>
      <c r="D2005">
        <v>16</v>
      </c>
      <c r="E2005">
        <v>0.102510460251</v>
      </c>
      <c r="F2005">
        <v>1</v>
      </c>
      <c r="G2005">
        <v>0</v>
      </c>
      <c r="H2005">
        <v>1</v>
      </c>
      <c r="I2005">
        <v>1</v>
      </c>
      <c r="J2005">
        <v>0</v>
      </c>
      <c r="K2005">
        <v>0</v>
      </c>
      <c r="L2005">
        <v>0</v>
      </c>
      <c r="M2005">
        <v>3</v>
      </c>
      <c r="N2005">
        <v>6.6442806862800005E-2</v>
      </c>
      <c r="O2005">
        <f t="shared" si="62"/>
        <v>1</v>
      </c>
      <c r="P2005">
        <f t="shared" si="63"/>
        <v>6.2402795012852307E-2</v>
      </c>
    </row>
    <row r="2006" spans="1:16" x14ac:dyDescent="0.2">
      <c r="A2006">
        <v>85059</v>
      </c>
      <c r="B2006">
        <v>1080882</v>
      </c>
      <c r="C2006">
        <v>0</v>
      </c>
      <c r="D2006">
        <v>15</v>
      </c>
      <c r="E2006">
        <v>0.1015625</v>
      </c>
      <c r="F2006">
        <v>0</v>
      </c>
      <c r="G2006">
        <v>0</v>
      </c>
      <c r="H2006">
        <v>2</v>
      </c>
      <c r="I2006">
        <v>0</v>
      </c>
      <c r="J2006">
        <v>0</v>
      </c>
      <c r="K2006">
        <v>1</v>
      </c>
      <c r="L2006">
        <v>0</v>
      </c>
      <c r="M2006">
        <v>3</v>
      </c>
      <c r="N2006">
        <v>0.21808001830599999</v>
      </c>
      <c r="O2006">
        <f t="shared" si="62"/>
        <v>1</v>
      </c>
      <c r="P2006">
        <f t="shared" si="63"/>
        <v>0.20481980399849259</v>
      </c>
    </row>
    <row r="2007" spans="1:16" x14ac:dyDescent="0.2">
      <c r="A2007">
        <v>85059</v>
      </c>
      <c r="B2007">
        <v>1080685</v>
      </c>
      <c r="C2007">
        <v>3</v>
      </c>
      <c r="D2007">
        <v>23</v>
      </c>
      <c r="E2007">
        <v>0.106589147287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1</v>
      </c>
      <c r="L2007">
        <v>1</v>
      </c>
      <c r="M2007">
        <v>3</v>
      </c>
      <c r="N2007">
        <v>0.19968334840900001</v>
      </c>
      <c r="O2007">
        <f t="shared" si="62"/>
        <v>1</v>
      </c>
      <c r="P2007">
        <f t="shared" si="63"/>
        <v>0.18754173170283911</v>
      </c>
    </row>
    <row r="2008" spans="1:16" x14ac:dyDescent="0.2">
      <c r="A2008">
        <v>36849</v>
      </c>
      <c r="B2008">
        <v>1080539</v>
      </c>
      <c r="C2008">
        <v>0</v>
      </c>
      <c r="D2008">
        <v>38</v>
      </c>
      <c r="E2008">
        <v>9.1062394603699998E-2</v>
      </c>
      <c r="F2008">
        <v>1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  <c r="M2008">
        <v>2</v>
      </c>
      <c r="N2008">
        <v>6.2320120901499999E-2</v>
      </c>
      <c r="O2008">
        <f t="shared" si="62"/>
        <v>1</v>
      </c>
      <c r="P2008">
        <f t="shared" si="63"/>
        <v>5.8530786302013103E-2</v>
      </c>
    </row>
    <row r="2009" spans="1:16" x14ac:dyDescent="0.2">
      <c r="A2009">
        <v>36849</v>
      </c>
      <c r="B2009">
        <v>1080847</v>
      </c>
      <c r="C2009">
        <v>0</v>
      </c>
      <c r="D2009">
        <v>17</v>
      </c>
      <c r="E2009">
        <v>5.7017543859599999E-2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3</v>
      </c>
      <c r="N2009">
        <v>3.2877445933000002E-2</v>
      </c>
      <c r="O2009">
        <f t="shared" si="62"/>
        <v>1</v>
      </c>
      <c r="P2009">
        <f t="shared" si="63"/>
        <v>3.0878354121005813E-2</v>
      </c>
    </row>
    <row r="2010" spans="1:16" x14ac:dyDescent="0.2">
      <c r="A2010">
        <v>36849</v>
      </c>
      <c r="B2010">
        <v>1080590</v>
      </c>
      <c r="C2010">
        <v>0</v>
      </c>
      <c r="D2010">
        <v>61</v>
      </c>
      <c r="E2010">
        <v>0.116490166415</v>
      </c>
      <c r="F2010">
        <v>2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  <c r="M2010">
        <v>3</v>
      </c>
      <c r="N2010">
        <v>9.5558574133400007E-2</v>
      </c>
      <c r="O2010">
        <f t="shared" si="62"/>
        <v>1</v>
      </c>
      <c r="P2010">
        <f t="shared" si="63"/>
        <v>8.9748196906859506E-2</v>
      </c>
    </row>
    <row r="2011" spans="1:16" x14ac:dyDescent="0.2">
      <c r="A2011">
        <v>36849</v>
      </c>
      <c r="B2011">
        <v>1080772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5</v>
      </c>
      <c r="N2011">
        <v>4.40357142857E-3</v>
      </c>
      <c r="O2011">
        <f t="shared" si="62"/>
        <v>0</v>
      </c>
      <c r="P2011">
        <f t="shared" si="63"/>
        <v>4.1358151191436075E-3</v>
      </c>
    </row>
    <row r="2012" spans="1:16" x14ac:dyDescent="0.2">
      <c r="A2012">
        <v>36849</v>
      </c>
      <c r="B2012">
        <v>1080821</v>
      </c>
      <c r="C2012">
        <v>0</v>
      </c>
      <c r="D2012">
        <v>41</v>
      </c>
      <c r="E2012">
        <v>0.111111111111</v>
      </c>
      <c r="F2012">
        <v>2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3</v>
      </c>
      <c r="N2012">
        <v>8.6824565425200007E-2</v>
      </c>
      <c r="O2012">
        <f t="shared" si="62"/>
        <v>1</v>
      </c>
      <c r="P2012">
        <f t="shared" si="63"/>
        <v>8.1545253942939946E-2</v>
      </c>
    </row>
    <row r="2013" spans="1:16" x14ac:dyDescent="0.2">
      <c r="A2013">
        <v>36849</v>
      </c>
      <c r="B2013">
        <v>1080614</v>
      </c>
      <c r="C2013">
        <v>1</v>
      </c>
      <c r="D2013">
        <v>51</v>
      </c>
      <c r="E2013">
        <v>0.13846153846199999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3</v>
      </c>
      <c r="N2013">
        <v>8.6741976696400006E-2</v>
      </c>
      <c r="O2013">
        <f t="shared" si="62"/>
        <v>1</v>
      </c>
      <c r="P2013">
        <f t="shared" si="63"/>
        <v>8.1467686968318895E-2</v>
      </c>
    </row>
    <row r="2014" spans="1:16" x14ac:dyDescent="0.2">
      <c r="A2014">
        <v>36849</v>
      </c>
      <c r="B2014">
        <v>1080860</v>
      </c>
      <c r="C2014">
        <v>0</v>
      </c>
      <c r="D2014">
        <v>27</v>
      </c>
      <c r="E2014">
        <v>6.8143100511099994E-2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3</v>
      </c>
      <c r="N2014">
        <v>5.3330875620800001E-2</v>
      </c>
      <c r="O2014">
        <f t="shared" si="62"/>
        <v>1</v>
      </c>
      <c r="P2014">
        <f t="shared" si="63"/>
        <v>5.0088126260120158E-2</v>
      </c>
    </row>
    <row r="2015" spans="1:16" x14ac:dyDescent="0.2">
      <c r="A2015">
        <v>36849</v>
      </c>
      <c r="B2015">
        <v>1080636</v>
      </c>
      <c r="C2015">
        <v>1</v>
      </c>
      <c r="D2015">
        <v>34</v>
      </c>
      <c r="E2015">
        <v>9.7759674134399996E-2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  <c r="M2015">
        <v>3</v>
      </c>
      <c r="N2015">
        <v>0.143660677795</v>
      </c>
      <c r="O2015">
        <f t="shared" si="62"/>
        <v>1</v>
      </c>
      <c r="P2015">
        <f t="shared" si="63"/>
        <v>0.13492548330115831</v>
      </c>
    </row>
    <row r="2016" spans="1:16" x14ac:dyDescent="0.2">
      <c r="A2016">
        <v>36849</v>
      </c>
      <c r="B2016">
        <v>1080837</v>
      </c>
      <c r="C2016">
        <v>0</v>
      </c>
      <c r="D2016">
        <v>22</v>
      </c>
      <c r="E2016">
        <v>7.3394495412800007E-2</v>
      </c>
      <c r="F2016">
        <v>1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3</v>
      </c>
      <c r="N2016">
        <v>4.7790787272500003E-2</v>
      </c>
      <c r="O2016">
        <f t="shared" si="62"/>
        <v>1</v>
      </c>
      <c r="P2016">
        <f t="shared" si="63"/>
        <v>4.4884899396662403E-2</v>
      </c>
    </row>
    <row r="2017" spans="1:16" x14ac:dyDescent="0.2">
      <c r="A2017">
        <v>36849</v>
      </c>
      <c r="B2017">
        <v>1080866</v>
      </c>
      <c r="C2017">
        <v>1</v>
      </c>
      <c r="D2017">
        <v>20</v>
      </c>
      <c r="E2017">
        <v>0.10337972166999999</v>
      </c>
      <c r="F2017">
        <v>1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3</v>
      </c>
      <c r="N2017">
        <v>8.5344031115600003E-2</v>
      </c>
      <c r="O2017">
        <f t="shared" si="62"/>
        <v>1</v>
      </c>
      <c r="P2017">
        <f t="shared" si="63"/>
        <v>8.015474256339751E-2</v>
      </c>
    </row>
    <row r="2018" spans="1:16" x14ac:dyDescent="0.2">
      <c r="A2018">
        <v>36849</v>
      </c>
      <c r="B2018">
        <v>1080531</v>
      </c>
      <c r="C2018">
        <v>1</v>
      </c>
      <c r="D2018">
        <v>48</v>
      </c>
      <c r="E2018">
        <v>0.119878603945</v>
      </c>
      <c r="F2018">
        <v>0</v>
      </c>
      <c r="G2018">
        <v>0</v>
      </c>
      <c r="H2018">
        <v>3</v>
      </c>
      <c r="I2018">
        <v>0</v>
      </c>
      <c r="J2018">
        <v>0</v>
      </c>
      <c r="K2018">
        <v>0</v>
      </c>
      <c r="L2018">
        <v>0</v>
      </c>
      <c r="M2018">
        <v>2</v>
      </c>
      <c r="N2018">
        <v>0.219270181452</v>
      </c>
      <c r="O2018">
        <f t="shared" si="62"/>
        <v>1</v>
      </c>
      <c r="P2018">
        <f t="shared" si="63"/>
        <v>0.20593760004502404</v>
      </c>
    </row>
    <row r="2019" spans="1:16" x14ac:dyDescent="0.2">
      <c r="A2019">
        <v>36849</v>
      </c>
      <c r="B2019">
        <v>1080654</v>
      </c>
      <c r="C2019">
        <v>0</v>
      </c>
      <c r="D2019">
        <v>21</v>
      </c>
      <c r="E2019">
        <v>6.4327485380099997E-2</v>
      </c>
      <c r="F2019">
        <v>0</v>
      </c>
      <c r="G2019">
        <v>0</v>
      </c>
      <c r="H2019">
        <v>1</v>
      </c>
      <c r="I2019">
        <v>1</v>
      </c>
      <c r="J2019">
        <v>0</v>
      </c>
      <c r="K2019">
        <v>0</v>
      </c>
      <c r="L2019">
        <v>0</v>
      </c>
      <c r="M2019">
        <v>3</v>
      </c>
      <c r="N2019">
        <v>3.8993523026400002E-2</v>
      </c>
      <c r="O2019">
        <f t="shared" si="62"/>
        <v>1</v>
      </c>
      <c r="P2019">
        <f t="shared" si="63"/>
        <v>3.662254710686725E-2</v>
      </c>
    </row>
    <row r="2020" spans="1:16" x14ac:dyDescent="0.2">
      <c r="A2020">
        <v>36849</v>
      </c>
      <c r="B2020">
        <v>1080796</v>
      </c>
      <c r="C2020">
        <v>0</v>
      </c>
      <c r="D2020">
        <v>21</v>
      </c>
      <c r="E2020">
        <v>9.5555555555599997E-2</v>
      </c>
      <c r="F2020">
        <v>2</v>
      </c>
      <c r="G2020">
        <v>0</v>
      </c>
      <c r="H2020">
        <v>2</v>
      </c>
      <c r="I2020">
        <v>1</v>
      </c>
      <c r="J2020">
        <v>0</v>
      </c>
      <c r="K2020">
        <v>0</v>
      </c>
      <c r="L2020">
        <v>0</v>
      </c>
      <c r="M2020">
        <v>3</v>
      </c>
      <c r="N2020">
        <v>0.111079415975</v>
      </c>
      <c r="O2020">
        <f t="shared" si="62"/>
        <v>1</v>
      </c>
      <c r="P2020">
        <f t="shared" si="63"/>
        <v>0.10432530400993907</v>
      </c>
    </row>
    <row r="2021" spans="1:16" x14ac:dyDescent="0.2">
      <c r="A2021">
        <v>36849</v>
      </c>
      <c r="B2021">
        <v>1080691</v>
      </c>
      <c r="C2021">
        <v>4</v>
      </c>
      <c r="D2021">
        <v>72</v>
      </c>
      <c r="E2021">
        <v>0.13006993007000001</v>
      </c>
      <c r="F2021">
        <v>1</v>
      </c>
      <c r="G2021">
        <v>0</v>
      </c>
      <c r="H2021">
        <v>5</v>
      </c>
      <c r="I2021">
        <v>0</v>
      </c>
      <c r="J2021">
        <v>0</v>
      </c>
      <c r="K2021">
        <v>0</v>
      </c>
      <c r="L2021">
        <v>0</v>
      </c>
      <c r="M2021">
        <v>3</v>
      </c>
      <c r="N2021">
        <v>0.13011163686499999</v>
      </c>
      <c r="O2021">
        <f t="shared" si="62"/>
        <v>1</v>
      </c>
      <c r="P2021">
        <f t="shared" si="63"/>
        <v>0.12220028303197891</v>
      </c>
    </row>
    <row r="2022" spans="1:16" x14ac:dyDescent="0.2">
      <c r="A2022">
        <v>36849</v>
      </c>
      <c r="B2022">
        <v>1080559</v>
      </c>
      <c r="C2022">
        <v>0</v>
      </c>
      <c r="D2022">
        <v>24</v>
      </c>
      <c r="E2022">
        <v>4.2772861356899998E-2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2</v>
      </c>
      <c r="N2022">
        <v>2.05023640043E-2</v>
      </c>
      <c r="O2022">
        <f t="shared" si="62"/>
        <v>1</v>
      </c>
      <c r="P2022">
        <f t="shared" si="63"/>
        <v>1.9255731036184262E-2</v>
      </c>
    </row>
    <row r="2023" spans="1:16" x14ac:dyDescent="0.2">
      <c r="A2023">
        <v>36849</v>
      </c>
      <c r="B2023">
        <v>1080768</v>
      </c>
      <c r="C2023">
        <v>0</v>
      </c>
      <c r="D2023">
        <v>27</v>
      </c>
      <c r="E2023">
        <v>9.2402464065700005E-2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3</v>
      </c>
      <c r="N2023">
        <v>0.117066778651</v>
      </c>
      <c r="O2023">
        <f t="shared" si="62"/>
        <v>1</v>
      </c>
      <c r="P2023">
        <f t="shared" si="63"/>
        <v>0.10994860897520865</v>
      </c>
    </row>
    <row r="2024" spans="1:16" x14ac:dyDescent="0.2">
      <c r="A2024">
        <v>36849</v>
      </c>
      <c r="B2024">
        <v>1080666</v>
      </c>
      <c r="C2024">
        <v>0</v>
      </c>
      <c r="D2024">
        <v>11</v>
      </c>
      <c r="E2024">
        <v>4.5634920634900003E-2</v>
      </c>
      <c r="F2024">
        <v>1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3</v>
      </c>
      <c r="N2024">
        <v>3.2951182463800001E-2</v>
      </c>
      <c r="O2024">
        <f t="shared" si="62"/>
        <v>1</v>
      </c>
      <c r="P2024">
        <f t="shared" si="63"/>
        <v>3.0947607149794509E-2</v>
      </c>
    </row>
    <row r="2025" spans="1:16" x14ac:dyDescent="0.2">
      <c r="A2025">
        <v>36849</v>
      </c>
      <c r="B2025">
        <v>1080835</v>
      </c>
      <c r="C2025">
        <v>1</v>
      </c>
      <c r="D2025">
        <v>20</v>
      </c>
      <c r="E2025">
        <v>0.110256410256</v>
      </c>
      <c r="F2025">
        <v>0</v>
      </c>
      <c r="G2025">
        <v>0</v>
      </c>
      <c r="H2025">
        <v>3</v>
      </c>
      <c r="I2025">
        <v>0</v>
      </c>
      <c r="J2025">
        <v>0</v>
      </c>
      <c r="K2025">
        <v>0</v>
      </c>
      <c r="L2025">
        <v>0</v>
      </c>
      <c r="M2025">
        <v>3</v>
      </c>
      <c r="N2025">
        <v>0.125308384902</v>
      </c>
      <c r="O2025">
        <f t="shared" si="62"/>
        <v>1</v>
      </c>
      <c r="P2025">
        <f t="shared" si="63"/>
        <v>0.11768908969451042</v>
      </c>
    </row>
    <row r="2026" spans="1:16" x14ac:dyDescent="0.2">
      <c r="A2026">
        <v>36849</v>
      </c>
      <c r="B2026">
        <v>1080665</v>
      </c>
      <c r="C2026">
        <v>0</v>
      </c>
      <c r="D2026">
        <v>49</v>
      </c>
      <c r="E2026">
        <v>0.11180124223600001</v>
      </c>
      <c r="F2026">
        <v>2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3</v>
      </c>
      <c r="N2026">
        <v>0.10788539630500001</v>
      </c>
      <c r="O2026">
        <f t="shared" si="62"/>
        <v>1</v>
      </c>
      <c r="P2026">
        <f t="shared" si="63"/>
        <v>0.1013254946378636</v>
      </c>
    </row>
    <row r="2027" spans="1:16" x14ac:dyDescent="0.2">
      <c r="A2027">
        <v>36849</v>
      </c>
      <c r="B2027">
        <v>1080587</v>
      </c>
      <c r="C2027">
        <v>0</v>
      </c>
      <c r="D2027">
        <v>48</v>
      </c>
      <c r="E2027">
        <v>0.11764705882400001</v>
      </c>
      <c r="F2027">
        <v>0</v>
      </c>
      <c r="G2027">
        <v>0</v>
      </c>
      <c r="H2027">
        <v>3</v>
      </c>
      <c r="I2027">
        <v>1</v>
      </c>
      <c r="J2027">
        <v>0</v>
      </c>
      <c r="K2027">
        <v>0</v>
      </c>
      <c r="L2027">
        <v>0</v>
      </c>
      <c r="M2027">
        <v>2</v>
      </c>
      <c r="N2027">
        <v>7.0911596270699997E-2</v>
      </c>
      <c r="O2027">
        <f t="shared" si="62"/>
        <v>1</v>
      </c>
      <c r="P2027">
        <f t="shared" si="63"/>
        <v>6.6599862574321017E-2</v>
      </c>
    </row>
    <row r="2028" spans="1:16" x14ac:dyDescent="0.2">
      <c r="A2028">
        <v>36849</v>
      </c>
      <c r="B2028">
        <v>1080605</v>
      </c>
      <c r="C2028">
        <v>1</v>
      </c>
      <c r="D2028">
        <v>54</v>
      </c>
      <c r="E2028">
        <v>0.12460567823300001</v>
      </c>
      <c r="F2028">
        <v>0</v>
      </c>
      <c r="G2028">
        <v>0</v>
      </c>
      <c r="H2028">
        <v>5</v>
      </c>
      <c r="I2028">
        <v>0</v>
      </c>
      <c r="J2028">
        <v>0</v>
      </c>
      <c r="K2028">
        <v>0</v>
      </c>
      <c r="L2028">
        <v>1</v>
      </c>
      <c r="M2028">
        <v>3</v>
      </c>
      <c r="N2028">
        <v>0.14612200616900001</v>
      </c>
      <c r="O2028">
        <f t="shared" si="62"/>
        <v>1</v>
      </c>
      <c r="P2028">
        <f t="shared" si="63"/>
        <v>0.13723715219707355</v>
      </c>
    </row>
    <row r="2029" spans="1:16" x14ac:dyDescent="0.2">
      <c r="A2029">
        <v>36849</v>
      </c>
      <c r="B2029">
        <v>1080765</v>
      </c>
      <c r="C2029">
        <v>1</v>
      </c>
      <c r="D2029">
        <v>8</v>
      </c>
      <c r="E2029">
        <v>2.7124773960200001E-2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5</v>
      </c>
      <c r="N2029">
        <v>9.8372208687900003E-2</v>
      </c>
      <c r="O2029">
        <f t="shared" si="62"/>
        <v>0</v>
      </c>
      <c r="P2029">
        <f t="shared" si="63"/>
        <v>9.2390750234085731E-2</v>
      </c>
    </row>
    <row r="2030" spans="1:16" x14ac:dyDescent="0.2">
      <c r="A2030">
        <v>36849</v>
      </c>
      <c r="B2030">
        <v>1080746</v>
      </c>
      <c r="C2030">
        <v>0</v>
      </c>
      <c r="D2030">
        <v>24</v>
      </c>
      <c r="E2030">
        <v>8.4837545126400002E-2</v>
      </c>
      <c r="F2030">
        <v>1</v>
      </c>
      <c r="G2030">
        <v>0</v>
      </c>
      <c r="H2030">
        <v>4</v>
      </c>
      <c r="I2030">
        <v>0</v>
      </c>
      <c r="J2030">
        <v>0</v>
      </c>
      <c r="K2030">
        <v>0</v>
      </c>
      <c r="L2030">
        <v>0</v>
      </c>
      <c r="M2030">
        <v>3</v>
      </c>
      <c r="N2030">
        <v>4.73681752112E-2</v>
      </c>
      <c r="O2030">
        <f t="shared" si="62"/>
        <v>1</v>
      </c>
      <c r="P2030">
        <f t="shared" si="63"/>
        <v>4.448798398811081E-2</v>
      </c>
    </row>
    <row r="2031" spans="1:16" x14ac:dyDescent="0.2">
      <c r="A2031">
        <v>36849</v>
      </c>
      <c r="B2031">
        <v>1080741</v>
      </c>
      <c r="C2031">
        <v>0</v>
      </c>
      <c r="D2031">
        <v>30</v>
      </c>
      <c r="E2031">
        <v>0.11899791231700001</v>
      </c>
      <c r="F2031">
        <v>1</v>
      </c>
      <c r="G2031">
        <v>0</v>
      </c>
      <c r="H2031">
        <v>5</v>
      </c>
      <c r="I2031">
        <v>0</v>
      </c>
      <c r="J2031">
        <v>0</v>
      </c>
      <c r="K2031">
        <v>0</v>
      </c>
      <c r="L2031">
        <v>0</v>
      </c>
      <c r="M2031">
        <v>3</v>
      </c>
      <c r="N2031">
        <v>9.6455056468100001E-2</v>
      </c>
      <c r="O2031">
        <f t="shared" si="62"/>
        <v>1</v>
      </c>
      <c r="P2031">
        <f t="shared" si="63"/>
        <v>9.0590169213665361E-2</v>
      </c>
    </row>
    <row r="2032" spans="1:16" x14ac:dyDescent="0.2">
      <c r="A2032">
        <v>36849</v>
      </c>
      <c r="B2032">
        <v>1080512</v>
      </c>
      <c r="C2032">
        <v>0</v>
      </c>
      <c r="D2032">
        <v>47</v>
      </c>
      <c r="E2032">
        <v>0.108527131783</v>
      </c>
      <c r="F2032">
        <v>1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  <c r="M2032">
        <v>2</v>
      </c>
      <c r="N2032">
        <v>0.158106866703</v>
      </c>
      <c r="O2032">
        <f t="shared" si="62"/>
        <v>1</v>
      </c>
      <c r="P2032">
        <f t="shared" si="63"/>
        <v>0.14849328104643367</v>
      </c>
    </row>
    <row r="2033" spans="1:16" x14ac:dyDescent="0.2">
      <c r="A2033">
        <v>36849</v>
      </c>
      <c r="B2033">
        <v>1080875</v>
      </c>
      <c r="C2033">
        <v>0</v>
      </c>
      <c r="D2033">
        <v>26</v>
      </c>
      <c r="E2033">
        <v>8.9108910891099999E-2</v>
      </c>
      <c r="F2033">
        <v>1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  <c r="M2033">
        <v>3</v>
      </c>
      <c r="N2033">
        <v>5.1068358285600003E-2</v>
      </c>
      <c r="O2033">
        <f t="shared" si="62"/>
        <v>1</v>
      </c>
      <c r="P2033">
        <f t="shared" si="63"/>
        <v>4.7963179826519708E-2</v>
      </c>
    </row>
    <row r="2034" spans="1:16" x14ac:dyDescent="0.2">
      <c r="A2034">
        <v>36849</v>
      </c>
      <c r="B2034">
        <v>1080524</v>
      </c>
      <c r="C2034">
        <v>0</v>
      </c>
      <c r="D2034">
        <v>24</v>
      </c>
      <c r="E2034">
        <v>7.3999999999999996E-2</v>
      </c>
      <c r="F2034">
        <v>1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  <c r="M2034">
        <v>3</v>
      </c>
      <c r="N2034">
        <v>5.1423794138499998E-2</v>
      </c>
      <c r="O2034">
        <f t="shared" si="62"/>
        <v>1</v>
      </c>
      <c r="P2034">
        <f t="shared" si="63"/>
        <v>4.8297003632526841E-2</v>
      </c>
    </row>
    <row r="2035" spans="1:16" x14ac:dyDescent="0.2">
      <c r="A2035">
        <v>36849</v>
      </c>
      <c r="B2035">
        <v>1080644</v>
      </c>
      <c r="C2035">
        <v>1</v>
      </c>
      <c r="D2035">
        <v>83</v>
      </c>
      <c r="E2035">
        <v>0.147838214784</v>
      </c>
      <c r="F2035">
        <v>0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  <c r="M2035">
        <v>3</v>
      </c>
      <c r="N2035">
        <v>8.8565411235599995E-2</v>
      </c>
      <c r="O2035">
        <f t="shared" si="62"/>
        <v>1</v>
      </c>
      <c r="P2035">
        <f t="shared" si="63"/>
        <v>8.3180248751026462E-2</v>
      </c>
    </row>
    <row r="2036" spans="1:16" x14ac:dyDescent="0.2">
      <c r="A2036">
        <v>36849</v>
      </c>
      <c r="B2036">
        <v>1080702</v>
      </c>
      <c r="C2036">
        <v>2</v>
      </c>
      <c r="D2036">
        <v>32</v>
      </c>
      <c r="E2036">
        <v>0.12641509434000001</v>
      </c>
      <c r="F2036">
        <v>0</v>
      </c>
      <c r="G2036">
        <v>0</v>
      </c>
      <c r="H2036">
        <v>4</v>
      </c>
      <c r="I2036">
        <v>0</v>
      </c>
      <c r="J2036">
        <v>0</v>
      </c>
      <c r="K2036">
        <v>0</v>
      </c>
      <c r="L2036">
        <v>0</v>
      </c>
      <c r="M2036">
        <v>3</v>
      </c>
      <c r="N2036">
        <v>0.22259131875099999</v>
      </c>
      <c r="O2036">
        <f t="shared" si="62"/>
        <v>1</v>
      </c>
      <c r="P2036">
        <f t="shared" si="63"/>
        <v>0.2090567977409761</v>
      </c>
    </row>
    <row r="2037" spans="1:16" x14ac:dyDescent="0.2">
      <c r="A2037">
        <v>36849</v>
      </c>
      <c r="B2037">
        <v>1080704</v>
      </c>
      <c r="C2037">
        <v>2</v>
      </c>
      <c r="D2037">
        <v>46</v>
      </c>
      <c r="E2037">
        <v>0.14518760195800001</v>
      </c>
      <c r="F2037">
        <v>3</v>
      </c>
      <c r="G2037">
        <v>0</v>
      </c>
      <c r="H2037">
        <v>5</v>
      </c>
      <c r="I2037">
        <v>0</v>
      </c>
      <c r="J2037">
        <v>0</v>
      </c>
      <c r="K2037">
        <v>0</v>
      </c>
      <c r="L2037">
        <v>0</v>
      </c>
      <c r="M2037">
        <v>3</v>
      </c>
      <c r="N2037">
        <v>0.14242136789900001</v>
      </c>
      <c r="O2037">
        <f t="shared" si="62"/>
        <v>1</v>
      </c>
      <c r="P2037">
        <f t="shared" si="63"/>
        <v>0.13376152884093837</v>
      </c>
    </row>
    <row r="2038" spans="1:16" x14ac:dyDescent="0.2">
      <c r="A2038">
        <v>36849</v>
      </c>
      <c r="B2038">
        <v>1080707</v>
      </c>
      <c r="C2038">
        <v>0</v>
      </c>
      <c r="D2038">
        <v>2</v>
      </c>
      <c r="E2038">
        <v>7.2595281306700003E-3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5</v>
      </c>
      <c r="N2038">
        <v>1.20358582551E-2</v>
      </c>
      <c r="O2038">
        <f t="shared" si="62"/>
        <v>0</v>
      </c>
      <c r="P2038">
        <f t="shared" si="63"/>
        <v>1.1304025687049371E-2</v>
      </c>
    </row>
    <row r="2039" spans="1:16" x14ac:dyDescent="0.2">
      <c r="A2039">
        <v>36849</v>
      </c>
      <c r="B2039">
        <v>1080643</v>
      </c>
      <c r="C2039">
        <v>1</v>
      </c>
      <c r="D2039">
        <v>37</v>
      </c>
      <c r="E2039">
        <v>9.7690941385399993E-2</v>
      </c>
      <c r="F2039">
        <v>0</v>
      </c>
      <c r="G2039">
        <v>0</v>
      </c>
      <c r="H2039">
        <v>3</v>
      </c>
      <c r="I2039">
        <v>1</v>
      </c>
      <c r="J2039">
        <v>0</v>
      </c>
      <c r="K2039">
        <v>0</v>
      </c>
      <c r="L2039">
        <v>0</v>
      </c>
      <c r="M2039">
        <v>3</v>
      </c>
      <c r="N2039">
        <v>6.3887485302800001E-2</v>
      </c>
      <c r="O2039">
        <f t="shared" si="62"/>
        <v>1</v>
      </c>
      <c r="P2039">
        <f t="shared" si="63"/>
        <v>6.0002848125751719E-2</v>
      </c>
    </row>
    <row r="2040" spans="1:16" x14ac:dyDescent="0.2">
      <c r="A2040">
        <v>36849</v>
      </c>
      <c r="B2040">
        <v>1080834</v>
      </c>
      <c r="C2040">
        <v>1</v>
      </c>
      <c r="D2040">
        <v>41</v>
      </c>
      <c r="E2040">
        <v>0.105802047782</v>
      </c>
      <c r="F2040">
        <v>0</v>
      </c>
      <c r="G2040">
        <v>0</v>
      </c>
      <c r="H2040">
        <v>5</v>
      </c>
      <c r="I2040">
        <v>0</v>
      </c>
      <c r="J2040">
        <v>0</v>
      </c>
      <c r="K2040">
        <v>0</v>
      </c>
      <c r="L2040">
        <v>0</v>
      </c>
      <c r="M2040">
        <v>3</v>
      </c>
      <c r="N2040">
        <v>8.1440356713799997E-2</v>
      </c>
      <c r="O2040">
        <f t="shared" si="62"/>
        <v>1</v>
      </c>
      <c r="P2040">
        <f t="shared" si="63"/>
        <v>7.6488428555991667E-2</v>
      </c>
    </row>
    <row r="2041" spans="1:16" x14ac:dyDescent="0.2">
      <c r="A2041">
        <v>36849</v>
      </c>
      <c r="B2041">
        <v>1080785</v>
      </c>
      <c r="C2041">
        <v>1</v>
      </c>
      <c r="D2041">
        <v>32</v>
      </c>
      <c r="E2041">
        <v>0.114503816794</v>
      </c>
      <c r="F2041">
        <v>1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  <c r="M2041">
        <v>3</v>
      </c>
      <c r="N2041">
        <v>6.7897595217700002E-2</v>
      </c>
      <c r="O2041">
        <f t="shared" si="62"/>
        <v>1</v>
      </c>
      <c r="P2041">
        <f t="shared" si="63"/>
        <v>6.3769125903799906E-2</v>
      </c>
    </row>
    <row r="2042" spans="1:16" x14ac:dyDescent="0.2">
      <c r="A2042">
        <v>36849</v>
      </c>
      <c r="B2042">
        <v>1080784</v>
      </c>
      <c r="C2042">
        <v>0</v>
      </c>
      <c r="D2042">
        <v>13</v>
      </c>
      <c r="E2042">
        <v>5.0682261208599998E-2</v>
      </c>
      <c r="F2042">
        <v>0</v>
      </c>
      <c r="G2042">
        <v>0</v>
      </c>
      <c r="H2042">
        <v>1</v>
      </c>
      <c r="I2042">
        <v>1</v>
      </c>
      <c r="J2042">
        <v>0</v>
      </c>
      <c r="K2042">
        <v>0</v>
      </c>
      <c r="L2042">
        <v>0</v>
      </c>
      <c r="M2042">
        <v>3</v>
      </c>
      <c r="N2042">
        <v>2.6725703819599999E-2</v>
      </c>
      <c r="O2042">
        <f t="shared" si="62"/>
        <v>1</v>
      </c>
      <c r="P2042">
        <f t="shared" si="63"/>
        <v>2.5100664703592575E-2</v>
      </c>
    </row>
    <row r="2043" spans="1:16" x14ac:dyDescent="0.2">
      <c r="A2043">
        <v>36849</v>
      </c>
      <c r="B2043">
        <v>1080569</v>
      </c>
      <c r="C2043">
        <v>4</v>
      </c>
      <c r="D2043">
        <v>41</v>
      </c>
      <c r="E2043">
        <v>0.165501165501</v>
      </c>
      <c r="F2043">
        <v>3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  <c r="M2043">
        <v>2</v>
      </c>
      <c r="N2043">
        <v>7.6725210541799996E-2</v>
      </c>
      <c r="O2043">
        <f t="shared" si="62"/>
        <v>1</v>
      </c>
      <c r="P2043">
        <f t="shared" si="63"/>
        <v>7.2059983793949428E-2</v>
      </c>
    </row>
    <row r="2044" spans="1:16" x14ac:dyDescent="0.2">
      <c r="A2044">
        <v>36849</v>
      </c>
      <c r="B2044">
        <v>1080685</v>
      </c>
      <c r="C2044">
        <v>1</v>
      </c>
      <c r="D2044">
        <v>43</v>
      </c>
      <c r="E2044">
        <v>0.116129032258</v>
      </c>
      <c r="F2044">
        <v>2</v>
      </c>
      <c r="G2044">
        <v>0</v>
      </c>
      <c r="H2044">
        <v>4</v>
      </c>
      <c r="I2044">
        <v>0</v>
      </c>
      <c r="J2044">
        <v>0</v>
      </c>
      <c r="K2044">
        <v>1</v>
      </c>
      <c r="L2044">
        <v>0</v>
      </c>
      <c r="M2044">
        <v>3</v>
      </c>
      <c r="N2044">
        <v>0.167925741277</v>
      </c>
      <c r="O2044">
        <f t="shared" si="62"/>
        <v>1</v>
      </c>
      <c r="P2044">
        <f t="shared" si="63"/>
        <v>0.15771512530962781</v>
      </c>
    </row>
    <row r="2045" spans="1:16" x14ac:dyDescent="0.2">
      <c r="A2045">
        <v>36849</v>
      </c>
      <c r="B2045">
        <v>1080548</v>
      </c>
      <c r="C2045">
        <v>0</v>
      </c>
      <c r="D2045">
        <v>79</v>
      </c>
      <c r="E2045">
        <v>0.12623762376200001</v>
      </c>
      <c r="F2045">
        <v>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</v>
      </c>
      <c r="N2045">
        <v>0.121266258404</v>
      </c>
      <c r="O2045">
        <f t="shared" si="62"/>
        <v>1</v>
      </c>
      <c r="P2045">
        <f t="shared" si="63"/>
        <v>0.11389274208096707</v>
      </c>
    </row>
    <row r="2046" spans="1:16" x14ac:dyDescent="0.2">
      <c r="A2046">
        <v>103837</v>
      </c>
      <c r="B2046">
        <v>1080845</v>
      </c>
      <c r="C2046">
        <v>0</v>
      </c>
      <c r="D2046">
        <v>29</v>
      </c>
      <c r="E2046">
        <v>8.8348271446899995E-2</v>
      </c>
      <c r="F2046">
        <v>2</v>
      </c>
      <c r="G2046">
        <v>0</v>
      </c>
      <c r="H2046">
        <v>3</v>
      </c>
      <c r="I2046">
        <v>0</v>
      </c>
      <c r="J2046">
        <v>0</v>
      </c>
      <c r="K2046">
        <v>0</v>
      </c>
      <c r="L2046">
        <v>1</v>
      </c>
      <c r="M2046">
        <v>3</v>
      </c>
      <c r="N2046">
        <v>0.16911048641900001</v>
      </c>
      <c r="O2046">
        <f t="shared" si="62"/>
        <v>1</v>
      </c>
      <c r="P2046">
        <f t="shared" si="63"/>
        <v>0.15882783279038434</v>
      </c>
    </row>
    <row r="2047" spans="1:16" x14ac:dyDescent="0.2">
      <c r="A2047">
        <v>103837</v>
      </c>
      <c r="B2047">
        <v>1080584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5</v>
      </c>
      <c r="N2047">
        <v>5.0540571428600002E-2</v>
      </c>
      <c r="O2047">
        <f t="shared" si="62"/>
        <v>0</v>
      </c>
      <c r="P2047">
        <f t="shared" si="63"/>
        <v>4.7467484707620564E-2</v>
      </c>
    </row>
    <row r="2048" spans="1:16" x14ac:dyDescent="0.2">
      <c r="A2048">
        <v>103837</v>
      </c>
      <c r="B2048">
        <v>1080613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5</v>
      </c>
      <c r="N2048">
        <v>4.40357142857E-3</v>
      </c>
      <c r="O2048">
        <f t="shared" si="62"/>
        <v>0</v>
      </c>
      <c r="P2048">
        <f t="shared" si="63"/>
        <v>4.1358151191436075E-3</v>
      </c>
    </row>
    <row r="2049" spans="1:16" x14ac:dyDescent="0.2">
      <c r="A2049">
        <v>103837</v>
      </c>
      <c r="B2049">
        <v>1080773</v>
      </c>
      <c r="C2049">
        <v>0</v>
      </c>
      <c r="D2049">
        <v>34</v>
      </c>
      <c r="E2049">
        <v>9.1863517060399996E-2</v>
      </c>
      <c r="F2049">
        <v>1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5</v>
      </c>
      <c r="N2049">
        <v>0.11528824008000001</v>
      </c>
      <c r="O2049">
        <f t="shared" si="62"/>
        <v>0</v>
      </c>
      <c r="P2049">
        <f t="shared" si="63"/>
        <v>0.10827821329042456</v>
      </c>
    </row>
    <row r="2050" spans="1:16" x14ac:dyDescent="0.2">
      <c r="A2050">
        <v>103837</v>
      </c>
      <c r="B2050">
        <v>1080597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5</v>
      </c>
      <c r="N2050">
        <v>5.4089571428599999E-2</v>
      </c>
      <c r="O2050">
        <f t="shared" si="62"/>
        <v>0</v>
      </c>
      <c r="P2050">
        <f t="shared" si="63"/>
        <v>5.0800690060578156E-2</v>
      </c>
    </row>
    <row r="2051" spans="1:16" x14ac:dyDescent="0.2">
      <c r="A2051">
        <v>103837</v>
      </c>
      <c r="B2051">
        <v>1080754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5</v>
      </c>
      <c r="N2051">
        <v>4.40357142857E-3</v>
      </c>
      <c r="O2051">
        <f t="shared" ref="O2051:O2114" si="64">IF(M2051&lt;5,1,0)</f>
        <v>0</v>
      </c>
      <c r="P2051">
        <f t="shared" ref="P2051:P2114" si="65">$S$4*N2051</f>
        <v>4.1358151191436075E-3</v>
      </c>
    </row>
    <row r="2052" spans="1:16" x14ac:dyDescent="0.2">
      <c r="A2052">
        <v>103837</v>
      </c>
      <c r="B2052">
        <v>1080532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5</v>
      </c>
      <c r="N2052">
        <v>5.4089571428599999E-2</v>
      </c>
      <c r="O2052">
        <f t="shared" si="64"/>
        <v>0</v>
      </c>
      <c r="P2052">
        <f t="shared" si="65"/>
        <v>5.0800690060578156E-2</v>
      </c>
    </row>
    <row r="2053" spans="1:16" x14ac:dyDescent="0.2">
      <c r="A2053">
        <v>103837</v>
      </c>
      <c r="B2053">
        <v>1080519</v>
      </c>
      <c r="C2053">
        <v>0</v>
      </c>
      <c r="D2053">
        <v>63</v>
      </c>
      <c r="E2053">
        <v>0.11970074813000001</v>
      </c>
      <c r="F2053">
        <v>1</v>
      </c>
      <c r="G2053">
        <v>0</v>
      </c>
      <c r="H2053">
        <v>3</v>
      </c>
      <c r="I2053">
        <v>0</v>
      </c>
      <c r="J2053">
        <v>0</v>
      </c>
      <c r="K2053">
        <v>1</v>
      </c>
      <c r="L2053">
        <v>0</v>
      </c>
      <c r="M2053">
        <v>2</v>
      </c>
      <c r="N2053">
        <v>0.22136711071099999</v>
      </c>
      <c r="O2053">
        <f t="shared" si="64"/>
        <v>1</v>
      </c>
      <c r="P2053">
        <f t="shared" si="65"/>
        <v>0.20790702687818047</v>
      </c>
    </row>
    <row r="2054" spans="1:16" x14ac:dyDescent="0.2">
      <c r="A2054">
        <v>103837</v>
      </c>
      <c r="B2054">
        <v>1080718</v>
      </c>
      <c r="C2054">
        <v>0</v>
      </c>
      <c r="D2054">
        <v>23</v>
      </c>
      <c r="E2054">
        <v>0.101404056162</v>
      </c>
      <c r="F2054">
        <v>5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  <c r="M2054">
        <v>2</v>
      </c>
      <c r="N2054">
        <v>7.1426066241700004E-2</v>
      </c>
      <c r="O2054">
        <f t="shared" si="64"/>
        <v>1</v>
      </c>
      <c r="P2054">
        <f t="shared" si="65"/>
        <v>6.7083050531850791E-2</v>
      </c>
    </row>
    <row r="2055" spans="1:16" x14ac:dyDescent="0.2">
      <c r="A2055">
        <v>103837</v>
      </c>
      <c r="B2055">
        <v>1080552</v>
      </c>
      <c r="C2055">
        <v>0</v>
      </c>
      <c r="D2055">
        <v>51</v>
      </c>
      <c r="E2055">
        <v>0.114285714286</v>
      </c>
      <c r="F2055">
        <v>9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  <c r="M2055">
        <v>2</v>
      </c>
      <c r="N2055">
        <v>0.244630765197</v>
      </c>
      <c r="O2055">
        <f t="shared" si="64"/>
        <v>1</v>
      </c>
      <c r="P2055">
        <f t="shared" si="65"/>
        <v>0.22975614991624507</v>
      </c>
    </row>
    <row r="2056" spans="1:16" x14ac:dyDescent="0.2">
      <c r="A2056">
        <v>103837</v>
      </c>
      <c r="B2056">
        <v>1080511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5</v>
      </c>
      <c r="N2056">
        <v>4.40357142857E-3</v>
      </c>
      <c r="O2056">
        <f t="shared" si="64"/>
        <v>0</v>
      </c>
      <c r="P2056">
        <f t="shared" si="65"/>
        <v>4.1358151191436075E-3</v>
      </c>
    </row>
    <row r="2057" spans="1:16" x14ac:dyDescent="0.2">
      <c r="A2057">
        <v>103837</v>
      </c>
      <c r="B2057">
        <v>1080697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5</v>
      </c>
      <c r="N2057">
        <v>4.40357142857E-3</v>
      </c>
      <c r="O2057">
        <f t="shared" si="64"/>
        <v>0</v>
      </c>
      <c r="P2057">
        <f t="shared" si="65"/>
        <v>4.1358151191436075E-3</v>
      </c>
    </row>
    <row r="2058" spans="1:16" x14ac:dyDescent="0.2">
      <c r="A2058">
        <v>103837</v>
      </c>
      <c r="B2058">
        <v>1080694</v>
      </c>
      <c r="C2058">
        <v>0</v>
      </c>
      <c r="D2058">
        <v>45</v>
      </c>
      <c r="E2058">
        <v>0.112745098039</v>
      </c>
      <c r="F2058">
        <v>1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  <c r="M2058">
        <v>2</v>
      </c>
      <c r="N2058">
        <v>0.20727976962299999</v>
      </c>
      <c r="O2058">
        <f t="shared" si="64"/>
        <v>1</v>
      </c>
      <c r="P2058">
        <f t="shared" si="65"/>
        <v>0.19467625744356196</v>
      </c>
    </row>
    <row r="2059" spans="1:16" x14ac:dyDescent="0.2">
      <c r="A2059">
        <v>103837</v>
      </c>
      <c r="B2059">
        <v>1080857</v>
      </c>
      <c r="C2059">
        <v>0</v>
      </c>
      <c r="D2059">
        <v>39</v>
      </c>
      <c r="E2059">
        <v>0.14375987361799999</v>
      </c>
      <c r="F2059">
        <v>1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2</v>
      </c>
      <c r="N2059">
        <v>0.22860334980700001</v>
      </c>
      <c r="O2059">
        <f t="shared" si="64"/>
        <v>1</v>
      </c>
      <c r="P2059">
        <f t="shared" si="65"/>
        <v>0.21470327114137244</v>
      </c>
    </row>
    <row r="2060" spans="1:16" x14ac:dyDescent="0.2">
      <c r="A2060">
        <v>103837</v>
      </c>
      <c r="B2060">
        <v>1080581</v>
      </c>
      <c r="C2060">
        <v>1</v>
      </c>
      <c r="D2060">
        <v>57</v>
      </c>
      <c r="E2060">
        <v>0.11699507389200001</v>
      </c>
      <c r="F2060">
        <v>0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  <c r="M2060">
        <v>2</v>
      </c>
      <c r="N2060">
        <v>9.2541433146799995E-2</v>
      </c>
      <c r="O2060">
        <f t="shared" si="64"/>
        <v>1</v>
      </c>
      <c r="P2060">
        <f t="shared" si="65"/>
        <v>8.6914511224367844E-2</v>
      </c>
    </row>
    <row r="2061" spans="1:16" x14ac:dyDescent="0.2">
      <c r="A2061">
        <v>103837</v>
      </c>
      <c r="B2061">
        <v>1080833</v>
      </c>
      <c r="C2061">
        <v>1</v>
      </c>
      <c r="D2061">
        <v>37</v>
      </c>
      <c r="E2061">
        <v>0.116022099448</v>
      </c>
      <c r="F2061">
        <v>0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1</v>
      </c>
      <c r="M2061">
        <v>2</v>
      </c>
      <c r="N2061">
        <v>0.20384853941799999</v>
      </c>
      <c r="O2061">
        <f t="shared" si="64"/>
        <v>1</v>
      </c>
      <c r="P2061">
        <f t="shared" si="65"/>
        <v>0.19145366096947466</v>
      </c>
    </row>
    <row r="2062" spans="1:16" x14ac:dyDescent="0.2">
      <c r="A2062">
        <v>103837</v>
      </c>
      <c r="B2062">
        <v>1080831</v>
      </c>
      <c r="C2062">
        <v>0</v>
      </c>
      <c r="D2062">
        <v>26</v>
      </c>
      <c r="E2062">
        <v>8.8098918083499997E-2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3</v>
      </c>
      <c r="N2062">
        <v>0.116629797826</v>
      </c>
      <c r="O2062">
        <f t="shared" si="64"/>
        <v>1</v>
      </c>
      <c r="P2062">
        <f t="shared" si="65"/>
        <v>0.10953819848633013</v>
      </c>
    </row>
    <row r="2063" spans="1:16" x14ac:dyDescent="0.2">
      <c r="A2063">
        <v>103837</v>
      </c>
      <c r="B2063">
        <v>1080764</v>
      </c>
      <c r="C2063">
        <v>0</v>
      </c>
      <c r="D2063">
        <v>37</v>
      </c>
      <c r="E2063">
        <v>9.7186700767300002E-2</v>
      </c>
      <c r="F2063">
        <v>2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3</v>
      </c>
      <c r="N2063">
        <v>0.179680483531</v>
      </c>
      <c r="O2063">
        <f t="shared" si="64"/>
        <v>1</v>
      </c>
      <c r="P2063">
        <f t="shared" si="65"/>
        <v>0.16875512807200305</v>
      </c>
    </row>
    <row r="2064" spans="1:16" x14ac:dyDescent="0.2">
      <c r="A2064">
        <v>103837</v>
      </c>
      <c r="B2064">
        <v>1080871</v>
      </c>
      <c r="C2064">
        <v>0</v>
      </c>
      <c r="D2064">
        <v>50</v>
      </c>
      <c r="E2064">
        <v>9.3525179856099996E-2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2</v>
      </c>
      <c r="N2064">
        <v>0.17117637984299999</v>
      </c>
      <c r="O2064">
        <f t="shared" si="64"/>
        <v>1</v>
      </c>
      <c r="P2064">
        <f t="shared" si="65"/>
        <v>0.16076811090239243</v>
      </c>
    </row>
    <row r="2065" spans="1:16" x14ac:dyDescent="0.2">
      <c r="A2065">
        <v>103837</v>
      </c>
      <c r="B2065">
        <v>1080746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5</v>
      </c>
      <c r="N2065">
        <v>5.4089571428599999E-2</v>
      </c>
      <c r="O2065">
        <f t="shared" si="64"/>
        <v>0</v>
      </c>
      <c r="P2065">
        <f t="shared" si="65"/>
        <v>5.0800690060578156E-2</v>
      </c>
    </row>
    <row r="2066" spans="1:16" x14ac:dyDescent="0.2">
      <c r="A2066">
        <v>103837</v>
      </c>
      <c r="B2066">
        <v>1080648</v>
      </c>
      <c r="C2066">
        <v>0</v>
      </c>
      <c r="D2066">
        <v>11</v>
      </c>
      <c r="E2066">
        <v>2.5675675675700001E-2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5</v>
      </c>
      <c r="N2066">
        <v>3.7249626100299998E-2</v>
      </c>
      <c r="O2066">
        <f t="shared" si="64"/>
        <v>0</v>
      </c>
      <c r="P2066">
        <f t="shared" si="65"/>
        <v>3.4984686704195272E-2</v>
      </c>
    </row>
    <row r="2067" spans="1:16" x14ac:dyDescent="0.2">
      <c r="A2067">
        <v>103837</v>
      </c>
      <c r="B2067">
        <v>1080728</v>
      </c>
      <c r="C2067">
        <v>0</v>
      </c>
      <c r="D2067">
        <v>15</v>
      </c>
      <c r="E2067">
        <v>2.6957637997399999E-2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5</v>
      </c>
      <c r="N2067">
        <v>3.9450106178000002E-2</v>
      </c>
      <c r="O2067">
        <f t="shared" si="64"/>
        <v>0</v>
      </c>
      <c r="P2067">
        <f t="shared" si="65"/>
        <v>3.7051368015569242E-2</v>
      </c>
    </row>
    <row r="2068" spans="1:16" x14ac:dyDescent="0.2">
      <c r="A2068">
        <v>103837</v>
      </c>
      <c r="B2068">
        <v>1080727</v>
      </c>
      <c r="C2068">
        <v>0</v>
      </c>
      <c r="D2068">
        <v>29</v>
      </c>
      <c r="E2068">
        <v>4.2237442922399997E-2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5</v>
      </c>
      <c r="N2068">
        <v>9.8697044909200005E-2</v>
      </c>
      <c r="O2068">
        <f t="shared" si="64"/>
        <v>0</v>
      </c>
      <c r="P2068">
        <f t="shared" si="65"/>
        <v>9.269583499927922E-2</v>
      </c>
    </row>
    <row r="2069" spans="1:16" x14ac:dyDescent="0.2">
      <c r="A2069">
        <v>103837</v>
      </c>
      <c r="B2069">
        <v>1080813</v>
      </c>
      <c r="C2069">
        <v>1</v>
      </c>
      <c r="D2069">
        <v>36</v>
      </c>
      <c r="E2069">
        <v>0.12850812407699999</v>
      </c>
      <c r="F2069">
        <v>1</v>
      </c>
      <c r="G2069">
        <v>0</v>
      </c>
      <c r="H2069">
        <v>3</v>
      </c>
      <c r="I2069">
        <v>0</v>
      </c>
      <c r="J2069">
        <v>0</v>
      </c>
      <c r="K2069">
        <v>0</v>
      </c>
      <c r="L2069">
        <v>1</v>
      </c>
      <c r="M2069">
        <v>3</v>
      </c>
      <c r="N2069">
        <v>0.22413432128300001</v>
      </c>
      <c r="O2069">
        <f t="shared" si="64"/>
        <v>1</v>
      </c>
      <c r="P2069">
        <f t="shared" si="65"/>
        <v>0.21050597900310336</v>
      </c>
    </row>
    <row r="2070" spans="1:16" x14ac:dyDescent="0.2">
      <c r="A2070">
        <v>103837</v>
      </c>
      <c r="B2070">
        <v>1080830</v>
      </c>
      <c r="C2070">
        <v>0</v>
      </c>
      <c r="D2070">
        <v>38</v>
      </c>
      <c r="E2070">
        <v>9.9567099567099998E-2</v>
      </c>
      <c r="F2070">
        <v>1</v>
      </c>
      <c r="G2070">
        <v>0</v>
      </c>
      <c r="H2070">
        <v>5</v>
      </c>
      <c r="I2070">
        <v>0</v>
      </c>
      <c r="J2070">
        <v>0</v>
      </c>
      <c r="K2070">
        <v>0</v>
      </c>
      <c r="L2070">
        <v>0</v>
      </c>
      <c r="M2070">
        <v>2</v>
      </c>
      <c r="N2070">
        <v>0.192983905687</v>
      </c>
      <c r="O2070">
        <f t="shared" si="64"/>
        <v>1</v>
      </c>
      <c r="P2070">
        <f t="shared" si="65"/>
        <v>0.18124964425769871</v>
      </c>
    </row>
    <row r="2071" spans="1:16" x14ac:dyDescent="0.2">
      <c r="A2071">
        <v>103837</v>
      </c>
      <c r="B2071">
        <v>1080781</v>
      </c>
      <c r="C2071">
        <v>0</v>
      </c>
      <c r="D2071">
        <v>52</v>
      </c>
      <c r="E2071">
        <v>0.103614457831</v>
      </c>
      <c r="F2071">
        <v>6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  <c r="M2071">
        <v>2</v>
      </c>
      <c r="N2071">
        <v>0.15759620664499999</v>
      </c>
      <c r="O2071">
        <f t="shared" si="64"/>
        <v>1</v>
      </c>
      <c r="P2071">
        <f t="shared" si="65"/>
        <v>0.14801367134261081</v>
      </c>
    </row>
    <row r="2072" spans="1:16" x14ac:dyDescent="0.2">
      <c r="A2072">
        <v>103837</v>
      </c>
      <c r="B2072">
        <v>1080780</v>
      </c>
      <c r="C2072">
        <v>1</v>
      </c>
      <c r="D2072">
        <v>29</v>
      </c>
      <c r="E2072">
        <v>7.5757575757600004E-2</v>
      </c>
      <c r="F2072">
        <v>4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3</v>
      </c>
      <c r="N2072">
        <v>0.17126611718500001</v>
      </c>
      <c r="O2072">
        <f t="shared" si="64"/>
        <v>1</v>
      </c>
      <c r="P2072">
        <f t="shared" si="65"/>
        <v>0.16085239182341657</v>
      </c>
    </row>
    <row r="2073" spans="1:16" x14ac:dyDescent="0.2">
      <c r="A2073">
        <v>103837</v>
      </c>
      <c r="B2073">
        <v>1080563</v>
      </c>
      <c r="C2073">
        <v>0</v>
      </c>
      <c r="D2073">
        <v>11</v>
      </c>
      <c r="E2073">
        <v>2.2754491017999999E-2</v>
      </c>
      <c r="F2073">
        <v>1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5</v>
      </c>
      <c r="N2073">
        <v>7.0957012954900006E-2</v>
      </c>
      <c r="O2073">
        <f t="shared" si="64"/>
        <v>0</v>
      </c>
      <c r="P2073">
        <f t="shared" si="65"/>
        <v>6.6642517726445291E-2</v>
      </c>
    </row>
    <row r="2074" spans="1:16" x14ac:dyDescent="0.2">
      <c r="A2074">
        <v>103837</v>
      </c>
      <c r="B2074">
        <v>1080782</v>
      </c>
      <c r="C2074">
        <v>2</v>
      </c>
      <c r="D2074">
        <v>38</v>
      </c>
      <c r="E2074">
        <v>0.10987654321</v>
      </c>
      <c r="F2074">
        <v>4</v>
      </c>
      <c r="G2074">
        <v>0</v>
      </c>
      <c r="H2074">
        <v>4</v>
      </c>
      <c r="I2074">
        <v>0</v>
      </c>
      <c r="J2074">
        <v>0</v>
      </c>
      <c r="K2074">
        <v>0</v>
      </c>
      <c r="L2074">
        <v>0</v>
      </c>
      <c r="M2074">
        <v>3</v>
      </c>
      <c r="N2074">
        <v>0.209596177159</v>
      </c>
      <c r="O2074">
        <f t="shared" si="64"/>
        <v>1</v>
      </c>
      <c r="P2074">
        <f t="shared" si="65"/>
        <v>0.19685181731919638</v>
      </c>
    </row>
    <row r="2075" spans="1:16" x14ac:dyDescent="0.2">
      <c r="A2075">
        <v>103837</v>
      </c>
      <c r="B2075">
        <v>1080543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5</v>
      </c>
      <c r="N2075">
        <v>4.40357142857E-3</v>
      </c>
      <c r="O2075">
        <f t="shared" si="64"/>
        <v>0</v>
      </c>
      <c r="P2075">
        <f t="shared" si="65"/>
        <v>4.1358151191436075E-3</v>
      </c>
    </row>
    <row r="2076" spans="1:16" x14ac:dyDescent="0.2">
      <c r="A2076">
        <v>103837</v>
      </c>
      <c r="B2076">
        <v>1080880</v>
      </c>
      <c r="C2076">
        <v>1</v>
      </c>
      <c r="D2076">
        <v>42</v>
      </c>
      <c r="E2076">
        <v>0.120967741935</v>
      </c>
      <c r="F2076">
        <v>5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  <c r="M2076">
        <v>2</v>
      </c>
      <c r="N2076">
        <v>8.0106208941200005E-2</v>
      </c>
      <c r="O2076">
        <f t="shared" si="64"/>
        <v>1</v>
      </c>
      <c r="P2076">
        <f t="shared" si="65"/>
        <v>7.5235402774851412E-2</v>
      </c>
    </row>
    <row r="2077" spans="1:16" x14ac:dyDescent="0.2">
      <c r="A2077">
        <v>103837</v>
      </c>
      <c r="B2077">
        <v>1080680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5</v>
      </c>
      <c r="N2077">
        <v>4.40357142857E-3</v>
      </c>
      <c r="O2077">
        <f t="shared" si="64"/>
        <v>0</v>
      </c>
      <c r="P2077">
        <f t="shared" si="65"/>
        <v>4.1358151191436075E-3</v>
      </c>
    </row>
    <row r="2078" spans="1:16" x14ac:dyDescent="0.2">
      <c r="A2078">
        <v>103837</v>
      </c>
      <c r="B2078">
        <v>1080571</v>
      </c>
      <c r="C2078">
        <v>1</v>
      </c>
      <c r="D2078">
        <v>42</v>
      </c>
      <c r="E2078">
        <v>0.101333333333</v>
      </c>
      <c r="F2078">
        <v>4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2</v>
      </c>
      <c r="N2078">
        <v>0.15261901154099999</v>
      </c>
      <c r="O2078">
        <f t="shared" si="64"/>
        <v>1</v>
      </c>
      <c r="P2078">
        <f t="shared" si="65"/>
        <v>0.14333911136420363</v>
      </c>
    </row>
    <row r="2079" spans="1:16" x14ac:dyDescent="0.2">
      <c r="A2079">
        <v>103837</v>
      </c>
      <c r="B2079">
        <v>1080687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5</v>
      </c>
      <c r="N2079">
        <v>5.4089571428599999E-2</v>
      </c>
      <c r="O2079">
        <f t="shared" si="64"/>
        <v>0</v>
      </c>
      <c r="P2079">
        <f t="shared" si="65"/>
        <v>5.0800690060578156E-2</v>
      </c>
    </row>
    <row r="2080" spans="1:16" x14ac:dyDescent="0.2">
      <c r="A2080">
        <v>3860</v>
      </c>
      <c r="B2080">
        <v>1080590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5</v>
      </c>
      <c r="N2080">
        <v>5.0540571428600002E-2</v>
      </c>
      <c r="O2080">
        <f t="shared" si="64"/>
        <v>0</v>
      </c>
      <c r="P2080">
        <f t="shared" si="65"/>
        <v>4.7467484707620564E-2</v>
      </c>
    </row>
    <row r="2081" spans="1:16" x14ac:dyDescent="0.2">
      <c r="A2081">
        <v>3860</v>
      </c>
      <c r="B2081">
        <v>1080591</v>
      </c>
      <c r="C2081">
        <v>0</v>
      </c>
      <c r="D2081">
        <v>0</v>
      </c>
      <c r="E2081">
        <v>1.49253731343E-2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5</v>
      </c>
      <c r="N2081">
        <v>8.1349147121500005E-3</v>
      </c>
      <c r="O2081">
        <f t="shared" si="64"/>
        <v>0</v>
      </c>
      <c r="P2081">
        <f t="shared" si="65"/>
        <v>7.6402764903893781E-3</v>
      </c>
    </row>
    <row r="2082" spans="1:16" x14ac:dyDescent="0.2">
      <c r="A2082">
        <v>3860</v>
      </c>
      <c r="B2082">
        <v>1080611</v>
      </c>
      <c r="C2082">
        <v>0</v>
      </c>
      <c r="D2082">
        <v>4</v>
      </c>
      <c r="E2082">
        <v>1.82149362477E-2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5</v>
      </c>
      <c r="N2082">
        <v>2.330218065E-2</v>
      </c>
      <c r="O2082">
        <f t="shared" si="64"/>
        <v>0</v>
      </c>
      <c r="P2082">
        <f t="shared" si="65"/>
        <v>2.1885306643608049E-2</v>
      </c>
    </row>
    <row r="2083" spans="1:16" x14ac:dyDescent="0.2">
      <c r="A2083">
        <v>3860</v>
      </c>
      <c r="B2083">
        <v>1080822</v>
      </c>
      <c r="C2083">
        <v>0</v>
      </c>
      <c r="D2083">
        <v>13</v>
      </c>
      <c r="E2083">
        <v>5.3962900505899997E-2</v>
      </c>
      <c r="F2083">
        <v>3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4</v>
      </c>
      <c r="N2083">
        <v>9.7746514758000003E-2</v>
      </c>
      <c r="O2083">
        <f t="shared" si="64"/>
        <v>1</v>
      </c>
      <c r="P2083">
        <f t="shared" si="65"/>
        <v>9.1803101218459984E-2</v>
      </c>
    </row>
    <row r="2084" spans="1:16" x14ac:dyDescent="0.2">
      <c r="A2084">
        <v>3860</v>
      </c>
      <c r="B2084">
        <v>1080823</v>
      </c>
      <c r="C2084">
        <v>0</v>
      </c>
      <c r="D2084">
        <v>17</v>
      </c>
      <c r="E2084">
        <v>7.9331941544900003E-2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4</v>
      </c>
      <c r="N2084">
        <v>9.2580690512499994E-2</v>
      </c>
      <c r="O2084">
        <f t="shared" si="64"/>
        <v>1</v>
      </c>
      <c r="P2084">
        <f t="shared" si="65"/>
        <v>8.695138157136538E-2</v>
      </c>
    </row>
    <row r="2085" spans="1:16" x14ac:dyDescent="0.2">
      <c r="A2085">
        <v>3860</v>
      </c>
      <c r="B2085">
        <v>1080864</v>
      </c>
      <c r="C2085">
        <v>0</v>
      </c>
      <c r="D2085">
        <v>2</v>
      </c>
      <c r="E2085">
        <v>1.3011152416399999E-2</v>
      </c>
      <c r="F2085">
        <v>2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5</v>
      </c>
      <c r="N2085">
        <v>1.86611151958E-2</v>
      </c>
      <c r="O2085">
        <f t="shared" si="64"/>
        <v>0</v>
      </c>
      <c r="P2085">
        <f t="shared" si="65"/>
        <v>1.7526438169286826E-2</v>
      </c>
    </row>
    <row r="2086" spans="1:16" x14ac:dyDescent="0.2">
      <c r="A2086">
        <v>3860</v>
      </c>
      <c r="B2086">
        <v>1080630</v>
      </c>
      <c r="C2086">
        <v>1</v>
      </c>
      <c r="D2086">
        <v>12</v>
      </c>
      <c r="E2086">
        <v>6.4846416382300001E-2</v>
      </c>
      <c r="F2086">
        <v>6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4</v>
      </c>
      <c r="N2086">
        <v>0.15284104150200001</v>
      </c>
      <c r="O2086">
        <f t="shared" si="64"/>
        <v>1</v>
      </c>
      <c r="P2086">
        <f t="shared" si="65"/>
        <v>0.14354764093718819</v>
      </c>
    </row>
    <row r="2087" spans="1:16" x14ac:dyDescent="0.2">
      <c r="A2087">
        <v>3860</v>
      </c>
      <c r="B2087">
        <v>1080801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5</v>
      </c>
      <c r="N2087">
        <v>5.4089571428599999E-2</v>
      </c>
      <c r="O2087">
        <f t="shared" si="64"/>
        <v>0</v>
      </c>
      <c r="P2087">
        <f t="shared" si="65"/>
        <v>5.0800690060578156E-2</v>
      </c>
    </row>
    <row r="2088" spans="1:16" x14ac:dyDescent="0.2">
      <c r="A2088">
        <v>3860</v>
      </c>
      <c r="B2088">
        <v>1080679</v>
      </c>
      <c r="C2088">
        <v>0</v>
      </c>
      <c r="D2088">
        <v>8</v>
      </c>
      <c r="E2088">
        <v>5.4054054054099999E-2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4</v>
      </c>
      <c r="N2088">
        <v>0.11813831275099999</v>
      </c>
      <c r="O2088">
        <f t="shared" si="64"/>
        <v>1</v>
      </c>
      <c r="P2088">
        <f t="shared" si="65"/>
        <v>0.11095498913807046</v>
      </c>
    </row>
    <row r="2089" spans="1:16" x14ac:dyDescent="0.2">
      <c r="A2089">
        <v>3860</v>
      </c>
      <c r="B2089">
        <v>1080538</v>
      </c>
      <c r="C2089">
        <v>1</v>
      </c>
      <c r="D2089">
        <v>2</v>
      </c>
      <c r="E2089">
        <v>1.6611295681100001E-2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5</v>
      </c>
      <c r="N2089">
        <v>1.38590594771E-2</v>
      </c>
      <c r="O2089">
        <f t="shared" si="64"/>
        <v>0</v>
      </c>
      <c r="P2089">
        <f t="shared" si="65"/>
        <v>1.301636833925823E-2</v>
      </c>
    </row>
    <row r="2090" spans="1:16" x14ac:dyDescent="0.2">
      <c r="A2090">
        <v>3860</v>
      </c>
      <c r="B2090">
        <v>1080672</v>
      </c>
      <c r="C2090">
        <v>0</v>
      </c>
      <c r="D2090">
        <v>15</v>
      </c>
      <c r="E2090">
        <v>7.1304347826099998E-2</v>
      </c>
      <c r="F2090">
        <v>6</v>
      </c>
      <c r="G2090">
        <v>0</v>
      </c>
      <c r="H2090">
        <v>1</v>
      </c>
      <c r="I2090">
        <v>0</v>
      </c>
      <c r="J2090">
        <v>0</v>
      </c>
      <c r="K2090">
        <v>1</v>
      </c>
      <c r="L2090">
        <v>0</v>
      </c>
      <c r="M2090">
        <v>4</v>
      </c>
      <c r="N2090">
        <v>0.112055956757</v>
      </c>
      <c r="O2090">
        <f t="shared" si="64"/>
        <v>1</v>
      </c>
      <c r="P2090">
        <f t="shared" si="65"/>
        <v>0.10524246686199425</v>
      </c>
    </row>
    <row r="2091" spans="1:16" x14ac:dyDescent="0.2">
      <c r="A2091">
        <v>3860</v>
      </c>
      <c r="B2091">
        <v>1080557</v>
      </c>
      <c r="C2091">
        <v>1</v>
      </c>
      <c r="D2091">
        <v>14</v>
      </c>
      <c r="E2091">
        <v>8.3629893238400005E-2</v>
      </c>
      <c r="F2091">
        <v>5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  <c r="M2091">
        <v>3</v>
      </c>
      <c r="N2091">
        <v>7.1397717233700003E-2</v>
      </c>
      <c r="O2091">
        <f t="shared" si="64"/>
        <v>1</v>
      </c>
      <c r="P2091">
        <f t="shared" si="65"/>
        <v>6.7056425266926414E-2</v>
      </c>
    </row>
    <row r="2092" spans="1:16" x14ac:dyDescent="0.2">
      <c r="A2092">
        <v>3860</v>
      </c>
      <c r="B2092">
        <v>1080552</v>
      </c>
      <c r="C2092">
        <v>1</v>
      </c>
      <c r="D2092">
        <v>6</v>
      </c>
      <c r="E2092">
        <v>4.8059149722699999E-2</v>
      </c>
      <c r="F2092">
        <v>7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3</v>
      </c>
      <c r="N2092">
        <v>6.2596773117100005E-2</v>
      </c>
      <c r="O2092">
        <f t="shared" si="64"/>
        <v>1</v>
      </c>
      <c r="P2092">
        <f t="shared" si="65"/>
        <v>5.8790616858774312E-2</v>
      </c>
    </row>
    <row r="2093" spans="1:16" x14ac:dyDescent="0.2">
      <c r="A2093">
        <v>3860</v>
      </c>
      <c r="B2093">
        <v>1080867</v>
      </c>
      <c r="C2093">
        <v>0</v>
      </c>
      <c r="D2093">
        <v>5</v>
      </c>
      <c r="E2093">
        <v>2.3255813953500001E-2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5</v>
      </c>
      <c r="N2093">
        <v>7.9604801585200002E-2</v>
      </c>
      <c r="O2093">
        <f t="shared" si="64"/>
        <v>0</v>
      </c>
      <c r="P2093">
        <f t="shared" si="65"/>
        <v>7.4764483168474546E-2</v>
      </c>
    </row>
    <row r="2094" spans="1:16" x14ac:dyDescent="0.2">
      <c r="A2094">
        <v>3860</v>
      </c>
      <c r="B2094">
        <v>1080514</v>
      </c>
      <c r="C2094">
        <v>0</v>
      </c>
      <c r="D2094">
        <v>2</v>
      </c>
      <c r="E2094">
        <v>1.47299509002E-2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5</v>
      </c>
      <c r="N2094">
        <v>1.3939331687500001E-2</v>
      </c>
      <c r="O2094">
        <f t="shared" si="64"/>
        <v>0</v>
      </c>
      <c r="P2094">
        <f t="shared" si="65"/>
        <v>1.3091759649880663E-2</v>
      </c>
    </row>
    <row r="2095" spans="1:16" x14ac:dyDescent="0.2">
      <c r="A2095">
        <v>3860</v>
      </c>
      <c r="B2095">
        <v>1080791</v>
      </c>
      <c r="C2095">
        <v>0</v>
      </c>
      <c r="D2095">
        <v>19</v>
      </c>
      <c r="E2095">
        <v>7.1563088512200002E-2</v>
      </c>
      <c r="F2095">
        <v>5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4</v>
      </c>
      <c r="N2095">
        <v>0.116545144339</v>
      </c>
      <c r="O2095">
        <f t="shared" si="64"/>
        <v>1</v>
      </c>
      <c r="P2095">
        <f t="shared" si="65"/>
        <v>0.10945869229979452</v>
      </c>
    </row>
    <row r="2096" spans="1:16" x14ac:dyDescent="0.2">
      <c r="A2096">
        <v>3860</v>
      </c>
      <c r="B2096">
        <v>1080580</v>
      </c>
      <c r="C2096">
        <v>0</v>
      </c>
      <c r="D2096">
        <v>2</v>
      </c>
      <c r="E2096">
        <v>1.53374233129E-2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5</v>
      </c>
      <c r="N2096">
        <v>7.2094130798400005E-2</v>
      </c>
      <c r="O2096">
        <f t="shared" si="64"/>
        <v>0</v>
      </c>
      <c r="P2096">
        <f t="shared" si="65"/>
        <v>6.7710493855748705E-2</v>
      </c>
    </row>
    <row r="2097" spans="1:16" x14ac:dyDescent="0.2">
      <c r="A2097">
        <v>3860</v>
      </c>
      <c r="B2097">
        <v>1080627</v>
      </c>
      <c r="C2097">
        <v>0</v>
      </c>
      <c r="D2097">
        <v>15</v>
      </c>
      <c r="E2097">
        <v>7.6045627376399999E-2</v>
      </c>
      <c r="F2097">
        <v>4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3</v>
      </c>
      <c r="N2097">
        <v>0.12083830139100001</v>
      </c>
      <c r="O2097">
        <f t="shared" si="64"/>
        <v>1</v>
      </c>
      <c r="P2097">
        <f t="shared" si="65"/>
        <v>0.11349080671704279</v>
      </c>
    </row>
    <row r="2098" spans="1:16" x14ac:dyDescent="0.2">
      <c r="A2098">
        <v>3860</v>
      </c>
      <c r="B2098">
        <v>1080743</v>
      </c>
      <c r="C2098">
        <v>1</v>
      </c>
      <c r="D2098">
        <v>14</v>
      </c>
      <c r="E2098">
        <v>0.100961538462</v>
      </c>
      <c r="F2098">
        <v>4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4</v>
      </c>
      <c r="N2098">
        <v>0.130105984585</v>
      </c>
      <c r="O2098">
        <f t="shared" si="64"/>
        <v>1</v>
      </c>
      <c r="P2098">
        <f t="shared" si="65"/>
        <v>0.12219497443520451</v>
      </c>
    </row>
    <row r="2099" spans="1:16" x14ac:dyDescent="0.2">
      <c r="A2099">
        <v>3860</v>
      </c>
      <c r="B2099">
        <v>1080523</v>
      </c>
      <c r="C2099">
        <v>0</v>
      </c>
      <c r="D2099">
        <v>2</v>
      </c>
      <c r="E2099">
        <v>2.1568627451000001E-2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5</v>
      </c>
      <c r="N2099">
        <v>7.3676582869599994E-2</v>
      </c>
      <c r="O2099">
        <f t="shared" si="64"/>
        <v>0</v>
      </c>
      <c r="P2099">
        <f t="shared" si="65"/>
        <v>6.9196725953388216E-2</v>
      </c>
    </row>
    <row r="2100" spans="1:16" x14ac:dyDescent="0.2">
      <c r="A2100">
        <v>3860</v>
      </c>
      <c r="B2100">
        <v>1080825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5</v>
      </c>
      <c r="N2100">
        <v>4.40357142857E-3</v>
      </c>
      <c r="O2100">
        <f t="shared" si="64"/>
        <v>0</v>
      </c>
      <c r="P2100">
        <f t="shared" si="65"/>
        <v>4.1358151191436075E-3</v>
      </c>
    </row>
    <row r="2101" spans="1:16" x14ac:dyDescent="0.2">
      <c r="A2101">
        <v>3860</v>
      </c>
      <c r="B2101">
        <v>1080646</v>
      </c>
      <c r="C2101">
        <v>2</v>
      </c>
      <c r="D2101">
        <v>8</v>
      </c>
      <c r="E2101">
        <v>5.0458715596299997E-2</v>
      </c>
      <c r="F2101">
        <v>3</v>
      </c>
      <c r="G2101">
        <v>0</v>
      </c>
      <c r="H2101">
        <v>3</v>
      </c>
      <c r="I2101">
        <v>0</v>
      </c>
      <c r="J2101">
        <v>0</v>
      </c>
      <c r="K2101">
        <v>1</v>
      </c>
      <c r="L2101">
        <v>0</v>
      </c>
      <c r="M2101">
        <v>4</v>
      </c>
      <c r="N2101">
        <v>0.19704235906600001</v>
      </c>
      <c r="O2101">
        <f t="shared" si="64"/>
        <v>1</v>
      </c>
      <c r="P2101">
        <f t="shared" si="65"/>
        <v>0.18506132600681444</v>
      </c>
    </row>
    <row r="2102" spans="1:16" x14ac:dyDescent="0.2">
      <c r="A2102">
        <v>3860</v>
      </c>
      <c r="B2102">
        <v>1080529</v>
      </c>
      <c r="C2102">
        <v>1</v>
      </c>
      <c r="D2102">
        <v>4</v>
      </c>
      <c r="E2102">
        <v>1.7513134851099999E-2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5</v>
      </c>
      <c r="N2102">
        <v>1.8262815538799999E-2</v>
      </c>
      <c r="O2102">
        <f t="shared" si="64"/>
        <v>0</v>
      </c>
      <c r="P2102">
        <f t="shared" si="65"/>
        <v>1.7152356865033917E-2</v>
      </c>
    </row>
    <row r="2103" spans="1:16" x14ac:dyDescent="0.2">
      <c r="A2103">
        <v>3860</v>
      </c>
      <c r="B2103">
        <v>1080641</v>
      </c>
      <c r="C2103">
        <v>0</v>
      </c>
      <c r="D2103">
        <v>5</v>
      </c>
      <c r="E2103">
        <v>1.6129032258100001E-2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5</v>
      </c>
      <c r="N2103">
        <v>1.08079192676E-2</v>
      </c>
      <c r="O2103">
        <f t="shared" si="64"/>
        <v>0</v>
      </c>
      <c r="P2103">
        <f t="shared" si="65"/>
        <v>1.0150750734600701E-2</v>
      </c>
    </row>
    <row r="2104" spans="1:16" x14ac:dyDescent="0.2">
      <c r="A2104">
        <v>3860</v>
      </c>
      <c r="B2104">
        <v>1080642</v>
      </c>
      <c r="C2104">
        <v>0</v>
      </c>
      <c r="D2104">
        <v>12</v>
      </c>
      <c r="E2104">
        <v>4.2199488490999998E-2</v>
      </c>
      <c r="F2104">
        <v>5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4</v>
      </c>
      <c r="N2104">
        <v>4.5649558863300001E-2</v>
      </c>
      <c r="O2104">
        <f t="shared" si="64"/>
        <v>1</v>
      </c>
      <c r="P2104">
        <f t="shared" si="65"/>
        <v>4.2873866994450421E-2</v>
      </c>
    </row>
    <row r="2105" spans="1:16" x14ac:dyDescent="0.2">
      <c r="A2105">
        <v>3860</v>
      </c>
      <c r="B2105">
        <v>1080789</v>
      </c>
      <c r="C2105">
        <v>0</v>
      </c>
      <c r="D2105">
        <v>8</v>
      </c>
      <c r="E2105">
        <v>4.06626506024E-2</v>
      </c>
      <c r="F2105">
        <v>11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4</v>
      </c>
      <c r="N2105">
        <v>6.9470844811300003E-2</v>
      </c>
      <c r="O2105">
        <f t="shared" si="64"/>
        <v>1</v>
      </c>
      <c r="P2105">
        <f t="shared" si="65"/>
        <v>6.524671507453135E-2</v>
      </c>
    </row>
    <row r="2106" spans="1:16" x14ac:dyDescent="0.2">
      <c r="A2106">
        <v>14621</v>
      </c>
      <c r="B2106">
        <v>1080520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5</v>
      </c>
      <c r="N2106">
        <v>4.40357142857E-3</v>
      </c>
      <c r="O2106">
        <f t="shared" si="64"/>
        <v>0</v>
      </c>
      <c r="P2106">
        <f t="shared" si="65"/>
        <v>4.1358151191436075E-3</v>
      </c>
    </row>
    <row r="2107" spans="1:16" x14ac:dyDescent="0.2">
      <c r="A2107">
        <v>14621</v>
      </c>
      <c r="B2107">
        <v>1080845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5</v>
      </c>
      <c r="N2107">
        <v>4.40357142857E-3</v>
      </c>
      <c r="O2107">
        <f t="shared" si="64"/>
        <v>0</v>
      </c>
      <c r="P2107">
        <f t="shared" si="65"/>
        <v>4.1358151191436075E-3</v>
      </c>
    </row>
    <row r="2108" spans="1:16" x14ac:dyDescent="0.2">
      <c r="A2108">
        <v>14621</v>
      </c>
      <c r="B2108">
        <v>1080675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5</v>
      </c>
      <c r="N2108">
        <v>5.0540571428600002E-2</v>
      </c>
      <c r="O2108">
        <f t="shared" si="64"/>
        <v>0</v>
      </c>
      <c r="P2108">
        <f t="shared" si="65"/>
        <v>4.7467484707620564E-2</v>
      </c>
    </row>
    <row r="2109" spans="1:16" x14ac:dyDescent="0.2">
      <c r="A2109">
        <v>14621</v>
      </c>
      <c r="B2109">
        <v>1080650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5</v>
      </c>
      <c r="N2109">
        <v>4.40357142857E-3</v>
      </c>
      <c r="O2109">
        <f t="shared" si="64"/>
        <v>0</v>
      </c>
      <c r="P2109">
        <f t="shared" si="65"/>
        <v>4.1358151191436075E-3</v>
      </c>
    </row>
    <row r="2110" spans="1:16" x14ac:dyDescent="0.2">
      <c r="A2110">
        <v>14621</v>
      </c>
      <c r="B2110">
        <v>1080810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5</v>
      </c>
      <c r="N2110">
        <v>4.40357142857E-3</v>
      </c>
      <c r="O2110">
        <f t="shared" si="64"/>
        <v>0</v>
      </c>
      <c r="P2110">
        <f t="shared" si="65"/>
        <v>4.1358151191436075E-3</v>
      </c>
    </row>
    <row r="2111" spans="1:16" x14ac:dyDescent="0.2">
      <c r="A2111">
        <v>14621</v>
      </c>
      <c r="B2111">
        <v>1080884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5</v>
      </c>
      <c r="N2111">
        <v>4.40357142857E-3</v>
      </c>
      <c r="O2111">
        <f t="shared" si="64"/>
        <v>0</v>
      </c>
      <c r="P2111">
        <f t="shared" si="65"/>
        <v>4.1358151191436075E-3</v>
      </c>
    </row>
    <row r="2112" spans="1:16" x14ac:dyDescent="0.2">
      <c r="A2112">
        <v>14621</v>
      </c>
      <c r="B2112">
        <v>1080711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5</v>
      </c>
      <c r="N2112">
        <v>4.40357142857E-3</v>
      </c>
      <c r="O2112">
        <f t="shared" si="64"/>
        <v>0</v>
      </c>
      <c r="P2112">
        <f t="shared" si="65"/>
        <v>4.1358151191436075E-3</v>
      </c>
    </row>
    <row r="2113" spans="1:16" x14ac:dyDescent="0.2">
      <c r="A2113">
        <v>14621</v>
      </c>
      <c r="B2113">
        <v>1080669</v>
      </c>
      <c r="C2113">
        <v>0</v>
      </c>
      <c r="D2113">
        <v>16</v>
      </c>
      <c r="E2113">
        <v>5.2356020942400001E-2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  <c r="M2113">
        <v>2</v>
      </c>
      <c r="N2113">
        <v>4.6225109337300001E-2</v>
      </c>
      <c r="O2113">
        <f t="shared" si="64"/>
        <v>1</v>
      </c>
      <c r="P2113">
        <f t="shared" si="65"/>
        <v>4.3414421494544553E-2</v>
      </c>
    </row>
    <row r="2114" spans="1:16" x14ac:dyDescent="0.2">
      <c r="A2114">
        <v>133445</v>
      </c>
      <c r="B2114">
        <v>1080841</v>
      </c>
      <c r="C2114">
        <v>0</v>
      </c>
      <c r="D2114">
        <v>4</v>
      </c>
      <c r="E2114">
        <v>4.9783549783499997E-2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4</v>
      </c>
      <c r="N2114">
        <v>2.0356811994699998E-2</v>
      </c>
      <c r="O2114">
        <f t="shared" si="64"/>
        <v>1</v>
      </c>
      <c r="P2114">
        <f t="shared" si="65"/>
        <v>1.9119029222283878E-2</v>
      </c>
    </row>
    <row r="2115" spans="1:16" x14ac:dyDescent="0.2">
      <c r="A2115">
        <v>133445</v>
      </c>
      <c r="B2115">
        <v>1080849</v>
      </c>
      <c r="C2115">
        <v>0</v>
      </c>
      <c r="D2115">
        <v>5</v>
      </c>
      <c r="E2115">
        <v>4.4943820224699997E-2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4</v>
      </c>
      <c r="N2115">
        <v>8.7103157105799994E-2</v>
      </c>
      <c r="O2115">
        <f t="shared" ref="O2115:O2178" si="66">IF(M2115&lt;5,1,0)</f>
        <v>1</v>
      </c>
      <c r="P2115">
        <f t="shared" ref="P2115:P2178" si="67">$S$4*N2115</f>
        <v>8.1806906036787599E-2</v>
      </c>
    </row>
    <row r="2116" spans="1:16" x14ac:dyDescent="0.2">
      <c r="A2116">
        <v>133445</v>
      </c>
      <c r="B2116">
        <v>1080824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5</v>
      </c>
      <c r="N2116">
        <v>4.40357142857E-3</v>
      </c>
      <c r="O2116">
        <f t="shared" si="66"/>
        <v>0</v>
      </c>
      <c r="P2116">
        <f t="shared" si="67"/>
        <v>4.1358151191436075E-3</v>
      </c>
    </row>
    <row r="2117" spans="1:16" x14ac:dyDescent="0.2">
      <c r="A2117">
        <v>133445</v>
      </c>
      <c r="B2117">
        <v>1080869</v>
      </c>
      <c r="C2117">
        <v>0</v>
      </c>
      <c r="D2117">
        <v>0</v>
      </c>
      <c r="E2117">
        <v>1.7123287671200001E-3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5</v>
      </c>
      <c r="N2117">
        <v>4.8316536203499997E-3</v>
      </c>
      <c r="O2117">
        <f t="shared" si="66"/>
        <v>0</v>
      </c>
      <c r="P2117">
        <f t="shared" si="67"/>
        <v>4.5378680504332431E-3</v>
      </c>
    </row>
    <row r="2118" spans="1:16" x14ac:dyDescent="0.2">
      <c r="A2118">
        <v>133445</v>
      </c>
      <c r="B2118">
        <v>1080775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5</v>
      </c>
      <c r="N2118">
        <v>4.40357142857E-3</v>
      </c>
      <c r="O2118">
        <f t="shared" si="66"/>
        <v>0</v>
      </c>
      <c r="P2118">
        <f t="shared" si="67"/>
        <v>4.1358151191436075E-3</v>
      </c>
    </row>
    <row r="2119" spans="1:16" x14ac:dyDescent="0.2">
      <c r="A2119">
        <v>133445</v>
      </c>
      <c r="B2119">
        <v>1080757</v>
      </c>
      <c r="C2119">
        <v>0</v>
      </c>
      <c r="D2119">
        <v>3</v>
      </c>
      <c r="E2119">
        <v>2.58780036969E-2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5</v>
      </c>
      <c r="N2119">
        <v>8.2729677452300004E-2</v>
      </c>
      <c r="O2119">
        <f t="shared" si="66"/>
        <v>0</v>
      </c>
      <c r="P2119">
        <f t="shared" si="67"/>
        <v>7.7699352981815129E-2</v>
      </c>
    </row>
    <row r="2120" spans="1:16" x14ac:dyDescent="0.2">
      <c r="A2120">
        <v>133445</v>
      </c>
      <c r="B2120">
        <v>1080535</v>
      </c>
      <c r="C2120">
        <v>0</v>
      </c>
      <c r="D2120">
        <v>4</v>
      </c>
      <c r="E2120">
        <v>1.4440433213E-2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5</v>
      </c>
      <c r="N2120">
        <v>7.27454690825E-2</v>
      </c>
      <c r="O2120">
        <f t="shared" si="66"/>
        <v>0</v>
      </c>
      <c r="P2120">
        <f t="shared" si="67"/>
        <v>6.8322227937221883E-2</v>
      </c>
    </row>
    <row r="2121" spans="1:16" x14ac:dyDescent="0.2">
      <c r="A2121">
        <v>133445</v>
      </c>
      <c r="B2121">
        <v>1080735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5</v>
      </c>
      <c r="N2121">
        <v>5.4089571428599999E-2</v>
      </c>
      <c r="O2121">
        <f t="shared" si="66"/>
        <v>0</v>
      </c>
      <c r="P2121">
        <f t="shared" si="67"/>
        <v>5.0800690060578156E-2</v>
      </c>
    </row>
    <row r="2122" spans="1:16" x14ac:dyDescent="0.2">
      <c r="A2122">
        <v>133445</v>
      </c>
      <c r="B2122">
        <v>1080555</v>
      </c>
      <c r="C2122">
        <v>0</v>
      </c>
      <c r="D2122">
        <v>2</v>
      </c>
      <c r="E2122">
        <v>1.19047619048E-2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5</v>
      </c>
      <c r="N2122">
        <v>6.7903461936899999E-3</v>
      </c>
      <c r="O2122">
        <f t="shared" si="66"/>
        <v>0</v>
      </c>
      <c r="P2122">
        <f t="shared" si="67"/>
        <v>6.3774635900937619E-3</v>
      </c>
    </row>
    <row r="2123" spans="1:16" x14ac:dyDescent="0.2">
      <c r="A2123">
        <v>133445</v>
      </c>
      <c r="B2123">
        <v>1080690</v>
      </c>
      <c r="C2123">
        <v>0</v>
      </c>
      <c r="D2123">
        <v>3</v>
      </c>
      <c r="E2123">
        <v>1.42857142857E-2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5</v>
      </c>
      <c r="N2123">
        <v>1.8713227813099999E-2</v>
      </c>
      <c r="O2123">
        <f t="shared" si="66"/>
        <v>0</v>
      </c>
      <c r="P2123">
        <f t="shared" si="67"/>
        <v>1.7575382112634524E-2</v>
      </c>
    </row>
    <row r="2124" spans="1:16" x14ac:dyDescent="0.2">
      <c r="A2124">
        <v>133445</v>
      </c>
      <c r="B2124">
        <v>1080855</v>
      </c>
      <c r="C2124">
        <v>1</v>
      </c>
      <c r="D2124">
        <v>10</v>
      </c>
      <c r="E2124">
        <v>6.4569536423800006E-2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4</v>
      </c>
      <c r="N2124">
        <v>9.9504090155999994E-2</v>
      </c>
      <c r="O2124">
        <f t="shared" si="66"/>
        <v>1</v>
      </c>
      <c r="P2124">
        <f t="shared" si="67"/>
        <v>9.3453808382404802E-2</v>
      </c>
    </row>
    <row r="2125" spans="1:16" x14ac:dyDescent="0.2">
      <c r="A2125">
        <v>133445</v>
      </c>
      <c r="B2125">
        <v>1080541</v>
      </c>
      <c r="C2125">
        <v>3</v>
      </c>
      <c r="D2125">
        <v>4</v>
      </c>
      <c r="E2125">
        <v>2.35042735043E-2</v>
      </c>
      <c r="F2125">
        <v>2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5</v>
      </c>
      <c r="N2125">
        <v>3.70048063921E-2</v>
      </c>
      <c r="O2125">
        <f t="shared" si="66"/>
        <v>0</v>
      </c>
      <c r="P2125">
        <f t="shared" si="67"/>
        <v>3.4754753099832988E-2</v>
      </c>
    </row>
    <row r="2126" spans="1:16" x14ac:dyDescent="0.2">
      <c r="A2126">
        <v>133445</v>
      </c>
      <c r="B2126">
        <v>1080600</v>
      </c>
      <c r="C2126">
        <v>0</v>
      </c>
      <c r="D2126">
        <v>4</v>
      </c>
      <c r="E2126">
        <v>7.7120822622099997E-3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5</v>
      </c>
      <c r="N2126">
        <v>6.2774101858100007E-2</v>
      </c>
      <c r="O2126">
        <f t="shared" si="66"/>
        <v>0</v>
      </c>
      <c r="P2126">
        <f t="shared" si="67"/>
        <v>5.8957163240497171E-2</v>
      </c>
    </row>
    <row r="2127" spans="1:16" x14ac:dyDescent="0.2">
      <c r="A2127">
        <v>133445</v>
      </c>
      <c r="B2127">
        <v>1080812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5</v>
      </c>
      <c r="N2127">
        <v>4.40357142857E-3</v>
      </c>
      <c r="O2127">
        <f t="shared" si="66"/>
        <v>0</v>
      </c>
      <c r="P2127">
        <f t="shared" si="67"/>
        <v>4.1358151191436075E-3</v>
      </c>
    </row>
    <row r="2128" spans="1:16" x14ac:dyDescent="0.2">
      <c r="A2128">
        <v>133445</v>
      </c>
      <c r="B2128">
        <v>1080766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5</v>
      </c>
      <c r="N2128">
        <v>4.40357142857E-3</v>
      </c>
      <c r="O2128">
        <f t="shared" si="66"/>
        <v>0</v>
      </c>
      <c r="P2128">
        <f t="shared" si="67"/>
        <v>4.1358151191436075E-3</v>
      </c>
    </row>
    <row r="2129" spans="1:16" x14ac:dyDescent="0.2">
      <c r="A2129">
        <v>133445</v>
      </c>
      <c r="B2129">
        <v>1080609</v>
      </c>
      <c r="C2129">
        <v>0</v>
      </c>
      <c r="D2129">
        <v>2</v>
      </c>
      <c r="E2129">
        <v>1.27041742287E-2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5</v>
      </c>
      <c r="N2129">
        <v>6.2345624593100002E-2</v>
      </c>
      <c r="O2129">
        <f t="shared" si="66"/>
        <v>0</v>
      </c>
      <c r="P2129">
        <f t="shared" si="67"/>
        <v>5.8554739258158864E-2</v>
      </c>
    </row>
    <row r="2130" spans="1:16" x14ac:dyDescent="0.2">
      <c r="A2130">
        <v>133445</v>
      </c>
      <c r="B2130">
        <v>1080741</v>
      </c>
      <c r="C2130">
        <v>1</v>
      </c>
      <c r="D2130">
        <v>7</v>
      </c>
      <c r="E2130">
        <v>2.20082530949E-2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5</v>
      </c>
      <c r="N2130">
        <v>2.72678594853E-2</v>
      </c>
      <c r="O2130">
        <f t="shared" si="66"/>
        <v>0</v>
      </c>
      <c r="P2130">
        <f t="shared" si="67"/>
        <v>2.5609854945082441E-2</v>
      </c>
    </row>
    <row r="2131" spans="1:16" x14ac:dyDescent="0.2">
      <c r="A2131">
        <v>133445</v>
      </c>
      <c r="B2131">
        <v>1080627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5</v>
      </c>
      <c r="N2131">
        <v>4.40357142857E-3</v>
      </c>
      <c r="O2131">
        <f t="shared" si="66"/>
        <v>0</v>
      </c>
      <c r="P2131">
        <f t="shared" si="67"/>
        <v>4.1358151191436075E-3</v>
      </c>
    </row>
    <row r="2132" spans="1:16" x14ac:dyDescent="0.2">
      <c r="A2132">
        <v>133445</v>
      </c>
      <c r="B2132">
        <v>1080838</v>
      </c>
      <c r="C2132">
        <v>2</v>
      </c>
      <c r="D2132">
        <v>7</v>
      </c>
      <c r="E2132">
        <v>4.67625899281E-2</v>
      </c>
      <c r="F2132">
        <v>2</v>
      </c>
      <c r="G2132">
        <v>0</v>
      </c>
      <c r="H2132">
        <v>2</v>
      </c>
      <c r="I2132">
        <v>0</v>
      </c>
      <c r="J2132">
        <v>0</v>
      </c>
      <c r="K2132">
        <v>0</v>
      </c>
      <c r="L2132">
        <v>0</v>
      </c>
      <c r="M2132">
        <v>5</v>
      </c>
      <c r="N2132">
        <v>0.12815685507800001</v>
      </c>
      <c r="O2132">
        <f t="shared" si="66"/>
        <v>0</v>
      </c>
      <c r="P2132">
        <f t="shared" si="67"/>
        <v>0.12036436048582722</v>
      </c>
    </row>
    <row r="2133" spans="1:16" x14ac:dyDescent="0.2">
      <c r="A2133">
        <v>133445</v>
      </c>
      <c r="B2133">
        <v>1080565</v>
      </c>
      <c r="C2133">
        <v>0</v>
      </c>
      <c r="D2133">
        <v>6</v>
      </c>
      <c r="E2133">
        <v>2.1686746988000001E-2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5</v>
      </c>
      <c r="N2133">
        <v>1.00112325261E-2</v>
      </c>
      <c r="O2133">
        <f t="shared" si="66"/>
        <v>0</v>
      </c>
      <c r="P2133">
        <f t="shared" si="67"/>
        <v>9.4025060145674112E-3</v>
      </c>
    </row>
    <row r="2134" spans="1:16" x14ac:dyDescent="0.2">
      <c r="A2134">
        <v>133445</v>
      </c>
      <c r="B2134">
        <v>1080880</v>
      </c>
      <c r="C2134">
        <v>0</v>
      </c>
      <c r="D2134">
        <v>10</v>
      </c>
      <c r="E2134">
        <v>6.2111801242199997E-2</v>
      </c>
      <c r="F2134">
        <v>1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4</v>
      </c>
      <c r="N2134">
        <v>0.13017370508699999</v>
      </c>
      <c r="O2134">
        <f t="shared" si="66"/>
        <v>1</v>
      </c>
      <c r="P2134">
        <f t="shared" si="67"/>
        <v>0.12225857723592903</v>
      </c>
    </row>
    <row r="2135" spans="1:16" x14ac:dyDescent="0.2">
      <c r="A2135">
        <v>133445</v>
      </c>
      <c r="B2135">
        <v>1080786</v>
      </c>
      <c r="C2135">
        <v>0</v>
      </c>
      <c r="D2135">
        <v>0</v>
      </c>
      <c r="E2135">
        <v>5.8055152394799999E-3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5</v>
      </c>
      <c r="N2135">
        <v>4.40357142857E-3</v>
      </c>
      <c r="O2135">
        <f t="shared" si="66"/>
        <v>0</v>
      </c>
      <c r="P2135">
        <f t="shared" si="67"/>
        <v>4.1358151191436075E-3</v>
      </c>
    </row>
    <row r="2136" spans="1:16" x14ac:dyDescent="0.2">
      <c r="A2136">
        <v>243562</v>
      </c>
      <c r="B2136">
        <v>1080539</v>
      </c>
      <c r="C2136">
        <v>0</v>
      </c>
      <c r="D2136">
        <v>25</v>
      </c>
      <c r="E2136">
        <v>8.2630691399700001E-2</v>
      </c>
      <c r="F2136">
        <v>0</v>
      </c>
      <c r="G2136">
        <v>0</v>
      </c>
      <c r="H2136">
        <v>2</v>
      </c>
      <c r="I2136">
        <v>0</v>
      </c>
      <c r="J2136">
        <v>0</v>
      </c>
      <c r="K2136">
        <v>0</v>
      </c>
      <c r="L2136">
        <v>0</v>
      </c>
      <c r="M2136">
        <v>4</v>
      </c>
      <c r="N2136">
        <v>4.4859469585700001E-2</v>
      </c>
      <c r="O2136">
        <f t="shared" si="66"/>
        <v>1</v>
      </c>
      <c r="P2136">
        <f t="shared" si="67"/>
        <v>4.2131818583796513E-2</v>
      </c>
    </row>
    <row r="2137" spans="1:16" x14ac:dyDescent="0.2">
      <c r="A2137">
        <v>243562</v>
      </c>
      <c r="B2137">
        <v>1080590</v>
      </c>
      <c r="C2137">
        <v>1</v>
      </c>
      <c r="D2137">
        <v>11</v>
      </c>
      <c r="E2137">
        <v>2.5718608169400001E-2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5</v>
      </c>
      <c r="N2137">
        <v>2.3691935708899999E-2</v>
      </c>
      <c r="O2137">
        <f t="shared" si="66"/>
        <v>0</v>
      </c>
      <c r="P2137">
        <f t="shared" si="67"/>
        <v>2.2251362898515849E-2</v>
      </c>
    </row>
    <row r="2138" spans="1:16" x14ac:dyDescent="0.2">
      <c r="A2138">
        <v>243562</v>
      </c>
      <c r="B2138">
        <v>1080820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5</v>
      </c>
      <c r="N2138">
        <v>4.40357142857E-3</v>
      </c>
      <c r="O2138">
        <f t="shared" si="66"/>
        <v>0</v>
      </c>
      <c r="P2138">
        <f t="shared" si="67"/>
        <v>4.1358151191436075E-3</v>
      </c>
    </row>
    <row r="2139" spans="1:16" x14ac:dyDescent="0.2">
      <c r="A2139">
        <v>243562</v>
      </c>
      <c r="B2139">
        <v>1080776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5</v>
      </c>
      <c r="N2139">
        <v>5.0540571428600002E-2</v>
      </c>
      <c r="O2139">
        <f t="shared" si="66"/>
        <v>0</v>
      </c>
      <c r="P2139">
        <f t="shared" si="67"/>
        <v>4.7467484707620564E-2</v>
      </c>
    </row>
    <row r="2140" spans="1:16" x14ac:dyDescent="0.2">
      <c r="A2140">
        <v>243562</v>
      </c>
      <c r="B2140">
        <v>1080753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5</v>
      </c>
      <c r="N2140">
        <v>4.40357142857E-3</v>
      </c>
      <c r="O2140">
        <f t="shared" si="66"/>
        <v>0</v>
      </c>
      <c r="P2140">
        <f t="shared" si="67"/>
        <v>4.1358151191436075E-3</v>
      </c>
    </row>
    <row r="2141" spans="1:16" x14ac:dyDescent="0.2">
      <c r="A2141">
        <v>243562</v>
      </c>
      <c r="B2141">
        <v>1080706</v>
      </c>
      <c r="C2141">
        <v>0</v>
      </c>
      <c r="D2141">
        <v>3</v>
      </c>
      <c r="E2141">
        <v>7.5301204819299998E-3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5</v>
      </c>
      <c r="N2141">
        <v>1.1147320782499999E-2</v>
      </c>
      <c r="O2141">
        <f t="shared" si="66"/>
        <v>0</v>
      </c>
      <c r="P2141">
        <f t="shared" si="67"/>
        <v>1.0469515160147783E-2</v>
      </c>
    </row>
    <row r="2142" spans="1:16" x14ac:dyDescent="0.2">
      <c r="A2142">
        <v>243562</v>
      </c>
      <c r="B2142">
        <v>1080678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5</v>
      </c>
      <c r="N2142">
        <v>5.4089571428599999E-2</v>
      </c>
      <c r="O2142">
        <f t="shared" si="66"/>
        <v>0</v>
      </c>
      <c r="P2142">
        <f t="shared" si="67"/>
        <v>5.0800690060578156E-2</v>
      </c>
    </row>
    <row r="2143" spans="1:16" x14ac:dyDescent="0.2">
      <c r="A2143">
        <v>243562</v>
      </c>
      <c r="B2143">
        <v>1080531</v>
      </c>
      <c r="C2143">
        <v>2</v>
      </c>
      <c r="D2143">
        <v>19</v>
      </c>
      <c r="E2143">
        <v>6.6767830045500007E-2</v>
      </c>
      <c r="F2143">
        <v>5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4</v>
      </c>
      <c r="N2143">
        <v>0.171167212747</v>
      </c>
      <c r="O2143">
        <f t="shared" si="66"/>
        <v>1</v>
      </c>
      <c r="P2143">
        <f t="shared" si="67"/>
        <v>0.16075950120572907</v>
      </c>
    </row>
    <row r="2144" spans="1:16" x14ac:dyDescent="0.2">
      <c r="A2144">
        <v>243562</v>
      </c>
      <c r="B2144">
        <v>1080654</v>
      </c>
      <c r="C2144">
        <v>0</v>
      </c>
      <c r="D2144">
        <v>4</v>
      </c>
      <c r="E2144">
        <v>1.55945419103E-2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5</v>
      </c>
      <c r="N2144">
        <v>1.1791882252000001E-2</v>
      </c>
      <c r="O2144">
        <f t="shared" si="66"/>
        <v>0</v>
      </c>
      <c r="P2144">
        <f t="shared" si="67"/>
        <v>1.1074884486844775E-2</v>
      </c>
    </row>
    <row r="2145" spans="1:16" x14ac:dyDescent="0.2">
      <c r="A2145">
        <v>243562</v>
      </c>
      <c r="B2145">
        <v>1080691</v>
      </c>
      <c r="C2145">
        <v>1</v>
      </c>
      <c r="D2145">
        <v>16</v>
      </c>
      <c r="E2145">
        <v>5.4545454545499999E-2</v>
      </c>
      <c r="F2145">
        <v>6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4</v>
      </c>
      <c r="N2145">
        <v>6.1119698871400001E-2</v>
      </c>
      <c r="O2145">
        <f t="shared" si="66"/>
        <v>1</v>
      </c>
      <c r="P2145">
        <f t="shared" si="67"/>
        <v>5.7403355156186803E-2</v>
      </c>
    </row>
    <row r="2146" spans="1:16" x14ac:dyDescent="0.2">
      <c r="A2146">
        <v>243562</v>
      </c>
      <c r="B2146">
        <v>1080559</v>
      </c>
      <c r="C2146">
        <v>1</v>
      </c>
      <c r="D2146">
        <v>21</v>
      </c>
      <c r="E2146">
        <v>5.0147492625399998E-2</v>
      </c>
      <c r="F2146">
        <v>1</v>
      </c>
      <c r="G2146">
        <v>0</v>
      </c>
      <c r="H2146">
        <v>4</v>
      </c>
      <c r="I2146">
        <v>0</v>
      </c>
      <c r="J2146">
        <v>0</v>
      </c>
      <c r="K2146">
        <v>0</v>
      </c>
      <c r="L2146">
        <v>0</v>
      </c>
      <c r="M2146">
        <v>4</v>
      </c>
      <c r="N2146">
        <v>4.4285471134799997E-2</v>
      </c>
      <c r="O2146">
        <f t="shared" si="66"/>
        <v>1</v>
      </c>
      <c r="P2146">
        <f t="shared" si="67"/>
        <v>4.1592721737042704E-2</v>
      </c>
    </row>
    <row r="2147" spans="1:16" x14ac:dyDescent="0.2">
      <c r="A2147">
        <v>243562</v>
      </c>
      <c r="B2147">
        <v>1080811</v>
      </c>
      <c r="C2147">
        <v>0</v>
      </c>
      <c r="D2147">
        <v>1</v>
      </c>
      <c r="E2147">
        <v>8.1433224755699998E-3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5</v>
      </c>
      <c r="N2147">
        <v>5.6889098066199998E-3</v>
      </c>
      <c r="O2147">
        <f t="shared" si="66"/>
        <v>0</v>
      </c>
      <c r="P2147">
        <f t="shared" si="67"/>
        <v>5.3429993293656686E-3</v>
      </c>
    </row>
    <row r="2148" spans="1:16" x14ac:dyDescent="0.2">
      <c r="A2148">
        <v>243562</v>
      </c>
      <c r="B2148">
        <v>1080666</v>
      </c>
      <c r="C2148">
        <v>0</v>
      </c>
      <c r="D2148">
        <v>1</v>
      </c>
      <c r="E2148">
        <v>1.5873015872999999E-2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5</v>
      </c>
      <c r="N2148">
        <v>9.4441336201499995E-3</v>
      </c>
      <c r="O2148">
        <f t="shared" si="66"/>
        <v>0</v>
      </c>
      <c r="P2148">
        <f t="shared" si="67"/>
        <v>8.8698891904003384E-3</v>
      </c>
    </row>
    <row r="2149" spans="1:16" x14ac:dyDescent="0.2">
      <c r="A2149">
        <v>243562</v>
      </c>
      <c r="B2149">
        <v>1080665</v>
      </c>
      <c r="C2149">
        <v>0</v>
      </c>
      <c r="D2149">
        <v>16</v>
      </c>
      <c r="E2149">
        <v>3.7267080745300003E-2</v>
      </c>
      <c r="F2149">
        <v>1</v>
      </c>
      <c r="G2149">
        <v>0</v>
      </c>
      <c r="H2149">
        <v>1</v>
      </c>
      <c r="I2149">
        <v>1</v>
      </c>
      <c r="J2149">
        <v>0</v>
      </c>
      <c r="K2149">
        <v>0</v>
      </c>
      <c r="L2149">
        <v>0</v>
      </c>
      <c r="M2149">
        <v>5</v>
      </c>
      <c r="N2149">
        <v>3.1962950135900003E-2</v>
      </c>
      <c r="O2149">
        <f t="shared" si="66"/>
        <v>0</v>
      </c>
      <c r="P2149">
        <f t="shared" si="67"/>
        <v>3.0019463648717579E-2</v>
      </c>
    </row>
    <row r="2150" spans="1:16" x14ac:dyDescent="0.2">
      <c r="A2150">
        <v>243562</v>
      </c>
      <c r="B2150">
        <v>1080587</v>
      </c>
      <c r="C2150">
        <v>1</v>
      </c>
      <c r="D2150">
        <v>12</v>
      </c>
      <c r="E2150">
        <v>4.7058823529400003E-2</v>
      </c>
      <c r="F2150">
        <v>1</v>
      </c>
      <c r="G2150">
        <v>0</v>
      </c>
      <c r="H2150">
        <v>2</v>
      </c>
      <c r="I2150">
        <v>0</v>
      </c>
      <c r="J2150">
        <v>0</v>
      </c>
      <c r="K2150">
        <v>0</v>
      </c>
      <c r="L2150">
        <v>0</v>
      </c>
      <c r="M2150">
        <v>3</v>
      </c>
      <c r="N2150">
        <v>4.4422388301699998E-2</v>
      </c>
      <c r="O2150">
        <f t="shared" si="66"/>
        <v>1</v>
      </c>
      <c r="P2150">
        <f t="shared" si="67"/>
        <v>4.1721313744262446E-2</v>
      </c>
    </row>
    <row r="2151" spans="1:16" x14ac:dyDescent="0.2">
      <c r="A2151">
        <v>243562</v>
      </c>
      <c r="B2151">
        <v>1080605</v>
      </c>
      <c r="C2151">
        <v>0</v>
      </c>
      <c r="D2151">
        <v>3</v>
      </c>
      <c r="E2151">
        <v>1.41955835962E-2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5</v>
      </c>
      <c r="N2151">
        <v>1.8383055673700001E-2</v>
      </c>
      <c r="O2151">
        <f t="shared" si="66"/>
        <v>0</v>
      </c>
      <c r="P2151">
        <f t="shared" si="67"/>
        <v>1.7265285876386136E-2</v>
      </c>
    </row>
    <row r="2152" spans="1:16" x14ac:dyDescent="0.2">
      <c r="A2152">
        <v>243562</v>
      </c>
      <c r="B2152">
        <v>1080814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5</v>
      </c>
      <c r="N2152">
        <v>4.40357142857E-3</v>
      </c>
      <c r="O2152">
        <f t="shared" si="66"/>
        <v>0</v>
      </c>
      <c r="P2152">
        <f t="shared" si="67"/>
        <v>4.1358151191436075E-3</v>
      </c>
    </row>
    <row r="2153" spans="1:16" x14ac:dyDescent="0.2">
      <c r="A2153">
        <v>243562</v>
      </c>
      <c r="B2153">
        <v>1080745</v>
      </c>
      <c r="C2153">
        <v>0</v>
      </c>
      <c r="D2153">
        <v>4</v>
      </c>
      <c r="E2153">
        <v>1.27118644068E-2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5</v>
      </c>
      <c r="N2153">
        <v>7.9220541618600007E-3</v>
      </c>
      <c r="O2153">
        <f t="shared" si="66"/>
        <v>0</v>
      </c>
      <c r="P2153">
        <f t="shared" si="67"/>
        <v>7.4403587880337487E-3</v>
      </c>
    </row>
    <row r="2154" spans="1:16" x14ac:dyDescent="0.2">
      <c r="A2154">
        <v>243562</v>
      </c>
      <c r="B2154">
        <v>1080746</v>
      </c>
      <c r="C2154">
        <v>4</v>
      </c>
      <c r="D2154">
        <v>13</v>
      </c>
      <c r="E2154">
        <v>6.1371841155200002E-2</v>
      </c>
      <c r="F2154">
        <v>6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4</v>
      </c>
      <c r="N2154">
        <v>7.4671950674200002E-2</v>
      </c>
      <c r="O2154">
        <f t="shared" si="66"/>
        <v>1</v>
      </c>
      <c r="P2154">
        <f t="shared" si="67"/>
        <v>7.0131571063124593E-2</v>
      </c>
    </row>
    <row r="2155" spans="1:16" x14ac:dyDescent="0.2">
      <c r="A2155">
        <v>243562</v>
      </c>
      <c r="B2155">
        <v>1080512</v>
      </c>
      <c r="C2155">
        <v>6</v>
      </c>
      <c r="D2155">
        <v>22</v>
      </c>
      <c r="E2155">
        <v>8.83720930233E-2</v>
      </c>
      <c r="F2155">
        <v>4</v>
      </c>
      <c r="G2155">
        <v>0</v>
      </c>
      <c r="H2155">
        <v>1</v>
      </c>
      <c r="I2155">
        <v>0</v>
      </c>
      <c r="J2155">
        <v>0</v>
      </c>
      <c r="K2155">
        <v>1</v>
      </c>
      <c r="L2155">
        <v>0</v>
      </c>
      <c r="M2155">
        <v>4</v>
      </c>
      <c r="N2155">
        <v>0.21955673396600001</v>
      </c>
      <c r="O2155">
        <f t="shared" si="66"/>
        <v>1</v>
      </c>
      <c r="P2155">
        <f t="shared" si="67"/>
        <v>0.20620672891895142</v>
      </c>
    </row>
    <row r="2156" spans="1:16" x14ac:dyDescent="0.2">
      <c r="A2156">
        <v>243562</v>
      </c>
      <c r="B2156">
        <v>1080770</v>
      </c>
      <c r="C2156">
        <v>0</v>
      </c>
      <c r="D2156">
        <v>5</v>
      </c>
      <c r="E2156">
        <v>1.4240506329100001E-2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5</v>
      </c>
      <c r="N2156">
        <v>1.5707446145600001E-2</v>
      </c>
      <c r="O2156">
        <f t="shared" si="66"/>
        <v>0</v>
      </c>
      <c r="P2156">
        <f t="shared" si="67"/>
        <v>1.475236505320009E-2</v>
      </c>
    </row>
    <row r="2157" spans="1:16" x14ac:dyDescent="0.2">
      <c r="A2157">
        <v>243562</v>
      </c>
      <c r="B2157">
        <v>1080704</v>
      </c>
      <c r="C2157">
        <v>3</v>
      </c>
      <c r="D2157">
        <v>16</v>
      </c>
      <c r="E2157">
        <v>5.3833605220199997E-2</v>
      </c>
      <c r="F2157">
        <v>1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4</v>
      </c>
      <c r="N2157">
        <v>7.6206555560699996E-2</v>
      </c>
      <c r="O2157">
        <f t="shared" si="66"/>
        <v>1</v>
      </c>
      <c r="P2157">
        <f t="shared" si="67"/>
        <v>7.1572865293149018E-2</v>
      </c>
    </row>
    <row r="2158" spans="1:16" x14ac:dyDescent="0.2">
      <c r="A2158">
        <v>243562</v>
      </c>
      <c r="B2158">
        <v>1080707</v>
      </c>
      <c r="C2158">
        <v>1</v>
      </c>
      <c r="D2158">
        <v>13</v>
      </c>
      <c r="E2158">
        <v>6.3520871143400007E-2</v>
      </c>
      <c r="F2158">
        <v>0</v>
      </c>
      <c r="G2158">
        <v>0</v>
      </c>
      <c r="H2158">
        <v>5</v>
      </c>
      <c r="I2158">
        <v>0</v>
      </c>
      <c r="J2158">
        <v>0</v>
      </c>
      <c r="K2158">
        <v>0</v>
      </c>
      <c r="L2158">
        <v>0</v>
      </c>
      <c r="M2158">
        <v>3</v>
      </c>
      <c r="N2158">
        <v>9.3388491449899996E-2</v>
      </c>
      <c r="O2158">
        <f t="shared" si="66"/>
        <v>1</v>
      </c>
      <c r="P2158">
        <f t="shared" si="67"/>
        <v>8.7710064695813356E-2</v>
      </c>
    </row>
    <row r="2159" spans="1:16" x14ac:dyDescent="0.2">
      <c r="A2159">
        <v>243562</v>
      </c>
      <c r="B2159">
        <v>1080643</v>
      </c>
      <c r="C2159">
        <v>0</v>
      </c>
      <c r="D2159">
        <v>10</v>
      </c>
      <c r="E2159">
        <v>5.1509769094100002E-2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4</v>
      </c>
      <c r="N2159">
        <v>2.8390648703299999E-2</v>
      </c>
      <c r="O2159">
        <f t="shared" si="66"/>
        <v>1</v>
      </c>
      <c r="P2159">
        <f t="shared" si="67"/>
        <v>2.6664373691681672E-2</v>
      </c>
    </row>
    <row r="2160" spans="1:16" x14ac:dyDescent="0.2">
      <c r="A2160">
        <v>243562</v>
      </c>
      <c r="B2160">
        <v>1080786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5</v>
      </c>
      <c r="N2160">
        <v>4.40357142857E-3</v>
      </c>
      <c r="O2160">
        <f t="shared" si="66"/>
        <v>0</v>
      </c>
      <c r="P2160">
        <f t="shared" si="67"/>
        <v>4.1358151191436075E-3</v>
      </c>
    </row>
    <row r="2161" spans="1:16" x14ac:dyDescent="0.2">
      <c r="A2161">
        <v>243562</v>
      </c>
      <c r="B2161">
        <v>1080569</v>
      </c>
      <c r="C2161">
        <v>0</v>
      </c>
      <c r="D2161">
        <v>3</v>
      </c>
      <c r="E2161">
        <v>2.0979020979E-2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3</v>
      </c>
      <c r="N2161">
        <v>1.83995155624E-2</v>
      </c>
      <c r="O2161">
        <f t="shared" si="66"/>
        <v>1</v>
      </c>
      <c r="P2161">
        <f t="shared" si="67"/>
        <v>1.7280744932211416E-2</v>
      </c>
    </row>
    <row r="2162" spans="1:16" x14ac:dyDescent="0.2">
      <c r="A2162">
        <v>243562</v>
      </c>
      <c r="B2162">
        <v>1080788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5</v>
      </c>
      <c r="N2162">
        <v>4.40357142857E-3</v>
      </c>
      <c r="O2162">
        <f t="shared" si="66"/>
        <v>0</v>
      </c>
      <c r="P2162">
        <f t="shared" si="67"/>
        <v>4.1358151191436075E-3</v>
      </c>
    </row>
    <row r="2163" spans="1:16" x14ac:dyDescent="0.2">
      <c r="A2163">
        <v>243562</v>
      </c>
      <c r="B2163">
        <v>1080685</v>
      </c>
      <c r="C2163">
        <v>2</v>
      </c>
      <c r="D2163">
        <v>19</v>
      </c>
      <c r="E2163">
        <v>6.4516129032300001E-2</v>
      </c>
      <c r="F2163">
        <v>4</v>
      </c>
      <c r="G2163">
        <v>0</v>
      </c>
      <c r="H2163">
        <v>2</v>
      </c>
      <c r="I2163">
        <v>0</v>
      </c>
      <c r="J2163">
        <v>0</v>
      </c>
      <c r="K2163">
        <v>1</v>
      </c>
      <c r="L2163">
        <v>0</v>
      </c>
      <c r="M2163">
        <v>4</v>
      </c>
      <c r="N2163">
        <v>0.13909714252700001</v>
      </c>
      <c r="O2163">
        <f t="shared" si="66"/>
        <v>1</v>
      </c>
      <c r="P2163">
        <f t="shared" si="67"/>
        <v>0.13063943084026555</v>
      </c>
    </row>
    <row r="2164" spans="1:16" x14ac:dyDescent="0.2">
      <c r="A2164">
        <v>243562</v>
      </c>
      <c r="B2164">
        <v>1080548</v>
      </c>
      <c r="C2164">
        <v>0</v>
      </c>
      <c r="D2164">
        <v>14</v>
      </c>
      <c r="E2164">
        <v>3.7128712871299999E-2</v>
      </c>
      <c r="F2164">
        <v>1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3</v>
      </c>
      <c r="N2164">
        <v>4.2406244663799997E-2</v>
      </c>
      <c r="O2164">
        <f t="shared" si="66"/>
        <v>1</v>
      </c>
      <c r="P2164">
        <f t="shared" si="67"/>
        <v>3.9827760414823256E-2</v>
      </c>
    </row>
    <row r="2165" spans="1:16" x14ac:dyDescent="0.2">
      <c r="A2165">
        <v>244565</v>
      </c>
      <c r="B2165">
        <v>1080600</v>
      </c>
      <c r="C2165">
        <v>0</v>
      </c>
      <c r="D2165">
        <v>1</v>
      </c>
      <c r="E2165">
        <v>2.08333333333E-3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5</v>
      </c>
      <c r="N2165">
        <v>5.5003072940300003E-3</v>
      </c>
      <c r="O2165">
        <f t="shared" si="66"/>
        <v>0</v>
      </c>
      <c r="P2165">
        <f t="shared" si="67"/>
        <v>5.1658646704346349E-3</v>
      </c>
    </row>
    <row r="2166" spans="1:16" x14ac:dyDescent="0.2">
      <c r="A2166">
        <v>244565</v>
      </c>
      <c r="B2166">
        <v>1080530</v>
      </c>
      <c r="C2166">
        <v>0</v>
      </c>
      <c r="D2166">
        <v>14</v>
      </c>
      <c r="E2166">
        <v>4.4233807266999998E-2</v>
      </c>
      <c r="F2166">
        <v>1</v>
      </c>
      <c r="G2166">
        <v>0</v>
      </c>
      <c r="H2166">
        <v>2</v>
      </c>
      <c r="I2166">
        <v>0</v>
      </c>
      <c r="J2166">
        <v>0</v>
      </c>
      <c r="K2166">
        <v>0</v>
      </c>
      <c r="L2166">
        <v>0</v>
      </c>
      <c r="M2166">
        <v>3</v>
      </c>
      <c r="N2166">
        <v>4.1348233657299997E-2</v>
      </c>
      <c r="O2166">
        <f t="shared" si="66"/>
        <v>1</v>
      </c>
      <c r="P2166">
        <f t="shared" si="67"/>
        <v>3.8834081082517298E-2</v>
      </c>
    </row>
    <row r="2167" spans="1:16" x14ac:dyDescent="0.2">
      <c r="A2167">
        <v>244565</v>
      </c>
      <c r="B2167">
        <v>1080644</v>
      </c>
      <c r="C2167">
        <v>0</v>
      </c>
      <c r="D2167">
        <v>27</v>
      </c>
      <c r="E2167">
        <v>7.1301247771799997E-2</v>
      </c>
      <c r="F2167">
        <v>2</v>
      </c>
      <c r="G2167">
        <v>0</v>
      </c>
      <c r="H2167">
        <v>3</v>
      </c>
      <c r="I2167">
        <v>0</v>
      </c>
      <c r="J2167">
        <v>0</v>
      </c>
      <c r="K2167">
        <v>0</v>
      </c>
      <c r="L2167">
        <v>0</v>
      </c>
      <c r="M2167">
        <v>3</v>
      </c>
      <c r="N2167">
        <v>0.15962884334800001</v>
      </c>
      <c r="O2167">
        <f t="shared" si="66"/>
        <v>1</v>
      </c>
      <c r="P2167">
        <f t="shared" si="67"/>
        <v>0.14992271488700579</v>
      </c>
    </row>
    <row r="2168" spans="1:16" x14ac:dyDescent="0.2">
      <c r="A2168">
        <v>244565</v>
      </c>
      <c r="B2168">
        <v>1080593</v>
      </c>
      <c r="C2168">
        <v>0</v>
      </c>
      <c r="D2168">
        <v>23</v>
      </c>
      <c r="E2168">
        <v>5.2297939778100003E-2</v>
      </c>
      <c r="F2168">
        <v>1</v>
      </c>
      <c r="G2168">
        <v>0</v>
      </c>
      <c r="H2168">
        <v>2</v>
      </c>
      <c r="I2168">
        <v>0</v>
      </c>
      <c r="J2168">
        <v>0</v>
      </c>
      <c r="K2168">
        <v>0</v>
      </c>
      <c r="L2168">
        <v>0</v>
      </c>
      <c r="M2168">
        <v>3</v>
      </c>
      <c r="N2168">
        <v>6.8894292243800004E-2</v>
      </c>
      <c r="O2168">
        <f t="shared" si="66"/>
        <v>1</v>
      </c>
      <c r="P2168">
        <f t="shared" si="67"/>
        <v>6.4705219412583642E-2</v>
      </c>
    </row>
    <row r="2169" spans="1:16" x14ac:dyDescent="0.2">
      <c r="A2169">
        <v>244565</v>
      </c>
      <c r="B2169">
        <v>1080563</v>
      </c>
      <c r="C2169">
        <v>0</v>
      </c>
      <c r="D2169">
        <v>0</v>
      </c>
      <c r="E2169">
        <v>4.9140049140000003E-3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5</v>
      </c>
      <c r="N2169">
        <v>4.40357142857E-3</v>
      </c>
      <c r="O2169">
        <f t="shared" si="66"/>
        <v>0</v>
      </c>
      <c r="P2169">
        <f t="shared" si="67"/>
        <v>4.1358151191436075E-3</v>
      </c>
    </row>
    <row r="2170" spans="1:16" x14ac:dyDescent="0.2">
      <c r="A2170">
        <v>244565</v>
      </c>
      <c r="B2170">
        <v>1080580</v>
      </c>
      <c r="C2170">
        <v>0</v>
      </c>
      <c r="D2170">
        <v>9</v>
      </c>
      <c r="E2170">
        <v>3.9548022598900001E-2</v>
      </c>
      <c r="F2170">
        <v>4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3</v>
      </c>
      <c r="N2170">
        <v>4.8530301202700001E-2</v>
      </c>
      <c r="O2170">
        <f t="shared" si="66"/>
        <v>1</v>
      </c>
      <c r="P2170">
        <f t="shared" si="67"/>
        <v>4.5579447661167713E-2</v>
      </c>
    </row>
    <row r="2171" spans="1:16" x14ac:dyDescent="0.2">
      <c r="A2171">
        <v>244565</v>
      </c>
      <c r="B2171">
        <v>1080617</v>
      </c>
      <c r="C2171">
        <v>1</v>
      </c>
      <c r="D2171">
        <v>14</v>
      </c>
      <c r="E2171">
        <v>7.7625570776300001E-2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3</v>
      </c>
      <c r="N2171">
        <v>9.8848914573800004E-2</v>
      </c>
      <c r="O2171">
        <f t="shared" si="66"/>
        <v>1</v>
      </c>
      <c r="P2171">
        <f t="shared" si="67"/>
        <v>9.2838470327257963E-2</v>
      </c>
    </row>
    <row r="2172" spans="1:16" x14ac:dyDescent="0.2">
      <c r="A2172">
        <v>244565</v>
      </c>
      <c r="B2172">
        <v>1080542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5</v>
      </c>
      <c r="N2172">
        <v>4.40357142857E-3</v>
      </c>
      <c r="O2172">
        <f t="shared" si="66"/>
        <v>0</v>
      </c>
      <c r="P2172">
        <f t="shared" si="67"/>
        <v>4.1358151191436075E-3</v>
      </c>
    </row>
    <row r="2173" spans="1:16" x14ac:dyDescent="0.2">
      <c r="A2173">
        <v>244565</v>
      </c>
      <c r="B2173">
        <v>1080553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5</v>
      </c>
      <c r="N2173">
        <v>4.40357142857E-3</v>
      </c>
      <c r="O2173">
        <f t="shared" si="66"/>
        <v>0</v>
      </c>
      <c r="P2173">
        <f t="shared" si="67"/>
        <v>4.1358151191436075E-3</v>
      </c>
    </row>
    <row r="2174" spans="1:16" x14ac:dyDescent="0.2">
      <c r="A2174">
        <v>244565</v>
      </c>
      <c r="B2174">
        <v>1080513</v>
      </c>
      <c r="C2174">
        <v>0</v>
      </c>
      <c r="D2174">
        <v>0</v>
      </c>
      <c r="E2174">
        <v>1.5189873417699999E-2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5</v>
      </c>
      <c r="N2174">
        <v>5.5202444811300001E-3</v>
      </c>
      <c r="O2174">
        <f t="shared" si="66"/>
        <v>0</v>
      </c>
      <c r="P2174">
        <f t="shared" si="67"/>
        <v>5.1845895897822359E-3</v>
      </c>
    </row>
    <row r="2175" spans="1:16" x14ac:dyDescent="0.2">
      <c r="A2175">
        <v>244565</v>
      </c>
      <c r="B2175">
        <v>1080573</v>
      </c>
      <c r="C2175">
        <v>0</v>
      </c>
      <c r="D2175">
        <v>0</v>
      </c>
      <c r="E2175">
        <v>5.3191489361700001E-3</v>
      </c>
      <c r="F2175">
        <v>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5</v>
      </c>
      <c r="N2175">
        <v>1.3845881376200001E-2</v>
      </c>
      <c r="O2175">
        <f t="shared" si="66"/>
        <v>0</v>
      </c>
      <c r="P2175">
        <f t="shared" si="67"/>
        <v>1.3003991524250708E-2</v>
      </c>
    </row>
    <row r="2176" spans="1:16" x14ac:dyDescent="0.2">
      <c r="A2176">
        <v>331928</v>
      </c>
      <c r="B2176">
        <v>1080796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5</v>
      </c>
      <c r="N2176">
        <v>5.0540571428600002E-2</v>
      </c>
      <c r="O2176">
        <f t="shared" si="66"/>
        <v>0</v>
      </c>
      <c r="P2176">
        <f t="shared" si="67"/>
        <v>4.7467484707620564E-2</v>
      </c>
    </row>
    <row r="2177" spans="1:16" x14ac:dyDescent="0.2">
      <c r="A2177">
        <v>331928</v>
      </c>
      <c r="B2177">
        <v>1080860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5</v>
      </c>
      <c r="N2177">
        <v>4.40357142857E-3</v>
      </c>
      <c r="O2177">
        <f t="shared" si="66"/>
        <v>0</v>
      </c>
      <c r="P2177">
        <f t="shared" si="67"/>
        <v>4.1358151191436075E-3</v>
      </c>
    </row>
    <row r="2178" spans="1:16" x14ac:dyDescent="0.2">
      <c r="A2178">
        <v>331928</v>
      </c>
      <c r="B2178">
        <v>1080733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5</v>
      </c>
      <c r="N2178">
        <v>4.40357142857E-3</v>
      </c>
      <c r="O2178">
        <f t="shared" si="66"/>
        <v>0</v>
      </c>
      <c r="P2178">
        <f t="shared" si="67"/>
        <v>4.1358151191436075E-3</v>
      </c>
    </row>
    <row r="2179" spans="1:16" x14ac:dyDescent="0.2">
      <c r="A2179">
        <v>34974</v>
      </c>
      <c r="B2179">
        <v>1080807</v>
      </c>
      <c r="C2179">
        <v>1</v>
      </c>
      <c r="D2179">
        <v>1</v>
      </c>
      <c r="E2179">
        <v>1.00806451613E-2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5</v>
      </c>
      <c r="N2179">
        <v>7.5281117514099993E-2</v>
      </c>
      <c r="O2179">
        <f t="shared" ref="O2179:O2242" si="68">IF(M2179&lt;5,1,0)</f>
        <v>0</v>
      </c>
      <c r="P2179">
        <f t="shared" ref="P2179:P2242" si="69">$S$4*N2179</f>
        <v>7.0703697907756588E-2</v>
      </c>
    </row>
    <row r="2180" spans="1:16" x14ac:dyDescent="0.2">
      <c r="A2180">
        <v>34974</v>
      </c>
      <c r="B2180">
        <v>1080842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5</v>
      </c>
      <c r="N2180">
        <v>4.40357142857E-3</v>
      </c>
      <c r="O2180">
        <f t="shared" si="68"/>
        <v>0</v>
      </c>
      <c r="P2180">
        <f t="shared" si="69"/>
        <v>4.1358151191436075E-3</v>
      </c>
    </row>
    <row r="2181" spans="1:16" x14ac:dyDescent="0.2">
      <c r="A2181">
        <v>34974</v>
      </c>
      <c r="B2181">
        <v>1080846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5</v>
      </c>
      <c r="N2181">
        <v>4.40357142857E-3</v>
      </c>
      <c r="O2181">
        <f t="shared" si="68"/>
        <v>0</v>
      </c>
      <c r="P2181">
        <f t="shared" si="69"/>
        <v>4.1358151191436075E-3</v>
      </c>
    </row>
    <row r="2182" spans="1:16" x14ac:dyDescent="0.2">
      <c r="A2182">
        <v>34974</v>
      </c>
      <c r="B2182">
        <v>1080692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5</v>
      </c>
      <c r="N2182">
        <v>4.40357142857E-3</v>
      </c>
      <c r="O2182">
        <f t="shared" si="68"/>
        <v>0</v>
      </c>
      <c r="P2182">
        <f t="shared" si="69"/>
        <v>4.1358151191436075E-3</v>
      </c>
    </row>
    <row r="2183" spans="1:16" x14ac:dyDescent="0.2">
      <c r="A2183">
        <v>34974</v>
      </c>
      <c r="B2183">
        <v>1080782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5</v>
      </c>
      <c r="N2183">
        <v>4.40357142857E-3</v>
      </c>
      <c r="O2183">
        <f t="shared" si="68"/>
        <v>0</v>
      </c>
      <c r="P2183">
        <f t="shared" si="69"/>
        <v>4.1358151191436075E-3</v>
      </c>
    </row>
    <row r="2184" spans="1:16" x14ac:dyDescent="0.2">
      <c r="A2184">
        <v>34974</v>
      </c>
      <c r="B2184">
        <v>1080522</v>
      </c>
      <c r="C2184">
        <v>1</v>
      </c>
      <c r="D2184">
        <v>8</v>
      </c>
      <c r="E2184">
        <v>3.3519553072600003E-2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5</v>
      </c>
      <c r="N2184">
        <v>2.15392597772E-2</v>
      </c>
      <c r="O2184">
        <f t="shared" si="68"/>
        <v>0</v>
      </c>
      <c r="P2184">
        <f t="shared" si="69"/>
        <v>2.0229579032997276E-2</v>
      </c>
    </row>
    <row r="2185" spans="1:16" x14ac:dyDescent="0.2">
      <c r="A2185">
        <v>34974</v>
      </c>
      <c r="B2185">
        <v>1080736</v>
      </c>
      <c r="C2185">
        <v>0</v>
      </c>
      <c r="D2185">
        <v>5</v>
      </c>
      <c r="E2185">
        <v>3.8897893030799997E-2</v>
      </c>
      <c r="F2185">
        <v>0</v>
      </c>
      <c r="G2185">
        <v>0</v>
      </c>
      <c r="H2185">
        <v>2</v>
      </c>
      <c r="I2185">
        <v>0</v>
      </c>
      <c r="J2185">
        <v>0</v>
      </c>
      <c r="K2185">
        <v>0</v>
      </c>
      <c r="L2185">
        <v>0</v>
      </c>
      <c r="M2185">
        <v>5</v>
      </c>
      <c r="N2185">
        <v>1.47785455404E-2</v>
      </c>
      <c r="O2185">
        <f t="shared" si="68"/>
        <v>0</v>
      </c>
      <c r="P2185">
        <f t="shared" si="69"/>
        <v>1.3879945647841343E-2</v>
      </c>
    </row>
    <row r="2186" spans="1:16" x14ac:dyDescent="0.2">
      <c r="A2186">
        <v>34974</v>
      </c>
      <c r="B2186">
        <v>1080592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5</v>
      </c>
      <c r="N2186">
        <v>4.40357142857E-3</v>
      </c>
      <c r="O2186">
        <f t="shared" si="68"/>
        <v>0</v>
      </c>
      <c r="P2186">
        <f t="shared" si="69"/>
        <v>4.1358151191436075E-3</v>
      </c>
    </row>
    <row r="2187" spans="1:16" x14ac:dyDescent="0.2">
      <c r="A2187">
        <v>34974</v>
      </c>
      <c r="B2187">
        <v>1080876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5</v>
      </c>
      <c r="N2187">
        <v>4.40357142857E-3</v>
      </c>
      <c r="O2187">
        <f t="shared" si="68"/>
        <v>0</v>
      </c>
      <c r="P2187">
        <f t="shared" si="69"/>
        <v>4.1358151191436075E-3</v>
      </c>
    </row>
    <row r="2188" spans="1:16" x14ac:dyDescent="0.2">
      <c r="A2188">
        <v>34974</v>
      </c>
      <c r="B2188">
        <v>1080628</v>
      </c>
      <c r="C2188">
        <v>0</v>
      </c>
      <c r="D2188">
        <v>2</v>
      </c>
      <c r="E2188">
        <v>1.8145161290299999E-2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5</v>
      </c>
      <c r="N2188">
        <v>1.86536471054E-2</v>
      </c>
      <c r="O2188">
        <f t="shared" si="68"/>
        <v>0</v>
      </c>
      <c r="P2188">
        <f t="shared" si="69"/>
        <v>1.7519424171288052E-2</v>
      </c>
    </row>
    <row r="2189" spans="1:16" x14ac:dyDescent="0.2">
      <c r="A2189">
        <v>34974</v>
      </c>
      <c r="B2189">
        <v>1080557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5</v>
      </c>
      <c r="N2189">
        <v>4.40357142857E-3</v>
      </c>
      <c r="O2189">
        <f t="shared" si="68"/>
        <v>0</v>
      </c>
      <c r="P2189">
        <f t="shared" si="69"/>
        <v>4.1358151191436075E-3</v>
      </c>
    </row>
    <row r="2190" spans="1:16" x14ac:dyDescent="0.2">
      <c r="A2190">
        <v>34974</v>
      </c>
      <c r="B2190">
        <v>1080882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5</v>
      </c>
      <c r="N2190">
        <v>5.4089571428599999E-2</v>
      </c>
      <c r="O2190">
        <f t="shared" si="68"/>
        <v>0</v>
      </c>
      <c r="P2190">
        <f t="shared" si="69"/>
        <v>5.0800690060578156E-2</v>
      </c>
    </row>
    <row r="2191" spans="1:16" x14ac:dyDescent="0.2">
      <c r="A2191">
        <v>34974</v>
      </c>
      <c r="B2191">
        <v>1080821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5</v>
      </c>
      <c r="N2191">
        <v>5.0540571428600002E-2</v>
      </c>
      <c r="O2191">
        <f t="shared" si="68"/>
        <v>0</v>
      </c>
      <c r="P2191">
        <f t="shared" si="69"/>
        <v>4.7467484707620564E-2</v>
      </c>
    </row>
    <row r="2192" spans="1:16" x14ac:dyDescent="0.2">
      <c r="A2192">
        <v>34974</v>
      </c>
      <c r="B2192">
        <v>1080629</v>
      </c>
      <c r="C2192">
        <v>0</v>
      </c>
      <c r="D2192">
        <v>2</v>
      </c>
      <c r="E2192">
        <v>2.0833333333300001E-2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5</v>
      </c>
      <c r="N2192">
        <v>9.7385961099400002E-3</v>
      </c>
      <c r="O2192">
        <f t="shared" si="68"/>
        <v>0</v>
      </c>
      <c r="P2192">
        <f t="shared" si="69"/>
        <v>9.1464470791614693E-3</v>
      </c>
    </row>
    <row r="2193" spans="1:16" x14ac:dyDescent="0.2">
      <c r="A2193">
        <v>34974</v>
      </c>
      <c r="B2193">
        <v>1080634</v>
      </c>
      <c r="C2193">
        <v>0</v>
      </c>
      <c r="D2193">
        <v>3</v>
      </c>
      <c r="E2193">
        <v>1.07142857143E-2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5</v>
      </c>
      <c r="N2193">
        <v>6.5966925099299994E-2</v>
      </c>
      <c r="O2193">
        <f t="shared" si="68"/>
        <v>0</v>
      </c>
      <c r="P2193">
        <f t="shared" si="69"/>
        <v>6.1955848931851139E-2</v>
      </c>
    </row>
    <row r="2194" spans="1:16" x14ac:dyDescent="0.2">
      <c r="A2194">
        <v>34974</v>
      </c>
      <c r="B2194">
        <v>1080806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5</v>
      </c>
      <c r="N2194">
        <v>5.4089571428599999E-2</v>
      </c>
      <c r="O2194">
        <f t="shared" si="68"/>
        <v>0</v>
      </c>
      <c r="P2194">
        <f t="shared" si="69"/>
        <v>5.0800690060578156E-2</v>
      </c>
    </row>
    <row r="2195" spans="1:16" x14ac:dyDescent="0.2">
      <c r="A2195">
        <v>34974</v>
      </c>
      <c r="B2195">
        <v>1080609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5</v>
      </c>
      <c r="N2195">
        <v>4.40357142857E-3</v>
      </c>
      <c r="O2195">
        <f t="shared" si="68"/>
        <v>0</v>
      </c>
      <c r="P2195">
        <f t="shared" si="69"/>
        <v>4.1358151191436075E-3</v>
      </c>
    </row>
    <row r="2196" spans="1:16" x14ac:dyDescent="0.2">
      <c r="A2196">
        <v>34974</v>
      </c>
      <c r="B2196">
        <v>1080794</v>
      </c>
      <c r="C2196">
        <v>0</v>
      </c>
      <c r="D2196">
        <v>8</v>
      </c>
      <c r="E2196">
        <v>4.3763676148800001E-2</v>
      </c>
      <c r="F2196">
        <v>1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5</v>
      </c>
      <c r="N2196">
        <v>2.35469938151E-2</v>
      </c>
      <c r="O2196">
        <f t="shared" si="68"/>
        <v>0</v>
      </c>
      <c r="P2196">
        <f t="shared" si="69"/>
        <v>2.2115234102719296E-2</v>
      </c>
    </row>
    <row r="2197" spans="1:16" x14ac:dyDescent="0.2">
      <c r="A2197">
        <v>34974</v>
      </c>
      <c r="B2197">
        <v>1080783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5</v>
      </c>
      <c r="N2197">
        <v>4.40357142857E-3</v>
      </c>
      <c r="O2197">
        <f t="shared" si="68"/>
        <v>0</v>
      </c>
      <c r="P2197">
        <f t="shared" si="69"/>
        <v>4.1358151191436075E-3</v>
      </c>
    </row>
    <row r="2198" spans="1:16" x14ac:dyDescent="0.2">
      <c r="A2198">
        <v>34974</v>
      </c>
      <c r="B2198">
        <v>1080573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5</v>
      </c>
      <c r="N2198">
        <v>4.40357142857E-3</v>
      </c>
      <c r="O2198">
        <f t="shared" si="68"/>
        <v>0</v>
      </c>
      <c r="P2198">
        <f t="shared" si="69"/>
        <v>4.1358151191436075E-3</v>
      </c>
    </row>
    <row r="2199" spans="1:16" x14ac:dyDescent="0.2">
      <c r="A2199">
        <v>34974</v>
      </c>
      <c r="B2199">
        <v>1080850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5</v>
      </c>
      <c r="N2199">
        <v>4.40357142857E-3</v>
      </c>
      <c r="O2199">
        <f t="shared" si="68"/>
        <v>0</v>
      </c>
      <c r="P2199">
        <f t="shared" si="69"/>
        <v>4.1358151191436075E-3</v>
      </c>
    </row>
    <row r="2200" spans="1:16" x14ac:dyDescent="0.2">
      <c r="A2200">
        <v>331924</v>
      </c>
      <c r="B2200">
        <v>1080688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5</v>
      </c>
      <c r="N2200">
        <v>4.40357142857E-3</v>
      </c>
      <c r="O2200">
        <f t="shared" si="68"/>
        <v>0</v>
      </c>
      <c r="P2200">
        <f t="shared" si="69"/>
        <v>4.1358151191436075E-3</v>
      </c>
    </row>
    <row r="2201" spans="1:16" x14ac:dyDescent="0.2">
      <c r="A2201">
        <v>331924</v>
      </c>
      <c r="B2201">
        <v>1080729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5</v>
      </c>
      <c r="N2201">
        <v>4.40357142857E-3</v>
      </c>
      <c r="O2201">
        <f t="shared" si="68"/>
        <v>0</v>
      </c>
      <c r="P2201">
        <f t="shared" si="69"/>
        <v>4.1358151191436075E-3</v>
      </c>
    </row>
    <row r="2202" spans="1:16" x14ac:dyDescent="0.2">
      <c r="A2202">
        <v>331924</v>
      </c>
      <c r="B2202">
        <v>1080522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5</v>
      </c>
      <c r="N2202">
        <v>4.40357142857E-3</v>
      </c>
      <c r="O2202">
        <f t="shared" si="68"/>
        <v>0</v>
      </c>
      <c r="P2202">
        <f t="shared" si="69"/>
        <v>4.1358151191436075E-3</v>
      </c>
    </row>
    <row r="2203" spans="1:16" x14ac:dyDescent="0.2">
      <c r="A2203">
        <v>130334</v>
      </c>
      <c r="B2203">
        <v>1080612</v>
      </c>
      <c r="C2203">
        <v>0</v>
      </c>
      <c r="D2203">
        <v>2</v>
      </c>
      <c r="E2203">
        <v>1.9354838709699999E-2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5</v>
      </c>
      <c r="N2203">
        <v>8.0165726797500007E-3</v>
      </c>
      <c r="O2203">
        <f t="shared" si="68"/>
        <v>0</v>
      </c>
      <c r="P2203">
        <f t="shared" si="69"/>
        <v>7.5291301686436574E-3</v>
      </c>
    </row>
    <row r="2204" spans="1:16" x14ac:dyDescent="0.2">
      <c r="A2204">
        <v>130334</v>
      </c>
      <c r="B2204">
        <v>1080773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5</v>
      </c>
      <c r="N2204">
        <v>5.4089571428599999E-2</v>
      </c>
      <c r="O2204">
        <f t="shared" si="68"/>
        <v>0</v>
      </c>
      <c r="P2204">
        <f t="shared" si="69"/>
        <v>5.0800690060578156E-2</v>
      </c>
    </row>
    <row r="2205" spans="1:16" x14ac:dyDescent="0.2">
      <c r="A2205">
        <v>130334</v>
      </c>
      <c r="B2205">
        <v>1080617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5</v>
      </c>
      <c r="N2205">
        <v>4.40357142857E-3</v>
      </c>
      <c r="O2205">
        <f t="shared" si="68"/>
        <v>0</v>
      </c>
      <c r="P2205">
        <f t="shared" si="69"/>
        <v>4.1358151191436075E-3</v>
      </c>
    </row>
    <row r="2206" spans="1:16" x14ac:dyDescent="0.2">
      <c r="A2206">
        <v>130334</v>
      </c>
      <c r="B2206">
        <v>1080808</v>
      </c>
      <c r="C2206">
        <v>1</v>
      </c>
      <c r="D2206">
        <v>11</v>
      </c>
      <c r="E2206">
        <v>6.6265060240999998E-2</v>
      </c>
      <c r="F2206">
        <v>2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3</v>
      </c>
      <c r="N2206">
        <v>5.0910232143099997E-2</v>
      </c>
      <c r="O2206">
        <f t="shared" si="68"/>
        <v>1</v>
      </c>
      <c r="P2206">
        <f t="shared" si="69"/>
        <v>4.7814668441728624E-2</v>
      </c>
    </row>
    <row r="2207" spans="1:16" x14ac:dyDescent="0.2">
      <c r="A2207">
        <v>130334</v>
      </c>
      <c r="B2207">
        <v>1080778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5</v>
      </c>
      <c r="N2207">
        <v>4.40357142857E-3</v>
      </c>
      <c r="O2207">
        <f t="shared" si="68"/>
        <v>0</v>
      </c>
      <c r="P2207">
        <f t="shared" si="69"/>
        <v>4.1358151191436075E-3</v>
      </c>
    </row>
    <row r="2208" spans="1:16" x14ac:dyDescent="0.2">
      <c r="A2208">
        <v>130334</v>
      </c>
      <c r="B2208">
        <v>1080750</v>
      </c>
      <c r="C2208">
        <v>4</v>
      </c>
      <c r="D2208">
        <v>15</v>
      </c>
      <c r="E2208">
        <v>8.5062240663900002E-2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3</v>
      </c>
      <c r="N2208">
        <v>7.1703659944899995E-2</v>
      </c>
      <c r="O2208">
        <f t="shared" si="68"/>
        <v>1</v>
      </c>
      <c r="P2208">
        <f t="shared" si="69"/>
        <v>6.734376532966807E-2</v>
      </c>
    </row>
    <row r="2209" spans="1:16" x14ac:dyDescent="0.2">
      <c r="A2209">
        <v>130334</v>
      </c>
      <c r="B2209">
        <v>1080805</v>
      </c>
      <c r="C2209">
        <v>4</v>
      </c>
      <c r="D2209">
        <v>13</v>
      </c>
      <c r="E2209">
        <v>9.76138828633E-2</v>
      </c>
      <c r="F2209">
        <v>0</v>
      </c>
      <c r="G2209">
        <v>0</v>
      </c>
      <c r="H2209">
        <v>2</v>
      </c>
      <c r="I2209">
        <v>0</v>
      </c>
      <c r="J2209">
        <v>0</v>
      </c>
      <c r="K2209">
        <v>0</v>
      </c>
      <c r="L2209">
        <v>0</v>
      </c>
      <c r="M2209">
        <v>3</v>
      </c>
      <c r="N2209">
        <v>5.8883355515100003E-2</v>
      </c>
      <c r="O2209">
        <f t="shared" si="68"/>
        <v>1</v>
      </c>
      <c r="P2209">
        <f t="shared" si="69"/>
        <v>5.5302991209646844E-2</v>
      </c>
    </row>
    <row r="2210" spans="1:16" x14ac:dyDescent="0.2">
      <c r="A2210">
        <v>130334</v>
      </c>
      <c r="B2210">
        <v>1080719</v>
      </c>
      <c r="C2210">
        <v>2</v>
      </c>
      <c r="D2210">
        <v>23</v>
      </c>
      <c r="E2210">
        <v>8.4720121028699996E-2</v>
      </c>
      <c r="F2210">
        <v>2</v>
      </c>
      <c r="G2210">
        <v>0</v>
      </c>
      <c r="H2210">
        <v>1</v>
      </c>
      <c r="I2210">
        <v>1</v>
      </c>
      <c r="J2210">
        <v>0</v>
      </c>
      <c r="K2210">
        <v>0</v>
      </c>
      <c r="L2210">
        <v>0</v>
      </c>
      <c r="M2210">
        <v>3</v>
      </c>
      <c r="N2210">
        <v>6.2996083491600005E-2</v>
      </c>
      <c r="O2210">
        <f t="shared" si="68"/>
        <v>1</v>
      </c>
      <c r="P2210">
        <f t="shared" si="69"/>
        <v>5.9165647424504066E-2</v>
      </c>
    </row>
    <row r="2211" spans="1:16" x14ac:dyDescent="0.2">
      <c r="A2211">
        <v>130334</v>
      </c>
      <c r="B2211">
        <v>1080530</v>
      </c>
      <c r="C2211">
        <v>6</v>
      </c>
      <c r="D2211">
        <v>13</v>
      </c>
      <c r="E2211">
        <v>8.3728278041100002E-2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3</v>
      </c>
      <c r="N2211">
        <v>8.1499432087400001E-2</v>
      </c>
      <c r="O2211">
        <f t="shared" si="68"/>
        <v>1</v>
      </c>
      <c r="P2211">
        <f t="shared" si="69"/>
        <v>7.6543911889750904E-2</v>
      </c>
    </row>
    <row r="2212" spans="1:16" x14ac:dyDescent="0.2">
      <c r="A2212">
        <v>130334</v>
      </c>
      <c r="B2212">
        <v>1080734</v>
      </c>
      <c r="C2212">
        <v>1</v>
      </c>
      <c r="D2212">
        <v>11</v>
      </c>
      <c r="E2212">
        <v>5.7275541795699998E-2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4</v>
      </c>
      <c r="N2212">
        <v>3.9032709848400002E-2</v>
      </c>
      <c r="O2212">
        <f t="shared" si="68"/>
        <v>1</v>
      </c>
      <c r="P2212">
        <f t="shared" si="69"/>
        <v>3.6659351199528782E-2</v>
      </c>
    </row>
    <row r="2213" spans="1:16" x14ac:dyDescent="0.2">
      <c r="A2213">
        <v>130334</v>
      </c>
      <c r="B2213">
        <v>1080670</v>
      </c>
      <c r="C2213">
        <v>0</v>
      </c>
      <c r="D2213">
        <v>7</v>
      </c>
      <c r="E2213">
        <v>4.48717948718E-2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2</v>
      </c>
      <c r="M2213">
        <v>4</v>
      </c>
      <c r="N2213">
        <v>0.20109429724200001</v>
      </c>
      <c r="O2213">
        <f t="shared" si="68"/>
        <v>1</v>
      </c>
      <c r="P2213">
        <f t="shared" si="69"/>
        <v>0.18886688870562998</v>
      </c>
    </row>
    <row r="2214" spans="1:16" x14ac:dyDescent="0.2">
      <c r="A2214">
        <v>130334</v>
      </c>
      <c r="B2214">
        <v>1080518</v>
      </c>
      <c r="C2214">
        <v>1</v>
      </c>
      <c r="D2214">
        <v>4</v>
      </c>
      <c r="E2214">
        <v>4.5454545454499999E-2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4</v>
      </c>
      <c r="N2214">
        <v>2.8323416923E-2</v>
      </c>
      <c r="O2214">
        <f t="shared" si="68"/>
        <v>1</v>
      </c>
      <c r="P2214">
        <f t="shared" si="69"/>
        <v>2.6601229896250612E-2</v>
      </c>
    </row>
    <row r="2215" spans="1:16" x14ac:dyDescent="0.2">
      <c r="A2215">
        <v>130334</v>
      </c>
      <c r="B2215">
        <v>1080553</v>
      </c>
      <c r="C2215">
        <v>4</v>
      </c>
      <c r="D2215">
        <v>22</v>
      </c>
      <c r="E2215">
        <v>0.11159737417899999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4</v>
      </c>
      <c r="N2215">
        <v>7.4339567110199997E-2</v>
      </c>
      <c r="O2215">
        <f t="shared" si="68"/>
        <v>1</v>
      </c>
      <c r="P2215">
        <f t="shared" si="69"/>
        <v>6.9819397866517113E-2</v>
      </c>
    </row>
    <row r="2216" spans="1:16" x14ac:dyDescent="0.2">
      <c r="A2216">
        <v>130334</v>
      </c>
      <c r="B2216">
        <v>1080513</v>
      </c>
      <c r="C2216">
        <v>2</v>
      </c>
      <c r="D2216">
        <v>3</v>
      </c>
      <c r="E2216">
        <v>5.0632911392399997E-2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5</v>
      </c>
      <c r="N2216">
        <v>2.0565875058000001E-2</v>
      </c>
      <c r="O2216">
        <f t="shared" si="68"/>
        <v>0</v>
      </c>
      <c r="P2216">
        <f t="shared" si="69"/>
        <v>1.9315380341387085E-2</v>
      </c>
    </row>
    <row r="2217" spans="1:16" x14ac:dyDescent="0.2">
      <c r="A2217">
        <v>130334</v>
      </c>
      <c r="B2217">
        <v>1080696</v>
      </c>
      <c r="C2217">
        <v>5</v>
      </c>
      <c r="D2217">
        <v>15</v>
      </c>
      <c r="E2217">
        <v>8.6261980830699997E-2</v>
      </c>
      <c r="F2217">
        <v>0</v>
      </c>
      <c r="G2217">
        <v>0</v>
      </c>
      <c r="H2217">
        <v>3</v>
      </c>
      <c r="I2217">
        <v>0</v>
      </c>
      <c r="J2217">
        <v>0</v>
      </c>
      <c r="K2217">
        <v>0</v>
      </c>
      <c r="L2217">
        <v>1</v>
      </c>
      <c r="M2217">
        <v>3</v>
      </c>
      <c r="N2217">
        <v>0.13486601555700001</v>
      </c>
      <c r="O2217">
        <f t="shared" si="68"/>
        <v>1</v>
      </c>
      <c r="P2217">
        <f t="shared" si="69"/>
        <v>0.1266655748060454</v>
      </c>
    </row>
    <row r="2218" spans="1:16" x14ac:dyDescent="0.2">
      <c r="A2218">
        <v>130334</v>
      </c>
      <c r="B2218">
        <v>1080856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5</v>
      </c>
      <c r="N2218">
        <v>4.40357142857E-3</v>
      </c>
      <c r="O2218">
        <f t="shared" si="68"/>
        <v>0</v>
      </c>
      <c r="P2218">
        <f t="shared" si="69"/>
        <v>4.1358151191436075E-3</v>
      </c>
    </row>
    <row r="2219" spans="1:16" x14ac:dyDescent="0.2">
      <c r="A2219">
        <v>130334</v>
      </c>
      <c r="B2219">
        <v>1080765</v>
      </c>
      <c r="C2219">
        <v>2</v>
      </c>
      <c r="D2219">
        <v>10</v>
      </c>
      <c r="E2219">
        <v>4.8361934477399997E-2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4</v>
      </c>
      <c r="N2219">
        <v>4.4645840792100003E-2</v>
      </c>
      <c r="O2219">
        <f t="shared" si="68"/>
        <v>1</v>
      </c>
      <c r="P2219">
        <f t="shared" si="69"/>
        <v>4.1931179350667917E-2</v>
      </c>
    </row>
    <row r="2220" spans="1:16" x14ac:dyDescent="0.2">
      <c r="A2220">
        <v>130334</v>
      </c>
      <c r="B2220">
        <v>1080622</v>
      </c>
      <c r="C2220">
        <v>1</v>
      </c>
      <c r="D2220">
        <v>1</v>
      </c>
      <c r="E2220">
        <v>9.7323600973199999E-3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5</v>
      </c>
      <c r="N2220">
        <v>1.2339665452199999E-2</v>
      </c>
      <c r="O2220">
        <f t="shared" si="68"/>
        <v>0</v>
      </c>
      <c r="P2220">
        <f t="shared" si="69"/>
        <v>1.1589360084243161E-2</v>
      </c>
    </row>
    <row r="2221" spans="1:16" x14ac:dyDescent="0.2">
      <c r="A2221">
        <v>130334</v>
      </c>
      <c r="B2221">
        <v>1080877</v>
      </c>
      <c r="C2221">
        <v>3</v>
      </c>
      <c r="D2221">
        <v>4</v>
      </c>
      <c r="E2221">
        <v>2.1653543307099999E-2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5</v>
      </c>
      <c r="N2221">
        <v>3.07157827235E-2</v>
      </c>
      <c r="O2221">
        <f t="shared" si="68"/>
        <v>0</v>
      </c>
      <c r="P2221">
        <f t="shared" si="69"/>
        <v>2.8848129443294651E-2</v>
      </c>
    </row>
    <row r="2222" spans="1:16" x14ac:dyDescent="0.2">
      <c r="A2222">
        <v>130334</v>
      </c>
      <c r="B2222">
        <v>1080795</v>
      </c>
      <c r="C2222">
        <v>0</v>
      </c>
      <c r="D2222">
        <v>2</v>
      </c>
      <c r="E2222">
        <v>1.6420361247900001E-2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5</v>
      </c>
      <c r="N2222">
        <v>8.7600815038200008E-3</v>
      </c>
      <c r="O2222">
        <f t="shared" si="68"/>
        <v>0</v>
      </c>
      <c r="P2222">
        <f t="shared" si="69"/>
        <v>8.2274304200838765E-3</v>
      </c>
    </row>
    <row r="2223" spans="1:16" x14ac:dyDescent="0.2">
      <c r="A2223">
        <v>130334</v>
      </c>
      <c r="B2223">
        <v>1080649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5</v>
      </c>
      <c r="N2223">
        <v>4.40357142857E-3</v>
      </c>
      <c r="O2223">
        <f t="shared" si="68"/>
        <v>0</v>
      </c>
      <c r="P2223">
        <f t="shared" si="69"/>
        <v>4.1358151191436075E-3</v>
      </c>
    </row>
    <row r="2224" spans="1:16" x14ac:dyDescent="0.2">
      <c r="A2224">
        <v>130334</v>
      </c>
      <c r="B2224">
        <v>1080869</v>
      </c>
      <c r="C2224">
        <v>0</v>
      </c>
      <c r="D2224">
        <v>2</v>
      </c>
      <c r="E2224">
        <v>1.2844036697200001E-2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5</v>
      </c>
      <c r="N2224">
        <v>9.8917420566099999E-3</v>
      </c>
      <c r="O2224">
        <f t="shared" si="68"/>
        <v>0</v>
      </c>
      <c r="P2224">
        <f t="shared" si="69"/>
        <v>9.2902810857053413E-3</v>
      </c>
    </row>
    <row r="2225" spans="1:16" x14ac:dyDescent="0.2">
      <c r="A2225">
        <v>130334</v>
      </c>
      <c r="B2225">
        <v>1080644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5</v>
      </c>
      <c r="N2225">
        <v>5.4089571428599999E-2</v>
      </c>
      <c r="O2225">
        <f t="shared" si="68"/>
        <v>0</v>
      </c>
      <c r="P2225">
        <f t="shared" si="69"/>
        <v>5.0800690060578156E-2</v>
      </c>
    </row>
    <row r="2226" spans="1:16" x14ac:dyDescent="0.2">
      <c r="A2226">
        <v>130334</v>
      </c>
      <c r="B2226">
        <v>1080645</v>
      </c>
      <c r="C2226">
        <v>3</v>
      </c>
      <c r="D2226">
        <v>15</v>
      </c>
      <c r="E2226">
        <v>9.4069529652399994E-2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3</v>
      </c>
      <c r="N2226">
        <v>0.17768974695600001</v>
      </c>
      <c r="O2226">
        <f t="shared" si="68"/>
        <v>1</v>
      </c>
      <c r="P2226">
        <f t="shared" si="69"/>
        <v>0.16688543694545516</v>
      </c>
    </row>
    <row r="2227" spans="1:16" x14ac:dyDescent="0.2">
      <c r="A2227">
        <v>130334</v>
      </c>
      <c r="B2227">
        <v>1080705</v>
      </c>
      <c r="C2227">
        <v>0</v>
      </c>
      <c r="D2227">
        <v>7</v>
      </c>
      <c r="E2227">
        <v>3.6290322580599998E-2</v>
      </c>
      <c r="F2227">
        <v>1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5</v>
      </c>
      <c r="N2227">
        <v>2.2113571165300001E-2</v>
      </c>
      <c r="O2227">
        <f t="shared" si="68"/>
        <v>0</v>
      </c>
      <c r="P2227">
        <f t="shared" si="69"/>
        <v>2.0768969789007257E-2</v>
      </c>
    </row>
    <row r="2228" spans="1:16" x14ac:dyDescent="0.2">
      <c r="A2228">
        <v>130334</v>
      </c>
      <c r="B2228">
        <v>1080721</v>
      </c>
      <c r="C2228">
        <v>2</v>
      </c>
      <c r="D2228">
        <v>6</v>
      </c>
      <c r="E2228">
        <v>5.66801619433E-2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4</v>
      </c>
      <c r="N2228">
        <v>3.66661710934E-2</v>
      </c>
      <c r="O2228">
        <f t="shared" si="68"/>
        <v>1</v>
      </c>
      <c r="P2228">
        <f t="shared" si="69"/>
        <v>3.4436708301205987E-2</v>
      </c>
    </row>
    <row r="2229" spans="1:16" x14ac:dyDescent="0.2">
      <c r="A2229">
        <v>130334</v>
      </c>
      <c r="B2229">
        <v>1080573</v>
      </c>
      <c r="C2229">
        <v>3</v>
      </c>
      <c r="D2229">
        <v>19</v>
      </c>
      <c r="E2229">
        <v>8.1560283687899998E-2</v>
      </c>
      <c r="F2229">
        <v>1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4</v>
      </c>
      <c r="N2229">
        <v>7.1659965521200006E-2</v>
      </c>
      <c r="O2229">
        <f t="shared" si="68"/>
        <v>1</v>
      </c>
      <c r="P2229">
        <f t="shared" si="69"/>
        <v>6.7302727717109267E-2</v>
      </c>
    </row>
    <row r="2230" spans="1:16" x14ac:dyDescent="0.2">
      <c r="A2230">
        <v>130334</v>
      </c>
      <c r="B2230">
        <v>1080563</v>
      </c>
      <c r="C2230">
        <v>5</v>
      </c>
      <c r="D2230">
        <v>7</v>
      </c>
      <c r="E2230">
        <v>0.105651105651</v>
      </c>
      <c r="F2230">
        <v>1</v>
      </c>
      <c r="G2230">
        <v>0</v>
      </c>
      <c r="H2230">
        <v>1</v>
      </c>
      <c r="I2230">
        <v>0</v>
      </c>
      <c r="J2230">
        <v>2</v>
      </c>
      <c r="K2230">
        <v>0</v>
      </c>
      <c r="L2230">
        <v>0</v>
      </c>
      <c r="M2230">
        <v>4</v>
      </c>
      <c r="N2230">
        <v>3.5807928722199997E-2</v>
      </c>
      <c r="O2230">
        <f t="shared" si="68"/>
        <v>1</v>
      </c>
      <c r="P2230">
        <f t="shared" si="69"/>
        <v>3.3630650801679672E-2</v>
      </c>
    </row>
    <row r="2231" spans="1:16" x14ac:dyDescent="0.2">
      <c r="A2231">
        <v>130334</v>
      </c>
      <c r="B2231">
        <v>1080827</v>
      </c>
      <c r="C2231">
        <v>1</v>
      </c>
      <c r="D2231">
        <v>17</v>
      </c>
      <c r="E2231">
        <v>8.8295687885000002E-2</v>
      </c>
      <c r="F2231">
        <v>2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4</v>
      </c>
      <c r="N2231">
        <v>0.13298430282699999</v>
      </c>
      <c r="O2231">
        <f t="shared" si="68"/>
        <v>1</v>
      </c>
      <c r="P2231">
        <f t="shared" si="69"/>
        <v>0.12489827840019462</v>
      </c>
    </row>
    <row r="2232" spans="1:16" x14ac:dyDescent="0.2">
      <c r="A2232">
        <v>130334</v>
      </c>
      <c r="B2232">
        <v>1080542</v>
      </c>
      <c r="C2232">
        <v>5</v>
      </c>
      <c r="D2232">
        <v>9</v>
      </c>
      <c r="E2232">
        <v>7.5055187637999995E-2</v>
      </c>
      <c r="F2232">
        <v>2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3</v>
      </c>
      <c r="N2232">
        <v>0.10003269888000001</v>
      </c>
      <c r="O2232">
        <f t="shared" si="68"/>
        <v>1</v>
      </c>
      <c r="P2232">
        <f t="shared" si="69"/>
        <v>9.3950275395213181E-2</v>
      </c>
    </row>
    <row r="2233" spans="1:16" x14ac:dyDescent="0.2">
      <c r="A2233">
        <v>130334</v>
      </c>
      <c r="B2233">
        <v>1080683</v>
      </c>
      <c r="C2233">
        <v>2</v>
      </c>
      <c r="D2233">
        <v>14</v>
      </c>
      <c r="E2233">
        <v>7.8224101479899999E-2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4</v>
      </c>
      <c r="N2233">
        <v>6.2834646758199997E-2</v>
      </c>
      <c r="O2233">
        <f t="shared" si="68"/>
        <v>1</v>
      </c>
      <c r="P2233">
        <f t="shared" si="69"/>
        <v>5.9014026747149069E-2</v>
      </c>
    </row>
    <row r="2234" spans="1:16" x14ac:dyDescent="0.2">
      <c r="A2234">
        <v>29820</v>
      </c>
      <c r="B2234">
        <v>1080723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5</v>
      </c>
      <c r="N2234">
        <v>4.40357142857E-3</v>
      </c>
      <c r="O2234">
        <f t="shared" si="68"/>
        <v>0</v>
      </c>
      <c r="P2234">
        <f t="shared" si="69"/>
        <v>4.1358151191436075E-3</v>
      </c>
    </row>
    <row r="2235" spans="1:16" x14ac:dyDescent="0.2">
      <c r="A2235">
        <v>29820</v>
      </c>
      <c r="B2235">
        <v>1080611</v>
      </c>
      <c r="C2235">
        <v>0</v>
      </c>
      <c r="D2235">
        <v>19</v>
      </c>
      <c r="E2235">
        <v>6.7292644757400003E-2</v>
      </c>
      <c r="F2235">
        <v>1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5</v>
      </c>
      <c r="N2235">
        <v>3.4840573194000003E-2</v>
      </c>
      <c r="O2235">
        <f t="shared" si="68"/>
        <v>0</v>
      </c>
      <c r="P2235">
        <f t="shared" si="69"/>
        <v>3.2722114700014598E-2</v>
      </c>
    </row>
    <row r="2236" spans="1:16" x14ac:dyDescent="0.2">
      <c r="A2236">
        <v>29820</v>
      </c>
      <c r="B2236">
        <v>1080774</v>
      </c>
      <c r="C2236">
        <v>0</v>
      </c>
      <c r="D2236">
        <v>3</v>
      </c>
      <c r="E2236">
        <v>1.80623973727E-2</v>
      </c>
      <c r="F2236">
        <v>0</v>
      </c>
      <c r="G2236">
        <v>0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5</v>
      </c>
      <c r="N2236">
        <v>2.2783848907900001E-2</v>
      </c>
      <c r="O2236">
        <f t="shared" si="68"/>
        <v>0</v>
      </c>
      <c r="P2236">
        <f t="shared" si="69"/>
        <v>2.1398491727469545E-2</v>
      </c>
    </row>
    <row r="2237" spans="1:16" x14ac:dyDescent="0.2">
      <c r="A2237">
        <v>29820</v>
      </c>
      <c r="B2237">
        <v>1080595</v>
      </c>
      <c r="C2237">
        <v>1</v>
      </c>
      <c r="D2237">
        <v>42</v>
      </c>
      <c r="E2237">
        <v>0.1376</v>
      </c>
      <c r="F2237">
        <v>3</v>
      </c>
      <c r="G2237">
        <v>0</v>
      </c>
      <c r="H2237">
        <v>6</v>
      </c>
      <c r="I2237">
        <v>0</v>
      </c>
      <c r="J2237">
        <v>0</v>
      </c>
      <c r="K2237">
        <v>0</v>
      </c>
      <c r="L2237">
        <v>0</v>
      </c>
      <c r="M2237">
        <v>2</v>
      </c>
      <c r="N2237">
        <v>8.6731917331899999E-2</v>
      </c>
      <c r="O2237">
        <f t="shared" si="68"/>
        <v>1</v>
      </c>
      <c r="P2237">
        <f t="shared" si="69"/>
        <v>8.1458239256963924E-2</v>
      </c>
    </row>
    <row r="2238" spans="1:16" x14ac:dyDescent="0.2">
      <c r="A2238">
        <v>29820</v>
      </c>
      <c r="B2238">
        <v>1080809</v>
      </c>
      <c r="C2238">
        <v>0</v>
      </c>
      <c r="D2238">
        <v>3</v>
      </c>
      <c r="E2238">
        <v>4.9443757725600003E-3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5</v>
      </c>
      <c r="N2238">
        <v>1.02011805386E-2</v>
      </c>
      <c r="O2238">
        <f t="shared" si="68"/>
        <v>0</v>
      </c>
      <c r="P2238">
        <f t="shared" si="69"/>
        <v>9.5809043611576206E-3</v>
      </c>
    </row>
    <row r="2239" spans="1:16" x14ac:dyDescent="0.2">
      <c r="A2239">
        <v>29820</v>
      </c>
      <c r="B2239">
        <v>1080598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5</v>
      </c>
      <c r="N2239">
        <v>5.4089571428599999E-2</v>
      </c>
      <c r="O2239">
        <f t="shared" si="68"/>
        <v>0</v>
      </c>
      <c r="P2239">
        <f t="shared" si="69"/>
        <v>5.0800690060578156E-2</v>
      </c>
    </row>
    <row r="2240" spans="1:16" x14ac:dyDescent="0.2">
      <c r="A2240">
        <v>29820</v>
      </c>
      <c r="B2240">
        <v>1080751</v>
      </c>
      <c r="C2240">
        <v>0</v>
      </c>
      <c r="D2240">
        <v>4</v>
      </c>
      <c r="E2240">
        <v>2.1653543307099999E-2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5</v>
      </c>
      <c r="N2240">
        <v>2.4153793961700001E-2</v>
      </c>
      <c r="O2240">
        <f t="shared" si="68"/>
        <v>0</v>
      </c>
      <c r="P2240">
        <f t="shared" si="69"/>
        <v>2.2685138159304976E-2</v>
      </c>
    </row>
    <row r="2241" spans="1:16" x14ac:dyDescent="0.2">
      <c r="A2241">
        <v>29820</v>
      </c>
      <c r="B2241">
        <v>1080631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5</v>
      </c>
      <c r="N2241">
        <v>4.40357142857E-3</v>
      </c>
      <c r="O2241">
        <f t="shared" si="68"/>
        <v>0</v>
      </c>
      <c r="P2241">
        <f t="shared" si="69"/>
        <v>4.1358151191436075E-3</v>
      </c>
    </row>
    <row r="2242" spans="1:16" x14ac:dyDescent="0.2">
      <c r="A2242">
        <v>29820</v>
      </c>
      <c r="B2242">
        <v>1080531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5</v>
      </c>
      <c r="N2242">
        <v>4.40357142857E-3</v>
      </c>
      <c r="O2242">
        <f t="shared" si="68"/>
        <v>0</v>
      </c>
      <c r="P2242">
        <f t="shared" si="69"/>
        <v>4.1358151191436075E-3</v>
      </c>
    </row>
    <row r="2243" spans="1:16" x14ac:dyDescent="0.2">
      <c r="A2243">
        <v>29820</v>
      </c>
      <c r="B2243">
        <v>1080738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5</v>
      </c>
      <c r="N2243">
        <v>5.4089571428599999E-2</v>
      </c>
      <c r="O2243">
        <f t="shared" ref="O2243:O2306" si="70">IF(M2243&lt;5,1,0)</f>
        <v>0</v>
      </c>
      <c r="P2243">
        <f t="shared" ref="P2243:P2306" si="71">$S$4*N2243</f>
        <v>5.0800690060578156E-2</v>
      </c>
    </row>
    <row r="2244" spans="1:16" x14ac:dyDescent="0.2">
      <c r="A2244">
        <v>29820</v>
      </c>
      <c r="B2244">
        <v>1080736</v>
      </c>
      <c r="C2244">
        <v>0</v>
      </c>
      <c r="D2244">
        <v>7</v>
      </c>
      <c r="E2244">
        <v>2.3222060957900002E-2</v>
      </c>
      <c r="F2244">
        <v>1</v>
      </c>
      <c r="G2244">
        <v>0</v>
      </c>
      <c r="H2244">
        <v>1</v>
      </c>
      <c r="I2244">
        <v>0</v>
      </c>
      <c r="J2244">
        <v>0</v>
      </c>
      <c r="K2244">
        <v>1</v>
      </c>
      <c r="L2244">
        <v>0</v>
      </c>
      <c r="M2244">
        <v>5</v>
      </c>
      <c r="N2244">
        <v>8.6928392185300005E-2</v>
      </c>
      <c r="O2244">
        <f t="shared" si="70"/>
        <v>0</v>
      </c>
      <c r="P2244">
        <f t="shared" si="71"/>
        <v>8.1642767584119313E-2</v>
      </c>
    </row>
    <row r="2245" spans="1:16" x14ac:dyDescent="0.2">
      <c r="A2245">
        <v>29820</v>
      </c>
      <c r="B2245">
        <v>1080652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5</v>
      </c>
      <c r="N2245">
        <v>4.40357142857E-3</v>
      </c>
      <c r="O2245">
        <f t="shared" si="70"/>
        <v>0</v>
      </c>
      <c r="P2245">
        <f t="shared" si="71"/>
        <v>4.1358151191436075E-3</v>
      </c>
    </row>
    <row r="2246" spans="1:16" x14ac:dyDescent="0.2">
      <c r="A2246">
        <v>29820</v>
      </c>
      <c r="B2246">
        <v>1080733</v>
      </c>
      <c r="C2246">
        <v>0</v>
      </c>
      <c r="D2246">
        <v>57</v>
      </c>
      <c r="E2246">
        <v>0.124487004104</v>
      </c>
      <c r="F2246">
        <v>0</v>
      </c>
      <c r="G2246">
        <v>0</v>
      </c>
      <c r="H2246">
        <v>4</v>
      </c>
      <c r="I2246">
        <v>0</v>
      </c>
      <c r="J2246">
        <v>0</v>
      </c>
      <c r="K2246">
        <v>0</v>
      </c>
      <c r="L2246">
        <v>0</v>
      </c>
      <c r="M2246">
        <v>2</v>
      </c>
      <c r="N2246">
        <v>9.1312567294699998E-2</v>
      </c>
      <c r="O2246">
        <f t="shared" si="70"/>
        <v>1</v>
      </c>
      <c r="P2246">
        <f t="shared" si="71"/>
        <v>8.5760365764721042E-2</v>
      </c>
    </row>
    <row r="2247" spans="1:16" x14ac:dyDescent="0.2">
      <c r="A2247">
        <v>29820</v>
      </c>
      <c r="B2247">
        <v>1080554</v>
      </c>
      <c r="C2247">
        <v>0</v>
      </c>
      <c r="D2247">
        <v>5</v>
      </c>
      <c r="E2247">
        <v>1.20274914089E-2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5</v>
      </c>
      <c r="N2247">
        <v>1.75778499909E-2</v>
      </c>
      <c r="O2247">
        <f t="shared" si="70"/>
        <v>0</v>
      </c>
      <c r="P2247">
        <f t="shared" si="71"/>
        <v>1.6509040203762624E-2</v>
      </c>
    </row>
    <row r="2248" spans="1:16" x14ac:dyDescent="0.2">
      <c r="A2248">
        <v>29820</v>
      </c>
      <c r="B2248">
        <v>1080562</v>
      </c>
      <c r="C2248">
        <v>0</v>
      </c>
      <c r="D2248">
        <v>14</v>
      </c>
      <c r="E2248">
        <v>4.6471600688500002E-2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5</v>
      </c>
      <c r="N2248">
        <v>2.53032207931E-2</v>
      </c>
      <c r="O2248">
        <f t="shared" si="70"/>
        <v>0</v>
      </c>
      <c r="P2248">
        <f t="shared" si="71"/>
        <v>2.3764674836469126E-2</v>
      </c>
    </row>
    <row r="2249" spans="1:16" x14ac:dyDescent="0.2">
      <c r="A2249">
        <v>29820</v>
      </c>
      <c r="B2249">
        <v>1080574</v>
      </c>
      <c r="C2249">
        <v>0</v>
      </c>
      <c r="D2249">
        <v>34</v>
      </c>
      <c r="E2249">
        <v>0.108808290155</v>
      </c>
      <c r="F2249">
        <v>0</v>
      </c>
      <c r="G2249">
        <v>0</v>
      </c>
      <c r="H2249">
        <v>2</v>
      </c>
      <c r="I2249">
        <v>0</v>
      </c>
      <c r="J2249">
        <v>0</v>
      </c>
      <c r="K2249">
        <v>0</v>
      </c>
      <c r="L2249">
        <v>0</v>
      </c>
      <c r="M2249">
        <v>2</v>
      </c>
      <c r="N2249">
        <v>5.3508937392699997E-2</v>
      </c>
      <c r="O2249">
        <f t="shared" si="70"/>
        <v>1</v>
      </c>
      <c r="P2249">
        <f t="shared" si="71"/>
        <v>5.0255361101273772E-2</v>
      </c>
    </row>
    <row r="2250" spans="1:16" x14ac:dyDescent="0.2">
      <c r="A2250">
        <v>29820</v>
      </c>
      <c r="B2250">
        <v>1080628</v>
      </c>
      <c r="C2250">
        <v>0</v>
      </c>
      <c r="D2250">
        <v>4</v>
      </c>
      <c r="E2250">
        <v>1.0256410256400001E-2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5</v>
      </c>
      <c r="N2250">
        <v>1.6929466220300001E-2</v>
      </c>
      <c r="O2250">
        <f t="shared" si="70"/>
        <v>0</v>
      </c>
      <c r="P2250">
        <f t="shared" si="71"/>
        <v>1.5900080988509101E-2</v>
      </c>
    </row>
    <row r="2251" spans="1:16" x14ac:dyDescent="0.2">
      <c r="A2251">
        <v>29820</v>
      </c>
      <c r="B2251">
        <v>1080603</v>
      </c>
      <c r="C2251">
        <v>0</v>
      </c>
      <c r="D2251">
        <v>22</v>
      </c>
      <c r="E2251">
        <v>4.0055248618799999E-2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5</v>
      </c>
      <c r="N2251">
        <v>2.8296334513499999E-2</v>
      </c>
      <c r="O2251">
        <f t="shared" si="70"/>
        <v>0</v>
      </c>
      <c r="P2251">
        <f t="shared" si="71"/>
        <v>2.6575794215124553E-2</v>
      </c>
    </row>
    <row r="2252" spans="1:16" x14ac:dyDescent="0.2">
      <c r="A2252">
        <v>29820</v>
      </c>
      <c r="B2252">
        <v>1080744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5</v>
      </c>
      <c r="N2252">
        <v>4.40357142857E-3</v>
      </c>
      <c r="O2252">
        <f t="shared" si="70"/>
        <v>0</v>
      </c>
      <c r="P2252">
        <f t="shared" si="71"/>
        <v>4.1358151191436075E-3</v>
      </c>
    </row>
    <row r="2253" spans="1:16" x14ac:dyDescent="0.2">
      <c r="A2253">
        <v>29820</v>
      </c>
      <c r="B2253">
        <v>1080625</v>
      </c>
      <c r="C2253">
        <v>2</v>
      </c>
      <c r="D2253">
        <v>56</v>
      </c>
      <c r="E2253">
        <v>0.149425287356</v>
      </c>
      <c r="F2253">
        <v>0</v>
      </c>
      <c r="G2253">
        <v>0</v>
      </c>
      <c r="H2253">
        <v>5</v>
      </c>
      <c r="I2253">
        <v>0</v>
      </c>
      <c r="J2253">
        <v>0</v>
      </c>
      <c r="K2253">
        <v>0</v>
      </c>
      <c r="L2253">
        <v>0</v>
      </c>
      <c r="M2253">
        <v>2</v>
      </c>
      <c r="N2253">
        <v>7.8981559316399996E-2</v>
      </c>
      <c r="O2253">
        <f t="shared" si="70"/>
        <v>1</v>
      </c>
      <c r="P2253">
        <f t="shared" si="71"/>
        <v>7.4179136742283047E-2</v>
      </c>
    </row>
    <row r="2254" spans="1:16" x14ac:dyDescent="0.2">
      <c r="A2254">
        <v>29820</v>
      </c>
      <c r="B2254">
        <v>1080724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5</v>
      </c>
      <c r="N2254">
        <v>4.40357142857E-3</v>
      </c>
      <c r="O2254">
        <f t="shared" si="70"/>
        <v>0</v>
      </c>
      <c r="P2254">
        <f t="shared" si="71"/>
        <v>4.1358151191436075E-3</v>
      </c>
    </row>
    <row r="2255" spans="1:16" x14ac:dyDescent="0.2">
      <c r="A2255">
        <v>29820</v>
      </c>
      <c r="B2255">
        <v>1080705</v>
      </c>
      <c r="C2255">
        <v>0</v>
      </c>
      <c r="D2255">
        <v>58</v>
      </c>
      <c r="E2255">
        <v>0.11911764705900001</v>
      </c>
      <c r="F2255">
        <v>0</v>
      </c>
      <c r="G2255">
        <v>0</v>
      </c>
      <c r="H2255">
        <v>1</v>
      </c>
      <c r="I2255">
        <v>1</v>
      </c>
      <c r="J2255">
        <v>0</v>
      </c>
      <c r="K2255">
        <v>0</v>
      </c>
      <c r="L2255">
        <v>0</v>
      </c>
      <c r="M2255">
        <v>2</v>
      </c>
      <c r="N2255">
        <v>0.22447071624699999</v>
      </c>
      <c r="O2255">
        <f t="shared" si="70"/>
        <v>1</v>
      </c>
      <c r="P2255">
        <f t="shared" si="71"/>
        <v>0.21082191968913117</v>
      </c>
    </row>
    <row r="2256" spans="1:16" x14ac:dyDescent="0.2">
      <c r="A2256">
        <v>29820</v>
      </c>
      <c r="B2256">
        <v>1080761</v>
      </c>
      <c r="C2256">
        <v>2</v>
      </c>
      <c r="D2256">
        <v>64</v>
      </c>
      <c r="E2256">
        <v>0.15331491712699999</v>
      </c>
      <c r="F2256">
        <v>4</v>
      </c>
      <c r="G2256">
        <v>0</v>
      </c>
      <c r="H2256">
        <v>5</v>
      </c>
      <c r="I2256">
        <v>0</v>
      </c>
      <c r="J2256">
        <v>0</v>
      </c>
      <c r="K2256">
        <v>0</v>
      </c>
      <c r="L2256">
        <v>0</v>
      </c>
      <c r="M2256">
        <v>2</v>
      </c>
      <c r="N2256">
        <v>0.12042705703500001</v>
      </c>
      <c r="O2256">
        <f t="shared" si="70"/>
        <v>1</v>
      </c>
      <c r="P2256">
        <f t="shared" si="71"/>
        <v>0.11310456780783094</v>
      </c>
    </row>
    <row r="2257" spans="1:16" x14ac:dyDescent="0.2">
      <c r="A2257">
        <v>29820</v>
      </c>
      <c r="B2257">
        <v>1080508</v>
      </c>
      <c r="C2257">
        <v>0</v>
      </c>
      <c r="D2257">
        <v>0</v>
      </c>
      <c r="E2257">
        <v>1.6313213703099999E-3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5</v>
      </c>
      <c r="N2257">
        <v>5.1764062456299997E-2</v>
      </c>
      <c r="O2257">
        <f t="shared" si="70"/>
        <v>0</v>
      </c>
      <c r="P2257">
        <f t="shared" si="71"/>
        <v>4.8616582155584842E-2</v>
      </c>
    </row>
    <row r="2258" spans="1:16" x14ac:dyDescent="0.2">
      <c r="A2258">
        <v>29820</v>
      </c>
      <c r="B2258">
        <v>1080540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5</v>
      </c>
      <c r="N2258">
        <v>4.40357142857E-3</v>
      </c>
      <c r="O2258">
        <f t="shared" si="70"/>
        <v>0</v>
      </c>
      <c r="P2258">
        <f t="shared" si="71"/>
        <v>4.1358151191436075E-3</v>
      </c>
    </row>
    <row r="2259" spans="1:16" x14ac:dyDescent="0.2">
      <c r="A2259">
        <v>29820</v>
      </c>
      <c r="B2259">
        <v>1080788</v>
      </c>
      <c r="C2259">
        <v>0</v>
      </c>
      <c r="D2259">
        <v>13</v>
      </c>
      <c r="E2259">
        <v>4.5936395759700002E-2</v>
      </c>
      <c r="F2259">
        <v>1</v>
      </c>
      <c r="G2259">
        <v>0</v>
      </c>
      <c r="H2259">
        <v>2</v>
      </c>
      <c r="I2259">
        <v>0</v>
      </c>
      <c r="J2259">
        <v>0</v>
      </c>
      <c r="K2259">
        <v>0</v>
      </c>
      <c r="L2259">
        <v>0</v>
      </c>
      <c r="M2259">
        <v>2</v>
      </c>
      <c r="N2259">
        <v>4.2202609593399998E-2</v>
      </c>
      <c r="O2259">
        <f t="shared" si="70"/>
        <v>1</v>
      </c>
      <c r="P2259">
        <f t="shared" si="71"/>
        <v>3.9636507243026364E-2</v>
      </c>
    </row>
    <row r="2260" spans="1:16" x14ac:dyDescent="0.2">
      <c r="A2260">
        <v>29820</v>
      </c>
      <c r="B2260">
        <v>1080684</v>
      </c>
      <c r="C2260">
        <v>0</v>
      </c>
      <c r="D2260">
        <v>57</v>
      </c>
      <c r="E2260">
        <v>0.12889518413600001</v>
      </c>
      <c r="F2260">
        <v>1</v>
      </c>
      <c r="G2260">
        <v>0</v>
      </c>
      <c r="H2260">
        <v>2</v>
      </c>
      <c r="I2260">
        <v>0</v>
      </c>
      <c r="J2260">
        <v>0</v>
      </c>
      <c r="K2260">
        <v>0</v>
      </c>
      <c r="L2260">
        <v>0</v>
      </c>
      <c r="M2260">
        <v>2</v>
      </c>
      <c r="N2260">
        <v>8.6951612297800004E-2</v>
      </c>
      <c r="O2260">
        <f t="shared" si="70"/>
        <v>1</v>
      </c>
      <c r="P2260">
        <f t="shared" si="71"/>
        <v>8.1664575812713636E-2</v>
      </c>
    </row>
    <row r="2261" spans="1:16" x14ac:dyDescent="0.2">
      <c r="A2261">
        <v>31958</v>
      </c>
      <c r="B2261">
        <v>1080710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5</v>
      </c>
      <c r="N2261">
        <v>5.0540571428600002E-2</v>
      </c>
      <c r="O2261">
        <f t="shared" si="70"/>
        <v>0</v>
      </c>
      <c r="P2261">
        <f t="shared" si="71"/>
        <v>4.7467484707620564E-2</v>
      </c>
    </row>
    <row r="2262" spans="1:16" x14ac:dyDescent="0.2">
      <c r="A2262">
        <v>31958</v>
      </c>
      <c r="B2262">
        <v>1080529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5</v>
      </c>
      <c r="N2262">
        <v>4.40357142857E-3</v>
      </c>
      <c r="O2262">
        <f t="shared" si="70"/>
        <v>0</v>
      </c>
      <c r="P2262">
        <f t="shared" si="71"/>
        <v>4.1358151191436075E-3</v>
      </c>
    </row>
    <row r="2263" spans="1:16" x14ac:dyDescent="0.2">
      <c r="A2263">
        <v>31958</v>
      </c>
      <c r="B2263">
        <v>1080758</v>
      </c>
      <c r="C2263">
        <v>1</v>
      </c>
      <c r="D2263">
        <v>52</v>
      </c>
      <c r="E2263">
        <v>9.18499353169E-2</v>
      </c>
      <c r="F2263">
        <v>1</v>
      </c>
      <c r="G2263">
        <v>0</v>
      </c>
      <c r="H2263">
        <v>3</v>
      </c>
      <c r="I2263">
        <v>1</v>
      </c>
      <c r="J2263">
        <v>0</v>
      </c>
      <c r="K2263">
        <v>0</v>
      </c>
      <c r="L2263">
        <v>0</v>
      </c>
      <c r="M2263">
        <v>3</v>
      </c>
      <c r="N2263">
        <v>0.136200729583</v>
      </c>
      <c r="O2263">
        <f t="shared" si="70"/>
        <v>1</v>
      </c>
      <c r="P2263">
        <f t="shared" si="71"/>
        <v>0.12791913240991432</v>
      </c>
    </row>
    <row r="2264" spans="1:16" x14ac:dyDescent="0.2">
      <c r="A2264">
        <v>31958</v>
      </c>
      <c r="B2264">
        <v>1080759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5</v>
      </c>
      <c r="N2264">
        <v>5.4089571428599999E-2</v>
      </c>
      <c r="O2264">
        <f t="shared" si="70"/>
        <v>0</v>
      </c>
      <c r="P2264">
        <f t="shared" si="71"/>
        <v>5.0800690060578156E-2</v>
      </c>
    </row>
    <row r="2265" spans="1:16" x14ac:dyDescent="0.2">
      <c r="A2265">
        <v>31958</v>
      </c>
      <c r="B2265">
        <v>1080712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5</v>
      </c>
      <c r="N2265">
        <v>4.40357142857E-3</v>
      </c>
      <c r="O2265">
        <f t="shared" si="70"/>
        <v>0</v>
      </c>
      <c r="P2265">
        <f t="shared" si="71"/>
        <v>4.1358151191436075E-3</v>
      </c>
    </row>
    <row r="2266" spans="1:16" x14ac:dyDescent="0.2">
      <c r="A2266">
        <v>31958</v>
      </c>
      <c r="B2266">
        <v>1080596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5</v>
      </c>
      <c r="N2266">
        <v>4.40357142857E-3</v>
      </c>
      <c r="O2266">
        <f t="shared" si="70"/>
        <v>0</v>
      </c>
      <c r="P2266">
        <f t="shared" si="71"/>
        <v>4.1358151191436075E-3</v>
      </c>
    </row>
    <row r="2267" spans="1:16" x14ac:dyDescent="0.2">
      <c r="A2267">
        <v>31958</v>
      </c>
      <c r="B2267">
        <v>1080597</v>
      </c>
      <c r="C2267">
        <v>0</v>
      </c>
      <c r="D2267">
        <v>19</v>
      </c>
      <c r="E2267">
        <v>4.1891891891899999E-2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3</v>
      </c>
      <c r="N2267">
        <v>3.8133290044199998E-2</v>
      </c>
      <c r="O2267">
        <f t="shared" si="70"/>
        <v>1</v>
      </c>
      <c r="P2267">
        <f t="shared" si="71"/>
        <v>3.581462003415388E-2</v>
      </c>
    </row>
    <row r="2268" spans="1:16" x14ac:dyDescent="0.2">
      <c r="A2268">
        <v>31958</v>
      </c>
      <c r="B2268">
        <v>1080805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5</v>
      </c>
      <c r="N2268">
        <v>5.0540571428600002E-2</v>
      </c>
      <c r="O2268">
        <f t="shared" si="70"/>
        <v>0</v>
      </c>
      <c r="P2268">
        <f t="shared" si="71"/>
        <v>4.7467484707620564E-2</v>
      </c>
    </row>
    <row r="2269" spans="1:16" x14ac:dyDescent="0.2">
      <c r="A2269">
        <v>31958</v>
      </c>
      <c r="B2269">
        <v>1080865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5</v>
      </c>
      <c r="N2269">
        <v>5.0540571428600002E-2</v>
      </c>
      <c r="O2269">
        <f t="shared" si="70"/>
        <v>0</v>
      </c>
      <c r="P2269">
        <f t="shared" si="71"/>
        <v>4.7467484707620564E-2</v>
      </c>
    </row>
    <row r="2270" spans="1:16" x14ac:dyDescent="0.2">
      <c r="A2270">
        <v>31958</v>
      </c>
      <c r="B2270">
        <v>1080754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5</v>
      </c>
      <c r="N2270">
        <v>4.40357142857E-3</v>
      </c>
      <c r="O2270">
        <f t="shared" si="70"/>
        <v>0</v>
      </c>
      <c r="P2270">
        <f t="shared" si="71"/>
        <v>4.1358151191436075E-3</v>
      </c>
    </row>
    <row r="2271" spans="1:16" x14ac:dyDescent="0.2">
      <c r="A2271">
        <v>31958</v>
      </c>
      <c r="B2271">
        <v>1080847</v>
      </c>
      <c r="C2271">
        <v>0</v>
      </c>
      <c r="D2271">
        <v>4</v>
      </c>
      <c r="E2271">
        <v>1.14942528736E-2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5</v>
      </c>
      <c r="N2271">
        <v>1.6624630572999999E-2</v>
      </c>
      <c r="O2271">
        <f t="shared" si="70"/>
        <v>0</v>
      </c>
      <c r="P2271">
        <f t="shared" si="71"/>
        <v>1.5613780675363806E-2</v>
      </c>
    </row>
    <row r="2272" spans="1:16" x14ac:dyDescent="0.2">
      <c r="A2272">
        <v>31958</v>
      </c>
      <c r="B2272">
        <v>1080659</v>
      </c>
      <c r="C2272">
        <v>0</v>
      </c>
      <c r="D2272">
        <v>51</v>
      </c>
      <c r="E2272">
        <v>0.10680907877199999</v>
      </c>
      <c r="F2272">
        <v>4</v>
      </c>
      <c r="G2272">
        <v>0</v>
      </c>
      <c r="H2272">
        <v>5</v>
      </c>
      <c r="I2272">
        <v>0</v>
      </c>
      <c r="J2272">
        <v>0</v>
      </c>
      <c r="K2272">
        <v>0</v>
      </c>
      <c r="L2272">
        <v>0</v>
      </c>
      <c r="M2272">
        <v>3</v>
      </c>
      <c r="N2272">
        <v>0.17008314789100001</v>
      </c>
      <c r="O2272">
        <f t="shared" si="70"/>
        <v>1</v>
      </c>
      <c r="P2272">
        <f t="shared" si="71"/>
        <v>0.15974135221137226</v>
      </c>
    </row>
    <row r="2273" spans="1:16" x14ac:dyDescent="0.2">
      <c r="A2273">
        <v>31958</v>
      </c>
      <c r="B2273">
        <v>1080876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5</v>
      </c>
      <c r="N2273">
        <v>5.4089571428599999E-2</v>
      </c>
      <c r="O2273">
        <f t="shared" si="70"/>
        <v>0</v>
      </c>
      <c r="P2273">
        <f t="shared" si="71"/>
        <v>5.0800690060578156E-2</v>
      </c>
    </row>
    <row r="2274" spans="1:16" x14ac:dyDescent="0.2">
      <c r="A2274">
        <v>31958</v>
      </c>
      <c r="B2274">
        <v>1080550</v>
      </c>
      <c r="C2274">
        <v>0</v>
      </c>
      <c r="D2274">
        <v>16</v>
      </c>
      <c r="E2274">
        <v>3.4063260340599998E-2</v>
      </c>
      <c r="F2274">
        <v>0</v>
      </c>
      <c r="G2274">
        <v>0</v>
      </c>
      <c r="H2274">
        <v>2</v>
      </c>
      <c r="I2274">
        <v>0</v>
      </c>
      <c r="J2274">
        <v>0</v>
      </c>
      <c r="K2274">
        <v>0</v>
      </c>
      <c r="L2274">
        <v>0</v>
      </c>
      <c r="M2274">
        <v>5</v>
      </c>
      <c r="N2274">
        <v>4.8602385495800003E-2</v>
      </c>
      <c r="O2274">
        <f t="shared" si="70"/>
        <v>0</v>
      </c>
      <c r="P2274">
        <f t="shared" si="71"/>
        <v>4.5647148915499945E-2</v>
      </c>
    </row>
    <row r="2275" spans="1:16" x14ac:dyDescent="0.2">
      <c r="A2275">
        <v>31958</v>
      </c>
      <c r="B2275">
        <v>1080577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5</v>
      </c>
      <c r="N2275">
        <v>4.40357142857E-3</v>
      </c>
      <c r="O2275">
        <f t="shared" si="70"/>
        <v>0</v>
      </c>
      <c r="P2275">
        <f t="shared" si="71"/>
        <v>4.1358151191436075E-3</v>
      </c>
    </row>
    <row r="2276" spans="1:16" x14ac:dyDescent="0.2">
      <c r="A2276">
        <v>31958</v>
      </c>
      <c r="B2276">
        <v>1080574</v>
      </c>
      <c r="C2276">
        <v>0</v>
      </c>
      <c r="D2276">
        <v>16</v>
      </c>
      <c r="E2276">
        <v>2.5000000000000001E-2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5</v>
      </c>
      <c r="N2276">
        <v>3.8035165728400003E-2</v>
      </c>
      <c r="O2276">
        <f t="shared" si="70"/>
        <v>0</v>
      </c>
      <c r="P2276">
        <f t="shared" si="71"/>
        <v>3.5722462103841161E-2</v>
      </c>
    </row>
    <row r="2277" spans="1:16" x14ac:dyDescent="0.2">
      <c r="A2277">
        <v>31958</v>
      </c>
      <c r="B2277">
        <v>1080513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5</v>
      </c>
      <c r="N2277">
        <v>4.40357142857E-3</v>
      </c>
      <c r="O2277">
        <f t="shared" si="70"/>
        <v>0</v>
      </c>
      <c r="P2277">
        <f t="shared" si="71"/>
        <v>4.1358151191436075E-3</v>
      </c>
    </row>
    <row r="2278" spans="1:16" x14ac:dyDescent="0.2">
      <c r="A2278">
        <v>31958</v>
      </c>
      <c r="B2278">
        <v>1080790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5</v>
      </c>
      <c r="N2278">
        <v>4.40357142857E-3</v>
      </c>
      <c r="O2278">
        <f t="shared" si="70"/>
        <v>0</v>
      </c>
      <c r="P2278">
        <f t="shared" si="71"/>
        <v>4.1358151191436075E-3</v>
      </c>
    </row>
    <row r="2279" spans="1:16" x14ac:dyDescent="0.2">
      <c r="A2279">
        <v>31958</v>
      </c>
      <c r="B2279">
        <v>1080853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5</v>
      </c>
      <c r="N2279">
        <v>4.40357142857E-3</v>
      </c>
      <c r="O2279">
        <f t="shared" si="70"/>
        <v>0</v>
      </c>
      <c r="P2279">
        <f t="shared" si="71"/>
        <v>4.1358151191436075E-3</v>
      </c>
    </row>
    <row r="2280" spans="1:16" x14ac:dyDescent="0.2">
      <c r="A2280">
        <v>31958</v>
      </c>
      <c r="B2280">
        <v>1080666</v>
      </c>
      <c r="C2280">
        <v>0</v>
      </c>
      <c r="D2280">
        <v>5</v>
      </c>
      <c r="E2280">
        <v>1.05017502917E-2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5</v>
      </c>
      <c r="N2280">
        <v>6.3967632357700005E-2</v>
      </c>
      <c r="O2280">
        <f t="shared" si="70"/>
        <v>0</v>
      </c>
      <c r="P2280">
        <f t="shared" si="71"/>
        <v>6.0078121890873297E-2</v>
      </c>
    </row>
    <row r="2281" spans="1:16" x14ac:dyDescent="0.2">
      <c r="A2281">
        <v>31958</v>
      </c>
      <c r="B2281">
        <v>1080629</v>
      </c>
      <c r="C2281">
        <v>0</v>
      </c>
      <c r="D2281">
        <v>1</v>
      </c>
      <c r="E2281">
        <v>7.5528700906299998E-3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5</v>
      </c>
      <c r="N2281">
        <v>1.41024934564E-2</v>
      </c>
      <c r="O2281">
        <f t="shared" si="70"/>
        <v>0</v>
      </c>
      <c r="P2281">
        <f t="shared" si="71"/>
        <v>1.3245000473069028E-2</v>
      </c>
    </row>
    <row r="2282" spans="1:16" x14ac:dyDescent="0.2">
      <c r="A2282">
        <v>31958</v>
      </c>
      <c r="B2282">
        <v>1080815</v>
      </c>
      <c r="C2282">
        <v>0</v>
      </c>
      <c r="D2282">
        <v>13</v>
      </c>
      <c r="E2282">
        <v>1.7610062893099999E-2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5</v>
      </c>
      <c r="N2282">
        <v>2.0757419849300001E-2</v>
      </c>
      <c r="O2282">
        <f t="shared" si="70"/>
        <v>0</v>
      </c>
      <c r="P2282">
        <f t="shared" si="71"/>
        <v>1.9495278375676266E-2</v>
      </c>
    </row>
    <row r="2283" spans="1:16" x14ac:dyDescent="0.2">
      <c r="A2283">
        <v>31958</v>
      </c>
      <c r="B2283">
        <v>1080814</v>
      </c>
      <c r="C2283">
        <v>0</v>
      </c>
      <c r="D2283">
        <v>11</v>
      </c>
      <c r="E2283">
        <v>1.5250544662300001E-2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5</v>
      </c>
      <c r="N2283">
        <v>2.37539635525E-2</v>
      </c>
      <c r="O2283">
        <f t="shared" si="70"/>
        <v>0</v>
      </c>
      <c r="P2283">
        <f t="shared" si="71"/>
        <v>2.2309619179248435E-2</v>
      </c>
    </row>
    <row r="2284" spans="1:16" x14ac:dyDescent="0.2">
      <c r="A2284">
        <v>31958</v>
      </c>
      <c r="B2284">
        <v>1080615</v>
      </c>
      <c r="C2284">
        <v>0</v>
      </c>
      <c r="D2284">
        <v>60</v>
      </c>
      <c r="E2284">
        <v>0.104191616766</v>
      </c>
      <c r="F2284">
        <v>2</v>
      </c>
      <c r="G2284">
        <v>0</v>
      </c>
      <c r="H2284">
        <v>1</v>
      </c>
      <c r="I2284">
        <v>1</v>
      </c>
      <c r="J2284">
        <v>0</v>
      </c>
      <c r="K2284">
        <v>0</v>
      </c>
      <c r="L2284">
        <v>0</v>
      </c>
      <c r="M2284">
        <v>2</v>
      </c>
      <c r="N2284">
        <v>0.17238113330900001</v>
      </c>
      <c r="O2284">
        <f t="shared" si="70"/>
        <v>1</v>
      </c>
      <c r="P2284">
        <f t="shared" si="71"/>
        <v>0.16189961011396342</v>
      </c>
    </row>
    <row r="2285" spans="1:16" x14ac:dyDescent="0.2">
      <c r="A2285">
        <v>31958</v>
      </c>
      <c r="B2285">
        <v>1080740</v>
      </c>
      <c r="C2285">
        <v>0</v>
      </c>
      <c r="D2285">
        <v>19</v>
      </c>
      <c r="E2285">
        <v>3.9603960395999997E-2</v>
      </c>
      <c r="F2285">
        <v>2</v>
      </c>
      <c r="G2285">
        <v>0</v>
      </c>
      <c r="H2285">
        <v>5</v>
      </c>
      <c r="I2285">
        <v>0</v>
      </c>
      <c r="J2285">
        <v>0</v>
      </c>
      <c r="K2285">
        <v>0</v>
      </c>
      <c r="L2285">
        <v>0</v>
      </c>
      <c r="M2285">
        <v>5</v>
      </c>
      <c r="N2285">
        <v>0.12163201491</v>
      </c>
      <c r="O2285">
        <f t="shared" si="70"/>
        <v>0</v>
      </c>
      <c r="P2285">
        <f t="shared" si="71"/>
        <v>0.11423625899944503</v>
      </c>
    </row>
    <row r="2286" spans="1:16" x14ac:dyDescent="0.2">
      <c r="A2286">
        <v>31958</v>
      </c>
      <c r="B2286">
        <v>1080640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5</v>
      </c>
      <c r="N2286">
        <v>4.40357142857E-3</v>
      </c>
      <c r="O2286">
        <f t="shared" si="70"/>
        <v>0</v>
      </c>
      <c r="P2286">
        <f t="shared" si="71"/>
        <v>4.1358151191436075E-3</v>
      </c>
    </row>
    <row r="2287" spans="1:16" x14ac:dyDescent="0.2">
      <c r="A2287">
        <v>31958</v>
      </c>
      <c r="B2287">
        <v>1080689</v>
      </c>
      <c r="C2287">
        <v>0</v>
      </c>
      <c r="D2287">
        <v>62</v>
      </c>
      <c r="E2287">
        <v>9.4130675526000004E-2</v>
      </c>
      <c r="F2287">
        <v>7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3</v>
      </c>
      <c r="N2287">
        <v>4.1176414058299998E-2</v>
      </c>
      <c r="O2287">
        <f t="shared" si="70"/>
        <v>1</v>
      </c>
      <c r="P2287">
        <f t="shared" si="71"/>
        <v>3.8672708862982269E-2</v>
      </c>
    </row>
    <row r="2288" spans="1:16" x14ac:dyDescent="0.2">
      <c r="A2288">
        <v>31958</v>
      </c>
      <c r="B2288">
        <v>1080884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5</v>
      </c>
      <c r="N2288">
        <v>4.40357142857E-3</v>
      </c>
      <c r="O2288">
        <f t="shared" si="70"/>
        <v>0</v>
      </c>
      <c r="P2288">
        <f t="shared" si="71"/>
        <v>4.1358151191436075E-3</v>
      </c>
    </row>
    <row r="2289" spans="1:16" x14ac:dyDescent="0.2">
      <c r="A2289">
        <v>31958</v>
      </c>
      <c r="B2289">
        <v>1080541</v>
      </c>
      <c r="C2289">
        <v>0</v>
      </c>
      <c r="D2289">
        <v>0</v>
      </c>
      <c r="E2289">
        <v>1.2594458438299999E-3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5</v>
      </c>
      <c r="N2289">
        <v>8.0319976475899998E-3</v>
      </c>
      <c r="O2289">
        <f t="shared" si="70"/>
        <v>0</v>
      </c>
      <c r="P2289">
        <f t="shared" si="71"/>
        <v>7.5436172313017259E-3</v>
      </c>
    </row>
    <row r="2290" spans="1:16" x14ac:dyDescent="0.2">
      <c r="A2290">
        <v>31958</v>
      </c>
      <c r="B2290">
        <v>1080686</v>
      </c>
      <c r="C2290">
        <v>0</v>
      </c>
      <c r="D2290">
        <v>0</v>
      </c>
      <c r="E2290">
        <v>1.1013215858999999E-3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5</v>
      </c>
      <c r="N2290">
        <v>5.2295626180000002E-3</v>
      </c>
      <c r="O2290">
        <f t="shared" si="70"/>
        <v>0</v>
      </c>
      <c r="P2290">
        <f t="shared" si="71"/>
        <v>4.9115824491249797E-3</v>
      </c>
    </row>
    <row r="2291" spans="1:16" x14ac:dyDescent="0.2">
      <c r="A2291">
        <v>8408</v>
      </c>
      <c r="B2291">
        <v>1080849</v>
      </c>
      <c r="C2291">
        <v>0</v>
      </c>
      <c r="D2291">
        <v>40</v>
      </c>
      <c r="E2291">
        <v>8.9208633093499995E-2</v>
      </c>
      <c r="F2291">
        <v>1</v>
      </c>
      <c r="G2291">
        <v>0</v>
      </c>
      <c r="H2291">
        <v>3</v>
      </c>
      <c r="I2291">
        <v>1</v>
      </c>
      <c r="J2291">
        <v>0</v>
      </c>
      <c r="K2291">
        <v>0</v>
      </c>
      <c r="L2291">
        <v>0</v>
      </c>
      <c r="M2291">
        <v>2</v>
      </c>
      <c r="N2291">
        <v>0.13143743090099999</v>
      </c>
      <c r="O2291">
        <f t="shared" si="70"/>
        <v>1</v>
      </c>
      <c r="P2291">
        <f t="shared" si="71"/>
        <v>0.12344546302006414</v>
      </c>
    </row>
    <row r="2292" spans="1:16" x14ac:dyDescent="0.2">
      <c r="A2292">
        <v>8408</v>
      </c>
      <c r="B2292">
        <v>1080619</v>
      </c>
      <c r="C2292">
        <v>0</v>
      </c>
      <c r="D2292">
        <v>40</v>
      </c>
      <c r="E2292">
        <v>9.5161290322599998E-2</v>
      </c>
      <c r="F2292">
        <v>1</v>
      </c>
      <c r="G2292">
        <v>0</v>
      </c>
      <c r="H2292">
        <v>2</v>
      </c>
      <c r="I2292">
        <v>0</v>
      </c>
      <c r="J2292">
        <v>0</v>
      </c>
      <c r="K2292">
        <v>0</v>
      </c>
      <c r="L2292">
        <v>0</v>
      </c>
      <c r="M2292">
        <v>2</v>
      </c>
      <c r="N2292">
        <v>6.0073897885100001E-2</v>
      </c>
      <c r="O2292">
        <f t="shared" si="70"/>
        <v>1</v>
      </c>
      <c r="P2292">
        <f t="shared" si="71"/>
        <v>5.6421143421708501E-2</v>
      </c>
    </row>
    <row r="2293" spans="1:16" x14ac:dyDescent="0.2">
      <c r="A2293">
        <v>8408</v>
      </c>
      <c r="B2293">
        <v>1080631</v>
      </c>
      <c r="C2293">
        <v>0</v>
      </c>
      <c r="D2293">
        <v>65</v>
      </c>
      <c r="E2293">
        <v>0.136298421808</v>
      </c>
      <c r="F2293">
        <v>4</v>
      </c>
      <c r="G2293">
        <v>0</v>
      </c>
      <c r="H2293">
        <v>2</v>
      </c>
      <c r="I2293">
        <v>0</v>
      </c>
      <c r="J2293">
        <v>0</v>
      </c>
      <c r="K2293">
        <v>0</v>
      </c>
      <c r="L2293">
        <v>0</v>
      </c>
      <c r="M2293">
        <v>2</v>
      </c>
      <c r="N2293">
        <v>0.140931029239</v>
      </c>
      <c r="O2293">
        <f t="shared" si="70"/>
        <v>1</v>
      </c>
      <c r="P2293">
        <f t="shared" si="71"/>
        <v>0.13236180925817373</v>
      </c>
    </row>
    <row r="2294" spans="1:16" x14ac:dyDescent="0.2">
      <c r="A2294">
        <v>8408</v>
      </c>
      <c r="B2294">
        <v>1080637</v>
      </c>
      <c r="C2294">
        <v>0</v>
      </c>
      <c r="D2294">
        <v>39</v>
      </c>
      <c r="E2294">
        <v>0.127516778523</v>
      </c>
      <c r="F2294">
        <v>4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2</v>
      </c>
      <c r="N2294">
        <v>0.11557794060899999</v>
      </c>
      <c r="O2294">
        <f t="shared" si="70"/>
        <v>1</v>
      </c>
      <c r="P2294">
        <f t="shared" si="71"/>
        <v>0.10855029876633816</v>
      </c>
    </row>
    <row r="2295" spans="1:16" x14ac:dyDescent="0.2">
      <c r="A2295">
        <v>8408</v>
      </c>
      <c r="B2295">
        <v>1080755</v>
      </c>
      <c r="C2295">
        <v>0</v>
      </c>
      <c r="D2295">
        <v>20</v>
      </c>
      <c r="E2295">
        <v>0.100409836066</v>
      </c>
      <c r="F2295">
        <v>2</v>
      </c>
      <c r="G2295">
        <v>0</v>
      </c>
      <c r="H2295">
        <v>2</v>
      </c>
      <c r="I2295">
        <v>0</v>
      </c>
      <c r="J2295">
        <v>0</v>
      </c>
      <c r="K2295">
        <v>0</v>
      </c>
      <c r="L2295">
        <v>0</v>
      </c>
      <c r="M2295">
        <v>2</v>
      </c>
      <c r="N2295">
        <v>5.0703586596000001E-2</v>
      </c>
      <c r="O2295">
        <f t="shared" si="70"/>
        <v>1</v>
      </c>
      <c r="P2295">
        <f t="shared" si="71"/>
        <v>4.7620587843318213E-2</v>
      </c>
    </row>
    <row r="2296" spans="1:16" x14ac:dyDescent="0.2">
      <c r="A2296">
        <v>8408</v>
      </c>
      <c r="B2296">
        <v>1080534</v>
      </c>
      <c r="C2296">
        <v>0</v>
      </c>
      <c r="D2296">
        <v>1</v>
      </c>
      <c r="E2296">
        <v>7.8328981723199999E-3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5</v>
      </c>
      <c r="N2296">
        <v>1.33841023082E-2</v>
      </c>
      <c r="O2296">
        <f t="shared" si="70"/>
        <v>0</v>
      </c>
      <c r="P2296">
        <f t="shared" si="71"/>
        <v>1.257029063348109E-2</v>
      </c>
    </row>
    <row r="2297" spans="1:16" x14ac:dyDescent="0.2">
      <c r="A2297">
        <v>8408</v>
      </c>
      <c r="B2297">
        <v>1080538</v>
      </c>
      <c r="C2297">
        <v>0</v>
      </c>
      <c r="D2297">
        <v>41</v>
      </c>
      <c r="E2297">
        <v>9.7560975609799996E-2</v>
      </c>
      <c r="F2297">
        <v>2</v>
      </c>
      <c r="G2297">
        <v>0</v>
      </c>
      <c r="H2297">
        <v>4</v>
      </c>
      <c r="I2297">
        <v>0</v>
      </c>
      <c r="J2297">
        <v>0</v>
      </c>
      <c r="K2297">
        <v>0</v>
      </c>
      <c r="L2297">
        <v>0</v>
      </c>
      <c r="M2297">
        <v>2</v>
      </c>
      <c r="N2297">
        <v>0.19716774252499999</v>
      </c>
      <c r="O2297">
        <f t="shared" si="70"/>
        <v>1</v>
      </c>
      <c r="P2297">
        <f t="shared" si="71"/>
        <v>0.18517908560577501</v>
      </c>
    </row>
    <row r="2298" spans="1:16" x14ac:dyDescent="0.2">
      <c r="A2298">
        <v>8408</v>
      </c>
      <c r="B2298">
        <v>1080737</v>
      </c>
      <c r="C2298">
        <v>0</v>
      </c>
      <c r="D2298">
        <v>25</v>
      </c>
      <c r="E2298">
        <v>7.3043478260900005E-2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1</v>
      </c>
      <c r="L2298">
        <v>0</v>
      </c>
      <c r="M2298">
        <v>2</v>
      </c>
      <c r="N2298">
        <v>0.15041119876699999</v>
      </c>
      <c r="O2298">
        <f t="shared" si="70"/>
        <v>1</v>
      </c>
      <c r="P2298">
        <f t="shared" si="71"/>
        <v>0.1412655432163803</v>
      </c>
    </row>
    <row r="2299" spans="1:16" x14ac:dyDescent="0.2">
      <c r="A2299">
        <v>8408</v>
      </c>
      <c r="B2299">
        <v>1080674</v>
      </c>
      <c r="C2299">
        <v>0</v>
      </c>
      <c r="D2299">
        <v>39</v>
      </c>
      <c r="E2299">
        <v>0.102222222222</v>
      </c>
      <c r="F2299">
        <v>2</v>
      </c>
      <c r="G2299">
        <v>0</v>
      </c>
      <c r="H2299">
        <v>2</v>
      </c>
      <c r="I2299">
        <v>0</v>
      </c>
      <c r="J2299">
        <v>0</v>
      </c>
      <c r="K2299">
        <v>0</v>
      </c>
      <c r="L2299">
        <v>0</v>
      </c>
      <c r="M2299">
        <v>2</v>
      </c>
      <c r="N2299">
        <v>0.14187630142400001</v>
      </c>
      <c r="O2299">
        <f t="shared" si="70"/>
        <v>1</v>
      </c>
      <c r="P2299">
        <f t="shared" si="71"/>
        <v>0.13324960478002326</v>
      </c>
    </row>
    <row r="2300" spans="1:16" x14ac:dyDescent="0.2">
      <c r="A2300">
        <v>8408</v>
      </c>
      <c r="B2300">
        <v>1080750</v>
      </c>
      <c r="C2300">
        <v>1</v>
      </c>
      <c r="D2300">
        <v>42</v>
      </c>
      <c r="E2300">
        <v>9.1156462585E-2</v>
      </c>
      <c r="F2300">
        <v>2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2</v>
      </c>
      <c r="N2300">
        <v>0.19327489494799999</v>
      </c>
      <c r="O2300">
        <f t="shared" si="70"/>
        <v>1</v>
      </c>
      <c r="P2300">
        <f t="shared" si="71"/>
        <v>0.18152294010509751</v>
      </c>
    </row>
    <row r="2301" spans="1:16" x14ac:dyDescent="0.2">
      <c r="A2301">
        <v>8408</v>
      </c>
      <c r="B2301">
        <v>1080553</v>
      </c>
      <c r="C2301">
        <v>0</v>
      </c>
      <c r="D2301">
        <v>69</v>
      </c>
      <c r="E2301">
        <v>0.113756613757</v>
      </c>
      <c r="F2301">
        <v>3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2</v>
      </c>
      <c r="N2301">
        <v>0.225964685873</v>
      </c>
      <c r="O2301">
        <f t="shared" si="70"/>
        <v>1</v>
      </c>
      <c r="P2301">
        <f t="shared" si="71"/>
        <v>0.21222504945935922</v>
      </c>
    </row>
    <row r="2302" spans="1:16" x14ac:dyDescent="0.2">
      <c r="A2302">
        <v>8408</v>
      </c>
      <c r="B2302">
        <v>1080577</v>
      </c>
      <c r="C2302">
        <v>0</v>
      </c>
      <c r="D2302">
        <v>15</v>
      </c>
      <c r="E2302">
        <v>0.102510460251</v>
      </c>
      <c r="F2302">
        <v>2</v>
      </c>
      <c r="G2302">
        <v>0</v>
      </c>
      <c r="H2302">
        <v>1</v>
      </c>
      <c r="I2302">
        <v>1</v>
      </c>
      <c r="J2302">
        <v>0</v>
      </c>
      <c r="K2302">
        <v>0</v>
      </c>
      <c r="L2302">
        <v>0</v>
      </c>
      <c r="M2302">
        <v>2</v>
      </c>
      <c r="N2302">
        <v>6.3642772945799994E-2</v>
      </c>
      <c r="O2302">
        <f t="shared" si="70"/>
        <v>1</v>
      </c>
      <c r="P2302">
        <f t="shared" si="71"/>
        <v>5.9773015345169218E-2</v>
      </c>
    </row>
    <row r="2303" spans="1:16" x14ac:dyDescent="0.2">
      <c r="A2303">
        <v>8408</v>
      </c>
      <c r="B2303">
        <v>1080558</v>
      </c>
      <c r="C2303">
        <v>0</v>
      </c>
      <c r="D2303">
        <v>57</v>
      </c>
      <c r="E2303">
        <v>9.87983978638E-2</v>
      </c>
      <c r="F2303">
        <v>3</v>
      </c>
      <c r="G2303">
        <v>0</v>
      </c>
      <c r="H2303">
        <v>2</v>
      </c>
      <c r="I2303">
        <v>0</v>
      </c>
      <c r="J2303">
        <v>0</v>
      </c>
      <c r="K2303">
        <v>0</v>
      </c>
      <c r="L2303">
        <v>0</v>
      </c>
      <c r="M2303">
        <v>2</v>
      </c>
      <c r="N2303">
        <v>0.15220275747699999</v>
      </c>
      <c r="O2303">
        <f t="shared" si="70"/>
        <v>1</v>
      </c>
      <c r="P2303">
        <f t="shared" si="71"/>
        <v>0.14294816735904298</v>
      </c>
    </row>
    <row r="2304" spans="1:16" x14ac:dyDescent="0.2">
      <c r="A2304">
        <v>8408</v>
      </c>
      <c r="B2304">
        <v>1080516</v>
      </c>
      <c r="C2304">
        <v>0</v>
      </c>
      <c r="D2304">
        <v>36</v>
      </c>
      <c r="E2304">
        <v>8.1260364842500002E-2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2</v>
      </c>
      <c r="N2304">
        <v>4.9813340970200001E-2</v>
      </c>
      <c r="O2304">
        <f t="shared" si="70"/>
        <v>1</v>
      </c>
      <c r="P2304">
        <f t="shared" si="71"/>
        <v>4.678447302636593E-2</v>
      </c>
    </row>
    <row r="2305" spans="1:16" x14ac:dyDescent="0.2">
      <c r="A2305">
        <v>8408</v>
      </c>
      <c r="B2305">
        <v>1080851</v>
      </c>
      <c r="C2305">
        <v>0</v>
      </c>
      <c r="D2305">
        <v>50</v>
      </c>
      <c r="E2305">
        <v>0.121666666667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2</v>
      </c>
      <c r="N2305">
        <v>7.4244797018800004E-2</v>
      </c>
      <c r="O2305">
        <f t="shared" si="70"/>
        <v>1</v>
      </c>
      <c r="P2305">
        <f t="shared" si="71"/>
        <v>6.9730390209161594E-2</v>
      </c>
    </row>
    <row r="2306" spans="1:16" x14ac:dyDescent="0.2">
      <c r="A2306">
        <v>8408</v>
      </c>
      <c r="B2306">
        <v>1080787</v>
      </c>
      <c r="C2306">
        <v>0</v>
      </c>
      <c r="D2306">
        <v>28</v>
      </c>
      <c r="E2306">
        <v>9.3474426807800007E-2</v>
      </c>
      <c r="F2306">
        <v>2</v>
      </c>
      <c r="G2306">
        <v>0</v>
      </c>
      <c r="H2306">
        <v>3</v>
      </c>
      <c r="I2306">
        <v>0</v>
      </c>
      <c r="J2306">
        <v>1</v>
      </c>
      <c r="K2306">
        <v>0</v>
      </c>
      <c r="L2306">
        <v>1</v>
      </c>
      <c r="M2306">
        <v>2</v>
      </c>
      <c r="N2306">
        <v>0.110210766035</v>
      </c>
      <c r="O2306">
        <f t="shared" si="70"/>
        <v>1</v>
      </c>
      <c r="P2306">
        <f t="shared" si="71"/>
        <v>0.10350947176709481</v>
      </c>
    </row>
    <row r="2307" spans="1:16" x14ac:dyDescent="0.2">
      <c r="A2307">
        <v>8408</v>
      </c>
      <c r="B2307">
        <v>1080859</v>
      </c>
      <c r="C2307">
        <v>0</v>
      </c>
      <c r="D2307">
        <v>36</v>
      </c>
      <c r="E2307">
        <v>7.8534031413600006E-2</v>
      </c>
      <c r="F2307">
        <v>2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1</v>
      </c>
      <c r="M2307">
        <v>2</v>
      </c>
      <c r="N2307">
        <v>0.17930189540899999</v>
      </c>
      <c r="O2307">
        <f t="shared" ref="O2307:O2370" si="72">IF(M2307&lt;5,1,0)</f>
        <v>1</v>
      </c>
      <c r="P2307">
        <f t="shared" ref="P2307:P2370" si="73">$S$4*N2307</f>
        <v>0.16839955975562756</v>
      </c>
    </row>
    <row r="2308" spans="1:16" x14ac:dyDescent="0.2">
      <c r="A2308">
        <v>8408</v>
      </c>
      <c r="B2308">
        <v>1080811</v>
      </c>
      <c r="C2308">
        <v>0</v>
      </c>
      <c r="D2308">
        <v>33</v>
      </c>
      <c r="E2308">
        <v>8.4179970972400001E-2</v>
      </c>
      <c r="F2308">
        <v>2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2</v>
      </c>
      <c r="N2308">
        <v>0.169691434163</v>
      </c>
      <c r="O2308">
        <f t="shared" si="72"/>
        <v>1</v>
      </c>
      <c r="P2308">
        <f t="shared" si="73"/>
        <v>0.15937345638297085</v>
      </c>
    </row>
    <row r="2309" spans="1:16" x14ac:dyDescent="0.2">
      <c r="A2309">
        <v>8408</v>
      </c>
      <c r="B2309">
        <v>1080664</v>
      </c>
      <c r="C2309">
        <v>0</v>
      </c>
      <c r="D2309">
        <v>33</v>
      </c>
      <c r="E2309">
        <v>8.9820359281400003E-2</v>
      </c>
      <c r="F2309">
        <v>2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2</v>
      </c>
      <c r="N2309">
        <v>8.41261933071E-2</v>
      </c>
      <c r="O2309">
        <f t="shared" si="72"/>
        <v>1</v>
      </c>
      <c r="P2309">
        <f t="shared" si="73"/>
        <v>7.9010954594300201E-2</v>
      </c>
    </row>
    <row r="2310" spans="1:16" x14ac:dyDescent="0.2">
      <c r="A2310">
        <v>8408</v>
      </c>
      <c r="B2310">
        <v>1080878</v>
      </c>
      <c r="C2310">
        <v>0</v>
      </c>
      <c r="D2310">
        <v>69</v>
      </c>
      <c r="E2310">
        <v>0.12037037036999999</v>
      </c>
      <c r="F2310">
        <v>4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2</v>
      </c>
      <c r="N2310">
        <v>9.3978306138600004E-2</v>
      </c>
      <c r="O2310">
        <f t="shared" si="72"/>
        <v>1</v>
      </c>
      <c r="P2310">
        <f t="shared" si="73"/>
        <v>8.8264016084268662E-2</v>
      </c>
    </row>
    <row r="2311" spans="1:16" x14ac:dyDescent="0.2">
      <c r="A2311">
        <v>8408</v>
      </c>
      <c r="B2311">
        <v>1080604</v>
      </c>
      <c r="C2311">
        <v>0</v>
      </c>
      <c r="D2311">
        <v>38</v>
      </c>
      <c r="E2311">
        <v>9.0289608177199998E-2</v>
      </c>
      <c r="F2311">
        <v>2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2</v>
      </c>
      <c r="N2311">
        <v>0.181888260715</v>
      </c>
      <c r="O2311">
        <f t="shared" si="72"/>
        <v>1</v>
      </c>
      <c r="P2311">
        <f t="shared" si="73"/>
        <v>0.17082866279385328</v>
      </c>
    </row>
    <row r="2312" spans="1:16" x14ac:dyDescent="0.2">
      <c r="A2312">
        <v>8408</v>
      </c>
      <c r="B2312">
        <v>1080586</v>
      </c>
      <c r="C2312">
        <v>0</v>
      </c>
      <c r="D2312">
        <v>49</v>
      </c>
      <c r="E2312">
        <v>9.6858638743499995E-2</v>
      </c>
      <c r="F2312">
        <v>2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2</v>
      </c>
      <c r="N2312">
        <v>6.3228085536799997E-2</v>
      </c>
      <c r="O2312">
        <f t="shared" si="72"/>
        <v>1</v>
      </c>
      <c r="P2312">
        <f t="shared" si="73"/>
        <v>5.9383542735565696E-2</v>
      </c>
    </row>
    <row r="2313" spans="1:16" x14ac:dyDescent="0.2">
      <c r="A2313">
        <v>8408</v>
      </c>
      <c r="B2313">
        <v>1080585</v>
      </c>
      <c r="C2313">
        <v>0</v>
      </c>
      <c r="D2313">
        <v>20</v>
      </c>
      <c r="E2313">
        <v>7.2115384615399999E-2</v>
      </c>
      <c r="F2313">
        <v>2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2</v>
      </c>
      <c r="N2313">
        <v>6.6177164284000001E-2</v>
      </c>
      <c r="O2313">
        <f t="shared" si="72"/>
        <v>1</v>
      </c>
      <c r="P2313">
        <f t="shared" si="73"/>
        <v>6.2153304659054158E-2</v>
      </c>
    </row>
    <row r="2314" spans="1:16" x14ac:dyDescent="0.2">
      <c r="A2314">
        <v>8408</v>
      </c>
      <c r="B2314">
        <v>1080626</v>
      </c>
      <c r="C2314">
        <v>0</v>
      </c>
      <c r="D2314">
        <v>32</v>
      </c>
      <c r="E2314">
        <v>8.5173501577299998E-2</v>
      </c>
      <c r="F2314">
        <v>2</v>
      </c>
      <c r="G2314">
        <v>0</v>
      </c>
      <c r="H2314">
        <v>2</v>
      </c>
      <c r="I2314">
        <v>1</v>
      </c>
      <c r="J2314">
        <v>0</v>
      </c>
      <c r="K2314">
        <v>0</v>
      </c>
      <c r="L2314">
        <v>0</v>
      </c>
      <c r="M2314">
        <v>2</v>
      </c>
      <c r="N2314">
        <v>6.1309410056999997E-2</v>
      </c>
      <c r="O2314">
        <f t="shared" si="72"/>
        <v>1</v>
      </c>
      <c r="P2314">
        <f t="shared" si="73"/>
        <v>5.7581531075983322E-2</v>
      </c>
    </row>
    <row r="2315" spans="1:16" x14ac:dyDescent="0.2">
      <c r="A2315">
        <v>8408</v>
      </c>
      <c r="B2315">
        <v>1080668</v>
      </c>
      <c r="C2315">
        <v>0</v>
      </c>
      <c r="D2315">
        <v>34</v>
      </c>
      <c r="E2315">
        <v>0.10629370629400001</v>
      </c>
      <c r="F2315">
        <v>6</v>
      </c>
      <c r="G2315">
        <v>0</v>
      </c>
      <c r="H2315">
        <v>3</v>
      </c>
      <c r="I2315">
        <v>0</v>
      </c>
      <c r="J2315">
        <v>0</v>
      </c>
      <c r="K2315">
        <v>0</v>
      </c>
      <c r="L2315">
        <v>0</v>
      </c>
      <c r="M2315">
        <v>2</v>
      </c>
      <c r="N2315">
        <v>0.22116558443600001</v>
      </c>
      <c r="O2315">
        <f t="shared" si="72"/>
        <v>1</v>
      </c>
      <c r="P2315">
        <f t="shared" si="73"/>
        <v>0.20771775427784472</v>
      </c>
    </row>
    <row r="2316" spans="1:16" x14ac:dyDescent="0.2">
      <c r="A2316">
        <v>8408</v>
      </c>
      <c r="B2316">
        <v>1080669</v>
      </c>
      <c r="C2316">
        <v>0</v>
      </c>
      <c r="D2316">
        <v>46</v>
      </c>
      <c r="E2316">
        <v>9.9462365591399995E-2</v>
      </c>
      <c r="F2316">
        <v>6</v>
      </c>
      <c r="G2316">
        <v>0</v>
      </c>
      <c r="H2316">
        <v>2</v>
      </c>
      <c r="I2316">
        <v>0</v>
      </c>
      <c r="J2316">
        <v>0</v>
      </c>
      <c r="K2316">
        <v>0</v>
      </c>
      <c r="L2316">
        <v>0</v>
      </c>
      <c r="M2316">
        <v>2</v>
      </c>
      <c r="N2316">
        <v>0.20551930792699999</v>
      </c>
      <c r="O2316">
        <f t="shared" si="72"/>
        <v>1</v>
      </c>
      <c r="P2316">
        <f t="shared" si="73"/>
        <v>0.19302283948109816</v>
      </c>
    </row>
    <row r="2317" spans="1:16" x14ac:dyDescent="0.2">
      <c r="A2317">
        <v>8408</v>
      </c>
      <c r="B2317">
        <v>1080709</v>
      </c>
      <c r="C2317">
        <v>0</v>
      </c>
      <c r="D2317">
        <v>30</v>
      </c>
      <c r="E2317">
        <v>9.8522167487699999E-2</v>
      </c>
      <c r="F2317">
        <v>6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2</v>
      </c>
      <c r="N2317">
        <v>8.1687392430700001E-2</v>
      </c>
      <c r="O2317">
        <f t="shared" si="72"/>
        <v>1</v>
      </c>
      <c r="P2317">
        <f t="shared" si="73"/>
        <v>7.672044342607981E-2</v>
      </c>
    </row>
    <row r="2318" spans="1:16" x14ac:dyDescent="0.2">
      <c r="A2318">
        <v>8408</v>
      </c>
      <c r="B2318">
        <v>1080726</v>
      </c>
      <c r="C2318">
        <v>0</v>
      </c>
      <c r="D2318">
        <v>71</v>
      </c>
      <c r="E2318">
        <v>0.12564766839399999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2</v>
      </c>
      <c r="N2318">
        <v>0.16386347181499999</v>
      </c>
      <c r="O2318">
        <f t="shared" si="72"/>
        <v>1</v>
      </c>
      <c r="P2318">
        <f t="shared" si="73"/>
        <v>0.15389985951196802</v>
      </c>
    </row>
    <row r="2319" spans="1:16" x14ac:dyDescent="0.2">
      <c r="A2319">
        <v>8408</v>
      </c>
      <c r="B2319">
        <v>1080703</v>
      </c>
      <c r="C2319">
        <v>0</v>
      </c>
      <c r="D2319">
        <v>13</v>
      </c>
      <c r="E2319">
        <v>7.4725274725299995E-2</v>
      </c>
      <c r="F2319">
        <v>0</v>
      </c>
      <c r="G2319">
        <v>0</v>
      </c>
      <c r="H2319">
        <v>3</v>
      </c>
      <c r="I2319">
        <v>0</v>
      </c>
      <c r="J2319">
        <v>0</v>
      </c>
      <c r="K2319">
        <v>0</v>
      </c>
      <c r="L2319">
        <v>0</v>
      </c>
      <c r="M2319">
        <v>2</v>
      </c>
      <c r="N2319">
        <v>0.13872510379799999</v>
      </c>
      <c r="O2319">
        <f t="shared" si="72"/>
        <v>1</v>
      </c>
      <c r="P2319">
        <f t="shared" si="73"/>
        <v>0.13029001368528939</v>
      </c>
    </row>
    <row r="2320" spans="1:16" x14ac:dyDescent="0.2">
      <c r="A2320">
        <v>8408</v>
      </c>
      <c r="B2320">
        <v>1080704</v>
      </c>
      <c r="C2320">
        <v>0</v>
      </c>
      <c r="D2320">
        <v>48</v>
      </c>
      <c r="E2320">
        <v>9.7560975609799996E-2</v>
      </c>
      <c r="F2320">
        <v>4</v>
      </c>
      <c r="G2320">
        <v>0</v>
      </c>
      <c r="H2320">
        <v>3</v>
      </c>
      <c r="I2320">
        <v>0</v>
      </c>
      <c r="J2320">
        <v>0</v>
      </c>
      <c r="K2320">
        <v>0</v>
      </c>
      <c r="L2320">
        <v>0</v>
      </c>
      <c r="M2320">
        <v>2</v>
      </c>
      <c r="N2320">
        <v>0.10982887271900001</v>
      </c>
      <c r="O2320">
        <f t="shared" si="72"/>
        <v>1</v>
      </c>
      <c r="P2320">
        <f t="shared" si="73"/>
        <v>0.10315079922690042</v>
      </c>
    </row>
    <row r="2321" spans="1:16" x14ac:dyDescent="0.2">
      <c r="A2321">
        <v>8408</v>
      </c>
      <c r="B2321">
        <v>1080785</v>
      </c>
      <c r="C2321">
        <v>0</v>
      </c>
      <c r="D2321">
        <v>57</v>
      </c>
      <c r="E2321">
        <v>0.1</v>
      </c>
      <c r="F2321">
        <v>2</v>
      </c>
      <c r="G2321">
        <v>0</v>
      </c>
      <c r="H2321">
        <v>2</v>
      </c>
      <c r="I2321">
        <v>0</v>
      </c>
      <c r="J2321">
        <v>0</v>
      </c>
      <c r="K2321">
        <v>0</v>
      </c>
      <c r="L2321">
        <v>0</v>
      </c>
      <c r="M2321">
        <v>2</v>
      </c>
      <c r="N2321">
        <v>0.20654793731900001</v>
      </c>
      <c r="O2321">
        <f t="shared" si="72"/>
        <v>1</v>
      </c>
      <c r="P2321">
        <f t="shared" si="73"/>
        <v>0.19398892372894938</v>
      </c>
    </row>
    <row r="2322" spans="1:16" x14ac:dyDescent="0.2">
      <c r="A2322">
        <v>8408</v>
      </c>
      <c r="B2322">
        <v>1080883</v>
      </c>
      <c r="C2322">
        <v>0</v>
      </c>
      <c r="D2322">
        <v>46</v>
      </c>
      <c r="E2322">
        <v>8.984375E-2</v>
      </c>
      <c r="F2322">
        <v>7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2</v>
      </c>
      <c r="N2322">
        <v>0.19368906875799999</v>
      </c>
      <c r="O2322">
        <f t="shared" si="72"/>
        <v>1</v>
      </c>
      <c r="P2322">
        <f t="shared" si="73"/>
        <v>0.18191193034475567</v>
      </c>
    </row>
    <row r="2323" spans="1:16" x14ac:dyDescent="0.2">
      <c r="A2323">
        <v>8408</v>
      </c>
      <c r="B2323">
        <v>1080567</v>
      </c>
      <c r="C2323">
        <v>1</v>
      </c>
      <c r="D2323">
        <v>28</v>
      </c>
      <c r="E2323">
        <v>9.9827882960400002E-2</v>
      </c>
      <c r="F2323">
        <v>3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2</v>
      </c>
      <c r="N2323">
        <v>8.1065765085800004E-2</v>
      </c>
      <c r="O2323">
        <f t="shared" si="72"/>
        <v>1</v>
      </c>
      <c r="P2323">
        <f t="shared" si="73"/>
        <v>7.6136613729386238E-2</v>
      </c>
    </row>
    <row r="2324" spans="1:16" x14ac:dyDescent="0.2">
      <c r="A2324">
        <v>8408</v>
      </c>
      <c r="B2324">
        <v>1080792</v>
      </c>
      <c r="C2324">
        <v>0</v>
      </c>
      <c r="D2324">
        <v>39</v>
      </c>
      <c r="E2324">
        <v>9.4135802469099999E-2</v>
      </c>
      <c r="F2324">
        <v>1</v>
      </c>
      <c r="G2324">
        <v>0</v>
      </c>
      <c r="H2324">
        <v>4</v>
      </c>
      <c r="I2324">
        <v>1</v>
      </c>
      <c r="J2324">
        <v>0</v>
      </c>
      <c r="K2324">
        <v>0</v>
      </c>
      <c r="L2324">
        <v>1</v>
      </c>
      <c r="M2324">
        <v>2</v>
      </c>
      <c r="N2324">
        <v>0.11497543897900001</v>
      </c>
      <c r="O2324">
        <f t="shared" si="72"/>
        <v>1</v>
      </c>
      <c r="P2324">
        <f t="shared" si="73"/>
        <v>0.10798443185783391</v>
      </c>
    </row>
    <row r="2325" spans="1:16" x14ac:dyDescent="0.2">
      <c r="A2325">
        <v>8408</v>
      </c>
      <c r="B2325">
        <v>1080813</v>
      </c>
      <c r="C2325">
        <v>0</v>
      </c>
      <c r="D2325">
        <v>36</v>
      </c>
      <c r="E2325">
        <v>8.0824088747999998E-2</v>
      </c>
      <c r="F2325">
        <v>0</v>
      </c>
      <c r="G2325">
        <v>0</v>
      </c>
      <c r="H2325">
        <v>1</v>
      </c>
      <c r="I2325">
        <v>1</v>
      </c>
      <c r="J2325">
        <v>0</v>
      </c>
      <c r="K2325">
        <v>0</v>
      </c>
      <c r="L2325">
        <v>0</v>
      </c>
      <c r="M2325">
        <v>2</v>
      </c>
      <c r="N2325">
        <v>5.7095111109700003E-2</v>
      </c>
      <c r="O2325">
        <f t="shared" si="72"/>
        <v>1</v>
      </c>
      <c r="P2325">
        <f t="shared" si="73"/>
        <v>5.3623479847438968E-2</v>
      </c>
    </row>
    <row r="2326" spans="1:16" x14ac:dyDescent="0.2">
      <c r="A2326">
        <v>8408</v>
      </c>
      <c r="B2326">
        <v>1080748</v>
      </c>
      <c r="C2326">
        <v>0</v>
      </c>
      <c r="D2326">
        <v>45</v>
      </c>
      <c r="E2326">
        <v>8.8825214899699995E-2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2</v>
      </c>
      <c r="N2326">
        <v>0.18363863694999999</v>
      </c>
      <c r="O2326">
        <f t="shared" si="72"/>
        <v>1</v>
      </c>
      <c r="P2326">
        <f t="shared" si="73"/>
        <v>0.17247260853524288</v>
      </c>
    </row>
    <row r="2327" spans="1:16" x14ac:dyDescent="0.2">
      <c r="A2327">
        <v>71345</v>
      </c>
      <c r="B2327">
        <v>1080528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5</v>
      </c>
      <c r="N2327">
        <v>5.4089571428599999E-2</v>
      </c>
      <c r="O2327">
        <f t="shared" si="72"/>
        <v>0</v>
      </c>
      <c r="P2327">
        <f t="shared" si="73"/>
        <v>5.0800690060578156E-2</v>
      </c>
    </row>
    <row r="2328" spans="1:16" x14ac:dyDescent="0.2">
      <c r="A2328">
        <v>71345</v>
      </c>
      <c r="B2328">
        <v>1080716</v>
      </c>
      <c r="C2328">
        <v>0</v>
      </c>
      <c r="D2328">
        <v>22</v>
      </c>
      <c r="E2328">
        <v>3.3694344163699999E-2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2</v>
      </c>
      <c r="N2328">
        <v>5.5045539083999999E-2</v>
      </c>
      <c r="O2328">
        <f t="shared" si="72"/>
        <v>1</v>
      </c>
      <c r="P2328">
        <f t="shared" si="73"/>
        <v>5.1698530721675261E-2</v>
      </c>
    </row>
    <row r="2329" spans="1:16" x14ac:dyDescent="0.2">
      <c r="A2329">
        <v>71345</v>
      </c>
      <c r="B2329">
        <v>1080591</v>
      </c>
      <c r="C2329">
        <v>0</v>
      </c>
      <c r="D2329">
        <v>43</v>
      </c>
      <c r="E2329">
        <v>7.25388601036E-2</v>
      </c>
      <c r="F2329">
        <v>3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2</v>
      </c>
      <c r="N2329">
        <v>8.9381572843300006E-2</v>
      </c>
      <c r="O2329">
        <f t="shared" si="72"/>
        <v>1</v>
      </c>
      <c r="P2329">
        <f t="shared" si="73"/>
        <v>8.3946784180630341E-2</v>
      </c>
    </row>
    <row r="2330" spans="1:16" x14ac:dyDescent="0.2">
      <c r="A2330">
        <v>71345</v>
      </c>
      <c r="B2330">
        <v>1080715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5</v>
      </c>
      <c r="N2330">
        <v>4.40357142857E-3</v>
      </c>
      <c r="O2330">
        <f t="shared" si="72"/>
        <v>0</v>
      </c>
      <c r="P2330">
        <f t="shared" si="73"/>
        <v>4.1358151191436075E-3</v>
      </c>
    </row>
    <row r="2331" spans="1:16" x14ac:dyDescent="0.2">
      <c r="A2331">
        <v>71345</v>
      </c>
      <c r="B2331">
        <v>1080776</v>
      </c>
      <c r="C2331">
        <v>0</v>
      </c>
      <c r="D2331">
        <v>23</v>
      </c>
      <c r="E2331">
        <v>3.7558685446000002E-2</v>
      </c>
      <c r="F2331">
        <v>1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5</v>
      </c>
      <c r="N2331">
        <v>8.3784910060799994E-2</v>
      </c>
      <c r="O2331">
        <f t="shared" si="72"/>
        <v>0</v>
      </c>
      <c r="P2331">
        <f t="shared" si="73"/>
        <v>7.8690422854812481E-2</v>
      </c>
    </row>
    <row r="2332" spans="1:16" x14ac:dyDescent="0.2">
      <c r="A2332">
        <v>71345</v>
      </c>
      <c r="B2332">
        <v>1080862</v>
      </c>
      <c r="C2332">
        <v>1</v>
      </c>
      <c r="D2332">
        <v>36</v>
      </c>
      <c r="E2332">
        <v>6.5063649222100006E-2</v>
      </c>
      <c r="F2332">
        <v>1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2</v>
      </c>
      <c r="N2332">
        <v>6.4460418101999997E-2</v>
      </c>
      <c r="O2332">
        <f t="shared" si="72"/>
        <v>1</v>
      </c>
      <c r="P2332">
        <f t="shared" si="73"/>
        <v>6.0540944117067133E-2</v>
      </c>
    </row>
    <row r="2333" spans="1:16" x14ac:dyDescent="0.2">
      <c r="A2333">
        <v>71345</v>
      </c>
      <c r="B2333">
        <v>1080539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5</v>
      </c>
      <c r="N2333">
        <v>5.0540571428600002E-2</v>
      </c>
      <c r="O2333">
        <f t="shared" si="72"/>
        <v>0</v>
      </c>
      <c r="P2333">
        <f t="shared" si="73"/>
        <v>4.7467484707620564E-2</v>
      </c>
    </row>
    <row r="2334" spans="1:16" x14ac:dyDescent="0.2">
      <c r="A2334">
        <v>71345</v>
      </c>
      <c r="B2334">
        <v>1080651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5</v>
      </c>
      <c r="N2334">
        <v>5.0540571428600002E-2</v>
      </c>
      <c r="O2334">
        <f t="shared" si="72"/>
        <v>0</v>
      </c>
      <c r="P2334">
        <f t="shared" si="73"/>
        <v>4.7467484707620564E-2</v>
      </c>
    </row>
    <row r="2335" spans="1:16" x14ac:dyDescent="0.2">
      <c r="A2335">
        <v>71345</v>
      </c>
      <c r="B2335">
        <v>1080676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5</v>
      </c>
      <c r="N2335">
        <v>4.40357142857E-3</v>
      </c>
      <c r="O2335">
        <f t="shared" si="72"/>
        <v>0</v>
      </c>
      <c r="P2335">
        <f t="shared" si="73"/>
        <v>4.1358151191436075E-3</v>
      </c>
    </row>
    <row r="2336" spans="1:16" x14ac:dyDescent="0.2">
      <c r="A2336">
        <v>71345</v>
      </c>
      <c r="B2336">
        <v>1080550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5</v>
      </c>
      <c r="N2336">
        <v>4.40357142857E-3</v>
      </c>
      <c r="O2336">
        <f t="shared" si="72"/>
        <v>0</v>
      </c>
      <c r="P2336">
        <f t="shared" si="73"/>
        <v>4.1358151191436075E-3</v>
      </c>
    </row>
    <row r="2337" spans="1:16" x14ac:dyDescent="0.2">
      <c r="A2337">
        <v>71345</v>
      </c>
      <c r="B2337">
        <v>1080799</v>
      </c>
      <c r="C2337">
        <v>0</v>
      </c>
      <c r="D2337">
        <v>24</v>
      </c>
      <c r="E2337">
        <v>6.6558441558400003E-2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2</v>
      </c>
      <c r="N2337">
        <v>0.10886204625400001</v>
      </c>
      <c r="O2337">
        <f t="shared" si="72"/>
        <v>1</v>
      </c>
      <c r="P2337">
        <f t="shared" si="73"/>
        <v>0.10224276001909002</v>
      </c>
    </row>
    <row r="2338" spans="1:16" x14ac:dyDescent="0.2">
      <c r="A2338">
        <v>71345</v>
      </c>
      <c r="B2338">
        <v>1080576</v>
      </c>
      <c r="C2338">
        <v>0</v>
      </c>
      <c r="D2338">
        <v>5</v>
      </c>
      <c r="E2338">
        <v>4.0472175379399997E-2</v>
      </c>
      <c r="F2338">
        <v>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2</v>
      </c>
      <c r="N2338">
        <v>8.9960291943099999E-2</v>
      </c>
      <c r="O2338">
        <f t="shared" si="72"/>
        <v>1</v>
      </c>
      <c r="P2338">
        <f t="shared" si="73"/>
        <v>8.4490314640284364E-2</v>
      </c>
    </row>
    <row r="2339" spans="1:16" x14ac:dyDescent="0.2">
      <c r="A2339">
        <v>71345</v>
      </c>
      <c r="B2339">
        <v>1080797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5</v>
      </c>
      <c r="N2339">
        <v>4.40357142857E-3</v>
      </c>
      <c r="O2339">
        <f t="shared" si="72"/>
        <v>0</v>
      </c>
      <c r="P2339">
        <f t="shared" si="73"/>
        <v>4.1358151191436075E-3</v>
      </c>
    </row>
    <row r="2340" spans="1:16" x14ac:dyDescent="0.2">
      <c r="A2340">
        <v>71345</v>
      </c>
      <c r="B2340">
        <v>1080695</v>
      </c>
      <c r="C2340">
        <v>0</v>
      </c>
      <c r="D2340">
        <v>9</v>
      </c>
      <c r="E2340">
        <v>1.5855039637599998E-2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5</v>
      </c>
      <c r="N2340">
        <v>6.8521830200899997E-2</v>
      </c>
      <c r="O2340">
        <f t="shared" si="72"/>
        <v>0</v>
      </c>
      <c r="P2340">
        <f t="shared" si="73"/>
        <v>6.4355404683035078E-2</v>
      </c>
    </row>
    <row r="2341" spans="1:16" x14ac:dyDescent="0.2">
      <c r="A2341">
        <v>71345</v>
      </c>
      <c r="B2341">
        <v>1080570</v>
      </c>
      <c r="C2341">
        <v>0</v>
      </c>
      <c r="D2341">
        <v>52</v>
      </c>
      <c r="E2341">
        <v>6.9078947368400007E-2</v>
      </c>
      <c r="F2341">
        <v>3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2</v>
      </c>
      <c r="N2341">
        <v>0.15716117505400001</v>
      </c>
      <c r="O2341">
        <f t="shared" si="72"/>
        <v>1</v>
      </c>
      <c r="P2341">
        <f t="shared" si="73"/>
        <v>0.14760509156582108</v>
      </c>
    </row>
    <row r="2342" spans="1:16" x14ac:dyDescent="0.2">
      <c r="A2342">
        <v>71345</v>
      </c>
      <c r="B2342">
        <v>1080763</v>
      </c>
      <c r="C2342">
        <v>0</v>
      </c>
      <c r="D2342">
        <v>28</v>
      </c>
      <c r="E2342">
        <v>6.3803680981599997E-2</v>
      </c>
      <c r="F2342">
        <v>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2</v>
      </c>
      <c r="N2342">
        <v>5.7697708389500002E-2</v>
      </c>
      <c r="O2342">
        <f t="shared" si="72"/>
        <v>1</v>
      </c>
      <c r="P2342">
        <f t="shared" si="73"/>
        <v>5.418943658981909E-2</v>
      </c>
    </row>
    <row r="2343" spans="1:16" x14ac:dyDescent="0.2">
      <c r="A2343">
        <v>71345</v>
      </c>
      <c r="B2343">
        <v>1080833</v>
      </c>
      <c r="C2343">
        <v>0</v>
      </c>
      <c r="D2343">
        <v>19</v>
      </c>
      <c r="E2343">
        <v>8.5106382978700004E-2</v>
      </c>
      <c r="F2343">
        <v>2</v>
      </c>
      <c r="G2343">
        <v>0</v>
      </c>
      <c r="H2343">
        <v>2</v>
      </c>
      <c r="I2343">
        <v>0</v>
      </c>
      <c r="J2343">
        <v>0</v>
      </c>
      <c r="K2343">
        <v>0</v>
      </c>
      <c r="L2343">
        <v>0</v>
      </c>
      <c r="M2343">
        <v>2</v>
      </c>
      <c r="N2343">
        <v>5.2815931111100001E-2</v>
      </c>
      <c r="O2343">
        <f t="shared" si="72"/>
        <v>1</v>
      </c>
      <c r="P2343">
        <f t="shared" si="73"/>
        <v>4.9604492617908787E-2</v>
      </c>
    </row>
    <row r="2344" spans="1:16" x14ac:dyDescent="0.2">
      <c r="A2344">
        <v>71345</v>
      </c>
      <c r="B2344">
        <v>1080819</v>
      </c>
      <c r="C2344">
        <v>0</v>
      </c>
      <c r="D2344">
        <v>10</v>
      </c>
      <c r="E2344">
        <v>6.1143984220899998E-2</v>
      </c>
      <c r="F2344">
        <v>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</v>
      </c>
      <c r="N2344">
        <v>0.101711158489</v>
      </c>
      <c r="O2344">
        <f t="shared" si="72"/>
        <v>1</v>
      </c>
      <c r="P2344">
        <f t="shared" si="73"/>
        <v>9.5526677354481115E-2</v>
      </c>
    </row>
    <row r="2345" spans="1:16" x14ac:dyDescent="0.2">
      <c r="A2345">
        <v>71345</v>
      </c>
      <c r="B2345">
        <v>1080588</v>
      </c>
      <c r="C2345">
        <v>0</v>
      </c>
      <c r="D2345">
        <v>28</v>
      </c>
      <c r="E2345">
        <v>5.9431524547799999E-2</v>
      </c>
      <c r="F2345">
        <v>3</v>
      </c>
      <c r="G2345">
        <v>0</v>
      </c>
      <c r="H2345">
        <v>2</v>
      </c>
      <c r="I2345">
        <v>0</v>
      </c>
      <c r="J2345">
        <v>0</v>
      </c>
      <c r="K2345">
        <v>0</v>
      </c>
      <c r="L2345">
        <v>0</v>
      </c>
      <c r="M2345">
        <v>2</v>
      </c>
      <c r="N2345">
        <v>5.7639524966599999E-2</v>
      </c>
      <c r="O2345">
        <f t="shared" si="72"/>
        <v>1</v>
      </c>
      <c r="P2345">
        <f t="shared" si="73"/>
        <v>5.4134790972275075E-2</v>
      </c>
    </row>
    <row r="2346" spans="1:16" x14ac:dyDescent="0.2">
      <c r="A2346">
        <v>71345</v>
      </c>
      <c r="B2346">
        <v>1080722</v>
      </c>
      <c r="C2346">
        <v>0</v>
      </c>
      <c r="D2346">
        <v>38</v>
      </c>
      <c r="E2346">
        <v>6.8069306930699999E-2</v>
      </c>
      <c r="F2346">
        <v>3</v>
      </c>
      <c r="G2346">
        <v>0</v>
      </c>
      <c r="H2346">
        <v>2</v>
      </c>
      <c r="I2346">
        <v>0</v>
      </c>
      <c r="J2346">
        <v>0</v>
      </c>
      <c r="K2346">
        <v>0</v>
      </c>
      <c r="L2346">
        <v>0</v>
      </c>
      <c r="M2346">
        <v>2</v>
      </c>
      <c r="N2346">
        <v>0.16104694919900001</v>
      </c>
      <c r="O2346">
        <f t="shared" si="72"/>
        <v>1</v>
      </c>
      <c r="P2346">
        <f t="shared" si="73"/>
        <v>0.15125459372995131</v>
      </c>
    </row>
    <row r="2347" spans="1:16" x14ac:dyDescent="0.2">
      <c r="A2347">
        <v>71345</v>
      </c>
      <c r="B2347">
        <v>1080564</v>
      </c>
      <c r="C2347">
        <v>0</v>
      </c>
      <c r="D2347">
        <v>32</v>
      </c>
      <c r="E2347">
        <v>7.7777777777799997E-2</v>
      </c>
      <c r="F2347">
        <v>6</v>
      </c>
      <c r="G2347">
        <v>0</v>
      </c>
      <c r="H2347">
        <v>2</v>
      </c>
      <c r="I2347">
        <v>0</v>
      </c>
      <c r="J2347">
        <v>0</v>
      </c>
      <c r="K2347">
        <v>0</v>
      </c>
      <c r="L2347">
        <v>0</v>
      </c>
      <c r="M2347">
        <v>2</v>
      </c>
      <c r="N2347">
        <v>8.7679540137099998E-2</v>
      </c>
      <c r="O2347">
        <f t="shared" si="72"/>
        <v>1</v>
      </c>
      <c r="P2347">
        <f t="shared" si="73"/>
        <v>8.2348242471074196E-2</v>
      </c>
    </row>
    <row r="2348" spans="1:16" x14ac:dyDescent="0.2">
      <c r="A2348">
        <v>71345</v>
      </c>
      <c r="B2348">
        <v>1080682</v>
      </c>
      <c r="C2348">
        <v>0</v>
      </c>
      <c r="D2348">
        <v>41</v>
      </c>
      <c r="E2348">
        <v>8.3040935672499996E-2</v>
      </c>
      <c r="F2348">
        <v>11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1</v>
      </c>
      <c r="M2348">
        <v>2</v>
      </c>
      <c r="N2348">
        <v>0.21827539951300001</v>
      </c>
      <c r="O2348">
        <f t="shared" si="72"/>
        <v>1</v>
      </c>
      <c r="P2348">
        <f t="shared" si="73"/>
        <v>0.20500330517770921</v>
      </c>
    </row>
    <row r="2349" spans="1:16" x14ac:dyDescent="0.2">
      <c r="A2349">
        <v>69517</v>
      </c>
      <c r="B2349">
        <v>1080775</v>
      </c>
      <c r="C2349">
        <v>3</v>
      </c>
      <c r="D2349">
        <v>12</v>
      </c>
      <c r="E2349">
        <v>6.30630630631E-2</v>
      </c>
      <c r="F2349">
        <v>2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3</v>
      </c>
      <c r="N2349">
        <v>5.4493155429800003E-2</v>
      </c>
      <c r="O2349">
        <f t="shared" si="72"/>
        <v>1</v>
      </c>
      <c r="P2349">
        <f t="shared" si="73"/>
        <v>5.1179734397903576E-2</v>
      </c>
    </row>
    <row r="2350" spans="1:16" x14ac:dyDescent="0.2">
      <c r="A2350">
        <v>69517</v>
      </c>
      <c r="B2350">
        <v>1080757</v>
      </c>
      <c r="C2350">
        <v>1</v>
      </c>
      <c r="D2350">
        <v>8</v>
      </c>
      <c r="E2350">
        <v>7.3937153419599999E-2</v>
      </c>
      <c r="F2350">
        <v>6</v>
      </c>
      <c r="G2350">
        <v>0</v>
      </c>
      <c r="H2350">
        <v>2</v>
      </c>
      <c r="I2350">
        <v>0</v>
      </c>
      <c r="J2350">
        <v>0</v>
      </c>
      <c r="K2350">
        <v>0</v>
      </c>
      <c r="L2350">
        <v>0</v>
      </c>
      <c r="M2350">
        <v>4</v>
      </c>
      <c r="N2350">
        <v>0.11850734952399999</v>
      </c>
      <c r="O2350">
        <f t="shared" si="72"/>
        <v>1</v>
      </c>
      <c r="P2350">
        <f t="shared" si="73"/>
        <v>0.11130158686903745</v>
      </c>
    </row>
    <row r="2351" spans="1:16" x14ac:dyDescent="0.2">
      <c r="A2351">
        <v>69517</v>
      </c>
      <c r="B2351">
        <v>1080535</v>
      </c>
      <c r="C2351">
        <v>4</v>
      </c>
      <c r="D2351">
        <v>23</v>
      </c>
      <c r="E2351">
        <v>9.7472924187699997E-2</v>
      </c>
      <c r="F2351">
        <v>2</v>
      </c>
      <c r="G2351">
        <v>0</v>
      </c>
      <c r="H2351">
        <v>2</v>
      </c>
      <c r="I2351">
        <v>0</v>
      </c>
      <c r="J2351">
        <v>0</v>
      </c>
      <c r="K2351">
        <v>1</v>
      </c>
      <c r="L2351">
        <v>0</v>
      </c>
      <c r="M2351">
        <v>3</v>
      </c>
      <c r="N2351">
        <v>0.251129027497</v>
      </c>
      <c r="O2351">
        <f t="shared" si="72"/>
        <v>1</v>
      </c>
      <c r="P2351">
        <f t="shared" si="73"/>
        <v>0.23585928958468197</v>
      </c>
    </row>
    <row r="2352" spans="1:16" x14ac:dyDescent="0.2">
      <c r="A2352">
        <v>69517</v>
      </c>
      <c r="B2352">
        <v>1080735</v>
      </c>
      <c r="C2352">
        <v>2</v>
      </c>
      <c r="D2352">
        <v>16</v>
      </c>
      <c r="E2352">
        <v>0.10370370370400001</v>
      </c>
      <c r="F2352">
        <v>2</v>
      </c>
      <c r="G2352">
        <v>0</v>
      </c>
      <c r="H2352">
        <v>3</v>
      </c>
      <c r="I2352">
        <v>0</v>
      </c>
      <c r="J2352">
        <v>0</v>
      </c>
      <c r="K2352">
        <v>0</v>
      </c>
      <c r="L2352">
        <v>3</v>
      </c>
      <c r="M2352">
        <v>3</v>
      </c>
      <c r="N2352">
        <v>0.34855833018900001</v>
      </c>
      <c r="O2352">
        <f t="shared" si="72"/>
        <v>1</v>
      </c>
      <c r="P2352">
        <f t="shared" si="73"/>
        <v>0.32736446661142204</v>
      </c>
    </row>
    <row r="2353" spans="1:16" x14ac:dyDescent="0.2">
      <c r="A2353">
        <v>69517</v>
      </c>
      <c r="B2353">
        <v>1080654</v>
      </c>
      <c r="C2353">
        <v>3</v>
      </c>
      <c r="D2353">
        <v>20</v>
      </c>
      <c r="E2353">
        <v>8.8141025641000001E-2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3</v>
      </c>
      <c r="N2353">
        <v>0.180057682818</v>
      </c>
      <c r="O2353">
        <f t="shared" si="72"/>
        <v>1</v>
      </c>
      <c r="P2353">
        <f t="shared" si="73"/>
        <v>0.16910939200059144</v>
      </c>
    </row>
    <row r="2354" spans="1:16" x14ac:dyDescent="0.2">
      <c r="A2354">
        <v>69517</v>
      </c>
      <c r="B2354">
        <v>1080555</v>
      </c>
      <c r="C2354">
        <v>1</v>
      </c>
      <c r="D2354">
        <v>21</v>
      </c>
      <c r="E2354">
        <v>8.1845238095200001E-2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2</v>
      </c>
      <c r="L2354">
        <v>0</v>
      </c>
      <c r="M2354">
        <v>3</v>
      </c>
      <c r="N2354">
        <v>0.15066162115699999</v>
      </c>
      <c r="O2354">
        <f t="shared" si="72"/>
        <v>1</v>
      </c>
      <c r="P2354">
        <f t="shared" si="73"/>
        <v>0.14150073883510345</v>
      </c>
    </row>
    <row r="2355" spans="1:16" x14ac:dyDescent="0.2">
      <c r="A2355">
        <v>69517</v>
      </c>
      <c r="B2355">
        <v>1080839</v>
      </c>
      <c r="C2355">
        <v>5</v>
      </c>
      <c r="D2355">
        <v>17</v>
      </c>
      <c r="E2355">
        <v>7.7464788732399995E-2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3</v>
      </c>
      <c r="N2355">
        <v>6.7843302219899995E-2</v>
      </c>
      <c r="O2355">
        <f t="shared" si="72"/>
        <v>1</v>
      </c>
      <c r="P2355">
        <f t="shared" si="73"/>
        <v>6.371813415657672E-2</v>
      </c>
    </row>
    <row r="2356" spans="1:16" x14ac:dyDescent="0.2">
      <c r="A2356">
        <v>69517</v>
      </c>
      <c r="B2356">
        <v>1080693</v>
      </c>
      <c r="C2356">
        <v>2</v>
      </c>
      <c r="D2356">
        <v>11</v>
      </c>
      <c r="E2356">
        <v>6.5606361828999996E-2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4</v>
      </c>
      <c r="N2356">
        <v>0.114534224479</v>
      </c>
      <c r="O2356">
        <f t="shared" si="72"/>
        <v>1</v>
      </c>
      <c r="P2356">
        <f t="shared" si="73"/>
        <v>0.10757004511982247</v>
      </c>
    </row>
    <row r="2357" spans="1:16" x14ac:dyDescent="0.2">
      <c r="A2357">
        <v>69517</v>
      </c>
      <c r="B2357">
        <v>1080690</v>
      </c>
      <c r="C2357">
        <v>2</v>
      </c>
      <c r="D2357">
        <v>19</v>
      </c>
      <c r="E2357">
        <v>8.9285714285699994E-2</v>
      </c>
      <c r="F2357">
        <v>4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4</v>
      </c>
      <c r="N2357">
        <v>0.14109273052900001</v>
      </c>
      <c r="O2357">
        <f t="shared" si="72"/>
        <v>1</v>
      </c>
      <c r="P2357">
        <f t="shared" si="73"/>
        <v>0.13251367840593598</v>
      </c>
    </row>
    <row r="2358" spans="1:16" x14ac:dyDescent="0.2">
      <c r="A2358">
        <v>69517</v>
      </c>
      <c r="B2358">
        <v>1080695</v>
      </c>
      <c r="C2358">
        <v>1</v>
      </c>
      <c r="D2358">
        <v>18</v>
      </c>
      <c r="E2358">
        <v>9.3145869947299995E-2</v>
      </c>
      <c r="F2358">
        <v>0</v>
      </c>
      <c r="G2358">
        <v>0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4</v>
      </c>
      <c r="N2358">
        <v>3.9083430859999997E-2</v>
      </c>
      <c r="O2358">
        <f t="shared" si="72"/>
        <v>1</v>
      </c>
      <c r="P2358">
        <f t="shared" si="73"/>
        <v>3.6706988152860012E-2</v>
      </c>
    </row>
    <row r="2359" spans="1:16" x14ac:dyDescent="0.2">
      <c r="A2359">
        <v>69517</v>
      </c>
      <c r="B2359">
        <v>1080600</v>
      </c>
      <c r="C2359">
        <v>3</v>
      </c>
      <c r="D2359">
        <v>20</v>
      </c>
      <c r="E2359">
        <v>7.45501285347E-2</v>
      </c>
      <c r="F2359">
        <v>3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3</v>
      </c>
      <c r="N2359">
        <v>0.15815016590100001</v>
      </c>
      <c r="O2359">
        <f t="shared" si="72"/>
        <v>1</v>
      </c>
      <c r="P2359">
        <f t="shared" si="73"/>
        <v>0.14853394746473528</v>
      </c>
    </row>
    <row r="2360" spans="1:16" x14ac:dyDescent="0.2">
      <c r="A2360">
        <v>69517</v>
      </c>
      <c r="B2360">
        <v>1080601</v>
      </c>
      <c r="C2360">
        <v>2</v>
      </c>
      <c r="D2360">
        <v>16</v>
      </c>
      <c r="E2360">
        <v>8.0882352941199998E-2</v>
      </c>
      <c r="F2360">
        <v>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4</v>
      </c>
      <c r="N2360">
        <v>8.7667082586099995E-2</v>
      </c>
      <c r="O2360">
        <f t="shared" si="72"/>
        <v>1</v>
      </c>
      <c r="P2360">
        <f t="shared" si="73"/>
        <v>8.233654239339655E-2</v>
      </c>
    </row>
    <row r="2361" spans="1:16" x14ac:dyDescent="0.2">
      <c r="A2361">
        <v>69517</v>
      </c>
      <c r="B2361">
        <v>1080812</v>
      </c>
      <c r="C2361">
        <v>3</v>
      </c>
      <c r="D2361">
        <v>8</v>
      </c>
      <c r="E2361">
        <v>4.0366972477099999E-2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3</v>
      </c>
      <c r="N2361">
        <v>4.5240952004800002E-2</v>
      </c>
      <c r="O2361">
        <f t="shared" si="72"/>
        <v>1</v>
      </c>
      <c r="P2361">
        <f t="shared" si="73"/>
        <v>4.2490105211410861E-2</v>
      </c>
    </row>
    <row r="2362" spans="1:16" x14ac:dyDescent="0.2">
      <c r="A2362">
        <v>69517</v>
      </c>
      <c r="B2362">
        <v>1080604</v>
      </c>
      <c r="C2362">
        <v>4</v>
      </c>
      <c r="D2362">
        <v>18</v>
      </c>
      <c r="E2362">
        <v>9.0909090909100002E-2</v>
      </c>
      <c r="F2362">
        <v>1</v>
      </c>
      <c r="G2362">
        <v>0</v>
      </c>
      <c r="H2362">
        <v>1</v>
      </c>
      <c r="I2362">
        <v>1</v>
      </c>
      <c r="J2362">
        <v>0</v>
      </c>
      <c r="K2362">
        <v>0</v>
      </c>
      <c r="L2362">
        <v>0</v>
      </c>
      <c r="M2362">
        <v>4</v>
      </c>
      <c r="N2362">
        <v>6.6606269068999996E-2</v>
      </c>
      <c r="O2362">
        <f t="shared" si="72"/>
        <v>1</v>
      </c>
      <c r="P2362">
        <f t="shared" si="73"/>
        <v>6.2556318005445172E-2</v>
      </c>
    </row>
    <row r="2363" spans="1:16" x14ac:dyDescent="0.2">
      <c r="A2363">
        <v>69517</v>
      </c>
      <c r="B2363">
        <v>1080766</v>
      </c>
      <c r="C2363">
        <v>4</v>
      </c>
      <c r="D2363">
        <v>9</v>
      </c>
      <c r="E2363">
        <v>5.4814814814800002E-2</v>
      </c>
      <c r="F2363">
        <v>1</v>
      </c>
      <c r="G2363">
        <v>0</v>
      </c>
      <c r="H2363">
        <v>1</v>
      </c>
      <c r="I2363">
        <v>0</v>
      </c>
      <c r="J2363">
        <v>2</v>
      </c>
      <c r="K2363">
        <v>0</v>
      </c>
      <c r="L2363">
        <v>0</v>
      </c>
      <c r="M2363">
        <v>4</v>
      </c>
      <c r="N2363">
        <v>3.4590033448000002E-4</v>
      </c>
      <c r="O2363">
        <f t="shared" si="72"/>
        <v>1</v>
      </c>
      <c r="P2363">
        <f t="shared" si="73"/>
        <v>3.2486808861047049E-4</v>
      </c>
    </row>
    <row r="2364" spans="1:16" x14ac:dyDescent="0.2">
      <c r="A2364">
        <v>69517</v>
      </c>
      <c r="B2364">
        <v>1080609</v>
      </c>
      <c r="C2364">
        <v>6</v>
      </c>
      <c r="D2364">
        <v>15</v>
      </c>
      <c r="E2364">
        <v>0.107078039927</v>
      </c>
      <c r="F2364">
        <v>0</v>
      </c>
      <c r="G2364">
        <v>0</v>
      </c>
      <c r="H2364">
        <v>2</v>
      </c>
      <c r="I2364">
        <v>0</v>
      </c>
      <c r="J2364">
        <v>0</v>
      </c>
      <c r="K2364">
        <v>0</v>
      </c>
      <c r="L2364">
        <v>0</v>
      </c>
      <c r="M2364">
        <v>3</v>
      </c>
      <c r="N2364">
        <v>0.20758269810300001</v>
      </c>
      <c r="O2364">
        <f t="shared" si="72"/>
        <v>1</v>
      </c>
      <c r="P2364">
        <f t="shared" si="73"/>
        <v>0.19496076655348005</v>
      </c>
    </row>
    <row r="2365" spans="1:16" x14ac:dyDescent="0.2">
      <c r="A2365">
        <v>69517</v>
      </c>
      <c r="B2365">
        <v>1080741</v>
      </c>
      <c r="C2365">
        <v>2</v>
      </c>
      <c r="D2365">
        <v>23</v>
      </c>
      <c r="E2365">
        <v>7.8404401650600003E-2</v>
      </c>
      <c r="F2365">
        <v>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4</v>
      </c>
      <c r="N2365">
        <v>8.3053112914699995E-2</v>
      </c>
      <c r="O2365">
        <f t="shared" si="72"/>
        <v>1</v>
      </c>
      <c r="P2365">
        <f t="shared" si="73"/>
        <v>7.8003122160346536E-2</v>
      </c>
    </row>
    <row r="2366" spans="1:16" x14ac:dyDescent="0.2">
      <c r="A2366">
        <v>69517</v>
      </c>
      <c r="B2366">
        <v>1080627</v>
      </c>
      <c r="C2366">
        <v>2</v>
      </c>
      <c r="D2366">
        <v>22</v>
      </c>
      <c r="E2366">
        <v>8.5294117647100001E-2</v>
      </c>
      <c r="F2366">
        <v>2</v>
      </c>
      <c r="G2366">
        <v>0</v>
      </c>
      <c r="H2366">
        <v>2</v>
      </c>
      <c r="I2366">
        <v>1</v>
      </c>
      <c r="J2366">
        <v>0</v>
      </c>
      <c r="K2366">
        <v>0</v>
      </c>
      <c r="L2366">
        <v>0</v>
      </c>
      <c r="M2366">
        <v>3</v>
      </c>
      <c r="N2366">
        <v>7.7846255065200001E-2</v>
      </c>
      <c r="O2366">
        <f t="shared" si="72"/>
        <v>1</v>
      </c>
      <c r="P2366">
        <f t="shared" si="73"/>
        <v>7.3112863930974131E-2</v>
      </c>
    </row>
    <row r="2367" spans="1:16" x14ac:dyDescent="0.2">
      <c r="A2367">
        <v>69517</v>
      </c>
      <c r="B2367">
        <v>1080624</v>
      </c>
      <c r="C2367">
        <v>4</v>
      </c>
      <c r="D2367">
        <v>13</v>
      </c>
      <c r="E2367">
        <v>0.12658227848100001</v>
      </c>
      <c r="F2367">
        <v>3</v>
      </c>
      <c r="G2367">
        <v>0</v>
      </c>
      <c r="H2367">
        <v>3</v>
      </c>
      <c r="I2367">
        <v>0</v>
      </c>
      <c r="J2367">
        <v>0</v>
      </c>
      <c r="K2367">
        <v>0</v>
      </c>
      <c r="L2367">
        <v>0</v>
      </c>
      <c r="M2367">
        <v>3</v>
      </c>
      <c r="N2367">
        <v>0.10507885563200001</v>
      </c>
      <c r="O2367">
        <f t="shared" si="72"/>
        <v>1</v>
      </c>
      <c r="P2367">
        <f t="shared" si="73"/>
        <v>9.8689603853266014E-2</v>
      </c>
    </row>
    <row r="2368" spans="1:16" x14ac:dyDescent="0.2">
      <c r="A2368">
        <v>69517</v>
      </c>
      <c r="B2368">
        <v>1080838</v>
      </c>
      <c r="C2368">
        <v>1</v>
      </c>
      <c r="D2368">
        <v>5</v>
      </c>
      <c r="E2368">
        <v>3.2374100719400001E-2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4</v>
      </c>
      <c r="N2368">
        <v>0.104248887047</v>
      </c>
      <c r="O2368">
        <f t="shared" si="72"/>
        <v>1</v>
      </c>
      <c r="P2368">
        <f t="shared" si="73"/>
        <v>9.7910100970676928E-2</v>
      </c>
    </row>
    <row r="2369" spans="1:16" x14ac:dyDescent="0.2">
      <c r="A2369">
        <v>69517</v>
      </c>
      <c r="B2369">
        <v>1080708</v>
      </c>
      <c r="C2369">
        <v>2</v>
      </c>
      <c r="D2369">
        <v>16</v>
      </c>
      <c r="E2369">
        <v>6.5982404692099997E-2</v>
      </c>
      <c r="F2369">
        <v>1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3</v>
      </c>
      <c r="N2369">
        <v>4.7438143989200002E-2</v>
      </c>
      <c r="O2369">
        <f t="shared" si="72"/>
        <v>1</v>
      </c>
      <c r="P2369">
        <f t="shared" si="73"/>
        <v>4.4553698359868908E-2</v>
      </c>
    </row>
    <row r="2370" spans="1:16" x14ac:dyDescent="0.2">
      <c r="A2370">
        <v>69517</v>
      </c>
      <c r="B2370">
        <v>1080575</v>
      </c>
      <c r="C2370">
        <v>4</v>
      </c>
      <c r="D2370">
        <v>13</v>
      </c>
      <c r="E2370">
        <v>7.6388888888899997E-2</v>
      </c>
      <c r="F2370">
        <v>4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3</v>
      </c>
      <c r="N2370">
        <v>8.0128114230999997E-2</v>
      </c>
      <c r="O2370">
        <f t="shared" si="72"/>
        <v>1</v>
      </c>
      <c r="P2370">
        <f t="shared" si="73"/>
        <v>7.5255976127688681E-2</v>
      </c>
    </row>
    <row r="2371" spans="1:16" x14ac:dyDescent="0.2">
      <c r="A2371">
        <v>69517</v>
      </c>
      <c r="B2371">
        <v>1080725</v>
      </c>
      <c r="C2371">
        <v>0</v>
      </c>
      <c r="D2371">
        <v>25</v>
      </c>
      <c r="E2371">
        <v>9.6721311475400001E-2</v>
      </c>
      <c r="F2371">
        <v>2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3</v>
      </c>
      <c r="N2371">
        <v>0.17345597693100001</v>
      </c>
      <c r="O2371">
        <f t="shared" ref="O2371:O2434" si="74">IF(M2371&lt;5,1,0)</f>
        <v>1</v>
      </c>
      <c r="P2371">
        <f t="shared" ref="P2371:P2434" si="75">$S$4*N2371</f>
        <v>0.16290909856548294</v>
      </c>
    </row>
    <row r="2372" spans="1:16" x14ac:dyDescent="0.2">
      <c r="A2372">
        <v>69517</v>
      </c>
      <c r="B2372">
        <v>1080647</v>
      </c>
      <c r="C2372">
        <v>6</v>
      </c>
      <c r="D2372">
        <v>15</v>
      </c>
      <c r="E2372">
        <v>0.131428571429</v>
      </c>
      <c r="F2372">
        <v>2</v>
      </c>
      <c r="G2372">
        <v>0</v>
      </c>
      <c r="H2372">
        <v>2</v>
      </c>
      <c r="I2372">
        <v>1</v>
      </c>
      <c r="J2372">
        <v>0</v>
      </c>
      <c r="K2372">
        <v>1</v>
      </c>
      <c r="L2372">
        <v>0</v>
      </c>
      <c r="M2372">
        <v>3</v>
      </c>
      <c r="N2372">
        <v>0.12462417557</v>
      </c>
      <c r="O2372">
        <f t="shared" si="74"/>
        <v>1</v>
      </c>
      <c r="P2372">
        <f t="shared" si="75"/>
        <v>0.11704648326792097</v>
      </c>
    </row>
    <row r="2373" spans="1:16" x14ac:dyDescent="0.2">
      <c r="A2373">
        <v>69517</v>
      </c>
      <c r="B2373">
        <v>1080509</v>
      </c>
      <c r="C2373">
        <v>2</v>
      </c>
      <c r="D2373">
        <v>16</v>
      </c>
      <c r="E2373">
        <v>6.8311195445900003E-2</v>
      </c>
      <c r="F2373">
        <v>1</v>
      </c>
      <c r="G2373">
        <v>0</v>
      </c>
      <c r="H2373">
        <v>5</v>
      </c>
      <c r="I2373">
        <v>1</v>
      </c>
      <c r="J2373">
        <v>0</v>
      </c>
      <c r="K2373">
        <v>0</v>
      </c>
      <c r="L2373">
        <v>0</v>
      </c>
      <c r="M2373">
        <v>2</v>
      </c>
      <c r="N2373">
        <v>5.4971257189100002E-2</v>
      </c>
      <c r="O2373">
        <f t="shared" si="74"/>
        <v>1</v>
      </c>
      <c r="P2373">
        <f t="shared" si="75"/>
        <v>5.1628765489297547E-2</v>
      </c>
    </row>
    <row r="2374" spans="1:16" x14ac:dyDescent="0.2">
      <c r="A2374">
        <v>69517</v>
      </c>
      <c r="B2374">
        <v>1080565</v>
      </c>
      <c r="C2374">
        <v>2</v>
      </c>
      <c r="D2374">
        <v>28</v>
      </c>
      <c r="E2374">
        <v>8.3132530120499995E-2</v>
      </c>
      <c r="F2374">
        <v>2</v>
      </c>
      <c r="G2374">
        <v>0</v>
      </c>
      <c r="H2374">
        <v>2</v>
      </c>
      <c r="I2374">
        <v>0</v>
      </c>
      <c r="J2374">
        <v>0</v>
      </c>
      <c r="K2374">
        <v>1</v>
      </c>
      <c r="L2374">
        <v>0</v>
      </c>
      <c r="M2374">
        <v>3</v>
      </c>
      <c r="N2374">
        <v>9.9780873958400004E-2</v>
      </c>
      <c r="O2374">
        <f t="shared" si="74"/>
        <v>1</v>
      </c>
      <c r="P2374">
        <f t="shared" si="75"/>
        <v>9.3713762524915839E-2</v>
      </c>
    </row>
    <row r="2375" spans="1:16" x14ac:dyDescent="0.2">
      <c r="A2375">
        <v>69517</v>
      </c>
      <c r="B2375">
        <v>1080541</v>
      </c>
      <c r="C2375">
        <v>2</v>
      </c>
      <c r="D2375">
        <v>16</v>
      </c>
      <c r="E2375">
        <v>0.108974358974</v>
      </c>
      <c r="F2375">
        <v>8</v>
      </c>
      <c r="G2375">
        <v>0</v>
      </c>
      <c r="H2375">
        <v>1</v>
      </c>
      <c r="I2375">
        <v>0</v>
      </c>
      <c r="J2375">
        <v>0</v>
      </c>
      <c r="K2375">
        <v>1</v>
      </c>
      <c r="L2375">
        <v>0</v>
      </c>
      <c r="M2375">
        <v>3</v>
      </c>
      <c r="N2375">
        <v>0.13033224905900001</v>
      </c>
      <c r="O2375">
        <f t="shared" si="74"/>
        <v>1</v>
      </c>
      <c r="P2375">
        <f t="shared" si="75"/>
        <v>0.12240748104436792</v>
      </c>
    </row>
    <row r="2376" spans="1:16" x14ac:dyDescent="0.2">
      <c r="A2376">
        <v>69517</v>
      </c>
      <c r="B2376">
        <v>1080684</v>
      </c>
      <c r="C2376">
        <v>1</v>
      </c>
      <c r="D2376">
        <v>15</v>
      </c>
      <c r="E2376">
        <v>6.4569536423800006E-2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3</v>
      </c>
      <c r="N2376">
        <v>0.14322798254499999</v>
      </c>
      <c r="O2376">
        <f t="shared" si="74"/>
        <v>1</v>
      </c>
      <c r="P2376">
        <f t="shared" si="75"/>
        <v>0.13451909780566679</v>
      </c>
    </row>
    <row r="2377" spans="1:16" x14ac:dyDescent="0.2">
      <c r="A2377">
        <v>69517</v>
      </c>
      <c r="B2377">
        <v>1080832</v>
      </c>
      <c r="C2377">
        <v>1</v>
      </c>
      <c r="D2377">
        <v>8</v>
      </c>
      <c r="E2377">
        <v>6.6787003610099996E-2</v>
      </c>
      <c r="F2377">
        <v>1</v>
      </c>
      <c r="G2377">
        <v>0</v>
      </c>
      <c r="H2377">
        <v>1</v>
      </c>
      <c r="I2377">
        <v>0</v>
      </c>
      <c r="J2377">
        <v>0</v>
      </c>
      <c r="K2377">
        <v>1</v>
      </c>
      <c r="L2377">
        <v>0</v>
      </c>
      <c r="M2377">
        <v>4</v>
      </c>
      <c r="N2377">
        <v>9.1640500107999998E-2</v>
      </c>
      <c r="O2377">
        <f t="shared" si="74"/>
        <v>1</v>
      </c>
      <c r="P2377">
        <f t="shared" si="75"/>
        <v>8.6068358835642983E-2</v>
      </c>
    </row>
    <row r="2378" spans="1:16" x14ac:dyDescent="0.2">
      <c r="A2378">
        <v>11530</v>
      </c>
      <c r="B2378">
        <v>1080847</v>
      </c>
      <c r="C2378">
        <v>0</v>
      </c>
      <c r="D2378">
        <v>10</v>
      </c>
      <c r="E2378">
        <v>9.4298245614000006E-2</v>
      </c>
      <c r="F2378">
        <v>0</v>
      </c>
      <c r="G2378">
        <v>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5.78813328194E-2</v>
      </c>
      <c r="O2378">
        <f t="shared" si="74"/>
        <v>1</v>
      </c>
      <c r="P2378">
        <f t="shared" si="75"/>
        <v>5.4361895855154801E-2</v>
      </c>
    </row>
    <row r="2379" spans="1:16" x14ac:dyDescent="0.2">
      <c r="A2379">
        <v>11530</v>
      </c>
      <c r="B2379">
        <v>1080594</v>
      </c>
      <c r="C2379">
        <v>0</v>
      </c>
      <c r="D2379">
        <v>17</v>
      </c>
      <c r="E2379">
        <v>9.7363083164299993E-2</v>
      </c>
      <c r="F2379">
        <v>0</v>
      </c>
      <c r="G2379">
        <v>5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6.1967803797600002E-2</v>
      </c>
      <c r="O2379">
        <f t="shared" si="74"/>
        <v>1</v>
      </c>
      <c r="P2379">
        <f t="shared" si="75"/>
        <v>5.8199891611492395E-2</v>
      </c>
    </row>
    <row r="2380" spans="1:16" x14ac:dyDescent="0.2">
      <c r="A2380">
        <v>11530</v>
      </c>
      <c r="B2380">
        <v>1080772</v>
      </c>
      <c r="C2380">
        <v>0</v>
      </c>
      <c r="D2380">
        <v>7</v>
      </c>
      <c r="E2380">
        <v>4.6153846153799999E-2</v>
      </c>
      <c r="F2380">
        <v>0</v>
      </c>
      <c r="G2380">
        <v>4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0.103554333727</v>
      </c>
      <c r="O2380">
        <f t="shared" si="74"/>
        <v>1</v>
      </c>
      <c r="P2380">
        <f t="shared" si="75"/>
        <v>9.7257779515580151E-2</v>
      </c>
    </row>
    <row r="2381" spans="1:16" x14ac:dyDescent="0.2">
      <c r="A2381">
        <v>11530</v>
      </c>
      <c r="B2381">
        <v>1080593</v>
      </c>
      <c r="C2381">
        <v>0</v>
      </c>
      <c r="D2381">
        <v>13</v>
      </c>
      <c r="E2381">
        <v>7.6335877862600002E-2</v>
      </c>
      <c r="F2381">
        <v>0</v>
      </c>
      <c r="G2381">
        <v>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9.7973223700199993E-2</v>
      </c>
      <c r="O2381">
        <f t="shared" si="74"/>
        <v>1</v>
      </c>
      <c r="P2381">
        <f t="shared" si="75"/>
        <v>9.2016025270222276E-2</v>
      </c>
    </row>
    <row r="2382" spans="1:16" x14ac:dyDescent="0.2">
      <c r="A2382">
        <v>11530</v>
      </c>
      <c r="B2382">
        <v>1080639</v>
      </c>
      <c r="C2382">
        <v>0</v>
      </c>
      <c r="D2382">
        <v>15</v>
      </c>
      <c r="E2382">
        <v>7.1556350626099996E-2</v>
      </c>
      <c r="F2382">
        <v>0</v>
      </c>
      <c r="G2382">
        <v>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0.115254416441</v>
      </c>
      <c r="O2382">
        <f t="shared" si="74"/>
        <v>1</v>
      </c>
      <c r="P2382">
        <f t="shared" si="75"/>
        <v>0.10824644627589333</v>
      </c>
    </row>
    <row r="2383" spans="1:16" x14ac:dyDescent="0.2">
      <c r="A2383">
        <v>11530</v>
      </c>
      <c r="B2383">
        <v>1080821</v>
      </c>
      <c r="C2383">
        <v>0</v>
      </c>
      <c r="D2383">
        <v>9</v>
      </c>
      <c r="E2383">
        <v>4.1666666666699999E-2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5.1249831533299997E-2</v>
      </c>
      <c r="O2383">
        <f t="shared" si="74"/>
        <v>1</v>
      </c>
      <c r="P2383">
        <f t="shared" si="75"/>
        <v>4.8133618710896213E-2</v>
      </c>
    </row>
    <row r="2384" spans="1:16" x14ac:dyDescent="0.2">
      <c r="A2384">
        <v>11530</v>
      </c>
      <c r="B2384">
        <v>1080615</v>
      </c>
      <c r="C2384">
        <v>0</v>
      </c>
      <c r="D2384">
        <v>14</v>
      </c>
      <c r="E2384">
        <v>8.8167053364300002E-2</v>
      </c>
      <c r="F2384">
        <v>0</v>
      </c>
      <c r="G2384">
        <v>3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4.6516443561499997E-2</v>
      </c>
      <c r="O2384">
        <f t="shared" si="74"/>
        <v>1</v>
      </c>
      <c r="P2384">
        <f t="shared" si="75"/>
        <v>4.368804132987935E-2</v>
      </c>
    </row>
    <row r="2385" spans="1:16" x14ac:dyDescent="0.2">
      <c r="A2385">
        <v>11530</v>
      </c>
      <c r="B2385">
        <v>1080860</v>
      </c>
      <c r="C2385">
        <v>0</v>
      </c>
      <c r="D2385">
        <v>15</v>
      </c>
      <c r="E2385">
        <v>5.4514480408900001E-2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3.4165410924400001E-2</v>
      </c>
      <c r="O2385">
        <f t="shared" si="74"/>
        <v>1</v>
      </c>
      <c r="P2385">
        <f t="shared" si="75"/>
        <v>3.2088005235053847E-2</v>
      </c>
    </row>
    <row r="2386" spans="1:16" x14ac:dyDescent="0.2">
      <c r="A2386">
        <v>11530</v>
      </c>
      <c r="B2386">
        <v>1080866</v>
      </c>
      <c r="C2386">
        <v>0</v>
      </c>
      <c r="D2386">
        <v>15</v>
      </c>
      <c r="E2386">
        <v>8.5487077534800004E-2</v>
      </c>
      <c r="F2386">
        <v>0</v>
      </c>
      <c r="G2386">
        <v>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0.13834332237499999</v>
      </c>
      <c r="O2386">
        <f t="shared" si="74"/>
        <v>1</v>
      </c>
      <c r="P2386">
        <f t="shared" si="75"/>
        <v>0.12993144623451358</v>
      </c>
    </row>
    <row r="2387" spans="1:16" x14ac:dyDescent="0.2">
      <c r="A2387">
        <v>11530</v>
      </c>
      <c r="B2387">
        <v>1080534</v>
      </c>
      <c r="C2387">
        <v>0</v>
      </c>
      <c r="D2387">
        <v>7</v>
      </c>
      <c r="E2387">
        <v>6.8669527896999996E-2</v>
      </c>
      <c r="F2387">
        <v>0</v>
      </c>
      <c r="G2387">
        <v>5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7.9062304194700006E-2</v>
      </c>
      <c r="O2387">
        <f t="shared" si="74"/>
        <v>1</v>
      </c>
      <c r="P2387">
        <f t="shared" si="75"/>
        <v>7.4254971980539888E-2</v>
      </c>
    </row>
    <row r="2388" spans="1:16" x14ac:dyDescent="0.2">
      <c r="A2388">
        <v>11530</v>
      </c>
      <c r="B2388">
        <v>1080657</v>
      </c>
      <c r="C2388">
        <v>0</v>
      </c>
      <c r="D2388">
        <v>17</v>
      </c>
      <c r="E2388">
        <v>0.12954545454499999</v>
      </c>
      <c r="F2388">
        <v>0</v>
      </c>
      <c r="G2388">
        <v>10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1</v>
      </c>
      <c r="N2388">
        <v>4.9431156778899997E-2</v>
      </c>
      <c r="O2388">
        <f t="shared" si="74"/>
        <v>1</v>
      </c>
      <c r="P2388">
        <f t="shared" si="75"/>
        <v>4.6425527297355801E-2</v>
      </c>
    </row>
    <row r="2389" spans="1:16" x14ac:dyDescent="0.2">
      <c r="A2389">
        <v>11530</v>
      </c>
      <c r="B2389">
        <v>1080655</v>
      </c>
      <c r="C2389">
        <v>0</v>
      </c>
      <c r="D2389">
        <v>4</v>
      </c>
      <c r="E2389">
        <v>6.5708418891199993E-2</v>
      </c>
      <c r="F2389">
        <v>0</v>
      </c>
      <c r="G2389">
        <v>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0.17161005984200001</v>
      </c>
      <c r="O2389">
        <f t="shared" si="74"/>
        <v>1</v>
      </c>
      <c r="P2389">
        <f t="shared" si="75"/>
        <v>0.16117542126985862</v>
      </c>
    </row>
    <row r="2390" spans="1:16" x14ac:dyDescent="0.2">
      <c r="A2390">
        <v>11530</v>
      </c>
      <c r="B2390">
        <v>1080653</v>
      </c>
      <c r="C2390">
        <v>0</v>
      </c>
      <c r="D2390">
        <v>22</v>
      </c>
      <c r="E2390">
        <v>7.3170731707299999E-2</v>
      </c>
      <c r="F2390">
        <v>0</v>
      </c>
      <c r="G2390">
        <v>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0.23517902951899999</v>
      </c>
      <c r="O2390">
        <f t="shared" si="74"/>
        <v>1</v>
      </c>
      <c r="P2390">
        <f t="shared" si="75"/>
        <v>0.22087912090620002</v>
      </c>
    </row>
    <row r="2391" spans="1:16" x14ac:dyDescent="0.2">
      <c r="A2391">
        <v>11530</v>
      </c>
      <c r="B2391">
        <v>1080651</v>
      </c>
      <c r="C2391">
        <v>0</v>
      </c>
      <c r="D2391">
        <v>19</v>
      </c>
      <c r="E2391">
        <v>5.8419243986300003E-2</v>
      </c>
      <c r="F2391">
        <v>0</v>
      </c>
      <c r="G2391">
        <v>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7.3815141722500005E-2</v>
      </c>
      <c r="O2391">
        <f t="shared" si="74"/>
        <v>1</v>
      </c>
      <c r="P2391">
        <f t="shared" si="75"/>
        <v>6.9326859824953721E-2</v>
      </c>
    </row>
    <row r="2392" spans="1:16" x14ac:dyDescent="0.2">
      <c r="A2392">
        <v>11530</v>
      </c>
      <c r="B2392">
        <v>1080733</v>
      </c>
      <c r="C2392">
        <v>0</v>
      </c>
      <c r="D2392">
        <v>15</v>
      </c>
      <c r="E2392">
        <v>0.08</v>
      </c>
      <c r="F2392">
        <v>2</v>
      </c>
      <c r="G2392">
        <v>4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0.17684118545300001</v>
      </c>
      <c r="O2392">
        <f t="shared" si="74"/>
        <v>1</v>
      </c>
      <c r="P2392">
        <f t="shared" si="75"/>
        <v>0.16608847167520627</v>
      </c>
    </row>
    <row r="2393" spans="1:16" x14ac:dyDescent="0.2">
      <c r="A2393">
        <v>11530</v>
      </c>
      <c r="B2393">
        <v>1080510</v>
      </c>
      <c r="C2393">
        <v>0</v>
      </c>
      <c r="D2393">
        <v>11</v>
      </c>
      <c r="E2393">
        <v>9.0336134453799996E-2</v>
      </c>
      <c r="F2393">
        <v>0</v>
      </c>
      <c r="G2393">
        <v>4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0.31078363448399998</v>
      </c>
      <c r="O2393">
        <f t="shared" si="74"/>
        <v>1</v>
      </c>
      <c r="P2393">
        <f t="shared" si="75"/>
        <v>0.29188663681986093</v>
      </c>
    </row>
    <row r="2394" spans="1:16" x14ac:dyDescent="0.2">
      <c r="A2394">
        <v>11530</v>
      </c>
      <c r="B2394">
        <v>1080785</v>
      </c>
      <c r="C2394">
        <v>0</v>
      </c>
      <c r="D2394">
        <v>6</v>
      </c>
      <c r="E2394">
        <v>5.7251908396900003E-2</v>
      </c>
      <c r="F2394">
        <v>0</v>
      </c>
      <c r="G2394">
        <v>2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4.9187265873E-2</v>
      </c>
      <c r="O2394">
        <f t="shared" si="74"/>
        <v>1</v>
      </c>
      <c r="P2394">
        <f t="shared" si="75"/>
        <v>4.6196466020071061E-2</v>
      </c>
    </row>
    <row r="2395" spans="1:16" x14ac:dyDescent="0.2">
      <c r="A2395">
        <v>11530</v>
      </c>
      <c r="B2395">
        <v>1080691</v>
      </c>
      <c r="C2395">
        <v>0</v>
      </c>
      <c r="D2395">
        <v>8</v>
      </c>
      <c r="E2395">
        <v>5.3406998158399999E-2</v>
      </c>
      <c r="F2395">
        <v>0</v>
      </c>
      <c r="G2395">
        <v>5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0.13798401147700001</v>
      </c>
      <c r="O2395">
        <f t="shared" si="74"/>
        <v>1</v>
      </c>
      <c r="P2395">
        <f t="shared" si="75"/>
        <v>0.1295939830030147</v>
      </c>
    </row>
    <row r="2396" spans="1:16" x14ac:dyDescent="0.2">
      <c r="A2396">
        <v>11530</v>
      </c>
      <c r="B2396">
        <v>1080572</v>
      </c>
      <c r="C2396">
        <v>0</v>
      </c>
      <c r="D2396">
        <v>12</v>
      </c>
      <c r="E2396">
        <v>7.6620825147299995E-2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5.11855807398E-2</v>
      </c>
      <c r="O2396">
        <f t="shared" si="74"/>
        <v>1</v>
      </c>
      <c r="P2396">
        <f t="shared" si="75"/>
        <v>4.8073274645292957E-2</v>
      </c>
    </row>
    <row r="2397" spans="1:16" x14ac:dyDescent="0.2">
      <c r="A2397">
        <v>11530</v>
      </c>
      <c r="B2397">
        <v>1080837</v>
      </c>
      <c r="C2397">
        <v>0</v>
      </c>
      <c r="D2397">
        <v>13</v>
      </c>
      <c r="E2397">
        <v>8.4862385321100006E-2</v>
      </c>
      <c r="F2397">
        <v>0</v>
      </c>
      <c r="G2397">
        <v>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7.8154632428900001E-2</v>
      </c>
      <c r="O2397">
        <f t="shared" si="74"/>
        <v>1</v>
      </c>
      <c r="P2397">
        <f t="shared" si="75"/>
        <v>7.340249060874697E-2</v>
      </c>
    </row>
    <row r="2398" spans="1:16" x14ac:dyDescent="0.2">
      <c r="A2398">
        <v>11530</v>
      </c>
      <c r="B2398">
        <v>1080796</v>
      </c>
      <c r="C2398">
        <v>0</v>
      </c>
      <c r="D2398">
        <v>7</v>
      </c>
      <c r="E2398">
        <v>8.6666666666700004E-2</v>
      </c>
      <c r="F2398">
        <v>0</v>
      </c>
      <c r="G2398">
        <v>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0.160692923116</v>
      </c>
      <c r="O2398">
        <f t="shared" si="74"/>
        <v>1</v>
      </c>
      <c r="P2398">
        <f t="shared" si="75"/>
        <v>0.15092209397369824</v>
      </c>
    </row>
    <row r="2399" spans="1:16" x14ac:dyDescent="0.2">
      <c r="A2399">
        <v>11530</v>
      </c>
      <c r="B2399">
        <v>1080581</v>
      </c>
      <c r="C2399">
        <v>0</v>
      </c>
      <c r="D2399">
        <v>13</v>
      </c>
      <c r="E2399">
        <v>0.10975609756099999</v>
      </c>
      <c r="F2399">
        <v>0</v>
      </c>
      <c r="G2399">
        <v>7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0.114502400017</v>
      </c>
      <c r="O2399">
        <f t="shared" si="74"/>
        <v>1</v>
      </c>
      <c r="P2399">
        <f t="shared" si="75"/>
        <v>0.10754015572362824</v>
      </c>
    </row>
    <row r="2400" spans="1:16" x14ac:dyDescent="0.2">
      <c r="A2400">
        <v>11530</v>
      </c>
      <c r="B2400">
        <v>1080665</v>
      </c>
      <c r="C2400">
        <v>0</v>
      </c>
      <c r="D2400">
        <v>11</v>
      </c>
      <c r="E2400">
        <v>5.3082191780800002E-2</v>
      </c>
      <c r="F2400">
        <v>0</v>
      </c>
      <c r="G2400">
        <v>3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9.4923064198000007E-2</v>
      </c>
      <c r="O2400">
        <f t="shared" si="74"/>
        <v>1</v>
      </c>
      <c r="P2400">
        <f t="shared" si="75"/>
        <v>8.9151328741592387E-2</v>
      </c>
    </row>
    <row r="2401" spans="1:16" x14ac:dyDescent="0.2">
      <c r="A2401">
        <v>11530</v>
      </c>
      <c r="B2401">
        <v>1080765</v>
      </c>
      <c r="C2401">
        <v>0</v>
      </c>
      <c r="D2401">
        <v>9</v>
      </c>
      <c r="E2401">
        <v>4.8824593128399998E-2</v>
      </c>
      <c r="F2401">
        <v>1</v>
      </c>
      <c r="G2401">
        <v>3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0.24168033754400001</v>
      </c>
      <c r="O2401">
        <f t="shared" si="74"/>
        <v>1</v>
      </c>
      <c r="P2401">
        <f t="shared" si="75"/>
        <v>0.22698512110630037</v>
      </c>
    </row>
    <row r="2402" spans="1:16" x14ac:dyDescent="0.2">
      <c r="A2402">
        <v>11530</v>
      </c>
      <c r="B2402">
        <v>1080768</v>
      </c>
      <c r="C2402">
        <v>1</v>
      </c>
      <c r="D2402">
        <v>14</v>
      </c>
      <c r="E2402">
        <v>7.8028747433300003E-2</v>
      </c>
      <c r="F2402">
        <v>0</v>
      </c>
      <c r="G2402">
        <v>3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0.12663008497299999</v>
      </c>
      <c r="O2402">
        <f t="shared" si="74"/>
        <v>1</v>
      </c>
      <c r="P2402">
        <f t="shared" si="75"/>
        <v>0.11893042464848665</v>
      </c>
    </row>
    <row r="2403" spans="1:16" x14ac:dyDescent="0.2">
      <c r="A2403">
        <v>11530</v>
      </c>
      <c r="B2403">
        <v>1080741</v>
      </c>
      <c r="C2403">
        <v>0</v>
      </c>
      <c r="D2403">
        <v>8</v>
      </c>
      <c r="E2403">
        <v>8.5594989561599999E-2</v>
      </c>
      <c r="F2403">
        <v>2</v>
      </c>
      <c r="G2403">
        <v>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8.4940736803699998E-2</v>
      </c>
      <c r="O2403">
        <f t="shared" si="74"/>
        <v>1</v>
      </c>
      <c r="P2403">
        <f t="shared" si="75"/>
        <v>7.9775970301001781E-2</v>
      </c>
    </row>
    <row r="2404" spans="1:16" x14ac:dyDescent="0.2">
      <c r="A2404">
        <v>11530</v>
      </c>
      <c r="B2404">
        <v>1080875</v>
      </c>
      <c r="C2404">
        <v>0</v>
      </c>
      <c r="D2404">
        <v>15</v>
      </c>
      <c r="E2404">
        <v>7.3267326732700006E-2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4.1213410242099999E-2</v>
      </c>
      <c r="O2404">
        <f t="shared" si="74"/>
        <v>1</v>
      </c>
      <c r="P2404">
        <f t="shared" si="75"/>
        <v>3.8707455517781125E-2</v>
      </c>
    </row>
    <row r="2405" spans="1:16" x14ac:dyDescent="0.2">
      <c r="A2405">
        <v>11530</v>
      </c>
      <c r="B2405">
        <v>1080524</v>
      </c>
      <c r="C2405">
        <v>0</v>
      </c>
      <c r="D2405">
        <v>12</v>
      </c>
      <c r="E2405">
        <v>6.2E-2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3.4135288109299999E-2</v>
      </c>
      <c r="O2405">
        <f t="shared" si="74"/>
        <v>1</v>
      </c>
      <c r="P2405">
        <f t="shared" si="75"/>
        <v>3.2059714018221643E-2</v>
      </c>
    </row>
    <row r="2406" spans="1:16" x14ac:dyDescent="0.2">
      <c r="A2406">
        <v>11530</v>
      </c>
      <c r="B2406">
        <v>1080727</v>
      </c>
      <c r="C2406">
        <v>0</v>
      </c>
      <c r="D2406">
        <v>7</v>
      </c>
      <c r="E2406">
        <v>9.5571095571099995E-2</v>
      </c>
      <c r="F2406">
        <v>0</v>
      </c>
      <c r="G2406">
        <v>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6.1877868670699998E-2</v>
      </c>
      <c r="O2406">
        <f t="shared" si="74"/>
        <v>1</v>
      </c>
      <c r="P2406">
        <f t="shared" si="75"/>
        <v>5.8115424931751057E-2</v>
      </c>
    </row>
    <row r="2407" spans="1:16" x14ac:dyDescent="0.2">
      <c r="A2407">
        <v>11530</v>
      </c>
      <c r="B2407">
        <v>1080702</v>
      </c>
      <c r="C2407">
        <v>0</v>
      </c>
      <c r="D2407">
        <v>12</v>
      </c>
      <c r="E2407">
        <v>6.2264150943400001E-2</v>
      </c>
      <c r="F2407">
        <v>0</v>
      </c>
      <c r="G2407">
        <v>2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1</v>
      </c>
      <c r="N2407">
        <v>0.209776482475</v>
      </c>
      <c r="O2407">
        <f t="shared" si="74"/>
        <v>1</v>
      </c>
      <c r="P2407">
        <f t="shared" si="75"/>
        <v>0.19702115928720368</v>
      </c>
    </row>
    <row r="2408" spans="1:16" x14ac:dyDescent="0.2">
      <c r="A2408">
        <v>11530</v>
      </c>
      <c r="B2408">
        <v>1080835</v>
      </c>
      <c r="C2408">
        <v>0</v>
      </c>
      <c r="D2408">
        <v>6</v>
      </c>
      <c r="E2408">
        <v>8.2051282051299995E-2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8.6999599475200001E-2</v>
      </c>
      <c r="O2408">
        <f t="shared" si="74"/>
        <v>1</v>
      </c>
      <c r="P2408">
        <f t="shared" si="75"/>
        <v>8.1709645160863265E-2</v>
      </c>
    </row>
    <row r="2409" spans="1:16" x14ac:dyDescent="0.2">
      <c r="A2409">
        <v>11530</v>
      </c>
      <c r="B2409">
        <v>1080720</v>
      </c>
      <c r="C2409">
        <v>0</v>
      </c>
      <c r="D2409">
        <v>11</v>
      </c>
      <c r="E2409">
        <v>9.71074380165E-2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0.104956953457</v>
      </c>
      <c r="O2409">
        <f t="shared" si="74"/>
        <v>1</v>
      </c>
      <c r="P2409">
        <f t="shared" si="75"/>
        <v>9.8575113861085917E-2</v>
      </c>
    </row>
    <row r="2410" spans="1:16" x14ac:dyDescent="0.2">
      <c r="A2410">
        <v>11530</v>
      </c>
      <c r="B2410">
        <v>1080547</v>
      </c>
      <c r="C2410">
        <v>0</v>
      </c>
      <c r="D2410">
        <v>12</v>
      </c>
      <c r="E2410">
        <v>8.8552915766700005E-2</v>
      </c>
      <c r="F2410">
        <v>0</v>
      </c>
      <c r="G2410">
        <v>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8.574317628E-2</v>
      </c>
      <c r="O2410">
        <f t="shared" si="74"/>
        <v>1</v>
      </c>
      <c r="P2410">
        <f t="shared" si="75"/>
        <v>8.052961796452042E-2</v>
      </c>
    </row>
    <row r="2411" spans="1:16" x14ac:dyDescent="0.2">
      <c r="A2411">
        <v>11530</v>
      </c>
      <c r="B2411">
        <v>1080545</v>
      </c>
      <c r="C2411">
        <v>0</v>
      </c>
      <c r="D2411">
        <v>14</v>
      </c>
      <c r="E2411">
        <v>5.6925996204899999E-2</v>
      </c>
      <c r="F2411">
        <v>0</v>
      </c>
      <c r="G2411">
        <v>2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0.181226096424</v>
      </c>
      <c r="O2411">
        <f t="shared" si="74"/>
        <v>1</v>
      </c>
      <c r="P2411">
        <f t="shared" si="75"/>
        <v>0.17020676097381987</v>
      </c>
    </row>
    <row r="2412" spans="1:16" x14ac:dyDescent="0.2">
      <c r="A2412">
        <v>11530</v>
      </c>
      <c r="B2412">
        <v>1080834</v>
      </c>
      <c r="C2412">
        <v>0</v>
      </c>
      <c r="D2412">
        <v>14</v>
      </c>
      <c r="E2412">
        <v>5.2901023890800002E-2</v>
      </c>
      <c r="F2412">
        <v>0</v>
      </c>
      <c r="G2412">
        <v>2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6.0563730294699997E-2</v>
      </c>
      <c r="O2412">
        <f t="shared" si="74"/>
        <v>1</v>
      </c>
      <c r="P2412">
        <f t="shared" si="75"/>
        <v>5.6881191888806505E-2</v>
      </c>
    </row>
    <row r="2413" spans="1:16" x14ac:dyDescent="0.2">
      <c r="A2413">
        <v>11530</v>
      </c>
      <c r="B2413">
        <v>1080565</v>
      </c>
      <c r="C2413">
        <v>0</v>
      </c>
      <c r="D2413">
        <v>10</v>
      </c>
      <c r="E2413">
        <v>0.112676056338</v>
      </c>
      <c r="F2413">
        <v>1</v>
      </c>
      <c r="G2413">
        <v>3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0.135416699498</v>
      </c>
      <c r="O2413">
        <f t="shared" si="74"/>
        <v>1</v>
      </c>
      <c r="P2413">
        <f t="shared" si="75"/>
        <v>0.12718277476657766</v>
      </c>
    </row>
    <row r="2414" spans="1:16" x14ac:dyDescent="0.2">
      <c r="A2414">
        <v>11530</v>
      </c>
      <c r="B2414">
        <v>1080784</v>
      </c>
      <c r="C2414">
        <v>0</v>
      </c>
      <c r="D2414">
        <v>10</v>
      </c>
      <c r="E2414">
        <v>3.11890838207E-2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2.6843549387800002E-2</v>
      </c>
      <c r="O2414">
        <f t="shared" si="74"/>
        <v>1</v>
      </c>
      <c r="P2414">
        <f t="shared" si="75"/>
        <v>2.5211344748322522E-2</v>
      </c>
    </row>
    <row r="2415" spans="1:16" x14ac:dyDescent="0.2">
      <c r="A2415">
        <v>11530</v>
      </c>
      <c r="B2415">
        <v>1080681</v>
      </c>
      <c r="C2415">
        <v>0</v>
      </c>
      <c r="D2415">
        <v>16</v>
      </c>
      <c r="E2415">
        <v>8.1720430107500006E-2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4.3996757246200002E-2</v>
      </c>
      <c r="O2415">
        <f t="shared" si="74"/>
        <v>1</v>
      </c>
      <c r="P2415">
        <f t="shared" si="75"/>
        <v>4.1321562909498406E-2</v>
      </c>
    </row>
    <row r="2416" spans="1:16" x14ac:dyDescent="0.2">
      <c r="A2416">
        <v>34876</v>
      </c>
      <c r="B2416">
        <v>1080539</v>
      </c>
      <c r="C2416">
        <v>1</v>
      </c>
      <c r="D2416">
        <v>27</v>
      </c>
      <c r="E2416">
        <v>0.12478920742000001</v>
      </c>
      <c r="F2416">
        <v>1</v>
      </c>
      <c r="G2416">
        <v>0</v>
      </c>
      <c r="H2416">
        <v>4</v>
      </c>
      <c r="I2416">
        <v>0</v>
      </c>
      <c r="J2416">
        <v>0</v>
      </c>
      <c r="K2416">
        <v>0</v>
      </c>
      <c r="L2416">
        <v>0</v>
      </c>
      <c r="M2416">
        <v>2</v>
      </c>
      <c r="N2416">
        <v>6.0464544316999998E-2</v>
      </c>
      <c r="O2416">
        <f t="shared" si="74"/>
        <v>1</v>
      </c>
      <c r="P2416">
        <f t="shared" si="75"/>
        <v>5.678803685025819E-2</v>
      </c>
    </row>
    <row r="2417" spans="1:16" x14ac:dyDescent="0.2">
      <c r="A2417">
        <v>34876</v>
      </c>
      <c r="B2417">
        <v>1080844</v>
      </c>
      <c r="C2417">
        <v>2</v>
      </c>
      <c r="D2417">
        <v>29</v>
      </c>
      <c r="E2417">
        <v>0.126086956522</v>
      </c>
      <c r="F2417">
        <v>4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2</v>
      </c>
      <c r="N2417">
        <v>0.22457489367399999</v>
      </c>
      <c r="O2417">
        <f t="shared" si="74"/>
        <v>1</v>
      </c>
      <c r="P2417">
        <f t="shared" si="75"/>
        <v>0.21091976267513673</v>
      </c>
    </row>
    <row r="2418" spans="1:16" x14ac:dyDescent="0.2">
      <c r="A2418">
        <v>34876</v>
      </c>
      <c r="B2418">
        <v>1080590</v>
      </c>
      <c r="C2418">
        <v>0</v>
      </c>
      <c r="D2418">
        <v>36</v>
      </c>
      <c r="E2418">
        <v>0.12859304084699999</v>
      </c>
      <c r="F2418">
        <v>3</v>
      </c>
      <c r="G2418">
        <v>0</v>
      </c>
      <c r="H2418">
        <v>2</v>
      </c>
      <c r="I2418">
        <v>0</v>
      </c>
      <c r="J2418">
        <v>0</v>
      </c>
      <c r="K2418">
        <v>0</v>
      </c>
      <c r="L2418">
        <v>0</v>
      </c>
      <c r="M2418">
        <v>2</v>
      </c>
      <c r="N2418">
        <v>7.2065036069600005E-2</v>
      </c>
      <c r="O2418">
        <f t="shared" si="74"/>
        <v>1</v>
      </c>
      <c r="P2418">
        <f t="shared" si="75"/>
        <v>6.768316821309471E-2</v>
      </c>
    </row>
    <row r="2419" spans="1:16" x14ac:dyDescent="0.2">
      <c r="A2419">
        <v>34876</v>
      </c>
      <c r="B2419">
        <v>1080636</v>
      </c>
      <c r="C2419">
        <v>1</v>
      </c>
      <c r="D2419">
        <v>24</v>
      </c>
      <c r="E2419">
        <v>0.11201629327900001</v>
      </c>
      <c r="F2419">
        <v>1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3</v>
      </c>
      <c r="N2419">
        <v>0.13712517620299999</v>
      </c>
      <c r="O2419">
        <f t="shared" si="74"/>
        <v>1</v>
      </c>
      <c r="P2419">
        <f t="shared" si="75"/>
        <v>0.12878736865175922</v>
      </c>
    </row>
    <row r="2420" spans="1:16" x14ac:dyDescent="0.2">
      <c r="A2420">
        <v>34876</v>
      </c>
      <c r="B2420">
        <v>1080614</v>
      </c>
      <c r="C2420">
        <v>1</v>
      </c>
      <c r="D2420">
        <v>37</v>
      </c>
      <c r="E2420">
        <v>0.13504273504299999</v>
      </c>
      <c r="F2420">
        <v>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3</v>
      </c>
      <c r="N2420">
        <v>8.3245845331500007E-2</v>
      </c>
      <c r="O2420">
        <f t="shared" si="74"/>
        <v>1</v>
      </c>
      <c r="P2420">
        <f t="shared" si="75"/>
        <v>7.8184135607336183E-2</v>
      </c>
    </row>
    <row r="2421" spans="1:16" x14ac:dyDescent="0.2">
      <c r="A2421">
        <v>34876</v>
      </c>
      <c r="B2421">
        <v>1080753</v>
      </c>
      <c r="C2421">
        <v>0</v>
      </c>
      <c r="D2421">
        <v>36</v>
      </c>
      <c r="E2421">
        <v>8.9955022488799996E-2</v>
      </c>
      <c r="F2421">
        <v>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3</v>
      </c>
      <c r="N2421">
        <v>7.0410878902299995E-2</v>
      </c>
      <c r="O2421">
        <f t="shared" si="74"/>
        <v>1</v>
      </c>
      <c r="P2421">
        <f t="shared" si="75"/>
        <v>6.6129591001294896E-2</v>
      </c>
    </row>
    <row r="2422" spans="1:16" x14ac:dyDescent="0.2">
      <c r="A2422">
        <v>34876</v>
      </c>
      <c r="B2422">
        <v>1080643</v>
      </c>
      <c r="C2422">
        <v>0</v>
      </c>
      <c r="D2422">
        <v>38</v>
      </c>
      <c r="E2422">
        <v>0.119005328597</v>
      </c>
      <c r="F2422">
        <v>2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2</v>
      </c>
      <c r="N2422">
        <v>6.7038617366000003E-2</v>
      </c>
      <c r="O2422">
        <f t="shared" si="74"/>
        <v>1</v>
      </c>
      <c r="P2422">
        <f t="shared" si="75"/>
        <v>6.2962377644189188E-2</v>
      </c>
    </row>
    <row r="2423" spans="1:16" x14ac:dyDescent="0.2">
      <c r="A2423">
        <v>34876</v>
      </c>
      <c r="B2423">
        <v>1080867</v>
      </c>
      <c r="C2423">
        <v>0</v>
      </c>
      <c r="D2423">
        <v>3</v>
      </c>
      <c r="E2423">
        <v>9.5693779904300006E-3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5</v>
      </c>
      <c r="N2423">
        <v>8.3215086210199993E-3</v>
      </c>
      <c r="O2423">
        <f t="shared" si="74"/>
        <v>0</v>
      </c>
      <c r="P2423">
        <f t="shared" si="75"/>
        <v>7.8155246774490456E-3</v>
      </c>
    </row>
    <row r="2424" spans="1:16" x14ac:dyDescent="0.2">
      <c r="A2424">
        <v>34876</v>
      </c>
      <c r="B2424">
        <v>1080531</v>
      </c>
      <c r="C2424">
        <v>0</v>
      </c>
      <c r="D2424">
        <v>36</v>
      </c>
      <c r="E2424">
        <v>0.113808801214</v>
      </c>
      <c r="F2424">
        <v>1</v>
      </c>
      <c r="G2424">
        <v>0</v>
      </c>
      <c r="H2424">
        <v>4</v>
      </c>
      <c r="I2424">
        <v>0</v>
      </c>
      <c r="J2424">
        <v>0</v>
      </c>
      <c r="K2424">
        <v>0</v>
      </c>
      <c r="L2424">
        <v>0</v>
      </c>
      <c r="M2424">
        <v>2</v>
      </c>
      <c r="N2424">
        <v>0.19995808042300001</v>
      </c>
      <c r="O2424">
        <f t="shared" si="74"/>
        <v>1</v>
      </c>
      <c r="P2424">
        <f t="shared" si="75"/>
        <v>0.18779975881461528</v>
      </c>
    </row>
    <row r="2425" spans="1:16" x14ac:dyDescent="0.2">
      <c r="A2425">
        <v>34876</v>
      </c>
      <c r="B2425">
        <v>1080820</v>
      </c>
      <c r="C2425">
        <v>1</v>
      </c>
      <c r="D2425">
        <v>49</v>
      </c>
      <c r="E2425">
        <v>0.13157894736799999</v>
      </c>
      <c r="F2425">
        <v>6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2</v>
      </c>
      <c r="N2425">
        <v>0.20078879026800001</v>
      </c>
      <c r="O2425">
        <f t="shared" si="74"/>
        <v>1</v>
      </c>
      <c r="P2425">
        <f t="shared" si="75"/>
        <v>0.18857995788537002</v>
      </c>
    </row>
    <row r="2426" spans="1:16" x14ac:dyDescent="0.2">
      <c r="A2426">
        <v>34876</v>
      </c>
      <c r="B2426">
        <v>1080654</v>
      </c>
      <c r="C2426">
        <v>0</v>
      </c>
      <c r="D2426">
        <v>18</v>
      </c>
      <c r="E2426">
        <v>9.3567251461999998E-2</v>
      </c>
      <c r="F2426">
        <v>4</v>
      </c>
      <c r="G2426">
        <v>0</v>
      </c>
      <c r="H2426">
        <v>3</v>
      </c>
      <c r="I2426">
        <v>0</v>
      </c>
      <c r="J2426">
        <v>0</v>
      </c>
      <c r="K2426">
        <v>0</v>
      </c>
      <c r="L2426">
        <v>0</v>
      </c>
      <c r="M2426">
        <v>3</v>
      </c>
      <c r="N2426">
        <v>6.4712702204300004E-2</v>
      </c>
      <c r="O2426">
        <f t="shared" si="74"/>
        <v>1</v>
      </c>
      <c r="P2426">
        <f t="shared" si="75"/>
        <v>6.077788824787933E-2</v>
      </c>
    </row>
    <row r="2427" spans="1:16" x14ac:dyDescent="0.2">
      <c r="A2427">
        <v>34876</v>
      </c>
      <c r="B2427">
        <v>1080870</v>
      </c>
      <c r="C2427">
        <v>0</v>
      </c>
      <c r="D2427">
        <v>32</v>
      </c>
      <c r="E2427">
        <v>0.10312499999999999</v>
      </c>
      <c r="F2427">
        <v>1</v>
      </c>
      <c r="G2427">
        <v>0</v>
      </c>
      <c r="H2427">
        <v>2</v>
      </c>
      <c r="I2427">
        <v>1</v>
      </c>
      <c r="J2427">
        <v>0</v>
      </c>
      <c r="K2427">
        <v>0</v>
      </c>
      <c r="L2427">
        <v>0</v>
      </c>
      <c r="M2427">
        <v>2</v>
      </c>
      <c r="N2427">
        <v>6.1750494231300003E-2</v>
      </c>
      <c r="O2427">
        <f t="shared" si="74"/>
        <v>1</v>
      </c>
      <c r="P2427">
        <f t="shared" si="75"/>
        <v>5.7995795412664544E-2</v>
      </c>
    </row>
    <row r="2428" spans="1:16" x14ac:dyDescent="0.2">
      <c r="A2428">
        <v>34876</v>
      </c>
      <c r="B2428">
        <v>1080519</v>
      </c>
      <c r="C2428">
        <v>0</v>
      </c>
      <c r="D2428">
        <v>1</v>
      </c>
      <c r="E2428">
        <v>1.4767932489500001E-2</v>
      </c>
      <c r="F2428">
        <v>1</v>
      </c>
      <c r="G2428">
        <v>0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5</v>
      </c>
      <c r="N2428">
        <v>1.16576607622E-2</v>
      </c>
      <c r="O2428">
        <f t="shared" si="74"/>
        <v>0</v>
      </c>
      <c r="P2428">
        <f t="shared" si="75"/>
        <v>1.0948824247824399E-2</v>
      </c>
    </row>
    <row r="2429" spans="1:16" x14ac:dyDescent="0.2">
      <c r="A2429">
        <v>34876</v>
      </c>
      <c r="B2429">
        <v>1080691</v>
      </c>
      <c r="C2429">
        <v>0</v>
      </c>
      <c r="D2429">
        <v>49</v>
      </c>
      <c r="E2429">
        <v>0.12307692307699999</v>
      </c>
      <c r="F2429">
        <v>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3</v>
      </c>
      <c r="N2429">
        <v>0.12763661660699999</v>
      </c>
      <c r="O2429">
        <f t="shared" si="74"/>
        <v>1</v>
      </c>
      <c r="P2429">
        <f t="shared" si="75"/>
        <v>0.11987575477820486</v>
      </c>
    </row>
    <row r="2430" spans="1:16" x14ac:dyDescent="0.2">
      <c r="A2430">
        <v>34876</v>
      </c>
      <c r="B2430">
        <v>1080559</v>
      </c>
      <c r="C2430">
        <v>2</v>
      </c>
      <c r="D2430">
        <v>57</v>
      </c>
      <c r="E2430">
        <v>0.131268436578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2</v>
      </c>
      <c r="N2430">
        <v>7.4443929399000006E-2</v>
      </c>
      <c r="O2430">
        <f t="shared" si="74"/>
        <v>1</v>
      </c>
      <c r="P2430">
        <f t="shared" si="75"/>
        <v>6.9917414473920636E-2</v>
      </c>
    </row>
    <row r="2431" spans="1:16" x14ac:dyDescent="0.2">
      <c r="A2431">
        <v>34876</v>
      </c>
      <c r="B2431">
        <v>1080811</v>
      </c>
      <c r="C2431">
        <v>0</v>
      </c>
      <c r="D2431">
        <v>1</v>
      </c>
      <c r="E2431">
        <v>1.62866449511E-3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5</v>
      </c>
      <c r="N2431">
        <v>5.6889098066199998E-3</v>
      </c>
      <c r="O2431">
        <f t="shared" si="74"/>
        <v>0</v>
      </c>
      <c r="P2431">
        <f t="shared" si="75"/>
        <v>5.3429993293656686E-3</v>
      </c>
    </row>
    <row r="2432" spans="1:16" x14ac:dyDescent="0.2">
      <c r="A2432">
        <v>34876</v>
      </c>
      <c r="B2432">
        <v>1080854</v>
      </c>
      <c r="C2432">
        <v>0</v>
      </c>
      <c r="D2432">
        <v>35</v>
      </c>
      <c r="E2432">
        <v>0.141196013289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2</v>
      </c>
      <c r="N2432">
        <v>0.14484284709699999</v>
      </c>
      <c r="O2432">
        <f t="shared" si="74"/>
        <v>1</v>
      </c>
      <c r="P2432">
        <f t="shared" si="75"/>
        <v>0.13603577156419816</v>
      </c>
    </row>
    <row r="2433" spans="1:16" x14ac:dyDescent="0.2">
      <c r="A2433">
        <v>34876</v>
      </c>
      <c r="B2433">
        <v>1080666</v>
      </c>
      <c r="C2433">
        <v>1</v>
      </c>
      <c r="D2433">
        <v>37</v>
      </c>
      <c r="E2433">
        <v>0.14285714285699999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3</v>
      </c>
      <c r="N2433">
        <v>6.3641852510399999E-2</v>
      </c>
      <c r="O2433">
        <f t="shared" si="74"/>
        <v>1</v>
      </c>
      <c r="P2433">
        <f t="shared" si="75"/>
        <v>5.9772150876247744E-2</v>
      </c>
    </row>
    <row r="2434" spans="1:16" x14ac:dyDescent="0.2">
      <c r="A2434">
        <v>34876</v>
      </c>
      <c r="B2434">
        <v>1080665</v>
      </c>
      <c r="C2434">
        <v>0</v>
      </c>
      <c r="D2434">
        <v>51</v>
      </c>
      <c r="E2434">
        <v>0.133540372671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2</v>
      </c>
      <c r="N2434">
        <v>0.107345452671</v>
      </c>
      <c r="O2434">
        <f t="shared" si="74"/>
        <v>1</v>
      </c>
      <c r="P2434">
        <f t="shared" si="75"/>
        <v>0.10081838192691848</v>
      </c>
    </row>
    <row r="2435" spans="1:16" x14ac:dyDescent="0.2">
      <c r="A2435">
        <v>34876</v>
      </c>
      <c r="B2435">
        <v>1080605</v>
      </c>
      <c r="C2435">
        <v>1</v>
      </c>
      <c r="D2435">
        <v>42</v>
      </c>
      <c r="E2435">
        <v>0.118296529968</v>
      </c>
      <c r="F2435">
        <v>0</v>
      </c>
      <c r="G2435">
        <v>0</v>
      </c>
      <c r="H2435">
        <v>2</v>
      </c>
      <c r="I2435">
        <v>0</v>
      </c>
      <c r="J2435">
        <v>0</v>
      </c>
      <c r="K2435">
        <v>0</v>
      </c>
      <c r="L2435">
        <v>0</v>
      </c>
      <c r="M2435">
        <v>2</v>
      </c>
      <c r="N2435">
        <v>7.5066823624899998E-2</v>
      </c>
      <c r="O2435">
        <f t="shared" ref="O2435:O2498" si="76">IF(M2435&lt;5,1,0)</f>
        <v>1</v>
      </c>
      <c r="P2435">
        <f t="shared" ref="P2435:P2498" si="77">$S$4*N2435</f>
        <v>7.0502434019735299E-2</v>
      </c>
    </row>
    <row r="2436" spans="1:16" x14ac:dyDescent="0.2">
      <c r="A2436">
        <v>34876</v>
      </c>
      <c r="B2436">
        <v>1080814</v>
      </c>
      <c r="C2436">
        <v>0</v>
      </c>
      <c r="D2436">
        <v>38</v>
      </c>
      <c r="E2436">
        <v>0.139097744361</v>
      </c>
      <c r="F2436">
        <v>3</v>
      </c>
      <c r="G2436">
        <v>0</v>
      </c>
      <c r="H2436">
        <v>4</v>
      </c>
      <c r="I2436">
        <v>0</v>
      </c>
      <c r="J2436">
        <v>0</v>
      </c>
      <c r="K2436">
        <v>0</v>
      </c>
      <c r="L2436">
        <v>0</v>
      </c>
      <c r="M2436">
        <v>2</v>
      </c>
      <c r="N2436">
        <v>6.9162842251600007E-2</v>
      </c>
      <c r="O2436">
        <f t="shared" si="76"/>
        <v>1</v>
      </c>
      <c r="P2436">
        <f t="shared" si="77"/>
        <v>6.4957440411043982E-2</v>
      </c>
    </row>
    <row r="2437" spans="1:16" x14ac:dyDescent="0.2">
      <c r="A2437">
        <v>34876</v>
      </c>
      <c r="B2437">
        <v>1080746</v>
      </c>
      <c r="C2437">
        <v>0</v>
      </c>
      <c r="D2437">
        <v>28</v>
      </c>
      <c r="E2437">
        <v>0.128158844765</v>
      </c>
      <c r="F2437">
        <v>3</v>
      </c>
      <c r="G2437">
        <v>0</v>
      </c>
      <c r="H2437">
        <v>2</v>
      </c>
      <c r="I2437">
        <v>0</v>
      </c>
      <c r="J2437">
        <v>0</v>
      </c>
      <c r="K2437">
        <v>0</v>
      </c>
      <c r="L2437">
        <v>0</v>
      </c>
      <c r="M2437">
        <v>3</v>
      </c>
      <c r="N2437">
        <v>5.59289597421E-2</v>
      </c>
      <c r="O2437">
        <f t="shared" si="76"/>
        <v>1</v>
      </c>
      <c r="P2437">
        <f t="shared" si="77"/>
        <v>5.2528235558669409E-2</v>
      </c>
    </row>
    <row r="2438" spans="1:16" x14ac:dyDescent="0.2">
      <c r="A2438">
        <v>34876</v>
      </c>
      <c r="B2438">
        <v>1080512</v>
      </c>
      <c r="C2438">
        <v>0</v>
      </c>
      <c r="D2438">
        <v>36</v>
      </c>
      <c r="E2438">
        <v>0.131782945736</v>
      </c>
      <c r="F2438">
        <v>4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2</v>
      </c>
      <c r="N2438">
        <v>0.173516772475</v>
      </c>
      <c r="O2438">
        <f t="shared" si="76"/>
        <v>1</v>
      </c>
      <c r="P2438">
        <f t="shared" si="77"/>
        <v>0.16296619747579477</v>
      </c>
    </row>
    <row r="2439" spans="1:16" x14ac:dyDescent="0.2">
      <c r="A2439">
        <v>34876</v>
      </c>
      <c r="B2439">
        <v>1080770</v>
      </c>
      <c r="C2439">
        <v>0</v>
      </c>
      <c r="D2439">
        <v>37</v>
      </c>
      <c r="E2439">
        <v>0.13607594936699999</v>
      </c>
      <c r="F2439">
        <v>4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2</v>
      </c>
      <c r="N2439">
        <v>8.5705013298600002E-2</v>
      </c>
      <c r="O2439">
        <f t="shared" si="76"/>
        <v>1</v>
      </c>
      <c r="P2439">
        <f t="shared" si="77"/>
        <v>8.0493775458494135E-2</v>
      </c>
    </row>
    <row r="2440" spans="1:16" x14ac:dyDescent="0.2">
      <c r="A2440">
        <v>34876</v>
      </c>
      <c r="B2440">
        <v>1080644</v>
      </c>
      <c r="C2440">
        <v>0</v>
      </c>
      <c r="D2440">
        <v>56</v>
      </c>
      <c r="E2440">
        <v>0.112970711297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2</v>
      </c>
      <c r="N2440">
        <v>6.0857529810300001E-2</v>
      </c>
      <c r="O2440">
        <f t="shared" si="76"/>
        <v>1</v>
      </c>
      <c r="P2440">
        <f t="shared" si="77"/>
        <v>5.7157127115093992E-2</v>
      </c>
    </row>
    <row r="2441" spans="1:16" x14ac:dyDescent="0.2">
      <c r="A2441">
        <v>34876</v>
      </c>
      <c r="B2441">
        <v>1080704</v>
      </c>
      <c r="C2441">
        <v>1</v>
      </c>
      <c r="D2441">
        <v>28</v>
      </c>
      <c r="E2441">
        <v>0.10766721043999999</v>
      </c>
      <c r="F2441">
        <v>2</v>
      </c>
      <c r="G2441">
        <v>0</v>
      </c>
      <c r="H2441">
        <v>1</v>
      </c>
      <c r="I2441">
        <v>1</v>
      </c>
      <c r="J2441">
        <v>0</v>
      </c>
      <c r="K2441">
        <v>0</v>
      </c>
      <c r="L2441">
        <v>0</v>
      </c>
      <c r="M2441">
        <v>3</v>
      </c>
      <c r="N2441">
        <v>8.7727341435799994E-2</v>
      </c>
      <c r="O2441">
        <f t="shared" si="76"/>
        <v>1</v>
      </c>
      <c r="P2441">
        <f t="shared" si="77"/>
        <v>8.2393137242757805E-2</v>
      </c>
    </row>
    <row r="2442" spans="1:16" x14ac:dyDescent="0.2">
      <c r="A2442">
        <v>34876</v>
      </c>
      <c r="B2442">
        <v>1080706</v>
      </c>
      <c r="C2442">
        <v>0</v>
      </c>
      <c r="D2442">
        <v>8</v>
      </c>
      <c r="E2442">
        <v>3.7650602409599998E-2</v>
      </c>
      <c r="F2442">
        <v>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5</v>
      </c>
      <c r="N2442">
        <v>1.98976784667E-2</v>
      </c>
      <c r="O2442">
        <f t="shared" si="76"/>
        <v>0</v>
      </c>
      <c r="P2442">
        <f t="shared" si="77"/>
        <v>1.8687813011167533E-2</v>
      </c>
    </row>
    <row r="2443" spans="1:16" x14ac:dyDescent="0.2">
      <c r="A2443">
        <v>34876</v>
      </c>
      <c r="B2443">
        <v>1080882</v>
      </c>
      <c r="C2443">
        <v>0</v>
      </c>
      <c r="D2443">
        <v>47</v>
      </c>
      <c r="E2443">
        <v>0.122913505311</v>
      </c>
      <c r="F2443">
        <v>1</v>
      </c>
      <c r="G2443">
        <v>0</v>
      </c>
      <c r="H2443">
        <v>2</v>
      </c>
      <c r="I2443">
        <v>0</v>
      </c>
      <c r="J2443">
        <v>0</v>
      </c>
      <c r="K2443">
        <v>0</v>
      </c>
      <c r="L2443">
        <v>0</v>
      </c>
      <c r="M2443">
        <v>3</v>
      </c>
      <c r="N2443">
        <v>8.2024454305799993E-2</v>
      </c>
      <c r="O2443">
        <f t="shared" si="76"/>
        <v>1</v>
      </c>
      <c r="P2443">
        <f t="shared" si="77"/>
        <v>7.7037010472110021E-2</v>
      </c>
    </row>
    <row r="2444" spans="1:16" x14ac:dyDescent="0.2">
      <c r="A2444">
        <v>34876</v>
      </c>
      <c r="B2444">
        <v>1080786</v>
      </c>
      <c r="C2444">
        <v>0</v>
      </c>
      <c r="D2444">
        <v>19</v>
      </c>
      <c r="E2444">
        <v>0.108963093146</v>
      </c>
      <c r="F2444">
        <v>4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3</v>
      </c>
      <c r="N2444">
        <v>0.140162141548</v>
      </c>
      <c r="O2444">
        <f t="shared" si="76"/>
        <v>1</v>
      </c>
      <c r="P2444">
        <f t="shared" si="77"/>
        <v>0.13163967328537451</v>
      </c>
    </row>
    <row r="2445" spans="1:16" x14ac:dyDescent="0.2">
      <c r="A2445">
        <v>34876</v>
      </c>
      <c r="B2445">
        <v>1080569</v>
      </c>
      <c r="C2445">
        <v>0</v>
      </c>
      <c r="D2445">
        <v>6</v>
      </c>
      <c r="E2445">
        <v>3.7296037295999999E-2</v>
      </c>
      <c r="F2445">
        <v>0</v>
      </c>
      <c r="G2445">
        <v>0</v>
      </c>
      <c r="H2445">
        <v>2</v>
      </c>
      <c r="I2445">
        <v>0</v>
      </c>
      <c r="J2445">
        <v>1</v>
      </c>
      <c r="K2445">
        <v>0</v>
      </c>
      <c r="L2445">
        <v>0</v>
      </c>
      <c r="M2445">
        <v>2</v>
      </c>
      <c r="N2445">
        <v>1.77747836535E-2</v>
      </c>
      <c r="O2445">
        <f t="shared" si="76"/>
        <v>1</v>
      </c>
      <c r="P2445">
        <f t="shared" si="77"/>
        <v>1.6693999442521673E-2</v>
      </c>
    </row>
    <row r="2446" spans="1:16" x14ac:dyDescent="0.2">
      <c r="A2446">
        <v>34876</v>
      </c>
      <c r="B2446">
        <v>1080788</v>
      </c>
      <c r="C2446">
        <v>0</v>
      </c>
      <c r="D2446">
        <v>5</v>
      </c>
      <c r="E2446">
        <v>2.3255813953500001E-2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5</v>
      </c>
      <c r="N2446">
        <v>7.9336695734799997E-2</v>
      </c>
      <c r="O2446">
        <f t="shared" si="76"/>
        <v>0</v>
      </c>
      <c r="P2446">
        <f t="shared" si="77"/>
        <v>7.4512679320711081E-2</v>
      </c>
    </row>
    <row r="2447" spans="1:16" x14ac:dyDescent="0.2">
      <c r="A2447">
        <v>34876</v>
      </c>
      <c r="B2447">
        <v>1080685</v>
      </c>
      <c r="C2447">
        <v>0</v>
      </c>
      <c r="D2447">
        <v>43</v>
      </c>
      <c r="E2447">
        <v>0.12903225806499999</v>
      </c>
      <c r="F2447">
        <v>2</v>
      </c>
      <c r="G2447">
        <v>0</v>
      </c>
      <c r="H2447">
        <v>4</v>
      </c>
      <c r="I2447">
        <v>1</v>
      </c>
      <c r="J2447">
        <v>0</v>
      </c>
      <c r="K2447">
        <v>0</v>
      </c>
      <c r="L2447">
        <v>0</v>
      </c>
      <c r="M2447">
        <v>3</v>
      </c>
      <c r="N2447">
        <v>0.10665762923</v>
      </c>
      <c r="O2447">
        <f t="shared" si="76"/>
        <v>1</v>
      </c>
      <c r="P2447">
        <f t="shared" si="77"/>
        <v>0.10017238114488668</v>
      </c>
    </row>
    <row r="2448" spans="1:16" x14ac:dyDescent="0.2">
      <c r="A2448">
        <v>34876</v>
      </c>
      <c r="B2448">
        <v>1080548</v>
      </c>
      <c r="C2448">
        <v>0</v>
      </c>
      <c r="D2448">
        <v>67</v>
      </c>
      <c r="E2448">
        <v>0.123762376238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2</v>
      </c>
      <c r="N2448">
        <v>0.10722035700800001</v>
      </c>
      <c r="O2448">
        <f t="shared" si="76"/>
        <v>1</v>
      </c>
      <c r="P2448">
        <f t="shared" si="77"/>
        <v>0.10070089262470847</v>
      </c>
    </row>
    <row r="2449" spans="1:16" x14ac:dyDescent="0.2">
      <c r="A2449">
        <v>41589</v>
      </c>
      <c r="B2449">
        <v>1080539</v>
      </c>
      <c r="C2449">
        <v>0</v>
      </c>
      <c r="D2449">
        <v>36</v>
      </c>
      <c r="E2449">
        <v>9.7807757166900003E-2</v>
      </c>
      <c r="F2449">
        <v>0</v>
      </c>
      <c r="G2449">
        <v>0</v>
      </c>
      <c r="H2449">
        <v>4</v>
      </c>
      <c r="I2449">
        <v>1</v>
      </c>
      <c r="J2449">
        <v>0</v>
      </c>
      <c r="K2449">
        <v>0</v>
      </c>
      <c r="L2449">
        <v>0</v>
      </c>
      <c r="M2449">
        <v>3</v>
      </c>
      <c r="N2449">
        <v>5.5451665695700002E-2</v>
      </c>
      <c r="O2449">
        <f t="shared" si="76"/>
        <v>1</v>
      </c>
      <c r="P2449">
        <f t="shared" si="77"/>
        <v>5.2079963067715548E-2</v>
      </c>
    </row>
    <row r="2450" spans="1:16" x14ac:dyDescent="0.2">
      <c r="A2450">
        <v>41589</v>
      </c>
      <c r="B2450">
        <v>1080590</v>
      </c>
      <c r="C2450">
        <v>0</v>
      </c>
      <c r="D2450">
        <v>13</v>
      </c>
      <c r="E2450">
        <v>5.7488653555199998E-2</v>
      </c>
      <c r="F2450">
        <v>0</v>
      </c>
      <c r="G2450">
        <v>0</v>
      </c>
      <c r="H2450">
        <v>2</v>
      </c>
      <c r="I2450">
        <v>0</v>
      </c>
      <c r="J2450">
        <v>0</v>
      </c>
      <c r="K2450">
        <v>0</v>
      </c>
      <c r="L2450">
        <v>0</v>
      </c>
      <c r="M2450">
        <v>3</v>
      </c>
      <c r="N2450">
        <v>3.4343893179299999E-2</v>
      </c>
      <c r="O2450">
        <f t="shared" si="76"/>
        <v>1</v>
      </c>
      <c r="P2450">
        <f t="shared" si="77"/>
        <v>3.2255634992010909E-2</v>
      </c>
    </row>
    <row r="2451" spans="1:16" x14ac:dyDescent="0.2">
      <c r="A2451">
        <v>41589</v>
      </c>
      <c r="B2451">
        <v>1080636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5</v>
      </c>
      <c r="N2451">
        <v>4.40357142857E-3</v>
      </c>
      <c r="O2451">
        <f t="shared" si="76"/>
        <v>0</v>
      </c>
      <c r="P2451">
        <f t="shared" si="77"/>
        <v>4.1358151191436075E-3</v>
      </c>
    </row>
    <row r="2452" spans="1:16" x14ac:dyDescent="0.2">
      <c r="A2452">
        <v>41589</v>
      </c>
      <c r="B2452">
        <v>1080776</v>
      </c>
      <c r="C2452">
        <v>1</v>
      </c>
      <c r="D2452">
        <v>24</v>
      </c>
      <c r="E2452">
        <v>0.12</v>
      </c>
      <c r="F2452">
        <v>0</v>
      </c>
      <c r="G2452">
        <v>0</v>
      </c>
      <c r="H2452">
        <v>4</v>
      </c>
      <c r="I2452">
        <v>1</v>
      </c>
      <c r="J2452">
        <v>0</v>
      </c>
      <c r="K2452">
        <v>0</v>
      </c>
      <c r="L2452">
        <v>0</v>
      </c>
      <c r="M2452">
        <v>2</v>
      </c>
      <c r="N2452">
        <v>0.12609107006600001</v>
      </c>
      <c r="O2452">
        <f t="shared" si="76"/>
        <v>1</v>
      </c>
      <c r="P2452">
        <f t="shared" si="77"/>
        <v>0.11842418419389766</v>
      </c>
    </row>
    <row r="2453" spans="1:16" x14ac:dyDescent="0.2">
      <c r="A2453">
        <v>41589</v>
      </c>
      <c r="B2453">
        <v>1080614</v>
      </c>
      <c r="C2453">
        <v>0</v>
      </c>
      <c r="D2453">
        <v>2</v>
      </c>
      <c r="E2453">
        <v>1.0256410256400001E-2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5</v>
      </c>
      <c r="N2453">
        <v>6.8696482024699999E-3</v>
      </c>
      <c r="O2453">
        <f t="shared" si="76"/>
        <v>0</v>
      </c>
      <c r="P2453">
        <f t="shared" si="77"/>
        <v>6.4519436915775E-3</v>
      </c>
    </row>
    <row r="2454" spans="1:16" x14ac:dyDescent="0.2">
      <c r="A2454">
        <v>41589</v>
      </c>
      <c r="B2454">
        <v>1080753</v>
      </c>
      <c r="C2454">
        <v>0</v>
      </c>
      <c r="D2454">
        <v>7</v>
      </c>
      <c r="E2454">
        <v>1.7991004497800001E-2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5</v>
      </c>
      <c r="N2454">
        <v>1.40643552372E-2</v>
      </c>
      <c r="O2454">
        <f t="shared" si="76"/>
        <v>0</v>
      </c>
      <c r="P2454">
        <f t="shared" si="77"/>
        <v>1.3209181223593202E-2</v>
      </c>
    </row>
    <row r="2455" spans="1:16" x14ac:dyDescent="0.2">
      <c r="A2455">
        <v>41589</v>
      </c>
      <c r="B2455">
        <v>1080643</v>
      </c>
      <c r="C2455">
        <v>1</v>
      </c>
      <c r="D2455">
        <v>5</v>
      </c>
      <c r="E2455">
        <v>2.1314387211399999E-2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5</v>
      </c>
      <c r="N2455">
        <v>1.8517345342800001E-2</v>
      </c>
      <c r="O2455">
        <f t="shared" si="76"/>
        <v>0</v>
      </c>
      <c r="P2455">
        <f t="shared" si="77"/>
        <v>1.7391410149108319E-2</v>
      </c>
    </row>
    <row r="2456" spans="1:16" x14ac:dyDescent="0.2">
      <c r="A2456">
        <v>41589</v>
      </c>
      <c r="B2456">
        <v>1080678</v>
      </c>
      <c r="C2456">
        <v>0</v>
      </c>
      <c r="D2456">
        <v>1</v>
      </c>
      <c r="E2456">
        <v>1.0706638115599999E-2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5</v>
      </c>
      <c r="N2456">
        <v>6.3252330522099998E-2</v>
      </c>
      <c r="O2456">
        <f t="shared" si="76"/>
        <v>0</v>
      </c>
      <c r="P2456">
        <f t="shared" si="77"/>
        <v>5.9406313520233019E-2</v>
      </c>
    </row>
    <row r="2457" spans="1:16" x14ac:dyDescent="0.2">
      <c r="A2457">
        <v>41589</v>
      </c>
      <c r="B2457">
        <v>1080531</v>
      </c>
      <c r="C2457">
        <v>0</v>
      </c>
      <c r="D2457">
        <v>39</v>
      </c>
      <c r="E2457">
        <v>9.71168437026E-2</v>
      </c>
      <c r="F2457">
        <v>1</v>
      </c>
      <c r="G2457">
        <v>0</v>
      </c>
      <c r="H2457">
        <v>4</v>
      </c>
      <c r="I2457">
        <v>0</v>
      </c>
      <c r="J2457">
        <v>0</v>
      </c>
      <c r="K2457">
        <v>0</v>
      </c>
      <c r="L2457">
        <v>0</v>
      </c>
      <c r="M2457">
        <v>3</v>
      </c>
      <c r="N2457">
        <v>0.190831440086</v>
      </c>
      <c r="O2457">
        <f t="shared" si="76"/>
        <v>1</v>
      </c>
      <c r="P2457">
        <f t="shared" si="77"/>
        <v>0.1792280579338581</v>
      </c>
    </row>
    <row r="2458" spans="1:16" x14ac:dyDescent="0.2">
      <c r="A2458">
        <v>41589</v>
      </c>
      <c r="B2458">
        <v>1080820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5</v>
      </c>
      <c r="N2458">
        <v>4.40357142857E-3</v>
      </c>
      <c r="O2458">
        <f t="shared" si="76"/>
        <v>0</v>
      </c>
      <c r="P2458">
        <f t="shared" si="77"/>
        <v>4.1358151191436075E-3</v>
      </c>
    </row>
    <row r="2459" spans="1:16" x14ac:dyDescent="0.2">
      <c r="A2459">
        <v>41589</v>
      </c>
      <c r="B2459">
        <v>1080654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5</v>
      </c>
      <c r="N2459">
        <v>4.40357142857E-3</v>
      </c>
      <c r="O2459">
        <f t="shared" si="76"/>
        <v>0</v>
      </c>
      <c r="P2459">
        <f t="shared" si="77"/>
        <v>4.1358151191436075E-3</v>
      </c>
    </row>
    <row r="2460" spans="1:16" x14ac:dyDescent="0.2">
      <c r="A2460">
        <v>41589</v>
      </c>
      <c r="B2460">
        <v>1080691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5</v>
      </c>
      <c r="N2460">
        <v>4.40357142857E-3</v>
      </c>
      <c r="O2460">
        <f t="shared" si="76"/>
        <v>0</v>
      </c>
      <c r="P2460">
        <f t="shared" si="77"/>
        <v>4.1358151191436075E-3</v>
      </c>
    </row>
    <row r="2461" spans="1:16" x14ac:dyDescent="0.2">
      <c r="A2461">
        <v>41589</v>
      </c>
      <c r="B2461">
        <v>1080559</v>
      </c>
      <c r="C2461">
        <v>1</v>
      </c>
      <c r="D2461">
        <v>57</v>
      </c>
      <c r="E2461">
        <v>0.11209439527999999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3</v>
      </c>
      <c r="N2461">
        <v>6.7243112697899995E-2</v>
      </c>
      <c r="O2461">
        <f t="shared" si="76"/>
        <v>1</v>
      </c>
      <c r="P2461">
        <f t="shared" si="77"/>
        <v>6.3154438769842586E-2</v>
      </c>
    </row>
    <row r="2462" spans="1:16" x14ac:dyDescent="0.2">
      <c r="A2462">
        <v>41589</v>
      </c>
      <c r="B2462">
        <v>1080811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5</v>
      </c>
      <c r="N2462">
        <v>4.40357142857E-3</v>
      </c>
      <c r="O2462">
        <f t="shared" si="76"/>
        <v>0</v>
      </c>
      <c r="P2462">
        <f t="shared" si="77"/>
        <v>4.1358151191436075E-3</v>
      </c>
    </row>
    <row r="2463" spans="1:16" x14ac:dyDescent="0.2">
      <c r="A2463">
        <v>41589</v>
      </c>
      <c r="B2463">
        <v>1080666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5</v>
      </c>
      <c r="N2463">
        <v>4.40357142857E-3</v>
      </c>
      <c r="O2463">
        <f t="shared" si="76"/>
        <v>0</v>
      </c>
      <c r="P2463">
        <f t="shared" si="77"/>
        <v>4.1358151191436075E-3</v>
      </c>
    </row>
    <row r="2464" spans="1:16" x14ac:dyDescent="0.2">
      <c r="A2464">
        <v>41589</v>
      </c>
      <c r="B2464">
        <v>1080665</v>
      </c>
      <c r="C2464">
        <v>0</v>
      </c>
      <c r="D2464">
        <v>4</v>
      </c>
      <c r="E2464">
        <v>1.08695652174E-2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5</v>
      </c>
      <c r="N2464">
        <v>1.15116574424E-2</v>
      </c>
      <c r="O2464">
        <f t="shared" si="76"/>
        <v>0</v>
      </c>
      <c r="P2464">
        <f t="shared" si="77"/>
        <v>1.0811698565348509E-2</v>
      </c>
    </row>
    <row r="2465" spans="1:16" x14ac:dyDescent="0.2">
      <c r="A2465">
        <v>41589</v>
      </c>
      <c r="B2465">
        <v>1080587</v>
      </c>
      <c r="C2465">
        <v>0</v>
      </c>
      <c r="D2465">
        <v>31</v>
      </c>
      <c r="E2465">
        <v>0.124369747899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2</v>
      </c>
      <c r="N2465">
        <v>5.5223286230600001E-2</v>
      </c>
      <c r="O2465">
        <f t="shared" si="76"/>
        <v>1</v>
      </c>
      <c r="P2465">
        <f t="shared" si="77"/>
        <v>5.186547006811653E-2</v>
      </c>
    </row>
    <row r="2466" spans="1:16" x14ac:dyDescent="0.2">
      <c r="A2466">
        <v>41589</v>
      </c>
      <c r="B2466">
        <v>1080605</v>
      </c>
      <c r="C2466">
        <v>0</v>
      </c>
      <c r="D2466">
        <v>13</v>
      </c>
      <c r="E2466">
        <v>3.78548895899E-2</v>
      </c>
      <c r="F2466">
        <v>0</v>
      </c>
      <c r="G2466">
        <v>0</v>
      </c>
      <c r="H2466">
        <v>2</v>
      </c>
      <c r="I2466">
        <v>0</v>
      </c>
      <c r="J2466">
        <v>0</v>
      </c>
      <c r="K2466">
        <v>0</v>
      </c>
      <c r="L2466">
        <v>0</v>
      </c>
      <c r="M2466">
        <v>5</v>
      </c>
      <c r="N2466">
        <v>2.3434357570000001E-2</v>
      </c>
      <c r="O2466">
        <f t="shared" si="76"/>
        <v>0</v>
      </c>
      <c r="P2466">
        <f t="shared" si="77"/>
        <v>2.2009446631571266E-2</v>
      </c>
    </row>
    <row r="2467" spans="1:16" x14ac:dyDescent="0.2">
      <c r="A2467">
        <v>41589</v>
      </c>
      <c r="B2467">
        <v>1080814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5</v>
      </c>
      <c r="N2467">
        <v>4.40357142857E-3</v>
      </c>
      <c r="O2467">
        <f t="shared" si="76"/>
        <v>0</v>
      </c>
      <c r="P2467">
        <f t="shared" si="77"/>
        <v>4.1358151191436075E-3</v>
      </c>
    </row>
    <row r="2468" spans="1:16" x14ac:dyDescent="0.2">
      <c r="A2468">
        <v>41589</v>
      </c>
      <c r="B2468">
        <v>1080745</v>
      </c>
      <c r="C2468">
        <v>0</v>
      </c>
      <c r="D2468">
        <v>56</v>
      </c>
      <c r="E2468">
        <v>0.104519774011</v>
      </c>
      <c r="F2468">
        <v>2</v>
      </c>
      <c r="G2468">
        <v>0</v>
      </c>
      <c r="H2468">
        <v>2</v>
      </c>
      <c r="I2468">
        <v>0</v>
      </c>
      <c r="J2468">
        <v>0</v>
      </c>
      <c r="K2468">
        <v>0</v>
      </c>
      <c r="L2468">
        <v>0</v>
      </c>
      <c r="M2468">
        <v>5</v>
      </c>
      <c r="N2468">
        <v>6.3741661217099996E-2</v>
      </c>
      <c r="O2468">
        <f t="shared" si="76"/>
        <v>0</v>
      </c>
      <c r="P2468">
        <f t="shared" si="77"/>
        <v>5.9865890779162427E-2</v>
      </c>
    </row>
    <row r="2469" spans="1:16" x14ac:dyDescent="0.2">
      <c r="A2469">
        <v>41589</v>
      </c>
      <c r="B2469">
        <v>1080746</v>
      </c>
      <c r="C2469">
        <v>0</v>
      </c>
      <c r="D2469">
        <v>10</v>
      </c>
      <c r="E2469">
        <v>2.34657039711E-2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5</v>
      </c>
      <c r="N2469">
        <v>1.40088681519E-2</v>
      </c>
      <c r="O2469">
        <f t="shared" si="76"/>
        <v>0</v>
      </c>
      <c r="P2469">
        <f t="shared" si="77"/>
        <v>1.3157067994587292E-2</v>
      </c>
    </row>
    <row r="2470" spans="1:16" x14ac:dyDescent="0.2">
      <c r="A2470">
        <v>41589</v>
      </c>
      <c r="B2470">
        <v>1080512</v>
      </c>
      <c r="C2470">
        <v>0</v>
      </c>
      <c r="D2470">
        <v>36</v>
      </c>
      <c r="E2470">
        <v>7.9069767441900002E-2</v>
      </c>
      <c r="F2470">
        <v>3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3</v>
      </c>
      <c r="N2470">
        <v>0.12984356559999999</v>
      </c>
      <c r="O2470">
        <f t="shared" si="76"/>
        <v>1</v>
      </c>
      <c r="P2470">
        <f t="shared" si="77"/>
        <v>0.1219485116666726</v>
      </c>
    </row>
    <row r="2471" spans="1:16" x14ac:dyDescent="0.2">
      <c r="A2471">
        <v>41589</v>
      </c>
      <c r="B2471">
        <v>1080770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5</v>
      </c>
      <c r="N2471">
        <v>4.40357142857E-3</v>
      </c>
      <c r="O2471">
        <f t="shared" si="76"/>
        <v>0</v>
      </c>
      <c r="P2471">
        <f t="shared" si="77"/>
        <v>4.1358151191436075E-3</v>
      </c>
    </row>
    <row r="2472" spans="1:16" x14ac:dyDescent="0.2">
      <c r="A2472">
        <v>41589</v>
      </c>
      <c r="B2472">
        <v>1080644</v>
      </c>
      <c r="C2472">
        <v>0</v>
      </c>
      <c r="D2472">
        <v>7</v>
      </c>
      <c r="E2472">
        <v>1.67364016736E-2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5</v>
      </c>
      <c r="N2472">
        <v>9.7692829655600007E-3</v>
      </c>
      <c r="O2472">
        <f t="shared" si="76"/>
        <v>0</v>
      </c>
      <c r="P2472">
        <f t="shared" si="77"/>
        <v>9.1752680403950626E-3</v>
      </c>
    </row>
    <row r="2473" spans="1:16" x14ac:dyDescent="0.2">
      <c r="A2473">
        <v>41589</v>
      </c>
      <c r="B2473">
        <v>1080704</v>
      </c>
      <c r="C2473">
        <v>0</v>
      </c>
      <c r="D2473">
        <v>18</v>
      </c>
      <c r="E2473">
        <v>5.3833605220199997E-2</v>
      </c>
      <c r="F2473">
        <v>2</v>
      </c>
      <c r="G2473">
        <v>0</v>
      </c>
      <c r="H2473">
        <v>2</v>
      </c>
      <c r="I2473">
        <v>0</v>
      </c>
      <c r="J2473">
        <v>0</v>
      </c>
      <c r="K2473">
        <v>0</v>
      </c>
      <c r="L2473">
        <v>0</v>
      </c>
      <c r="M2473">
        <v>3</v>
      </c>
      <c r="N2473">
        <v>6.2453432908100001E-2</v>
      </c>
      <c r="O2473">
        <f t="shared" si="76"/>
        <v>1</v>
      </c>
      <c r="P2473">
        <f t="shared" si="77"/>
        <v>5.8655992358370573E-2</v>
      </c>
    </row>
    <row r="2474" spans="1:16" x14ac:dyDescent="0.2">
      <c r="A2474">
        <v>41589</v>
      </c>
      <c r="B2474">
        <v>1080706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5</v>
      </c>
      <c r="N2474">
        <v>4.40357142857E-3</v>
      </c>
      <c r="O2474">
        <f t="shared" si="76"/>
        <v>0</v>
      </c>
      <c r="P2474">
        <f t="shared" si="77"/>
        <v>4.1358151191436075E-3</v>
      </c>
    </row>
    <row r="2475" spans="1:16" x14ac:dyDescent="0.2">
      <c r="A2475">
        <v>41589</v>
      </c>
      <c r="B2475">
        <v>1080786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5</v>
      </c>
      <c r="N2475">
        <v>4.40357142857E-3</v>
      </c>
      <c r="O2475">
        <f t="shared" si="76"/>
        <v>0</v>
      </c>
      <c r="P2475">
        <f t="shared" si="77"/>
        <v>4.1358151191436075E-3</v>
      </c>
    </row>
    <row r="2476" spans="1:16" x14ac:dyDescent="0.2">
      <c r="A2476">
        <v>41589</v>
      </c>
      <c r="B2476">
        <v>1080569</v>
      </c>
      <c r="C2476">
        <v>0</v>
      </c>
      <c r="D2476">
        <v>8</v>
      </c>
      <c r="E2476">
        <v>8.3916083916100004E-2</v>
      </c>
      <c r="F2476">
        <v>0</v>
      </c>
      <c r="G2476">
        <v>0</v>
      </c>
      <c r="H2476">
        <v>3</v>
      </c>
      <c r="I2476">
        <v>0</v>
      </c>
      <c r="J2476">
        <v>0</v>
      </c>
      <c r="K2476">
        <v>1</v>
      </c>
      <c r="L2476">
        <v>0</v>
      </c>
      <c r="M2476">
        <v>5</v>
      </c>
      <c r="N2476">
        <v>6.218887235E-2</v>
      </c>
      <c r="O2476">
        <f t="shared" si="76"/>
        <v>0</v>
      </c>
      <c r="P2476">
        <f t="shared" si="77"/>
        <v>5.840751823370436E-2</v>
      </c>
    </row>
    <row r="2477" spans="1:16" x14ac:dyDescent="0.2">
      <c r="A2477">
        <v>41589</v>
      </c>
      <c r="B2477">
        <v>1080788</v>
      </c>
      <c r="C2477">
        <v>0</v>
      </c>
      <c r="D2477">
        <v>1</v>
      </c>
      <c r="E2477">
        <v>7.1556350626100001E-3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5</v>
      </c>
      <c r="N2477">
        <v>1.5900050457599998E-2</v>
      </c>
      <c r="O2477">
        <f t="shared" si="76"/>
        <v>0</v>
      </c>
      <c r="P2477">
        <f t="shared" si="77"/>
        <v>1.4933258184719139E-2</v>
      </c>
    </row>
    <row r="2478" spans="1:16" x14ac:dyDescent="0.2">
      <c r="A2478">
        <v>41589</v>
      </c>
      <c r="B2478">
        <v>1080685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5</v>
      </c>
      <c r="N2478">
        <v>4.40357142857E-3</v>
      </c>
      <c r="O2478">
        <f t="shared" si="76"/>
        <v>0</v>
      </c>
      <c r="P2478">
        <f t="shared" si="77"/>
        <v>4.1358151191436075E-3</v>
      </c>
    </row>
    <row r="2479" spans="1:16" x14ac:dyDescent="0.2">
      <c r="A2479">
        <v>41589</v>
      </c>
      <c r="B2479">
        <v>1080548</v>
      </c>
      <c r="C2479">
        <v>0</v>
      </c>
      <c r="D2479">
        <v>46</v>
      </c>
      <c r="E2479">
        <v>7.30198019802E-2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3</v>
      </c>
      <c r="N2479">
        <v>7.5530429808300006E-2</v>
      </c>
      <c r="O2479">
        <f t="shared" si="76"/>
        <v>1</v>
      </c>
      <c r="P2479">
        <f t="shared" si="77"/>
        <v>7.0937850929336077E-2</v>
      </c>
    </row>
    <row r="2480" spans="1:16" x14ac:dyDescent="0.2">
      <c r="A2480">
        <v>243511</v>
      </c>
      <c r="B2480">
        <v>1080869</v>
      </c>
      <c r="C2480">
        <v>1</v>
      </c>
      <c r="D2480">
        <v>28</v>
      </c>
      <c r="E2480">
        <v>8.2568807339400002E-2</v>
      </c>
      <c r="F2480">
        <v>2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2</v>
      </c>
      <c r="N2480">
        <v>8.4242909972200006E-2</v>
      </c>
      <c r="O2480">
        <f t="shared" si="76"/>
        <v>1</v>
      </c>
      <c r="P2480">
        <f t="shared" si="77"/>
        <v>7.9120574378152189E-2</v>
      </c>
    </row>
    <row r="2481" spans="1:16" x14ac:dyDescent="0.2">
      <c r="A2481">
        <v>243511</v>
      </c>
      <c r="B2481">
        <v>1080826</v>
      </c>
      <c r="C2481">
        <v>0</v>
      </c>
      <c r="D2481">
        <v>9</v>
      </c>
      <c r="E2481">
        <v>6.1032863849800001E-2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2</v>
      </c>
      <c r="N2481">
        <v>2.64188153389E-2</v>
      </c>
      <c r="O2481">
        <f t="shared" si="76"/>
        <v>1</v>
      </c>
      <c r="P2481">
        <f t="shared" si="77"/>
        <v>2.4812436378252971E-2</v>
      </c>
    </row>
    <row r="2482" spans="1:16" x14ac:dyDescent="0.2">
      <c r="A2482">
        <v>243511</v>
      </c>
      <c r="B2482">
        <v>1080827</v>
      </c>
      <c r="C2482">
        <v>0</v>
      </c>
      <c r="D2482">
        <v>19</v>
      </c>
      <c r="E2482">
        <v>9.8562628336800004E-2</v>
      </c>
      <c r="F2482">
        <v>3</v>
      </c>
      <c r="G2482">
        <v>0</v>
      </c>
      <c r="H2482">
        <v>2</v>
      </c>
      <c r="I2482">
        <v>0</v>
      </c>
      <c r="J2482">
        <v>0</v>
      </c>
      <c r="K2482">
        <v>0</v>
      </c>
      <c r="L2482">
        <v>0</v>
      </c>
      <c r="M2482">
        <v>2</v>
      </c>
      <c r="N2482">
        <v>0.137028648196</v>
      </c>
      <c r="O2482">
        <f t="shared" si="76"/>
        <v>1</v>
      </c>
      <c r="P2482">
        <f t="shared" si="77"/>
        <v>0.1286967099677235</v>
      </c>
    </row>
    <row r="2483" spans="1:16" x14ac:dyDescent="0.2">
      <c r="A2483">
        <v>243511</v>
      </c>
      <c r="B2483">
        <v>1080617</v>
      </c>
      <c r="C2483">
        <v>0</v>
      </c>
      <c r="D2483">
        <v>3</v>
      </c>
      <c r="E2483">
        <v>2.05479452055E-2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5</v>
      </c>
      <c r="N2483">
        <v>2.40434811823E-2</v>
      </c>
      <c r="O2483">
        <f t="shared" si="76"/>
        <v>0</v>
      </c>
      <c r="P2483">
        <f t="shared" si="77"/>
        <v>2.2581532877029485E-2</v>
      </c>
    </row>
    <row r="2484" spans="1:16" x14ac:dyDescent="0.2">
      <c r="A2484">
        <v>243511</v>
      </c>
      <c r="B2484">
        <v>1080808</v>
      </c>
      <c r="C2484">
        <v>0</v>
      </c>
      <c r="D2484">
        <v>15</v>
      </c>
      <c r="E2484">
        <v>7.6305220883500002E-2</v>
      </c>
      <c r="F2484">
        <v>1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3</v>
      </c>
      <c r="N2484">
        <v>4.2755919585200003E-2</v>
      </c>
      <c r="O2484">
        <f t="shared" si="76"/>
        <v>1</v>
      </c>
      <c r="P2484">
        <f t="shared" si="77"/>
        <v>4.015617357904009E-2</v>
      </c>
    </row>
    <row r="2485" spans="1:16" x14ac:dyDescent="0.2">
      <c r="A2485">
        <v>243511</v>
      </c>
      <c r="B2485">
        <v>1080778</v>
      </c>
      <c r="C2485">
        <v>0</v>
      </c>
      <c r="D2485">
        <v>18</v>
      </c>
      <c r="E2485">
        <v>6.8181818181799997E-2</v>
      </c>
      <c r="F2485">
        <v>4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2</v>
      </c>
      <c r="N2485">
        <v>6.5746629257400005E-2</v>
      </c>
      <c r="O2485">
        <f t="shared" si="76"/>
        <v>1</v>
      </c>
      <c r="P2485">
        <f t="shared" si="77"/>
        <v>6.1748948035977559E-2</v>
      </c>
    </row>
    <row r="2486" spans="1:16" x14ac:dyDescent="0.2">
      <c r="A2486">
        <v>243511</v>
      </c>
      <c r="B2486">
        <v>1080829</v>
      </c>
      <c r="C2486">
        <v>0</v>
      </c>
      <c r="D2486">
        <v>3</v>
      </c>
      <c r="E2486">
        <v>9.6618357487899993E-3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3</v>
      </c>
      <c r="N2486">
        <v>2.2264903903E-2</v>
      </c>
      <c r="O2486">
        <f t="shared" si="76"/>
        <v>1</v>
      </c>
      <c r="P2486">
        <f t="shared" si="77"/>
        <v>2.0911100837578508E-2</v>
      </c>
    </row>
    <row r="2487" spans="1:16" x14ac:dyDescent="0.2">
      <c r="A2487">
        <v>243511</v>
      </c>
      <c r="B2487">
        <v>1080719</v>
      </c>
      <c r="C2487">
        <v>0</v>
      </c>
      <c r="D2487">
        <v>34</v>
      </c>
      <c r="E2487">
        <v>8.6232980332799997E-2</v>
      </c>
      <c r="F2487">
        <v>2</v>
      </c>
      <c r="G2487">
        <v>0</v>
      </c>
      <c r="H2487">
        <v>3</v>
      </c>
      <c r="I2487">
        <v>0</v>
      </c>
      <c r="J2487">
        <v>0</v>
      </c>
      <c r="K2487">
        <v>0</v>
      </c>
      <c r="L2487">
        <v>0</v>
      </c>
      <c r="M2487">
        <v>3</v>
      </c>
      <c r="N2487">
        <v>7.0552421150199995E-2</v>
      </c>
      <c r="O2487">
        <f t="shared" si="76"/>
        <v>1</v>
      </c>
      <c r="P2487">
        <f t="shared" si="77"/>
        <v>6.6262526864459145E-2</v>
      </c>
    </row>
    <row r="2488" spans="1:16" x14ac:dyDescent="0.2">
      <c r="A2488">
        <v>243511</v>
      </c>
      <c r="B2488">
        <v>1080734</v>
      </c>
      <c r="C2488">
        <v>0</v>
      </c>
      <c r="D2488">
        <v>39</v>
      </c>
      <c r="E2488">
        <v>8.66873065015E-2</v>
      </c>
      <c r="F2488">
        <v>1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2</v>
      </c>
      <c r="N2488">
        <v>6.9351011153199998E-2</v>
      </c>
      <c r="O2488">
        <f t="shared" si="76"/>
        <v>1</v>
      </c>
      <c r="P2488">
        <f t="shared" si="77"/>
        <v>6.5134167824420497E-2</v>
      </c>
    </row>
    <row r="2489" spans="1:16" x14ac:dyDescent="0.2">
      <c r="A2489">
        <v>243511</v>
      </c>
      <c r="B2489">
        <v>1080670</v>
      </c>
      <c r="C2489">
        <v>0</v>
      </c>
      <c r="D2489">
        <v>19</v>
      </c>
      <c r="E2489">
        <v>7.4786324786299999E-2</v>
      </c>
      <c r="F2489">
        <v>1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2</v>
      </c>
      <c r="N2489">
        <v>0.14926475688999999</v>
      </c>
      <c r="O2489">
        <f t="shared" si="76"/>
        <v>1</v>
      </c>
      <c r="P2489">
        <f t="shared" si="77"/>
        <v>0.1401888099953966</v>
      </c>
    </row>
    <row r="2490" spans="1:16" x14ac:dyDescent="0.2">
      <c r="A2490">
        <v>243511</v>
      </c>
      <c r="B2490">
        <v>1080676</v>
      </c>
      <c r="C2490">
        <v>0</v>
      </c>
      <c r="D2490">
        <v>21</v>
      </c>
      <c r="E2490">
        <v>7.4427480916000002E-2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3</v>
      </c>
      <c r="N2490">
        <v>3.8940968809799997E-2</v>
      </c>
      <c r="O2490">
        <f t="shared" si="76"/>
        <v>1</v>
      </c>
      <c r="P2490">
        <f t="shared" si="77"/>
        <v>3.6573188415379043E-2</v>
      </c>
    </row>
    <row r="2491" spans="1:16" x14ac:dyDescent="0.2">
      <c r="A2491">
        <v>243511</v>
      </c>
      <c r="B2491">
        <v>1080553</v>
      </c>
      <c r="C2491">
        <v>0</v>
      </c>
      <c r="D2491">
        <v>4</v>
      </c>
      <c r="E2491">
        <v>1.3129102844599999E-2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5</v>
      </c>
      <c r="N2491">
        <v>1.11506566185E-2</v>
      </c>
      <c r="O2491">
        <f t="shared" si="76"/>
        <v>0</v>
      </c>
      <c r="P2491">
        <f t="shared" si="77"/>
        <v>1.0472648162799738E-2</v>
      </c>
    </row>
    <row r="2492" spans="1:16" x14ac:dyDescent="0.2">
      <c r="A2492">
        <v>243511</v>
      </c>
      <c r="B2492">
        <v>1080795</v>
      </c>
      <c r="C2492">
        <v>0</v>
      </c>
      <c r="D2492">
        <v>27</v>
      </c>
      <c r="E2492">
        <v>8.5385878489300002E-2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2</v>
      </c>
      <c r="N2492">
        <v>4.8207878460599998E-2</v>
      </c>
      <c r="O2492">
        <f t="shared" si="76"/>
        <v>1</v>
      </c>
      <c r="P2492">
        <f t="shared" si="77"/>
        <v>4.5276629625134186E-2</v>
      </c>
    </row>
    <row r="2493" spans="1:16" x14ac:dyDescent="0.2">
      <c r="A2493">
        <v>243511</v>
      </c>
      <c r="B2493">
        <v>1080573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5</v>
      </c>
      <c r="N2493">
        <v>4.40357142857E-3</v>
      </c>
      <c r="O2493">
        <f t="shared" si="76"/>
        <v>0</v>
      </c>
      <c r="P2493">
        <f t="shared" si="77"/>
        <v>4.1358151191436075E-3</v>
      </c>
    </row>
    <row r="2494" spans="1:16" x14ac:dyDescent="0.2">
      <c r="A2494">
        <v>243511</v>
      </c>
      <c r="B2494">
        <v>1080765</v>
      </c>
      <c r="C2494">
        <v>0</v>
      </c>
      <c r="D2494">
        <v>38</v>
      </c>
      <c r="E2494">
        <v>8.2683307332300005E-2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2</v>
      </c>
      <c r="N2494">
        <v>6.6109774889799994E-2</v>
      </c>
      <c r="O2494">
        <f t="shared" si="76"/>
        <v>1</v>
      </c>
      <c r="P2494">
        <f t="shared" si="77"/>
        <v>6.2090012833334221E-2</v>
      </c>
    </row>
    <row r="2495" spans="1:16" x14ac:dyDescent="0.2">
      <c r="A2495">
        <v>243511</v>
      </c>
      <c r="B2495">
        <v>1080622</v>
      </c>
      <c r="C2495">
        <v>0</v>
      </c>
      <c r="D2495">
        <v>6</v>
      </c>
      <c r="E2495">
        <v>4.8661800486600001E-2</v>
      </c>
      <c r="F2495">
        <v>1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3</v>
      </c>
      <c r="N2495">
        <v>2.7468813803700001E-2</v>
      </c>
      <c r="O2495">
        <f t="shared" si="76"/>
        <v>1</v>
      </c>
      <c r="P2495">
        <f t="shared" si="77"/>
        <v>2.5798590366268925E-2</v>
      </c>
    </row>
    <row r="2496" spans="1:16" x14ac:dyDescent="0.2">
      <c r="A2496">
        <v>243511</v>
      </c>
      <c r="B2496">
        <v>1080870</v>
      </c>
      <c r="C2496">
        <v>1</v>
      </c>
      <c r="D2496">
        <v>25</v>
      </c>
      <c r="E2496">
        <v>8.3665338645400003E-2</v>
      </c>
      <c r="F2496">
        <v>2</v>
      </c>
      <c r="G2496">
        <v>0</v>
      </c>
      <c r="H2496">
        <v>4</v>
      </c>
      <c r="I2496">
        <v>0</v>
      </c>
      <c r="J2496">
        <v>0</v>
      </c>
      <c r="K2496">
        <v>0</v>
      </c>
      <c r="L2496">
        <v>0</v>
      </c>
      <c r="M2496">
        <v>3</v>
      </c>
      <c r="N2496">
        <v>0.18765908568299999</v>
      </c>
      <c r="O2496">
        <f t="shared" si="76"/>
        <v>1</v>
      </c>
      <c r="P2496">
        <f t="shared" si="77"/>
        <v>0.17624859648625082</v>
      </c>
    </row>
    <row r="2497" spans="1:16" x14ac:dyDescent="0.2">
      <c r="A2497">
        <v>243511</v>
      </c>
      <c r="B2497">
        <v>1080773</v>
      </c>
      <c r="C2497">
        <v>0</v>
      </c>
      <c r="D2497">
        <v>7</v>
      </c>
      <c r="E2497">
        <v>5.0359712230199999E-2</v>
      </c>
      <c r="F2497">
        <v>0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2</v>
      </c>
      <c r="N2497">
        <v>8.9182721107600005E-2</v>
      </c>
      <c r="O2497">
        <f t="shared" si="76"/>
        <v>1</v>
      </c>
      <c r="P2497">
        <f t="shared" si="77"/>
        <v>8.3760023495964189E-2</v>
      </c>
    </row>
    <row r="2498" spans="1:16" x14ac:dyDescent="0.2">
      <c r="A2498">
        <v>243511</v>
      </c>
      <c r="B2498">
        <v>1080649</v>
      </c>
      <c r="C2498">
        <v>0</v>
      </c>
      <c r="D2498">
        <v>7</v>
      </c>
      <c r="E2498">
        <v>2.83464566929E-2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3</v>
      </c>
      <c r="N2498">
        <v>4.5517467125499998E-2</v>
      </c>
      <c r="O2498">
        <f t="shared" si="76"/>
        <v>1</v>
      </c>
      <c r="P2498">
        <f t="shared" si="77"/>
        <v>4.2749807009238687E-2</v>
      </c>
    </row>
    <row r="2499" spans="1:16" x14ac:dyDescent="0.2">
      <c r="A2499">
        <v>243511</v>
      </c>
      <c r="B2499">
        <v>1080644</v>
      </c>
      <c r="C2499">
        <v>2</v>
      </c>
      <c r="D2499">
        <v>27</v>
      </c>
      <c r="E2499">
        <v>7.8431372548999997E-2</v>
      </c>
      <c r="F2499">
        <v>0</v>
      </c>
      <c r="G2499">
        <v>0</v>
      </c>
      <c r="H2499">
        <v>2</v>
      </c>
      <c r="I2499">
        <v>0</v>
      </c>
      <c r="J2499">
        <v>0</v>
      </c>
      <c r="K2499">
        <v>0</v>
      </c>
      <c r="L2499">
        <v>0</v>
      </c>
      <c r="M2499">
        <v>3</v>
      </c>
      <c r="N2499">
        <v>0.16923281438400001</v>
      </c>
      <c r="O2499">
        <f t="shared" ref="O2499:O2562" si="78">IF(M2499&lt;5,1,0)</f>
        <v>1</v>
      </c>
      <c r="P2499">
        <f t="shared" ref="P2499:P2562" si="79">$S$4*N2499</f>
        <v>0.1589427226826792</v>
      </c>
    </row>
    <row r="2500" spans="1:16" x14ac:dyDescent="0.2">
      <c r="A2500">
        <v>243511</v>
      </c>
      <c r="B2500">
        <v>1080645</v>
      </c>
      <c r="C2500">
        <v>1</v>
      </c>
      <c r="D2500">
        <v>25</v>
      </c>
      <c r="E2500">
        <v>8.5889570552100003E-2</v>
      </c>
      <c r="F2500">
        <v>3</v>
      </c>
      <c r="G2500">
        <v>0</v>
      </c>
      <c r="H2500">
        <v>3</v>
      </c>
      <c r="I2500">
        <v>0</v>
      </c>
      <c r="J2500">
        <v>0</v>
      </c>
      <c r="K2500">
        <v>0</v>
      </c>
      <c r="L2500">
        <v>0</v>
      </c>
      <c r="M2500">
        <v>3</v>
      </c>
      <c r="N2500">
        <v>0.19869665925999999</v>
      </c>
      <c r="O2500">
        <f t="shared" si="78"/>
        <v>1</v>
      </c>
      <c r="P2500">
        <f t="shared" si="79"/>
        <v>0.18661503754866834</v>
      </c>
    </row>
    <row r="2501" spans="1:16" x14ac:dyDescent="0.2">
      <c r="A2501">
        <v>243511</v>
      </c>
      <c r="B2501">
        <v>1080705</v>
      </c>
      <c r="C2501">
        <v>0</v>
      </c>
      <c r="D2501">
        <v>17</v>
      </c>
      <c r="E2501">
        <v>6.25E-2</v>
      </c>
      <c r="F2501">
        <v>1</v>
      </c>
      <c r="G2501">
        <v>0</v>
      </c>
      <c r="H2501">
        <v>1</v>
      </c>
      <c r="I2501">
        <v>1</v>
      </c>
      <c r="J2501">
        <v>0</v>
      </c>
      <c r="K2501">
        <v>0</v>
      </c>
      <c r="L2501">
        <v>0</v>
      </c>
      <c r="M2501">
        <v>3</v>
      </c>
      <c r="N2501">
        <v>4.12140189768E-2</v>
      </c>
      <c r="O2501">
        <f t="shared" si="78"/>
        <v>1</v>
      </c>
      <c r="P2501">
        <f t="shared" si="79"/>
        <v>3.870802723876185E-2</v>
      </c>
    </row>
    <row r="2502" spans="1:16" x14ac:dyDescent="0.2">
      <c r="A2502">
        <v>243511</v>
      </c>
      <c r="B2502">
        <v>1080721</v>
      </c>
      <c r="C2502">
        <v>0</v>
      </c>
      <c r="D2502">
        <v>34</v>
      </c>
      <c r="E2502">
        <v>9.5141700404899998E-2</v>
      </c>
      <c r="F2502">
        <v>0</v>
      </c>
      <c r="G2502">
        <v>0</v>
      </c>
      <c r="H2502">
        <v>2</v>
      </c>
      <c r="I2502">
        <v>0</v>
      </c>
      <c r="J2502">
        <v>0</v>
      </c>
      <c r="K2502">
        <v>0</v>
      </c>
      <c r="L2502">
        <v>0</v>
      </c>
      <c r="M2502">
        <v>3</v>
      </c>
      <c r="N2502">
        <v>5.3455080813400002E-2</v>
      </c>
      <c r="O2502">
        <f t="shared" si="78"/>
        <v>1</v>
      </c>
      <c r="P2502">
        <f t="shared" si="79"/>
        <v>5.0204779236406281E-2</v>
      </c>
    </row>
    <row r="2503" spans="1:16" x14ac:dyDescent="0.2">
      <c r="A2503">
        <v>243511</v>
      </c>
      <c r="B2503">
        <v>1080563</v>
      </c>
      <c r="C2503">
        <v>0</v>
      </c>
      <c r="D2503">
        <v>13</v>
      </c>
      <c r="E2503">
        <v>0.10319410319400001</v>
      </c>
      <c r="F2503">
        <v>1</v>
      </c>
      <c r="G2503">
        <v>0</v>
      </c>
      <c r="H2503">
        <v>5</v>
      </c>
      <c r="I2503">
        <v>1</v>
      </c>
      <c r="J2503">
        <v>0</v>
      </c>
      <c r="K2503">
        <v>0</v>
      </c>
      <c r="L2503">
        <v>0</v>
      </c>
      <c r="M2503">
        <v>2</v>
      </c>
      <c r="N2503">
        <v>3.1871857572999998E-2</v>
      </c>
      <c r="O2503">
        <f t="shared" si="78"/>
        <v>1</v>
      </c>
      <c r="P2503">
        <f t="shared" si="79"/>
        <v>2.9933909910122784E-2</v>
      </c>
    </row>
    <row r="2504" spans="1:16" x14ac:dyDescent="0.2">
      <c r="A2504">
        <v>243511</v>
      </c>
      <c r="B2504">
        <v>1080593</v>
      </c>
      <c r="C2504">
        <v>0</v>
      </c>
      <c r="D2504">
        <v>31</v>
      </c>
      <c r="E2504">
        <v>8.8748019017399996E-2</v>
      </c>
      <c r="F2504">
        <v>4</v>
      </c>
      <c r="G2504">
        <v>0</v>
      </c>
      <c r="H2504">
        <v>2</v>
      </c>
      <c r="I2504">
        <v>0</v>
      </c>
      <c r="J2504">
        <v>0</v>
      </c>
      <c r="K2504">
        <v>0</v>
      </c>
      <c r="L2504">
        <v>0</v>
      </c>
      <c r="M2504">
        <v>2</v>
      </c>
      <c r="N2504">
        <v>0.10269305369200001</v>
      </c>
      <c r="O2504">
        <f t="shared" si="78"/>
        <v>1</v>
      </c>
      <c r="P2504">
        <f t="shared" si="79"/>
        <v>9.6448869055434344E-2</v>
      </c>
    </row>
    <row r="2505" spans="1:16" x14ac:dyDescent="0.2">
      <c r="A2505">
        <v>13056</v>
      </c>
      <c r="B2505">
        <v>1080840</v>
      </c>
      <c r="C2505">
        <v>1</v>
      </c>
      <c r="D2505">
        <v>3</v>
      </c>
      <c r="E2505">
        <v>2.20338983051E-2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3</v>
      </c>
      <c r="N2505">
        <v>3.2620620689900001E-2</v>
      </c>
      <c r="O2505">
        <f t="shared" si="78"/>
        <v>1</v>
      </c>
      <c r="P2505">
        <f t="shared" si="79"/>
        <v>3.0637144970519604E-2</v>
      </c>
    </row>
    <row r="2506" spans="1:16" x14ac:dyDescent="0.2">
      <c r="A2506">
        <v>13056</v>
      </c>
      <c r="B2506">
        <v>1080606</v>
      </c>
      <c r="C2506">
        <v>0</v>
      </c>
      <c r="D2506">
        <v>1</v>
      </c>
      <c r="E2506">
        <v>4.4247787610599996E-3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5</v>
      </c>
      <c r="N2506">
        <v>5.2593667259500002E-2</v>
      </c>
      <c r="O2506">
        <f t="shared" si="78"/>
        <v>0</v>
      </c>
      <c r="P2506">
        <f t="shared" si="79"/>
        <v>4.9395743375890727E-2</v>
      </c>
    </row>
    <row r="2507" spans="1:16" x14ac:dyDescent="0.2">
      <c r="A2507">
        <v>13056</v>
      </c>
      <c r="B2507">
        <v>1080771</v>
      </c>
      <c r="C2507">
        <v>0</v>
      </c>
      <c r="D2507">
        <v>16</v>
      </c>
      <c r="E2507">
        <v>6.2215477997000002E-2</v>
      </c>
      <c r="F2507">
        <v>3</v>
      </c>
      <c r="G2507">
        <v>0</v>
      </c>
      <c r="H2507">
        <v>2</v>
      </c>
      <c r="I2507">
        <v>0</v>
      </c>
      <c r="J2507">
        <v>0</v>
      </c>
      <c r="K2507">
        <v>0</v>
      </c>
      <c r="L2507">
        <v>0</v>
      </c>
      <c r="M2507">
        <v>3</v>
      </c>
      <c r="N2507">
        <v>0.14834225332699999</v>
      </c>
      <c r="O2507">
        <f t="shared" si="78"/>
        <v>1</v>
      </c>
      <c r="P2507">
        <f t="shared" si="79"/>
        <v>0.13932239866422894</v>
      </c>
    </row>
    <row r="2508" spans="1:16" x14ac:dyDescent="0.2">
      <c r="A2508">
        <v>13056</v>
      </c>
      <c r="B2508">
        <v>1080714</v>
      </c>
      <c r="C2508">
        <v>0</v>
      </c>
      <c r="D2508">
        <v>23</v>
      </c>
      <c r="E2508">
        <v>8.7682672233799996E-2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3</v>
      </c>
      <c r="N2508">
        <v>5.7598931913699997E-2</v>
      </c>
      <c r="O2508">
        <f t="shared" si="78"/>
        <v>1</v>
      </c>
      <c r="P2508">
        <f t="shared" si="79"/>
        <v>5.4096666153672888E-2</v>
      </c>
    </row>
    <row r="2509" spans="1:16" x14ac:dyDescent="0.2">
      <c r="A2509">
        <v>13056</v>
      </c>
      <c r="B2509">
        <v>1080827</v>
      </c>
      <c r="C2509">
        <v>0</v>
      </c>
      <c r="D2509">
        <v>6</v>
      </c>
      <c r="E2509">
        <v>3.2258064516099999E-2</v>
      </c>
      <c r="F2509">
        <v>1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3</v>
      </c>
      <c r="N2509">
        <v>8.5272252812699997E-2</v>
      </c>
      <c r="O2509">
        <f t="shared" si="78"/>
        <v>1</v>
      </c>
      <c r="P2509">
        <f t="shared" si="79"/>
        <v>8.0087328693729296E-2</v>
      </c>
    </row>
    <row r="2510" spans="1:16" x14ac:dyDescent="0.2">
      <c r="A2510">
        <v>13056</v>
      </c>
      <c r="B2510">
        <v>1080809</v>
      </c>
      <c r="C2510">
        <v>0</v>
      </c>
      <c r="D2510">
        <v>6</v>
      </c>
      <c r="E2510">
        <v>4.8888888888900001E-2</v>
      </c>
      <c r="F2510">
        <v>2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3</v>
      </c>
      <c r="N2510">
        <v>3.1710585127500003E-2</v>
      </c>
      <c r="O2510">
        <f t="shared" si="78"/>
        <v>1</v>
      </c>
      <c r="P2510">
        <f t="shared" si="79"/>
        <v>2.9782443531248412E-2</v>
      </c>
    </row>
    <row r="2511" spans="1:16" x14ac:dyDescent="0.2">
      <c r="A2511">
        <v>13056</v>
      </c>
      <c r="B2511">
        <v>1080753</v>
      </c>
      <c r="C2511">
        <v>1</v>
      </c>
      <c r="D2511">
        <v>7</v>
      </c>
      <c r="E2511">
        <v>5.8679706601500001E-2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3</v>
      </c>
      <c r="N2511">
        <v>4.5485906718900002E-2</v>
      </c>
      <c r="O2511">
        <f t="shared" si="78"/>
        <v>1</v>
      </c>
      <c r="P2511">
        <f t="shared" si="79"/>
        <v>4.2720165612726818E-2</v>
      </c>
    </row>
    <row r="2512" spans="1:16" x14ac:dyDescent="0.2">
      <c r="A2512">
        <v>13056</v>
      </c>
      <c r="B2512">
        <v>1080618</v>
      </c>
      <c r="C2512">
        <v>0</v>
      </c>
      <c r="D2512">
        <v>4</v>
      </c>
      <c r="E2512">
        <v>3.1128404669299999E-2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5</v>
      </c>
      <c r="N2512">
        <v>3.4618290581499997E-2</v>
      </c>
      <c r="O2512">
        <f t="shared" si="78"/>
        <v>0</v>
      </c>
      <c r="P2512">
        <f t="shared" si="79"/>
        <v>3.2513347837840913E-2</v>
      </c>
    </row>
    <row r="2513" spans="1:16" x14ac:dyDescent="0.2">
      <c r="A2513">
        <v>13056</v>
      </c>
      <c r="B2513">
        <v>1080866</v>
      </c>
      <c r="C2513">
        <v>2</v>
      </c>
      <c r="D2513">
        <v>22</v>
      </c>
      <c r="E2513">
        <v>7.8947368421100006E-2</v>
      </c>
      <c r="F2513">
        <v>0</v>
      </c>
      <c r="G2513">
        <v>0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3</v>
      </c>
      <c r="N2513">
        <v>8.8320348137500004E-2</v>
      </c>
      <c r="O2513">
        <f t="shared" si="78"/>
        <v>1</v>
      </c>
      <c r="P2513">
        <f t="shared" si="79"/>
        <v>8.2950086555929461E-2</v>
      </c>
    </row>
    <row r="2514" spans="1:16" x14ac:dyDescent="0.2">
      <c r="A2514">
        <v>13056</v>
      </c>
      <c r="B2514">
        <v>1080536</v>
      </c>
      <c r="C2514">
        <v>0</v>
      </c>
      <c r="D2514">
        <v>24</v>
      </c>
      <c r="E2514">
        <v>6.3356164383600005E-2</v>
      </c>
      <c r="F2514">
        <v>0</v>
      </c>
      <c r="G2514">
        <v>0</v>
      </c>
      <c r="H2514">
        <v>2</v>
      </c>
      <c r="I2514">
        <v>0</v>
      </c>
      <c r="J2514">
        <v>0</v>
      </c>
      <c r="K2514">
        <v>0</v>
      </c>
      <c r="L2514">
        <v>0</v>
      </c>
      <c r="M2514">
        <v>3</v>
      </c>
      <c r="N2514">
        <v>4.2941726098200003E-2</v>
      </c>
      <c r="O2514">
        <f t="shared" si="78"/>
        <v>1</v>
      </c>
      <c r="P2514">
        <f t="shared" si="79"/>
        <v>4.0330682247325798E-2</v>
      </c>
    </row>
    <row r="2515" spans="1:16" x14ac:dyDescent="0.2">
      <c r="A2515">
        <v>13056</v>
      </c>
      <c r="B2515">
        <v>1080739</v>
      </c>
      <c r="C2515">
        <v>0</v>
      </c>
      <c r="D2515">
        <v>10</v>
      </c>
      <c r="E2515">
        <v>6.0324825986099999E-2</v>
      </c>
      <c r="F2515">
        <v>0</v>
      </c>
      <c r="G2515">
        <v>0</v>
      </c>
      <c r="H2515">
        <v>3</v>
      </c>
      <c r="I2515">
        <v>0</v>
      </c>
      <c r="J2515">
        <v>0</v>
      </c>
      <c r="K2515">
        <v>0</v>
      </c>
      <c r="L2515">
        <v>0</v>
      </c>
      <c r="M2515">
        <v>3</v>
      </c>
      <c r="N2515">
        <v>3.1838469445499999E-2</v>
      </c>
      <c r="O2515">
        <f t="shared" si="78"/>
        <v>1</v>
      </c>
      <c r="P2515">
        <f t="shared" si="79"/>
        <v>2.9902551926096799E-2</v>
      </c>
    </row>
    <row r="2516" spans="1:16" x14ac:dyDescent="0.2">
      <c r="A2516">
        <v>13056</v>
      </c>
      <c r="B2516">
        <v>1080659</v>
      </c>
      <c r="C2516">
        <v>0</v>
      </c>
      <c r="D2516">
        <v>7</v>
      </c>
      <c r="E2516">
        <v>4.8458149779699998E-2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3</v>
      </c>
      <c r="N2516">
        <v>2.6220749330100001E-2</v>
      </c>
      <c r="O2516">
        <f t="shared" si="78"/>
        <v>1</v>
      </c>
      <c r="P2516">
        <f t="shared" si="79"/>
        <v>2.4626413644871423E-2</v>
      </c>
    </row>
    <row r="2517" spans="1:16" x14ac:dyDescent="0.2">
      <c r="A2517">
        <v>13056</v>
      </c>
      <c r="B2517">
        <v>1080780</v>
      </c>
      <c r="C2517">
        <v>0</v>
      </c>
      <c r="D2517">
        <v>11</v>
      </c>
      <c r="E2517">
        <v>5.1188299817200002E-2</v>
      </c>
      <c r="F2517">
        <v>1</v>
      </c>
      <c r="G2517">
        <v>0</v>
      </c>
      <c r="H2517">
        <v>3</v>
      </c>
      <c r="I2517">
        <v>0</v>
      </c>
      <c r="J2517">
        <v>0</v>
      </c>
      <c r="K2517">
        <v>0</v>
      </c>
      <c r="L2517">
        <v>0</v>
      </c>
      <c r="M2517">
        <v>3</v>
      </c>
      <c r="N2517">
        <v>3.9382671500700003E-2</v>
      </c>
      <c r="O2517">
        <f t="shared" si="78"/>
        <v>1</v>
      </c>
      <c r="P2517">
        <f t="shared" si="79"/>
        <v>3.6988033660158889E-2</v>
      </c>
    </row>
    <row r="2518" spans="1:16" x14ac:dyDescent="0.2">
      <c r="A2518">
        <v>13056</v>
      </c>
      <c r="B2518">
        <v>1080671</v>
      </c>
      <c r="C2518">
        <v>1</v>
      </c>
      <c r="D2518">
        <v>9</v>
      </c>
      <c r="E2518">
        <v>6.3670411984999994E-2</v>
      </c>
      <c r="F2518">
        <v>1</v>
      </c>
      <c r="G2518">
        <v>0</v>
      </c>
      <c r="H2518">
        <v>2</v>
      </c>
      <c r="I2518">
        <v>0</v>
      </c>
      <c r="J2518">
        <v>0</v>
      </c>
      <c r="K2518">
        <v>0</v>
      </c>
      <c r="L2518">
        <v>0</v>
      </c>
      <c r="M2518">
        <v>3</v>
      </c>
      <c r="N2518">
        <v>3.87916242391E-2</v>
      </c>
      <c r="O2518">
        <f t="shared" si="78"/>
        <v>1</v>
      </c>
      <c r="P2518">
        <f t="shared" si="79"/>
        <v>3.6432924644600691E-2</v>
      </c>
    </row>
    <row r="2519" spans="1:16" x14ac:dyDescent="0.2">
      <c r="A2519">
        <v>13056</v>
      </c>
      <c r="B2519">
        <v>1080653</v>
      </c>
      <c r="C2519">
        <v>0</v>
      </c>
      <c r="D2519">
        <v>2</v>
      </c>
      <c r="E2519">
        <v>1.0703363914400001E-2</v>
      </c>
      <c r="F2519">
        <v>0</v>
      </c>
      <c r="G2519">
        <v>0</v>
      </c>
      <c r="H2519">
        <v>2</v>
      </c>
      <c r="I2519">
        <v>0</v>
      </c>
      <c r="J2519">
        <v>0</v>
      </c>
      <c r="K2519">
        <v>0</v>
      </c>
      <c r="L2519">
        <v>0</v>
      </c>
      <c r="M2519">
        <v>5</v>
      </c>
      <c r="N2519">
        <v>1.0931542018399999E-2</v>
      </c>
      <c r="O2519">
        <f t="shared" si="78"/>
        <v>0</v>
      </c>
      <c r="P2519">
        <f t="shared" si="79"/>
        <v>1.0266856684083343E-2</v>
      </c>
    </row>
    <row r="2520" spans="1:16" x14ac:dyDescent="0.2">
      <c r="A2520">
        <v>13056</v>
      </c>
      <c r="B2520">
        <v>1080677</v>
      </c>
      <c r="C2520">
        <v>1</v>
      </c>
      <c r="D2520">
        <v>13</v>
      </c>
      <c r="E2520">
        <v>8.5253456221199994E-2</v>
      </c>
      <c r="F2520">
        <v>1</v>
      </c>
      <c r="G2520">
        <v>0</v>
      </c>
      <c r="H2520">
        <v>1</v>
      </c>
      <c r="I2520">
        <v>1</v>
      </c>
      <c r="J2520">
        <v>0</v>
      </c>
      <c r="K2520">
        <v>1</v>
      </c>
      <c r="L2520">
        <v>0</v>
      </c>
      <c r="M2520">
        <v>3</v>
      </c>
      <c r="N2520">
        <v>0.15464460907399999</v>
      </c>
      <c r="O2520">
        <f t="shared" si="78"/>
        <v>1</v>
      </c>
      <c r="P2520">
        <f t="shared" si="79"/>
        <v>0.14524154375077261</v>
      </c>
    </row>
    <row r="2521" spans="1:16" x14ac:dyDescent="0.2">
      <c r="A2521">
        <v>13056</v>
      </c>
      <c r="B2521">
        <v>1080699</v>
      </c>
      <c r="C2521">
        <v>0</v>
      </c>
      <c r="D2521">
        <v>15</v>
      </c>
      <c r="E2521">
        <v>9.6267190569699998E-2</v>
      </c>
      <c r="F2521">
        <v>1</v>
      </c>
      <c r="G2521">
        <v>0</v>
      </c>
      <c r="H2521">
        <v>6</v>
      </c>
      <c r="I2521">
        <v>0</v>
      </c>
      <c r="J2521">
        <v>0</v>
      </c>
      <c r="K2521">
        <v>0</v>
      </c>
      <c r="L2521">
        <v>0</v>
      </c>
      <c r="M2521">
        <v>3</v>
      </c>
      <c r="N2521">
        <v>0.17558155011400001</v>
      </c>
      <c r="O2521">
        <f t="shared" si="78"/>
        <v>1</v>
      </c>
      <c r="P2521">
        <f t="shared" si="79"/>
        <v>0.16490542764738733</v>
      </c>
    </row>
    <row r="2522" spans="1:16" x14ac:dyDescent="0.2">
      <c r="A2522">
        <v>13056</v>
      </c>
      <c r="B2522">
        <v>1080698</v>
      </c>
      <c r="C2522">
        <v>0</v>
      </c>
      <c r="D2522">
        <v>7</v>
      </c>
      <c r="E2522">
        <v>5.2023121387300003E-2</v>
      </c>
      <c r="F2522">
        <v>2</v>
      </c>
      <c r="G2522">
        <v>0</v>
      </c>
      <c r="H2522">
        <v>4</v>
      </c>
      <c r="I2522">
        <v>0</v>
      </c>
      <c r="J2522">
        <v>0</v>
      </c>
      <c r="K2522">
        <v>0</v>
      </c>
      <c r="L2522">
        <v>0</v>
      </c>
      <c r="M2522">
        <v>3</v>
      </c>
      <c r="N2522">
        <v>4.0676701641999997E-2</v>
      </c>
      <c r="O2522">
        <f t="shared" si="78"/>
        <v>1</v>
      </c>
      <c r="P2522">
        <f t="shared" si="79"/>
        <v>3.8203381136594397E-2</v>
      </c>
    </row>
    <row r="2523" spans="1:16" x14ac:dyDescent="0.2">
      <c r="A2523">
        <v>13056</v>
      </c>
      <c r="B2523">
        <v>1080579</v>
      </c>
      <c r="C2523">
        <v>1</v>
      </c>
      <c r="D2523">
        <v>7</v>
      </c>
      <c r="E2523">
        <v>5.5327868852500003E-2</v>
      </c>
      <c r="F2523">
        <v>0</v>
      </c>
      <c r="G2523">
        <v>0</v>
      </c>
      <c r="H2523">
        <v>3</v>
      </c>
      <c r="I2523">
        <v>0</v>
      </c>
      <c r="J2523">
        <v>0</v>
      </c>
      <c r="K2523">
        <v>0</v>
      </c>
      <c r="L2523">
        <v>0</v>
      </c>
      <c r="M2523">
        <v>3</v>
      </c>
      <c r="N2523">
        <v>3.6118838851E-2</v>
      </c>
      <c r="O2523">
        <f t="shared" si="78"/>
        <v>1</v>
      </c>
      <c r="P2523">
        <f t="shared" si="79"/>
        <v>3.3922656241410561E-2</v>
      </c>
    </row>
    <row r="2524" spans="1:16" x14ac:dyDescent="0.2">
      <c r="A2524">
        <v>13056</v>
      </c>
      <c r="B2524">
        <v>1080696</v>
      </c>
      <c r="C2524">
        <v>1</v>
      </c>
      <c r="D2524">
        <v>16</v>
      </c>
      <c r="E2524">
        <v>8.4942084942099996E-2</v>
      </c>
      <c r="F2524">
        <v>0</v>
      </c>
      <c r="G2524">
        <v>0</v>
      </c>
      <c r="H2524">
        <v>8</v>
      </c>
      <c r="I2524">
        <v>0</v>
      </c>
      <c r="J2524">
        <v>0</v>
      </c>
      <c r="K2524">
        <v>0</v>
      </c>
      <c r="L2524">
        <v>0</v>
      </c>
      <c r="M2524">
        <v>3</v>
      </c>
      <c r="N2524">
        <v>0.13030938517000001</v>
      </c>
      <c r="O2524">
        <f t="shared" si="78"/>
        <v>1</v>
      </c>
      <c r="P2524">
        <f t="shared" si="79"/>
        <v>0.12238600737933433</v>
      </c>
    </row>
    <row r="2525" spans="1:16" x14ac:dyDescent="0.2">
      <c r="A2525">
        <v>13056</v>
      </c>
      <c r="B2525">
        <v>1080850</v>
      </c>
      <c r="C2525">
        <v>0</v>
      </c>
      <c r="D2525">
        <v>12</v>
      </c>
      <c r="E2525">
        <v>6.4049586776899994E-2</v>
      </c>
      <c r="F2525">
        <v>0</v>
      </c>
      <c r="G2525">
        <v>0</v>
      </c>
      <c r="H2525">
        <v>5</v>
      </c>
      <c r="I2525">
        <v>0</v>
      </c>
      <c r="J2525">
        <v>0</v>
      </c>
      <c r="K2525">
        <v>0</v>
      </c>
      <c r="L2525">
        <v>1</v>
      </c>
      <c r="M2525">
        <v>3</v>
      </c>
      <c r="N2525">
        <v>0.18746431109700001</v>
      </c>
      <c r="O2525">
        <f t="shared" si="78"/>
        <v>1</v>
      </c>
      <c r="P2525">
        <f t="shared" si="79"/>
        <v>0.17606566504283713</v>
      </c>
    </row>
    <row r="2526" spans="1:16" x14ac:dyDescent="0.2">
      <c r="A2526">
        <v>13056</v>
      </c>
      <c r="B2526">
        <v>1080859</v>
      </c>
      <c r="C2526">
        <v>2</v>
      </c>
      <c r="D2526">
        <v>11</v>
      </c>
      <c r="E2526">
        <v>4.5364891518699997E-2</v>
      </c>
      <c r="F2526">
        <v>0</v>
      </c>
      <c r="G2526">
        <v>0</v>
      </c>
      <c r="H2526">
        <v>3</v>
      </c>
      <c r="I2526">
        <v>0</v>
      </c>
      <c r="J2526">
        <v>0</v>
      </c>
      <c r="K2526">
        <v>0</v>
      </c>
      <c r="L2526">
        <v>0</v>
      </c>
      <c r="M2526">
        <v>3</v>
      </c>
      <c r="N2526">
        <v>5.4284536326300002E-2</v>
      </c>
      <c r="O2526">
        <f t="shared" si="78"/>
        <v>1</v>
      </c>
      <c r="P2526">
        <f t="shared" si="79"/>
        <v>5.0983800243912192E-2</v>
      </c>
    </row>
    <row r="2527" spans="1:16" x14ac:dyDescent="0.2">
      <c r="A2527">
        <v>13056</v>
      </c>
      <c r="B2527">
        <v>1080583</v>
      </c>
      <c r="C2527">
        <v>3</v>
      </c>
      <c r="D2527">
        <v>16</v>
      </c>
      <c r="E2527">
        <v>7.7338129496399996E-2</v>
      </c>
      <c r="F2527">
        <v>0</v>
      </c>
      <c r="G2527">
        <v>0</v>
      </c>
      <c r="H2527">
        <v>3</v>
      </c>
      <c r="I2527">
        <v>0</v>
      </c>
      <c r="J2527">
        <v>0</v>
      </c>
      <c r="K2527">
        <v>0</v>
      </c>
      <c r="L2527">
        <v>0</v>
      </c>
      <c r="M2527">
        <v>3</v>
      </c>
      <c r="N2527">
        <v>5.5321783679899997E-2</v>
      </c>
      <c r="O2527">
        <f t="shared" si="78"/>
        <v>1</v>
      </c>
      <c r="P2527">
        <f t="shared" si="79"/>
        <v>5.1957978443788383E-2</v>
      </c>
    </row>
    <row r="2528" spans="1:16" x14ac:dyDescent="0.2">
      <c r="A2528">
        <v>13056</v>
      </c>
      <c r="B2528">
        <v>1080836</v>
      </c>
      <c r="C2528">
        <v>1</v>
      </c>
      <c r="D2528">
        <v>11</v>
      </c>
      <c r="E2528">
        <v>7.6315789473700005E-2</v>
      </c>
      <c r="F2528">
        <v>1</v>
      </c>
      <c r="G2528">
        <v>0</v>
      </c>
      <c r="H2528">
        <v>4</v>
      </c>
      <c r="I2528">
        <v>0</v>
      </c>
      <c r="J2528">
        <v>0</v>
      </c>
      <c r="K2528">
        <v>0</v>
      </c>
      <c r="L2528">
        <v>0</v>
      </c>
      <c r="M2528">
        <v>3</v>
      </c>
      <c r="N2528">
        <v>0.13950430142100001</v>
      </c>
      <c r="O2528">
        <f t="shared" si="78"/>
        <v>1</v>
      </c>
      <c r="P2528">
        <f t="shared" si="79"/>
        <v>0.13102183270134898</v>
      </c>
    </row>
    <row r="2529" spans="1:16" x14ac:dyDescent="0.2">
      <c r="A2529">
        <v>13056</v>
      </c>
      <c r="B2529">
        <v>1080660</v>
      </c>
      <c r="C2529">
        <v>1</v>
      </c>
      <c r="D2529">
        <v>14</v>
      </c>
      <c r="E2529">
        <v>7.66129032258E-2</v>
      </c>
      <c r="F2529">
        <v>2</v>
      </c>
      <c r="G2529">
        <v>0</v>
      </c>
      <c r="H2529">
        <v>2</v>
      </c>
      <c r="I2529">
        <v>1</v>
      </c>
      <c r="J2529">
        <v>0</v>
      </c>
      <c r="K2529">
        <v>0</v>
      </c>
      <c r="L2529">
        <v>0</v>
      </c>
      <c r="M2529">
        <v>3</v>
      </c>
      <c r="N2529">
        <v>0.156289345606</v>
      </c>
      <c r="O2529">
        <f t="shared" si="78"/>
        <v>1</v>
      </c>
      <c r="P2529">
        <f t="shared" si="79"/>
        <v>0.14678627314290202</v>
      </c>
    </row>
    <row r="2530" spans="1:16" x14ac:dyDescent="0.2">
      <c r="A2530">
        <v>13056</v>
      </c>
      <c r="B2530">
        <v>1080816</v>
      </c>
      <c r="C2530">
        <v>1</v>
      </c>
      <c r="D2530">
        <v>14</v>
      </c>
      <c r="E2530">
        <v>7.9310344827599993E-2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1</v>
      </c>
      <c r="L2530">
        <v>0</v>
      </c>
      <c r="M2530">
        <v>3</v>
      </c>
      <c r="N2530">
        <v>0.19536008952299999</v>
      </c>
      <c r="O2530">
        <f t="shared" si="78"/>
        <v>1</v>
      </c>
      <c r="P2530">
        <f t="shared" si="79"/>
        <v>0.18348134577411643</v>
      </c>
    </row>
    <row r="2531" spans="1:16" x14ac:dyDescent="0.2">
      <c r="A2531">
        <v>13056</v>
      </c>
      <c r="B2531">
        <v>1080818</v>
      </c>
      <c r="C2531">
        <v>0</v>
      </c>
      <c r="D2531">
        <v>22</v>
      </c>
      <c r="E2531">
        <v>7.5546719681899993E-2</v>
      </c>
      <c r="F2531">
        <v>0</v>
      </c>
      <c r="G2531">
        <v>0</v>
      </c>
      <c r="H2531">
        <v>4</v>
      </c>
      <c r="I2531">
        <v>0</v>
      </c>
      <c r="J2531">
        <v>0</v>
      </c>
      <c r="K2531">
        <v>0</v>
      </c>
      <c r="L2531">
        <v>0</v>
      </c>
      <c r="M2531">
        <v>3</v>
      </c>
      <c r="N2531">
        <v>0.115956088267</v>
      </c>
      <c r="O2531">
        <f t="shared" si="78"/>
        <v>1</v>
      </c>
      <c r="P2531">
        <f t="shared" si="79"/>
        <v>0.10890545340084198</v>
      </c>
    </row>
    <row r="2532" spans="1:16" x14ac:dyDescent="0.2">
      <c r="A2532">
        <v>13056</v>
      </c>
      <c r="B2532">
        <v>1080527</v>
      </c>
      <c r="C2532">
        <v>0</v>
      </c>
      <c r="D2532">
        <v>7</v>
      </c>
      <c r="E2532">
        <v>4.9115913556E-2</v>
      </c>
      <c r="F2532">
        <v>1</v>
      </c>
      <c r="G2532">
        <v>0</v>
      </c>
      <c r="H2532">
        <v>4</v>
      </c>
      <c r="I2532">
        <v>0</v>
      </c>
      <c r="J2532">
        <v>0</v>
      </c>
      <c r="K2532">
        <v>0</v>
      </c>
      <c r="L2532">
        <v>0</v>
      </c>
      <c r="M2532">
        <v>3</v>
      </c>
      <c r="N2532">
        <v>3.7749739091600003E-2</v>
      </c>
      <c r="O2532">
        <f t="shared" si="78"/>
        <v>1</v>
      </c>
      <c r="P2532">
        <f t="shared" si="79"/>
        <v>3.545439064887964E-2</v>
      </c>
    </row>
    <row r="2533" spans="1:16" x14ac:dyDescent="0.2">
      <c r="A2533">
        <v>13056</v>
      </c>
      <c r="B2533">
        <v>1080648</v>
      </c>
      <c r="C2533">
        <v>0</v>
      </c>
      <c r="D2533">
        <v>13</v>
      </c>
      <c r="E2533">
        <v>7.0881226053600005E-2</v>
      </c>
      <c r="F2533">
        <v>0</v>
      </c>
      <c r="G2533">
        <v>0</v>
      </c>
      <c r="H2533">
        <v>4</v>
      </c>
      <c r="I2533">
        <v>0</v>
      </c>
      <c r="J2533">
        <v>0</v>
      </c>
      <c r="K2533">
        <v>0</v>
      </c>
      <c r="L2533">
        <v>0</v>
      </c>
      <c r="M2533">
        <v>3</v>
      </c>
      <c r="N2533">
        <v>4.0030591204400001E-2</v>
      </c>
      <c r="O2533">
        <f t="shared" si="78"/>
        <v>1</v>
      </c>
      <c r="P2533">
        <f t="shared" si="79"/>
        <v>3.7596557025799789E-2</v>
      </c>
    </row>
    <row r="2534" spans="1:16" x14ac:dyDescent="0.2">
      <c r="A2534">
        <v>13056</v>
      </c>
      <c r="B2534">
        <v>1080646</v>
      </c>
      <c r="C2534">
        <v>0</v>
      </c>
      <c r="D2534">
        <v>10</v>
      </c>
      <c r="E2534">
        <v>3.6697247706400003E-2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3</v>
      </c>
      <c r="N2534">
        <v>2.8150599009000001E-2</v>
      </c>
      <c r="O2534">
        <f t="shared" si="78"/>
        <v>1</v>
      </c>
      <c r="P2534">
        <f t="shared" si="79"/>
        <v>2.6438920063612755E-2</v>
      </c>
    </row>
    <row r="2535" spans="1:16" x14ac:dyDescent="0.2">
      <c r="A2535">
        <v>13056</v>
      </c>
      <c r="B2535">
        <v>1080560</v>
      </c>
      <c r="C2535">
        <v>2</v>
      </c>
      <c r="D2535">
        <v>7</v>
      </c>
      <c r="E2535">
        <v>5.2536231884099997E-2</v>
      </c>
      <c r="F2535">
        <v>1</v>
      </c>
      <c r="G2535">
        <v>0</v>
      </c>
      <c r="H2535">
        <v>3</v>
      </c>
      <c r="I2535">
        <v>0</v>
      </c>
      <c r="J2535">
        <v>0</v>
      </c>
      <c r="K2535">
        <v>0</v>
      </c>
      <c r="L2535">
        <v>0</v>
      </c>
      <c r="M2535">
        <v>3</v>
      </c>
      <c r="N2535">
        <v>5.13488647215E-2</v>
      </c>
      <c r="O2535">
        <f t="shared" si="78"/>
        <v>1</v>
      </c>
      <c r="P2535">
        <f t="shared" si="79"/>
        <v>4.822663025021115E-2</v>
      </c>
    </row>
    <row r="2536" spans="1:16" x14ac:dyDescent="0.2">
      <c r="A2536">
        <v>13056</v>
      </c>
      <c r="B2536">
        <v>1080508</v>
      </c>
      <c r="C2536">
        <v>1</v>
      </c>
      <c r="D2536">
        <v>13</v>
      </c>
      <c r="E2536">
        <v>5.0179211469500003E-2</v>
      </c>
      <c r="F2536">
        <v>1</v>
      </c>
      <c r="G2536">
        <v>0</v>
      </c>
      <c r="H2536">
        <v>2</v>
      </c>
      <c r="I2536">
        <v>0</v>
      </c>
      <c r="J2536">
        <v>0</v>
      </c>
      <c r="K2536">
        <v>0</v>
      </c>
      <c r="L2536">
        <v>0</v>
      </c>
      <c r="M2536">
        <v>3</v>
      </c>
      <c r="N2536">
        <v>5.05770057903E-2</v>
      </c>
      <c r="O2536">
        <f t="shared" si="78"/>
        <v>1</v>
      </c>
      <c r="P2536">
        <f t="shared" si="79"/>
        <v>4.7501703701548437E-2</v>
      </c>
    </row>
    <row r="2537" spans="1:16" x14ac:dyDescent="0.2">
      <c r="A2537">
        <v>13056</v>
      </c>
      <c r="B2537">
        <v>1080881</v>
      </c>
      <c r="C2537">
        <v>0</v>
      </c>
      <c r="D2537">
        <v>6</v>
      </c>
      <c r="E2537">
        <v>2.8520499108700002E-2</v>
      </c>
      <c r="F2537">
        <v>0</v>
      </c>
      <c r="G2537">
        <v>0</v>
      </c>
      <c r="H2537">
        <v>3</v>
      </c>
      <c r="I2537">
        <v>0</v>
      </c>
      <c r="J2537">
        <v>0</v>
      </c>
      <c r="K2537">
        <v>0</v>
      </c>
      <c r="L2537">
        <v>0</v>
      </c>
      <c r="M2537">
        <v>3</v>
      </c>
      <c r="N2537">
        <v>2.9438274152499999E-2</v>
      </c>
      <c r="O2537">
        <f t="shared" si="78"/>
        <v>1</v>
      </c>
      <c r="P2537">
        <f t="shared" si="79"/>
        <v>2.7648298953774669E-2</v>
      </c>
    </row>
    <row r="2538" spans="1:16" x14ac:dyDescent="0.2">
      <c r="A2538">
        <v>13056</v>
      </c>
      <c r="B2538">
        <v>1080568</v>
      </c>
      <c r="C2538">
        <v>0</v>
      </c>
      <c r="D2538">
        <v>20</v>
      </c>
      <c r="E2538">
        <v>8.4684684684700001E-2</v>
      </c>
      <c r="F2538">
        <v>3</v>
      </c>
      <c r="G2538">
        <v>0</v>
      </c>
      <c r="H2538">
        <v>3</v>
      </c>
      <c r="I2538">
        <v>0</v>
      </c>
      <c r="J2538">
        <v>0</v>
      </c>
      <c r="K2538">
        <v>0</v>
      </c>
      <c r="L2538">
        <v>0</v>
      </c>
      <c r="M2538">
        <v>3</v>
      </c>
      <c r="N2538">
        <v>0.173165867375</v>
      </c>
      <c r="O2538">
        <f t="shared" si="78"/>
        <v>1</v>
      </c>
      <c r="P2538">
        <f t="shared" si="79"/>
        <v>0.1626366289331912</v>
      </c>
    </row>
    <row r="2539" spans="1:16" x14ac:dyDescent="0.2">
      <c r="A2539">
        <v>13056</v>
      </c>
      <c r="B2539">
        <v>1080725</v>
      </c>
      <c r="C2539">
        <v>0</v>
      </c>
      <c r="D2539">
        <v>8</v>
      </c>
      <c r="E2539">
        <v>3.3112582781499998E-2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3</v>
      </c>
      <c r="N2539">
        <v>2.81351705986E-2</v>
      </c>
      <c r="O2539">
        <f t="shared" si="78"/>
        <v>1</v>
      </c>
      <c r="P2539">
        <f t="shared" si="79"/>
        <v>2.6424429767717316E-2</v>
      </c>
    </row>
    <row r="2540" spans="1:16" x14ac:dyDescent="0.2">
      <c r="A2540">
        <v>13056</v>
      </c>
      <c r="B2540">
        <v>1080548</v>
      </c>
      <c r="C2540">
        <v>1</v>
      </c>
      <c r="D2540">
        <v>9</v>
      </c>
      <c r="E2540">
        <v>4.5936395759700002E-2</v>
      </c>
      <c r="F2540">
        <v>1</v>
      </c>
      <c r="G2540">
        <v>0</v>
      </c>
      <c r="H2540">
        <v>3</v>
      </c>
      <c r="I2540">
        <v>0</v>
      </c>
      <c r="J2540">
        <v>0</v>
      </c>
      <c r="K2540">
        <v>0</v>
      </c>
      <c r="L2540">
        <v>0</v>
      </c>
      <c r="M2540">
        <v>3</v>
      </c>
      <c r="N2540">
        <v>5.30463975012E-2</v>
      </c>
      <c r="O2540">
        <f t="shared" si="78"/>
        <v>1</v>
      </c>
      <c r="P2540">
        <f t="shared" si="79"/>
        <v>4.9820945648384449E-2</v>
      </c>
    </row>
    <row r="2541" spans="1:16" x14ac:dyDescent="0.2">
      <c r="A2541">
        <v>82972</v>
      </c>
      <c r="B2541">
        <v>1080716</v>
      </c>
      <c r="C2541">
        <v>1</v>
      </c>
      <c r="D2541">
        <v>39</v>
      </c>
      <c r="E2541">
        <v>0.109869646182</v>
      </c>
      <c r="F2541">
        <v>0</v>
      </c>
      <c r="G2541">
        <v>0</v>
      </c>
      <c r="H2541">
        <v>2</v>
      </c>
      <c r="I2541">
        <v>0</v>
      </c>
      <c r="J2541">
        <v>0</v>
      </c>
      <c r="K2541">
        <v>0</v>
      </c>
      <c r="L2541">
        <v>0</v>
      </c>
      <c r="M2541">
        <v>3</v>
      </c>
      <c r="N2541">
        <v>6.0676784764199999E-2</v>
      </c>
      <c r="O2541">
        <f t="shared" si="78"/>
        <v>1</v>
      </c>
      <c r="P2541">
        <f t="shared" si="79"/>
        <v>5.6987372154490699E-2</v>
      </c>
    </row>
    <row r="2542" spans="1:16" x14ac:dyDescent="0.2">
      <c r="A2542">
        <v>82972</v>
      </c>
      <c r="B2542">
        <v>1080717</v>
      </c>
      <c r="C2542">
        <v>2</v>
      </c>
      <c r="D2542">
        <v>28</v>
      </c>
      <c r="E2542">
        <v>8.3475298126099995E-2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3</v>
      </c>
      <c r="N2542">
        <v>5.6519531031399999E-2</v>
      </c>
      <c r="O2542">
        <f t="shared" si="78"/>
        <v>1</v>
      </c>
      <c r="P2542">
        <f t="shared" si="79"/>
        <v>5.3082897543115119E-2</v>
      </c>
    </row>
    <row r="2543" spans="1:16" x14ac:dyDescent="0.2">
      <c r="A2543">
        <v>82972</v>
      </c>
      <c r="B2543">
        <v>1080772</v>
      </c>
      <c r="C2543">
        <v>1</v>
      </c>
      <c r="D2543">
        <v>40</v>
      </c>
      <c r="E2543">
        <v>8.8791848617200006E-2</v>
      </c>
      <c r="F2543">
        <v>1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3</v>
      </c>
      <c r="N2543">
        <v>9.6050733868099994E-2</v>
      </c>
      <c r="O2543">
        <f t="shared" si="78"/>
        <v>1</v>
      </c>
      <c r="P2543">
        <f t="shared" si="79"/>
        <v>9.0210431187561738E-2</v>
      </c>
    </row>
    <row r="2544" spans="1:16" x14ac:dyDescent="0.2">
      <c r="A2544">
        <v>82972</v>
      </c>
      <c r="B2544">
        <v>1080820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5</v>
      </c>
      <c r="N2544">
        <v>4.40357142857E-3</v>
      </c>
      <c r="O2544">
        <f t="shared" si="78"/>
        <v>0</v>
      </c>
      <c r="P2544">
        <f t="shared" si="79"/>
        <v>4.1358151191436075E-3</v>
      </c>
    </row>
    <row r="2545" spans="1:16" x14ac:dyDescent="0.2">
      <c r="A2545">
        <v>82972</v>
      </c>
      <c r="B2545">
        <v>1080818</v>
      </c>
      <c r="C2545">
        <v>0</v>
      </c>
      <c r="D2545">
        <v>35</v>
      </c>
      <c r="E2545">
        <v>8.6614173228300007E-2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3</v>
      </c>
      <c r="N2545">
        <v>0.12594433039399999</v>
      </c>
      <c r="O2545">
        <f t="shared" si="78"/>
        <v>1</v>
      </c>
      <c r="P2545">
        <f t="shared" si="79"/>
        <v>0.1182863669326405</v>
      </c>
    </row>
    <row r="2546" spans="1:16" x14ac:dyDescent="0.2">
      <c r="A2546">
        <v>82972</v>
      </c>
      <c r="B2546">
        <v>1080635</v>
      </c>
      <c r="C2546">
        <v>0</v>
      </c>
      <c r="D2546">
        <v>44</v>
      </c>
      <c r="E2546">
        <v>0.101910828025</v>
      </c>
      <c r="F2546">
        <v>1</v>
      </c>
      <c r="G2546">
        <v>0</v>
      </c>
      <c r="H2546">
        <v>6</v>
      </c>
      <c r="I2546">
        <v>0</v>
      </c>
      <c r="J2546">
        <v>0</v>
      </c>
      <c r="K2546">
        <v>0</v>
      </c>
      <c r="L2546">
        <v>0</v>
      </c>
      <c r="M2546">
        <v>3</v>
      </c>
      <c r="N2546">
        <v>6.6994133431299993E-2</v>
      </c>
      <c r="O2546">
        <f t="shared" si="78"/>
        <v>1</v>
      </c>
      <c r="P2546">
        <f t="shared" si="79"/>
        <v>6.2920598526335511E-2</v>
      </c>
    </row>
    <row r="2547" spans="1:16" x14ac:dyDescent="0.2">
      <c r="A2547">
        <v>82972</v>
      </c>
      <c r="B2547">
        <v>1080804</v>
      </c>
      <c r="C2547">
        <v>1</v>
      </c>
      <c r="D2547">
        <v>7</v>
      </c>
      <c r="E2547">
        <v>3.07971014493E-2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5</v>
      </c>
      <c r="N2547">
        <v>7.2693561115299996E-2</v>
      </c>
      <c r="O2547">
        <f t="shared" si="78"/>
        <v>0</v>
      </c>
      <c r="P2547">
        <f t="shared" si="79"/>
        <v>6.8273476200357355E-2</v>
      </c>
    </row>
    <row r="2548" spans="1:16" x14ac:dyDescent="0.2">
      <c r="A2548">
        <v>82972</v>
      </c>
      <c r="B2548">
        <v>1080863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5</v>
      </c>
      <c r="N2548">
        <v>4.40357142857E-3</v>
      </c>
      <c r="O2548">
        <f t="shared" si="78"/>
        <v>0</v>
      </c>
      <c r="P2548">
        <f t="shared" si="79"/>
        <v>4.1358151191436075E-3</v>
      </c>
    </row>
    <row r="2549" spans="1:16" x14ac:dyDescent="0.2">
      <c r="A2549">
        <v>82972</v>
      </c>
      <c r="B2549">
        <v>1080747</v>
      </c>
      <c r="C2549">
        <v>1</v>
      </c>
      <c r="D2549">
        <v>19</v>
      </c>
      <c r="E2549">
        <v>6.5495207667700006E-2</v>
      </c>
      <c r="F2549">
        <v>1</v>
      </c>
      <c r="G2549">
        <v>0</v>
      </c>
      <c r="H2549">
        <v>2</v>
      </c>
      <c r="I2549">
        <v>0</v>
      </c>
      <c r="J2549">
        <v>0</v>
      </c>
      <c r="K2549">
        <v>0</v>
      </c>
      <c r="L2549">
        <v>0</v>
      </c>
      <c r="M2549">
        <v>3</v>
      </c>
      <c r="N2549">
        <v>5.3589930287699997E-2</v>
      </c>
      <c r="O2549">
        <f t="shared" si="78"/>
        <v>1</v>
      </c>
      <c r="P2549">
        <f t="shared" si="79"/>
        <v>5.0331429275735744E-2</v>
      </c>
    </row>
    <row r="2550" spans="1:16" x14ac:dyDescent="0.2">
      <c r="A2550">
        <v>82972</v>
      </c>
      <c r="B2550">
        <v>1080801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5</v>
      </c>
      <c r="N2550">
        <v>4.40357142857E-3</v>
      </c>
      <c r="O2550">
        <f t="shared" si="78"/>
        <v>0</v>
      </c>
      <c r="P2550">
        <f t="shared" si="79"/>
        <v>4.1358151191436075E-3</v>
      </c>
    </row>
    <row r="2551" spans="1:16" x14ac:dyDescent="0.2">
      <c r="A2551">
        <v>82972</v>
      </c>
      <c r="B2551">
        <v>1080530</v>
      </c>
      <c r="C2551">
        <v>1</v>
      </c>
      <c r="D2551">
        <v>53</v>
      </c>
      <c r="E2551">
        <v>0.113069016153</v>
      </c>
      <c r="F2551">
        <v>3</v>
      </c>
      <c r="G2551">
        <v>0</v>
      </c>
      <c r="H2551">
        <v>4</v>
      </c>
      <c r="I2551">
        <v>0</v>
      </c>
      <c r="J2551">
        <v>0</v>
      </c>
      <c r="K2551">
        <v>0</v>
      </c>
      <c r="L2551">
        <v>0</v>
      </c>
      <c r="M2551">
        <v>3</v>
      </c>
      <c r="N2551">
        <v>0.19162209791599999</v>
      </c>
      <c r="O2551">
        <f t="shared" si="78"/>
        <v>1</v>
      </c>
      <c r="P2551">
        <f t="shared" si="79"/>
        <v>0.17997064032645146</v>
      </c>
    </row>
    <row r="2552" spans="1:16" x14ac:dyDescent="0.2">
      <c r="A2552">
        <v>82972</v>
      </c>
      <c r="B2552">
        <v>1080675</v>
      </c>
      <c r="C2552">
        <v>1</v>
      </c>
      <c r="D2552">
        <v>54</v>
      </c>
      <c r="E2552">
        <v>9.3175853018400007E-2</v>
      </c>
      <c r="F2552">
        <v>2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3</v>
      </c>
      <c r="N2552">
        <v>0.15306679592</v>
      </c>
      <c r="O2552">
        <f t="shared" si="78"/>
        <v>1</v>
      </c>
      <c r="P2552">
        <f t="shared" si="79"/>
        <v>0.1437596685039764</v>
      </c>
    </row>
    <row r="2553" spans="1:16" x14ac:dyDescent="0.2">
      <c r="A2553">
        <v>82972</v>
      </c>
      <c r="B2553">
        <v>1080731</v>
      </c>
      <c r="C2553">
        <v>0</v>
      </c>
      <c r="D2553">
        <v>35</v>
      </c>
      <c r="E2553">
        <v>8.5850556438800005E-2</v>
      </c>
      <c r="F2553">
        <v>1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3</v>
      </c>
      <c r="N2553">
        <v>0.13133885054200001</v>
      </c>
      <c r="O2553">
        <f t="shared" si="78"/>
        <v>1</v>
      </c>
      <c r="P2553">
        <f t="shared" si="79"/>
        <v>0.12335287677596292</v>
      </c>
    </row>
    <row r="2554" spans="1:16" x14ac:dyDescent="0.2">
      <c r="A2554">
        <v>82972</v>
      </c>
      <c r="B2554">
        <v>1080514</v>
      </c>
      <c r="C2554">
        <v>0</v>
      </c>
      <c r="D2554">
        <v>27</v>
      </c>
      <c r="E2554">
        <v>6.8773234200700001E-2</v>
      </c>
      <c r="F2554">
        <v>0</v>
      </c>
      <c r="G2554">
        <v>0</v>
      </c>
      <c r="H2554">
        <v>2</v>
      </c>
      <c r="I2554">
        <v>1</v>
      </c>
      <c r="J2554">
        <v>0</v>
      </c>
      <c r="K2554">
        <v>0</v>
      </c>
      <c r="L2554">
        <v>0</v>
      </c>
      <c r="M2554">
        <v>5</v>
      </c>
      <c r="N2554">
        <v>5.0823850405099999E-2</v>
      </c>
      <c r="O2554">
        <f t="shared" si="78"/>
        <v>0</v>
      </c>
      <c r="P2554">
        <f t="shared" si="79"/>
        <v>4.7733539089376026E-2</v>
      </c>
    </row>
    <row r="2555" spans="1:16" x14ac:dyDescent="0.2">
      <c r="A2555">
        <v>82972</v>
      </c>
      <c r="B2555">
        <v>1080819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5</v>
      </c>
      <c r="N2555">
        <v>4.40357142857E-3</v>
      </c>
      <c r="O2555">
        <f t="shared" si="78"/>
        <v>0</v>
      </c>
      <c r="P2555">
        <f t="shared" si="79"/>
        <v>4.1358151191436075E-3</v>
      </c>
    </row>
    <row r="2556" spans="1:16" x14ac:dyDescent="0.2">
      <c r="A2556">
        <v>82972</v>
      </c>
      <c r="B2556">
        <v>1080885</v>
      </c>
      <c r="C2556">
        <v>1</v>
      </c>
      <c r="D2556">
        <v>21</v>
      </c>
      <c r="E2556">
        <v>6.4030131826700004E-2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3</v>
      </c>
      <c r="N2556">
        <v>4.76870373996E-2</v>
      </c>
      <c r="O2556">
        <f t="shared" si="78"/>
        <v>1</v>
      </c>
      <c r="P2556">
        <f t="shared" si="79"/>
        <v>4.4787457967606623E-2</v>
      </c>
    </row>
    <row r="2557" spans="1:16" x14ac:dyDescent="0.2">
      <c r="A2557">
        <v>82972</v>
      </c>
      <c r="B2557">
        <v>1080551</v>
      </c>
      <c r="C2557">
        <v>2</v>
      </c>
      <c r="D2557">
        <v>57</v>
      </c>
      <c r="E2557">
        <v>9.7826086956499997E-2</v>
      </c>
      <c r="F2557">
        <v>0</v>
      </c>
      <c r="G2557">
        <v>0</v>
      </c>
      <c r="H2557">
        <v>2</v>
      </c>
      <c r="I2557">
        <v>0</v>
      </c>
      <c r="J2557">
        <v>0</v>
      </c>
      <c r="K2557">
        <v>0</v>
      </c>
      <c r="L2557">
        <v>0</v>
      </c>
      <c r="M2557">
        <v>3</v>
      </c>
      <c r="N2557">
        <v>8.9211086733599995E-2</v>
      </c>
      <c r="O2557">
        <f t="shared" si="78"/>
        <v>1</v>
      </c>
      <c r="P2557">
        <f t="shared" si="79"/>
        <v>8.3786664368441843E-2</v>
      </c>
    </row>
    <row r="2558" spans="1:16" x14ac:dyDescent="0.2">
      <c r="A2558">
        <v>82972</v>
      </c>
      <c r="B2558">
        <v>1080578</v>
      </c>
      <c r="C2558">
        <v>0</v>
      </c>
      <c r="D2558">
        <v>66</v>
      </c>
      <c r="E2558">
        <v>0.116071428571</v>
      </c>
      <c r="F2558">
        <v>0</v>
      </c>
      <c r="G2558">
        <v>0</v>
      </c>
      <c r="H2558">
        <v>2</v>
      </c>
      <c r="I2558">
        <v>0</v>
      </c>
      <c r="J2558">
        <v>0</v>
      </c>
      <c r="K2558">
        <v>0</v>
      </c>
      <c r="L2558">
        <v>0</v>
      </c>
      <c r="M2558">
        <v>3</v>
      </c>
      <c r="N2558">
        <v>0.105592063683</v>
      </c>
      <c r="O2558">
        <f t="shared" si="78"/>
        <v>1</v>
      </c>
      <c r="P2558">
        <f t="shared" si="79"/>
        <v>9.9171606621024297E-2</v>
      </c>
    </row>
    <row r="2559" spans="1:16" x14ac:dyDescent="0.2">
      <c r="A2559">
        <v>82972</v>
      </c>
      <c r="B2559">
        <v>1080795</v>
      </c>
      <c r="C2559">
        <v>1</v>
      </c>
      <c r="D2559">
        <v>30</v>
      </c>
      <c r="E2559">
        <v>9.1854419410699994E-2</v>
      </c>
      <c r="F2559">
        <v>1</v>
      </c>
      <c r="G2559">
        <v>0</v>
      </c>
      <c r="H2559">
        <v>3</v>
      </c>
      <c r="I2559">
        <v>0</v>
      </c>
      <c r="J2559">
        <v>0</v>
      </c>
      <c r="K2559">
        <v>0</v>
      </c>
      <c r="L2559">
        <v>0</v>
      </c>
      <c r="M2559">
        <v>3</v>
      </c>
      <c r="N2559">
        <v>0.186840276148</v>
      </c>
      <c r="O2559">
        <f t="shared" si="78"/>
        <v>1</v>
      </c>
      <c r="P2559">
        <f t="shared" si="79"/>
        <v>0.17547957413485193</v>
      </c>
    </row>
    <row r="2560" spans="1:16" x14ac:dyDescent="0.2">
      <c r="A2560">
        <v>82972</v>
      </c>
      <c r="B2560">
        <v>1080558</v>
      </c>
      <c r="C2560">
        <v>1</v>
      </c>
      <c r="D2560">
        <v>63</v>
      </c>
      <c r="E2560">
        <v>0.110632183908</v>
      </c>
      <c r="F2560">
        <v>0</v>
      </c>
      <c r="G2560">
        <v>0</v>
      </c>
      <c r="H2560">
        <v>3</v>
      </c>
      <c r="I2560">
        <v>0</v>
      </c>
      <c r="J2560">
        <v>0</v>
      </c>
      <c r="K2560">
        <v>0</v>
      </c>
      <c r="L2560">
        <v>0</v>
      </c>
      <c r="M2560">
        <v>3</v>
      </c>
      <c r="N2560">
        <v>8.7473386573300005E-2</v>
      </c>
      <c r="O2560">
        <f t="shared" si="78"/>
        <v>1</v>
      </c>
      <c r="P2560">
        <f t="shared" si="79"/>
        <v>8.2154623941237778E-2</v>
      </c>
    </row>
    <row r="2561" spans="1:16" x14ac:dyDescent="0.2">
      <c r="A2561">
        <v>82972</v>
      </c>
      <c r="B2561">
        <v>1080694</v>
      </c>
      <c r="C2561">
        <v>1</v>
      </c>
      <c r="D2561">
        <v>14</v>
      </c>
      <c r="E2561">
        <v>5.0943396226399998E-2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3</v>
      </c>
      <c r="N2561">
        <v>4.1832939102599997E-2</v>
      </c>
      <c r="O2561">
        <f t="shared" si="78"/>
        <v>1</v>
      </c>
      <c r="P2561">
        <f t="shared" si="79"/>
        <v>3.9289314327059885E-2</v>
      </c>
    </row>
    <row r="2562" spans="1:16" x14ac:dyDescent="0.2">
      <c r="A2562">
        <v>82972</v>
      </c>
      <c r="B2562">
        <v>1080853</v>
      </c>
      <c r="C2562">
        <v>0</v>
      </c>
      <c r="D2562">
        <v>20</v>
      </c>
      <c r="E2562">
        <v>8.5778781038400004E-2</v>
      </c>
      <c r="F2562">
        <v>1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0</v>
      </c>
      <c r="M2562">
        <v>3</v>
      </c>
      <c r="N2562">
        <v>6.0872326034299998E-2</v>
      </c>
      <c r="O2562">
        <f t="shared" si="78"/>
        <v>1</v>
      </c>
      <c r="P2562">
        <f t="shared" si="79"/>
        <v>5.7171023664274144E-2</v>
      </c>
    </row>
    <row r="2563" spans="1:16" x14ac:dyDescent="0.2">
      <c r="A2563">
        <v>82972</v>
      </c>
      <c r="B2563">
        <v>1080601</v>
      </c>
      <c r="C2563">
        <v>1</v>
      </c>
      <c r="D2563">
        <v>62</v>
      </c>
      <c r="E2563">
        <v>0.12143928036</v>
      </c>
      <c r="F2563">
        <v>0</v>
      </c>
      <c r="G2563">
        <v>0</v>
      </c>
      <c r="H2563">
        <v>2</v>
      </c>
      <c r="I2563">
        <v>0</v>
      </c>
      <c r="J2563">
        <v>0</v>
      </c>
      <c r="K2563">
        <v>0</v>
      </c>
      <c r="L2563">
        <v>0</v>
      </c>
      <c r="M2563">
        <v>3</v>
      </c>
      <c r="N2563">
        <v>0.12983429898400001</v>
      </c>
      <c r="O2563">
        <f t="shared" ref="O2563:O2626" si="80">IF(M2563&lt;5,1,0)</f>
        <v>1</v>
      </c>
      <c r="P2563">
        <f t="shared" ref="P2563:P2626" si="81">$S$4*N2563</f>
        <v>0.12193980850125841</v>
      </c>
    </row>
    <row r="2564" spans="1:16" x14ac:dyDescent="0.2">
      <c r="A2564">
        <v>82972</v>
      </c>
      <c r="B2564">
        <v>1080761</v>
      </c>
      <c r="C2564">
        <v>0</v>
      </c>
      <c r="D2564">
        <v>36</v>
      </c>
      <c r="E2564">
        <v>8.5760517799399999E-2</v>
      </c>
      <c r="F2564">
        <v>1</v>
      </c>
      <c r="G2564">
        <v>0</v>
      </c>
      <c r="H2564">
        <v>3</v>
      </c>
      <c r="I2564">
        <v>0</v>
      </c>
      <c r="J2564">
        <v>0</v>
      </c>
      <c r="K2564">
        <v>0</v>
      </c>
      <c r="L2564">
        <v>0</v>
      </c>
      <c r="M2564">
        <v>3</v>
      </c>
      <c r="N2564">
        <v>0.18154277628900001</v>
      </c>
      <c r="O2564">
        <f t="shared" si="80"/>
        <v>1</v>
      </c>
      <c r="P2564">
        <f t="shared" si="81"/>
        <v>0.17050418532467698</v>
      </c>
    </row>
    <row r="2565" spans="1:16" x14ac:dyDescent="0.2">
      <c r="A2565">
        <v>82972</v>
      </c>
      <c r="B2565">
        <v>1080660</v>
      </c>
      <c r="C2565">
        <v>1</v>
      </c>
      <c r="D2565">
        <v>35</v>
      </c>
      <c r="E2565">
        <v>9.91596638655E-2</v>
      </c>
      <c r="F2565">
        <v>0</v>
      </c>
      <c r="G2565">
        <v>0</v>
      </c>
      <c r="H2565">
        <v>2</v>
      </c>
      <c r="I2565">
        <v>0</v>
      </c>
      <c r="J2565">
        <v>0</v>
      </c>
      <c r="K2565">
        <v>0</v>
      </c>
      <c r="L2565">
        <v>0</v>
      </c>
      <c r="M2565">
        <v>3</v>
      </c>
      <c r="N2565">
        <v>6.6666765411900003E-2</v>
      </c>
      <c r="O2565">
        <f t="shared" si="80"/>
        <v>1</v>
      </c>
      <c r="P2565">
        <f t="shared" si="81"/>
        <v>6.261313590738618E-2</v>
      </c>
    </row>
    <row r="2566" spans="1:16" x14ac:dyDescent="0.2">
      <c r="A2566">
        <v>82972</v>
      </c>
      <c r="B2566">
        <v>1080608</v>
      </c>
      <c r="C2566">
        <v>1</v>
      </c>
      <c r="D2566">
        <v>41</v>
      </c>
      <c r="E2566">
        <v>9.5070422535199997E-2</v>
      </c>
      <c r="F2566">
        <v>0</v>
      </c>
      <c r="G2566">
        <v>0</v>
      </c>
      <c r="H2566">
        <v>2</v>
      </c>
      <c r="I2566">
        <v>0</v>
      </c>
      <c r="J2566">
        <v>0</v>
      </c>
      <c r="K2566">
        <v>0</v>
      </c>
      <c r="L2566">
        <v>0</v>
      </c>
      <c r="M2566">
        <v>3</v>
      </c>
      <c r="N2566">
        <v>0.193558890481</v>
      </c>
      <c r="O2566">
        <f t="shared" si="80"/>
        <v>1</v>
      </c>
      <c r="P2566">
        <f t="shared" si="81"/>
        <v>0.18178966747359895</v>
      </c>
    </row>
    <row r="2567" spans="1:16" x14ac:dyDescent="0.2">
      <c r="A2567">
        <v>82972</v>
      </c>
      <c r="B2567">
        <v>1080623</v>
      </c>
      <c r="C2567">
        <v>0</v>
      </c>
      <c r="D2567">
        <v>14</v>
      </c>
      <c r="E2567">
        <v>7.3333333333299999E-2</v>
      </c>
      <c r="F2567">
        <v>1</v>
      </c>
      <c r="G2567">
        <v>0</v>
      </c>
      <c r="H2567">
        <v>3</v>
      </c>
      <c r="I2567">
        <v>1</v>
      </c>
      <c r="J2567">
        <v>0</v>
      </c>
      <c r="K2567">
        <v>0</v>
      </c>
      <c r="L2567">
        <v>0</v>
      </c>
      <c r="M2567">
        <v>3</v>
      </c>
      <c r="N2567">
        <v>5.2419656363E-2</v>
      </c>
      <c r="O2567">
        <f t="shared" si="80"/>
        <v>1</v>
      </c>
      <c r="P2567">
        <f t="shared" si="81"/>
        <v>4.9232313099281326E-2</v>
      </c>
    </row>
    <row r="2568" spans="1:16" x14ac:dyDescent="0.2">
      <c r="A2568">
        <v>82972</v>
      </c>
      <c r="B2568">
        <v>1080620</v>
      </c>
      <c r="C2568">
        <v>1</v>
      </c>
      <c r="D2568">
        <v>37</v>
      </c>
      <c r="E2568">
        <v>7.5892857142900005E-2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1</v>
      </c>
      <c r="M2568">
        <v>3</v>
      </c>
      <c r="N2568">
        <v>0.12560989326700001</v>
      </c>
      <c r="O2568">
        <f t="shared" si="80"/>
        <v>1</v>
      </c>
      <c r="P2568">
        <f t="shared" si="81"/>
        <v>0.11797226503860159</v>
      </c>
    </row>
    <row r="2569" spans="1:16" x14ac:dyDescent="0.2">
      <c r="A2569">
        <v>82972</v>
      </c>
      <c r="B2569">
        <v>1080868</v>
      </c>
      <c r="C2569">
        <v>1</v>
      </c>
      <c r="D2569">
        <v>16</v>
      </c>
      <c r="E2569">
        <v>3.70967741935E-2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3</v>
      </c>
      <c r="N2569">
        <v>3.8175034938099997E-2</v>
      </c>
      <c r="O2569">
        <f t="shared" si="80"/>
        <v>1</v>
      </c>
      <c r="P2569">
        <f t="shared" si="81"/>
        <v>3.5853826656809876E-2</v>
      </c>
    </row>
    <row r="2570" spans="1:16" x14ac:dyDescent="0.2">
      <c r="A2570">
        <v>82972</v>
      </c>
      <c r="B2570">
        <v>1080521</v>
      </c>
      <c r="C2570">
        <v>0</v>
      </c>
      <c r="D2570">
        <v>17</v>
      </c>
      <c r="E2570">
        <v>9.67741935484E-2</v>
      </c>
      <c r="F2570">
        <v>0</v>
      </c>
      <c r="G2570">
        <v>0</v>
      </c>
      <c r="H2570">
        <v>5</v>
      </c>
      <c r="I2570">
        <v>0</v>
      </c>
      <c r="J2570">
        <v>0</v>
      </c>
      <c r="K2570">
        <v>0</v>
      </c>
      <c r="L2570">
        <v>0</v>
      </c>
      <c r="M2570">
        <v>3</v>
      </c>
      <c r="N2570">
        <v>3.7310532594200002E-2</v>
      </c>
      <c r="O2570">
        <f t="shared" si="80"/>
        <v>1</v>
      </c>
      <c r="P2570">
        <f t="shared" si="81"/>
        <v>3.5041889818170302E-2</v>
      </c>
    </row>
    <row r="2571" spans="1:16" x14ac:dyDescent="0.2">
      <c r="A2571">
        <v>82972</v>
      </c>
      <c r="B2571">
        <v>1080582</v>
      </c>
      <c r="C2571">
        <v>0</v>
      </c>
      <c r="D2571">
        <v>19</v>
      </c>
      <c r="E2571">
        <v>9.5465393794699996E-2</v>
      </c>
      <c r="F2571">
        <v>1</v>
      </c>
      <c r="G2571">
        <v>0</v>
      </c>
      <c r="H2571">
        <v>4</v>
      </c>
      <c r="I2571">
        <v>0</v>
      </c>
      <c r="J2571">
        <v>0</v>
      </c>
      <c r="K2571">
        <v>0</v>
      </c>
      <c r="L2571">
        <v>0</v>
      </c>
      <c r="M2571">
        <v>3</v>
      </c>
      <c r="N2571">
        <v>0.112472950503</v>
      </c>
      <c r="O2571">
        <f t="shared" si="80"/>
        <v>1</v>
      </c>
      <c r="P2571">
        <f t="shared" si="81"/>
        <v>0.10563410557326983</v>
      </c>
    </row>
    <row r="2572" spans="1:16" x14ac:dyDescent="0.2">
      <c r="A2572">
        <v>82972</v>
      </c>
      <c r="B2572">
        <v>1080701</v>
      </c>
      <c r="C2572">
        <v>0</v>
      </c>
      <c r="D2572">
        <v>45</v>
      </c>
      <c r="E2572">
        <v>0.103278688525</v>
      </c>
      <c r="F2572">
        <v>1</v>
      </c>
      <c r="G2572">
        <v>0</v>
      </c>
      <c r="H2572">
        <v>1</v>
      </c>
      <c r="I2572">
        <v>1</v>
      </c>
      <c r="J2572">
        <v>0</v>
      </c>
      <c r="K2572">
        <v>0</v>
      </c>
      <c r="L2572">
        <v>0</v>
      </c>
      <c r="M2572">
        <v>3</v>
      </c>
      <c r="N2572">
        <v>6.6469035849899993E-2</v>
      </c>
      <c r="O2572">
        <f t="shared" si="80"/>
        <v>1</v>
      </c>
      <c r="P2572">
        <f t="shared" si="81"/>
        <v>6.2427429163374799E-2</v>
      </c>
    </row>
    <row r="2573" spans="1:16" x14ac:dyDescent="0.2">
      <c r="A2573">
        <v>82972</v>
      </c>
      <c r="B2573">
        <v>1080726</v>
      </c>
      <c r="C2573">
        <v>0</v>
      </c>
      <c r="D2573">
        <v>26</v>
      </c>
      <c r="E2573">
        <v>7.1111111111099995E-2</v>
      </c>
      <c r="F2573">
        <v>0</v>
      </c>
      <c r="G2573">
        <v>0</v>
      </c>
      <c r="H2573">
        <v>3</v>
      </c>
      <c r="I2573">
        <v>0</v>
      </c>
      <c r="J2573">
        <v>0</v>
      </c>
      <c r="K2573">
        <v>0</v>
      </c>
      <c r="L2573">
        <v>0</v>
      </c>
      <c r="M2573">
        <v>3</v>
      </c>
      <c r="N2573">
        <v>0.116803533453</v>
      </c>
      <c r="O2573">
        <f t="shared" si="80"/>
        <v>1</v>
      </c>
      <c r="P2573">
        <f t="shared" si="81"/>
        <v>0.10970137023102325</v>
      </c>
    </row>
    <row r="2574" spans="1:16" x14ac:dyDescent="0.2">
      <c r="A2574">
        <v>82972</v>
      </c>
      <c r="B2574">
        <v>1080879</v>
      </c>
      <c r="C2574">
        <v>2</v>
      </c>
      <c r="D2574">
        <v>28</v>
      </c>
      <c r="E2574">
        <v>8.7527352297600003E-2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5</v>
      </c>
      <c r="N2574">
        <v>4.3341708009200001E-2</v>
      </c>
      <c r="O2574">
        <f t="shared" si="80"/>
        <v>0</v>
      </c>
      <c r="P2574">
        <f t="shared" si="81"/>
        <v>4.0706343517213486E-2</v>
      </c>
    </row>
    <row r="2575" spans="1:16" x14ac:dyDescent="0.2">
      <c r="A2575">
        <v>82972</v>
      </c>
      <c r="B2575">
        <v>1080643</v>
      </c>
      <c r="C2575">
        <v>1</v>
      </c>
      <c r="D2575">
        <v>55</v>
      </c>
      <c r="E2575">
        <v>9.1719745222899995E-2</v>
      </c>
      <c r="F2575">
        <v>0</v>
      </c>
      <c r="G2575">
        <v>0</v>
      </c>
      <c r="H2575">
        <v>2</v>
      </c>
      <c r="I2575">
        <v>0</v>
      </c>
      <c r="J2575">
        <v>0</v>
      </c>
      <c r="K2575">
        <v>0</v>
      </c>
      <c r="L2575">
        <v>0</v>
      </c>
      <c r="M2575">
        <v>3</v>
      </c>
      <c r="N2575">
        <v>0.18904687977199999</v>
      </c>
      <c r="O2575">
        <f t="shared" si="80"/>
        <v>1</v>
      </c>
      <c r="P2575">
        <f t="shared" si="81"/>
        <v>0.17755200665425808</v>
      </c>
    </row>
    <row r="2576" spans="1:16" x14ac:dyDescent="0.2">
      <c r="A2576">
        <v>82972</v>
      </c>
      <c r="B2576">
        <v>1080545</v>
      </c>
      <c r="C2576">
        <v>0</v>
      </c>
      <c r="D2576">
        <v>70</v>
      </c>
      <c r="E2576">
        <v>0.125884016973</v>
      </c>
      <c r="F2576">
        <v>2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3</v>
      </c>
      <c r="N2576">
        <v>0.172871761949</v>
      </c>
      <c r="O2576">
        <f t="shared" si="80"/>
        <v>1</v>
      </c>
      <c r="P2576">
        <f t="shared" si="81"/>
        <v>0.16236040639718752</v>
      </c>
    </row>
    <row r="2577" spans="1:16" x14ac:dyDescent="0.2">
      <c r="A2577">
        <v>82972</v>
      </c>
      <c r="B2577">
        <v>1080757</v>
      </c>
      <c r="C2577">
        <v>0</v>
      </c>
      <c r="D2577">
        <v>35</v>
      </c>
      <c r="E2577">
        <v>6.50969529086E-2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3</v>
      </c>
      <c r="N2577">
        <v>5.0072264302500002E-2</v>
      </c>
      <c r="O2577">
        <f t="shared" si="80"/>
        <v>1</v>
      </c>
      <c r="P2577">
        <f t="shared" si="81"/>
        <v>4.702765269309684E-2</v>
      </c>
    </row>
    <row r="2578" spans="1:16" x14ac:dyDescent="0.2">
      <c r="A2578">
        <v>82972</v>
      </c>
      <c r="B2578">
        <v>1080571</v>
      </c>
      <c r="C2578">
        <v>0</v>
      </c>
      <c r="D2578">
        <v>7</v>
      </c>
      <c r="E2578">
        <v>1.7035775127799999E-2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5</v>
      </c>
      <c r="N2578">
        <v>1.3973381273400001E-2</v>
      </c>
      <c r="O2578">
        <f t="shared" si="80"/>
        <v>0</v>
      </c>
      <c r="P2578">
        <f t="shared" si="81"/>
        <v>1.312373887275693E-2</v>
      </c>
    </row>
    <row r="2579" spans="1:16" x14ac:dyDescent="0.2">
      <c r="A2579">
        <v>83297</v>
      </c>
      <c r="B2579">
        <v>1080812</v>
      </c>
      <c r="C2579">
        <v>0</v>
      </c>
      <c r="D2579">
        <v>4</v>
      </c>
      <c r="E2579">
        <v>1.46788990826E-2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5</v>
      </c>
      <c r="N2579">
        <v>1.16862284547E-2</v>
      </c>
      <c r="O2579">
        <f t="shared" si="80"/>
        <v>0</v>
      </c>
      <c r="P2579">
        <f t="shared" si="81"/>
        <v>1.0975654900279358E-2</v>
      </c>
    </row>
    <row r="2580" spans="1:16" x14ac:dyDescent="0.2">
      <c r="A2580">
        <v>83297</v>
      </c>
      <c r="B2580">
        <v>1080647</v>
      </c>
      <c r="C2580">
        <v>0</v>
      </c>
      <c r="D2580">
        <v>8</v>
      </c>
      <c r="E2580">
        <v>4.7619047619000002E-2</v>
      </c>
      <c r="F2580">
        <v>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4</v>
      </c>
      <c r="N2580">
        <v>4.1255798742999998E-2</v>
      </c>
      <c r="O2580">
        <f t="shared" si="80"/>
        <v>1</v>
      </c>
      <c r="P2580">
        <f t="shared" si="81"/>
        <v>3.8747266613330222E-2</v>
      </c>
    </row>
    <row r="2581" spans="1:16" x14ac:dyDescent="0.2">
      <c r="A2581">
        <v>83297</v>
      </c>
      <c r="B2581">
        <v>1080849</v>
      </c>
      <c r="C2581">
        <v>0</v>
      </c>
      <c r="D2581">
        <v>0</v>
      </c>
      <c r="E2581">
        <v>1.12359550562E-2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5</v>
      </c>
      <c r="N2581">
        <v>5.6898560192599999E-2</v>
      </c>
      <c r="O2581">
        <f t="shared" si="80"/>
        <v>0</v>
      </c>
      <c r="P2581">
        <f t="shared" si="81"/>
        <v>5.3438880081587613E-2</v>
      </c>
    </row>
    <row r="2582" spans="1:16" x14ac:dyDescent="0.2">
      <c r="A2582">
        <v>83297</v>
      </c>
      <c r="B2582">
        <v>1080624</v>
      </c>
      <c r="C2582">
        <v>2</v>
      </c>
      <c r="D2582">
        <v>10</v>
      </c>
      <c r="E2582">
        <v>5.6962025316499999E-2</v>
      </c>
      <c r="F2582">
        <v>1</v>
      </c>
      <c r="G2582">
        <v>0</v>
      </c>
      <c r="H2582">
        <v>1</v>
      </c>
      <c r="I2582">
        <v>0</v>
      </c>
      <c r="J2582">
        <v>0</v>
      </c>
      <c r="K2582">
        <v>1</v>
      </c>
      <c r="L2582">
        <v>0</v>
      </c>
      <c r="M2582">
        <v>4</v>
      </c>
      <c r="N2582">
        <v>0.110966188632</v>
      </c>
      <c r="O2582">
        <f t="shared" si="80"/>
        <v>1</v>
      </c>
      <c r="P2582">
        <f t="shared" si="81"/>
        <v>0.10421896138221612</v>
      </c>
    </row>
    <row r="2583" spans="1:16" x14ac:dyDescent="0.2">
      <c r="A2583">
        <v>83297</v>
      </c>
      <c r="B2583">
        <v>1080838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5</v>
      </c>
      <c r="N2583">
        <v>5.4089571428599999E-2</v>
      </c>
      <c r="O2583">
        <f t="shared" si="80"/>
        <v>0</v>
      </c>
      <c r="P2583">
        <f t="shared" si="81"/>
        <v>5.0800690060578156E-2</v>
      </c>
    </row>
    <row r="2584" spans="1:16" x14ac:dyDescent="0.2">
      <c r="A2584">
        <v>43948</v>
      </c>
      <c r="B2584">
        <v>1080844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5</v>
      </c>
      <c r="N2584">
        <v>4.40357142857E-3</v>
      </c>
      <c r="O2584">
        <f t="shared" si="80"/>
        <v>0</v>
      </c>
      <c r="P2584">
        <f t="shared" si="81"/>
        <v>4.1358151191436075E-3</v>
      </c>
    </row>
    <row r="2585" spans="1:16" x14ac:dyDescent="0.2">
      <c r="A2585">
        <v>43948</v>
      </c>
      <c r="B2585">
        <v>1080807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5</v>
      </c>
      <c r="N2585">
        <v>4.40357142857E-3</v>
      </c>
      <c r="O2585">
        <f t="shared" si="80"/>
        <v>0</v>
      </c>
      <c r="P2585">
        <f t="shared" si="81"/>
        <v>4.1358151191436075E-3</v>
      </c>
    </row>
    <row r="2586" spans="1:16" x14ac:dyDescent="0.2">
      <c r="A2586">
        <v>43948</v>
      </c>
      <c r="B2586">
        <v>1080779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5</v>
      </c>
      <c r="N2586">
        <v>4.40357142857E-3</v>
      </c>
      <c r="O2586">
        <f t="shared" si="80"/>
        <v>0</v>
      </c>
      <c r="P2586">
        <f t="shared" si="81"/>
        <v>4.1358151191436075E-3</v>
      </c>
    </row>
    <row r="2587" spans="1:16" x14ac:dyDescent="0.2">
      <c r="A2587">
        <v>43948</v>
      </c>
      <c r="B2587">
        <v>1080808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5</v>
      </c>
      <c r="N2587">
        <v>5.4089571428599999E-2</v>
      </c>
      <c r="O2587">
        <f t="shared" si="80"/>
        <v>0</v>
      </c>
      <c r="P2587">
        <f t="shared" si="81"/>
        <v>5.0800690060578156E-2</v>
      </c>
    </row>
    <row r="2588" spans="1:16" x14ac:dyDescent="0.2">
      <c r="A2588">
        <v>43948</v>
      </c>
      <c r="B2588">
        <v>1080614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5</v>
      </c>
      <c r="N2588">
        <v>5.4089571428599999E-2</v>
      </c>
      <c r="O2588">
        <f t="shared" si="80"/>
        <v>0</v>
      </c>
      <c r="P2588">
        <f t="shared" si="81"/>
        <v>5.0800690060578156E-2</v>
      </c>
    </row>
    <row r="2589" spans="1:16" x14ac:dyDescent="0.2">
      <c r="A2589">
        <v>43948</v>
      </c>
      <c r="B2589">
        <v>1080598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5</v>
      </c>
      <c r="N2589">
        <v>5.0540571428600002E-2</v>
      </c>
      <c r="O2589">
        <f t="shared" si="80"/>
        <v>0</v>
      </c>
      <c r="P2589">
        <f t="shared" si="81"/>
        <v>4.7467484707620564E-2</v>
      </c>
    </row>
    <row r="2590" spans="1:16" x14ac:dyDescent="0.2">
      <c r="A2590">
        <v>43948</v>
      </c>
      <c r="B2590">
        <v>1080599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5</v>
      </c>
      <c r="N2590">
        <v>4.40357142857E-3</v>
      </c>
      <c r="O2590">
        <f t="shared" si="80"/>
        <v>0</v>
      </c>
      <c r="P2590">
        <f t="shared" si="81"/>
        <v>4.1358151191436075E-3</v>
      </c>
    </row>
    <row r="2591" spans="1:16" x14ac:dyDescent="0.2">
      <c r="A2591">
        <v>43948</v>
      </c>
      <c r="B2591">
        <v>1080630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5</v>
      </c>
      <c r="N2591">
        <v>4.40357142857E-3</v>
      </c>
      <c r="O2591">
        <f t="shared" si="80"/>
        <v>0</v>
      </c>
      <c r="P2591">
        <f t="shared" si="81"/>
        <v>4.1358151191436075E-3</v>
      </c>
    </row>
    <row r="2592" spans="1:16" x14ac:dyDescent="0.2">
      <c r="A2592">
        <v>43948</v>
      </c>
      <c r="B2592">
        <v>1080679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5</v>
      </c>
      <c r="N2592">
        <v>4.40357142857E-3</v>
      </c>
      <c r="O2592">
        <f t="shared" si="80"/>
        <v>0</v>
      </c>
      <c r="P2592">
        <f t="shared" si="81"/>
        <v>4.1358151191436075E-3</v>
      </c>
    </row>
    <row r="2593" spans="1:16" x14ac:dyDescent="0.2">
      <c r="A2593">
        <v>43948</v>
      </c>
      <c r="B2593">
        <v>1080533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5</v>
      </c>
      <c r="N2593">
        <v>4.40357142857E-3</v>
      </c>
      <c r="O2593">
        <f t="shared" si="80"/>
        <v>0</v>
      </c>
      <c r="P2593">
        <f t="shared" si="81"/>
        <v>4.1358151191436075E-3</v>
      </c>
    </row>
    <row r="2594" spans="1:16" x14ac:dyDescent="0.2">
      <c r="A2594">
        <v>43948</v>
      </c>
      <c r="B2594">
        <v>1080655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5</v>
      </c>
      <c r="N2594">
        <v>4.40357142857E-3</v>
      </c>
      <c r="O2594">
        <f t="shared" si="80"/>
        <v>0</v>
      </c>
      <c r="P2594">
        <f t="shared" si="81"/>
        <v>4.1358151191436075E-3</v>
      </c>
    </row>
    <row r="2595" spans="1:16" x14ac:dyDescent="0.2">
      <c r="A2595">
        <v>43948</v>
      </c>
      <c r="B2595">
        <v>1080731</v>
      </c>
      <c r="C2595">
        <v>0</v>
      </c>
      <c r="D2595">
        <v>3</v>
      </c>
      <c r="E2595">
        <v>1.6635859519400002E-2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5</v>
      </c>
      <c r="N2595">
        <v>6.2097845218399998E-2</v>
      </c>
      <c r="O2595">
        <f t="shared" si="80"/>
        <v>0</v>
      </c>
      <c r="P2595">
        <f t="shared" si="81"/>
        <v>5.8322025947901743E-2</v>
      </c>
    </row>
    <row r="2596" spans="1:16" x14ac:dyDescent="0.2">
      <c r="A2596">
        <v>43948</v>
      </c>
      <c r="B2596">
        <v>1080650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5</v>
      </c>
      <c r="N2596">
        <v>4.40357142857E-3</v>
      </c>
      <c r="O2596">
        <f t="shared" si="80"/>
        <v>0</v>
      </c>
      <c r="P2596">
        <f t="shared" si="81"/>
        <v>4.1358151191436075E-3</v>
      </c>
    </row>
    <row r="2597" spans="1:16" x14ac:dyDescent="0.2">
      <c r="A2597">
        <v>43948</v>
      </c>
      <c r="B2597">
        <v>1080555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5</v>
      </c>
      <c r="N2597">
        <v>4.40357142857E-3</v>
      </c>
      <c r="O2597">
        <f t="shared" si="80"/>
        <v>0</v>
      </c>
      <c r="P2597">
        <f t="shared" si="81"/>
        <v>4.1358151191436075E-3</v>
      </c>
    </row>
    <row r="2598" spans="1:16" x14ac:dyDescent="0.2">
      <c r="A2598">
        <v>43948</v>
      </c>
      <c r="B2598">
        <v>1080578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5</v>
      </c>
      <c r="N2598">
        <v>5.0540571428600002E-2</v>
      </c>
      <c r="O2598">
        <f t="shared" si="80"/>
        <v>0</v>
      </c>
      <c r="P2598">
        <f t="shared" si="81"/>
        <v>4.7467484707620564E-2</v>
      </c>
    </row>
    <row r="2599" spans="1:16" x14ac:dyDescent="0.2">
      <c r="A2599">
        <v>43948</v>
      </c>
      <c r="B2599">
        <v>1080883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5</v>
      </c>
      <c r="N2599">
        <v>4.40357142857E-3</v>
      </c>
      <c r="O2599">
        <f t="shared" si="80"/>
        <v>0</v>
      </c>
      <c r="P2599">
        <f t="shared" si="81"/>
        <v>4.1358151191436075E-3</v>
      </c>
    </row>
    <row r="2600" spans="1:16" x14ac:dyDescent="0.2">
      <c r="A2600">
        <v>43948</v>
      </c>
      <c r="B2600">
        <v>1080515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5</v>
      </c>
      <c r="N2600">
        <v>4.40357142857E-3</v>
      </c>
      <c r="O2600">
        <f t="shared" si="80"/>
        <v>0</v>
      </c>
      <c r="P2600">
        <f t="shared" si="81"/>
        <v>4.1358151191436075E-3</v>
      </c>
    </row>
    <row r="2601" spans="1:16" x14ac:dyDescent="0.2">
      <c r="A2601">
        <v>43948</v>
      </c>
      <c r="B2601">
        <v>1080784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5</v>
      </c>
      <c r="N2601">
        <v>5.4089571428599999E-2</v>
      </c>
      <c r="O2601">
        <f t="shared" si="80"/>
        <v>0</v>
      </c>
      <c r="P2601">
        <f t="shared" si="81"/>
        <v>5.0800690060578156E-2</v>
      </c>
    </row>
    <row r="2602" spans="1:16" x14ac:dyDescent="0.2">
      <c r="A2602">
        <v>43948</v>
      </c>
      <c r="B2602">
        <v>1080709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5</v>
      </c>
      <c r="N2602">
        <v>4.40357142857E-3</v>
      </c>
      <c r="O2602">
        <f t="shared" si="80"/>
        <v>0</v>
      </c>
      <c r="P2602">
        <f t="shared" si="81"/>
        <v>4.1358151191436075E-3</v>
      </c>
    </row>
    <row r="2603" spans="1:16" x14ac:dyDescent="0.2">
      <c r="A2603">
        <v>43948</v>
      </c>
      <c r="B2603">
        <v>1080858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5</v>
      </c>
      <c r="N2603">
        <v>4.40357142857E-3</v>
      </c>
      <c r="O2603">
        <f t="shared" si="80"/>
        <v>0</v>
      </c>
      <c r="P2603">
        <f t="shared" si="81"/>
        <v>4.1358151191436075E-3</v>
      </c>
    </row>
    <row r="2604" spans="1:16" x14ac:dyDescent="0.2">
      <c r="A2604">
        <v>43948</v>
      </c>
      <c r="B2604">
        <v>1080830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5</v>
      </c>
      <c r="N2604">
        <v>4.40357142857E-3</v>
      </c>
      <c r="O2604">
        <f t="shared" si="80"/>
        <v>0</v>
      </c>
      <c r="P2604">
        <f t="shared" si="81"/>
        <v>4.1358151191436075E-3</v>
      </c>
    </row>
    <row r="2605" spans="1:16" x14ac:dyDescent="0.2">
      <c r="A2605">
        <v>43948</v>
      </c>
      <c r="B2605">
        <v>1080873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5</v>
      </c>
      <c r="N2605">
        <v>5.4089571428599999E-2</v>
      </c>
      <c r="O2605">
        <f t="shared" si="80"/>
        <v>0</v>
      </c>
      <c r="P2605">
        <f t="shared" si="81"/>
        <v>5.0800690060578156E-2</v>
      </c>
    </row>
    <row r="2606" spans="1:16" x14ac:dyDescent="0.2">
      <c r="A2606">
        <v>43948</v>
      </c>
      <c r="B2606">
        <v>1080872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5</v>
      </c>
      <c r="N2606">
        <v>4.40357142857E-3</v>
      </c>
      <c r="O2606">
        <f t="shared" si="80"/>
        <v>0</v>
      </c>
      <c r="P2606">
        <f t="shared" si="81"/>
        <v>4.1358151191436075E-3</v>
      </c>
    </row>
    <row r="2607" spans="1:16" x14ac:dyDescent="0.2">
      <c r="A2607">
        <v>43948</v>
      </c>
      <c r="B2607">
        <v>1080621</v>
      </c>
      <c r="C2607">
        <v>0</v>
      </c>
      <c r="D2607">
        <v>12</v>
      </c>
      <c r="E2607">
        <v>5.8823529411800003E-2</v>
      </c>
      <c r="F2607">
        <v>0</v>
      </c>
      <c r="G2607">
        <v>6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5</v>
      </c>
      <c r="N2607">
        <v>0.101606250979</v>
      </c>
      <c r="O2607">
        <f t="shared" si="80"/>
        <v>0</v>
      </c>
      <c r="P2607">
        <f t="shared" si="81"/>
        <v>9.5428148677699637E-2</v>
      </c>
    </row>
    <row r="2608" spans="1:16" x14ac:dyDescent="0.2">
      <c r="A2608">
        <v>43948</v>
      </c>
      <c r="B2608">
        <v>1080740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5</v>
      </c>
      <c r="N2608">
        <v>4.40357142857E-3</v>
      </c>
      <c r="O2608">
        <f t="shared" si="80"/>
        <v>0</v>
      </c>
      <c r="P2608">
        <f t="shared" si="81"/>
        <v>4.1358151191436075E-3</v>
      </c>
    </row>
    <row r="2609" spans="1:16" x14ac:dyDescent="0.2">
      <c r="A2609">
        <v>43948</v>
      </c>
      <c r="B2609">
        <v>1080742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5</v>
      </c>
      <c r="N2609">
        <v>4.40357142857E-3</v>
      </c>
      <c r="O2609">
        <f t="shared" si="80"/>
        <v>0</v>
      </c>
      <c r="P2609">
        <f t="shared" si="81"/>
        <v>4.1358151191436075E-3</v>
      </c>
    </row>
    <row r="2610" spans="1:16" x14ac:dyDescent="0.2">
      <c r="A2610">
        <v>43948</v>
      </c>
      <c r="B2610">
        <v>1080525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5</v>
      </c>
      <c r="N2610">
        <v>4.40357142857E-3</v>
      </c>
      <c r="O2610">
        <f t="shared" si="80"/>
        <v>0</v>
      </c>
      <c r="P2610">
        <f t="shared" si="81"/>
        <v>4.1358151191436075E-3</v>
      </c>
    </row>
    <row r="2611" spans="1:16" x14ac:dyDescent="0.2">
      <c r="A2611">
        <v>43948</v>
      </c>
      <c r="B2611">
        <v>1080728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5</v>
      </c>
      <c r="N2611">
        <v>4.40357142857E-3</v>
      </c>
      <c r="O2611">
        <f t="shared" si="80"/>
        <v>0</v>
      </c>
      <c r="P2611">
        <f t="shared" si="81"/>
        <v>4.1358151191436075E-3</v>
      </c>
    </row>
    <row r="2612" spans="1:16" x14ac:dyDescent="0.2">
      <c r="A2612">
        <v>43948</v>
      </c>
      <c r="B2612">
        <v>1080645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5</v>
      </c>
      <c r="N2612">
        <v>4.40357142857E-3</v>
      </c>
      <c r="O2612">
        <f t="shared" si="80"/>
        <v>0</v>
      </c>
      <c r="P2612">
        <f t="shared" si="81"/>
        <v>4.1358151191436075E-3</v>
      </c>
    </row>
    <row r="2613" spans="1:16" x14ac:dyDescent="0.2">
      <c r="A2613">
        <v>43948</v>
      </c>
      <c r="B2613">
        <v>1080688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5</v>
      </c>
      <c r="N2613">
        <v>4.40357142857E-3</v>
      </c>
      <c r="O2613">
        <f t="shared" si="80"/>
        <v>0</v>
      </c>
      <c r="P2613">
        <f t="shared" si="81"/>
        <v>4.1358151191436075E-3</v>
      </c>
    </row>
    <row r="2614" spans="1:16" x14ac:dyDescent="0.2">
      <c r="A2614">
        <v>43948</v>
      </c>
      <c r="B2614">
        <v>1080544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5</v>
      </c>
      <c r="N2614">
        <v>4.40357142857E-3</v>
      </c>
      <c r="O2614">
        <f t="shared" si="80"/>
        <v>0</v>
      </c>
      <c r="P2614">
        <f t="shared" si="81"/>
        <v>4.1358151191436075E-3</v>
      </c>
    </row>
    <row r="2615" spans="1:16" x14ac:dyDescent="0.2">
      <c r="A2615">
        <v>43948</v>
      </c>
      <c r="B2615">
        <v>1080564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5</v>
      </c>
      <c r="N2615">
        <v>4.40357142857E-3</v>
      </c>
      <c r="O2615">
        <f t="shared" si="80"/>
        <v>0</v>
      </c>
      <c r="P2615">
        <f t="shared" si="81"/>
        <v>4.1358151191436075E-3</v>
      </c>
    </row>
    <row r="2616" spans="1:16" x14ac:dyDescent="0.2">
      <c r="A2616">
        <v>43948</v>
      </c>
      <c r="B2616">
        <v>1080568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5</v>
      </c>
      <c r="N2616">
        <v>4.40357142857E-3</v>
      </c>
      <c r="O2616">
        <f t="shared" si="80"/>
        <v>0</v>
      </c>
      <c r="P2616">
        <f t="shared" si="81"/>
        <v>4.1358151191436075E-3</v>
      </c>
    </row>
    <row r="2617" spans="1:16" x14ac:dyDescent="0.2">
      <c r="A2617">
        <v>83357</v>
      </c>
      <c r="B2617">
        <v>1080611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5</v>
      </c>
      <c r="N2617">
        <v>4.40357142857E-3</v>
      </c>
      <c r="O2617">
        <f t="shared" si="80"/>
        <v>0</v>
      </c>
      <c r="P2617">
        <f t="shared" si="81"/>
        <v>4.1358151191436075E-3</v>
      </c>
    </row>
    <row r="2618" spans="1:16" x14ac:dyDescent="0.2">
      <c r="A2618">
        <v>83357</v>
      </c>
      <c r="B2618">
        <v>1080774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5</v>
      </c>
      <c r="N2618">
        <v>4.40357142857E-3</v>
      </c>
      <c r="O2618">
        <f t="shared" si="80"/>
        <v>0</v>
      </c>
      <c r="P2618">
        <f t="shared" si="81"/>
        <v>4.1358151191436075E-3</v>
      </c>
    </row>
    <row r="2619" spans="1:16" x14ac:dyDescent="0.2">
      <c r="A2619">
        <v>83357</v>
      </c>
      <c r="B2619">
        <v>1080595</v>
      </c>
      <c r="C2619">
        <v>0</v>
      </c>
      <c r="D2619">
        <v>37</v>
      </c>
      <c r="E2619">
        <v>9.4399999999999998E-2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2</v>
      </c>
      <c r="N2619">
        <v>5.56826294577E-2</v>
      </c>
      <c r="O2619">
        <f t="shared" si="80"/>
        <v>1</v>
      </c>
      <c r="P2619">
        <f t="shared" si="81"/>
        <v>5.2296883227714877E-2</v>
      </c>
    </row>
    <row r="2620" spans="1:16" x14ac:dyDescent="0.2">
      <c r="A2620">
        <v>83357</v>
      </c>
      <c r="B2620">
        <v>1080809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5</v>
      </c>
      <c r="N2620">
        <v>4.40357142857E-3</v>
      </c>
      <c r="O2620">
        <f t="shared" si="80"/>
        <v>0</v>
      </c>
      <c r="P2620">
        <f t="shared" si="81"/>
        <v>4.1358151191436075E-3</v>
      </c>
    </row>
    <row r="2621" spans="1:16" x14ac:dyDescent="0.2">
      <c r="A2621">
        <v>83357</v>
      </c>
      <c r="B2621">
        <v>1080598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5</v>
      </c>
      <c r="N2621">
        <v>5.4089571428599999E-2</v>
      </c>
      <c r="O2621">
        <f t="shared" si="80"/>
        <v>0</v>
      </c>
      <c r="P2621">
        <f t="shared" si="81"/>
        <v>5.0800690060578156E-2</v>
      </c>
    </row>
    <row r="2622" spans="1:16" x14ac:dyDescent="0.2">
      <c r="A2622">
        <v>83357</v>
      </c>
      <c r="B2622">
        <v>1080751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5</v>
      </c>
      <c r="N2622">
        <v>4.40357142857E-3</v>
      </c>
      <c r="O2622">
        <f t="shared" si="80"/>
        <v>0</v>
      </c>
      <c r="P2622">
        <f t="shared" si="81"/>
        <v>4.1358151191436075E-3</v>
      </c>
    </row>
    <row r="2623" spans="1:16" x14ac:dyDescent="0.2">
      <c r="A2623">
        <v>83357</v>
      </c>
      <c r="B2623">
        <v>1080631</v>
      </c>
      <c r="C2623">
        <v>0</v>
      </c>
      <c r="D2623">
        <v>14</v>
      </c>
      <c r="E2623">
        <v>6.8833652007599999E-2</v>
      </c>
      <c r="F2623">
        <v>1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2</v>
      </c>
      <c r="N2623">
        <v>5.80242769913E-2</v>
      </c>
      <c r="O2623">
        <f t="shared" si="80"/>
        <v>1</v>
      </c>
      <c r="P2623">
        <f t="shared" si="81"/>
        <v>5.4496148399237977E-2</v>
      </c>
    </row>
    <row r="2624" spans="1:16" x14ac:dyDescent="0.2">
      <c r="A2624">
        <v>83357</v>
      </c>
      <c r="B2624">
        <v>1080803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5</v>
      </c>
      <c r="N2624">
        <v>4.40357142857E-3</v>
      </c>
      <c r="O2624">
        <f t="shared" si="80"/>
        <v>0</v>
      </c>
      <c r="P2624">
        <f t="shared" si="81"/>
        <v>4.1358151191436075E-3</v>
      </c>
    </row>
    <row r="2625" spans="1:16" x14ac:dyDescent="0.2">
      <c r="A2625">
        <v>83357</v>
      </c>
      <c r="B2625">
        <v>1080531</v>
      </c>
      <c r="C2625">
        <v>0</v>
      </c>
      <c r="D2625">
        <v>61</v>
      </c>
      <c r="E2625">
        <v>0.10625</v>
      </c>
      <c r="F2625">
        <v>5</v>
      </c>
      <c r="G2625">
        <v>0</v>
      </c>
      <c r="H2625">
        <v>2</v>
      </c>
      <c r="I2625">
        <v>0</v>
      </c>
      <c r="J2625">
        <v>0</v>
      </c>
      <c r="K2625">
        <v>0</v>
      </c>
      <c r="L2625">
        <v>0</v>
      </c>
      <c r="M2625">
        <v>2</v>
      </c>
      <c r="N2625">
        <v>9.8216687432000002E-2</v>
      </c>
      <c r="O2625">
        <f t="shared" si="80"/>
        <v>1</v>
      </c>
      <c r="P2625">
        <f t="shared" si="81"/>
        <v>9.2244685347451588E-2</v>
      </c>
    </row>
    <row r="2626" spans="1:16" x14ac:dyDescent="0.2">
      <c r="A2626">
        <v>83357</v>
      </c>
      <c r="B2626">
        <v>1080738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5</v>
      </c>
      <c r="N2626">
        <v>5.4089571428599999E-2</v>
      </c>
      <c r="O2626">
        <f t="shared" si="80"/>
        <v>0</v>
      </c>
      <c r="P2626">
        <f t="shared" si="81"/>
        <v>5.0800690060578156E-2</v>
      </c>
    </row>
    <row r="2627" spans="1:16" x14ac:dyDescent="0.2">
      <c r="A2627">
        <v>83357</v>
      </c>
      <c r="B2627">
        <v>1080652</v>
      </c>
      <c r="C2627">
        <v>1</v>
      </c>
      <c r="D2627">
        <v>33</v>
      </c>
      <c r="E2627">
        <v>0.10314685314700001</v>
      </c>
      <c r="F2627">
        <v>0</v>
      </c>
      <c r="G2627">
        <v>0</v>
      </c>
      <c r="H2627">
        <v>4</v>
      </c>
      <c r="I2627">
        <v>1</v>
      </c>
      <c r="J2627">
        <v>0</v>
      </c>
      <c r="K2627">
        <v>0</v>
      </c>
      <c r="L2627">
        <v>0</v>
      </c>
      <c r="M2627">
        <v>2</v>
      </c>
      <c r="N2627">
        <v>6.0878174045199997E-2</v>
      </c>
      <c r="O2627">
        <f t="shared" ref="O2627:O2690" si="82">IF(M2627&lt;5,1,0)</f>
        <v>1</v>
      </c>
      <c r="P2627">
        <f t="shared" ref="P2627:P2690" si="83">$S$4*N2627</f>
        <v>5.7176516090657922E-2</v>
      </c>
    </row>
    <row r="2628" spans="1:16" x14ac:dyDescent="0.2">
      <c r="A2628">
        <v>83357</v>
      </c>
      <c r="B2628">
        <v>1080733</v>
      </c>
      <c r="C2628">
        <v>0</v>
      </c>
      <c r="D2628">
        <v>62</v>
      </c>
      <c r="E2628">
        <v>0.116279069767</v>
      </c>
      <c r="F2628">
        <v>4</v>
      </c>
      <c r="G2628">
        <v>0</v>
      </c>
      <c r="H2628">
        <v>2</v>
      </c>
      <c r="I2628">
        <v>0</v>
      </c>
      <c r="J2628">
        <v>0</v>
      </c>
      <c r="K2628">
        <v>0</v>
      </c>
      <c r="L2628">
        <v>0</v>
      </c>
      <c r="M2628">
        <v>2</v>
      </c>
      <c r="N2628">
        <v>0.10894629058999999</v>
      </c>
      <c r="O2628">
        <f t="shared" si="82"/>
        <v>1</v>
      </c>
      <c r="P2628">
        <f t="shared" si="83"/>
        <v>0.10232188193278727</v>
      </c>
    </row>
    <row r="2629" spans="1:16" x14ac:dyDescent="0.2">
      <c r="A2629">
        <v>83357</v>
      </c>
      <c r="B2629">
        <v>1080554</v>
      </c>
      <c r="C2629">
        <v>0</v>
      </c>
      <c r="D2629">
        <v>30</v>
      </c>
      <c r="E2629">
        <v>8.2474226804100007E-2</v>
      </c>
      <c r="F2629">
        <v>2</v>
      </c>
      <c r="G2629">
        <v>0</v>
      </c>
      <c r="H2629">
        <v>3</v>
      </c>
      <c r="I2629">
        <v>1</v>
      </c>
      <c r="J2629">
        <v>0</v>
      </c>
      <c r="K2629">
        <v>0</v>
      </c>
      <c r="L2629">
        <v>0</v>
      </c>
      <c r="M2629">
        <v>2</v>
      </c>
      <c r="N2629">
        <v>8.0920215227899994E-2</v>
      </c>
      <c r="O2629">
        <f t="shared" si="82"/>
        <v>1</v>
      </c>
      <c r="P2629">
        <f t="shared" si="83"/>
        <v>7.5999913936353122E-2</v>
      </c>
    </row>
    <row r="2630" spans="1:16" x14ac:dyDescent="0.2">
      <c r="A2630">
        <v>83357</v>
      </c>
      <c r="B2630">
        <v>1080562</v>
      </c>
      <c r="C2630">
        <v>0</v>
      </c>
      <c r="D2630">
        <v>45</v>
      </c>
      <c r="E2630">
        <v>0.120481927711</v>
      </c>
      <c r="F2630">
        <v>1</v>
      </c>
      <c r="G2630">
        <v>0</v>
      </c>
      <c r="H2630">
        <v>2</v>
      </c>
      <c r="I2630">
        <v>0</v>
      </c>
      <c r="J2630">
        <v>0</v>
      </c>
      <c r="K2630">
        <v>0</v>
      </c>
      <c r="L2630">
        <v>0</v>
      </c>
      <c r="M2630">
        <v>2</v>
      </c>
      <c r="N2630">
        <v>7.7800657485099997E-2</v>
      </c>
      <c r="O2630">
        <f t="shared" si="82"/>
        <v>1</v>
      </c>
      <c r="P2630">
        <f t="shared" si="83"/>
        <v>7.3070038882207936E-2</v>
      </c>
    </row>
    <row r="2631" spans="1:16" x14ac:dyDescent="0.2">
      <c r="A2631">
        <v>83357</v>
      </c>
      <c r="B2631">
        <v>1080574</v>
      </c>
      <c r="C2631">
        <v>1</v>
      </c>
      <c r="D2631">
        <v>31</v>
      </c>
      <c r="E2631">
        <v>8.8082901554400003E-2</v>
      </c>
      <c r="F2631">
        <v>0</v>
      </c>
      <c r="G2631">
        <v>0</v>
      </c>
      <c r="H2631">
        <v>3</v>
      </c>
      <c r="I2631">
        <v>1</v>
      </c>
      <c r="J2631">
        <v>0</v>
      </c>
      <c r="K2631">
        <v>0</v>
      </c>
      <c r="L2631">
        <v>0</v>
      </c>
      <c r="M2631">
        <v>2</v>
      </c>
      <c r="N2631">
        <v>5.4465903668199998E-2</v>
      </c>
      <c r="O2631">
        <f t="shared" si="82"/>
        <v>1</v>
      </c>
      <c r="P2631">
        <f t="shared" si="83"/>
        <v>5.1154139662022292E-2</v>
      </c>
    </row>
    <row r="2632" spans="1:16" x14ac:dyDescent="0.2">
      <c r="A2632">
        <v>83357</v>
      </c>
      <c r="B2632">
        <v>1080838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5</v>
      </c>
      <c r="N2632">
        <v>4.40357142857E-3</v>
      </c>
      <c r="O2632">
        <f t="shared" si="82"/>
        <v>0</v>
      </c>
      <c r="P2632">
        <f t="shared" si="83"/>
        <v>4.1358151191436075E-3</v>
      </c>
    </row>
    <row r="2633" spans="1:16" x14ac:dyDescent="0.2">
      <c r="A2633">
        <v>83357</v>
      </c>
      <c r="B2633">
        <v>1080878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5</v>
      </c>
      <c r="N2633">
        <v>5.4089571428599999E-2</v>
      </c>
      <c r="O2633">
        <f t="shared" si="82"/>
        <v>0</v>
      </c>
      <c r="P2633">
        <f t="shared" si="83"/>
        <v>5.0800690060578156E-2</v>
      </c>
    </row>
    <row r="2634" spans="1:16" x14ac:dyDescent="0.2">
      <c r="A2634">
        <v>83357</v>
      </c>
      <c r="B2634">
        <v>1080852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5</v>
      </c>
      <c r="N2634">
        <v>4.40357142857E-3</v>
      </c>
      <c r="O2634">
        <f t="shared" si="82"/>
        <v>0</v>
      </c>
      <c r="P2634">
        <f t="shared" si="83"/>
        <v>4.1358151191436075E-3</v>
      </c>
    </row>
    <row r="2635" spans="1:16" x14ac:dyDescent="0.2">
      <c r="A2635">
        <v>83357</v>
      </c>
      <c r="B2635">
        <v>1080628</v>
      </c>
      <c r="C2635">
        <v>1</v>
      </c>
      <c r="D2635">
        <v>24</v>
      </c>
      <c r="E2635">
        <v>7.35042735043E-2</v>
      </c>
      <c r="F2635">
        <v>1</v>
      </c>
      <c r="G2635">
        <v>0</v>
      </c>
      <c r="H2635">
        <v>2</v>
      </c>
      <c r="I2635">
        <v>0</v>
      </c>
      <c r="J2635">
        <v>0</v>
      </c>
      <c r="K2635">
        <v>0</v>
      </c>
      <c r="L2635">
        <v>0</v>
      </c>
      <c r="M2635">
        <v>2</v>
      </c>
      <c r="N2635">
        <v>0.11725479536699999</v>
      </c>
      <c r="O2635">
        <f t="shared" si="82"/>
        <v>1</v>
      </c>
      <c r="P2635">
        <f t="shared" si="83"/>
        <v>0.11012519345653203</v>
      </c>
    </row>
    <row r="2636" spans="1:16" x14ac:dyDescent="0.2">
      <c r="A2636">
        <v>83357</v>
      </c>
      <c r="B2636">
        <v>1080603</v>
      </c>
      <c r="C2636">
        <v>0</v>
      </c>
      <c r="D2636">
        <v>45</v>
      </c>
      <c r="E2636">
        <v>0.104972375691</v>
      </c>
      <c r="F2636">
        <v>1</v>
      </c>
      <c r="G2636">
        <v>0</v>
      </c>
      <c r="H2636">
        <v>6</v>
      </c>
      <c r="I2636">
        <v>0</v>
      </c>
      <c r="J2636">
        <v>0</v>
      </c>
      <c r="K2636">
        <v>0</v>
      </c>
      <c r="L2636">
        <v>0</v>
      </c>
      <c r="M2636">
        <v>2</v>
      </c>
      <c r="N2636">
        <v>7.6082480635300001E-2</v>
      </c>
      <c r="O2636">
        <f t="shared" si="82"/>
        <v>1</v>
      </c>
      <c r="P2636">
        <f t="shared" si="83"/>
        <v>7.1456334663250146E-2</v>
      </c>
    </row>
    <row r="2637" spans="1:16" x14ac:dyDescent="0.2">
      <c r="A2637">
        <v>83357</v>
      </c>
      <c r="B2637">
        <v>1080744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5</v>
      </c>
      <c r="N2637">
        <v>4.40357142857E-3</v>
      </c>
      <c r="O2637">
        <f t="shared" si="82"/>
        <v>0</v>
      </c>
      <c r="P2637">
        <f t="shared" si="83"/>
        <v>4.1358151191436075E-3</v>
      </c>
    </row>
    <row r="2638" spans="1:16" x14ac:dyDescent="0.2">
      <c r="A2638">
        <v>83357</v>
      </c>
      <c r="B2638">
        <v>1080625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5</v>
      </c>
      <c r="N2638">
        <v>4.40357142857E-3</v>
      </c>
      <c r="O2638">
        <f t="shared" si="82"/>
        <v>0</v>
      </c>
      <c r="P2638">
        <f t="shared" si="83"/>
        <v>4.1358151191436075E-3</v>
      </c>
    </row>
    <row r="2639" spans="1:16" x14ac:dyDescent="0.2">
      <c r="A2639">
        <v>83357</v>
      </c>
      <c r="B2639">
        <v>1080524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5</v>
      </c>
      <c r="N2639">
        <v>4.40357142857E-3</v>
      </c>
      <c r="O2639">
        <f t="shared" si="82"/>
        <v>0</v>
      </c>
      <c r="P2639">
        <f t="shared" si="83"/>
        <v>4.1358151191436075E-3</v>
      </c>
    </row>
    <row r="2640" spans="1:16" x14ac:dyDescent="0.2">
      <c r="A2640">
        <v>83357</v>
      </c>
      <c r="B2640">
        <v>1080724</v>
      </c>
      <c r="C2640">
        <v>0</v>
      </c>
      <c r="D2640">
        <v>34</v>
      </c>
      <c r="E2640">
        <v>8.0246913580200002E-2</v>
      </c>
      <c r="F2640">
        <v>3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2</v>
      </c>
      <c r="N2640">
        <v>5.7148043645799999E-2</v>
      </c>
      <c r="O2640">
        <f t="shared" si="82"/>
        <v>1</v>
      </c>
      <c r="P2640">
        <f t="shared" si="83"/>
        <v>5.367319385495492E-2</v>
      </c>
    </row>
    <row r="2641" spans="1:16" x14ac:dyDescent="0.2">
      <c r="A2641">
        <v>83357</v>
      </c>
      <c r="B2641">
        <v>1080705</v>
      </c>
      <c r="C2641">
        <v>0</v>
      </c>
      <c r="D2641">
        <v>32</v>
      </c>
      <c r="E2641">
        <v>7.6470588235299994E-2</v>
      </c>
      <c r="F2641">
        <v>1</v>
      </c>
      <c r="G2641">
        <v>0</v>
      </c>
      <c r="H2641">
        <v>3</v>
      </c>
      <c r="I2641">
        <v>0</v>
      </c>
      <c r="J2641">
        <v>0</v>
      </c>
      <c r="K2641">
        <v>0</v>
      </c>
      <c r="L2641">
        <v>0</v>
      </c>
      <c r="M2641">
        <v>2</v>
      </c>
      <c r="N2641">
        <v>0.17687633802800001</v>
      </c>
      <c r="O2641">
        <f t="shared" si="82"/>
        <v>1</v>
      </c>
      <c r="P2641">
        <f t="shared" si="83"/>
        <v>0.16612148682064448</v>
      </c>
    </row>
    <row r="2642" spans="1:16" x14ac:dyDescent="0.2">
      <c r="A2642">
        <v>83357</v>
      </c>
      <c r="B2642">
        <v>1080761</v>
      </c>
      <c r="C2642">
        <v>0</v>
      </c>
      <c r="D2642">
        <v>43</v>
      </c>
      <c r="E2642">
        <v>8.0110497237599998E-2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2</v>
      </c>
      <c r="N2642">
        <v>6.1814410634599998E-2</v>
      </c>
      <c r="O2642">
        <f t="shared" si="82"/>
        <v>1</v>
      </c>
      <c r="P2642">
        <f t="shared" si="83"/>
        <v>5.8055825420447398E-2</v>
      </c>
    </row>
    <row r="2643" spans="1:16" x14ac:dyDescent="0.2">
      <c r="A2643">
        <v>83357</v>
      </c>
      <c r="B2643">
        <v>1080781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5</v>
      </c>
      <c r="N2643">
        <v>4.40357142857E-3</v>
      </c>
      <c r="O2643">
        <f t="shared" si="82"/>
        <v>0</v>
      </c>
      <c r="P2643">
        <f t="shared" si="83"/>
        <v>4.1358151191436075E-3</v>
      </c>
    </row>
    <row r="2644" spans="1:16" x14ac:dyDescent="0.2">
      <c r="A2644">
        <v>83357</v>
      </c>
      <c r="B2644">
        <v>1080508</v>
      </c>
      <c r="C2644">
        <v>0</v>
      </c>
      <c r="D2644">
        <v>24</v>
      </c>
      <c r="E2644">
        <v>7.6672104404599997E-2</v>
      </c>
      <c r="F2644">
        <v>3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2</v>
      </c>
      <c r="N2644">
        <v>0.154261682594</v>
      </c>
      <c r="O2644">
        <f t="shared" si="82"/>
        <v>1</v>
      </c>
      <c r="P2644">
        <f t="shared" si="83"/>
        <v>0.14488190086744626</v>
      </c>
    </row>
    <row r="2645" spans="1:16" x14ac:dyDescent="0.2">
      <c r="A2645">
        <v>83357</v>
      </c>
      <c r="B2645">
        <v>1080540</v>
      </c>
      <c r="C2645">
        <v>2</v>
      </c>
      <c r="D2645">
        <v>29</v>
      </c>
      <c r="E2645">
        <v>8.2332761577999999E-2</v>
      </c>
      <c r="F2645">
        <v>0</v>
      </c>
      <c r="G2645">
        <v>0</v>
      </c>
      <c r="H2645">
        <v>3</v>
      </c>
      <c r="I2645">
        <v>0</v>
      </c>
      <c r="J2645">
        <v>0</v>
      </c>
      <c r="K2645">
        <v>0</v>
      </c>
      <c r="L2645">
        <v>0</v>
      </c>
      <c r="M2645">
        <v>2</v>
      </c>
      <c r="N2645">
        <v>7.6020951028399994E-2</v>
      </c>
      <c r="O2645">
        <f t="shared" si="82"/>
        <v>1</v>
      </c>
      <c r="P2645">
        <f t="shared" si="83"/>
        <v>7.1398546324257628E-2</v>
      </c>
    </row>
    <row r="2646" spans="1:16" x14ac:dyDescent="0.2">
      <c r="A2646">
        <v>83357</v>
      </c>
      <c r="B2646">
        <v>1080788</v>
      </c>
      <c r="C2646">
        <v>0</v>
      </c>
      <c r="D2646">
        <v>20</v>
      </c>
      <c r="E2646">
        <v>7.0671378091899995E-2</v>
      </c>
      <c r="F2646">
        <v>2</v>
      </c>
      <c r="G2646">
        <v>0</v>
      </c>
      <c r="H2646">
        <v>3</v>
      </c>
      <c r="I2646">
        <v>0</v>
      </c>
      <c r="J2646">
        <v>0</v>
      </c>
      <c r="K2646">
        <v>0</v>
      </c>
      <c r="L2646">
        <v>0</v>
      </c>
      <c r="M2646">
        <v>5</v>
      </c>
      <c r="N2646">
        <v>4.6886347507500002E-2</v>
      </c>
      <c r="O2646">
        <f t="shared" si="82"/>
        <v>0</v>
      </c>
      <c r="P2646">
        <f t="shared" si="83"/>
        <v>4.4035453505953552E-2</v>
      </c>
    </row>
    <row r="2647" spans="1:16" x14ac:dyDescent="0.2">
      <c r="A2647">
        <v>83357</v>
      </c>
      <c r="B2647">
        <v>1080686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5</v>
      </c>
      <c r="N2647">
        <v>4.40357142857E-3</v>
      </c>
      <c r="O2647">
        <f t="shared" si="82"/>
        <v>0</v>
      </c>
      <c r="P2647">
        <f t="shared" si="83"/>
        <v>4.1358151191436075E-3</v>
      </c>
    </row>
    <row r="2648" spans="1:16" x14ac:dyDescent="0.2">
      <c r="A2648">
        <v>30635</v>
      </c>
      <c r="B2648">
        <v>1080843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5</v>
      </c>
      <c r="N2648">
        <v>4.40357142857E-3</v>
      </c>
      <c r="O2648">
        <f t="shared" si="82"/>
        <v>0</v>
      </c>
      <c r="P2648">
        <f t="shared" si="83"/>
        <v>4.1358151191436075E-3</v>
      </c>
    </row>
    <row r="2649" spans="1:16" x14ac:dyDescent="0.2">
      <c r="A2649">
        <v>30635</v>
      </c>
      <c r="B2649">
        <v>1080831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5</v>
      </c>
      <c r="N2649">
        <v>4.40357142857E-3</v>
      </c>
      <c r="O2649">
        <f t="shared" si="82"/>
        <v>0</v>
      </c>
      <c r="P2649">
        <f t="shared" si="83"/>
        <v>4.1358151191436075E-3</v>
      </c>
    </row>
    <row r="2650" spans="1:16" x14ac:dyDescent="0.2">
      <c r="A2650">
        <v>30635</v>
      </c>
      <c r="B2650">
        <v>1080523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5</v>
      </c>
      <c r="N2650">
        <v>4.40357142857E-3</v>
      </c>
      <c r="O2650">
        <f t="shared" si="82"/>
        <v>0</v>
      </c>
      <c r="P2650">
        <f t="shared" si="83"/>
        <v>4.1358151191436075E-3</v>
      </c>
    </row>
    <row r="2651" spans="1:16" x14ac:dyDescent="0.2">
      <c r="A2651">
        <v>30635</v>
      </c>
      <c r="B2651">
        <v>1080854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5</v>
      </c>
      <c r="N2651">
        <v>5.4089571428599999E-2</v>
      </c>
      <c r="O2651">
        <f t="shared" si="82"/>
        <v>0</v>
      </c>
      <c r="P2651">
        <f t="shared" si="83"/>
        <v>5.0800690060578156E-2</v>
      </c>
    </row>
    <row r="2652" spans="1:16" x14ac:dyDescent="0.2">
      <c r="A2652">
        <v>30635</v>
      </c>
      <c r="B2652">
        <v>1080885</v>
      </c>
      <c r="C2652">
        <v>0</v>
      </c>
      <c r="D2652">
        <v>47</v>
      </c>
      <c r="E2652">
        <v>8.5137085137099999E-2</v>
      </c>
      <c r="F2652">
        <v>2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2</v>
      </c>
      <c r="N2652">
        <v>0.130722761306</v>
      </c>
      <c r="O2652">
        <f t="shared" si="82"/>
        <v>1</v>
      </c>
      <c r="P2652">
        <f t="shared" si="83"/>
        <v>0.12277424844704356</v>
      </c>
    </row>
    <row r="2653" spans="1:16" x14ac:dyDescent="0.2">
      <c r="A2653">
        <v>30635</v>
      </c>
      <c r="B2653">
        <v>1080762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5</v>
      </c>
      <c r="N2653">
        <v>4.40357142857E-3</v>
      </c>
      <c r="O2653">
        <f t="shared" si="82"/>
        <v>0</v>
      </c>
      <c r="P2653">
        <f t="shared" si="83"/>
        <v>4.1358151191436075E-3</v>
      </c>
    </row>
    <row r="2654" spans="1:16" x14ac:dyDescent="0.2">
      <c r="A2654">
        <v>30635</v>
      </c>
      <c r="B2654">
        <v>1080834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5</v>
      </c>
      <c r="N2654">
        <v>5.0540571428600002E-2</v>
      </c>
      <c r="O2654">
        <f t="shared" si="82"/>
        <v>0</v>
      </c>
      <c r="P2654">
        <f t="shared" si="83"/>
        <v>4.7467484707620564E-2</v>
      </c>
    </row>
    <row r="2655" spans="1:16" x14ac:dyDescent="0.2">
      <c r="A2655">
        <v>30635</v>
      </c>
      <c r="B2655">
        <v>1080817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5</v>
      </c>
      <c r="N2655">
        <v>4.40357142857E-3</v>
      </c>
      <c r="O2655">
        <f t="shared" si="82"/>
        <v>0</v>
      </c>
      <c r="P2655">
        <f t="shared" si="83"/>
        <v>4.1358151191436075E-3</v>
      </c>
    </row>
    <row r="2656" spans="1:16" x14ac:dyDescent="0.2">
      <c r="A2656">
        <v>30635</v>
      </c>
      <c r="B2656">
        <v>1080799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5</v>
      </c>
      <c r="N2656">
        <v>5.4089571428599999E-2</v>
      </c>
      <c r="O2656">
        <f t="shared" si="82"/>
        <v>0</v>
      </c>
      <c r="P2656">
        <f t="shared" si="83"/>
        <v>5.0800690060578156E-2</v>
      </c>
    </row>
    <row r="2657" spans="1:16" x14ac:dyDescent="0.2">
      <c r="A2657">
        <v>30635</v>
      </c>
      <c r="B2657">
        <v>1080794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5</v>
      </c>
      <c r="N2657">
        <v>4.40357142857E-3</v>
      </c>
      <c r="O2657">
        <f t="shared" si="82"/>
        <v>0</v>
      </c>
      <c r="P2657">
        <f t="shared" si="83"/>
        <v>4.1358151191436075E-3</v>
      </c>
    </row>
    <row r="2658" spans="1:16" x14ac:dyDescent="0.2">
      <c r="A2658">
        <v>30635</v>
      </c>
      <c r="B2658">
        <v>1080865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5</v>
      </c>
      <c r="N2658">
        <v>4.40357142857E-3</v>
      </c>
      <c r="O2658">
        <f t="shared" si="82"/>
        <v>0</v>
      </c>
      <c r="P2658">
        <f t="shared" si="83"/>
        <v>4.1358151191436075E-3</v>
      </c>
    </row>
    <row r="2659" spans="1:16" x14ac:dyDescent="0.2">
      <c r="A2659">
        <v>30635</v>
      </c>
      <c r="B2659">
        <v>1080800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5</v>
      </c>
      <c r="N2659">
        <v>5.4089571428599999E-2</v>
      </c>
      <c r="O2659">
        <f t="shared" si="82"/>
        <v>0</v>
      </c>
      <c r="P2659">
        <f t="shared" si="83"/>
        <v>5.0800690060578156E-2</v>
      </c>
    </row>
    <row r="2660" spans="1:16" x14ac:dyDescent="0.2">
      <c r="A2660">
        <v>30635</v>
      </c>
      <c r="B2660">
        <v>1080874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5</v>
      </c>
      <c r="N2660">
        <v>5.0540571428600002E-2</v>
      </c>
      <c r="O2660">
        <f t="shared" si="82"/>
        <v>0</v>
      </c>
      <c r="P2660">
        <f t="shared" si="83"/>
        <v>4.7467484707620564E-2</v>
      </c>
    </row>
    <row r="2661" spans="1:16" x14ac:dyDescent="0.2">
      <c r="A2661">
        <v>338118</v>
      </c>
      <c r="B2661">
        <v>1080845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5</v>
      </c>
      <c r="N2661">
        <v>4.40357142857E-3</v>
      </c>
      <c r="O2661">
        <f t="shared" si="82"/>
        <v>0</v>
      </c>
      <c r="P2661">
        <f t="shared" si="83"/>
        <v>4.1358151191436075E-3</v>
      </c>
    </row>
    <row r="2662" spans="1:16" x14ac:dyDescent="0.2">
      <c r="A2662">
        <v>323097</v>
      </c>
      <c r="B2662">
        <v>1080536</v>
      </c>
      <c r="C2662">
        <v>0</v>
      </c>
      <c r="D2662">
        <v>29</v>
      </c>
      <c r="E2662">
        <v>6.5068493150699999E-2</v>
      </c>
      <c r="F2662">
        <v>1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5</v>
      </c>
      <c r="N2662">
        <v>3.8770784166099997E-2</v>
      </c>
      <c r="O2662">
        <f t="shared" si="82"/>
        <v>0</v>
      </c>
      <c r="P2662">
        <f t="shared" si="83"/>
        <v>3.6413351738745624E-2</v>
      </c>
    </row>
    <row r="2663" spans="1:16" x14ac:dyDescent="0.2">
      <c r="A2663">
        <v>323097</v>
      </c>
      <c r="B2663">
        <v>1080671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5</v>
      </c>
      <c r="N2663">
        <v>4.40357142857E-3</v>
      </c>
      <c r="O2663">
        <f t="shared" si="82"/>
        <v>0</v>
      </c>
      <c r="P2663">
        <f t="shared" si="83"/>
        <v>4.1358151191436075E-3</v>
      </c>
    </row>
    <row r="2664" spans="1:16" x14ac:dyDescent="0.2">
      <c r="A2664">
        <v>323097</v>
      </c>
      <c r="B2664">
        <v>1080583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5</v>
      </c>
      <c r="N2664">
        <v>4.40357142857E-3</v>
      </c>
      <c r="O2664">
        <f t="shared" si="82"/>
        <v>0</v>
      </c>
      <c r="P2664">
        <f t="shared" si="83"/>
        <v>4.1358151191436075E-3</v>
      </c>
    </row>
    <row r="2665" spans="1:16" x14ac:dyDescent="0.2">
      <c r="A2665">
        <v>323097</v>
      </c>
      <c r="B2665">
        <v>1080836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5</v>
      </c>
      <c r="N2665">
        <v>5.4089571428599999E-2</v>
      </c>
      <c r="O2665">
        <f t="shared" si="82"/>
        <v>0</v>
      </c>
      <c r="P2665">
        <f t="shared" si="83"/>
        <v>5.0800690060578156E-2</v>
      </c>
    </row>
    <row r="2666" spans="1:16" x14ac:dyDescent="0.2">
      <c r="A2666">
        <v>323097</v>
      </c>
      <c r="B2666">
        <v>1080586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5</v>
      </c>
      <c r="N2666">
        <v>4.40357142857E-3</v>
      </c>
      <c r="O2666">
        <f t="shared" si="82"/>
        <v>0</v>
      </c>
      <c r="P2666">
        <f t="shared" si="83"/>
        <v>4.1358151191436075E-3</v>
      </c>
    </row>
    <row r="2667" spans="1:16" x14ac:dyDescent="0.2">
      <c r="A2667">
        <v>323097</v>
      </c>
      <c r="B2667">
        <v>1080579</v>
      </c>
      <c r="C2667">
        <v>0</v>
      </c>
      <c r="D2667">
        <v>12</v>
      </c>
      <c r="E2667">
        <v>4.5081967213099997E-2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5</v>
      </c>
      <c r="N2667">
        <v>1.9660851755899999E-2</v>
      </c>
      <c r="O2667">
        <f t="shared" si="82"/>
        <v>0</v>
      </c>
      <c r="P2667">
        <f t="shared" si="83"/>
        <v>1.8465386395173759E-2</v>
      </c>
    </row>
    <row r="2668" spans="1:16" x14ac:dyDescent="0.2">
      <c r="A2668">
        <v>323097</v>
      </c>
      <c r="B2668">
        <v>1080568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5</v>
      </c>
      <c r="N2668">
        <v>5.4089571428599999E-2</v>
      </c>
      <c r="O2668">
        <f t="shared" si="82"/>
        <v>0</v>
      </c>
      <c r="P2668">
        <f t="shared" si="83"/>
        <v>5.0800690060578156E-2</v>
      </c>
    </row>
    <row r="2669" spans="1:16" x14ac:dyDescent="0.2">
      <c r="A2669">
        <v>323097</v>
      </c>
      <c r="B2669">
        <v>1080696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5</v>
      </c>
      <c r="N2669">
        <v>4.40357142857E-3</v>
      </c>
      <c r="O2669">
        <f t="shared" si="82"/>
        <v>0</v>
      </c>
      <c r="P2669">
        <f t="shared" si="83"/>
        <v>4.1358151191436075E-3</v>
      </c>
    </row>
    <row r="2670" spans="1:16" x14ac:dyDescent="0.2">
      <c r="A2670">
        <v>14244</v>
      </c>
      <c r="B2670">
        <v>1080847</v>
      </c>
      <c r="C2670">
        <v>0</v>
      </c>
      <c r="D2670">
        <v>11</v>
      </c>
      <c r="E2670">
        <v>2.7586206896600001E-2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5</v>
      </c>
      <c r="N2670">
        <v>2.9877533205000001E-2</v>
      </c>
      <c r="O2670">
        <f t="shared" si="82"/>
        <v>0</v>
      </c>
      <c r="P2670">
        <f t="shared" si="83"/>
        <v>2.8060849144005182E-2</v>
      </c>
    </row>
    <row r="2671" spans="1:16" x14ac:dyDescent="0.2">
      <c r="A2671">
        <v>14244</v>
      </c>
      <c r="B2671">
        <v>1080529</v>
      </c>
      <c r="C2671">
        <v>3</v>
      </c>
      <c r="D2671">
        <v>31</v>
      </c>
      <c r="E2671">
        <v>9.9431818181799997E-2</v>
      </c>
      <c r="F2671">
        <v>2</v>
      </c>
      <c r="G2671">
        <v>0</v>
      </c>
      <c r="H2671">
        <v>3</v>
      </c>
      <c r="I2671">
        <v>1</v>
      </c>
      <c r="J2671">
        <v>0</v>
      </c>
      <c r="K2671">
        <v>0</v>
      </c>
      <c r="L2671">
        <v>0</v>
      </c>
      <c r="M2671">
        <v>2</v>
      </c>
      <c r="N2671">
        <v>0.150516911537</v>
      </c>
      <c r="O2671">
        <f t="shared" si="82"/>
        <v>1</v>
      </c>
      <c r="P2671">
        <f t="shared" si="83"/>
        <v>0.14136482818984888</v>
      </c>
    </row>
    <row r="2672" spans="1:16" x14ac:dyDescent="0.2">
      <c r="A2672">
        <v>14244</v>
      </c>
      <c r="B2672">
        <v>1080777</v>
      </c>
      <c r="C2672">
        <v>0</v>
      </c>
      <c r="D2672">
        <v>1</v>
      </c>
      <c r="E2672">
        <v>5.5944055944099997E-3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5</v>
      </c>
      <c r="N2672">
        <v>6.8647829415599999E-3</v>
      </c>
      <c r="O2672">
        <f t="shared" si="82"/>
        <v>0</v>
      </c>
      <c r="P2672">
        <f t="shared" si="83"/>
        <v>6.4473742597069032E-3</v>
      </c>
    </row>
    <row r="2673" spans="1:16" x14ac:dyDescent="0.2">
      <c r="A2673">
        <v>14244</v>
      </c>
      <c r="B2673">
        <v>1080758</v>
      </c>
      <c r="C2673">
        <v>0</v>
      </c>
      <c r="D2673">
        <v>25</v>
      </c>
      <c r="E2673">
        <v>5.04527813713E-2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2</v>
      </c>
      <c r="N2673">
        <v>7.4079472063900004E-2</v>
      </c>
      <c r="O2673">
        <f t="shared" si="82"/>
        <v>1</v>
      </c>
      <c r="P2673">
        <f t="shared" si="83"/>
        <v>6.9575117731097313E-2</v>
      </c>
    </row>
    <row r="2674" spans="1:16" x14ac:dyDescent="0.2">
      <c r="A2674">
        <v>14244</v>
      </c>
      <c r="B2674">
        <v>1080759</v>
      </c>
      <c r="C2674">
        <v>0</v>
      </c>
      <c r="D2674">
        <v>37</v>
      </c>
      <c r="E2674">
        <v>7.2855464159800001E-2</v>
      </c>
      <c r="F2674">
        <v>1</v>
      </c>
      <c r="G2674">
        <v>0</v>
      </c>
      <c r="H2674">
        <v>3</v>
      </c>
      <c r="I2674">
        <v>0</v>
      </c>
      <c r="J2674">
        <v>0</v>
      </c>
      <c r="K2674">
        <v>0</v>
      </c>
      <c r="L2674">
        <v>0</v>
      </c>
      <c r="M2674">
        <v>2</v>
      </c>
      <c r="N2674">
        <v>0.11331315011199999</v>
      </c>
      <c r="O2674">
        <f t="shared" si="82"/>
        <v>1</v>
      </c>
      <c r="P2674">
        <f t="shared" si="83"/>
        <v>0.10642321738906911</v>
      </c>
    </row>
    <row r="2675" spans="1:16" x14ac:dyDescent="0.2">
      <c r="A2675">
        <v>14244</v>
      </c>
      <c r="B2675">
        <v>1080712</v>
      </c>
      <c r="C2675">
        <v>1</v>
      </c>
      <c r="D2675">
        <v>54</v>
      </c>
      <c r="E2675">
        <v>0.129113924051</v>
      </c>
      <c r="F2675">
        <v>6</v>
      </c>
      <c r="G2675">
        <v>0</v>
      </c>
      <c r="H2675">
        <v>6</v>
      </c>
      <c r="I2675">
        <v>0</v>
      </c>
      <c r="J2675">
        <v>0</v>
      </c>
      <c r="K2675">
        <v>0</v>
      </c>
      <c r="L2675">
        <v>0</v>
      </c>
      <c r="M2675">
        <v>2</v>
      </c>
      <c r="N2675">
        <v>9.5469799344599995E-2</v>
      </c>
      <c r="O2675">
        <f t="shared" si="82"/>
        <v>1</v>
      </c>
      <c r="P2675">
        <f t="shared" si="83"/>
        <v>8.9664820011611301E-2</v>
      </c>
    </row>
    <row r="2676" spans="1:16" x14ac:dyDescent="0.2">
      <c r="A2676">
        <v>14244</v>
      </c>
      <c r="B2676">
        <v>1080775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5</v>
      </c>
      <c r="N2676">
        <v>5.0540571428600002E-2</v>
      </c>
      <c r="O2676">
        <f t="shared" si="82"/>
        <v>0</v>
      </c>
      <c r="P2676">
        <f t="shared" si="83"/>
        <v>4.7467484707620564E-2</v>
      </c>
    </row>
    <row r="2677" spans="1:16" x14ac:dyDescent="0.2">
      <c r="A2677">
        <v>14244</v>
      </c>
      <c r="B2677">
        <v>1080597</v>
      </c>
      <c r="C2677">
        <v>1</v>
      </c>
      <c r="D2677">
        <v>24</v>
      </c>
      <c r="E2677">
        <v>9.8648648648599999E-2</v>
      </c>
      <c r="F2677">
        <v>1</v>
      </c>
      <c r="G2677">
        <v>0</v>
      </c>
      <c r="H2677">
        <v>10</v>
      </c>
      <c r="I2677">
        <v>0</v>
      </c>
      <c r="J2677">
        <v>0</v>
      </c>
      <c r="K2677">
        <v>0</v>
      </c>
      <c r="L2677">
        <v>0</v>
      </c>
      <c r="M2677">
        <v>2</v>
      </c>
      <c r="N2677">
        <v>7.5936790696500001E-2</v>
      </c>
      <c r="O2677">
        <f t="shared" si="82"/>
        <v>1</v>
      </c>
      <c r="P2677">
        <f t="shared" si="83"/>
        <v>7.1319503306845472E-2</v>
      </c>
    </row>
    <row r="2678" spans="1:16" x14ac:dyDescent="0.2">
      <c r="A2678">
        <v>14244</v>
      </c>
      <c r="B2678">
        <v>1080865</v>
      </c>
      <c r="C2678">
        <v>0</v>
      </c>
      <c r="D2678">
        <v>3</v>
      </c>
      <c r="E2678">
        <v>7.4165636588400001E-3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5</v>
      </c>
      <c r="N2678">
        <v>5.8657062817399998E-2</v>
      </c>
      <c r="O2678">
        <f t="shared" si="82"/>
        <v>0</v>
      </c>
      <c r="P2678">
        <f t="shared" si="83"/>
        <v>5.5090458092907232E-2</v>
      </c>
    </row>
    <row r="2679" spans="1:16" x14ac:dyDescent="0.2">
      <c r="A2679">
        <v>14244</v>
      </c>
      <c r="B2679">
        <v>1080754</v>
      </c>
      <c r="C2679">
        <v>0</v>
      </c>
      <c r="D2679">
        <v>22</v>
      </c>
      <c r="E2679">
        <v>8.4527220630399996E-2</v>
      </c>
      <c r="F2679">
        <v>3</v>
      </c>
      <c r="G2679">
        <v>0</v>
      </c>
      <c r="H2679">
        <v>3</v>
      </c>
      <c r="I2679">
        <v>0</v>
      </c>
      <c r="J2679">
        <v>0</v>
      </c>
      <c r="K2679">
        <v>0</v>
      </c>
      <c r="L2679">
        <v>0</v>
      </c>
      <c r="M2679">
        <v>2</v>
      </c>
      <c r="N2679">
        <v>8.1200522742299996E-2</v>
      </c>
      <c r="O2679">
        <f t="shared" si="82"/>
        <v>1</v>
      </c>
      <c r="P2679">
        <f t="shared" si="83"/>
        <v>7.6263177533837573E-2</v>
      </c>
    </row>
    <row r="2680" spans="1:16" x14ac:dyDescent="0.2">
      <c r="A2680">
        <v>14244</v>
      </c>
      <c r="B2680">
        <v>1080659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5</v>
      </c>
      <c r="N2680">
        <v>4.40357142857E-3</v>
      </c>
      <c r="O2680">
        <f t="shared" si="82"/>
        <v>0</v>
      </c>
      <c r="P2680">
        <f t="shared" si="83"/>
        <v>4.1358151191436075E-3</v>
      </c>
    </row>
    <row r="2681" spans="1:16" x14ac:dyDescent="0.2">
      <c r="A2681">
        <v>14244</v>
      </c>
      <c r="B2681">
        <v>1080671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5</v>
      </c>
      <c r="N2681">
        <v>4.40357142857E-3</v>
      </c>
      <c r="O2681">
        <f t="shared" si="82"/>
        <v>0</v>
      </c>
      <c r="P2681">
        <f t="shared" si="83"/>
        <v>4.1358151191436075E-3</v>
      </c>
    </row>
    <row r="2682" spans="1:16" x14ac:dyDescent="0.2">
      <c r="A2682">
        <v>14244</v>
      </c>
      <c r="B2682">
        <v>1080876</v>
      </c>
      <c r="C2682">
        <v>0</v>
      </c>
      <c r="D2682">
        <v>9</v>
      </c>
      <c r="E2682">
        <v>2.3284313725500001E-2</v>
      </c>
      <c r="F2682">
        <v>0</v>
      </c>
      <c r="G2682">
        <v>0</v>
      </c>
      <c r="H2682">
        <v>2</v>
      </c>
      <c r="I2682">
        <v>0</v>
      </c>
      <c r="J2682">
        <v>0</v>
      </c>
      <c r="K2682">
        <v>0</v>
      </c>
      <c r="L2682">
        <v>1</v>
      </c>
      <c r="M2682">
        <v>5</v>
      </c>
      <c r="N2682">
        <v>0.13144935745</v>
      </c>
      <c r="O2682">
        <f t="shared" si="82"/>
        <v>0</v>
      </c>
      <c r="P2682">
        <f t="shared" si="83"/>
        <v>0.12345666438297458</v>
      </c>
    </row>
    <row r="2683" spans="1:16" x14ac:dyDescent="0.2">
      <c r="A2683">
        <v>14244</v>
      </c>
      <c r="B2683">
        <v>1080550</v>
      </c>
      <c r="C2683">
        <v>0</v>
      </c>
      <c r="D2683">
        <v>1</v>
      </c>
      <c r="E2683">
        <v>4.86618004866E-3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5</v>
      </c>
      <c r="N2683">
        <v>8.9546313719199994E-3</v>
      </c>
      <c r="O2683">
        <f t="shared" si="82"/>
        <v>0</v>
      </c>
      <c r="P2683">
        <f t="shared" si="83"/>
        <v>8.4101508094240017E-3</v>
      </c>
    </row>
    <row r="2684" spans="1:16" x14ac:dyDescent="0.2">
      <c r="A2684">
        <v>14244</v>
      </c>
      <c r="B2684">
        <v>1080577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5</v>
      </c>
      <c r="N2684">
        <v>4.40357142857E-3</v>
      </c>
      <c r="O2684">
        <f t="shared" si="82"/>
        <v>0</v>
      </c>
      <c r="P2684">
        <f t="shared" si="83"/>
        <v>4.1358151191436075E-3</v>
      </c>
    </row>
    <row r="2685" spans="1:16" x14ac:dyDescent="0.2">
      <c r="A2685">
        <v>14244</v>
      </c>
      <c r="B2685">
        <v>1080574</v>
      </c>
      <c r="C2685">
        <v>0</v>
      </c>
      <c r="D2685">
        <v>4</v>
      </c>
      <c r="E2685">
        <v>1.3157894736799999E-2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5</v>
      </c>
      <c r="N2685">
        <v>1.7495834887399999E-2</v>
      </c>
      <c r="O2685">
        <f t="shared" si="82"/>
        <v>0</v>
      </c>
      <c r="P2685">
        <f t="shared" si="83"/>
        <v>1.6432011975526621E-2</v>
      </c>
    </row>
    <row r="2686" spans="1:16" x14ac:dyDescent="0.2">
      <c r="A2686">
        <v>14244</v>
      </c>
      <c r="B2686">
        <v>1080513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5</v>
      </c>
      <c r="N2686">
        <v>4.40357142857E-3</v>
      </c>
      <c r="O2686">
        <f t="shared" si="82"/>
        <v>0</v>
      </c>
      <c r="P2686">
        <f t="shared" si="83"/>
        <v>4.1358151191436075E-3</v>
      </c>
    </row>
    <row r="2687" spans="1:16" x14ac:dyDescent="0.2">
      <c r="A2687">
        <v>14244</v>
      </c>
      <c r="B2687">
        <v>1080790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5</v>
      </c>
      <c r="N2687">
        <v>4.40357142857E-3</v>
      </c>
      <c r="O2687">
        <f t="shared" si="82"/>
        <v>0</v>
      </c>
      <c r="P2687">
        <f t="shared" si="83"/>
        <v>4.1358151191436075E-3</v>
      </c>
    </row>
    <row r="2688" spans="1:16" x14ac:dyDescent="0.2">
      <c r="A2688">
        <v>14244</v>
      </c>
      <c r="B2688">
        <v>1080791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5</v>
      </c>
      <c r="N2688">
        <v>5.4089571428599999E-2</v>
      </c>
      <c r="O2688">
        <f t="shared" si="82"/>
        <v>0</v>
      </c>
      <c r="P2688">
        <f t="shared" si="83"/>
        <v>5.0800690060578156E-2</v>
      </c>
    </row>
    <row r="2689" spans="1:16" x14ac:dyDescent="0.2">
      <c r="A2689">
        <v>14244</v>
      </c>
      <c r="B2689">
        <v>1080853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5</v>
      </c>
      <c r="N2689">
        <v>4.40357142857E-3</v>
      </c>
      <c r="O2689">
        <f t="shared" si="82"/>
        <v>0</v>
      </c>
      <c r="P2689">
        <f t="shared" si="83"/>
        <v>4.1358151191436075E-3</v>
      </c>
    </row>
    <row r="2690" spans="1:16" x14ac:dyDescent="0.2">
      <c r="A2690">
        <v>14244</v>
      </c>
      <c r="B2690">
        <v>1080666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5</v>
      </c>
      <c r="N2690">
        <v>5.0540571428600002E-2</v>
      </c>
      <c r="O2690">
        <f t="shared" si="82"/>
        <v>0</v>
      </c>
      <c r="P2690">
        <f t="shared" si="83"/>
        <v>4.7467484707620564E-2</v>
      </c>
    </row>
    <row r="2691" spans="1:16" x14ac:dyDescent="0.2">
      <c r="A2691">
        <v>14244</v>
      </c>
      <c r="B2691">
        <v>1080629</v>
      </c>
      <c r="C2691">
        <v>1</v>
      </c>
      <c r="D2691">
        <v>15</v>
      </c>
      <c r="E2691">
        <v>6.64652567976E-2</v>
      </c>
      <c r="F2691">
        <v>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5</v>
      </c>
      <c r="N2691">
        <v>9.6567170837199998E-2</v>
      </c>
      <c r="O2691">
        <f t="shared" ref="O2691:O2754" si="84">IF(M2691&lt;5,1,0)</f>
        <v>0</v>
      </c>
      <c r="P2691">
        <f t="shared" ref="P2691:P2754" si="85">$S$4*N2691</f>
        <v>9.0695466541145658E-2</v>
      </c>
    </row>
    <row r="2692" spans="1:16" x14ac:dyDescent="0.2">
      <c r="A2692">
        <v>14244</v>
      </c>
      <c r="B2692">
        <v>1080814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5</v>
      </c>
      <c r="N2692">
        <v>4.40357142857E-3</v>
      </c>
      <c r="O2692">
        <f t="shared" si="84"/>
        <v>0</v>
      </c>
      <c r="P2692">
        <f t="shared" si="85"/>
        <v>4.1358151191436075E-3</v>
      </c>
    </row>
    <row r="2693" spans="1:16" x14ac:dyDescent="0.2">
      <c r="A2693">
        <v>14244</v>
      </c>
      <c r="B2693">
        <v>1080623</v>
      </c>
      <c r="C2693">
        <v>0</v>
      </c>
      <c r="D2693">
        <v>47</v>
      </c>
      <c r="E2693">
        <v>8.3532219570399996E-2</v>
      </c>
      <c r="F2693">
        <v>2</v>
      </c>
      <c r="G2693">
        <v>0</v>
      </c>
      <c r="H2693">
        <v>2</v>
      </c>
      <c r="I2693">
        <v>0</v>
      </c>
      <c r="J2693">
        <v>0</v>
      </c>
      <c r="K2693">
        <v>0</v>
      </c>
      <c r="L2693">
        <v>0</v>
      </c>
      <c r="M2693">
        <v>2</v>
      </c>
      <c r="N2693">
        <v>7.21696174217E-2</v>
      </c>
      <c r="O2693">
        <f t="shared" si="84"/>
        <v>1</v>
      </c>
      <c r="P2693">
        <f t="shared" si="85"/>
        <v>6.7781390563796104E-2</v>
      </c>
    </row>
    <row r="2694" spans="1:16" x14ac:dyDescent="0.2">
      <c r="A2694">
        <v>14244</v>
      </c>
      <c r="B2694">
        <v>1080740</v>
      </c>
      <c r="C2694">
        <v>1</v>
      </c>
      <c r="D2694">
        <v>28</v>
      </c>
      <c r="E2694">
        <v>8.3451202263100002E-2</v>
      </c>
      <c r="F2694">
        <v>4</v>
      </c>
      <c r="G2694">
        <v>0</v>
      </c>
      <c r="H2694">
        <v>3</v>
      </c>
      <c r="I2694">
        <v>1</v>
      </c>
      <c r="J2694">
        <v>0</v>
      </c>
      <c r="K2694">
        <v>1</v>
      </c>
      <c r="L2694">
        <v>0</v>
      </c>
      <c r="M2694">
        <v>2</v>
      </c>
      <c r="N2694">
        <v>0.22844548491200001</v>
      </c>
      <c r="O2694">
        <f t="shared" si="84"/>
        <v>1</v>
      </c>
      <c r="P2694">
        <f t="shared" si="85"/>
        <v>0.21455500511909628</v>
      </c>
    </row>
    <row r="2695" spans="1:16" x14ac:dyDescent="0.2">
      <c r="A2695">
        <v>14244</v>
      </c>
      <c r="B2695">
        <v>1080703</v>
      </c>
      <c r="C2695">
        <v>1</v>
      </c>
      <c r="D2695">
        <v>28</v>
      </c>
      <c r="E2695">
        <v>4.8498845265599999E-2</v>
      </c>
      <c r="F2695">
        <v>0</v>
      </c>
      <c r="G2695">
        <v>0</v>
      </c>
      <c r="H2695">
        <v>2</v>
      </c>
      <c r="I2695">
        <v>0</v>
      </c>
      <c r="J2695">
        <v>0</v>
      </c>
      <c r="K2695">
        <v>0</v>
      </c>
      <c r="L2695">
        <v>0</v>
      </c>
      <c r="M2695">
        <v>3</v>
      </c>
      <c r="N2695">
        <v>4.1765006467499997E-2</v>
      </c>
      <c r="O2695">
        <f t="shared" si="84"/>
        <v>1</v>
      </c>
      <c r="P2695">
        <f t="shared" si="85"/>
        <v>3.9225512291851145E-2</v>
      </c>
    </row>
    <row r="2696" spans="1:16" x14ac:dyDescent="0.2">
      <c r="A2696">
        <v>14244</v>
      </c>
      <c r="B2696">
        <v>1080640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5</v>
      </c>
      <c r="N2696">
        <v>4.40357142857E-3</v>
      </c>
      <c r="O2696">
        <f t="shared" si="84"/>
        <v>0</v>
      </c>
      <c r="P2696">
        <f t="shared" si="85"/>
        <v>4.1358151191436075E-3</v>
      </c>
    </row>
    <row r="2697" spans="1:16" x14ac:dyDescent="0.2">
      <c r="A2697">
        <v>14244</v>
      </c>
      <c r="B2697">
        <v>1080561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5</v>
      </c>
      <c r="N2697">
        <v>5.4089571428599999E-2</v>
      </c>
      <c r="O2697">
        <f t="shared" si="84"/>
        <v>0</v>
      </c>
      <c r="P2697">
        <f t="shared" si="85"/>
        <v>5.0800690060578156E-2</v>
      </c>
    </row>
    <row r="2698" spans="1:16" x14ac:dyDescent="0.2">
      <c r="A2698">
        <v>14244</v>
      </c>
      <c r="B2698">
        <v>1080689</v>
      </c>
      <c r="C2698">
        <v>0</v>
      </c>
      <c r="D2698">
        <v>75</v>
      </c>
      <c r="E2698">
        <v>0.11738648947999999</v>
      </c>
      <c r="F2698">
        <v>0</v>
      </c>
      <c r="G2698">
        <v>0</v>
      </c>
      <c r="H2698">
        <v>2</v>
      </c>
      <c r="I2698">
        <v>0</v>
      </c>
      <c r="J2698">
        <v>0</v>
      </c>
      <c r="K2698">
        <v>0</v>
      </c>
      <c r="L2698">
        <v>0</v>
      </c>
      <c r="M2698">
        <v>3</v>
      </c>
      <c r="N2698">
        <v>4.4891893559200001E-2</v>
      </c>
      <c r="O2698">
        <f t="shared" si="84"/>
        <v>1</v>
      </c>
      <c r="P2698">
        <f t="shared" si="85"/>
        <v>4.2162271038582187E-2</v>
      </c>
    </row>
    <row r="2699" spans="1:16" x14ac:dyDescent="0.2">
      <c r="A2699">
        <v>14244</v>
      </c>
      <c r="B2699">
        <v>1080884</v>
      </c>
      <c r="C2699">
        <v>0</v>
      </c>
      <c r="D2699">
        <v>2</v>
      </c>
      <c r="E2699">
        <v>9.4594594594599995E-3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5</v>
      </c>
      <c r="N2699">
        <v>1.33147085184E-2</v>
      </c>
      <c r="O2699">
        <f t="shared" si="84"/>
        <v>0</v>
      </c>
      <c r="P2699">
        <f t="shared" si="85"/>
        <v>1.2505116288137788E-2</v>
      </c>
    </row>
    <row r="2700" spans="1:16" x14ac:dyDescent="0.2">
      <c r="A2700">
        <v>14244</v>
      </c>
      <c r="B2700">
        <v>1080541</v>
      </c>
      <c r="C2700">
        <v>0</v>
      </c>
      <c r="D2700">
        <v>45</v>
      </c>
      <c r="E2700">
        <v>9.9496221662499995E-2</v>
      </c>
      <c r="F2700">
        <v>1</v>
      </c>
      <c r="G2700">
        <v>0</v>
      </c>
      <c r="H2700">
        <v>4</v>
      </c>
      <c r="I2700">
        <v>0</v>
      </c>
      <c r="J2700">
        <v>0</v>
      </c>
      <c r="K2700">
        <v>0</v>
      </c>
      <c r="L2700">
        <v>0</v>
      </c>
      <c r="M2700">
        <v>2</v>
      </c>
      <c r="N2700">
        <v>0.13391835316299999</v>
      </c>
      <c r="O2700">
        <f t="shared" si="84"/>
        <v>1</v>
      </c>
      <c r="P2700">
        <f t="shared" si="85"/>
        <v>0.12577553441030648</v>
      </c>
    </row>
    <row r="2701" spans="1:16" x14ac:dyDescent="0.2">
      <c r="A2701">
        <v>14244</v>
      </c>
      <c r="B2701">
        <v>1080686</v>
      </c>
      <c r="C2701">
        <v>0</v>
      </c>
      <c r="D2701">
        <v>13</v>
      </c>
      <c r="E2701">
        <v>1.98237885463E-2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5</v>
      </c>
      <c r="N2701">
        <v>2.7414002014800001E-2</v>
      </c>
      <c r="O2701">
        <f t="shared" si="84"/>
        <v>0</v>
      </c>
      <c r="P2701">
        <f t="shared" si="85"/>
        <v>2.5747111372702663E-2</v>
      </c>
    </row>
    <row r="2702" spans="1:16" x14ac:dyDescent="0.2">
      <c r="A2702">
        <v>23220</v>
      </c>
      <c r="B2702">
        <v>1080840</v>
      </c>
      <c r="C2702">
        <v>0</v>
      </c>
      <c r="D2702">
        <v>26</v>
      </c>
      <c r="E2702">
        <v>9.6590909090899998E-2</v>
      </c>
      <c r="F2702">
        <v>3</v>
      </c>
      <c r="G2702">
        <v>0</v>
      </c>
      <c r="H2702">
        <v>2</v>
      </c>
      <c r="I2702">
        <v>0</v>
      </c>
      <c r="J2702">
        <v>0</v>
      </c>
      <c r="K2702">
        <v>0</v>
      </c>
      <c r="L2702">
        <v>0</v>
      </c>
      <c r="M2702">
        <v>2</v>
      </c>
      <c r="N2702">
        <v>0.184428953934</v>
      </c>
      <c r="O2702">
        <f t="shared" si="84"/>
        <v>1</v>
      </c>
      <c r="P2702">
        <f t="shared" si="85"/>
        <v>0.17321487080675657</v>
      </c>
    </row>
    <row r="2703" spans="1:16" x14ac:dyDescent="0.2">
      <c r="A2703">
        <v>23220</v>
      </c>
      <c r="B2703">
        <v>1080591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5</v>
      </c>
      <c r="N2703">
        <v>4.40357142857E-3</v>
      </c>
      <c r="O2703">
        <f t="shared" si="84"/>
        <v>0</v>
      </c>
      <c r="P2703">
        <f t="shared" si="85"/>
        <v>4.1358151191436075E-3</v>
      </c>
    </row>
    <row r="2704" spans="1:16" x14ac:dyDescent="0.2">
      <c r="A2704">
        <v>23220</v>
      </c>
      <c r="B2704">
        <v>1080826</v>
      </c>
      <c r="C2704">
        <v>1</v>
      </c>
      <c r="D2704">
        <v>33</v>
      </c>
      <c r="E2704">
        <v>9.5674967234600006E-2</v>
      </c>
      <c r="F2704">
        <v>4</v>
      </c>
      <c r="G2704">
        <v>0</v>
      </c>
      <c r="H2704">
        <v>2</v>
      </c>
      <c r="I2704">
        <v>1</v>
      </c>
      <c r="J2704">
        <v>0</v>
      </c>
      <c r="K2704">
        <v>0</v>
      </c>
      <c r="L2704">
        <v>0</v>
      </c>
      <c r="M2704">
        <v>2</v>
      </c>
      <c r="N2704">
        <v>0.16694006019300001</v>
      </c>
      <c r="O2704">
        <f t="shared" si="84"/>
        <v>1</v>
      </c>
      <c r="P2704">
        <f t="shared" si="85"/>
        <v>0.15678937792571748</v>
      </c>
    </row>
    <row r="2705" spans="1:16" x14ac:dyDescent="0.2">
      <c r="A2705">
        <v>23220</v>
      </c>
      <c r="B2705">
        <v>1080759</v>
      </c>
      <c r="C2705">
        <v>0</v>
      </c>
      <c r="D2705">
        <v>15</v>
      </c>
      <c r="E2705">
        <v>9.8532494758899997E-2</v>
      </c>
      <c r="F2705">
        <v>1</v>
      </c>
      <c r="G2705">
        <v>0</v>
      </c>
      <c r="H2705">
        <v>4</v>
      </c>
      <c r="I2705">
        <v>0</v>
      </c>
      <c r="J2705">
        <v>0</v>
      </c>
      <c r="K2705">
        <v>0</v>
      </c>
      <c r="L2705">
        <v>0</v>
      </c>
      <c r="M2705">
        <v>2</v>
      </c>
      <c r="N2705">
        <v>0.11026662776</v>
      </c>
      <c r="O2705">
        <f t="shared" si="84"/>
        <v>1</v>
      </c>
      <c r="P2705">
        <f t="shared" si="85"/>
        <v>0.10356193685607633</v>
      </c>
    </row>
    <row r="2706" spans="1:16" x14ac:dyDescent="0.2">
      <c r="A2706">
        <v>23220</v>
      </c>
      <c r="B2706">
        <v>1080861</v>
      </c>
      <c r="C2706">
        <v>0</v>
      </c>
      <c r="D2706">
        <v>28</v>
      </c>
      <c r="E2706">
        <v>7.0376432078600004E-2</v>
      </c>
      <c r="F2706">
        <v>1</v>
      </c>
      <c r="G2706">
        <v>0</v>
      </c>
      <c r="H2706">
        <v>5</v>
      </c>
      <c r="I2706">
        <v>0</v>
      </c>
      <c r="J2706">
        <v>0</v>
      </c>
      <c r="K2706">
        <v>0</v>
      </c>
      <c r="L2706">
        <v>0</v>
      </c>
      <c r="M2706">
        <v>2</v>
      </c>
      <c r="N2706">
        <v>0.171382497923</v>
      </c>
      <c r="O2706">
        <f t="shared" si="84"/>
        <v>1</v>
      </c>
      <c r="P2706">
        <f t="shared" si="85"/>
        <v>0.16096169610599834</v>
      </c>
    </row>
    <row r="2707" spans="1:16" x14ac:dyDescent="0.2">
      <c r="A2707">
        <v>23220</v>
      </c>
      <c r="B2707">
        <v>1080637</v>
      </c>
      <c r="C2707">
        <v>0</v>
      </c>
      <c r="D2707">
        <v>11</v>
      </c>
      <c r="E2707">
        <v>7.7142857142900007E-2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2</v>
      </c>
      <c r="N2707">
        <v>4.9646909248399998E-2</v>
      </c>
      <c r="O2707">
        <f t="shared" si="84"/>
        <v>1</v>
      </c>
      <c r="P2707">
        <f t="shared" si="85"/>
        <v>4.662816107764637E-2</v>
      </c>
    </row>
    <row r="2708" spans="1:16" x14ac:dyDescent="0.2">
      <c r="A2708">
        <v>23220</v>
      </c>
      <c r="B2708">
        <v>1080862</v>
      </c>
      <c r="C2708">
        <v>0</v>
      </c>
      <c r="D2708">
        <v>50</v>
      </c>
      <c r="E2708">
        <v>8.9108910891099999E-2</v>
      </c>
      <c r="F2708">
        <v>2</v>
      </c>
      <c r="G2708">
        <v>0</v>
      </c>
      <c r="H2708">
        <v>2</v>
      </c>
      <c r="I2708">
        <v>0</v>
      </c>
      <c r="J2708">
        <v>0</v>
      </c>
      <c r="K2708">
        <v>0</v>
      </c>
      <c r="L2708">
        <v>0</v>
      </c>
      <c r="M2708">
        <v>2</v>
      </c>
      <c r="N2708">
        <v>7.7813803020800001E-2</v>
      </c>
      <c r="O2708">
        <f t="shared" si="84"/>
        <v>1</v>
      </c>
      <c r="P2708">
        <f t="shared" si="85"/>
        <v>7.3082385112121354E-2</v>
      </c>
    </row>
    <row r="2709" spans="1:16" x14ac:dyDescent="0.2">
      <c r="A2709">
        <v>23220</v>
      </c>
      <c r="B2709">
        <v>1080633</v>
      </c>
      <c r="C2709">
        <v>0</v>
      </c>
      <c r="D2709">
        <v>20</v>
      </c>
      <c r="E2709">
        <v>6.8814055636900004E-2</v>
      </c>
      <c r="F2709">
        <v>1</v>
      </c>
      <c r="G2709">
        <v>0</v>
      </c>
      <c r="H2709">
        <v>3</v>
      </c>
      <c r="I2709">
        <v>1</v>
      </c>
      <c r="J2709">
        <v>0</v>
      </c>
      <c r="K2709">
        <v>0</v>
      </c>
      <c r="L2709">
        <v>0</v>
      </c>
      <c r="M2709">
        <v>2</v>
      </c>
      <c r="N2709">
        <v>5.9609288907799998E-2</v>
      </c>
      <c r="O2709">
        <f t="shared" si="84"/>
        <v>1</v>
      </c>
      <c r="P2709">
        <f t="shared" si="85"/>
        <v>5.5984784692441517E-2</v>
      </c>
    </row>
    <row r="2710" spans="1:16" x14ac:dyDescent="0.2">
      <c r="A2710">
        <v>23220</v>
      </c>
      <c r="B2710">
        <v>1080651</v>
      </c>
      <c r="C2710">
        <v>0</v>
      </c>
      <c r="D2710">
        <v>28</v>
      </c>
      <c r="E2710">
        <v>9.4736842105300006E-2</v>
      </c>
      <c r="F2710">
        <v>3</v>
      </c>
      <c r="G2710">
        <v>0</v>
      </c>
      <c r="H2710">
        <v>2</v>
      </c>
      <c r="I2710">
        <v>0</v>
      </c>
      <c r="J2710">
        <v>0</v>
      </c>
      <c r="K2710">
        <v>0</v>
      </c>
      <c r="L2710">
        <v>0</v>
      </c>
      <c r="M2710">
        <v>2</v>
      </c>
      <c r="N2710">
        <v>0.17330881959700001</v>
      </c>
      <c r="O2710">
        <f t="shared" si="84"/>
        <v>1</v>
      </c>
      <c r="P2710">
        <f t="shared" si="85"/>
        <v>0.16277088903789325</v>
      </c>
    </row>
    <row r="2711" spans="1:16" x14ac:dyDescent="0.2">
      <c r="A2711">
        <v>23220</v>
      </c>
      <c r="B2711">
        <v>1080676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5</v>
      </c>
      <c r="N2711">
        <v>4.40357142857E-3</v>
      </c>
      <c r="O2711">
        <f t="shared" si="84"/>
        <v>0</v>
      </c>
      <c r="P2711">
        <f t="shared" si="85"/>
        <v>4.1358151191436075E-3</v>
      </c>
    </row>
    <row r="2712" spans="1:16" x14ac:dyDescent="0.2">
      <c r="A2712">
        <v>23220</v>
      </c>
      <c r="B2712">
        <v>1080799</v>
      </c>
      <c r="C2712">
        <v>0</v>
      </c>
      <c r="D2712">
        <v>25</v>
      </c>
      <c r="E2712">
        <v>8.4415584415600001E-2</v>
      </c>
      <c r="F2712">
        <v>0</v>
      </c>
      <c r="G2712">
        <v>0</v>
      </c>
      <c r="H2712">
        <v>2</v>
      </c>
      <c r="I2712">
        <v>0</v>
      </c>
      <c r="J2712">
        <v>0</v>
      </c>
      <c r="K2712">
        <v>0</v>
      </c>
      <c r="L2712">
        <v>0</v>
      </c>
      <c r="M2712">
        <v>2</v>
      </c>
      <c r="N2712">
        <v>0.11431213314999999</v>
      </c>
      <c r="O2712">
        <f t="shared" si="84"/>
        <v>1</v>
      </c>
      <c r="P2712">
        <f t="shared" si="85"/>
        <v>0.10736145791027943</v>
      </c>
    </row>
    <row r="2713" spans="1:16" x14ac:dyDescent="0.2">
      <c r="A2713">
        <v>23220</v>
      </c>
      <c r="B2713">
        <v>1080796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5</v>
      </c>
      <c r="N2713">
        <v>5.4089571428599999E-2</v>
      </c>
      <c r="O2713">
        <f t="shared" si="84"/>
        <v>0</v>
      </c>
      <c r="P2713">
        <f t="shared" si="85"/>
        <v>5.0800690060578156E-2</v>
      </c>
    </row>
    <row r="2714" spans="1:16" x14ac:dyDescent="0.2">
      <c r="A2714">
        <v>23220</v>
      </c>
      <c r="B2714">
        <v>1080697</v>
      </c>
      <c r="C2714">
        <v>0</v>
      </c>
      <c r="D2714">
        <v>17</v>
      </c>
      <c r="E2714">
        <v>0.115749525617</v>
      </c>
      <c r="F2714">
        <v>4</v>
      </c>
      <c r="G2714">
        <v>0</v>
      </c>
      <c r="H2714">
        <v>2</v>
      </c>
      <c r="I2714">
        <v>0</v>
      </c>
      <c r="J2714">
        <v>0</v>
      </c>
      <c r="K2714">
        <v>0</v>
      </c>
      <c r="L2714">
        <v>0</v>
      </c>
      <c r="M2714">
        <v>2</v>
      </c>
      <c r="N2714">
        <v>0.200897674311</v>
      </c>
      <c r="O2714">
        <f t="shared" si="84"/>
        <v>1</v>
      </c>
      <c r="P2714">
        <f t="shared" si="85"/>
        <v>0.18868222130463719</v>
      </c>
    </row>
    <row r="2715" spans="1:16" x14ac:dyDescent="0.2">
      <c r="A2715">
        <v>23220</v>
      </c>
      <c r="B2715">
        <v>1080695</v>
      </c>
      <c r="C2715">
        <v>0</v>
      </c>
      <c r="D2715">
        <v>24</v>
      </c>
      <c r="E2715">
        <v>4.86976217441E-2</v>
      </c>
      <c r="F2715">
        <v>0</v>
      </c>
      <c r="G2715">
        <v>0</v>
      </c>
      <c r="H2715">
        <v>3</v>
      </c>
      <c r="I2715">
        <v>1</v>
      </c>
      <c r="J2715">
        <v>0</v>
      </c>
      <c r="K2715">
        <v>0</v>
      </c>
      <c r="L2715">
        <v>0</v>
      </c>
      <c r="M2715">
        <v>2</v>
      </c>
      <c r="N2715">
        <v>0.110702823745</v>
      </c>
      <c r="O2715">
        <f t="shared" si="84"/>
        <v>1</v>
      </c>
      <c r="P2715">
        <f t="shared" si="85"/>
        <v>0.10397161022664286</v>
      </c>
    </row>
    <row r="2716" spans="1:16" x14ac:dyDescent="0.2">
      <c r="A2716">
        <v>23220</v>
      </c>
      <c r="B2716">
        <v>1080852</v>
      </c>
      <c r="C2716">
        <v>0</v>
      </c>
      <c r="D2716">
        <v>27</v>
      </c>
      <c r="E2716">
        <v>4.6176046175999998E-2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5</v>
      </c>
      <c r="N2716">
        <v>4.2628690431699999E-2</v>
      </c>
      <c r="O2716">
        <f t="shared" si="84"/>
        <v>0</v>
      </c>
      <c r="P2716">
        <f t="shared" si="85"/>
        <v>4.0036680511838486E-2</v>
      </c>
    </row>
    <row r="2717" spans="1:16" x14ac:dyDescent="0.2">
      <c r="A2717">
        <v>23220</v>
      </c>
      <c r="B2717">
        <v>1080763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5</v>
      </c>
      <c r="N2717">
        <v>4.40357142857E-3</v>
      </c>
      <c r="O2717">
        <f t="shared" si="84"/>
        <v>0</v>
      </c>
      <c r="P2717">
        <f t="shared" si="85"/>
        <v>4.1358151191436075E-3</v>
      </c>
    </row>
    <row r="2718" spans="1:16" x14ac:dyDescent="0.2">
      <c r="A2718">
        <v>23220</v>
      </c>
      <c r="B2718">
        <v>1080833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5</v>
      </c>
      <c r="N2718">
        <v>4.40357142857E-3</v>
      </c>
      <c r="O2718">
        <f t="shared" si="84"/>
        <v>0</v>
      </c>
      <c r="P2718">
        <f t="shared" si="85"/>
        <v>4.1358151191436075E-3</v>
      </c>
    </row>
    <row r="2719" spans="1:16" x14ac:dyDescent="0.2">
      <c r="A2719">
        <v>23220</v>
      </c>
      <c r="B2719">
        <v>1080606</v>
      </c>
      <c r="C2719">
        <v>2</v>
      </c>
      <c r="D2719">
        <v>46</v>
      </c>
      <c r="E2719">
        <v>0.100116414435</v>
      </c>
      <c r="F2719">
        <v>3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2</v>
      </c>
      <c r="N2719">
        <v>0.130290987808</v>
      </c>
      <c r="O2719">
        <f t="shared" si="84"/>
        <v>1</v>
      </c>
      <c r="P2719">
        <f t="shared" si="85"/>
        <v>0.12236872865701853</v>
      </c>
    </row>
    <row r="2720" spans="1:16" x14ac:dyDescent="0.2">
      <c r="A2720">
        <v>23220</v>
      </c>
      <c r="B2720">
        <v>1080819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5</v>
      </c>
      <c r="N2720">
        <v>4.40357142857E-3</v>
      </c>
      <c r="O2720">
        <f t="shared" si="84"/>
        <v>0</v>
      </c>
      <c r="P2720">
        <f t="shared" si="85"/>
        <v>4.1358151191436075E-3</v>
      </c>
    </row>
    <row r="2721" spans="1:16" x14ac:dyDescent="0.2">
      <c r="A2721">
        <v>23220</v>
      </c>
      <c r="B2721">
        <v>1080588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5</v>
      </c>
      <c r="N2721">
        <v>4.40357142857E-3</v>
      </c>
      <c r="O2721">
        <f t="shared" si="84"/>
        <v>0</v>
      </c>
      <c r="P2721">
        <f t="shared" si="85"/>
        <v>4.1358151191436075E-3</v>
      </c>
    </row>
    <row r="2722" spans="1:16" x14ac:dyDescent="0.2">
      <c r="A2722">
        <v>23220</v>
      </c>
      <c r="B2722">
        <v>1080624</v>
      </c>
      <c r="C2722">
        <v>0</v>
      </c>
      <c r="D2722">
        <v>47</v>
      </c>
      <c r="E2722">
        <v>8.8729016786600001E-2</v>
      </c>
      <c r="F2722">
        <v>1</v>
      </c>
      <c r="G2722">
        <v>0</v>
      </c>
      <c r="H2722">
        <v>3</v>
      </c>
      <c r="I2722">
        <v>0</v>
      </c>
      <c r="J2722">
        <v>0</v>
      </c>
      <c r="K2722">
        <v>0</v>
      </c>
      <c r="L2722">
        <v>0</v>
      </c>
      <c r="M2722">
        <v>2</v>
      </c>
      <c r="N2722">
        <v>7.9652254044500007E-2</v>
      </c>
      <c r="O2722">
        <f t="shared" si="84"/>
        <v>1</v>
      </c>
      <c r="P2722">
        <f t="shared" si="85"/>
        <v>7.4809050311712019E-2</v>
      </c>
    </row>
    <row r="2723" spans="1:16" x14ac:dyDescent="0.2">
      <c r="A2723">
        <v>23220</v>
      </c>
      <c r="B2723">
        <v>1080625</v>
      </c>
      <c r="C2723">
        <v>0</v>
      </c>
      <c r="D2723">
        <v>39</v>
      </c>
      <c r="E2723">
        <v>8.6225026288099998E-2</v>
      </c>
      <c r="F2723">
        <v>0</v>
      </c>
      <c r="G2723">
        <v>0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2</v>
      </c>
      <c r="N2723">
        <v>0.103569623305</v>
      </c>
      <c r="O2723">
        <f t="shared" si="84"/>
        <v>1</v>
      </c>
      <c r="P2723">
        <f t="shared" si="85"/>
        <v>9.7272139420689782E-2</v>
      </c>
    </row>
    <row r="2724" spans="1:16" x14ac:dyDescent="0.2">
      <c r="A2724">
        <v>23220</v>
      </c>
      <c r="B2724">
        <v>1080729</v>
      </c>
      <c r="C2724">
        <v>0</v>
      </c>
      <c r="D2724">
        <v>17</v>
      </c>
      <c r="E2724">
        <v>3.9473684210500001E-2</v>
      </c>
      <c r="F2724">
        <v>1</v>
      </c>
      <c r="G2724">
        <v>0</v>
      </c>
      <c r="H2724">
        <v>3</v>
      </c>
      <c r="I2724">
        <v>0</v>
      </c>
      <c r="J2724">
        <v>0</v>
      </c>
      <c r="K2724">
        <v>0</v>
      </c>
      <c r="L2724">
        <v>0</v>
      </c>
      <c r="M2724">
        <v>5</v>
      </c>
      <c r="N2724">
        <v>5.6372390504000003E-2</v>
      </c>
      <c r="O2724">
        <f t="shared" si="84"/>
        <v>0</v>
      </c>
      <c r="P2724">
        <f t="shared" si="85"/>
        <v>5.2944703800211018E-2</v>
      </c>
    </row>
    <row r="2725" spans="1:16" x14ac:dyDescent="0.2">
      <c r="A2725">
        <v>23220</v>
      </c>
      <c r="B2725">
        <v>1080722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5</v>
      </c>
      <c r="N2725">
        <v>5.4089571428599999E-2</v>
      </c>
      <c r="O2725">
        <f t="shared" si="84"/>
        <v>0</v>
      </c>
      <c r="P2725">
        <f t="shared" si="85"/>
        <v>5.0800690060578156E-2</v>
      </c>
    </row>
    <row r="2726" spans="1:16" x14ac:dyDescent="0.2">
      <c r="A2726">
        <v>23220</v>
      </c>
      <c r="B2726">
        <v>1080715</v>
      </c>
      <c r="C2726">
        <v>0</v>
      </c>
      <c r="D2726">
        <v>32</v>
      </c>
      <c r="E2726">
        <v>8.6776859504099996E-2</v>
      </c>
      <c r="F2726">
        <v>1</v>
      </c>
      <c r="G2726">
        <v>0</v>
      </c>
      <c r="H2726">
        <v>3</v>
      </c>
      <c r="I2726">
        <v>0</v>
      </c>
      <c r="J2726">
        <v>0</v>
      </c>
      <c r="K2726">
        <v>0</v>
      </c>
      <c r="L2726">
        <v>0</v>
      </c>
      <c r="M2726">
        <v>2</v>
      </c>
      <c r="N2726">
        <v>8.7659772723800003E-2</v>
      </c>
      <c r="O2726">
        <f t="shared" si="84"/>
        <v>1</v>
      </c>
      <c r="P2726">
        <f t="shared" si="85"/>
        <v>8.232967700254061E-2</v>
      </c>
    </row>
    <row r="2727" spans="1:16" x14ac:dyDescent="0.2">
      <c r="A2727">
        <v>23220</v>
      </c>
      <c r="B2727">
        <v>1080787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5</v>
      </c>
      <c r="N2727">
        <v>4.40357142857E-3</v>
      </c>
      <c r="O2727">
        <f t="shared" si="84"/>
        <v>0</v>
      </c>
      <c r="P2727">
        <f t="shared" si="85"/>
        <v>4.1358151191436075E-3</v>
      </c>
    </row>
    <row r="2728" spans="1:16" x14ac:dyDescent="0.2">
      <c r="A2728">
        <v>4616</v>
      </c>
      <c r="B2728">
        <v>1080539</v>
      </c>
      <c r="C2728">
        <v>2</v>
      </c>
      <c r="D2728">
        <v>10</v>
      </c>
      <c r="E2728">
        <v>3.7099494097800001E-2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5</v>
      </c>
      <c r="N2728">
        <v>2.9794510870099999E-2</v>
      </c>
      <c r="O2728">
        <f t="shared" si="84"/>
        <v>0</v>
      </c>
      <c r="P2728">
        <f t="shared" si="85"/>
        <v>2.7982874928422278E-2</v>
      </c>
    </row>
    <row r="2729" spans="1:16" x14ac:dyDescent="0.2">
      <c r="A2729">
        <v>4616</v>
      </c>
      <c r="B2729">
        <v>1080844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5</v>
      </c>
      <c r="N2729">
        <v>5.4089571428599999E-2</v>
      </c>
      <c r="O2729">
        <f t="shared" si="84"/>
        <v>0</v>
      </c>
      <c r="P2729">
        <f t="shared" si="85"/>
        <v>5.0800690060578156E-2</v>
      </c>
    </row>
    <row r="2730" spans="1:16" x14ac:dyDescent="0.2">
      <c r="A2730">
        <v>4616</v>
      </c>
      <c r="B2730">
        <v>1080770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5</v>
      </c>
      <c r="N2730">
        <v>4.40357142857E-3</v>
      </c>
      <c r="O2730">
        <f t="shared" si="84"/>
        <v>0</v>
      </c>
      <c r="P2730">
        <f t="shared" si="85"/>
        <v>4.1358151191436075E-3</v>
      </c>
    </row>
    <row r="2731" spans="1:16" x14ac:dyDescent="0.2">
      <c r="A2731">
        <v>4616</v>
      </c>
      <c r="B2731">
        <v>1080820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5</v>
      </c>
      <c r="N2731">
        <v>4.40357142857E-3</v>
      </c>
      <c r="O2731">
        <f t="shared" si="84"/>
        <v>0</v>
      </c>
      <c r="P2731">
        <f t="shared" si="85"/>
        <v>4.1358151191436075E-3</v>
      </c>
    </row>
    <row r="2732" spans="1:16" x14ac:dyDescent="0.2">
      <c r="A2732">
        <v>4616</v>
      </c>
      <c r="B2732">
        <v>1080776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5</v>
      </c>
      <c r="N2732">
        <v>5.0540571428600002E-2</v>
      </c>
      <c r="O2732">
        <f t="shared" si="84"/>
        <v>0</v>
      </c>
      <c r="P2732">
        <f t="shared" si="85"/>
        <v>4.7467484707620564E-2</v>
      </c>
    </row>
    <row r="2733" spans="1:16" x14ac:dyDescent="0.2">
      <c r="A2733">
        <v>4616</v>
      </c>
      <c r="B2733">
        <v>1080614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5</v>
      </c>
      <c r="N2733">
        <v>4.40357142857E-3</v>
      </c>
      <c r="O2733">
        <f t="shared" si="84"/>
        <v>0</v>
      </c>
      <c r="P2733">
        <f t="shared" si="85"/>
        <v>4.1358151191436075E-3</v>
      </c>
    </row>
    <row r="2734" spans="1:16" x14ac:dyDescent="0.2">
      <c r="A2734">
        <v>4616</v>
      </c>
      <c r="B2734">
        <v>1080753</v>
      </c>
      <c r="C2734">
        <v>2</v>
      </c>
      <c r="D2734">
        <v>21</v>
      </c>
      <c r="E2734">
        <v>5.3973013493299998E-2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3</v>
      </c>
      <c r="N2734">
        <v>5.6578158124900003E-2</v>
      </c>
      <c r="O2734">
        <f t="shared" si="84"/>
        <v>1</v>
      </c>
      <c r="P2734">
        <f t="shared" si="85"/>
        <v>5.3137959854155571E-2</v>
      </c>
    </row>
    <row r="2735" spans="1:16" x14ac:dyDescent="0.2">
      <c r="A2735">
        <v>4616</v>
      </c>
      <c r="B2735">
        <v>1080867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5</v>
      </c>
      <c r="N2735">
        <v>4.40357142857E-3</v>
      </c>
      <c r="O2735">
        <f t="shared" si="84"/>
        <v>0</v>
      </c>
      <c r="P2735">
        <f t="shared" si="85"/>
        <v>4.1358151191436075E-3</v>
      </c>
    </row>
    <row r="2736" spans="1:16" x14ac:dyDescent="0.2">
      <c r="A2736">
        <v>4616</v>
      </c>
      <c r="B2736">
        <v>1080678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5</v>
      </c>
      <c r="N2736">
        <v>5.4089571428599999E-2</v>
      </c>
      <c r="O2736">
        <f t="shared" si="84"/>
        <v>0</v>
      </c>
      <c r="P2736">
        <f t="shared" si="85"/>
        <v>5.0800690060578156E-2</v>
      </c>
    </row>
    <row r="2737" spans="1:16" x14ac:dyDescent="0.2">
      <c r="A2737">
        <v>4616</v>
      </c>
      <c r="B2737">
        <v>1080531</v>
      </c>
      <c r="C2737">
        <v>0</v>
      </c>
      <c r="D2737">
        <v>7</v>
      </c>
      <c r="E2737">
        <v>2.1244309559900001E-2</v>
      </c>
      <c r="F2737">
        <v>0</v>
      </c>
      <c r="G2737">
        <v>0</v>
      </c>
      <c r="H2737">
        <v>2</v>
      </c>
      <c r="I2737">
        <v>0</v>
      </c>
      <c r="J2737">
        <v>0</v>
      </c>
      <c r="K2737">
        <v>1</v>
      </c>
      <c r="L2737">
        <v>1</v>
      </c>
      <c r="M2737">
        <v>5</v>
      </c>
      <c r="N2737">
        <v>0.18022362128700001</v>
      </c>
      <c r="O2737">
        <f t="shared" si="84"/>
        <v>0</v>
      </c>
      <c r="P2737">
        <f t="shared" si="85"/>
        <v>0.16926524068842813</v>
      </c>
    </row>
    <row r="2738" spans="1:16" x14ac:dyDescent="0.2">
      <c r="A2738">
        <v>4616</v>
      </c>
      <c r="B2738">
        <v>1080654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5</v>
      </c>
      <c r="N2738">
        <v>4.40357142857E-3</v>
      </c>
      <c r="O2738">
        <f t="shared" si="84"/>
        <v>0</v>
      </c>
      <c r="P2738">
        <f t="shared" si="85"/>
        <v>4.1358151191436075E-3</v>
      </c>
    </row>
    <row r="2739" spans="1:16" x14ac:dyDescent="0.2">
      <c r="A2739">
        <v>4616</v>
      </c>
      <c r="B2739">
        <v>1080870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5</v>
      </c>
      <c r="N2739">
        <v>4.40357142857E-3</v>
      </c>
      <c r="O2739">
        <f t="shared" si="84"/>
        <v>0</v>
      </c>
      <c r="P2739">
        <f t="shared" si="85"/>
        <v>4.1358151191436075E-3</v>
      </c>
    </row>
    <row r="2740" spans="1:16" x14ac:dyDescent="0.2">
      <c r="A2740">
        <v>4616</v>
      </c>
      <c r="B2740">
        <v>1080691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5</v>
      </c>
      <c r="N2740">
        <v>4.40357142857E-3</v>
      </c>
      <c r="O2740">
        <f t="shared" si="84"/>
        <v>0</v>
      </c>
      <c r="P2740">
        <f t="shared" si="85"/>
        <v>4.1358151191436075E-3</v>
      </c>
    </row>
    <row r="2741" spans="1:16" x14ac:dyDescent="0.2">
      <c r="A2741">
        <v>4616</v>
      </c>
      <c r="B2741">
        <v>1080559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5</v>
      </c>
      <c r="N2741">
        <v>4.40357142857E-3</v>
      </c>
      <c r="O2741">
        <f t="shared" si="84"/>
        <v>0</v>
      </c>
      <c r="P2741">
        <f t="shared" si="85"/>
        <v>4.1358151191436075E-3</v>
      </c>
    </row>
    <row r="2742" spans="1:16" x14ac:dyDescent="0.2">
      <c r="A2742">
        <v>4616</v>
      </c>
      <c r="B2742">
        <v>1080811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5</v>
      </c>
      <c r="N2742">
        <v>4.40357142857E-3</v>
      </c>
      <c r="O2742">
        <f t="shared" si="84"/>
        <v>0</v>
      </c>
      <c r="P2742">
        <f t="shared" si="85"/>
        <v>4.1358151191436075E-3</v>
      </c>
    </row>
    <row r="2743" spans="1:16" x14ac:dyDescent="0.2">
      <c r="A2743">
        <v>4616</v>
      </c>
      <c r="B2743">
        <v>1080854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5</v>
      </c>
      <c r="N2743">
        <v>5.0540571428600002E-2</v>
      </c>
      <c r="O2743">
        <f t="shared" si="84"/>
        <v>0</v>
      </c>
      <c r="P2743">
        <f t="shared" si="85"/>
        <v>4.7467484707620564E-2</v>
      </c>
    </row>
    <row r="2744" spans="1:16" x14ac:dyDescent="0.2">
      <c r="A2744">
        <v>4616</v>
      </c>
      <c r="B2744">
        <v>1080666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5</v>
      </c>
      <c r="N2744">
        <v>4.40357142857E-3</v>
      </c>
      <c r="O2744">
        <f t="shared" si="84"/>
        <v>0</v>
      </c>
      <c r="P2744">
        <f t="shared" si="85"/>
        <v>4.1358151191436075E-3</v>
      </c>
    </row>
    <row r="2745" spans="1:16" x14ac:dyDescent="0.2">
      <c r="A2745">
        <v>4616</v>
      </c>
      <c r="B2745">
        <v>1080587</v>
      </c>
      <c r="C2745">
        <v>0</v>
      </c>
      <c r="D2745">
        <v>7</v>
      </c>
      <c r="E2745">
        <v>1.51260504202E-2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5</v>
      </c>
      <c r="N2745">
        <v>1.4034116534500001E-2</v>
      </c>
      <c r="O2745">
        <f t="shared" si="84"/>
        <v>0</v>
      </c>
      <c r="P2745">
        <f t="shared" si="85"/>
        <v>1.3180781165631485E-2</v>
      </c>
    </row>
    <row r="2746" spans="1:16" x14ac:dyDescent="0.2">
      <c r="A2746">
        <v>4616</v>
      </c>
      <c r="B2746">
        <v>1080605</v>
      </c>
      <c r="C2746">
        <v>1</v>
      </c>
      <c r="D2746">
        <v>22</v>
      </c>
      <c r="E2746">
        <v>5.8359621451099998E-2</v>
      </c>
      <c r="F2746">
        <v>1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3</v>
      </c>
      <c r="N2746">
        <v>5.4480914695300003E-2</v>
      </c>
      <c r="O2746">
        <f t="shared" si="84"/>
        <v>1</v>
      </c>
      <c r="P2746">
        <f t="shared" si="85"/>
        <v>5.1168237953339038E-2</v>
      </c>
    </row>
    <row r="2747" spans="1:16" x14ac:dyDescent="0.2">
      <c r="A2747">
        <v>4616</v>
      </c>
      <c r="B2747">
        <v>1080814</v>
      </c>
      <c r="C2747">
        <v>0</v>
      </c>
      <c r="D2747">
        <v>3</v>
      </c>
      <c r="E2747">
        <v>1.3157894736799999E-2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1</v>
      </c>
      <c r="M2747">
        <v>5</v>
      </c>
      <c r="N2747">
        <v>5.94508359175E-2</v>
      </c>
      <c r="O2747">
        <f t="shared" si="84"/>
        <v>0</v>
      </c>
      <c r="P2747">
        <f t="shared" si="85"/>
        <v>5.5835966333619286E-2</v>
      </c>
    </row>
    <row r="2748" spans="1:16" x14ac:dyDescent="0.2">
      <c r="A2748">
        <v>4616</v>
      </c>
      <c r="B2748">
        <v>1080745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5</v>
      </c>
      <c r="N2748">
        <v>4.40357142857E-3</v>
      </c>
      <c r="O2748">
        <f t="shared" si="84"/>
        <v>0</v>
      </c>
      <c r="P2748">
        <f t="shared" si="85"/>
        <v>4.1358151191436075E-3</v>
      </c>
    </row>
    <row r="2749" spans="1:16" x14ac:dyDescent="0.2">
      <c r="A2749">
        <v>4616</v>
      </c>
      <c r="B2749">
        <v>1080746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5</v>
      </c>
      <c r="N2749">
        <v>4.40357142857E-3</v>
      </c>
      <c r="O2749">
        <f t="shared" si="84"/>
        <v>0</v>
      </c>
      <c r="P2749">
        <f t="shared" si="85"/>
        <v>4.1358151191436075E-3</v>
      </c>
    </row>
    <row r="2750" spans="1:16" x14ac:dyDescent="0.2">
      <c r="A2750">
        <v>4616</v>
      </c>
      <c r="B2750">
        <v>1080512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5</v>
      </c>
      <c r="N2750">
        <v>4.40357142857E-3</v>
      </c>
      <c r="O2750">
        <f t="shared" si="84"/>
        <v>0</v>
      </c>
      <c r="P2750">
        <f t="shared" si="85"/>
        <v>4.1358151191436075E-3</v>
      </c>
    </row>
    <row r="2751" spans="1:16" x14ac:dyDescent="0.2">
      <c r="A2751">
        <v>4616</v>
      </c>
      <c r="B2751">
        <v>1080590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5</v>
      </c>
      <c r="N2751">
        <v>4.40357142857E-3</v>
      </c>
      <c r="O2751">
        <f t="shared" si="84"/>
        <v>0</v>
      </c>
      <c r="P2751">
        <f t="shared" si="85"/>
        <v>4.1358151191436075E-3</v>
      </c>
    </row>
    <row r="2752" spans="1:16" x14ac:dyDescent="0.2">
      <c r="A2752">
        <v>4616</v>
      </c>
      <c r="B2752">
        <v>1080704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5</v>
      </c>
      <c r="N2752">
        <v>4.40357142857E-3</v>
      </c>
      <c r="O2752">
        <f t="shared" si="84"/>
        <v>0</v>
      </c>
      <c r="P2752">
        <f t="shared" si="85"/>
        <v>4.1358151191436075E-3</v>
      </c>
    </row>
    <row r="2753" spans="1:16" x14ac:dyDescent="0.2">
      <c r="A2753">
        <v>4616</v>
      </c>
      <c r="B2753">
        <v>1080706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5</v>
      </c>
      <c r="N2753">
        <v>4.40357142857E-3</v>
      </c>
      <c r="O2753">
        <f t="shared" si="84"/>
        <v>0</v>
      </c>
      <c r="P2753">
        <f t="shared" si="85"/>
        <v>4.1358151191436075E-3</v>
      </c>
    </row>
    <row r="2754" spans="1:16" x14ac:dyDescent="0.2">
      <c r="A2754">
        <v>4616</v>
      </c>
      <c r="B2754">
        <v>1080882</v>
      </c>
      <c r="C2754">
        <v>0</v>
      </c>
      <c r="D2754">
        <v>18</v>
      </c>
      <c r="E2754">
        <v>3.4901365705599999E-2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5</v>
      </c>
      <c r="N2754">
        <v>2.8659761579199999E-2</v>
      </c>
      <c r="O2754">
        <f t="shared" si="84"/>
        <v>0</v>
      </c>
      <c r="P2754">
        <f t="shared" si="85"/>
        <v>2.691712333341165E-2</v>
      </c>
    </row>
    <row r="2755" spans="1:16" x14ac:dyDescent="0.2">
      <c r="A2755">
        <v>4616</v>
      </c>
      <c r="B2755">
        <v>1080786</v>
      </c>
      <c r="C2755">
        <v>0</v>
      </c>
      <c r="D2755">
        <v>1</v>
      </c>
      <c r="E2755">
        <v>1.230228471E-2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5</v>
      </c>
      <c r="N2755">
        <v>1.48862630611E-2</v>
      </c>
      <c r="O2755">
        <f t="shared" ref="O2755:O2818" si="86">IF(M2755&lt;5,1,0)</f>
        <v>0</v>
      </c>
      <c r="P2755">
        <f t="shared" ref="P2755:P2818" si="87">$S$4*N2755</f>
        <v>1.398111347444167E-2</v>
      </c>
    </row>
    <row r="2756" spans="1:16" x14ac:dyDescent="0.2">
      <c r="A2756">
        <v>4616</v>
      </c>
      <c r="B2756">
        <v>1080569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5</v>
      </c>
      <c r="N2756">
        <v>4.40357142857E-3</v>
      </c>
      <c r="O2756">
        <f t="shared" si="86"/>
        <v>0</v>
      </c>
      <c r="P2756">
        <f t="shared" si="87"/>
        <v>4.1358151191436075E-3</v>
      </c>
    </row>
    <row r="2757" spans="1:16" x14ac:dyDescent="0.2">
      <c r="A2757">
        <v>4616</v>
      </c>
      <c r="B2757">
        <v>1080788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5</v>
      </c>
      <c r="N2757">
        <v>4.40357142857E-3</v>
      </c>
      <c r="O2757">
        <f t="shared" si="86"/>
        <v>0</v>
      </c>
      <c r="P2757">
        <f t="shared" si="87"/>
        <v>4.1358151191436075E-3</v>
      </c>
    </row>
    <row r="2758" spans="1:16" x14ac:dyDescent="0.2">
      <c r="A2758">
        <v>4616</v>
      </c>
      <c r="B2758">
        <v>1080685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5</v>
      </c>
      <c r="N2758">
        <v>4.40357142857E-3</v>
      </c>
      <c r="O2758">
        <f t="shared" si="86"/>
        <v>0</v>
      </c>
      <c r="P2758">
        <f t="shared" si="87"/>
        <v>4.1358151191436075E-3</v>
      </c>
    </row>
    <row r="2759" spans="1:16" x14ac:dyDescent="0.2">
      <c r="A2759">
        <v>4616</v>
      </c>
      <c r="B2759">
        <v>1080548</v>
      </c>
      <c r="C2759">
        <v>1</v>
      </c>
      <c r="D2759">
        <v>6</v>
      </c>
      <c r="E2759">
        <v>1.3613861386100001E-2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5</v>
      </c>
      <c r="N2759">
        <v>1.8456928669099999E-2</v>
      </c>
      <c r="O2759">
        <f t="shared" si="86"/>
        <v>0</v>
      </c>
      <c r="P2759">
        <f t="shared" si="87"/>
        <v>1.7334667072133186E-2</v>
      </c>
    </row>
    <row r="2760" spans="1:16" x14ac:dyDescent="0.2">
      <c r="A2760">
        <v>288989</v>
      </c>
      <c r="B2760">
        <v>1080819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5</v>
      </c>
      <c r="N2760">
        <v>4.40357142857E-3</v>
      </c>
      <c r="O2760">
        <f t="shared" si="86"/>
        <v>0</v>
      </c>
      <c r="P2760">
        <f t="shared" si="87"/>
        <v>4.1358151191436075E-3</v>
      </c>
    </row>
    <row r="2761" spans="1:16" x14ac:dyDescent="0.2">
      <c r="A2761">
        <v>288989</v>
      </c>
      <c r="B2761">
        <v>1080818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5</v>
      </c>
      <c r="N2761">
        <v>5.4089571428599999E-2</v>
      </c>
      <c r="O2761">
        <f t="shared" si="86"/>
        <v>0</v>
      </c>
      <c r="P2761">
        <f t="shared" si="87"/>
        <v>5.0800690060578156E-2</v>
      </c>
    </row>
    <row r="2762" spans="1:16" x14ac:dyDescent="0.2">
      <c r="A2762">
        <v>288989</v>
      </c>
      <c r="B2762">
        <v>1080747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5</v>
      </c>
      <c r="N2762">
        <v>4.40357142857E-3</v>
      </c>
      <c r="O2762">
        <f t="shared" si="86"/>
        <v>0</v>
      </c>
      <c r="P2762">
        <f t="shared" si="87"/>
        <v>4.1358151191436075E-3</v>
      </c>
    </row>
    <row r="2763" spans="1:16" x14ac:dyDescent="0.2">
      <c r="A2763">
        <v>288989</v>
      </c>
      <c r="B2763">
        <v>1080731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5</v>
      </c>
      <c r="N2763">
        <v>5.0540571428600002E-2</v>
      </c>
      <c r="O2763">
        <f t="shared" si="86"/>
        <v>0</v>
      </c>
      <c r="P2763">
        <f t="shared" si="87"/>
        <v>4.7467484707620564E-2</v>
      </c>
    </row>
    <row r="2764" spans="1:16" x14ac:dyDescent="0.2">
      <c r="A2764">
        <v>23054</v>
      </c>
      <c r="B2764">
        <v>1080850</v>
      </c>
      <c r="C2764">
        <v>2</v>
      </c>
      <c r="D2764">
        <v>5</v>
      </c>
      <c r="E2764">
        <v>1.5781922525099999E-2</v>
      </c>
      <c r="F2764">
        <v>2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5</v>
      </c>
      <c r="N2764">
        <v>3.2505792874299999E-2</v>
      </c>
      <c r="O2764">
        <f t="shared" si="86"/>
        <v>0</v>
      </c>
      <c r="P2764">
        <f t="shared" si="87"/>
        <v>3.052929918589679E-2</v>
      </c>
    </row>
    <row r="2765" spans="1:16" x14ac:dyDescent="0.2">
      <c r="A2765">
        <v>23054</v>
      </c>
      <c r="B2765">
        <v>1080670</v>
      </c>
      <c r="C2765">
        <v>1</v>
      </c>
      <c r="D2765">
        <v>12</v>
      </c>
      <c r="E2765">
        <v>2.8490028489999999E-2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5</v>
      </c>
      <c r="N2765">
        <v>2.4273826483899998E-2</v>
      </c>
      <c r="O2765">
        <f t="shared" si="86"/>
        <v>0</v>
      </c>
      <c r="P2765">
        <f t="shared" si="87"/>
        <v>2.2797872181712989E-2</v>
      </c>
    </row>
    <row r="2766" spans="1:16" x14ac:dyDescent="0.2">
      <c r="A2766">
        <v>23054</v>
      </c>
      <c r="B2766">
        <v>1080730</v>
      </c>
      <c r="C2766">
        <v>0</v>
      </c>
      <c r="D2766">
        <v>4</v>
      </c>
      <c r="E2766">
        <v>9.3283582089600005E-3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5</v>
      </c>
      <c r="N2766">
        <v>9.8781368199400005E-3</v>
      </c>
      <c r="O2766">
        <f t="shared" si="86"/>
        <v>0</v>
      </c>
      <c r="P2766">
        <f t="shared" si="87"/>
        <v>9.277503106641747E-3</v>
      </c>
    </row>
    <row r="2767" spans="1:16" x14ac:dyDescent="0.2">
      <c r="A2767">
        <v>23054</v>
      </c>
      <c r="B2767">
        <v>1080748</v>
      </c>
      <c r="C2767">
        <v>2</v>
      </c>
      <c r="D2767">
        <v>7</v>
      </c>
      <c r="E2767">
        <v>5.0522648083599998E-2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4</v>
      </c>
      <c r="N2767">
        <v>3.9935335856200002E-2</v>
      </c>
      <c r="O2767">
        <f t="shared" si="86"/>
        <v>1</v>
      </c>
      <c r="P2767">
        <f t="shared" si="87"/>
        <v>3.7507093617369786E-2</v>
      </c>
    </row>
    <row r="2768" spans="1:16" x14ac:dyDescent="0.2">
      <c r="A2768">
        <v>23054</v>
      </c>
      <c r="B2768">
        <v>1080735</v>
      </c>
      <c r="C2768">
        <v>0</v>
      </c>
      <c r="D2768">
        <v>8</v>
      </c>
      <c r="E2768">
        <v>2.2875816993500001E-2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5</v>
      </c>
      <c r="N2768">
        <v>1.39251668051E-2</v>
      </c>
      <c r="O2768">
        <f t="shared" si="86"/>
        <v>0</v>
      </c>
      <c r="P2768">
        <f t="shared" si="87"/>
        <v>1.3078456053983313E-2</v>
      </c>
    </row>
    <row r="2769" spans="1:16" x14ac:dyDescent="0.2">
      <c r="A2769">
        <v>23054</v>
      </c>
      <c r="B2769">
        <v>1080769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5</v>
      </c>
      <c r="N2769">
        <v>5.0540571428600002E-2</v>
      </c>
      <c r="O2769">
        <f t="shared" si="86"/>
        <v>0</v>
      </c>
      <c r="P2769">
        <f t="shared" si="87"/>
        <v>4.7467484707620564E-2</v>
      </c>
    </row>
    <row r="2770" spans="1:16" x14ac:dyDescent="0.2">
      <c r="A2770">
        <v>23054</v>
      </c>
      <c r="B2770">
        <v>1080876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5</v>
      </c>
      <c r="N2770">
        <v>4.40357142857E-3</v>
      </c>
      <c r="O2770">
        <f t="shared" si="86"/>
        <v>0</v>
      </c>
      <c r="P2770">
        <f t="shared" si="87"/>
        <v>4.1358151191436075E-3</v>
      </c>
    </row>
    <row r="2771" spans="1:16" x14ac:dyDescent="0.2">
      <c r="A2771">
        <v>31826</v>
      </c>
      <c r="B2771">
        <v>1080750</v>
      </c>
      <c r="C2771">
        <v>2</v>
      </c>
      <c r="D2771">
        <v>33</v>
      </c>
      <c r="E2771">
        <v>0.103401360544</v>
      </c>
      <c r="F2771">
        <v>1</v>
      </c>
      <c r="G2771">
        <v>0</v>
      </c>
      <c r="H2771">
        <v>2</v>
      </c>
      <c r="I2771">
        <v>0</v>
      </c>
      <c r="J2771">
        <v>0</v>
      </c>
      <c r="K2771">
        <v>0</v>
      </c>
      <c r="L2771">
        <v>1</v>
      </c>
      <c r="M2771">
        <v>2</v>
      </c>
      <c r="N2771">
        <v>0.24954958277700001</v>
      </c>
      <c r="O2771">
        <f t="shared" si="86"/>
        <v>1</v>
      </c>
      <c r="P2771">
        <f t="shared" si="87"/>
        <v>0.23437588197819997</v>
      </c>
    </row>
    <row r="2772" spans="1:16" x14ac:dyDescent="0.2">
      <c r="A2772">
        <v>31826</v>
      </c>
      <c r="B2772">
        <v>1080631</v>
      </c>
      <c r="C2772">
        <v>1</v>
      </c>
      <c r="D2772">
        <v>25</v>
      </c>
      <c r="E2772">
        <v>9.0387374462E-2</v>
      </c>
      <c r="F2772">
        <v>3</v>
      </c>
      <c r="G2772">
        <v>0</v>
      </c>
      <c r="H2772">
        <v>2</v>
      </c>
      <c r="I2772">
        <v>0</v>
      </c>
      <c r="J2772">
        <v>0</v>
      </c>
      <c r="K2772">
        <v>1</v>
      </c>
      <c r="L2772">
        <v>0</v>
      </c>
      <c r="M2772">
        <v>2</v>
      </c>
      <c r="N2772">
        <v>0.140383407426</v>
      </c>
      <c r="O2772">
        <f t="shared" si="86"/>
        <v>1</v>
      </c>
      <c r="P2772">
        <f t="shared" si="87"/>
        <v>0.13184748523493114</v>
      </c>
    </row>
    <row r="2773" spans="1:16" x14ac:dyDescent="0.2">
      <c r="A2773">
        <v>31826</v>
      </c>
      <c r="B2773">
        <v>1080619</v>
      </c>
      <c r="C2773">
        <v>0</v>
      </c>
      <c r="D2773">
        <v>37</v>
      </c>
      <c r="E2773">
        <v>0.125806451613</v>
      </c>
      <c r="F2773">
        <v>0</v>
      </c>
      <c r="G2773">
        <v>0</v>
      </c>
      <c r="H2773">
        <v>6</v>
      </c>
      <c r="I2773">
        <v>0</v>
      </c>
      <c r="J2773">
        <v>0</v>
      </c>
      <c r="K2773">
        <v>0</v>
      </c>
      <c r="L2773">
        <v>0</v>
      </c>
      <c r="M2773">
        <v>2</v>
      </c>
      <c r="N2773">
        <v>5.8211306656699997E-2</v>
      </c>
      <c r="O2773">
        <f t="shared" si="86"/>
        <v>1</v>
      </c>
      <c r="P2773">
        <f t="shared" si="87"/>
        <v>5.4671805846933985E-2</v>
      </c>
    </row>
    <row r="2774" spans="1:16" x14ac:dyDescent="0.2">
      <c r="A2774">
        <v>31826</v>
      </c>
      <c r="B2774">
        <v>1080755</v>
      </c>
      <c r="C2774">
        <v>2</v>
      </c>
      <c r="D2774">
        <v>29</v>
      </c>
      <c r="E2774">
        <v>0.14754098360699999</v>
      </c>
      <c r="F2774">
        <v>0</v>
      </c>
      <c r="G2774">
        <v>0</v>
      </c>
      <c r="H2774">
        <v>1</v>
      </c>
      <c r="I2774">
        <v>1</v>
      </c>
      <c r="J2774">
        <v>0</v>
      </c>
      <c r="K2774">
        <v>0</v>
      </c>
      <c r="L2774">
        <v>0</v>
      </c>
      <c r="M2774">
        <v>2</v>
      </c>
      <c r="N2774">
        <v>6.12699068124E-2</v>
      </c>
      <c r="O2774">
        <f t="shared" si="86"/>
        <v>1</v>
      </c>
      <c r="P2774">
        <f t="shared" si="87"/>
        <v>5.75444298005931E-2</v>
      </c>
    </row>
    <row r="2775" spans="1:16" x14ac:dyDescent="0.2">
      <c r="A2775">
        <v>31826</v>
      </c>
      <c r="B2775">
        <v>1080737</v>
      </c>
      <c r="C2775">
        <v>0</v>
      </c>
      <c r="D2775">
        <v>16</v>
      </c>
      <c r="E2775">
        <v>0.114782608696</v>
      </c>
      <c r="F2775">
        <v>1</v>
      </c>
      <c r="G2775">
        <v>0</v>
      </c>
      <c r="H2775">
        <v>3</v>
      </c>
      <c r="I2775">
        <v>0</v>
      </c>
      <c r="J2775">
        <v>0</v>
      </c>
      <c r="K2775">
        <v>1</v>
      </c>
      <c r="L2775">
        <v>0</v>
      </c>
      <c r="M2775">
        <v>2</v>
      </c>
      <c r="N2775">
        <v>0.17918010386800001</v>
      </c>
      <c r="O2775">
        <f t="shared" si="86"/>
        <v>1</v>
      </c>
      <c r="P2775">
        <f t="shared" si="87"/>
        <v>0.16828517367041873</v>
      </c>
    </row>
    <row r="2776" spans="1:16" x14ac:dyDescent="0.2">
      <c r="A2776">
        <v>31826</v>
      </c>
      <c r="B2776">
        <v>1080674</v>
      </c>
      <c r="C2776">
        <v>0</v>
      </c>
      <c r="D2776">
        <v>29</v>
      </c>
      <c r="E2776">
        <v>9.4814814814800003E-2</v>
      </c>
      <c r="F2776">
        <v>1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1</v>
      </c>
      <c r="M2776">
        <v>2</v>
      </c>
      <c r="N2776">
        <v>0.171979175199</v>
      </c>
      <c r="O2776">
        <f t="shared" si="86"/>
        <v>1</v>
      </c>
      <c r="P2776">
        <f t="shared" si="87"/>
        <v>0.16152209280657634</v>
      </c>
    </row>
    <row r="2777" spans="1:16" x14ac:dyDescent="0.2">
      <c r="A2777">
        <v>31826</v>
      </c>
      <c r="B2777">
        <v>1080553</v>
      </c>
      <c r="C2777">
        <v>2</v>
      </c>
      <c r="D2777">
        <v>43</v>
      </c>
      <c r="E2777">
        <v>8.9947089947100003E-2</v>
      </c>
      <c r="F2777">
        <v>0</v>
      </c>
      <c r="G2777">
        <v>0</v>
      </c>
      <c r="H2777">
        <v>5</v>
      </c>
      <c r="I2777">
        <v>0</v>
      </c>
      <c r="J2777">
        <v>0</v>
      </c>
      <c r="K2777">
        <v>0</v>
      </c>
      <c r="L2777">
        <v>0</v>
      </c>
      <c r="M2777">
        <v>2</v>
      </c>
      <c r="N2777">
        <v>0.194636811411</v>
      </c>
      <c r="O2777">
        <f t="shared" si="86"/>
        <v>1</v>
      </c>
      <c r="P2777">
        <f t="shared" si="87"/>
        <v>0.18280204611939807</v>
      </c>
    </row>
    <row r="2778" spans="1:16" x14ac:dyDescent="0.2">
      <c r="A2778">
        <v>31826</v>
      </c>
      <c r="B2778">
        <v>1080577</v>
      </c>
      <c r="C2778">
        <v>0</v>
      </c>
      <c r="D2778">
        <v>12</v>
      </c>
      <c r="E2778">
        <v>6.9037656903799996E-2</v>
      </c>
      <c r="F2778">
        <v>2</v>
      </c>
      <c r="G2778">
        <v>0</v>
      </c>
      <c r="H2778">
        <v>2</v>
      </c>
      <c r="I2778">
        <v>1</v>
      </c>
      <c r="J2778">
        <v>0</v>
      </c>
      <c r="K2778">
        <v>0</v>
      </c>
      <c r="L2778">
        <v>0</v>
      </c>
      <c r="M2778">
        <v>2</v>
      </c>
      <c r="N2778">
        <v>5.3364803809400001E-2</v>
      </c>
      <c r="O2778">
        <f t="shared" si="86"/>
        <v>1</v>
      </c>
      <c r="P2778">
        <f t="shared" si="87"/>
        <v>5.0119991467180651E-2</v>
      </c>
    </row>
    <row r="2779" spans="1:16" x14ac:dyDescent="0.2">
      <c r="A2779">
        <v>31826</v>
      </c>
      <c r="B2779">
        <v>1080558</v>
      </c>
      <c r="C2779">
        <v>5</v>
      </c>
      <c r="D2779">
        <v>44</v>
      </c>
      <c r="E2779">
        <v>0.122830440587</v>
      </c>
      <c r="F2779">
        <v>1</v>
      </c>
      <c r="G2779">
        <v>0</v>
      </c>
      <c r="H2779">
        <v>2</v>
      </c>
      <c r="I2779">
        <v>0</v>
      </c>
      <c r="J2779">
        <v>0</v>
      </c>
      <c r="K2779">
        <v>1</v>
      </c>
      <c r="L2779">
        <v>0</v>
      </c>
      <c r="M2779">
        <v>2</v>
      </c>
      <c r="N2779">
        <v>0.23143941954300001</v>
      </c>
      <c r="O2779">
        <f t="shared" si="86"/>
        <v>1</v>
      </c>
      <c r="P2779">
        <f t="shared" si="87"/>
        <v>0.2173668954934142</v>
      </c>
    </row>
    <row r="2780" spans="1:16" x14ac:dyDescent="0.2">
      <c r="A2780">
        <v>31826</v>
      </c>
      <c r="B2780">
        <v>1080637</v>
      </c>
      <c r="C2780">
        <v>1</v>
      </c>
      <c r="D2780">
        <v>8</v>
      </c>
      <c r="E2780">
        <v>6.0402684563799998E-2</v>
      </c>
      <c r="F2780">
        <v>1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2</v>
      </c>
      <c r="N2780">
        <v>5.5301956110899997E-2</v>
      </c>
      <c r="O2780">
        <f t="shared" si="86"/>
        <v>1</v>
      </c>
      <c r="P2780">
        <f t="shared" si="87"/>
        <v>5.1939356477283191E-2</v>
      </c>
    </row>
    <row r="2781" spans="1:16" x14ac:dyDescent="0.2">
      <c r="A2781">
        <v>31826</v>
      </c>
      <c r="B2781">
        <v>1080811</v>
      </c>
      <c r="C2781">
        <v>1</v>
      </c>
      <c r="D2781">
        <v>27</v>
      </c>
      <c r="E2781">
        <v>8.5631349782299998E-2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2</v>
      </c>
      <c r="N2781">
        <v>0.16917601766400001</v>
      </c>
      <c r="O2781">
        <f t="shared" si="86"/>
        <v>1</v>
      </c>
      <c r="P2781">
        <f t="shared" si="87"/>
        <v>0.15888937945046325</v>
      </c>
    </row>
    <row r="2782" spans="1:16" x14ac:dyDescent="0.2">
      <c r="A2782">
        <v>31826</v>
      </c>
      <c r="B2782">
        <v>1080664</v>
      </c>
      <c r="C2782">
        <v>1</v>
      </c>
      <c r="D2782">
        <v>19</v>
      </c>
      <c r="E2782">
        <v>8.6826347305399995E-2</v>
      </c>
      <c r="F2782">
        <v>0</v>
      </c>
      <c r="G2782">
        <v>0</v>
      </c>
      <c r="H2782">
        <v>2</v>
      </c>
      <c r="I2782">
        <v>0</v>
      </c>
      <c r="J2782">
        <v>0</v>
      </c>
      <c r="K2782">
        <v>0</v>
      </c>
      <c r="L2782">
        <v>0</v>
      </c>
      <c r="M2782">
        <v>3</v>
      </c>
      <c r="N2782">
        <v>6.9290074362999998E-2</v>
      </c>
      <c r="O2782">
        <f t="shared" si="86"/>
        <v>1</v>
      </c>
      <c r="P2782">
        <f t="shared" si="87"/>
        <v>6.5076936256292378E-2</v>
      </c>
    </row>
    <row r="2783" spans="1:16" x14ac:dyDescent="0.2">
      <c r="A2783">
        <v>31826</v>
      </c>
      <c r="B2783">
        <v>1080604</v>
      </c>
      <c r="C2783">
        <v>1</v>
      </c>
      <c r="D2783">
        <v>33</v>
      </c>
      <c r="E2783">
        <v>9.8807495741099996E-2</v>
      </c>
      <c r="F2783">
        <v>0</v>
      </c>
      <c r="G2783">
        <v>0</v>
      </c>
      <c r="H2783">
        <v>3</v>
      </c>
      <c r="I2783">
        <v>0</v>
      </c>
      <c r="J2783">
        <v>0</v>
      </c>
      <c r="K2783">
        <v>0</v>
      </c>
      <c r="L2783">
        <v>0</v>
      </c>
      <c r="M2783">
        <v>2</v>
      </c>
      <c r="N2783">
        <v>0.18857043373400001</v>
      </c>
      <c r="O2783">
        <f t="shared" si="86"/>
        <v>1</v>
      </c>
      <c r="P2783">
        <f t="shared" si="87"/>
        <v>0.17710453060910253</v>
      </c>
    </row>
    <row r="2784" spans="1:16" x14ac:dyDescent="0.2">
      <c r="A2784">
        <v>31826</v>
      </c>
      <c r="B2784">
        <v>1080586</v>
      </c>
      <c r="C2784">
        <v>2</v>
      </c>
      <c r="D2784">
        <v>42</v>
      </c>
      <c r="E2784">
        <v>0.116492146597</v>
      </c>
      <c r="F2784">
        <v>1</v>
      </c>
      <c r="G2784">
        <v>0</v>
      </c>
      <c r="H2784">
        <v>1</v>
      </c>
      <c r="I2784">
        <v>1</v>
      </c>
      <c r="J2784">
        <v>0</v>
      </c>
      <c r="K2784">
        <v>0</v>
      </c>
      <c r="L2784">
        <v>0</v>
      </c>
      <c r="M2784">
        <v>2</v>
      </c>
      <c r="N2784">
        <v>5.9223724902099997E-2</v>
      </c>
      <c r="O2784">
        <f t="shared" si="86"/>
        <v>1</v>
      </c>
      <c r="P2784">
        <f t="shared" si="87"/>
        <v>5.5622664656457571E-2</v>
      </c>
    </row>
    <row r="2785" spans="1:16" x14ac:dyDescent="0.2">
      <c r="A2785">
        <v>31826</v>
      </c>
      <c r="B2785">
        <v>1080585</v>
      </c>
      <c r="C2785">
        <v>2</v>
      </c>
      <c r="D2785">
        <v>14</v>
      </c>
      <c r="E2785">
        <v>8.8141025641000001E-2</v>
      </c>
      <c r="F2785">
        <v>0</v>
      </c>
      <c r="G2785">
        <v>0</v>
      </c>
      <c r="H2785">
        <v>2</v>
      </c>
      <c r="I2785">
        <v>0</v>
      </c>
      <c r="J2785">
        <v>0</v>
      </c>
      <c r="K2785">
        <v>0</v>
      </c>
      <c r="L2785">
        <v>0</v>
      </c>
      <c r="M2785">
        <v>2</v>
      </c>
      <c r="N2785">
        <v>7.1996126219899995E-2</v>
      </c>
      <c r="O2785">
        <f t="shared" si="86"/>
        <v>1</v>
      </c>
      <c r="P2785">
        <f t="shared" si="87"/>
        <v>6.7618448382186974E-2</v>
      </c>
    </row>
    <row r="2786" spans="1:16" x14ac:dyDescent="0.2">
      <c r="A2786">
        <v>31826</v>
      </c>
      <c r="B2786">
        <v>1080626</v>
      </c>
      <c r="C2786">
        <v>2</v>
      </c>
      <c r="D2786">
        <v>30</v>
      </c>
      <c r="E2786">
        <v>0.111987381703</v>
      </c>
      <c r="F2786">
        <v>1</v>
      </c>
      <c r="G2786">
        <v>0</v>
      </c>
      <c r="H2786">
        <v>2</v>
      </c>
      <c r="I2786">
        <v>0</v>
      </c>
      <c r="J2786">
        <v>0</v>
      </c>
      <c r="K2786">
        <v>0</v>
      </c>
      <c r="L2786">
        <v>0</v>
      </c>
      <c r="M2786">
        <v>2</v>
      </c>
      <c r="N2786">
        <v>7.5647878353099995E-2</v>
      </c>
      <c r="O2786">
        <f t="shared" si="86"/>
        <v>1</v>
      </c>
      <c r="P2786">
        <f t="shared" si="87"/>
        <v>7.1048158091416777E-2</v>
      </c>
    </row>
    <row r="2787" spans="1:16" x14ac:dyDescent="0.2">
      <c r="A2787">
        <v>31826</v>
      </c>
      <c r="B2787">
        <v>1080668</v>
      </c>
      <c r="C2787">
        <v>0</v>
      </c>
      <c r="D2787">
        <v>34</v>
      </c>
      <c r="E2787">
        <v>0.11048951049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2</v>
      </c>
      <c r="N2787">
        <v>0.19407955389500001</v>
      </c>
      <c r="O2787">
        <f t="shared" si="86"/>
        <v>1</v>
      </c>
      <c r="P2787">
        <f t="shared" si="87"/>
        <v>0.18227867228583736</v>
      </c>
    </row>
    <row r="2788" spans="1:16" x14ac:dyDescent="0.2">
      <c r="A2788">
        <v>31826</v>
      </c>
      <c r="B2788">
        <v>1080669</v>
      </c>
      <c r="C2788">
        <v>1</v>
      </c>
      <c r="D2788">
        <v>28</v>
      </c>
      <c r="E2788">
        <v>8.8709677419400002E-2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3</v>
      </c>
      <c r="N2788">
        <v>0.161062603143</v>
      </c>
      <c r="O2788">
        <f t="shared" si="86"/>
        <v>1</v>
      </c>
      <c r="P2788">
        <f t="shared" si="87"/>
        <v>0.15126929584602222</v>
      </c>
    </row>
    <row r="2789" spans="1:16" x14ac:dyDescent="0.2">
      <c r="A2789">
        <v>31826</v>
      </c>
      <c r="B2789">
        <v>1080709</v>
      </c>
      <c r="C2789">
        <v>0</v>
      </c>
      <c r="D2789">
        <v>24</v>
      </c>
      <c r="E2789">
        <v>9.19540229885E-2</v>
      </c>
      <c r="F2789">
        <v>1</v>
      </c>
      <c r="G2789">
        <v>0</v>
      </c>
      <c r="H2789">
        <v>2</v>
      </c>
      <c r="I2789">
        <v>0</v>
      </c>
      <c r="J2789">
        <v>0</v>
      </c>
      <c r="K2789">
        <v>0</v>
      </c>
      <c r="L2789">
        <v>0</v>
      </c>
      <c r="M2789">
        <v>2</v>
      </c>
      <c r="N2789">
        <v>5.5712358925699999E-2</v>
      </c>
      <c r="O2789">
        <f t="shared" si="86"/>
        <v>1</v>
      </c>
      <c r="P2789">
        <f t="shared" si="87"/>
        <v>5.2324805014662801E-2</v>
      </c>
    </row>
    <row r="2790" spans="1:16" x14ac:dyDescent="0.2">
      <c r="A2790">
        <v>31826</v>
      </c>
      <c r="B2790">
        <v>1080726</v>
      </c>
      <c r="C2790">
        <v>0</v>
      </c>
      <c r="D2790">
        <v>33</v>
      </c>
      <c r="E2790">
        <v>9.9740932642500002E-2</v>
      </c>
      <c r="F2790">
        <v>3</v>
      </c>
      <c r="G2790">
        <v>0</v>
      </c>
      <c r="H2790">
        <v>5</v>
      </c>
      <c r="I2790">
        <v>0</v>
      </c>
      <c r="J2790">
        <v>0</v>
      </c>
      <c r="K2790">
        <v>0</v>
      </c>
      <c r="L2790">
        <v>0</v>
      </c>
      <c r="M2790">
        <v>2</v>
      </c>
      <c r="N2790">
        <v>0.14117424441099999</v>
      </c>
      <c r="O2790">
        <f t="shared" si="86"/>
        <v>1</v>
      </c>
      <c r="P2790">
        <f t="shared" si="87"/>
        <v>0.13259023588912072</v>
      </c>
    </row>
    <row r="2791" spans="1:16" x14ac:dyDescent="0.2">
      <c r="A2791">
        <v>31826</v>
      </c>
      <c r="B2791">
        <v>1080703</v>
      </c>
      <c r="C2791">
        <v>2</v>
      </c>
      <c r="D2791">
        <v>16</v>
      </c>
      <c r="E2791">
        <v>9.8901098901100007E-2</v>
      </c>
      <c r="F2791">
        <v>0</v>
      </c>
      <c r="G2791">
        <v>0</v>
      </c>
      <c r="H2791">
        <v>2</v>
      </c>
      <c r="I2791">
        <v>0</v>
      </c>
      <c r="J2791">
        <v>0</v>
      </c>
      <c r="K2791">
        <v>0</v>
      </c>
      <c r="L2791">
        <v>1</v>
      </c>
      <c r="M2791">
        <v>3</v>
      </c>
      <c r="N2791">
        <v>0.22303310350300001</v>
      </c>
      <c r="O2791">
        <f t="shared" si="86"/>
        <v>1</v>
      </c>
      <c r="P2791">
        <f t="shared" si="87"/>
        <v>0.20947172005718392</v>
      </c>
    </row>
    <row r="2792" spans="1:16" x14ac:dyDescent="0.2">
      <c r="A2792">
        <v>31826</v>
      </c>
      <c r="B2792">
        <v>1080704</v>
      </c>
      <c r="C2792">
        <v>0</v>
      </c>
      <c r="D2792">
        <v>37</v>
      </c>
      <c r="E2792">
        <v>9.4850948509500002E-2</v>
      </c>
      <c r="F2792">
        <v>3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2</v>
      </c>
      <c r="N2792">
        <v>8.9949850171999995E-2</v>
      </c>
      <c r="O2792">
        <f t="shared" si="86"/>
        <v>1</v>
      </c>
      <c r="P2792">
        <f t="shared" si="87"/>
        <v>8.4480507774315108E-2</v>
      </c>
    </row>
    <row r="2793" spans="1:16" x14ac:dyDescent="0.2">
      <c r="A2793">
        <v>31826</v>
      </c>
      <c r="B2793">
        <v>1080785</v>
      </c>
      <c r="C2793">
        <v>0</v>
      </c>
      <c r="D2793">
        <v>37</v>
      </c>
      <c r="E2793">
        <v>9.35897435897E-2</v>
      </c>
      <c r="F2793">
        <v>0</v>
      </c>
      <c r="G2793">
        <v>0</v>
      </c>
      <c r="H2793">
        <v>2</v>
      </c>
      <c r="I2793">
        <v>0</v>
      </c>
      <c r="J2793">
        <v>0</v>
      </c>
      <c r="K2793">
        <v>0</v>
      </c>
      <c r="L2793">
        <v>0</v>
      </c>
      <c r="M2793">
        <v>2</v>
      </c>
      <c r="N2793">
        <v>0.17555092076000001</v>
      </c>
      <c r="O2793">
        <f t="shared" si="86"/>
        <v>1</v>
      </c>
      <c r="P2793">
        <f t="shared" si="87"/>
        <v>0.16487666069142495</v>
      </c>
    </row>
    <row r="2794" spans="1:16" x14ac:dyDescent="0.2">
      <c r="A2794">
        <v>31826</v>
      </c>
      <c r="B2794">
        <v>1080567</v>
      </c>
      <c r="C2794">
        <v>2</v>
      </c>
      <c r="D2794">
        <v>24</v>
      </c>
      <c r="E2794">
        <v>0.12392426850300001</v>
      </c>
      <c r="F2794">
        <v>0</v>
      </c>
      <c r="G2794">
        <v>0</v>
      </c>
      <c r="H2794">
        <v>7</v>
      </c>
      <c r="I2794">
        <v>0</v>
      </c>
      <c r="J2794">
        <v>0</v>
      </c>
      <c r="K2794">
        <v>0</v>
      </c>
      <c r="L2794">
        <v>0</v>
      </c>
      <c r="M2794">
        <v>2</v>
      </c>
      <c r="N2794">
        <v>8.4880382292799997E-2</v>
      </c>
      <c r="O2794">
        <f t="shared" si="86"/>
        <v>1</v>
      </c>
      <c r="P2794">
        <f t="shared" si="87"/>
        <v>7.9719285607057849E-2</v>
      </c>
    </row>
    <row r="2795" spans="1:16" x14ac:dyDescent="0.2">
      <c r="A2795">
        <v>31826</v>
      </c>
      <c r="B2795">
        <v>1080813</v>
      </c>
      <c r="C2795">
        <v>2</v>
      </c>
      <c r="D2795">
        <v>21</v>
      </c>
      <c r="E2795">
        <v>9.5087163232999997E-2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2</v>
      </c>
      <c r="N2795">
        <v>5.8208578155200003E-2</v>
      </c>
      <c r="O2795">
        <f t="shared" si="86"/>
        <v>1</v>
      </c>
      <c r="P2795">
        <f t="shared" si="87"/>
        <v>5.4669243250201005E-2</v>
      </c>
    </row>
    <row r="2796" spans="1:16" x14ac:dyDescent="0.2">
      <c r="A2796">
        <v>31826</v>
      </c>
      <c r="B2796">
        <v>1080748</v>
      </c>
      <c r="C2796">
        <v>2</v>
      </c>
      <c r="D2796">
        <v>22</v>
      </c>
      <c r="E2796">
        <v>8.8825214899699995E-2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3</v>
      </c>
      <c r="N2796">
        <v>0.21907972903799999</v>
      </c>
      <c r="O2796">
        <f t="shared" si="86"/>
        <v>1</v>
      </c>
      <c r="P2796">
        <f t="shared" si="87"/>
        <v>0.20575872796674044</v>
      </c>
    </row>
    <row r="2797" spans="1:16" x14ac:dyDescent="0.2">
      <c r="A2797">
        <v>6105</v>
      </c>
      <c r="B2797">
        <v>1080849</v>
      </c>
      <c r="C2797">
        <v>1</v>
      </c>
      <c r="D2797">
        <v>46</v>
      </c>
      <c r="E2797">
        <v>9.3525179856099996E-2</v>
      </c>
      <c r="F2797">
        <v>3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2</v>
      </c>
      <c r="N2797">
        <v>0.15501740235</v>
      </c>
      <c r="O2797">
        <f t="shared" si="86"/>
        <v>1</v>
      </c>
      <c r="P2797">
        <f t="shared" si="87"/>
        <v>0.14559166957300698</v>
      </c>
    </row>
    <row r="2798" spans="1:16" x14ac:dyDescent="0.2">
      <c r="A2798">
        <v>6105</v>
      </c>
      <c r="B2798">
        <v>1080619</v>
      </c>
      <c r="C2798">
        <v>0</v>
      </c>
      <c r="D2798">
        <v>40</v>
      </c>
      <c r="E2798">
        <v>9.67741935484E-2</v>
      </c>
      <c r="F2798">
        <v>2</v>
      </c>
      <c r="G2798">
        <v>0</v>
      </c>
      <c r="H2798">
        <v>4</v>
      </c>
      <c r="I2798">
        <v>1</v>
      </c>
      <c r="J2798">
        <v>0</v>
      </c>
      <c r="K2798">
        <v>0</v>
      </c>
      <c r="L2798">
        <v>0</v>
      </c>
      <c r="M2798">
        <v>2</v>
      </c>
      <c r="N2798">
        <v>6.2928708033000005E-2</v>
      </c>
      <c r="O2798">
        <f t="shared" si="86"/>
        <v>1</v>
      </c>
      <c r="P2798">
        <f t="shared" si="87"/>
        <v>5.9102368687039004E-2</v>
      </c>
    </row>
    <row r="2799" spans="1:16" x14ac:dyDescent="0.2">
      <c r="A2799">
        <v>6105</v>
      </c>
      <c r="B2799">
        <v>1080631</v>
      </c>
      <c r="C2799">
        <v>0</v>
      </c>
      <c r="D2799">
        <v>65</v>
      </c>
      <c r="E2799">
        <v>0.111908177905</v>
      </c>
      <c r="F2799">
        <v>3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2</v>
      </c>
      <c r="N2799">
        <v>0.11916611168000001</v>
      </c>
      <c r="O2799">
        <f t="shared" si="86"/>
        <v>1</v>
      </c>
      <c r="P2799">
        <f t="shared" si="87"/>
        <v>0.11192029341868667</v>
      </c>
    </row>
    <row r="2800" spans="1:16" x14ac:dyDescent="0.2">
      <c r="A2800">
        <v>6105</v>
      </c>
      <c r="B2800">
        <v>1080637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5</v>
      </c>
      <c r="N2800">
        <v>4.40357142857E-3</v>
      </c>
      <c r="O2800">
        <f t="shared" si="86"/>
        <v>0</v>
      </c>
      <c r="P2800">
        <f t="shared" si="87"/>
        <v>4.1358151191436075E-3</v>
      </c>
    </row>
    <row r="2801" spans="1:16" x14ac:dyDescent="0.2">
      <c r="A2801">
        <v>6105</v>
      </c>
      <c r="B2801">
        <v>1080534</v>
      </c>
      <c r="C2801">
        <v>1</v>
      </c>
      <c r="D2801">
        <v>54</v>
      </c>
      <c r="E2801">
        <v>9.3994778067900006E-2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2</v>
      </c>
      <c r="N2801">
        <v>0.13772220476800001</v>
      </c>
      <c r="O2801">
        <f t="shared" si="86"/>
        <v>1</v>
      </c>
      <c r="P2801">
        <f t="shared" si="87"/>
        <v>0.12934809528143706</v>
      </c>
    </row>
    <row r="2802" spans="1:16" x14ac:dyDescent="0.2">
      <c r="A2802">
        <v>6105</v>
      </c>
      <c r="B2802">
        <v>1080538</v>
      </c>
      <c r="C2802">
        <v>0</v>
      </c>
      <c r="D2802">
        <v>51</v>
      </c>
      <c r="E2802">
        <v>0.111908177905</v>
      </c>
      <c r="F2802">
        <v>4</v>
      </c>
      <c r="G2802">
        <v>0</v>
      </c>
      <c r="H2802">
        <v>2</v>
      </c>
      <c r="I2802">
        <v>0</v>
      </c>
      <c r="J2802">
        <v>0</v>
      </c>
      <c r="K2802">
        <v>0</v>
      </c>
      <c r="L2802">
        <v>0</v>
      </c>
      <c r="M2802">
        <v>2</v>
      </c>
      <c r="N2802">
        <v>0.22144368031799999</v>
      </c>
      <c r="O2802">
        <f t="shared" si="86"/>
        <v>1</v>
      </c>
      <c r="P2802">
        <f t="shared" si="87"/>
        <v>0.20797894071980522</v>
      </c>
    </row>
    <row r="2803" spans="1:16" x14ac:dyDescent="0.2">
      <c r="A2803">
        <v>6105</v>
      </c>
      <c r="B2803">
        <v>1080737</v>
      </c>
      <c r="C2803">
        <v>0</v>
      </c>
      <c r="D2803">
        <v>31</v>
      </c>
      <c r="E2803">
        <v>0.102608695652</v>
      </c>
      <c r="F2803">
        <v>2</v>
      </c>
      <c r="G2803">
        <v>0</v>
      </c>
      <c r="H2803">
        <v>3</v>
      </c>
      <c r="I2803">
        <v>0</v>
      </c>
      <c r="J2803">
        <v>2</v>
      </c>
      <c r="K2803">
        <v>0</v>
      </c>
      <c r="L2803">
        <v>0</v>
      </c>
      <c r="M2803">
        <v>2</v>
      </c>
      <c r="N2803">
        <v>8.8123658117600007E-2</v>
      </c>
      <c r="O2803">
        <f t="shared" si="86"/>
        <v>1</v>
      </c>
      <c r="P2803">
        <f t="shared" si="87"/>
        <v>8.2765356145333799E-2</v>
      </c>
    </row>
    <row r="2804" spans="1:16" x14ac:dyDescent="0.2">
      <c r="A2804">
        <v>6105</v>
      </c>
      <c r="B2804">
        <v>1080674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5</v>
      </c>
      <c r="N2804">
        <v>4.40357142857E-3</v>
      </c>
      <c r="O2804">
        <f t="shared" si="86"/>
        <v>0</v>
      </c>
      <c r="P2804">
        <f t="shared" si="87"/>
        <v>4.1358151191436075E-3</v>
      </c>
    </row>
    <row r="2805" spans="1:16" x14ac:dyDescent="0.2">
      <c r="A2805">
        <v>6105</v>
      </c>
      <c r="B2805">
        <v>1080750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5</v>
      </c>
      <c r="N2805">
        <v>5.4089571428599999E-2</v>
      </c>
      <c r="O2805">
        <f t="shared" si="86"/>
        <v>0</v>
      </c>
      <c r="P2805">
        <f t="shared" si="87"/>
        <v>5.0800690060578156E-2</v>
      </c>
    </row>
    <row r="2806" spans="1:16" x14ac:dyDescent="0.2">
      <c r="A2806">
        <v>6105</v>
      </c>
      <c r="B2806">
        <v>1080553</v>
      </c>
      <c r="C2806">
        <v>0</v>
      </c>
      <c r="D2806">
        <v>44</v>
      </c>
      <c r="E2806">
        <v>8.9947089947100003E-2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2</v>
      </c>
      <c r="N2806">
        <v>0.173714025932</v>
      </c>
      <c r="O2806">
        <f t="shared" si="86"/>
        <v>1</v>
      </c>
      <c r="P2806">
        <f t="shared" si="87"/>
        <v>0.16315145706406239</v>
      </c>
    </row>
    <row r="2807" spans="1:16" x14ac:dyDescent="0.2">
      <c r="A2807">
        <v>6105</v>
      </c>
      <c r="B2807">
        <v>1080577</v>
      </c>
      <c r="C2807">
        <v>0</v>
      </c>
      <c r="D2807">
        <v>17</v>
      </c>
      <c r="E2807">
        <v>0.100418410042</v>
      </c>
      <c r="F2807">
        <v>2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2</v>
      </c>
      <c r="N2807">
        <v>6.7458672772199996E-2</v>
      </c>
      <c r="O2807">
        <f t="shared" si="86"/>
        <v>1</v>
      </c>
      <c r="P2807">
        <f t="shared" si="87"/>
        <v>6.3356891853398711E-2</v>
      </c>
    </row>
    <row r="2808" spans="1:16" x14ac:dyDescent="0.2">
      <c r="A2808">
        <v>6105</v>
      </c>
      <c r="B2808">
        <v>1080558</v>
      </c>
      <c r="C2808">
        <v>0</v>
      </c>
      <c r="D2808">
        <v>51</v>
      </c>
      <c r="E2808">
        <v>0.101468624833</v>
      </c>
      <c r="F2808">
        <v>5</v>
      </c>
      <c r="G2808">
        <v>0</v>
      </c>
      <c r="H2808">
        <v>2</v>
      </c>
      <c r="I2808">
        <v>0</v>
      </c>
      <c r="J2808">
        <v>0</v>
      </c>
      <c r="K2808">
        <v>0</v>
      </c>
      <c r="L2808">
        <v>0</v>
      </c>
      <c r="M2808">
        <v>2</v>
      </c>
      <c r="N2808">
        <v>0.15544328588</v>
      </c>
      <c r="O2808">
        <f t="shared" si="86"/>
        <v>1</v>
      </c>
      <c r="P2808">
        <f t="shared" si="87"/>
        <v>0.14599165753072255</v>
      </c>
    </row>
    <row r="2809" spans="1:16" x14ac:dyDescent="0.2">
      <c r="A2809">
        <v>6105</v>
      </c>
      <c r="B2809">
        <v>1080516</v>
      </c>
      <c r="C2809">
        <v>0</v>
      </c>
      <c r="D2809">
        <v>29</v>
      </c>
      <c r="E2809">
        <v>6.9651741293500005E-2</v>
      </c>
      <c r="F2809">
        <v>2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2</v>
      </c>
      <c r="N2809">
        <v>5.0299320886800003E-2</v>
      </c>
      <c r="O2809">
        <f t="shared" si="86"/>
        <v>1</v>
      </c>
      <c r="P2809">
        <f t="shared" si="87"/>
        <v>4.7240903248806344E-2</v>
      </c>
    </row>
    <row r="2810" spans="1:16" x14ac:dyDescent="0.2">
      <c r="A2810">
        <v>6105</v>
      </c>
      <c r="B2810">
        <v>1080851</v>
      </c>
      <c r="C2810">
        <v>0</v>
      </c>
      <c r="D2810">
        <v>43</v>
      </c>
      <c r="E2810">
        <v>0.106666666667</v>
      </c>
      <c r="F2810">
        <v>2</v>
      </c>
      <c r="G2810">
        <v>0</v>
      </c>
      <c r="H2810">
        <v>5</v>
      </c>
      <c r="I2810">
        <v>0</v>
      </c>
      <c r="J2810">
        <v>0</v>
      </c>
      <c r="K2810">
        <v>0</v>
      </c>
      <c r="L2810">
        <v>0</v>
      </c>
      <c r="M2810">
        <v>2</v>
      </c>
      <c r="N2810">
        <v>8.3434871257699994E-2</v>
      </c>
      <c r="O2810">
        <f t="shared" si="86"/>
        <v>1</v>
      </c>
      <c r="P2810">
        <f t="shared" si="87"/>
        <v>7.8361667934486803E-2</v>
      </c>
    </row>
    <row r="2811" spans="1:16" x14ac:dyDescent="0.2">
      <c r="A2811">
        <v>6105</v>
      </c>
      <c r="B2811">
        <v>1080787</v>
      </c>
      <c r="C2811">
        <v>0</v>
      </c>
      <c r="D2811">
        <v>22</v>
      </c>
      <c r="E2811">
        <v>8.2892416225699997E-2</v>
      </c>
      <c r="F2811">
        <v>1</v>
      </c>
      <c r="G2811">
        <v>0</v>
      </c>
      <c r="H2811">
        <v>3</v>
      </c>
      <c r="I2811">
        <v>0</v>
      </c>
      <c r="J2811">
        <v>0</v>
      </c>
      <c r="K2811">
        <v>1</v>
      </c>
      <c r="L2811">
        <v>0</v>
      </c>
      <c r="M2811">
        <v>2</v>
      </c>
      <c r="N2811">
        <v>0.119366773378</v>
      </c>
      <c r="O2811">
        <f t="shared" si="86"/>
        <v>1</v>
      </c>
      <c r="P2811">
        <f t="shared" si="87"/>
        <v>0.1121087540120671</v>
      </c>
    </row>
    <row r="2812" spans="1:16" x14ac:dyDescent="0.2">
      <c r="A2812">
        <v>6105</v>
      </c>
      <c r="B2812">
        <v>1080859</v>
      </c>
      <c r="C2812">
        <v>0</v>
      </c>
      <c r="D2812">
        <v>34</v>
      </c>
      <c r="E2812">
        <v>8.2460732984299998E-2</v>
      </c>
      <c r="F2812">
        <v>3</v>
      </c>
      <c r="G2812">
        <v>0</v>
      </c>
      <c r="H2812">
        <v>2</v>
      </c>
      <c r="I2812">
        <v>0</v>
      </c>
      <c r="J2812">
        <v>0</v>
      </c>
      <c r="K2812">
        <v>1</v>
      </c>
      <c r="L2812">
        <v>0</v>
      </c>
      <c r="M2812">
        <v>2</v>
      </c>
      <c r="N2812">
        <v>0.18684449819099999</v>
      </c>
      <c r="O2812">
        <f t="shared" si="86"/>
        <v>1</v>
      </c>
      <c r="P2812">
        <f t="shared" si="87"/>
        <v>0.17548353945926104</v>
      </c>
    </row>
    <row r="2813" spans="1:16" x14ac:dyDescent="0.2">
      <c r="A2813">
        <v>6105</v>
      </c>
      <c r="B2813">
        <v>1080811</v>
      </c>
      <c r="C2813">
        <v>0</v>
      </c>
      <c r="D2813">
        <v>28</v>
      </c>
      <c r="E2813">
        <v>6.3860667634299997E-2</v>
      </c>
      <c r="F2813">
        <v>0</v>
      </c>
      <c r="G2813">
        <v>0</v>
      </c>
      <c r="H2813">
        <v>2</v>
      </c>
      <c r="I2813">
        <v>0</v>
      </c>
      <c r="J2813">
        <v>0</v>
      </c>
      <c r="K2813">
        <v>0</v>
      </c>
      <c r="L2813">
        <v>0</v>
      </c>
      <c r="M2813">
        <v>2</v>
      </c>
      <c r="N2813">
        <v>0.15144732039</v>
      </c>
      <c r="O2813">
        <f t="shared" si="86"/>
        <v>1</v>
      </c>
      <c r="P2813">
        <f t="shared" si="87"/>
        <v>0.14223866413497674</v>
      </c>
    </row>
    <row r="2814" spans="1:16" x14ac:dyDescent="0.2">
      <c r="A2814">
        <v>6105</v>
      </c>
      <c r="B2814">
        <v>1080810</v>
      </c>
      <c r="C2814">
        <v>0</v>
      </c>
      <c r="D2814">
        <v>57</v>
      </c>
      <c r="E2814">
        <v>0.10986267165999999</v>
      </c>
      <c r="F2814">
        <v>2</v>
      </c>
      <c r="G2814">
        <v>0</v>
      </c>
      <c r="H2814">
        <v>1</v>
      </c>
      <c r="I2814">
        <v>0</v>
      </c>
      <c r="J2814">
        <v>0</v>
      </c>
      <c r="K2814">
        <v>1</v>
      </c>
      <c r="L2814">
        <v>1</v>
      </c>
      <c r="M2814">
        <v>2</v>
      </c>
      <c r="N2814">
        <v>0.25677180768899999</v>
      </c>
      <c r="O2814">
        <f t="shared" si="86"/>
        <v>1</v>
      </c>
      <c r="P2814">
        <f t="shared" si="87"/>
        <v>0.24115896418077593</v>
      </c>
    </row>
    <row r="2815" spans="1:16" x14ac:dyDescent="0.2">
      <c r="A2815">
        <v>6105</v>
      </c>
      <c r="B2815">
        <v>1080664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5</v>
      </c>
      <c r="N2815">
        <v>4.40357142857E-3</v>
      </c>
      <c r="O2815">
        <f t="shared" si="86"/>
        <v>0</v>
      </c>
      <c r="P2815">
        <f t="shared" si="87"/>
        <v>4.1358151191436075E-3</v>
      </c>
    </row>
    <row r="2816" spans="1:16" x14ac:dyDescent="0.2">
      <c r="A2816">
        <v>6105</v>
      </c>
      <c r="B2816">
        <v>1080878</v>
      </c>
      <c r="C2816">
        <v>0</v>
      </c>
      <c r="D2816">
        <v>69</v>
      </c>
      <c r="E2816">
        <v>0.112433862434</v>
      </c>
      <c r="F2816">
        <v>2</v>
      </c>
      <c r="G2816">
        <v>0</v>
      </c>
      <c r="H2816">
        <v>3</v>
      </c>
      <c r="I2816">
        <v>0</v>
      </c>
      <c r="J2816">
        <v>0</v>
      </c>
      <c r="K2816">
        <v>0</v>
      </c>
      <c r="L2816">
        <v>0</v>
      </c>
      <c r="M2816">
        <v>2</v>
      </c>
      <c r="N2816">
        <v>9.1703560239500007E-2</v>
      </c>
      <c r="O2816">
        <f t="shared" si="86"/>
        <v>1</v>
      </c>
      <c r="P2816">
        <f t="shared" si="87"/>
        <v>8.6127584636678217E-2</v>
      </c>
    </row>
    <row r="2817" spans="1:16" x14ac:dyDescent="0.2">
      <c r="A2817">
        <v>6105</v>
      </c>
      <c r="B2817">
        <v>1080604</v>
      </c>
      <c r="C2817">
        <v>0</v>
      </c>
      <c r="D2817">
        <v>3</v>
      </c>
      <c r="E2817">
        <v>1.19250425894E-2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5</v>
      </c>
      <c r="N2817">
        <v>7.0222652230400001E-2</v>
      </c>
      <c r="O2817">
        <f t="shared" si="86"/>
        <v>0</v>
      </c>
      <c r="P2817">
        <f t="shared" si="87"/>
        <v>6.5952809330304063E-2</v>
      </c>
    </row>
    <row r="2818" spans="1:16" x14ac:dyDescent="0.2">
      <c r="A2818">
        <v>6105</v>
      </c>
      <c r="B2818">
        <v>1080586</v>
      </c>
      <c r="C2818">
        <v>0</v>
      </c>
      <c r="D2818">
        <v>51</v>
      </c>
      <c r="E2818">
        <v>0.107329842932</v>
      </c>
      <c r="F2818">
        <v>8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2</v>
      </c>
      <c r="N2818">
        <v>8.0483417405499996E-2</v>
      </c>
      <c r="O2818">
        <f t="shared" si="86"/>
        <v>1</v>
      </c>
      <c r="P2818">
        <f t="shared" si="87"/>
        <v>7.5589675322720012E-2</v>
      </c>
    </row>
    <row r="2819" spans="1:16" x14ac:dyDescent="0.2">
      <c r="A2819">
        <v>6105</v>
      </c>
      <c r="B2819">
        <v>1080585</v>
      </c>
      <c r="C2819">
        <v>0</v>
      </c>
      <c r="D2819">
        <v>26</v>
      </c>
      <c r="E2819">
        <v>9.1346153846199998E-2</v>
      </c>
      <c r="F2819">
        <v>11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2</v>
      </c>
      <c r="N2819">
        <v>0.114025255337</v>
      </c>
      <c r="O2819">
        <f t="shared" ref="O2819:O2882" si="88">IF(M2819&lt;5,1,0)</f>
        <v>1</v>
      </c>
      <c r="P2819">
        <f t="shared" ref="P2819:P2882" si="89">$S$4*N2819</f>
        <v>0.10709202351694713</v>
      </c>
    </row>
    <row r="2820" spans="1:16" x14ac:dyDescent="0.2">
      <c r="A2820">
        <v>6105</v>
      </c>
      <c r="B2820">
        <v>1080511</v>
      </c>
      <c r="C2820">
        <v>0</v>
      </c>
      <c r="D2820">
        <v>19</v>
      </c>
      <c r="E2820">
        <v>8.47457627119E-2</v>
      </c>
      <c r="F2820">
        <v>6</v>
      </c>
      <c r="G2820">
        <v>0</v>
      </c>
      <c r="H2820">
        <v>2</v>
      </c>
      <c r="I2820">
        <v>0</v>
      </c>
      <c r="J2820">
        <v>0</v>
      </c>
      <c r="K2820">
        <v>0</v>
      </c>
      <c r="L2820">
        <v>0</v>
      </c>
      <c r="M2820">
        <v>2</v>
      </c>
      <c r="N2820">
        <v>9.7417528024100003E-2</v>
      </c>
      <c r="O2820">
        <f t="shared" si="88"/>
        <v>1</v>
      </c>
      <c r="P2820">
        <f t="shared" si="89"/>
        <v>9.1494118309897718E-2</v>
      </c>
    </row>
    <row r="2821" spans="1:16" x14ac:dyDescent="0.2">
      <c r="A2821">
        <v>6105</v>
      </c>
      <c r="B2821">
        <v>1080626</v>
      </c>
      <c r="C2821">
        <v>0</v>
      </c>
      <c r="D2821">
        <v>26</v>
      </c>
      <c r="E2821">
        <v>8.9905362776000003E-2</v>
      </c>
      <c r="F2821">
        <v>2</v>
      </c>
      <c r="G2821">
        <v>0</v>
      </c>
      <c r="H2821">
        <v>3</v>
      </c>
      <c r="I2821">
        <v>0</v>
      </c>
      <c r="J2821">
        <v>0</v>
      </c>
      <c r="K2821">
        <v>0</v>
      </c>
      <c r="L2821">
        <v>0</v>
      </c>
      <c r="M2821">
        <v>2</v>
      </c>
      <c r="N2821">
        <v>6.2166883162699998E-2</v>
      </c>
      <c r="O2821">
        <f t="shared" si="88"/>
        <v>1</v>
      </c>
      <c r="P2821">
        <f t="shared" si="89"/>
        <v>5.8386866084700263E-2</v>
      </c>
    </row>
    <row r="2822" spans="1:16" x14ac:dyDescent="0.2">
      <c r="A2822">
        <v>6105</v>
      </c>
      <c r="B2822">
        <v>1080668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5</v>
      </c>
      <c r="N2822">
        <v>5.4089571428599999E-2</v>
      </c>
      <c r="O2822">
        <f t="shared" si="88"/>
        <v>0</v>
      </c>
      <c r="P2822">
        <f t="shared" si="89"/>
        <v>5.0800690060578156E-2</v>
      </c>
    </row>
    <row r="2823" spans="1:16" x14ac:dyDescent="0.2">
      <c r="A2823">
        <v>6105</v>
      </c>
      <c r="B2823">
        <v>1080669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5</v>
      </c>
      <c r="N2823">
        <v>5.0540571428600002E-2</v>
      </c>
      <c r="O2823">
        <f t="shared" si="88"/>
        <v>0</v>
      </c>
      <c r="P2823">
        <f t="shared" si="89"/>
        <v>4.7467484707620564E-2</v>
      </c>
    </row>
    <row r="2824" spans="1:16" x14ac:dyDescent="0.2">
      <c r="A2824">
        <v>6105</v>
      </c>
      <c r="B2824">
        <v>1080709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5</v>
      </c>
      <c r="N2824">
        <v>4.40357142857E-3</v>
      </c>
      <c r="O2824">
        <f t="shared" si="88"/>
        <v>0</v>
      </c>
      <c r="P2824">
        <f t="shared" si="89"/>
        <v>4.1358151191436075E-3</v>
      </c>
    </row>
    <row r="2825" spans="1:16" x14ac:dyDescent="0.2">
      <c r="A2825">
        <v>6105</v>
      </c>
      <c r="B2825">
        <v>1080726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5</v>
      </c>
      <c r="N2825">
        <v>5.0540571428600002E-2</v>
      </c>
      <c r="O2825">
        <f t="shared" si="88"/>
        <v>0</v>
      </c>
      <c r="P2825">
        <f t="shared" si="89"/>
        <v>4.7467484707620564E-2</v>
      </c>
    </row>
    <row r="2826" spans="1:16" x14ac:dyDescent="0.2">
      <c r="A2826">
        <v>6105</v>
      </c>
      <c r="B2826">
        <v>1080703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5</v>
      </c>
      <c r="N2826">
        <v>5.4089571428599999E-2</v>
      </c>
      <c r="O2826">
        <f t="shared" si="88"/>
        <v>0</v>
      </c>
      <c r="P2826">
        <f t="shared" si="89"/>
        <v>5.0800690060578156E-2</v>
      </c>
    </row>
    <row r="2827" spans="1:16" x14ac:dyDescent="0.2">
      <c r="A2827">
        <v>6105</v>
      </c>
      <c r="B2827">
        <v>1080704</v>
      </c>
      <c r="C2827">
        <v>0</v>
      </c>
      <c r="D2827">
        <v>33</v>
      </c>
      <c r="E2827">
        <v>7.8590785907900002E-2</v>
      </c>
      <c r="F2827">
        <v>5</v>
      </c>
      <c r="G2827">
        <v>0</v>
      </c>
      <c r="H2827">
        <v>2</v>
      </c>
      <c r="I2827">
        <v>1</v>
      </c>
      <c r="J2827">
        <v>0</v>
      </c>
      <c r="K2827">
        <v>0</v>
      </c>
      <c r="L2827">
        <v>0</v>
      </c>
      <c r="M2827">
        <v>2</v>
      </c>
      <c r="N2827">
        <v>8.5677015649500005E-2</v>
      </c>
      <c r="O2827">
        <f t="shared" si="88"/>
        <v>1</v>
      </c>
      <c r="P2827">
        <f t="shared" si="89"/>
        <v>8.046748018831934E-2</v>
      </c>
    </row>
    <row r="2828" spans="1:16" x14ac:dyDescent="0.2">
      <c r="A2828">
        <v>6105</v>
      </c>
      <c r="B2828">
        <v>1080785</v>
      </c>
      <c r="C2828">
        <v>0</v>
      </c>
      <c r="D2828">
        <v>54</v>
      </c>
      <c r="E2828">
        <v>9.7435897435900004E-2</v>
      </c>
      <c r="F2828">
        <v>6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2</v>
      </c>
      <c r="N2828">
        <v>0.211484555474</v>
      </c>
      <c r="O2828">
        <f t="shared" si="88"/>
        <v>1</v>
      </c>
      <c r="P2828">
        <f t="shared" si="89"/>
        <v>0.19862537401346717</v>
      </c>
    </row>
    <row r="2829" spans="1:16" x14ac:dyDescent="0.2">
      <c r="A2829">
        <v>6105</v>
      </c>
      <c r="B2829">
        <v>1080883</v>
      </c>
      <c r="C2829">
        <v>0</v>
      </c>
      <c r="D2829">
        <v>40</v>
      </c>
      <c r="E2829">
        <v>9.375E-2</v>
      </c>
      <c r="F2829">
        <v>7</v>
      </c>
      <c r="G2829">
        <v>0</v>
      </c>
      <c r="H2829">
        <v>2</v>
      </c>
      <c r="I2829">
        <v>0</v>
      </c>
      <c r="J2829">
        <v>0</v>
      </c>
      <c r="K2829">
        <v>0</v>
      </c>
      <c r="L2829">
        <v>1</v>
      </c>
      <c r="M2829">
        <v>2</v>
      </c>
      <c r="N2829">
        <v>0.24684994948700001</v>
      </c>
      <c r="O2829">
        <f t="shared" si="88"/>
        <v>1</v>
      </c>
      <c r="P2829">
        <f t="shared" si="89"/>
        <v>0.23184039814240101</v>
      </c>
    </row>
    <row r="2830" spans="1:16" x14ac:dyDescent="0.2">
      <c r="A2830">
        <v>6105</v>
      </c>
      <c r="B2830">
        <v>1080567</v>
      </c>
      <c r="C2830">
        <v>0</v>
      </c>
      <c r="D2830">
        <v>31</v>
      </c>
      <c r="E2830">
        <v>9.6385542168700003E-2</v>
      </c>
      <c r="F2830">
        <v>1</v>
      </c>
      <c r="G2830">
        <v>0</v>
      </c>
      <c r="H2830">
        <v>4</v>
      </c>
      <c r="I2830">
        <v>0</v>
      </c>
      <c r="J2830">
        <v>0</v>
      </c>
      <c r="K2830">
        <v>0</v>
      </c>
      <c r="L2830">
        <v>0</v>
      </c>
      <c r="M2830">
        <v>2</v>
      </c>
      <c r="N2830">
        <v>7.3972027401000007E-2</v>
      </c>
      <c r="O2830">
        <f t="shared" si="88"/>
        <v>1</v>
      </c>
      <c r="P2830">
        <f t="shared" si="89"/>
        <v>6.9474206171355135E-2</v>
      </c>
    </row>
    <row r="2831" spans="1:16" x14ac:dyDescent="0.2">
      <c r="A2831">
        <v>6105</v>
      </c>
      <c r="B2831">
        <v>1080792</v>
      </c>
      <c r="C2831">
        <v>0</v>
      </c>
      <c r="D2831">
        <v>44</v>
      </c>
      <c r="E2831">
        <v>0.125</v>
      </c>
      <c r="F2831">
        <v>10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2</v>
      </c>
      <c r="N2831">
        <v>0.102309994987</v>
      </c>
      <c r="O2831">
        <f t="shared" si="88"/>
        <v>1</v>
      </c>
      <c r="P2831">
        <f t="shared" si="89"/>
        <v>9.6089101986963493E-2</v>
      </c>
    </row>
    <row r="2832" spans="1:16" x14ac:dyDescent="0.2">
      <c r="A2832">
        <v>6105</v>
      </c>
      <c r="B2832">
        <v>1080813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5</v>
      </c>
      <c r="N2832">
        <v>4.40357142857E-3</v>
      </c>
      <c r="O2832">
        <f t="shared" si="88"/>
        <v>0</v>
      </c>
      <c r="P2832">
        <f t="shared" si="89"/>
        <v>4.1358151191436075E-3</v>
      </c>
    </row>
    <row r="2833" spans="1:16" x14ac:dyDescent="0.2">
      <c r="A2833">
        <v>6105</v>
      </c>
      <c r="B2833">
        <v>1080748</v>
      </c>
      <c r="C2833">
        <v>0</v>
      </c>
      <c r="D2833">
        <v>0</v>
      </c>
      <c r="E2833">
        <v>1.43266475645E-3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5</v>
      </c>
      <c r="N2833">
        <v>5.1615069995900001E-2</v>
      </c>
      <c r="O2833">
        <f t="shared" si="88"/>
        <v>0</v>
      </c>
      <c r="P2833">
        <f t="shared" si="89"/>
        <v>4.8476649085267685E-2</v>
      </c>
    </row>
    <row r="2834" spans="1:16" x14ac:dyDescent="0.2">
      <c r="A2834">
        <v>13846</v>
      </c>
      <c r="B2834">
        <v>1080617</v>
      </c>
      <c r="C2834">
        <v>4</v>
      </c>
      <c r="D2834">
        <v>72</v>
      </c>
      <c r="E2834">
        <v>0.133155792277</v>
      </c>
      <c r="F2834">
        <v>0</v>
      </c>
      <c r="G2834">
        <v>0</v>
      </c>
      <c r="H2834">
        <v>2</v>
      </c>
      <c r="I2834">
        <v>0</v>
      </c>
      <c r="J2834">
        <v>0</v>
      </c>
      <c r="K2834">
        <v>1</v>
      </c>
      <c r="L2834">
        <v>0</v>
      </c>
      <c r="M2834">
        <v>3</v>
      </c>
      <c r="N2834">
        <v>0.12882673799200001</v>
      </c>
      <c r="O2834">
        <f t="shared" si="88"/>
        <v>1</v>
      </c>
      <c r="P2834">
        <f t="shared" si="89"/>
        <v>0.12099351160298688</v>
      </c>
    </row>
    <row r="2835" spans="1:16" x14ac:dyDescent="0.2">
      <c r="A2835">
        <v>13846</v>
      </c>
      <c r="B2835">
        <v>1080713</v>
      </c>
      <c r="C2835">
        <v>0</v>
      </c>
      <c r="D2835">
        <v>4</v>
      </c>
      <c r="E2835">
        <v>6.5703022339000001E-3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5</v>
      </c>
      <c r="N2835">
        <v>6.2537523966500003E-2</v>
      </c>
      <c r="O2835">
        <f t="shared" si="88"/>
        <v>0</v>
      </c>
      <c r="P2835">
        <f t="shared" si="89"/>
        <v>5.8734970314413049E-2</v>
      </c>
    </row>
    <row r="2836" spans="1:16" x14ac:dyDescent="0.2">
      <c r="A2836">
        <v>13846</v>
      </c>
      <c r="B2836">
        <v>1080710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5</v>
      </c>
      <c r="N2836">
        <v>4.40357142857E-3</v>
      </c>
      <c r="O2836">
        <f t="shared" si="88"/>
        <v>0</v>
      </c>
      <c r="P2836">
        <f t="shared" si="89"/>
        <v>4.1358151191436075E-3</v>
      </c>
    </row>
    <row r="2837" spans="1:16" x14ac:dyDescent="0.2">
      <c r="A2837">
        <v>13846</v>
      </c>
      <c r="B2837">
        <v>1080599</v>
      </c>
      <c r="C2837">
        <v>0</v>
      </c>
      <c r="D2837">
        <v>3</v>
      </c>
      <c r="E2837">
        <v>1.1965811965800001E-2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5</v>
      </c>
      <c r="N2837">
        <v>1.5805952370100001E-2</v>
      </c>
      <c r="O2837">
        <f t="shared" si="88"/>
        <v>0</v>
      </c>
      <c r="P2837">
        <f t="shared" si="89"/>
        <v>1.4844881670501596E-2</v>
      </c>
    </row>
    <row r="2838" spans="1:16" x14ac:dyDescent="0.2">
      <c r="A2838">
        <v>13846</v>
      </c>
      <c r="B2838">
        <v>1080803</v>
      </c>
      <c r="C2838">
        <v>0</v>
      </c>
      <c r="D2838">
        <v>54</v>
      </c>
      <c r="E2838">
        <v>0.116030534351</v>
      </c>
      <c r="F2838">
        <v>0</v>
      </c>
      <c r="G2838">
        <v>0</v>
      </c>
      <c r="H2838">
        <v>3</v>
      </c>
      <c r="I2838">
        <v>0</v>
      </c>
      <c r="J2838">
        <v>0</v>
      </c>
      <c r="K2838">
        <v>0</v>
      </c>
      <c r="L2838">
        <v>0</v>
      </c>
      <c r="M2838">
        <v>3</v>
      </c>
      <c r="N2838">
        <v>0.22041139710400001</v>
      </c>
      <c r="O2838">
        <f t="shared" si="88"/>
        <v>1</v>
      </c>
      <c r="P2838">
        <f t="shared" si="89"/>
        <v>0.20700942481823492</v>
      </c>
    </row>
    <row r="2839" spans="1:16" x14ac:dyDescent="0.2">
      <c r="A2839">
        <v>13846</v>
      </c>
      <c r="B2839">
        <v>1080800</v>
      </c>
      <c r="C2839">
        <v>0</v>
      </c>
      <c r="D2839">
        <v>36</v>
      </c>
      <c r="E2839">
        <v>0.10037878787899999</v>
      </c>
      <c r="F2839">
        <v>0</v>
      </c>
      <c r="G2839">
        <v>0</v>
      </c>
      <c r="H2839">
        <v>2</v>
      </c>
      <c r="I2839">
        <v>0</v>
      </c>
      <c r="J2839">
        <v>0</v>
      </c>
      <c r="K2839">
        <v>0</v>
      </c>
      <c r="L2839">
        <v>0</v>
      </c>
      <c r="M2839">
        <v>3</v>
      </c>
      <c r="N2839">
        <v>0.13220043845599999</v>
      </c>
      <c r="O2839">
        <f t="shared" si="88"/>
        <v>1</v>
      </c>
      <c r="P2839">
        <f t="shared" si="89"/>
        <v>0.12416207639472547</v>
      </c>
    </row>
    <row r="2840" spans="1:16" x14ac:dyDescent="0.2">
      <c r="A2840">
        <v>13846</v>
      </c>
      <c r="B2840">
        <v>1080632</v>
      </c>
      <c r="C2840">
        <v>0</v>
      </c>
      <c r="D2840">
        <v>47</v>
      </c>
      <c r="E2840">
        <v>0.119932432432</v>
      </c>
      <c r="F2840">
        <v>1</v>
      </c>
      <c r="G2840">
        <v>0</v>
      </c>
      <c r="H2840">
        <v>2</v>
      </c>
      <c r="I2840">
        <v>0</v>
      </c>
      <c r="J2840">
        <v>0</v>
      </c>
      <c r="K2840">
        <v>0</v>
      </c>
      <c r="L2840">
        <v>0</v>
      </c>
      <c r="M2840">
        <v>3</v>
      </c>
      <c r="N2840">
        <v>0.16705215973199999</v>
      </c>
      <c r="O2840">
        <f t="shared" si="88"/>
        <v>1</v>
      </c>
      <c r="P2840">
        <f t="shared" si="89"/>
        <v>0.15689466132483237</v>
      </c>
    </row>
    <row r="2841" spans="1:16" x14ac:dyDescent="0.2">
      <c r="A2841">
        <v>13846</v>
      </c>
      <c r="B2841">
        <v>1080547</v>
      </c>
      <c r="C2841">
        <v>1</v>
      </c>
      <c r="D2841">
        <v>12</v>
      </c>
      <c r="E2841">
        <v>2.7259684361499999E-2</v>
      </c>
      <c r="F2841">
        <v>0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5</v>
      </c>
      <c r="N2841">
        <v>9.5043767935099999E-2</v>
      </c>
      <c r="O2841">
        <f t="shared" si="88"/>
        <v>0</v>
      </c>
      <c r="P2841">
        <f t="shared" si="89"/>
        <v>8.9264693166113004E-2</v>
      </c>
    </row>
    <row r="2842" spans="1:16" x14ac:dyDescent="0.2">
      <c r="A2842">
        <v>13846</v>
      </c>
      <c r="B2842">
        <v>1080537</v>
      </c>
      <c r="C2842">
        <v>0</v>
      </c>
      <c r="D2842">
        <v>9</v>
      </c>
      <c r="E2842">
        <v>2.9182879377399999E-2</v>
      </c>
      <c r="F2842">
        <v>0</v>
      </c>
      <c r="G2842">
        <v>0</v>
      </c>
      <c r="H2842">
        <v>3</v>
      </c>
      <c r="I2842">
        <v>0</v>
      </c>
      <c r="J2842">
        <v>0</v>
      </c>
      <c r="K2842">
        <v>0</v>
      </c>
      <c r="L2842">
        <v>0</v>
      </c>
      <c r="M2842">
        <v>5</v>
      </c>
      <c r="N2842">
        <v>2.9227893811400001E-2</v>
      </c>
      <c r="O2842">
        <f t="shared" si="88"/>
        <v>0</v>
      </c>
      <c r="P2842">
        <f t="shared" si="89"/>
        <v>2.7450710653095164E-2</v>
      </c>
    </row>
    <row r="2843" spans="1:16" x14ac:dyDescent="0.2">
      <c r="A2843">
        <v>13846</v>
      </c>
      <c r="B2843">
        <v>1080535</v>
      </c>
      <c r="C2843">
        <v>0</v>
      </c>
      <c r="D2843">
        <v>3</v>
      </c>
      <c r="E2843">
        <v>1.2006861063499999E-2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5</v>
      </c>
      <c r="N2843">
        <v>1.19137202542E-2</v>
      </c>
      <c r="O2843">
        <f t="shared" si="88"/>
        <v>0</v>
      </c>
      <c r="P2843">
        <f t="shared" si="89"/>
        <v>1.1189314208210425E-2</v>
      </c>
    </row>
    <row r="2844" spans="1:16" x14ac:dyDescent="0.2">
      <c r="A2844">
        <v>13846</v>
      </c>
      <c r="B2844">
        <v>1080656</v>
      </c>
      <c r="C2844">
        <v>0</v>
      </c>
      <c r="D2844">
        <v>50</v>
      </c>
      <c r="E2844">
        <v>0.12946428571400001</v>
      </c>
      <c r="F2844">
        <v>1</v>
      </c>
      <c r="G2844">
        <v>0</v>
      </c>
      <c r="H2844">
        <v>7</v>
      </c>
      <c r="I2844">
        <v>1</v>
      </c>
      <c r="J2844">
        <v>0</v>
      </c>
      <c r="K2844">
        <v>0</v>
      </c>
      <c r="L2844">
        <v>0</v>
      </c>
      <c r="M2844">
        <v>3</v>
      </c>
      <c r="N2844">
        <v>8.4821482684600005E-2</v>
      </c>
      <c r="O2844">
        <f t="shared" si="88"/>
        <v>1</v>
      </c>
      <c r="P2844">
        <f t="shared" si="89"/>
        <v>7.9663967351397288E-2</v>
      </c>
    </row>
    <row r="2845" spans="1:16" x14ac:dyDescent="0.2">
      <c r="A2845">
        <v>13846</v>
      </c>
      <c r="B2845">
        <v>1080674</v>
      </c>
      <c r="C2845">
        <v>0</v>
      </c>
      <c r="D2845">
        <v>12</v>
      </c>
      <c r="E2845">
        <v>3.1830238726799999E-2</v>
      </c>
      <c r="F2845">
        <v>0</v>
      </c>
      <c r="G2845">
        <v>0</v>
      </c>
      <c r="H2845">
        <v>3</v>
      </c>
      <c r="I2845">
        <v>0</v>
      </c>
      <c r="J2845">
        <v>0</v>
      </c>
      <c r="K2845">
        <v>0</v>
      </c>
      <c r="L2845">
        <v>0</v>
      </c>
      <c r="M2845">
        <v>3</v>
      </c>
      <c r="N2845">
        <v>3.3132632705599997E-2</v>
      </c>
      <c r="O2845">
        <f t="shared" si="88"/>
        <v>1</v>
      </c>
      <c r="P2845">
        <f t="shared" si="89"/>
        <v>3.1118024427129871E-2</v>
      </c>
    </row>
    <row r="2846" spans="1:16" x14ac:dyDescent="0.2">
      <c r="A2846">
        <v>13846</v>
      </c>
      <c r="B2846">
        <v>1080677</v>
      </c>
      <c r="C2846">
        <v>0</v>
      </c>
      <c r="D2846">
        <v>45</v>
      </c>
      <c r="E2846">
        <v>8.8977423638799999E-2</v>
      </c>
      <c r="F2846">
        <v>1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3</v>
      </c>
      <c r="N2846">
        <v>4.8644513786600001E-2</v>
      </c>
      <c r="O2846">
        <f t="shared" si="88"/>
        <v>1</v>
      </c>
      <c r="P2846">
        <f t="shared" si="89"/>
        <v>4.5686715622855679E-2</v>
      </c>
    </row>
    <row r="2847" spans="1:16" x14ac:dyDescent="0.2">
      <c r="A2847">
        <v>13846</v>
      </c>
      <c r="B2847">
        <v>1080832</v>
      </c>
      <c r="C2847">
        <v>1</v>
      </c>
      <c r="D2847">
        <v>43</v>
      </c>
      <c r="E2847">
        <v>0.124137931034</v>
      </c>
      <c r="F2847">
        <v>0</v>
      </c>
      <c r="G2847">
        <v>0</v>
      </c>
      <c r="H2847">
        <v>5</v>
      </c>
      <c r="I2847">
        <v>1</v>
      </c>
      <c r="J2847">
        <v>0</v>
      </c>
      <c r="K2847">
        <v>0</v>
      </c>
      <c r="L2847">
        <v>0</v>
      </c>
      <c r="M2847">
        <v>3</v>
      </c>
      <c r="N2847">
        <v>0.17391636906899999</v>
      </c>
      <c r="O2847">
        <f t="shared" si="88"/>
        <v>1</v>
      </c>
      <c r="P2847">
        <f t="shared" si="89"/>
        <v>0.16334149685763316</v>
      </c>
    </row>
    <row r="2848" spans="1:16" x14ac:dyDescent="0.2">
      <c r="A2848">
        <v>13846</v>
      </c>
      <c r="B2848">
        <v>1080797</v>
      </c>
      <c r="C2848">
        <v>1</v>
      </c>
      <c r="D2848">
        <v>14</v>
      </c>
      <c r="E2848">
        <v>6.0975609756100002E-2</v>
      </c>
      <c r="F2848">
        <v>0</v>
      </c>
      <c r="G2848">
        <v>0</v>
      </c>
      <c r="H2848">
        <v>1</v>
      </c>
      <c r="I2848">
        <v>1</v>
      </c>
      <c r="J2848">
        <v>0</v>
      </c>
      <c r="K2848">
        <v>0</v>
      </c>
      <c r="L2848">
        <v>0</v>
      </c>
      <c r="M2848">
        <v>5</v>
      </c>
      <c r="N2848">
        <v>3.71199126123E-2</v>
      </c>
      <c r="O2848">
        <f t="shared" si="88"/>
        <v>0</v>
      </c>
      <c r="P2848">
        <f t="shared" si="89"/>
        <v>3.4862860360844357E-2</v>
      </c>
    </row>
    <row r="2849" spans="1:16" x14ac:dyDescent="0.2">
      <c r="A2849">
        <v>13846</v>
      </c>
      <c r="B2849">
        <v>1080732</v>
      </c>
      <c r="C2849">
        <v>3</v>
      </c>
      <c r="D2849">
        <v>28</v>
      </c>
      <c r="E2849">
        <v>9.94854202401E-2</v>
      </c>
      <c r="F2849">
        <v>0</v>
      </c>
      <c r="G2849">
        <v>0</v>
      </c>
      <c r="H2849">
        <v>2</v>
      </c>
      <c r="I2849">
        <v>0</v>
      </c>
      <c r="J2849">
        <v>0</v>
      </c>
      <c r="K2849">
        <v>0</v>
      </c>
      <c r="L2849">
        <v>0</v>
      </c>
      <c r="M2849">
        <v>3</v>
      </c>
      <c r="N2849">
        <v>9.1686192076799997E-2</v>
      </c>
      <c r="O2849">
        <f t="shared" si="88"/>
        <v>1</v>
      </c>
      <c r="P2849">
        <f t="shared" si="89"/>
        <v>8.6111272533865399E-2</v>
      </c>
    </row>
    <row r="2850" spans="1:16" x14ac:dyDescent="0.2">
      <c r="A2850">
        <v>13846</v>
      </c>
      <c r="B2850">
        <v>1080879</v>
      </c>
      <c r="C2850">
        <v>0</v>
      </c>
      <c r="D2850">
        <v>39</v>
      </c>
      <c r="E2850">
        <v>5.6962025316499999E-2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3</v>
      </c>
      <c r="N2850">
        <v>0.12553289329299999</v>
      </c>
      <c r="O2850">
        <f t="shared" si="88"/>
        <v>1</v>
      </c>
      <c r="P2850">
        <f t="shared" si="89"/>
        <v>0.11789994699816359</v>
      </c>
    </row>
    <row r="2851" spans="1:16" x14ac:dyDescent="0.2">
      <c r="A2851">
        <v>13846</v>
      </c>
      <c r="B2851">
        <v>1080749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5</v>
      </c>
      <c r="N2851">
        <v>4.40357142857E-3</v>
      </c>
      <c r="O2851">
        <f t="shared" si="88"/>
        <v>0</v>
      </c>
      <c r="P2851">
        <f t="shared" si="89"/>
        <v>4.1358151191436075E-3</v>
      </c>
    </row>
    <row r="2852" spans="1:16" x14ac:dyDescent="0.2">
      <c r="A2852">
        <v>13846</v>
      </c>
      <c r="B2852">
        <v>1080663</v>
      </c>
      <c r="C2852">
        <v>1</v>
      </c>
      <c r="D2852">
        <v>47</v>
      </c>
      <c r="E2852">
        <v>8.7601078167099999E-2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3</v>
      </c>
      <c r="N2852">
        <v>6.2770535905099997E-2</v>
      </c>
      <c r="O2852">
        <f t="shared" si="88"/>
        <v>1</v>
      </c>
      <c r="P2852">
        <f t="shared" si="89"/>
        <v>5.8953814112960391E-2</v>
      </c>
    </row>
    <row r="2853" spans="1:16" x14ac:dyDescent="0.2">
      <c r="A2853">
        <v>13846</v>
      </c>
      <c r="B2853">
        <v>1080584</v>
      </c>
      <c r="C2853">
        <v>1</v>
      </c>
      <c r="D2853">
        <v>33</v>
      </c>
      <c r="E2853">
        <v>0.113074204947</v>
      </c>
      <c r="F2853">
        <v>0</v>
      </c>
      <c r="G2853">
        <v>0</v>
      </c>
      <c r="H2853">
        <v>6</v>
      </c>
      <c r="I2853">
        <v>1</v>
      </c>
      <c r="J2853">
        <v>0</v>
      </c>
      <c r="K2853">
        <v>0</v>
      </c>
      <c r="L2853">
        <v>0</v>
      </c>
      <c r="M2853">
        <v>3</v>
      </c>
      <c r="N2853">
        <v>0.15262823733700001</v>
      </c>
      <c r="O2853">
        <f t="shared" si="88"/>
        <v>1</v>
      </c>
      <c r="P2853">
        <f t="shared" si="89"/>
        <v>0.14334777619165151</v>
      </c>
    </row>
    <row r="2854" spans="1:16" x14ac:dyDescent="0.2">
      <c r="A2854">
        <v>13846</v>
      </c>
      <c r="B2854">
        <v>1080608</v>
      </c>
      <c r="C2854">
        <v>0</v>
      </c>
      <c r="D2854">
        <v>12</v>
      </c>
      <c r="E2854">
        <v>2.3415977961399999E-2</v>
      </c>
      <c r="F2854">
        <v>1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5</v>
      </c>
      <c r="N2854">
        <v>2.0694654729599998E-2</v>
      </c>
      <c r="O2854">
        <f t="shared" si="88"/>
        <v>0</v>
      </c>
      <c r="P2854">
        <f t="shared" si="89"/>
        <v>1.9436329648439558E-2</v>
      </c>
    </row>
    <row r="2855" spans="1:16" x14ac:dyDescent="0.2">
      <c r="A2855">
        <v>13846</v>
      </c>
      <c r="B2855">
        <v>1080769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5</v>
      </c>
      <c r="N2855">
        <v>4.40357142857E-3</v>
      </c>
      <c r="O2855">
        <f t="shared" si="88"/>
        <v>0</v>
      </c>
      <c r="P2855">
        <f t="shared" si="89"/>
        <v>4.1358151191436075E-3</v>
      </c>
    </row>
    <row r="2856" spans="1:16" x14ac:dyDescent="0.2">
      <c r="A2856">
        <v>13846</v>
      </c>
      <c r="B2856">
        <v>1080768</v>
      </c>
      <c r="C2856">
        <v>0</v>
      </c>
      <c r="D2856">
        <v>20</v>
      </c>
      <c r="E2856">
        <v>3.4647550776599999E-2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5</v>
      </c>
      <c r="N2856">
        <v>2.21472506141E-2</v>
      </c>
      <c r="O2856">
        <f t="shared" si="88"/>
        <v>0</v>
      </c>
      <c r="P2856">
        <f t="shared" si="89"/>
        <v>2.0800601380730227E-2</v>
      </c>
    </row>
    <row r="2857" spans="1:16" x14ac:dyDescent="0.2">
      <c r="A2857">
        <v>13846</v>
      </c>
      <c r="B2857">
        <v>1080742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5</v>
      </c>
      <c r="N2857">
        <v>4.40357142857E-3</v>
      </c>
      <c r="O2857">
        <f t="shared" si="88"/>
        <v>0</v>
      </c>
      <c r="P2857">
        <f t="shared" si="89"/>
        <v>4.1358151191436075E-3</v>
      </c>
    </row>
    <row r="2858" spans="1:16" x14ac:dyDescent="0.2">
      <c r="A2858">
        <v>13846</v>
      </c>
      <c r="B2858">
        <v>1080520</v>
      </c>
      <c r="C2858">
        <v>2</v>
      </c>
      <c r="D2858">
        <v>47</v>
      </c>
      <c r="E2858">
        <v>0.12172573189499999</v>
      </c>
      <c r="F2858">
        <v>3</v>
      </c>
      <c r="G2858">
        <v>0</v>
      </c>
      <c r="H2858">
        <v>6</v>
      </c>
      <c r="I2858">
        <v>0</v>
      </c>
      <c r="J2858">
        <v>0</v>
      </c>
      <c r="K2858">
        <v>0</v>
      </c>
      <c r="L2858">
        <v>0</v>
      </c>
      <c r="M2858">
        <v>3</v>
      </c>
      <c r="N2858">
        <v>0.13712706455099999</v>
      </c>
      <c r="O2858">
        <f t="shared" si="88"/>
        <v>1</v>
      </c>
      <c r="P2858">
        <f t="shared" si="89"/>
        <v>0.12878914217998177</v>
      </c>
    </row>
    <row r="2859" spans="1:16" x14ac:dyDescent="0.2">
      <c r="A2859">
        <v>13846</v>
      </c>
      <c r="B2859">
        <v>1080724</v>
      </c>
      <c r="C2859">
        <v>0</v>
      </c>
      <c r="D2859">
        <v>2</v>
      </c>
      <c r="E2859">
        <v>5.3120849933600001E-3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5</v>
      </c>
      <c r="N2859">
        <v>5.62235277433E-2</v>
      </c>
      <c r="O2859">
        <f t="shared" si="88"/>
        <v>0</v>
      </c>
      <c r="P2859">
        <f t="shared" si="89"/>
        <v>5.2804892543287574E-2</v>
      </c>
    </row>
    <row r="2860" spans="1:16" x14ac:dyDescent="0.2">
      <c r="A2860">
        <v>13846</v>
      </c>
      <c r="B2860">
        <v>1080641</v>
      </c>
      <c r="C2860">
        <v>1</v>
      </c>
      <c r="D2860">
        <v>30</v>
      </c>
      <c r="E2860">
        <v>0.102112676056</v>
      </c>
      <c r="F2860">
        <v>2</v>
      </c>
      <c r="G2860">
        <v>0</v>
      </c>
      <c r="H2860">
        <v>5</v>
      </c>
      <c r="I2860">
        <v>1</v>
      </c>
      <c r="J2860">
        <v>0</v>
      </c>
      <c r="K2860">
        <v>0</v>
      </c>
      <c r="L2860">
        <v>0</v>
      </c>
      <c r="M2860">
        <v>3</v>
      </c>
      <c r="N2860">
        <v>0.204098047832</v>
      </c>
      <c r="O2860">
        <f t="shared" si="88"/>
        <v>1</v>
      </c>
      <c r="P2860">
        <f t="shared" si="89"/>
        <v>0.1916879981859167</v>
      </c>
    </row>
    <row r="2861" spans="1:16" x14ac:dyDescent="0.2">
      <c r="A2861">
        <v>13846</v>
      </c>
      <c r="B2861">
        <v>1080707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5</v>
      </c>
      <c r="N2861">
        <v>4.40357142857E-3</v>
      </c>
      <c r="O2861">
        <f t="shared" si="88"/>
        <v>0</v>
      </c>
      <c r="P2861">
        <f t="shared" si="89"/>
        <v>4.1358151191436075E-3</v>
      </c>
    </row>
    <row r="2862" spans="1:16" x14ac:dyDescent="0.2">
      <c r="A2862">
        <v>13846</v>
      </c>
      <c r="B2862">
        <v>1080561</v>
      </c>
      <c r="C2862">
        <v>0</v>
      </c>
      <c r="D2862">
        <v>14</v>
      </c>
      <c r="E2862">
        <v>3.2323232323200002E-2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5</v>
      </c>
      <c r="N2862">
        <v>1.92975156845E-2</v>
      </c>
      <c r="O2862">
        <f t="shared" si="88"/>
        <v>0</v>
      </c>
      <c r="P2862">
        <f t="shared" si="89"/>
        <v>1.8124142738337169E-2</v>
      </c>
    </row>
    <row r="2863" spans="1:16" x14ac:dyDescent="0.2">
      <c r="A2863">
        <v>13846</v>
      </c>
      <c r="B2863">
        <v>1080567</v>
      </c>
      <c r="C2863">
        <v>0</v>
      </c>
      <c r="D2863">
        <v>8</v>
      </c>
      <c r="E2863">
        <v>2.3510971786799999E-2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5</v>
      </c>
      <c r="N2863">
        <v>8.7413972891500005E-2</v>
      </c>
      <c r="O2863">
        <f t="shared" si="88"/>
        <v>0</v>
      </c>
      <c r="P2863">
        <f t="shared" si="89"/>
        <v>8.2098822869889607E-2</v>
      </c>
    </row>
    <row r="2864" spans="1:16" x14ac:dyDescent="0.2">
      <c r="A2864">
        <v>13846</v>
      </c>
      <c r="B2864">
        <v>1080881</v>
      </c>
      <c r="C2864">
        <v>0</v>
      </c>
      <c r="D2864">
        <v>7</v>
      </c>
      <c r="E2864">
        <v>1.4814814814800001E-2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5</v>
      </c>
      <c r="N2864">
        <v>2.3297696918099998E-2</v>
      </c>
      <c r="O2864">
        <f t="shared" si="88"/>
        <v>0</v>
      </c>
      <c r="P2864">
        <f t="shared" si="89"/>
        <v>2.1881095542123037E-2</v>
      </c>
    </row>
    <row r="2865" spans="1:16" x14ac:dyDescent="0.2">
      <c r="A2865">
        <v>13846</v>
      </c>
      <c r="B2865">
        <v>1080507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5</v>
      </c>
      <c r="N2865">
        <v>4.40357142857E-3</v>
      </c>
      <c r="O2865">
        <f t="shared" si="88"/>
        <v>0</v>
      </c>
      <c r="P2865">
        <f t="shared" si="89"/>
        <v>4.1358151191436075E-3</v>
      </c>
    </row>
    <row r="2866" spans="1:16" x14ac:dyDescent="0.2">
      <c r="A2866">
        <v>13846</v>
      </c>
      <c r="B2866">
        <v>1080605</v>
      </c>
      <c r="C2866">
        <v>0</v>
      </c>
      <c r="D2866">
        <v>6</v>
      </c>
      <c r="E2866">
        <v>1.34932533733E-2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5</v>
      </c>
      <c r="N2866">
        <v>7.2128318648399997E-2</v>
      </c>
      <c r="O2866">
        <f t="shared" si="88"/>
        <v>0</v>
      </c>
      <c r="P2866">
        <f t="shared" si="89"/>
        <v>6.7742602935665891E-2</v>
      </c>
    </row>
    <row r="2867" spans="1:16" x14ac:dyDescent="0.2">
      <c r="A2867">
        <v>94935</v>
      </c>
      <c r="B2867">
        <v>1080840</v>
      </c>
      <c r="C2867">
        <v>0</v>
      </c>
      <c r="D2867">
        <v>19</v>
      </c>
      <c r="E2867">
        <v>5.2542372881399999E-2</v>
      </c>
      <c r="F2867">
        <v>1</v>
      </c>
      <c r="G2867">
        <v>0</v>
      </c>
      <c r="H2867">
        <v>2</v>
      </c>
      <c r="I2867">
        <v>0</v>
      </c>
      <c r="J2867">
        <v>0</v>
      </c>
      <c r="K2867">
        <v>0</v>
      </c>
      <c r="L2867">
        <v>0</v>
      </c>
      <c r="M2867">
        <v>2</v>
      </c>
      <c r="N2867">
        <v>4.9459243562899997E-2</v>
      </c>
      <c r="O2867">
        <f t="shared" si="88"/>
        <v>1</v>
      </c>
      <c r="P2867">
        <f t="shared" si="89"/>
        <v>4.6451906282640718E-2</v>
      </c>
    </row>
    <row r="2868" spans="1:16" x14ac:dyDescent="0.2">
      <c r="A2868">
        <v>94935</v>
      </c>
      <c r="B2868">
        <v>1080606</v>
      </c>
      <c r="C2868">
        <v>0</v>
      </c>
      <c r="D2868">
        <v>12</v>
      </c>
      <c r="E2868">
        <v>7.5221238938099996E-2</v>
      </c>
      <c r="F2868">
        <v>4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2</v>
      </c>
      <c r="N2868">
        <v>0.107337863677</v>
      </c>
      <c r="O2868">
        <f t="shared" si="88"/>
        <v>1</v>
      </c>
      <c r="P2868">
        <f t="shared" si="89"/>
        <v>0.10081125437678483</v>
      </c>
    </row>
    <row r="2869" spans="1:16" x14ac:dyDescent="0.2">
      <c r="A2869">
        <v>94935</v>
      </c>
      <c r="B2869">
        <v>1080771</v>
      </c>
      <c r="C2869">
        <v>0</v>
      </c>
      <c r="D2869">
        <v>23</v>
      </c>
      <c r="E2869">
        <v>7.5872534142600007E-2</v>
      </c>
      <c r="F2869">
        <v>7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2</v>
      </c>
      <c r="N2869">
        <v>0.178421770541</v>
      </c>
      <c r="O2869">
        <f t="shared" si="88"/>
        <v>1</v>
      </c>
      <c r="P2869">
        <f t="shared" si="89"/>
        <v>0.16757295031035038</v>
      </c>
    </row>
    <row r="2870" spans="1:16" x14ac:dyDescent="0.2">
      <c r="A2870">
        <v>94935</v>
      </c>
      <c r="B2870">
        <v>1080714</v>
      </c>
      <c r="C2870">
        <v>0</v>
      </c>
      <c r="D2870">
        <v>17</v>
      </c>
      <c r="E2870">
        <v>6.6805845511499998E-2</v>
      </c>
      <c r="F2870">
        <v>2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2</v>
      </c>
      <c r="N2870">
        <v>5.41423411198E-2</v>
      </c>
      <c r="O2870">
        <f t="shared" si="88"/>
        <v>1</v>
      </c>
      <c r="P2870">
        <f t="shared" si="89"/>
        <v>5.0850251124872826E-2</v>
      </c>
    </row>
    <row r="2871" spans="1:16" x14ac:dyDescent="0.2">
      <c r="A2871">
        <v>94935</v>
      </c>
      <c r="B2871">
        <v>1080827</v>
      </c>
      <c r="C2871">
        <v>1</v>
      </c>
      <c r="D2871">
        <v>32</v>
      </c>
      <c r="E2871">
        <v>0.105263157895</v>
      </c>
      <c r="F2871">
        <v>2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2</v>
      </c>
      <c r="N2871">
        <v>0.14997237260499999</v>
      </c>
      <c r="O2871">
        <f t="shared" si="88"/>
        <v>1</v>
      </c>
      <c r="P2871">
        <f t="shared" si="89"/>
        <v>0.14085339959502322</v>
      </c>
    </row>
    <row r="2872" spans="1:16" x14ac:dyDescent="0.2">
      <c r="A2872">
        <v>94935</v>
      </c>
      <c r="B2872">
        <v>1080809</v>
      </c>
      <c r="C2872">
        <v>0</v>
      </c>
      <c r="D2872">
        <v>17</v>
      </c>
      <c r="E2872">
        <v>0.102222222222</v>
      </c>
      <c r="F2872">
        <v>5</v>
      </c>
      <c r="G2872">
        <v>0</v>
      </c>
      <c r="H2872">
        <v>3</v>
      </c>
      <c r="I2872">
        <v>1</v>
      </c>
      <c r="J2872">
        <v>0</v>
      </c>
      <c r="K2872">
        <v>0</v>
      </c>
      <c r="L2872">
        <v>0</v>
      </c>
      <c r="M2872">
        <v>2</v>
      </c>
      <c r="N2872">
        <v>5.4714312129599998E-2</v>
      </c>
      <c r="O2872">
        <f t="shared" si="88"/>
        <v>1</v>
      </c>
      <c r="P2872">
        <f t="shared" si="89"/>
        <v>5.1387443807769953E-2</v>
      </c>
    </row>
    <row r="2873" spans="1:16" x14ac:dyDescent="0.2">
      <c r="A2873">
        <v>94935</v>
      </c>
      <c r="B2873">
        <v>1080753</v>
      </c>
      <c r="C2873">
        <v>0</v>
      </c>
      <c r="D2873">
        <v>15</v>
      </c>
      <c r="E2873">
        <v>8.0684596577000001E-2</v>
      </c>
      <c r="F2873">
        <v>5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2</v>
      </c>
      <c r="N2873">
        <v>7.3317795084300003E-2</v>
      </c>
      <c r="O2873">
        <f t="shared" si="88"/>
        <v>1</v>
      </c>
      <c r="P2873">
        <f t="shared" si="89"/>
        <v>6.8859754027060321E-2</v>
      </c>
    </row>
    <row r="2874" spans="1:16" x14ac:dyDescent="0.2">
      <c r="A2874">
        <v>94935</v>
      </c>
      <c r="B2874">
        <v>1080618</v>
      </c>
      <c r="C2874">
        <v>0</v>
      </c>
      <c r="D2874">
        <v>14</v>
      </c>
      <c r="E2874">
        <v>7.9766536964999996E-2</v>
      </c>
      <c r="F2874">
        <v>2</v>
      </c>
      <c r="G2874">
        <v>0</v>
      </c>
      <c r="H2874">
        <v>2</v>
      </c>
      <c r="I2874">
        <v>0</v>
      </c>
      <c r="J2874">
        <v>0</v>
      </c>
      <c r="K2874">
        <v>0</v>
      </c>
      <c r="L2874">
        <v>0</v>
      </c>
      <c r="M2874">
        <v>2</v>
      </c>
      <c r="N2874">
        <v>0.105807944178</v>
      </c>
      <c r="O2874">
        <f t="shared" si="88"/>
        <v>1</v>
      </c>
      <c r="P2874">
        <f t="shared" si="89"/>
        <v>9.937436064230723E-2</v>
      </c>
    </row>
    <row r="2875" spans="1:16" x14ac:dyDescent="0.2">
      <c r="A2875">
        <v>94935</v>
      </c>
      <c r="B2875">
        <v>1080536</v>
      </c>
      <c r="C2875">
        <v>0</v>
      </c>
      <c r="D2875">
        <v>33</v>
      </c>
      <c r="E2875">
        <v>9.0753424657499998E-2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2</v>
      </c>
      <c r="N2875">
        <v>4.9062022751000002E-2</v>
      </c>
      <c r="O2875">
        <f t="shared" si="88"/>
        <v>1</v>
      </c>
      <c r="P2875">
        <f t="shared" si="89"/>
        <v>4.6078838225010056E-2</v>
      </c>
    </row>
    <row r="2876" spans="1:16" x14ac:dyDescent="0.2">
      <c r="A2876">
        <v>94935</v>
      </c>
      <c r="B2876">
        <v>1080739</v>
      </c>
      <c r="C2876">
        <v>0</v>
      </c>
      <c r="D2876">
        <v>17</v>
      </c>
      <c r="E2876">
        <v>9.5127610208800006E-2</v>
      </c>
      <c r="F2876">
        <v>2</v>
      </c>
      <c r="G2876">
        <v>0</v>
      </c>
      <c r="H2876">
        <v>3</v>
      </c>
      <c r="I2876">
        <v>0</v>
      </c>
      <c r="J2876">
        <v>0</v>
      </c>
      <c r="K2876">
        <v>0</v>
      </c>
      <c r="L2876">
        <v>0</v>
      </c>
      <c r="M2876">
        <v>2</v>
      </c>
      <c r="N2876">
        <v>4.8107288591199997E-2</v>
      </c>
      <c r="O2876">
        <f t="shared" si="88"/>
        <v>1</v>
      </c>
      <c r="P2876">
        <f t="shared" si="89"/>
        <v>4.5182156057611673E-2</v>
      </c>
    </row>
    <row r="2877" spans="1:16" x14ac:dyDescent="0.2">
      <c r="A2877">
        <v>94935</v>
      </c>
      <c r="B2877">
        <v>1080659</v>
      </c>
      <c r="C2877">
        <v>0</v>
      </c>
      <c r="D2877">
        <v>13</v>
      </c>
      <c r="E2877">
        <v>7.9295154184999994E-2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2</v>
      </c>
      <c r="N2877">
        <v>3.3499021030500002E-2</v>
      </c>
      <c r="O2877">
        <f t="shared" si="88"/>
        <v>1</v>
      </c>
      <c r="P2877">
        <f t="shared" si="89"/>
        <v>3.1462134747168718E-2</v>
      </c>
    </row>
    <row r="2878" spans="1:16" x14ac:dyDescent="0.2">
      <c r="A2878">
        <v>94935</v>
      </c>
      <c r="B2878">
        <v>1080780</v>
      </c>
      <c r="C2878">
        <v>0</v>
      </c>
      <c r="D2878">
        <v>23</v>
      </c>
      <c r="E2878">
        <v>8.9579524680099998E-2</v>
      </c>
      <c r="F2878">
        <v>4</v>
      </c>
      <c r="G2878">
        <v>0</v>
      </c>
      <c r="H2878">
        <v>2</v>
      </c>
      <c r="I2878">
        <v>0</v>
      </c>
      <c r="J2878">
        <v>0</v>
      </c>
      <c r="K2878">
        <v>0</v>
      </c>
      <c r="L2878">
        <v>0</v>
      </c>
      <c r="M2878">
        <v>2</v>
      </c>
      <c r="N2878">
        <v>6.5219461721299998E-2</v>
      </c>
      <c r="O2878">
        <f t="shared" si="88"/>
        <v>1</v>
      </c>
      <c r="P2878">
        <f t="shared" si="89"/>
        <v>6.125383458057209E-2</v>
      </c>
    </row>
    <row r="2879" spans="1:16" x14ac:dyDescent="0.2">
      <c r="A2879">
        <v>94935</v>
      </c>
      <c r="B2879">
        <v>1080671</v>
      </c>
      <c r="C2879">
        <v>0</v>
      </c>
      <c r="D2879">
        <v>32</v>
      </c>
      <c r="E2879">
        <v>0.116104868914</v>
      </c>
      <c r="F2879">
        <v>8</v>
      </c>
      <c r="G2879">
        <v>0</v>
      </c>
      <c r="H2879">
        <v>3</v>
      </c>
      <c r="I2879">
        <v>0</v>
      </c>
      <c r="J2879">
        <v>0</v>
      </c>
      <c r="K2879">
        <v>1</v>
      </c>
      <c r="L2879">
        <v>0</v>
      </c>
      <c r="M2879">
        <v>2</v>
      </c>
      <c r="N2879">
        <v>0.13420252107799999</v>
      </c>
      <c r="O2879">
        <f t="shared" si="88"/>
        <v>1</v>
      </c>
      <c r="P2879">
        <f t="shared" si="89"/>
        <v>0.12604242367923202</v>
      </c>
    </row>
    <row r="2880" spans="1:16" x14ac:dyDescent="0.2">
      <c r="A2880">
        <v>94935</v>
      </c>
      <c r="B2880">
        <v>1080653</v>
      </c>
      <c r="C2880">
        <v>0</v>
      </c>
      <c r="D2880">
        <v>56</v>
      </c>
      <c r="E2880">
        <v>0.125382262997</v>
      </c>
      <c r="F2880">
        <v>4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2</v>
      </c>
      <c r="N2880">
        <v>9.1886363252999995E-2</v>
      </c>
      <c r="O2880">
        <f t="shared" si="88"/>
        <v>1</v>
      </c>
      <c r="P2880">
        <f t="shared" si="89"/>
        <v>8.6299272431306265E-2</v>
      </c>
    </row>
    <row r="2881" spans="1:16" x14ac:dyDescent="0.2">
      <c r="A2881">
        <v>94935</v>
      </c>
      <c r="B2881">
        <v>1080677</v>
      </c>
      <c r="C2881">
        <v>0</v>
      </c>
      <c r="D2881">
        <v>17</v>
      </c>
      <c r="E2881">
        <v>9.67741935484E-2</v>
      </c>
      <c r="F2881">
        <v>2</v>
      </c>
      <c r="G2881">
        <v>0</v>
      </c>
      <c r="H2881">
        <v>2</v>
      </c>
      <c r="I2881">
        <v>0</v>
      </c>
      <c r="J2881">
        <v>0</v>
      </c>
      <c r="K2881">
        <v>0</v>
      </c>
      <c r="L2881">
        <v>0</v>
      </c>
      <c r="M2881">
        <v>2</v>
      </c>
      <c r="N2881">
        <v>0.11932845947700001</v>
      </c>
      <c r="O2881">
        <f t="shared" si="88"/>
        <v>1</v>
      </c>
      <c r="P2881">
        <f t="shared" si="89"/>
        <v>0.11207276976300938</v>
      </c>
    </row>
    <row r="2882" spans="1:16" x14ac:dyDescent="0.2">
      <c r="A2882">
        <v>94935</v>
      </c>
      <c r="B2882">
        <v>1080699</v>
      </c>
      <c r="C2882">
        <v>0</v>
      </c>
      <c r="D2882">
        <v>18</v>
      </c>
      <c r="E2882">
        <v>0.104125736739</v>
      </c>
      <c r="F2882">
        <v>4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2</v>
      </c>
      <c r="N2882">
        <v>0.188766376323</v>
      </c>
      <c r="O2882">
        <f t="shared" si="88"/>
        <v>1</v>
      </c>
      <c r="P2882">
        <f t="shared" si="89"/>
        <v>0.17728855903585011</v>
      </c>
    </row>
    <row r="2883" spans="1:16" x14ac:dyDescent="0.2">
      <c r="A2883">
        <v>94935</v>
      </c>
      <c r="B2883">
        <v>1080698</v>
      </c>
      <c r="C2883">
        <v>0</v>
      </c>
      <c r="D2883">
        <v>41</v>
      </c>
      <c r="E2883">
        <v>0.129094412331</v>
      </c>
      <c r="F2883">
        <v>3</v>
      </c>
      <c r="G2883">
        <v>0</v>
      </c>
      <c r="H2883">
        <v>2</v>
      </c>
      <c r="I2883">
        <v>0</v>
      </c>
      <c r="J2883">
        <v>0</v>
      </c>
      <c r="K2883">
        <v>0</v>
      </c>
      <c r="L2883">
        <v>0</v>
      </c>
      <c r="M2883">
        <v>2</v>
      </c>
      <c r="N2883">
        <v>8.0832020682699998E-2</v>
      </c>
      <c r="O2883">
        <f t="shared" ref="O2883:O2946" si="90">IF(M2883&lt;5,1,0)</f>
        <v>1</v>
      </c>
      <c r="P2883">
        <f t="shared" ref="P2883:P2946" si="91">$S$4*N2883</f>
        <v>7.5917082003368538E-2</v>
      </c>
    </row>
    <row r="2884" spans="1:16" x14ac:dyDescent="0.2">
      <c r="A2884">
        <v>94935</v>
      </c>
      <c r="B2884">
        <v>1080579</v>
      </c>
      <c r="C2884">
        <v>0</v>
      </c>
      <c r="D2884">
        <v>27</v>
      </c>
      <c r="E2884">
        <v>0.10655737704899999</v>
      </c>
      <c r="F2884">
        <v>1</v>
      </c>
      <c r="G2884">
        <v>0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2</v>
      </c>
      <c r="N2884">
        <v>5.2353146978200003E-2</v>
      </c>
      <c r="O2884">
        <f t="shared" si="90"/>
        <v>1</v>
      </c>
      <c r="P2884">
        <f t="shared" si="91"/>
        <v>4.9169847774559641E-2</v>
      </c>
    </row>
    <row r="2885" spans="1:16" x14ac:dyDescent="0.2">
      <c r="A2885">
        <v>94935</v>
      </c>
      <c r="B2885">
        <v>1080696</v>
      </c>
      <c r="C2885">
        <v>0</v>
      </c>
      <c r="D2885">
        <v>29</v>
      </c>
      <c r="E2885">
        <v>9.0733590733600003E-2</v>
      </c>
      <c r="F2885">
        <v>2</v>
      </c>
      <c r="G2885">
        <v>0</v>
      </c>
      <c r="H2885">
        <v>2</v>
      </c>
      <c r="I2885">
        <v>0</v>
      </c>
      <c r="J2885">
        <v>0</v>
      </c>
      <c r="K2885">
        <v>0</v>
      </c>
      <c r="L2885">
        <v>0</v>
      </c>
      <c r="M2885">
        <v>2</v>
      </c>
      <c r="N2885">
        <v>0.13899386992500001</v>
      </c>
      <c r="O2885">
        <f t="shared" si="90"/>
        <v>1</v>
      </c>
      <c r="P2885">
        <f t="shared" si="91"/>
        <v>0.13054243766196172</v>
      </c>
    </row>
    <row r="2886" spans="1:16" x14ac:dyDescent="0.2">
      <c r="A2886">
        <v>94935</v>
      </c>
      <c r="B2886">
        <v>1080859</v>
      </c>
      <c r="C2886">
        <v>0</v>
      </c>
      <c r="D2886">
        <v>23</v>
      </c>
      <c r="E2886">
        <v>0.10848126232700001</v>
      </c>
      <c r="F2886">
        <v>5</v>
      </c>
      <c r="G2886">
        <v>0</v>
      </c>
      <c r="H2886">
        <v>3</v>
      </c>
      <c r="I2886">
        <v>0</v>
      </c>
      <c r="J2886">
        <v>0</v>
      </c>
      <c r="K2886">
        <v>0</v>
      </c>
      <c r="L2886">
        <v>0</v>
      </c>
      <c r="M2886">
        <v>2</v>
      </c>
      <c r="N2886">
        <v>7.7542316647399995E-2</v>
      </c>
      <c r="O2886">
        <f t="shared" si="90"/>
        <v>1</v>
      </c>
      <c r="P2886">
        <f t="shared" si="91"/>
        <v>7.2827406291870039E-2</v>
      </c>
    </row>
    <row r="2887" spans="1:16" x14ac:dyDescent="0.2">
      <c r="A2887">
        <v>94935</v>
      </c>
      <c r="B2887">
        <v>1080583</v>
      </c>
      <c r="C2887">
        <v>0</v>
      </c>
      <c r="D2887">
        <v>24</v>
      </c>
      <c r="E2887">
        <v>9.3525179856099996E-2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2</v>
      </c>
      <c r="N2887">
        <v>4.01981018111E-2</v>
      </c>
      <c r="O2887">
        <f t="shared" si="90"/>
        <v>1</v>
      </c>
      <c r="P2887">
        <f t="shared" si="91"/>
        <v>3.7753882258521568E-2</v>
      </c>
    </row>
    <row r="2888" spans="1:16" x14ac:dyDescent="0.2">
      <c r="A2888">
        <v>94935</v>
      </c>
      <c r="B2888">
        <v>1080836</v>
      </c>
      <c r="C2888">
        <v>0</v>
      </c>
      <c r="D2888">
        <v>9</v>
      </c>
      <c r="E2888">
        <v>8.1578947368400004E-2</v>
      </c>
      <c r="F2888">
        <v>1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2</v>
      </c>
      <c r="N2888">
        <v>0.13656997018799999</v>
      </c>
      <c r="O2888">
        <f t="shared" si="90"/>
        <v>1</v>
      </c>
      <c r="P2888">
        <f t="shared" si="91"/>
        <v>0.12826592157900851</v>
      </c>
    </row>
    <row r="2889" spans="1:16" x14ac:dyDescent="0.2">
      <c r="A2889">
        <v>94935</v>
      </c>
      <c r="B2889">
        <v>1080586</v>
      </c>
      <c r="C2889">
        <v>0</v>
      </c>
      <c r="D2889">
        <v>17</v>
      </c>
      <c r="E2889">
        <v>0.10358565737100001</v>
      </c>
      <c r="F2889">
        <v>5</v>
      </c>
      <c r="G2889">
        <v>0</v>
      </c>
      <c r="H2889">
        <v>3</v>
      </c>
      <c r="I2889">
        <v>0</v>
      </c>
      <c r="J2889">
        <v>0</v>
      </c>
      <c r="K2889">
        <v>0</v>
      </c>
      <c r="L2889">
        <v>0</v>
      </c>
      <c r="M2889">
        <v>2</v>
      </c>
      <c r="N2889">
        <v>0.138326579482</v>
      </c>
      <c r="O2889">
        <f t="shared" si="90"/>
        <v>1</v>
      </c>
      <c r="P2889">
        <f t="shared" si="91"/>
        <v>0.12991572138228152</v>
      </c>
    </row>
    <row r="2890" spans="1:16" x14ac:dyDescent="0.2">
      <c r="A2890">
        <v>94935</v>
      </c>
      <c r="B2890">
        <v>1080660</v>
      </c>
      <c r="C2890">
        <v>0</v>
      </c>
      <c r="D2890">
        <v>26</v>
      </c>
      <c r="E2890">
        <v>0.10282258064499999</v>
      </c>
      <c r="F2890">
        <v>3</v>
      </c>
      <c r="G2890">
        <v>0</v>
      </c>
      <c r="H2890">
        <v>1</v>
      </c>
      <c r="I2890">
        <v>1</v>
      </c>
      <c r="J2890">
        <v>0</v>
      </c>
      <c r="K2890">
        <v>0</v>
      </c>
      <c r="L2890">
        <v>0</v>
      </c>
      <c r="M2890">
        <v>2</v>
      </c>
      <c r="N2890">
        <v>0.185249648361</v>
      </c>
      <c r="O2890">
        <f t="shared" si="90"/>
        <v>1</v>
      </c>
      <c r="P2890">
        <f t="shared" si="91"/>
        <v>0.17398566344051788</v>
      </c>
    </row>
    <row r="2891" spans="1:16" x14ac:dyDescent="0.2">
      <c r="A2891">
        <v>94935</v>
      </c>
      <c r="B2891">
        <v>1080816</v>
      </c>
      <c r="C2891">
        <v>0</v>
      </c>
      <c r="D2891">
        <v>28</v>
      </c>
      <c r="E2891">
        <v>0.110344827586</v>
      </c>
      <c r="F2891">
        <v>5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2</v>
      </c>
      <c r="N2891">
        <v>0.20139791409499999</v>
      </c>
      <c r="O2891">
        <f t="shared" si="90"/>
        <v>1</v>
      </c>
      <c r="P2891">
        <f t="shared" si="91"/>
        <v>0.18915204433247351</v>
      </c>
    </row>
    <row r="2892" spans="1:16" x14ac:dyDescent="0.2">
      <c r="A2892">
        <v>94935</v>
      </c>
      <c r="B2892">
        <v>1080818</v>
      </c>
      <c r="C2892">
        <v>0</v>
      </c>
      <c r="D2892">
        <v>33</v>
      </c>
      <c r="E2892">
        <v>0.109343936382</v>
      </c>
      <c r="F2892">
        <v>2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2</v>
      </c>
      <c r="N2892">
        <v>0.14087223696199999</v>
      </c>
      <c r="O2892">
        <f t="shared" si="90"/>
        <v>1</v>
      </c>
      <c r="P2892">
        <f t="shared" si="91"/>
        <v>0.13230659180750906</v>
      </c>
    </row>
    <row r="2893" spans="1:16" x14ac:dyDescent="0.2">
      <c r="A2893">
        <v>94935</v>
      </c>
      <c r="B2893">
        <v>1080527</v>
      </c>
      <c r="C2893">
        <v>0</v>
      </c>
      <c r="D2893">
        <v>25</v>
      </c>
      <c r="E2893">
        <v>0.12573673870300001</v>
      </c>
      <c r="F2893">
        <v>11</v>
      </c>
      <c r="G2893">
        <v>0</v>
      </c>
      <c r="H2893">
        <v>2</v>
      </c>
      <c r="I2893">
        <v>1</v>
      </c>
      <c r="J2893">
        <v>0</v>
      </c>
      <c r="K2893">
        <v>0</v>
      </c>
      <c r="L2893">
        <v>0</v>
      </c>
      <c r="M2893">
        <v>2</v>
      </c>
      <c r="N2893">
        <v>9.6264941918699998E-2</v>
      </c>
      <c r="O2893">
        <f t="shared" si="90"/>
        <v>1</v>
      </c>
      <c r="P2893">
        <f t="shared" si="91"/>
        <v>9.041161445634352E-2</v>
      </c>
    </row>
    <row r="2894" spans="1:16" x14ac:dyDescent="0.2">
      <c r="A2894">
        <v>94935</v>
      </c>
      <c r="B2894">
        <v>1080648</v>
      </c>
      <c r="C2894">
        <v>0</v>
      </c>
      <c r="D2894">
        <v>20</v>
      </c>
      <c r="E2894">
        <v>9.19540229885E-2</v>
      </c>
      <c r="F2894">
        <v>4</v>
      </c>
      <c r="G2894">
        <v>0</v>
      </c>
      <c r="H2894">
        <v>2</v>
      </c>
      <c r="I2894">
        <v>0</v>
      </c>
      <c r="J2894">
        <v>0</v>
      </c>
      <c r="K2894">
        <v>0</v>
      </c>
      <c r="L2894">
        <v>0</v>
      </c>
      <c r="M2894">
        <v>2</v>
      </c>
      <c r="N2894">
        <v>6.3351550063900003E-2</v>
      </c>
      <c r="O2894">
        <f t="shared" si="90"/>
        <v>1</v>
      </c>
      <c r="P2894">
        <f t="shared" si="91"/>
        <v>5.9499500082037977E-2</v>
      </c>
    </row>
    <row r="2895" spans="1:16" x14ac:dyDescent="0.2">
      <c r="A2895">
        <v>94935</v>
      </c>
      <c r="B2895">
        <v>1080646</v>
      </c>
      <c r="C2895">
        <v>0</v>
      </c>
      <c r="D2895">
        <v>24</v>
      </c>
      <c r="E2895">
        <v>8.9908256880700005E-2</v>
      </c>
      <c r="F2895">
        <v>6</v>
      </c>
      <c r="G2895">
        <v>0</v>
      </c>
      <c r="H2895">
        <v>2</v>
      </c>
      <c r="I2895">
        <v>0</v>
      </c>
      <c r="J2895">
        <v>0</v>
      </c>
      <c r="K2895">
        <v>0</v>
      </c>
      <c r="L2895">
        <v>0</v>
      </c>
      <c r="M2895">
        <v>2</v>
      </c>
      <c r="N2895">
        <v>7.7053299159699995E-2</v>
      </c>
      <c r="O2895">
        <f t="shared" si="90"/>
        <v>1</v>
      </c>
      <c r="P2895">
        <f t="shared" si="91"/>
        <v>7.236812319587356E-2</v>
      </c>
    </row>
    <row r="2896" spans="1:16" x14ac:dyDescent="0.2">
      <c r="A2896">
        <v>94935</v>
      </c>
      <c r="B2896">
        <v>1080560</v>
      </c>
      <c r="C2896">
        <v>0</v>
      </c>
      <c r="D2896">
        <v>35</v>
      </c>
      <c r="E2896">
        <v>0.12318840579699999</v>
      </c>
      <c r="F2896">
        <v>6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2</v>
      </c>
      <c r="N2896">
        <v>8.6184512225499998E-2</v>
      </c>
      <c r="O2896">
        <f t="shared" si="90"/>
        <v>1</v>
      </c>
      <c r="P2896">
        <f t="shared" si="91"/>
        <v>8.0944118763616846E-2</v>
      </c>
    </row>
    <row r="2897" spans="1:16" x14ac:dyDescent="0.2">
      <c r="A2897">
        <v>94935</v>
      </c>
      <c r="B2897">
        <v>1080508</v>
      </c>
      <c r="C2897">
        <v>0</v>
      </c>
      <c r="D2897">
        <v>33</v>
      </c>
      <c r="E2897">
        <v>9.3189964157700006E-2</v>
      </c>
      <c r="F2897">
        <v>1</v>
      </c>
      <c r="G2897">
        <v>0</v>
      </c>
      <c r="H2897">
        <v>3</v>
      </c>
      <c r="I2897">
        <v>0</v>
      </c>
      <c r="J2897">
        <v>0</v>
      </c>
      <c r="K2897">
        <v>0</v>
      </c>
      <c r="L2897">
        <v>0</v>
      </c>
      <c r="M2897">
        <v>2</v>
      </c>
      <c r="N2897">
        <v>7.0435297975000005E-2</v>
      </c>
      <c r="O2897">
        <f t="shared" si="90"/>
        <v>1</v>
      </c>
      <c r="P2897">
        <f t="shared" si="91"/>
        <v>6.6152525288090597E-2</v>
      </c>
    </row>
    <row r="2898" spans="1:16" x14ac:dyDescent="0.2">
      <c r="A2898">
        <v>94935</v>
      </c>
      <c r="B2898">
        <v>1080568</v>
      </c>
      <c r="C2898">
        <v>0</v>
      </c>
      <c r="D2898">
        <v>24</v>
      </c>
      <c r="E2898">
        <v>9.5495495495500002E-2</v>
      </c>
      <c r="F2898">
        <v>6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2</v>
      </c>
      <c r="N2898">
        <v>0.193264439328</v>
      </c>
      <c r="O2898">
        <f t="shared" si="90"/>
        <v>1</v>
      </c>
      <c r="P2898">
        <f t="shared" si="91"/>
        <v>0.18151312023230165</v>
      </c>
    </row>
    <row r="2899" spans="1:16" x14ac:dyDescent="0.2">
      <c r="A2899">
        <v>94935</v>
      </c>
      <c r="B2899">
        <v>1080725</v>
      </c>
      <c r="C2899">
        <v>0</v>
      </c>
      <c r="D2899">
        <v>28</v>
      </c>
      <c r="E2899">
        <v>0.116997792494</v>
      </c>
      <c r="F2899">
        <v>8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2</v>
      </c>
      <c r="N2899">
        <v>8.3372587151000002E-2</v>
      </c>
      <c r="O2899">
        <f t="shared" si="90"/>
        <v>1</v>
      </c>
      <c r="P2899">
        <f t="shared" si="91"/>
        <v>7.8303170972566102E-2</v>
      </c>
    </row>
    <row r="2900" spans="1:16" x14ac:dyDescent="0.2">
      <c r="A2900">
        <v>94935</v>
      </c>
      <c r="B2900">
        <v>1080548</v>
      </c>
      <c r="C2900">
        <v>0</v>
      </c>
      <c r="D2900">
        <v>36</v>
      </c>
      <c r="E2900">
        <v>0.111307420495</v>
      </c>
      <c r="F2900">
        <v>5</v>
      </c>
      <c r="G2900">
        <v>0</v>
      </c>
      <c r="H2900">
        <v>1</v>
      </c>
      <c r="I2900">
        <v>1</v>
      </c>
      <c r="J2900">
        <v>0</v>
      </c>
      <c r="K2900">
        <v>0</v>
      </c>
      <c r="L2900">
        <v>0</v>
      </c>
      <c r="M2900">
        <v>2</v>
      </c>
      <c r="N2900">
        <v>9.9788873539100001E-2</v>
      </c>
      <c r="O2900">
        <f t="shared" si="90"/>
        <v>1</v>
      </c>
      <c r="P2900">
        <f t="shared" si="91"/>
        <v>9.3721275696291059E-2</v>
      </c>
    </row>
    <row r="2901" spans="1:16" x14ac:dyDescent="0.2">
      <c r="A2901">
        <v>94936</v>
      </c>
      <c r="B2901">
        <v>1080811</v>
      </c>
      <c r="C2901">
        <v>0</v>
      </c>
      <c r="D2901">
        <v>23</v>
      </c>
      <c r="E2901">
        <v>8.9576547231299999E-2</v>
      </c>
      <c r="F2901">
        <v>1</v>
      </c>
      <c r="G2901">
        <v>0</v>
      </c>
      <c r="H2901">
        <v>3</v>
      </c>
      <c r="I2901">
        <v>0</v>
      </c>
      <c r="J2901">
        <v>0</v>
      </c>
      <c r="K2901">
        <v>0</v>
      </c>
      <c r="L2901">
        <v>0</v>
      </c>
      <c r="M2901">
        <v>2</v>
      </c>
      <c r="N2901">
        <v>5.7141965494600003E-2</v>
      </c>
      <c r="O2901">
        <f t="shared" si="90"/>
        <v>1</v>
      </c>
      <c r="P2901">
        <f t="shared" si="91"/>
        <v>5.3667485281803075E-2</v>
      </c>
    </row>
    <row r="2902" spans="1:16" x14ac:dyDescent="0.2">
      <c r="A2902">
        <v>94936</v>
      </c>
      <c r="B2902">
        <v>1080678</v>
      </c>
      <c r="C2902">
        <v>0</v>
      </c>
      <c r="D2902">
        <v>14</v>
      </c>
      <c r="E2902">
        <v>0.12847965738799999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2</v>
      </c>
      <c r="N2902">
        <v>0.18199990387000001</v>
      </c>
      <c r="O2902">
        <f t="shared" si="90"/>
        <v>1</v>
      </c>
      <c r="P2902">
        <f t="shared" si="91"/>
        <v>0.17093351755910183</v>
      </c>
    </row>
    <row r="2903" spans="1:16" x14ac:dyDescent="0.2">
      <c r="A2903">
        <v>94936</v>
      </c>
      <c r="B2903">
        <v>1080706</v>
      </c>
      <c r="C2903">
        <v>0</v>
      </c>
      <c r="D2903">
        <v>30</v>
      </c>
      <c r="E2903">
        <v>6.4759036144600005E-2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2</v>
      </c>
      <c r="N2903">
        <v>4.7708320464800003E-2</v>
      </c>
      <c r="O2903">
        <f t="shared" si="90"/>
        <v>1</v>
      </c>
      <c r="P2903">
        <f t="shared" si="91"/>
        <v>4.4807446929807808E-2</v>
      </c>
    </row>
    <row r="2904" spans="1:16" x14ac:dyDescent="0.2">
      <c r="A2904">
        <v>94936</v>
      </c>
      <c r="B2904">
        <v>1080770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5</v>
      </c>
      <c r="N2904">
        <v>4.40357142857E-3</v>
      </c>
      <c r="O2904">
        <f t="shared" si="90"/>
        <v>0</v>
      </c>
      <c r="P2904">
        <f t="shared" si="91"/>
        <v>4.1358151191436075E-3</v>
      </c>
    </row>
    <row r="2905" spans="1:16" x14ac:dyDescent="0.2">
      <c r="A2905">
        <v>94936</v>
      </c>
      <c r="B2905">
        <v>1080519</v>
      </c>
      <c r="C2905">
        <v>0</v>
      </c>
      <c r="D2905">
        <v>18</v>
      </c>
      <c r="E2905">
        <v>8.0168776371300002E-2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3</v>
      </c>
      <c r="N2905">
        <v>3.8762067520900001E-2</v>
      </c>
      <c r="O2905">
        <f t="shared" si="90"/>
        <v>1</v>
      </c>
      <c r="P2905">
        <f t="shared" si="91"/>
        <v>3.6405165103513028E-2</v>
      </c>
    </row>
    <row r="2906" spans="1:16" x14ac:dyDescent="0.2">
      <c r="A2906">
        <v>94936</v>
      </c>
      <c r="B2906">
        <v>1080882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5</v>
      </c>
      <c r="N2906">
        <v>4.40357142857E-3</v>
      </c>
      <c r="O2906">
        <f t="shared" si="90"/>
        <v>0</v>
      </c>
      <c r="P2906">
        <f t="shared" si="91"/>
        <v>4.1358151191436075E-3</v>
      </c>
    </row>
    <row r="2907" spans="1:16" x14ac:dyDescent="0.2">
      <c r="A2907">
        <v>94936</v>
      </c>
      <c r="B2907">
        <v>1080776</v>
      </c>
      <c r="C2907">
        <v>0</v>
      </c>
      <c r="D2907">
        <v>1</v>
      </c>
      <c r="E2907">
        <v>1.52380952381E-2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5</v>
      </c>
      <c r="N2907">
        <v>5.9344771733399998E-2</v>
      </c>
      <c r="O2907">
        <f t="shared" si="90"/>
        <v>0</v>
      </c>
      <c r="P2907">
        <f t="shared" si="91"/>
        <v>5.5736351313557524E-2</v>
      </c>
    </row>
    <row r="2908" spans="1:16" x14ac:dyDescent="0.2">
      <c r="A2908">
        <v>94936</v>
      </c>
      <c r="B2908">
        <v>1080788</v>
      </c>
      <c r="C2908">
        <v>2</v>
      </c>
      <c r="D2908">
        <v>26</v>
      </c>
      <c r="E2908">
        <v>8.4078711985699994E-2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2</v>
      </c>
      <c r="N2908">
        <v>0.13432344235800001</v>
      </c>
      <c r="O2908">
        <f t="shared" si="90"/>
        <v>1</v>
      </c>
      <c r="P2908">
        <f t="shared" si="91"/>
        <v>0.1261559924190975</v>
      </c>
    </row>
    <row r="2909" spans="1:16" x14ac:dyDescent="0.2">
      <c r="A2909">
        <v>94936</v>
      </c>
      <c r="B2909">
        <v>1080745</v>
      </c>
      <c r="C2909">
        <v>0</v>
      </c>
      <c r="D2909">
        <v>34</v>
      </c>
      <c r="E2909">
        <v>7.20338983051E-2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3</v>
      </c>
      <c r="N2909">
        <v>4.5786648687500001E-2</v>
      </c>
      <c r="O2909">
        <f t="shared" si="90"/>
        <v>1</v>
      </c>
      <c r="P2909">
        <f t="shared" si="91"/>
        <v>4.3002621160654834E-2</v>
      </c>
    </row>
    <row r="2910" spans="1:16" x14ac:dyDescent="0.2">
      <c r="A2910">
        <v>94936</v>
      </c>
      <c r="B2910">
        <v>1080753</v>
      </c>
      <c r="C2910">
        <v>0</v>
      </c>
      <c r="D2910">
        <v>30</v>
      </c>
      <c r="E2910">
        <v>7.9460269865100006E-2</v>
      </c>
      <c r="F2910">
        <v>2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2</v>
      </c>
      <c r="N2910">
        <v>6.5534101489099994E-2</v>
      </c>
      <c r="O2910">
        <f t="shared" si="90"/>
        <v>1</v>
      </c>
      <c r="P2910">
        <f t="shared" si="91"/>
        <v>6.1549342881018487E-2</v>
      </c>
    </row>
    <row r="2911" spans="1:16" x14ac:dyDescent="0.2">
      <c r="A2911">
        <v>24444</v>
      </c>
      <c r="B2911">
        <v>1080612</v>
      </c>
      <c r="C2911">
        <v>0</v>
      </c>
      <c r="D2911">
        <v>6</v>
      </c>
      <c r="E2911">
        <v>1.4397905759200001E-2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2</v>
      </c>
      <c r="L2911">
        <v>0</v>
      </c>
      <c r="M2911">
        <v>5</v>
      </c>
      <c r="N2911">
        <v>0.124333520167</v>
      </c>
      <c r="O2911">
        <f t="shared" si="90"/>
        <v>0</v>
      </c>
      <c r="P2911">
        <f t="shared" si="91"/>
        <v>0.11677350097850266</v>
      </c>
    </row>
    <row r="2912" spans="1:16" x14ac:dyDescent="0.2">
      <c r="A2912">
        <v>24444</v>
      </c>
      <c r="B2912">
        <v>1080758</v>
      </c>
      <c r="C2912">
        <v>0</v>
      </c>
      <c r="D2912">
        <v>4</v>
      </c>
      <c r="E2912">
        <v>1.7699115044199999E-2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5</v>
      </c>
      <c r="N2912">
        <v>1.0234834686600001E-2</v>
      </c>
      <c r="O2912">
        <f t="shared" si="90"/>
        <v>0</v>
      </c>
      <c r="P2912">
        <f t="shared" si="91"/>
        <v>9.6125121904793529E-3</v>
      </c>
    </row>
    <row r="2913" spans="1:16" x14ac:dyDescent="0.2">
      <c r="A2913">
        <v>24444</v>
      </c>
      <c r="B2913">
        <v>1080616</v>
      </c>
      <c r="C2913">
        <v>0</v>
      </c>
      <c r="D2913">
        <v>4</v>
      </c>
      <c r="E2913">
        <v>1.5527950310599999E-2</v>
      </c>
      <c r="F2913">
        <v>3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5</v>
      </c>
      <c r="N2913">
        <v>2.6745124039199999E-2</v>
      </c>
      <c r="O2913">
        <f t="shared" si="90"/>
        <v>0</v>
      </c>
      <c r="P2913">
        <f t="shared" si="91"/>
        <v>2.5118904089314283E-2</v>
      </c>
    </row>
    <row r="2914" spans="1:16" x14ac:dyDescent="0.2">
      <c r="A2914">
        <v>24444</v>
      </c>
      <c r="B2914">
        <v>1080777</v>
      </c>
      <c r="C2914">
        <v>0</v>
      </c>
      <c r="D2914">
        <v>1</v>
      </c>
      <c r="E2914">
        <v>1.3093289689E-2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5</v>
      </c>
      <c r="N2914">
        <v>1.32484620056E-2</v>
      </c>
      <c r="O2914">
        <f t="shared" si="90"/>
        <v>0</v>
      </c>
      <c r="P2914">
        <f t="shared" si="91"/>
        <v>1.2442897851654347E-2</v>
      </c>
    </row>
    <row r="2915" spans="1:16" x14ac:dyDescent="0.2">
      <c r="A2915">
        <v>24444</v>
      </c>
      <c r="B2915">
        <v>1080806</v>
      </c>
      <c r="C2915">
        <v>0</v>
      </c>
      <c r="D2915">
        <v>7</v>
      </c>
      <c r="E2915">
        <v>1.4475271411300001E-2</v>
      </c>
      <c r="F2915">
        <v>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5</v>
      </c>
      <c r="N2915">
        <v>1.45168827764E-2</v>
      </c>
      <c r="O2915">
        <f t="shared" si="90"/>
        <v>0</v>
      </c>
      <c r="P2915">
        <f t="shared" si="91"/>
        <v>1.3634193118781189E-2</v>
      </c>
    </row>
    <row r="2916" spans="1:16" x14ac:dyDescent="0.2">
      <c r="A2916">
        <v>24444</v>
      </c>
      <c r="B2916">
        <v>1080862</v>
      </c>
      <c r="C2916">
        <v>0</v>
      </c>
      <c r="D2916">
        <v>1</v>
      </c>
      <c r="E2916">
        <v>4.2553191489399997E-3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5</v>
      </c>
      <c r="N2916">
        <v>6.0281695748900001E-2</v>
      </c>
      <c r="O2916">
        <f t="shared" si="90"/>
        <v>0</v>
      </c>
      <c r="P2916">
        <f t="shared" si="91"/>
        <v>5.6616306270948095E-2</v>
      </c>
    </row>
    <row r="2917" spans="1:16" x14ac:dyDescent="0.2">
      <c r="A2917">
        <v>24444</v>
      </c>
      <c r="B2917">
        <v>1080863</v>
      </c>
      <c r="C2917">
        <v>0</v>
      </c>
      <c r="D2917">
        <v>22</v>
      </c>
      <c r="E2917">
        <v>4.70737913486E-2</v>
      </c>
      <c r="F2917">
        <v>7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4</v>
      </c>
      <c r="N2917">
        <v>9.1394583691799994E-2</v>
      </c>
      <c r="O2917">
        <f t="shared" si="90"/>
        <v>1</v>
      </c>
      <c r="P2917">
        <f t="shared" si="91"/>
        <v>8.5837395207900527E-2</v>
      </c>
    </row>
    <row r="2918" spans="1:16" x14ac:dyDescent="0.2">
      <c r="A2918">
        <v>24444</v>
      </c>
      <c r="B2918">
        <v>1080828</v>
      </c>
      <c r="C2918">
        <v>0</v>
      </c>
      <c r="D2918">
        <v>0</v>
      </c>
      <c r="E2918">
        <v>3.4324942791800002E-3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5</v>
      </c>
      <c r="N2918">
        <v>5.8389503761200001E-2</v>
      </c>
      <c r="O2918">
        <f t="shared" si="90"/>
        <v>0</v>
      </c>
      <c r="P2918">
        <f t="shared" si="91"/>
        <v>5.4839167791876489E-2</v>
      </c>
    </row>
    <row r="2919" spans="1:16" x14ac:dyDescent="0.2">
      <c r="A2919">
        <v>24444</v>
      </c>
      <c r="B2919">
        <v>1080633</v>
      </c>
      <c r="C2919">
        <v>0</v>
      </c>
      <c r="D2919">
        <v>3</v>
      </c>
      <c r="E2919">
        <v>1.3192612137200001E-2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5</v>
      </c>
      <c r="N2919">
        <v>6.5050465823900006E-2</v>
      </c>
      <c r="O2919">
        <f t="shared" si="90"/>
        <v>0</v>
      </c>
      <c r="P2919">
        <f t="shared" si="91"/>
        <v>6.1095114369289605E-2</v>
      </c>
    </row>
    <row r="2920" spans="1:16" x14ac:dyDescent="0.2">
      <c r="A2920">
        <v>24444</v>
      </c>
      <c r="B2920">
        <v>1080739</v>
      </c>
      <c r="C2920">
        <v>0</v>
      </c>
      <c r="D2920">
        <v>17</v>
      </c>
      <c r="E2920">
        <v>4.40251572327E-2</v>
      </c>
      <c r="F2920">
        <v>2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4</v>
      </c>
      <c r="N2920">
        <v>7.0630883806899997E-2</v>
      </c>
      <c r="O2920">
        <f t="shared" si="90"/>
        <v>1</v>
      </c>
      <c r="P2920">
        <f t="shared" si="91"/>
        <v>6.6336218650122639E-2</v>
      </c>
    </row>
    <row r="2921" spans="1:16" x14ac:dyDescent="0.2">
      <c r="A2921">
        <v>24444</v>
      </c>
      <c r="B2921">
        <v>1080657</v>
      </c>
      <c r="C2921">
        <v>0</v>
      </c>
      <c r="D2921">
        <v>18</v>
      </c>
      <c r="E2921">
        <v>3.8422649140499997E-2</v>
      </c>
      <c r="F2921">
        <v>3</v>
      </c>
      <c r="G2921">
        <v>0</v>
      </c>
      <c r="H2921">
        <v>1</v>
      </c>
      <c r="I2921">
        <v>1</v>
      </c>
      <c r="J2921">
        <v>0</v>
      </c>
      <c r="K2921">
        <v>1</v>
      </c>
      <c r="L2921">
        <v>0</v>
      </c>
      <c r="M2921">
        <v>4</v>
      </c>
      <c r="N2921">
        <v>0.149048483402</v>
      </c>
      <c r="O2921">
        <f t="shared" si="90"/>
        <v>1</v>
      </c>
      <c r="P2921">
        <f t="shared" si="91"/>
        <v>0.13998568687679858</v>
      </c>
    </row>
    <row r="2922" spans="1:16" x14ac:dyDescent="0.2">
      <c r="A2922">
        <v>24444</v>
      </c>
      <c r="B2922">
        <v>1080656</v>
      </c>
      <c r="C2922">
        <v>0</v>
      </c>
      <c r="D2922">
        <v>9</v>
      </c>
      <c r="E2922">
        <v>2.4531024530999999E-2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5</v>
      </c>
      <c r="N2922">
        <v>8.6956340616800007E-2</v>
      </c>
      <c r="O2922">
        <f t="shared" si="90"/>
        <v>0</v>
      </c>
      <c r="P2922">
        <f t="shared" si="91"/>
        <v>8.1669016629338412E-2</v>
      </c>
    </row>
    <row r="2923" spans="1:16" x14ac:dyDescent="0.2">
      <c r="A2923">
        <v>24444</v>
      </c>
      <c r="B2923">
        <v>1080673</v>
      </c>
      <c r="C2923">
        <v>0</v>
      </c>
      <c r="D2923">
        <v>3</v>
      </c>
      <c r="E2923">
        <v>1.24137931034E-2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5</v>
      </c>
      <c r="N2923">
        <v>1.67959055532E-2</v>
      </c>
      <c r="O2923">
        <f t="shared" si="90"/>
        <v>0</v>
      </c>
      <c r="P2923">
        <f t="shared" si="91"/>
        <v>1.5774641391292334E-2</v>
      </c>
    </row>
    <row r="2924" spans="1:16" x14ac:dyDescent="0.2">
      <c r="A2924">
        <v>24444</v>
      </c>
      <c r="B2924">
        <v>1080737</v>
      </c>
      <c r="C2924">
        <v>0</v>
      </c>
      <c r="D2924">
        <v>3</v>
      </c>
      <c r="E2924">
        <v>1.0854816825E-2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5</v>
      </c>
      <c r="N2924">
        <v>8.9790641064199997E-3</v>
      </c>
      <c r="O2924">
        <f t="shared" si="90"/>
        <v>0</v>
      </c>
      <c r="P2924">
        <f t="shared" si="91"/>
        <v>8.4330979273227885E-3</v>
      </c>
    </row>
    <row r="2925" spans="1:16" x14ac:dyDescent="0.2">
      <c r="A2925">
        <v>24444</v>
      </c>
      <c r="B2925">
        <v>1080732</v>
      </c>
      <c r="C2925">
        <v>0</v>
      </c>
      <c r="D2925">
        <v>23</v>
      </c>
      <c r="E2925">
        <v>5.7742782152200002E-2</v>
      </c>
      <c r="F2925">
        <v>4</v>
      </c>
      <c r="G2925">
        <v>0</v>
      </c>
      <c r="H2925">
        <v>1</v>
      </c>
      <c r="I2925">
        <v>0</v>
      </c>
      <c r="J2925">
        <v>0</v>
      </c>
      <c r="K2925">
        <v>1</v>
      </c>
      <c r="L2925">
        <v>2</v>
      </c>
      <c r="M2925">
        <v>4</v>
      </c>
      <c r="N2925">
        <v>0.21408419838100001</v>
      </c>
      <c r="O2925">
        <f t="shared" si="90"/>
        <v>1</v>
      </c>
      <c r="P2925">
        <f t="shared" si="91"/>
        <v>0.20106694731676125</v>
      </c>
    </row>
    <row r="2926" spans="1:16" x14ac:dyDescent="0.2">
      <c r="A2926">
        <v>24444</v>
      </c>
      <c r="B2926">
        <v>1080692</v>
      </c>
      <c r="C2926">
        <v>0</v>
      </c>
      <c r="D2926">
        <v>31</v>
      </c>
      <c r="E2926">
        <v>6.4516129032300001E-2</v>
      </c>
      <c r="F2926">
        <v>4</v>
      </c>
      <c r="G2926">
        <v>0</v>
      </c>
      <c r="H2926">
        <v>4</v>
      </c>
      <c r="I2926">
        <v>0</v>
      </c>
      <c r="J2926">
        <v>0</v>
      </c>
      <c r="K2926">
        <v>1</v>
      </c>
      <c r="L2926">
        <v>0</v>
      </c>
      <c r="M2926">
        <v>4</v>
      </c>
      <c r="N2926">
        <v>0.21121678129400001</v>
      </c>
      <c r="O2926">
        <f t="shared" si="90"/>
        <v>1</v>
      </c>
      <c r="P2926">
        <f t="shared" si="91"/>
        <v>0.19837388166909981</v>
      </c>
    </row>
    <row r="2927" spans="1:16" x14ac:dyDescent="0.2">
      <c r="A2927">
        <v>24444</v>
      </c>
      <c r="B2927">
        <v>1080793</v>
      </c>
      <c r="C2927">
        <v>1</v>
      </c>
      <c r="D2927">
        <v>16</v>
      </c>
      <c r="E2927">
        <v>5.6198347107400001E-2</v>
      </c>
      <c r="F2927">
        <v>2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4</v>
      </c>
      <c r="N2927">
        <v>5.053772628E-2</v>
      </c>
      <c r="O2927">
        <f t="shared" si="90"/>
        <v>1</v>
      </c>
      <c r="P2927">
        <f t="shared" si="91"/>
        <v>4.7464812556438966E-2</v>
      </c>
    </row>
    <row r="2928" spans="1:16" x14ac:dyDescent="0.2">
      <c r="A2928">
        <v>24444</v>
      </c>
      <c r="B2928">
        <v>1080516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5</v>
      </c>
      <c r="N2928">
        <v>4.40357142857E-3</v>
      </c>
      <c r="O2928">
        <f t="shared" si="90"/>
        <v>0</v>
      </c>
      <c r="P2928">
        <f t="shared" si="91"/>
        <v>4.1358151191436075E-3</v>
      </c>
    </row>
    <row r="2929" spans="1:16" x14ac:dyDescent="0.2">
      <c r="A2929">
        <v>24444</v>
      </c>
      <c r="B2929">
        <v>1080857</v>
      </c>
      <c r="C2929">
        <v>1</v>
      </c>
      <c r="D2929">
        <v>17</v>
      </c>
      <c r="E2929">
        <v>6.4039408867000006E-2</v>
      </c>
      <c r="F2929">
        <v>3</v>
      </c>
      <c r="G2929">
        <v>0</v>
      </c>
      <c r="H2929">
        <v>2</v>
      </c>
      <c r="I2929">
        <v>1</v>
      </c>
      <c r="J2929">
        <v>0</v>
      </c>
      <c r="K2929">
        <v>0</v>
      </c>
      <c r="L2929">
        <v>0</v>
      </c>
      <c r="M2929">
        <v>4</v>
      </c>
      <c r="N2929">
        <v>5.8094570617100001E-2</v>
      </c>
      <c r="O2929">
        <f t="shared" si="90"/>
        <v>1</v>
      </c>
      <c r="P2929">
        <f t="shared" si="91"/>
        <v>5.4562167866635938E-2</v>
      </c>
    </row>
    <row r="2930" spans="1:16" x14ac:dyDescent="0.2">
      <c r="A2930">
        <v>24444</v>
      </c>
      <c r="B2930">
        <v>1080825</v>
      </c>
      <c r="C2930">
        <v>0</v>
      </c>
      <c r="D2930">
        <v>16</v>
      </c>
      <c r="E2930">
        <v>3.2418952618500002E-2</v>
      </c>
      <c r="F2930">
        <v>3</v>
      </c>
      <c r="G2930">
        <v>0</v>
      </c>
      <c r="H2930">
        <v>0</v>
      </c>
      <c r="I2930">
        <v>0</v>
      </c>
      <c r="J2930">
        <v>0</v>
      </c>
      <c r="K2930">
        <v>2</v>
      </c>
      <c r="L2930">
        <v>0</v>
      </c>
      <c r="M2930">
        <v>4</v>
      </c>
      <c r="N2930">
        <v>0.16259618962700001</v>
      </c>
      <c r="O2930">
        <f t="shared" si="90"/>
        <v>1</v>
      </c>
      <c r="P2930">
        <f t="shared" si="91"/>
        <v>0.15270963359685127</v>
      </c>
    </row>
    <row r="2931" spans="1:16" x14ac:dyDescent="0.2">
      <c r="A2931">
        <v>24444</v>
      </c>
      <c r="B2931">
        <v>1080667</v>
      </c>
      <c r="C2931">
        <v>0</v>
      </c>
      <c r="D2931">
        <v>5</v>
      </c>
      <c r="E2931">
        <v>1.5404364570000001E-2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0</v>
      </c>
      <c r="M2931">
        <v>5</v>
      </c>
      <c r="N2931">
        <v>6.0001572730699997E-2</v>
      </c>
      <c r="O2931">
        <f t="shared" si="90"/>
        <v>0</v>
      </c>
      <c r="P2931">
        <f t="shared" si="91"/>
        <v>5.6353215951491654E-2</v>
      </c>
    </row>
    <row r="2932" spans="1:16" x14ac:dyDescent="0.2">
      <c r="A2932">
        <v>24444</v>
      </c>
      <c r="B2932">
        <v>1080835</v>
      </c>
      <c r="C2932">
        <v>0</v>
      </c>
      <c r="D2932">
        <v>4</v>
      </c>
      <c r="E2932">
        <v>7.6502732240400001E-3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5</v>
      </c>
      <c r="N2932">
        <v>7.3843440861200002E-3</v>
      </c>
      <c r="O2932">
        <f t="shared" si="90"/>
        <v>0</v>
      </c>
      <c r="P2932">
        <f t="shared" si="91"/>
        <v>6.9353438252848605E-3</v>
      </c>
    </row>
    <row r="2933" spans="1:16" x14ac:dyDescent="0.2">
      <c r="A2933">
        <v>24444</v>
      </c>
      <c r="B2933">
        <v>1080812</v>
      </c>
      <c r="C2933">
        <v>0</v>
      </c>
      <c r="D2933">
        <v>4</v>
      </c>
      <c r="E2933">
        <v>6.9930069930100001E-3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5</v>
      </c>
      <c r="N2933">
        <v>0.11259994350999999</v>
      </c>
      <c r="O2933">
        <f t="shared" si="90"/>
        <v>0</v>
      </c>
      <c r="P2933">
        <f t="shared" si="91"/>
        <v>0.10575337685270644</v>
      </c>
    </row>
    <row r="2934" spans="1:16" x14ac:dyDescent="0.2">
      <c r="A2934">
        <v>24444</v>
      </c>
      <c r="B2934">
        <v>1080767</v>
      </c>
      <c r="C2934">
        <v>0</v>
      </c>
      <c r="D2934">
        <v>4</v>
      </c>
      <c r="E2934">
        <v>1.7073170731700001E-2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4</v>
      </c>
      <c r="N2934">
        <v>2.17397451156E-2</v>
      </c>
      <c r="O2934">
        <f t="shared" si="90"/>
        <v>1</v>
      </c>
      <c r="P2934">
        <f t="shared" si="91"/>
        <v>2.0417873990208994E-2</v>
      </c>
    </row>
    <row r="2935" spans="1:16" x14ac:dyDescent="0.2">
      <c r="A2935">
        <v>24444</v>
      </c>
      <c r="B2935">
        <v>1080877</v>
      </c>
      <c r="C2935">
        <v>0</v>
      </c>
      <c r="D2935">
        <v>12</v>
      </c>
      <c r="E2935">
        <v>4.4354838709700001E-2</v>
      </c>
      <c r="F2935">
        <v>3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4</v>
      </c>
      <c r="N2935">
        <v>0.119520040018</v>
      </c>
      <c r="O2935">
        <f t="shared" si="90"/>
        <v>1</v>
      </c>
      <c r="P2935">
        <f t="shared" si="91"/>
        <v>0.1122527013732612</v>
      </c>
    </row>
    <row r="2936" spans="1:16" x14ac:dyDescent="0.2">
      <c r="A2936">
        <v>24444</v>
      </c>
      <c r="B2936">
        <v>1080526</v>
      </c>
      <c r="C2936">
        <v>0</v>
      </c>
      <c r="D2936">
        <v>5</v>
      </c>
      <c r="E2936">
        <v>9.8765432098800003E-3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5</v>
      </c>
      <c r="N2936">
        <v>5.9215623050999998E-2</v>
      </c>
      <c r="O2936">
        <f t="shared" si="90"/>
        <v>0</v>
      </c>
      <c r="P2936">
        <f t="shared" si="91"/>
        <v>5.5615055433167804E-2</v>
      </c>
    </row>
    <row r="2937" spans="1:16" x14ac:dyDescent="0.2">
      <c r="A2937">
        <v>24444</v>
      </c>
      <c r="B2937">
        <v>1080762</v>
      </c>
      <c r="C2937">
        <v>0</v>
      </c>
      <c r="D2937">
        <v>2</v>
      </c>
      <c r="E2937">
        <v>5.8651026392999997E-3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</v>
      </c>
      <c r="L2937">
        <v>0</v>
      </c>
      <c r="M2937">
        <v>5</v>
      </c>
      <c r="N2937">
        <v>0.10789483487</v>
      </c>
      <c r="O2937">
        <f t="shared" si="90"/>
        <v>0</v>
      </c>
      <c r="P2937">
        <f t="shared" si="91"/>
        <v>0.10133435929703019</v>
      </c>
    </row>
    <row r="2938" spans="1:16" x14ac:dyDescent="0.2">
      <c r="A2938">
        <v>24444</v>
      </c>
      <c r="B2938">
        <v>1080723</v>
      </c>
      <c r="C2938">
        <v>0</v>
      </c>
      <c r="D2938">
        <v>18</v>
      </c>
      <c r="E2938">
        <v>4.4386422976500001E-2</v>
      </c>
      <c r="F2938">
        <v>5</v>
      </c>
      <c r="G2938">
        <v>0</v>
      </c>
      <c r="H2938">
        <v>0</v>
      </c>
      <c r="I2938">
        <v>0</v>
      </c>
      <c r="J2938">
        <v>0</v>
      </c>
      <c r="K2938">
        <v>1</v>
      </c>
      <c r="L2938">
        <v>0</v>
      </c>
      <c r="M2938">
        <v>4</v>
      </c>
      <c r="N2938">
        <v>0.17553977729600001</v>
      </c>
      <c r="O2938">
        <f t="shared" si="90"/>
        <v>1</v>
      </c>
      <c r="P2938">
        <f t="shared" si="91"/>
        <v>0.16486619479853815</v>
      </c>
    </row>
    <row r="2939" spans="1:16" x14ac:dyDescent="0.2">
      <c r="A2939">
        <v>24444</v>
      </c>
      <c r="B2939">
        <v>1080706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5</v>
      </c>
      <c r="N2939">
        <v>5.4089571428599999E-2</v>
      </c>
      <c r="O2939">
        <f t="shared" si="90"/>
        <v>0</v>
      </c>
      <c r="P2939">
        <f t="shared" si="91"/>
        <v>5.0800690060578156E-2</v>
      </c>
    </row>
    <row r="2940" spans="1:16" x14ac:dyDescent="0.2">
      <c r="A2940">
        <v>24444</v>
      </c>
      <c r="B2940">
        <v>1080546</v>
      </c>
      <c r="C2940">
        <v>0</v>
      </c>
      <c r="D2940">
        <v>3</v>
      </c>
      <c r="E2940">
        <v>1.73913043478E-2</v>
      </c>
      <c r="F2940">
        <v>2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5</v>
      </c>
      <c r="N2940">
        <v>2.7141465860700001E-2</v>
      </c>
      <c r="O2940">
        <f t="shared" si="90"/>
        <v>0</v>
      </c>
      <c r="P2940">
        <f t="shared" si="91"/>
        <v>2.5491146602987083E-2</v>
      </c>
    </row>
    <row r="2941" spans="1:16" x14ac:dyDescent="0.2">
      <c r="A2941">
        <v>24444</v>
      </c>
      <c r="B2941">
        <v>1080544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5</v>
      </c>
      <c r="N2941">
        <v>4.40357142857E-3</v>
      </c>
      <c r="O2941">
        <f t="shared" si="90"/>
        <v>0</v>
      </c>
      <c r="P2941">
        <f t="shared" si="91"/>
        <v>4.1358151191436075E-3</v>
      </c>
    </row>
    <row r="2942" spans="1:16" x14ac:dyDescent="0.2">
      <c r="A2942">
        <v>24444</v>
      </c>
      <c r="B2942">
        <v>1080566</v>
      </c>
      <c r="C2942">
        <v>0</v>
      </c>
      <c r="D2942">
        <v>6</v>
      </c>
      <c r="E2942">
        <v>1.7783857729099999E-2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5</v>
      </c>
      <c r="N2942">
        <v>7.3421573510800003E-2</v>
      </c>
      <c r="O2942">
        <f t="shared" si="90"/>
        <v>0</v>
      </c>
      <c r="P2942">
        <f t="shared" si="91"/>
        <v>6.8957222273532931E-2</v>
      </c>
    </row>
    <row r="2943" spans="1:16" x14ac:dyDescent="0.2">
      <c r="A2943">
        <v>27349</v>
      </c>
      <c r="B2943">
        <v>1080844</v>
      </c>
      <c r="C2943">
        <v>0</v>
      </c>
      <c r="D2943">
        <v>74</v>
      </c>
      <c r="E2943">
        <v>0.128170894526</v>
      </c>
      <c r="F2943">
        <v>2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2</v>
      </c>
      <c r="N2943">
        <v>7.2346130318200003E-2</v>
      </c>
      <c r="O2943">
        <f t="shared" si="90"/>
        <v>1</v>
      </c>
      <c r="P2943">
        <f t="shared" si="91"/>
        <v>6.7947170707915533E-2</v>
      </c>
    </row>
    <row r="2944" spans="1:16" x14ac:dyDescent="0.2">
      <c r="A2944">
        <v>27349</v>
      </c>
      <c r="B2944">
        <v>1080807</v>
      </c>
      <c r="C2944">
        <v>0</v>
      </c>
      <c r="D2944">
        <v>28</v>
      </c>
      <c r="E2944">
        <v>7.97227036395E-2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2</v>
      </c>
      <c r="N2944">
        <v>4.8401935708999998E-2</v>
      </c>
      <c r="O2944">
        <f t="shared" si="90"/>
        <v>1</v>
      </c>
      <c r="P2944">
        <f t="shared" si="91"/>
        <v>4.5458887348196204E-2</v>
      </c>
    </row>
    <row r="2945" spans="1:16" x14ac:dyDescent="0.2">
      <c r="A2945">
        <v>27349</v>
      </c>
      <c r="B2945">
        <v>1080779</v>
      </c>
      <c r="C2945">
        <v>0</v>
      </c>
      <c r="D2945">
        <v>33</v>
      </c>
      <c r="E2945">
        <v>7.1528751753200004E-2</v>
      </c>
      <c r="F2945">
        <v>0</v>
      </c>
      <c r="G2945">
        <v>0</v>
      </c>
      <c r="H2945">
        <v>2</v>
      </c>
      <c r="I2945">
        <v>0</v>
      </c>
      <c r="J2945">
        <v>2</v>
      </c>
      <c r="K2945">
        <v>0</v>
      </c>
      <c r="L2945">
        <v>0</v>
      </c>
      <c r="M2945">
        <v>2</v>
      </c>
      <c r="N2945">
        <v>6.6153693684199997E-3</v>
      </c>
      <c r="O2945">
        <f t="shared" si="90"/>
        <v>1</v>
      </c>
      <c r="P2945">
        <f t="shared" si="91"/>
        <v>6.2131261173877907E-3</v>
      </c>
    </row>
    <row r="2946" spans="1:16" x14ac:dyDescent="0.2">
      <c r="A2946">
        <v>27349</v>
      </c>
      <c r="B2946">
        <v>1080808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5</v>
      </c>
      <c r="N2946">
        <v>5.4089571428599999E-2</v>
      </c>
      <c r="O2946">
        <f t="shared" si="90"/>
        <v>0</v>
      </c>
      <c r="P2946">
        <f t="shared" si="91"/>
        <v>5.0800690060578156E-2</v>
      </c>
    </row>
    <row r="2947" spans="1:16" x14ac:dyDescent="0.2">
      <c r="A2947">
        <v>27349</v>
      </c>
      <c r="B2947">
        <v>1080614</v>
      </c>
      <c r="C2947">
        <v>0</v>
      </c>
      <c r="D2947">
        <v>38</v>
      </c>
      <c r="E2947">
        <v>8.6309523809499994E-2</v>
      </c>
      <c r="F2947">
        <v>2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2</v>
      </c>
      <c r="N2947">
        <v>0.18196836061999999</v>
      </c>
      <c r="O2947">
        <f t="shared" ref="O2947:O3010" si="92">IF(M2947&lt;5,1,0)</f>
        <v>1</v>
      </c>
      <c r="P2947">
        <f t="shared" ref="P2947:P3010" si="93">$S$4*N2947</f>
        <v>0.17090389227599398</v>
      </c>
    </row>
    <row r="2948" spans="1:16" x14ac:dyDescent="0.2">
      <c r="A2948">
        <v>27349</v>
      </c>
      <c r="B2948">
        <v>1080598</v>
      </c>
      <c r="C2948">
        <v>1</v>
      </c>
      <c r="D2948">
        <v>32</v>
      </c>
      <c r="E2948">
        <v>7.8231292517000006E-2</v>
      </c>
      <c r="F2948">
        <v>3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2</v>
      </c>
      <c r="N2948">
        <v>0.14818579222299999</v>
      </c>
      <c r="O2948">
        <f t="shared" si="92"/>
        <v>1</v>
      </c>
      <c r="P2948">
        <f t="shared" si="93"/>
        <v>0.13917545107634996</v>
      </c>
    </row>
    <row r="2949" spans="1:16" x14ac:dyDescent="0.2">
      <c r="A2949">
        <v>27349</v>
      </c>
      <c r="B2949">
        <v>1080599</v>
      </c>
      <c r="C2949">
        <v>0</v>
      </c>
      <c r="D2949">
        <v>12</v>
      </c>
      <c r="E2949">
        <v>6.2271062271099999E-2</v>
      </c>
      <c r="F2949">
        <v>0</v>
      </c>
      <c r="G2949">
        <v>0</v>
      </c>
      <c r="H2949">
        <v>1</v>
      </c>
      <c r="I2949">
        <v>1</v>
      </c>
      <c r="J2949">
        <v>0</v>
      </c>
      <c r="K2949">
        <v>0</v>
      </c>
      <c r="L2949">
        <v>0</v>
      </c>
      <c r="M2949">
        <v>2</v>
      </c>
      <c r="N2949">
        <v>4.2681015837999998E-2</v>
      </c>
      <c r="O2949">
        <f t="shared" si="92"/>
        <v>1</v>
      </c>
      <c r="P2949">
        <f t="shared" si="93"/>
        <v>4.0085824305688821E-2</v>
      </c>
    </row>
    <row r="2950" spans="1:16" x14ac:dyDescent="0.2">
      <c r="A2950">
        <v>27349</v>
      </c>
      <c r="B2950">
        <v>1080630</v>
      </c>
      <c r="C2950">
        <v>0</v>
      </c>
      <c r="D2950">
        <v>30</v>
      </c>
      <c r="E2950">
        <v>8.9928057554000004E-2</v>
      </c>
      <c r="F2950">
        <v>3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2</v>
      </c>
      <c r="N2950">
        <v>6.7624055337699995E-2</v>
      </c>
      <c r="O2950">
        <f t="shared" si="92"/>
        <v>1</v>
      </c>
      <c r="P2950">
        <f t="shared" si="93"/>
        <v>6.3512218439087761E-2</v>
      </c>
    </row>
    <row r="2951" spans="1:16" x14ac:dyDescent="0.2">
      <c r="A2951">
        <v>27349</v>
      </c>
      <c r="B2951">
        <v>1080679</v>
      </c>
      <c r="C2951">
        <v>0</v>
      </c>
      <c r="D2951">
        <v>15</v>
      </c>
      <c r="E2951">
        <v>7.5645756457599994E-2</v>
      </c>
      <c r="F2951">
        <v>2</v>
      </c>
      <c r="G2951">
        <v>0</v>
      </c>
      <c r="H2951">
        <v>2</v>
      </c>
      <c r="I2951">
        <v>0</v>
      </c>
      <c r="J2951">
        <v>0</v>
      </c>
      <c r="K2951">
        <v>0</v>
      </c>
      <c r="L2951">
        <v>0</v>
      </c>
      <c r="M2951">
        <v>2</v>
      </c>
      <c r="N2951">
        <v>4.9050084693199998E-2</v>
      </c>
      <c r="O2951">
        <f t="shared" si="92"/>
        <v>1</v>
      </c>
      <c r="P2951">
        <f t="shared" si="93"/>
        <v>4.6067626053084752E-2</v>
      </c>
    </row>
    <row r="2952" spans="1:16" x14ac:dyDescent="0.2">
      <c r="A2952">
        <v>27349</v>
      </c>
      <c r="B2952">
        <v>1080533</v>
      </c>
      <c r="C2952">
        <v>0</v>
      </c>
      <c r="D2952">
        <v>20</v>
      </c>
      <c r="E2952">
        <v>6.0377358490599997E-2</v>
      </c>
      <c r="F2952">
        <v>3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2</v>
      </c>
      <c r="N2952">
        <v>5.4167865424599997E-2</v>
      </c>
      <c r="O2952">
        <f t="shared" si="92"/>
        <v>1</v>
      </c>
      <c r="P2952">
        <f t="shared" si="93"/>
        <v>5.08742234408463E-2</v>
      </c>
    </row>
    <row r="2953" spans="1:16" x14ac:dyDescent="0.2">
      <c r="A2953">
        <v>27349</v>
      </c>
      <c r="B2953">
        <v>1080655</v>
      </c>
      <c r="C2953">
        <v>0</v>
      </c>
      <c r="D2953">
        <v>39</v>
      </c>
      <c r="E2953">
        <v>9.1627172195899997E-2</v>
      </c>
      <c r="F2953">
        <v>2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2</v>
      </c>
      <c r="N2953">
        <v>7.3595731769200007E-2</v>
      </c>
      <c r="O2953">
        <f t="shared" si="92"/>
        <v>1</v>
      </c>
      <c r="P2953">
        <f t="shared" si="93"/>
        <v>6.912079095179742E-2</v>
      </c>
    </row>
    <row r="2954" spans="1:16" x14ac:dyDescent="0.2">
      <c r="A2954">
        <v>27349</v>
      </c>
      <c r="B2954">
        <v>1080731</v>
      </c>
      <c r="C2954">
        <v>0</v>
      </c>
      <c r="D2954">
        <v>23</v>
      </c>
      <c r="E2954">
        <v>7.9482439926100004E-2</v>
      </c>
      <c r="F2954">
        <v>1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2</v>
      </c>
      <c r="N2954">
        <v>0.122016851202</v>
      </c>
      <c r="O2954">
        <f t="shared" si="92"/>
        <v>1</v>
      </c>
      <c r="P2954">
        <f t="shared" si="93"/>
        <v>0.1145976955698893</v>
      </c>
    </row>
    <row r="2955" spans="1:16" x14ac:dyDescent="0.2">
      <c r="A2955">
        <v>27349</v>
      </c>
      <c r="B2955">
        <v>1080650</v>
      </c>
      <c r="C2955">
        <v>0</v>
      </c>
      <c r="D2955">
        <v>21</v>
      </c>
      <c r="E2955">
        <v>8.2770270270299998E-2</v>
      </c>
      <c r="F2955">
        <v>1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1</v>
      </c>
      <c r="M2955">
        <v>2</v>
      </c>
      <c r="N2955">
        <v>0.16337212102900001</v>
      </c>
      <c r="O2955">
        <f t="shared" si="92"/>
        <v>1</v>
      </c>
      <c r="P2955">
        <f t="shared" si="93"/>
        <v>0.1534383849923639</v>
      </c>
    </row>
    <row r="2956" spans="1:16" x14ac:dyDescent="0.2">
      <c r="A2956">
        <v>27349</v>
      </c>
      <c r="B2956">
        <v>1080555</v>
      </c>
      <c r="C2956">
        <v>0</v>
      </c>
      <c r="D2956">
        <v>3</v>
      </c>
      <c r="E2956">
        <v>9.9601593625500001E-3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5</v>
      </c>
      <c r="N2956">
        <v>1.57646073484E-2</v>
      </c>
      <c r="O2956">
        <f t="shared" si="92"/>
        <v>0</v>
      </c>
      <c r="P2956">
        <f t="shared" si="93"/>
        <v>1.4806050606075392E-2</v>
      </c>
    </row>
    <row r="2957" spans="1:16" x14ac:dyDescent="0.2">
      <c r="A2957">
        <v>27349</v>
      </c>
      <c r="B2957">
        <v>1080698</v>
      </c>
      <c r="C2957">
        <v>0</v>
      </c>
      <c r="D2957">
        <v>37</v>
      </c>
      <c r="E2957">
        <v>8.5553997194999995E-2</v>
      </c>
      <c r="F2957">
        <v>4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0</v>
      </c>
      <c r="M2957">
        <v>2</v>
      </c>
      <c r="N2957">
        <v>0.12869248708100001</v>
      </c>
      <c r="O2957">
        <f t="shared" si="92"/>
        <v>1</v>
      </c>
      <c r="P2957">
        <f t="shared" si="93"/>
        <v>0.12086742373170352</v>
      </c>
    </row>
    <row r="2958" spans="1:16" x14ac:dyDescent="0.2">
      <c r="A2958">
        <v>27349</v>
      </c>
      <c r="B2958">
        <v>1080578</v>
      </c>
      <c r="C2958">
        <v>0</v>
      </c>
      <c r="D2958">
        <v>15</v>
      </c>
      <c r="E2958">
        <v>6.4239828693800002E-2</v>
      </c>
      <c r="F2958">
        <v>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2</v>
      </c>
      <c r="N2958">
        <v>0.141598348959</v>
      </c>
      <c r="O2958">
        <f t="shared" si="92"/>
        <v>1</v>
      </c>
      <c r="P2958">
        <f t="shared" si="93"/>
        <v>0.13298855303468493</v>
      </c>
    </row>
    <row r="2959" spans="1:16" x14ac:dyDescent="0.2">
      <c r="A2959">
        <v>27349</v>
      </c>
      <c r="B2959">
        <v>1080883</v>
      </c>
      <c r="C2959">
        <v>1</v>
      </c>
      <c r="D2959">
        <v>14</v>
      </c>
      <c r="E2959">
        <v>7.4487895716899996E-2</v>
      </c>
      <c r="F2959">
        <v>3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2</v>
      </c>
      <c r="N2959">
        <v>5.2162846356900001E-2</v>
      </c>
      <c r="O2959">
        <f t="shared" si="92"/>
        <v>1</v>
      </c>
      <c r="P2959">
        <f t="shared" si="93"/>
        <v>4.8991118259319198E-2</v>
      </c>
    </row>
    <row r="2960" spans="1:16" x14ac:dyDescent="0.2">
      <c r="A2960">
        <v>27349</v>
      </c>
      <c r="B2960">
        <v>1080515</v>
      </c>
      <c r="C2960">
        <v>0</v>
      </c>
      <c r="D2960">
        <v>18</v>
      </c>
      <c r="E2960">
        <v>8.6206896551699996E-2</v>
      </c>
      <c r="F2960">
        <v>0</v>
      </c>
      <c r="G2960">
        <v>0</v>
      </c>
      <c r="H2960">
        <v>3</v>
      </c>
      <c r="I2960">
        <v>0</v>
      </c>
      <c r="J2960">
        <v>0</v>
      </c>
      <c r="K2960">
        <v>0</v>
      </c>
      <c r="L2960">
        <v>0</v>
      </c>
      <c r="M2960">
        <v>2</v>
      </c>
      <c r="N2960">
        <v>6.2582469827100001E-2</v>
      </c>
      <c r="O2960">
        <f t="shared" si="92"/>
        <v>1</v>
      </c>
      <c r="P2960">
        <f t="shared" si="93"/>
        <v>5.8777183271061455E-2</v>
      </c>
    </row>
    <row r="2961" spans="1:16" x14ac:dyDescent="0.2">
      <c r="A2961">
        <v>27349</v>
      </c>
      <c r="B2961">
        <v>1080784</v>
      </c>
      <c r="C2961">
        <v>0</v>
      </c>
      <c r="D2961">
        <v>35</v>
      </c>
      <c r="E2961">
        <v>6.6037735849099999E-2</v>
      </c>
      <c r="F2961">
        <v>2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2</v>
      </c>
      <c r="N2961">
        <v>0.16060332714299999</v>
      </c>
      <c r="O2961">
        <f t="shared" si="92"/>
        <v>1</v>
      </c>
      <c r="P2961">
        <f t="shared" si="93"/>
        <v>0.15083794582582358</v>
      </c>
    </row>
    <row r="2962" spans="1:16" x14ac:dyDescent="0.2">
      <c r="A2962">
        <v>27349</v>
      </c>
      <c r="B2962">
        <v>1080858</v>
      </c>
      <c r="C2962">
        <v>0</v>
      </c>
      <c r="D2962">
        <v>17</v>
      </c>
      <c r="E2962">
        <v>7.7338129496399996E-2</v>
      </c>
      <c r="F2962">
        <v>3</v>
      </c>
      <c r="G2962">
        <v>0</v>
      </c>
      <c r="H2962">
        <v>2</v>
      </c>
      <c r="I2962">
        <v>1</v>
      </c>
      <c r="J2962">
        <v>0</v>
      </c>
      <c r="K2962">
        <v>0</v>
      </c>
      <c r="L2962">
        <v>0</v>
      </c>
      <c r="M2962">
        <v>2</v>
      </c>
      <c r="N2962">
        <v>4.5851939778999998E-2</v>
      </c>
      <c r="O2962">
        <f t="shared" si="92"/>
        <v>1</v>
      </c>
      <c r="P2962">
        <f t="shared" si="93"/>
        <v>4.3063942269611785E-2</v>
      </c>
    </row>
    <row r="2963" spans="1:16" x14ac:dyDescent="0.2">
      <c r="A2963">
        <v>27349</v>
      </c>
      <c r="B2963">
        <v>1080767</v>
      </c>
      <c r="C2963">
        <v>0</v>
      </c>
      <c r="D2963">
        <v>10</v>
      </c>
      <c r="E2963">
        <v>8.2004555808700003E-2</v>
      </c>
      <c r="F2963">
        <v>4</v>
      </c>
      <c r="G2963">
        <v>0</v>
      </c>
      <c r="H2963">
        <v>1</v>
      </c>
      <c r="I2963">
        <v>1</v>
      </c>
      <c r="J2963">
        <v>0</v>
      </c>
      <c r="K2963">
        <v>0</v>
      </c>
      <c r="L2963">
        <v>0</v>
      </c>
      <c r="M2963">
        <v>2</v>
      </c>
      <c r="N2963">
        <v>0.10262365843600001</v>
      </c>
      <c r="O2963">
        <f t="shared" si="92"/>
        <v>1</v>
      </c>
      <c r="P2963">
        <f t="shared" si="93"/>
        <v>9.6383693333042378E-2</v>
      </c>
    </row>
    <row r="2964" spans="1:16" x14ac:dyDescent="0.2">
      <c r="A2964">
        <v>27349</v>
      </c>
      <c r="B2964">
        <v>1080766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5</v>
      </c>
      <c r="N2964">
        <v>4.40357142857E-3</v>
      </c>
      <c r="O2964">
        <f t="shared" si="92"/>
        <v>0</v>
      </c>
      <c r="P2964">
        <f t="shared" si="93"/>
        <v>4.1358151191436075E-3</v>
      </c>
    </row>
    <row r="2965" spans="1:16" x14ac:dyDescent="0.2">
      <c r="A2965">
        <v>27349</v>
      </c>
      <c r="B2965">
        <v>1080817</v>
      </c>
      <c r="C2965">
        <v>0</v>
      </c>
      <c r="D2965">
        <v>11</v>
      </c>
      <c r="E2965">
        <v>8.0745341614900004E-2</v>
      </c>
      <c r="F2965">
        <v>2</v>
      </c>
      <c r="G2965">
        <v>0</v>
      </c>
      <c r="H2965">
        <v>1</v>
      </c>
      <c r="I2965">
        <v>1</v>
      </c>
      <c r="J2965">
        <v>0</v>
      </c>
      <c r="K2965">
        <v>0</v>
      </c>
      <c r="L2965">
        <v>0</v>
      </c>
      <c r="M2965">
        <v>2</v>
      </c>
      <c r="N2965">
        <v>3.6959783996700003E-2</v>
      </c>
      <c r="O2965">
        <f t="shared" si="92"/>
        <v>1</v>
      </c>
      <c r="P2965">
        <f t="shared" si="93"/>
        <v>3.4712468262033537E-2</v>
      </c>
    </row>
    <row r="2966" spans="1:16" x14ac:dyDescent="0.2">
      <c r="A2966">
        <v>27349</v>
      </c>
      <c r="B2966">
        <v>1080873</v>
      </c>
      <c r="C2966">
        <v>0</v>
      </c>
      <c r="D2966">
        <v>31</v>
      </c>
      <c r="E2966">
        <v>7.5709779179799999E-2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2</v>
      </c>
      <c r="N2966">
        <v>0.16089424963900001</v>
      </c>
      <c r="O2966">
        <f t="shared" si="92"/>
        <v>1</v>
      </c>
      <c r="P2966">
        <f t="shared" si="93"/>
        <v>0.151111178967825</v>
      </c>
    </row>
    <row r="2967" spans="1:16" x14ac:dyDescent="0.2">
      <c r="A2967">
        <v>27349</v>
      </c>
      <c r="B2967">
        <v>1080872</v>
      </c>
      <c r="C2967">
        <v>0</v>
      </c>
      <c r="D2967">
        <v>34</v>
      </c>
      <c r="E2967">
        <v>7.6163610719300001E-2</v>
      </c>
      <c r="F2967">
        <v>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2</v>
      </c>
      <c r="N2967">
        <v>6.6165830276899998E-2</v>
      </c>
      <c r="O2967">
        <f t="shared" si="92"/>
        <v>1</v>
      </c>
      <c r="P2967">
        <f t="shared" si="93"/>
        <v>6.2142659808917158E-2</v>
      </c>
    </row>
    <row r="2968" spans="1:16" x14ac:dyDescent="0.2">
      <c r="A2968">
        <v>27349</v>
      </c>
      <c r="B2968">
        <v>1080740</v>
      </c>
      <c r="C2968">
        <v>0</v>
      </c>
      <c r="D2968">
        <v>13</v>
      </c>
      <c r="E2968">
        <v>5.4989816700599999E-2</v>
      </c>
      <c r="F2968">
        <v>1</v>
      </c>
      <c r="G2968">
        <v>0</v>
      </c>
      <c r="H2968">
        <v>1</v>
      </c>
      <c r="I2968">
        <v>1</v>
      </c>
      <c r="J2968">
        <v>0</v>
      </c>
      <c r="K2968">
        <v>0</v>
      </c>
      <c r="L2968">
        <v>0</v>
      </c>
      <c r="M2968">
        <v>2</v>
      </c>
      <c r="N2968">
        <v>3.3101775860299998E-2</v>
      </c>
      <c r="O2968">
        <f t="shared" si="92"/>
        <v>1</v>
      </c>
      <c r="P2968">
        <f t="shared" si="93"/>
        <v>3.1089043812328701E-2</v>
      </c>
    </row>
    <row r="2969" spans="1:16" x14ac:dyDescent="0.2">
      <c r="A2969">
        <v>27349</v>
      </c>
      <c r="B2969">
        <v>1080742</v>
      </c>
      <c r="C2969">
        <v>0</v>
      </c>
      <c r="D2969">
        <v>18</v>
      </c>
      <c r="E2969">
        <v>8.0645161290299999E-2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2</v>
      </c>
      <c r="N2969">
        <v>6.13980002425E-2</v>
      </c>
      <c r="O2969">
        <f t="shared" si="92"/>
        <v>1</v>
      </c>
      <c r="P2969">
        <f t="shared" si="93"/>
        <v>5.7664734592615646E-2</v>
      </c>
    </row>
    <row r="2970" spans="1:16" x14ac:dyDescent="0.2">
      <c r="A2970">
        <v>27349</v>
      </c>
      <c r="B2970">
        <v>1080709</v>
      </c>
      <c r="C2970">
        <v>0</v>
      </c>
      <c r="D2970">
        <v>41</v>
      </c>
      <c r="E2970">
        <v>0.109060402685</v>
      </c>
      <c r="F2970">
        <v>4</v>
      </c>
      <c r="G2970">
        <v>0</v>
      </c>
      <c r="H2970">
        <v>1</v>
      </c>
      <c r="I2970">
        <v>0</v>
      </c>
      <c r="J2970">
        <v>0</v>
      </c>
      <c r="K2970">
        <v>1</v>
      </c>
      <c r="L2970">
        <v>0</v>
      </c>
      <c r="M2970">
        <v>2</v>
      </c>
      <c r="N2970">
        <v>0.222041925005</v>
      </c>
      <c r="O2970">
        <f t="shared" si="92"/>
        <v>1</v>
      </c>
      <c r="P2970">
        <f t="shared" si="93"/>
        <v>0.20854080952597229</v>
      </c>
    </row>
    <row r="2971" spans="1:16" x14ac:dyDescent="0.2">
      <c r="A2971">
        <v>27349</v>
      </c>
      <c r="B2971">
        <v>1080728</v>
      </c>
      <c r="C2971">
        <v>0</v>
      </c>
      <c r="D2971">
        <v>12</v>
      </c>
      <c r="E2971">
        <v>6.9620253164599993E-2</v>
      </c>
      <c r="F2971">
        <v>0</v>
      </c>
      <c r="G2971">
        <v>0</v>
      </c>
      <c r="H2971">
        <v>1</v>
      </c>
      <c r="I2971">
        <v>1</v>
      </c>
      <c r="J2971">
        <v>0</v>
      </c>
      <c r="K2971">
        <v>0</v>
      </c>
      <c r="L2971">
        <v>0</v>
      </c>
      <c r="M2971">
        <v>2</v>
      </c>
      <c r="N2971">
        <v>2.7855021289000002E-2</v>
      </c>
      <c r="O2971">
        <f t="shared" si="92"/>
        <v>1</v>
      </c>
      <c r="P2971">
        <f t="shared" si="93"/>
        <v>2.6161314755492441E-2</v>
      </c>
    </row>
    <row r="2972" spans="1:16" x14ac:dyDescent="0.2">
      <c r="A2972">
        <v>27349</v>
      </c>
      <c r="B2972">
        <v>1080645</v>
      </c>
      <c r="C2972">
        <v>0</v>
      </c>
      <c r="D2972">
        <v>6</v>
      </c>
      <c r="E2972">
        <v>2.2927689594399999E-2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2</v>
      </c>
      <c r="N2972">
        <v>2.7090011798699999E-2</v>
      </c>
      <c r="O2972">
        <f t="shared" si="92"/>
        <v>1</v>
      </c>
      <c r="P2972">
        <f t="shared" si="93"/>
        <v>2.5442821171910775E-2</v>
      </c>
    </row>
    <row r="2973" spans="1:16" x14ac:dyDescent="0.2">
      <c r="A2973">
        <v>27349</v>
      </c>
      <c r="B2973">
        <v>1080722</v>
      </c>
      <c r="C2973">
        <v>0</v>
      </c>
      <c r="D2973">
        <v>38</v>
      </c>
      <c r="E2973">
        <v>8.7520259319300006E-2</v>
      </c>
      <c r="F2973">
        <v>2</v>
      </c>
      <c r="G2973">
        <v>0</v>
      </c>
      <c r="H2973">
        <v>2</v>
      </c>
      <c r="I2973">
        <v>0</v>
      </c>
      <c r="J2973">
        <v>0</v>
      </c>
      <c r="K2973">
        <v>0</v>
      </c>
      <c r="L2973">
        <v>0</v>
      </c>
      <c r="M2973">
        <v>2</v>
      </c>
      <c r="N2973">
        <v>6.8999312491299994E-2</v>
      </c>
      <c r="O2973">
        <f t="shared" si="92"/>
        <v>1</v>
      </c>
      <c r="P2973">
        <f t="shared" si="93"/>
        <v>6.4803853971934416E-2</v>
      </c>
    </row>
    <row r="2974" spans="1:16" x14ac:dyDescent="0.2">
      <c r="A2974">
        <v>27349</v>
      </c>
      <c r="B2974">
        <v>1080688</v>
      </c>
      <c r="C2974">
        <v>0</v>
      </c>
      <c r="D2974">
        <v>20</v>
      </c>
      <c r="E2974">
        <v>8.3481349911200001E-2</v>
      </c>
      <c r="F2974">
        <v>2</v>
      </c>
      <c r="G2974">
        <v>0</v>
      </c>
      <c r="H2974">
        <v>2</v>
      </c>
      <c r="I2974">
        <v>0</v>
      </c>
      <c r="J2974">
        <v>0</v>
      </c>
      <c r="K2974">
        <v>0</v>
      </c>
      <c r="L2974">
        <v>0</v>
      </c>
      <c r="M2974">
        <v>2</v>
      </c>
      <c r="N2974">
        <v>8.23474067112E-2</v>
      </c>
      <c r="O2974">
        <f t="shared" si="92"/>
        <v>1</v>
      </c>
      <c r="P2974">
        <f t="shared" si="93"/>
        <v>7.7340325965609552E-2</v>
      </c>
    </row>
    <row r="2975" spans="1:16" x14ac:dyDescent="0.2">
      <c r="A2975">
        <v>27349</v>
      </c>
      <c r="B2975">
        <v>1080544</v>
      </c>
      <c r="C2975">
        <v>0</v>
      </c>
      <c r="D2975">
        <v>35</v>
      </c>
      <c r="E2975">
        <v>7.8767123287699997E-2</v>
      </c>
      <c r="F2975">
        <v>1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2</v>
      </c>
      <c r="N2975">
        <v>5.21651994754E-2</v>
      </c>
      <c r="O2975">
        <f t="shared" si="92"/>
        <v>1</v>
      </c>
      <c r="P2975">
        <f t="shared" si="93"/>
        <v>4.8993328297972434E-2</v>
      </c>
    </row>
    <row r="2976" spans="1:16" x14ac:dyDescent="0.2">
      <c r="A2976">
        <v>27349</v>
      </c>
      <c r="B2976">
        <v>1080564</v>
      </c>
      <c r="C2976">
        <v>0</v>
      </c>
      <c r="D2976">
        <v>8</v>
      </c>
      <c r="E2976">
        <v>6.7099567099599994E-2</v>
      </c>
      <c r="F2976">
        <v>2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2</v>
      </c>
      <c r="N2976">
        <v>8.9684131052400001E-2</v>
      </c>
      <c r="O2976">
        <f t="shared" si="92"/>
        <v>1</v>
      </c>
      <c r="P2976">
        <f t="shared" si="93"/>
        <v>8.4230945533730756E-2</v>
      </c>
    </row>
    <row r="2977" spans="1:16" x14ac:dyDescent="0.2">
      <c r="A2977">
        <v>27349</v>
      </c>
      <c r="B2977">
        <v>1080568</v>
      </c>
      <c r="C2977">
        <v>0</v>
      </c>
      <c r="D2977">
        <v>36</v>
      </c>
      <c r="E2977">
        <v>0.10942249240099999</v>
      </c>
      <c r="F2977">
        <v>7</v>
      </c>
      <c r="G2977">
        <v>0</v>
      </c>
      <c r="H2977">
        <v>5</v>
      </c>
      <c r="I2977">
        <v>0</v>
      </c>
      <c r="J2977">
        <v>0</v>
      </c>
      <c r="K2977">
        <v>0</v>
      </c>
      <c r="L2977">
        <v>0</v>
      </c>
      <c r="M2977">
        <v>2</v>
      </c>
      <c r="N2977">
        <v>9.4936213713299994E-2</v>
      </c>
      <c r="O2977">
        <f t="shared" si="92"/>
        <v>1</v>
      </c>
      <c r="P2977">
        <f t="shared" si="93"/>
        <v>8.9163678709128794E-2</v>
      </c>
    </row>
    <row r="2978" spans="1:16" x14ac:dyDescent="0.2">
      <c r="A2978">
        <v>331089</v>
      </c>
      <c r="B2978">
        <v>1080525</v>
      </c>
      <c r="C2978">
        <v>0</v>
      </c>
      <c r="D2978">
        <v>12</v>
      </c>
      <c r="E2978">
        <v>5.90909090909E-2</v>
      </c>
      <c r="F2978">
        <v>0</v>
      </c>
      <c r="G2978">
        <v>0</v>
      </c>
      <c r="H2978">
        <v>2</v>
      </c>
      <c r="I2978">
        <v>0</v>
      </c>
      <c r="J2978">
        <v>0</v>
      </c>
      <c r="K2978">
        <v>0</v>
      </c>
      <c r="L2978">
        <v>0</v>
      </c>
      <c r="M2978">
        <v>5</v>
      </c>
      <c r="N2978">
        <v>2.02499947923E-2</v>
      </c>
      <c r="O2978">
        <f t="shared" si="92"/>
        <v>0</v>
      </c>
      <c r="P2978">
        <f t="shared" si="93"/>
        <v>1.9018706970712271E-2</v>
      </c>
    </row>
    <row r="2979" spans="1:16" x14ac:dyDescent="0.2">
      <c r="A2979">
        <v>331089</v>
      </c>
      <c r="B2979">
        <v>1080679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5</v>
      </c>
      <c r="N2979">
        <v>4.40357142857E-3</v>
      </c>
      <c r="O2979">
        <f t="shared" si="92"/>
        <v>0</v>
      </c>
      <c r="P2979">
        <f t="shared" si="93"/>
        <v>4.1358151191436075E-3</v>
      </c>
    </row>
    <row r="2980" spans="1:16" x14ac:dyDescent="0.2">
      <c r="A2980">
        <v>331089</v>
      </c>
      <c r="B2980">
        <v>1080655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5</v>
      </c>
      <c r="N2980">
        <v>4.40357142857E-3</v>
      </c>
      <c r="O2980">
        <f t="shared" si="92"/>
        <v>0</v>
      </c>
      <c r="P2980">
        <f t="shared" si="93"/>
        <v>4.1358151191436075E-3</v>
      </c>
    </row>
    <row r="2981" spans="1:16" x14ac:dyDescent="0.2">
      <c r="A2981">
        <v>331089</v>
      </c>
      <c r="B2981">
        <v>1080858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5</v>
      </c>
      <c r="N2981">
        <v>4.40357142857E-3</v>
      </c>
      <c r="O2981">
        <f t="shared" si="92"/>
        <v>0</v>
      </c>
      <c r="P2981">
        <f t="shared" si="93"/>
        <v>4.1358151191436075E-3</v>
      </c>
    </row>
    <row r="2982" spans="1:16" x14ac:dyDescent="0.2">
      <c r="A2982">
        <v>331089</v>
      </c>
      <c r="B2982">
        <v>1080872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5</v>
      </c>
      <c r="N2982">
        <v>4.40357142857E-3</v>
      </c>
      <c r="O2982">
        <f t="shared" si="92"/>
        <v>0</v>
      </c>
      <c r="P2982">
        <f t="shared" si="93"/>
        <v>4.1358151191436075E-3</v>
      </c>
    </row>
    <row r="2983" spans="1:16" x14ac:dyDescent="0.2">
      <c r="A2983">
        <v>331089</v>
      </c>
      <c r="B2983">
        <v>1080883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5</v>
      </c>
      <c r="N2983">
        <v>4.40357142857E-3</v>
      </c>
      <c r="O2983">
        <f t="shared" si="92"/>
        <v>0</v>
      </c>
      <c r="P2983">
        <f t="shared" si="93"/>
        <v>4.1358151191436075E-3</v>
      </c>
    </row>
    <row r="2984" spans="1:16" x14ac:dyDescent="0.2">
      <c r="A2984">
        <v>331089</v>
      </c>
      <c r="B2984">
        <v>1080830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5</v>
      </c>
      <c r="N2984">
        <v>4.40357142857E-3</v>
      </c>
      <c r="O2984">
        <f t="shared" si="92"/>
        <v>0</v>
      </c>
      <c r="P2984">
        <f t="shared" si="93"/>
        <v>4.1358151191436075E-3</v>
      </c>
    </row>
    <row r="2985" spans="1:16" x14ac:dyDescent="0.2">
      <c r="A2985">
        <v>331089</v>
      </c>
      <c r="B2985">
        <v>1080779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5</v>
      </c>
      <c r="N2985">
        <v>4.40357142857E-3</v>
      </c>
      <c r="O2985">
        <f t="shared" si="92"/>
        <v>0</v>
      </c>
      <c r="P2985">
        <f t="shared" si="93"/>
        <v>4.1358151191436075E-3</v>
      </c>
    </row>
    <row r="2986" spans="1:16" x14ac:dyDescent="0.2">
      <c r="A2986">
        <v>277239</v>
      </c>
      <c r="B2986">
        <v>1080667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5</v>
      </c>
      <c r="N2986">
        <v>4.40357142857E-3</v>
      </c>
      <c r="O2986">
        <f t="shared" si="92"/>
        <v>0</v>
      </c>
      <c r="P2986">
        <f t="shared" si="93"/>
        <v>4.1358151191436075E-3</v>
      </c>
    </row>
    <row r="2987" spans="1:16" x14ac:dyDescent="0.2">
      <c r="A2987">
        <v>277239</v>
      </c>
      <c r="B2987">
        <v>1080657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5</v>
      </c>
      <c r="N2987">
        <v>5.4089571428599999E-2</v>
      </c>
      <c r="O2987">
        <f t="shared" si="92"/>
        <v>0</v>
      </c>
      <c r="P2987">
        <f t="shared" si="93"/>
        <v>5.0800690060578156E-2</v>
      </c>
    </row>
    <row r="2988" spans="1:16" x14ac:dyDescent="0.2">
      <c r="A2988">
        <v>277239</v>
      </c>
      <c r="B2988">
        <v>1080723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5</v>
      </c>
      <c r="N2988">
        <v>5.0540571428600002E-2</v>
      </c>
      <c r="O2988">
        <f t="shared" si="92"/>
        <v>0</v>
      </c>
      <c r="P2988">
        <f t="shared" si="93"/>
        <v>4.7467484707620564E-2</v>
      </c>
    </row>
    <row r="2989" spans="1:16" x14ac:dyDescent="0.2">
      <c r="A2989">
        <v>277239</v>
      </c>
      <c r="B2989">
        <v>1080732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5</v>
      </c>
      <c r="N2989">
        <v>4.40357142857E-3</v>
      </c>
      <c r="O2989">
        <f t="shared" si="92"/>
        <v>0</v>
      </c>
      <c r="P2989">
        <f t="shared" si="93"/>
        <v>4.1358151191436075E-3</v>
      </c>
    </row>
    <row r="2990" spans="1:16" x14ac:dyDescent="0.2">
      <c r="A2990">
        <v>277239</v>
      </c>
      <c r="B2990">
        <v>1080583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5</v>
      </c>
      <c r="N2990">
        <v>5.0540571428600002E-2</v>
      </c>
      <c r="O2990">
        <f t="shared" si="92"/>
        <v>0</v>
      </c>
      <c r="P2990">
        <f t="shared" si="93"/>
        <v>4.7467484707620564E-2</v>
      </c>
    </row>
    <row r="2991" spans="1:16" x14ac:dyDescent="0.2">
      <c r="A2991">
        <v>277239</v>
      </c>
      <c r="B2991">
        <v>1080582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5</v>
      </c>
      <c r="N2991">
        <v>5.4089571428599999E-2</v>
      </c>
      <c r="O2991">
        <f t="shared" si="92"/>
        <v>0</v>
      </c>
      <c r="P2991">
        <f t="shared" si="93"/>
        <v>5.0800690060578156E-2</v>
      </c>
    </row>
    <row r="2992" spans="1:16" x14ac:dyDescent="0.2">
      <c r="A2992">
        <v>277239</v>
      </c>
      <c r="B2992">
        <v>1080692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5</v>
      </c>
      <c r="N2992">
        <v>5.4089571428599999E-2</v>
      </c>
      <c r="O2992">
        <f t="shared" si="92"/>
        <v>0</v>
      </c>
      <c r="P2992">
        <f t="shared" si="93"/>
        <v>5.0800690060578156E-2</v>
      </c>
    </row>
    <row r="2993" spans="1:16" x14ac:dyDescent="0.2">
      <c r="A2993">
        <v>132838</v>
      </c>
      <c r="B2993">
        <v>1080779</v>
      </c>
      <c r="C2993">
        <v>0</v>
      </c>
      <c r="D2993">
        <v>13</v>
      </c>
      <c r="E2993">
        <v>7.2507552870099995E-2</v>
      </c>
      <c r="F2993">
        <v>0</v>
      </c>
      <c r="G2993">
        <v>0</v>
      </c>
      <c r="H2993">
        <v>3</v>
      </c>
      <c r="I2993">
        <v>0</v>
      </c>
      <c r="J2993">
        <v>0</v>
      </c>
      <c r="K2993">
        <v>0</v>
      </c>
      <c r="L2993">
        <v>0</v>
      </c>
      <c r="M2993">
        <v>3</v>
      </c>
      <c r="N2993">
        <v>8.4989572141100006E-2</v>
      </c>
      <c r="O2993">
        <f t="shared" si="92"/>
        <v>1</v>
      </c>
      <c r="P2993">
        <f t="shared" si="93"/>
        <v>7.9821836237331786E-2</v>
      </c>
    </row>
    <row r="2994" spans="1:16" x14ac:dyDescent="0.2">
      <c r="A2994">
        <v>132838</v>
      </c>
      <c r="B2994">
        <v>1080568</v>
      </c>
      <c r="C2994">
        <v>1</v>
      </c>
      <c r="D2994">
        <v>7</v>
      </c>
      <c r="E2994">
        <v>1.8237082066900001E-2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5</v>
      </c>
      <c r="N2994">
        <v>1.8991200824599999E-2</v>
      </c>
      <c r="O2994">
        <f t="shared" si="92"/>
        <v>0</v>
      </c>
      <c r="P2994">
        <f t="shared" si="93"/>
        <v>1.7836453155156234E-2</v>
      </c>
    </row>
    <row r="2995" spans="1:16" x14ac:dyDescent="0.2">
      <c r="A2995">
        <v>132838</v>
      </c>
      <c r="B2995">
        <v>1080564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5</v>
      </c>
      <c r="N2995">
        <v>4.40357142857E-3</v>
      </c>
      <c r="O2995">
        <f t="shared" si="92"/>
        <v>0</v>
      </c>
      <c r="P2995">
        <f t="shared" si="93"/>
        <v>4.1358151191436075E-3</v>
      </c>
    </row>
    <row r="2996" spans="1:16" x14ac:dyDescent="0.2">
      <c r="A2996">
        <v>132838</v>
      </c>
      <c r="B2996">
        <v>1080599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5</v>
      </c>
      <c r="N2996">
        <v>4.40357142857E-3</v>
      </c>
      <c r="O2996">
        <f t="shared" si="92"/>
        <v>0</v>
      </c>
      <c r="P2996">
        <f t="shared" si="93"/>
        <v>4.1358151191436075E-3</v>
      </c>
    </row>
    <row r="2997" spans="1:16" x14ac:dyDescent="0.2">
      <c r="A2997">
        <v>30524</v>
      </c>
      <c r="B2997">
        <v>1080811</v>
      </c>
      <c r="C2997">
        <v>0</v>
      </c>
      <c r="D2997">
        <v>5</v>
      </c>
      <c r="E2997">
        <v>2.4429967426699999E-2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5</v>
      </c>
      <c r="N2997">
        <v>1.3135662920200001E-2</v>
      </c>
      <c r="O2997">
        <f t="shared" si="92"/>
        <v>0</v>
      </c>
      <c r="P2997">
        <f t="shared" si="93"/>
        <v>1.2336957441605319E-2</v>
      </c>
    </row>
    <row r="2998" spans="1:16" x14ac:dyDescent="0.2">
      <c r="A2998">
        <v>30524</v>
      </c>
      <c r="B2998">
        <v>1080678</v>
      </c>
      <c r="C2998">
        <v>2</v>
      </c>
      <c r="D2998">
        <v>8</v>
      </c>
      <c r="E2998">
        <v>7.9229122055699999E-2</v>
      </c>
      <c r="F2998">
        <v>1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3</v>
      </c>
      <c r="N2998">
        <v>0.15444644739300001</v>
      </c>
      <c r="O2998">
        <f t="shared" si="92"/>
        <v>1</v>
      </c>
      <c r="P2998">
        <f t="shared" si="93"/>
        <v>0.14505543116247724</v>
      </c>
    </row>
    <row r="2999" spans="1:16" x14ac:dyDescent="0.2">
      <c r="A2999">
        <v>30524</v>
      </c>
      <c r="B2999">
        <v>1080844</v>
      </c>
      <c r="C2999">
        <v>2</v>
      </c>
      <c r="D2999">
        <v>13</v>
      </c>
      <c r="E2999">
        <v>7.3913043478299995E-2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3</v>
      </c>
      <c r="N2999">
        <v>0.149735002068</v>
      </c>
      <c r="O2999">
        <f t="shared" si="92"/>
        <v>1</v>
      </c>
      <c r="P2999">
        <f t="shared" si="93"/>
        <v>0.14063046221982944</v>
      </c>
    </row>
    <row r="3000" spans="1:16" x14ac:dyDescent="0.2">
      <c r="A3000">
        <v>30524</v>
      </c>
      <c r="B3000">
        <v>1080854</v>
      </c>
      <c r="C3000">
        <v>0</v>
      </c>
      <c r="D3000">
        <v>21</v>
      </c>
      <c r="E3000">
        <v>6.9767441860500004E-2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3</v>
      </c>
      <c r="N3000">
        <v>0.106512082854</v>
      </c>
      <c r="O3000">
        <f t="shared" si="92"/>
        <v>1</v>
      </c>
      <c r="P3000">
        <f t="shared" si="93"/>
        <v>0.10003568462203889</v>
      </c>
    </row>
    <row r="3001" spans="1:16" x14ac:dyDescent="0.2">
      <c r="A3001">
        <v>30524</v>
      </c>
      <c r="B3001">
        <v>1080788</v>
      </c>
      <c r="C3001">
        <v>3</v>
      </c>
      <c r="D3001">
        <v>14</v>
      </c>
      <c r="E3001">
        <v>9.4812164579599997E-2</v>
      </c>
      <c r="F3001">
        <v>1</v>
      </c>
      <c r="G3001">
        <v>0</v>
      </c>
      <c r="H3001">
        <v>2</v>
      </c>
      <c r="I3001">
        <v>0</v>
      </c>
      <c r="J3001">
        <v>0</v>
      </c>
      <c r="K3001">
        <v>0</v>
      </c>
      <c r="L3001">
        <v>0</v>
      </c>
      <c r="M3001">
        <v>3</v>
      </c>
      <c r="N3001">
        <v>0.140169894909</v>
      </c>
      <c r="O3001">
        <f t="shared" si="92"/>
        <v>1</v>
      </c>
      <c r="P3001">
        <f t="shared" si="93"/>
        <v>0.13164695520827918</v>
      </c>
    </row>
    <row r="3002" spans="1:16" x14ac:dyDescent="0.2">
      <c r="A3002">
        <v>30524</v>
      </c>
      <c r="B3002">
        <v>1080706</v>
      </c>
      <c r="C3002">
        <v>2</v>
      </c>
      <c r="D3002">
        <v>22</v>
      </c>
      <c r="E3002">
        <v>5.7228915662699997E-2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3</v>
      </c>
      <c r="N3002">
        <v>5.0934529418499998E-2</v>
      </c>
      <c r="O3002">
        <f t="shared" si="92"/>
        <v>1</v>
      </c>
      <c r="P3002">
        <f t="shared" si="93"/>
        <v>4.7837488337030283E-2</v>
      </c>
    </row>
    <row r="3003" spans="1:16" x14ac:dyDescent="0.2">
      <c r="A3003">
        <v>30524</v>
      </c>
      <c r="B3003">
        <v>1080770</v>
      </c>
      <c r="C3003">
        <v>0</v>
      </c>
      <c r="D3003">
        <v>18</v>
      </c>
      <c r="E3003">
        <v>7.1202531645600003E-2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3</v>
      </c>
      <c r="N3003">
        <v>3.9209110932000003E-2</v>
      </c>
      <c r="O3003">
        <f t="shared" si="92"/>
        <v>1</v>
      </c>
      <c r="P3003">
        <f t="shared" si="93"/>
        <v>3.68250263294592E-2</v>
      </c>
    </row>
    <row r="3004" spans="1:16" x14ac:dyDescent="0.2">
      <c r="A3004">
        <v>30524</v>
      </c>
      <c r="B3004">
        <v>1080519</v>
      </c>
      <c r="C3004">
        <v>1</v>
      </c>
      <c r="D3004">
        <v>4</v>
      </c>
      <c r="E3004">
        <v>3.5864978903E-2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5</v>
      </c>
      <c r="N3004">
        <v>1.6726241649500002E-2</v>
      </c>
      <c r="O3004">
        <f t="shared" si="92"/>
        <v>0</v>
      </c>
      <c r="P3004">
        <f t="shared" si="93"/>
        <v>1.5709213356149828E-2</v>
      </c>
    </row>
    <row r="3005" spans="1:16" x14ac:dyDescent="0.2">
      <c r="A3005">
        <v>30524</v>
      </c>
      <c r="B3005">
        <v>1080820</v>
      </c>
      <c r="C3005">
        <v>1</v>
      </c>
      <c r="D3005">
        <v>23</v>
      </c>
      <c r="E3005">
        <v>9.0460526315799997E-2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3</v>
      </c>
      <c r="N3005">
        <v>0.167386433187</v>
      </c>
      <c r="O3005">
        <f t="shared" si="92"/>
        <v>1</v>
      </c>
      <c r="P3005">
        <f t="shared" si="93"/>
        <v>0.1572086094988413</v>
      </c>
    </row>
    <row r="3006" spans="1:16" x14ac:dyDescent="0.2">
      <c r="A3006">
        <v>30524</v>
      </c>
      <c r="B3006">
        <v>1080814</v>
      </c>
      <c r="C3006">
        <v>1</v>
      </c>
      <c r="D3006">
        <v>15</v>
      </c>
      <c r="E3006">
        <v>6.9548872180500002E-2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3</v>
      </c>
      <c r="N3006">
        <v>3.7308655203299998E-2</v>
      </c>
      <c r="O3006">
        <f t="shared" si="92"/>
        <v>1</v>
      </c>
      <c r="P3006">
        <f t="shared" si="93"/>
        <v>3.5040126580808371E-2</v>
      </c>
    </row>
    <row r="3007" spans="1:16" x14ac:dyDescent="0.2">
      <c r="A3007">
        <v>30524</v>
      </c>
      <c r="B3007">
        <v>1080786</v>
      </c>
      <c r="C3007">
        <v>0</v>
      </c>
      <c r="D3007">
        <v>10</v>
      </c>
      <c r="E3007">
        <v>3.33919156415E-2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2</v>
      </c>
      <c r="M3007">
        <v>5</v>
      </c>
      <c r="N3007">
        <v>0.14400728916</v>
      </c>
      <c r="O3007">
        <f t="shared" si="92"/>
        <v>0</v>
      </c>
      <c r="P3007">
        <f t="shared" si="93"/>
        <v>0.13525101918653837</v>
      </c>
    </row>
    <row r="3008" spans="1:16" x14ac:dyDescent="0.2">
      <c r="A3008">
        <v>30524</v>
      </c>
      <c r="B3008">
        <v>1080753</v>
      </c>
      <c r="C3008">
        <v>1</v>
      </c>
      <c r="D3008">
        <v>14</v>
      </c>
      <c r="E3008">
        <v>6.2968515742099995E-2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3</v>
      </c>
      <c r="N3008">
        <v>4.8892054045299997E-2</v>
      </c>
      <c r="O3008">
        <f t="shared" si="92"/>
        <v>1</v>
      </c>
      <c r="P3008">
        <f t="shared" si="93"/>
        <v>4.5919204356406354E-2</v>
      </c>
    </row>
    <row r="3009" spans="1:16" x14ac:dyDescent="0.2">
      <c r="A3009">
        <v>30524</v>
      </c>
      <c r="B3009">
        <v>1080870</v>
      </c>
      <c r="C3009">
        <v>1</v>
      </c>
      <c r="D3009">
        <v>20</v>
      </c>
      <c r="E3009">
        <v>8.9062500000000003E-2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3</v>
      </c>
      <c r="N3009">
        <v>4.4161327500900002E-2</v>
      </c>
      <c r="O3009">
        <f t="shared" si="92"/>
        <v>1</v>
      </c>
      <c r="P3009">
        <f t="shared" si="93"/>
        <v>4.1476126576419692E-2</v>
      </c>
    </row>
    <row r="3010" spans="1:16" x14ac:dyDescent="0.2">
      <c r="A3010">
        <v>30524</v>
      </c>
      <c r="B3010">
        <v>1080882</v>
      </c>
      <c r="C3010">
        <v>2</v>
      </c>
      <c r="D3010">
        <v>17</v>
      </c>
      <c r="E3010">
        <v>7.5872534142600007E-2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3</v>
      </c>
      <c r="N3010">
        <v>5.4436157981600002E-2</v>
      </c>
      <c r="O3010">
        <f t="shared" si="92"/>
        <v>1</v>
      </c>
      <c r="P3010">
        <f t="shared" si="93"/>
        <v>5.112620264263585E-2</v>
      </c>
    </row>
    <row r="3011" spans="1:16" x14ac:dyDescent="0.2">
      <c r="A3011">
        <v>30524</v>
      </c>
      <c r="B3011">
        <v>1080867</v>
      </c>
      <c r="C3011">
        <v>2</v>
      </c>
      <c r="D3011">
        <v>18</v>
      </c>
      <c r="E3011">
        <v>7.0175438596499995E-2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3</v>
      </c>
      <c r="N3011">
        <v>5.6285934285399998E-2</v>
      </c>
      <c r="O3011">
        <f t="shared" ref="O3011:O3074" si="94">IF(M3011&lt;5,1,0)</f>
        <v>1</v>
      </c>
      <c r="P3011">
        <f t="shared" ref="P3011:P3074" si="95">$S$4*N3011</f>
        <v>5.2863504496003071E-2</v>
      </c>
    </row>
    <row r="3012" spans="1:16" x14ac:dyDescent="0.2">
      <c r="A3012">
        <v>76304</v>
      </c>
      <c r="B3012">
        <v>1080848</v>
      </c>
      <c r="C3012">
        <v>3</v>
      </c>
      <c r="D3012">
        <v>36</v>
      </c>
      <c r="E3012">
        <v>9.7072419106300004E-2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3</v>
      </c>
      <c r="N3012">
        <v>7.5886541702999993E-2</v>
      </c>
      <c r="O3012">
        <f t="shared" si="94"/>
        <v>1</v>
      </c>
      <c r="P3012">
        <f t="shared" si="95"/>
        <v>7.1272309670859291E-2</v>
      </c>
    </row>
    <row r="3013" spans="1:16" x14ac:dyDescent="0.2">
      <c r="A3013">
        <v>76304</v>
      </c>
      <c r="B3013">
        <v>1080572</v>
      </c>
      <c r="C3013">
        <v>3</v>
      </c>
      <c r="D3013">
        <v>22</v>
      </c>
      <c r="E3013">
        <v>9.0136054421800005E-2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4</v>
      </c>
      <c r="N3013">
        <v>8.9604683023700005E-2</v>
      </c>
      <c r="O3013">
        <f t="shared" si="94"/>
        <v>1</v>
      </c>
      <c r="P3013">
        <f t="shared" si="95"/>
        <v>8.4156328290973706E-2</v>
      </c>
    </row>
    <row r="3014" spans="1:16" x14ac:dyDescent="0.2">
      <c r="A3014">
        <v>76304</v>
      </c>
      <c r="B3014">
        <v>1080590</v>
      </c>
      <c r="C3014">
        <v>5</v>
      </c>
      <c r="D3014">
        <v>26</v>
      </c>
      <c r="E3014">
        <v>9.7014925373099997E-2</v>
      </c>
      <c r="F3014">
        <v>0</v>
      </c>
      <c r="G3014">
        <v>0</v>
      </c>
      <c r="H3014">
        <v>1</v>
      </c>
      <c r="I3014">
        <v>1</v>
      </c>
      <c r="J3014">
        <v>0</v>
      </c>
      <c r="K3014">
        <v>2</v>
      </c>
      <c r="L3014">
        <v>0</v>
      </c>
      <c r="M3014">
        <v>3</v>
      </c>
      <c r="N3014">
        <v>0.29449168109200002</v>
      </c>
      <c r="O3014">
        <f t="shared" si="94"/>
        <v>1</v>
      </c>
      <c r="P3014">
        <f t="shared" si="95"/>
        <v>0.27658530510491308</v>
      </c>
    </row>
    <row r="3015" spans="1:16" x14ac:dyDescent="0.2">
      <c r="A3015">
        <v>76304</v>
      </c>
      <c r="B3015">
        <v>1080825</v>
      </c>
      <c r="C3015">
        <v>4</v>
      </c>
      <c r="D3015">
        <v>17</v>
      </c>
      <c r="E3015">
        <v>0.114406779661</v>
      </c>
      <c r="F3015">
        <v>0</v>
      </c>
      <c r="G3015">
        <v>0</v>
      </c>
      <c r="H3015">
        <v>2</v>
      </c>
      <c r="I3015">
        <v>0</v>
      </c>
      <c r="J3015">
        <v>0</v>
      </c>
      <c r="K3015">
        <v>0</v>
      </c>
      <c r="L3015">
        <v>0</v>
      </c>
      <c r="M3015">
        <v>3</v>
      </c>
      <c r="N3015">
        <v>6.5782926159900001E-2</v>
      </c>
      <c r="O3015">
        <f t="shared" si="94"/>
        <v>1</v>
      </c>
      <c r="P3015">
        <f t="shared" si="95"/>
        <v>6.178303792882308E-2</v>
      </c>
    </row>
    <row r="3016" spans="1:16" x14ac:dyDescent="0.2">
      <c r="A3016">
        <v>76304</v>
      </c>
      <c r="B3016">
        <v>1080611</v>
      </c>
      <c r="C3016">
        <v>1</v>
      </c>
      <c r="D3016">
        <v>2</v>
      </c>
      <c r="E3016">
        <v>2.1857923497300001E-2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3</v>
      </c>
      <c r="N3016">
        <v>4.3362894989399998E-2</v>
      </c>
      <c r="O3016">
        <f t="shared" si="94"/>
        <v>1</v>
      </c>
      <c r="P3016">
        <f t="shared" si="95"/>
        <v>4.0726242236800873E-2</v>
      </c>
    </row>
    <row r="3017" spans="1:16" x14ac:dyDescent="0.2">
      <c r="A3017">
        <v>76304</v>
      </c>
      <c r="B3017">
        <v>1080822</v>
      </c>
      <c r="C3017">
        <v>2</v>
      </c>
      <c r="D3017">
        <v>22</v>
      </c>
      <c r="E3017">
        <v>0.10455311973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3</v>
      </c>
      <c r="N3017">
        <v>0.11150998487</v>
      </c>
      <c r="O3017">
        <f t="shared" si="94"/>
        <v>1</v>
      </c>
      <c r="P3017">
        <f t="shared" si="95"/>
        <v>0.10472969244206953</v>
      </c>
    </row>
    <row r="3018" spans="1:16" x14ac:dyDescent="0.2">
      <c r="A3018">
        <v>76304</v>
      </c>
      <c r="B3018">
        <v>1080864</v>
      </c>
      <c r="C3018">
        <v>3</v>
      </c>
      <c r="D3018">
        <v>35</v>
      </c>
      <c r="E3018">
        <v>0.118959107807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3</v>
      </c>
      <c r="N3018">
        <v>0.10902671637399999</v>
      </c>
      <c r="O3018">
        <f t="shared" si="94"/>
        <v>1</v>
      </c>
      <c r="P3018">
        <f t="shared" si="95"/>
        <v>0.10239741747906639</v>
      </c>
    </row>
    <row r="3019" spans="1:16" x14ac:dyDescent="0.2">
      <c r="A3019">
        <v>76304</v>
      </c>
      <c r="B3019">
        <v>1080630</v>
      </c>
      <c r="C3019">
        <v>3</v>
      </c>
      <c r="D3019">
        <v>25</v>
      </c>
      <c r="E3019">
        <v>0.107508532423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3</v>
      </c>
      <c r="N3019">
        <v>0.19093713338000001</v>
      </c>
      <c r="O3019">
        <f t="shared" si="94"/>
        <v>1</v>
      </c>
      <c r="P3019">
        <f t="shared" si="95"/>
        <v>0.17932732461555226</v>
      </c>
    </row>
    <row r="3020" spans="1:16" x14ac:dyDescent="0.2">
      <c r="A3020">
        <v>76304</v>
      </c>
      <c r="B3020">
        <v>1080719</v>
      </c>
      <c r="C3020">
        <v>6</v>
      </c>
      <c r="D3020">
        <v>30</v>
      </c>
      <c r="E3020">
        <v>9.6825396825400006E-2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3</v>
      </c>
      <c r="N3020">
        <v>0.163110065148</v>
      </c>
      <c r="O3020">
        <f t="shared" si="94"/>
        <v>1</v>
      </c>
      <c r="P3020">
        <f t="shared" si="95"/>
        <v>0.15319226324952837</v>
      </c>
    </row>
    <row r="3021" spans="1:16" x14ac:dyDescent="0.2">
      <c r="A3021">
        <v>76304</v>
      </c>
      <c r="B3021">
        <v>1080679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5</v>
      </c>
      <c r="N3021">
        <v>5.4089571428599999E-2</v>
      </c>
      <c r="O3021">
        <f t="shared" si="94"/>
        <v>0</v>
      </c>
      <c r="P3021">
        <f t="shared" si="95"/>
        <v>5.0800690060578156E-2</v>
      </c>
    </row>
    <row r="3022" spans="1:16" x14ac:dyDescent="0.2">
      <c r="A3022">
        <v>76304</v>
      </c>
      <c r="B3022">
        <v>1080673</v>
      </c>
      <c r="C3022">
        <v>0</v>
      </c>
      <c r="D3022">
        <v>17</v>
      </c>
      <c r="E3022">
        <v>8.8983050847499995E-2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4</v>
      </c>
      <c r="N3022">
        <v>3.9290543639200003E-2</v>
      </c>
      <c r="O3022">
        <f t="shared" si="94"/>
        <v>1</v>
      </c>
      <c r="P3022">
        <f t="shared" si="95"/>
        <v>3.6901507573625127E-2</v>
      </c>
    </row>
    <row r="3023" spans="1:16" x14ac:dyDescent="0.2">
      <c r="A3023">
        <v>76304</v>
      </c>
      <c r="B3023">
        <v>1080672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5</v>
      </c>
      <c r="N3023">
        <v>4.40357142857E-3</v>
      </c>
      <c r="O3023">
        <f t="shared" si="94"/>
        <v>0</v>
      </c>
      <c r="P3023">
        <f t="shared" si="95"/>
        <v>4.1358151191436075E-3</v>
      </c>
    </row>
    <row r="3024" spans="1:16" x14ac:dyDescent="0.2">
      <c r="A3024">
        <v>76304</v>
      </c>
      <c r="B3024">
        <v>1080867</v>
      </c>
      <c r="C3024">
        <v>0</v>
      </c>
      <c r="D3024">
        <v>30</v>
      </c>
      <c r="E3024">
        <v>9.8389982110899998E-2</v>
      </c>
      <c r="F3024">
        <v>0</v>
      </c>
      <c r="G3024">
        <v>0</v>
      </c>
      <c r="H3024">
        <v>1</v>
      </c>
      <c r="I3024">
        <v>0</v>
      </c>
      <c r="J3024">
        <v>0</v>
      </c>
      <c r="K3024">
        <v>1</v>
      </c>
      <c r="L3024">
        <v>1</v>
      </c>
      <c r="M3024">
        <v>4</v>
      </c>
      <c r="N3024">
        <v>0.234786734054</v>
      </c>
      <c r="O3024">
        <f t="shared" si="94"/>
        <v>1</v>
      </c>
      <c r="P3024">
        <f t="shared" si="95"/>
        <v>0.22051067871294022</v>
      </c>
    </row>
    <row r="3025" spans="1:16" x14ac:dyDescent="0.2">
      <c r="A3025">
        <v>76304</v>
      </c>
      <c r="B3025">
        <v>1080514</v>
      </c>
      <c r="C3025">
        <v>1</v>
      </c>
      <c r="D3025">
        <v>21</v>
      </c>
      <c r="E3025">
        <v>8.0196399345299998E-2</v>
      </c>
      <c r="F3025">
        <v>0</v>
      </c>
      <c r="G3025">
        <v>0</v>
      </c>
      <c r="H3025">
        <v>2</v>
      </c>
      <c r="I3025">
        <v>0</v>
      </c>
      <c r="J3025">
        <v>0</v>
      </c>
      <c r="K3025">
        <v>1</v>
      </c>
      <c r="L3025">
        <v>0</v>
      </c>
      <c r="M3025">
        <v>3</v>
      </c>
      <c r="N3025">
        <v>0.119453034793</v>
      </c>
      <c r="O3025">
        <f t="shared" si="94"/>
        <v>1</v>
      </c>
      <c r="P3025">
        <f t="shared" si="95"/>
        <v>0.11218977035758181</v>
      </c>
    </row>
    <row r="3026" spans="1:16" x14ac:dyDescent="0.2">
      <c r="A3026">
        <v>76304</v>
      </c>
      <c r="B3026">
        <v>1080855</v>
      </c>
      <c r="C3026">
        <v>1</v>
      </c>
      <c r="D3026">
        <v>54</v>
      </c>
      <c r="E3026">
        <v>0.12645348837199999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3</v>
      </c>
      <c r="N3026">
        <v>0.164494366862</v>
      </c>
      <c r="O3026">
        <f t="shared" si="94"/>
        <v>1</v>
      </c>
      <c r="P3026">
        <f t="shared" si="95"/>
        <v>0.1544923933941362</v>
      </c>
    </row>
    <row r="3027" spans="1:16" x14ac:dyDescent="0.2">
      <c r="A3027">
        <v>76304</v>
      </c>
      <c r="B3027">
        <v>1080763</v>
      </c>
      <c r="C3027">
        <v>2</v>
      </c>
      <c r="D3027">
        <v>13</v>
      </c>
      <c r="E3027">
        <v>6.9679849340900005E-2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3</v>
      </c>
      <c r="N3027">
        <v>6.0980542626299997E-2</v>
      </c>
      <c r="O3027">
        <f t="shared" si="94"/>
        <v>1</v>
      </c>
      <c r="P3027">
        <f t="shared" si="95"/>
        <v>5.7272660216467215E-2</v>
      </c>
    </row>
    <row r="3028" spans="1:16" x14ac:dyDescent="0.2">
      <c r="A3028">
        <v>76304</v>
      </c>
      <c r="B3028">
        <v>1080580</v>
      </c>
      <c r="C3028">
        <v>0</v>
      </c>
      <c r="D3028">
        <v>37</v>
      </c>
      <c r="E3028">
        <v>9.8159509202499995E-2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3</v>
      </c>
      <c r="N3028">
        <v>0.18122896070700001</v>
      </c>
      <c r="O3028">
        <f t="shared" si="94"/>
        <v>1</v>
      </c>
      <c r="P3028">
        <f t="shared" si="95"/>
        <v>0.17020945109594665</v>
      </c>
    </row>
    <row r="3029" spans="1:16" x14ac:dyDescent="0.2">
      <c r="A3029">
        <v>76304</v>
      </c>
      <c r="B3029">
        <v>1080743</v>
      </c>
      <c r="C3029">
        <v>1</v>
      </c>
      <c r="D3029">
        <v>10</v>
      </c>
      <c r="E3029">
        <v>6.25E-2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3</v>
      </c>
      <c r="N3029">
        <v>9.9497596557799994E-2</v>
      </c>
      <c r="O3029">
        <f t="shared" si="94"/>
        <v>1</v>
      </c>
      <c r="P3029">
        <f t="shared" si="95"/>
        <v>9.3447709623238784E-2</v>
      </c>
    </row>
    <row r="3030" spans="1:16" x14ac:dyDescent="0.2">
      <c r="A3030">
        <v>76304</v>
      </c>
      <c r="B3030">
        <v>1080523</v>
      </c>
      <c r="C3030">
        <v>2</v>
      </c>
      <c r="D3030">
        <v>19</v>
      </c>
      <c r="E3030">
        <v>0.109803921569</v>
      </c>
      <c r="F3030">
        <v>0</v>
      </c>
      <c r="G3030">
        <v>0</v>
      </c>
      <c r="H3030">
        <v>2</v>
      </c>
      <c r="I3030">
        <v>1</v>
      </c>
      <c r="J3030">
        <v>0</v>
      </c>
      <c r="K3030">
        <v>0</v>
      </c>
      <c r="L3030">
        <v>0</v>
      </c>
      <c r="M3030">
        <v>4</v>
      </c>
      <c r="N3030">
        <v>0.18191758627900001</v>
      </c>
      <c r="O3030">
        <f t="shared" si="94"/>
        <v>1</v>
      </c>
      <c r="P3030">
        <f t="shared" si="95"/>
        <v>0.1708562052359224</v>
      </c>
    </row>
    <row r="3031" spans="1:16" x14ac:dyDescent="0.2">
      <c r="A3031">
        <v>76304</v>
      </c>
      <c r="B3031">
        <v>1080591</v>
      </c>
      <c r="C3031">
        <v>0</v>
      </c>
      <c r="D3031">
        <v>12</v>
      </c>
      <c r="E3031">
        <v>7.0362473347499996E-2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3</v>
      </c>
      <c r="N3031">
        <v>5.30984932659E-2</v>
      </c>
      <c r="O3031">
        <f t="shared" si="94"/>
        <v>1</v>
      </c>
      <c r="P3031">
        <f t="shared" si="95"/>
        <v>4.9869873763843581E-2</v>
      </c>
    </row>
    <row r="3032" spans="1:16" x14ac:dyDescent="0.2">
      <c r="A3032">
        <v>76304</v>
      </c>
      <c r="B3032">
        <v>1080700</v>
      </c>
      <c r="C3032">
        <v>1</v>
      </c>
      <c r="D3032">
        <v>5</v>
      </c>
      <c r="E3032">
        <v>5.0314465408800003E-2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4</v>
      </c>
      <c r="N3032">
        <v>3.0107781819E-2</v>
      </c>
      <c r="O3032">
        <f t="shared" si="94"/>
        <v>1</v>
      </c>
      <c r="P3032">
        <f t="shared" si="95"/>
        <v>2.8277097640115597E-2</v>
      </c>
    </row>
    <row r="3033" spans="1:16" x14ac:dyDescent="0.2">
      <c r="A3033">
        <v>76304</v>
      </c>
      <c r="B3033">
        <v>1080646</v>
      </c>
      <c r="C3033">
        <v>0</v>
      </c>
      <c r="D3033">
        <v>28</v>
      </c>
      <c r="E3033">
        <v>6.2691131498500002E-2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3</v>
      </c>
      <c r="N3033">
        <v>0.14347660853999999</v>
      </c>
      <c r="O3033">
        <f t="shared" si="94"/>
        <v>1</v>
      </c>
      <c r="P3033">
        <f t="shared" si="95"/>
        <v>0.13475260625802477</v>
      </c>
    </row>
    <row r="3034" spans="1:16" x14ac:dyDescent="0.2">
      <c r="A3034">
        <v>76304</v>
      </c>
      <c r="B3034">
        <v>1080641</v>
      </c>
      <c r="C3034">
        <v>0</v>
      </c>
      <c r="D3034">
        <v>18</v>
      </c>
      <c r="E3034">
        <v>7.3476702509E-2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3</v>
      </c>
      <c r="N3034">
        <v>4.3702005358399999E-2</v>
      </c>
      <c r="O3034">
        <f t="shared" si="94"/>
        <v>1</v>
      </c>
      <c r="P3034">
        <f t="shared" si="95"/>
        <v>4.1044733219385891E-2</v>
      </c>
    </row>
    <row r="3035" spans="1:16" x14ac:dyDescent="0.2">
      <c r="A3035">
        <v>76304</v>
      </c>
      <c r="B3035">
        <v>1080642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5</v>
      </c>
      <c r="N3035">
        <v>4.40357142857E-3</v>
      </c>
      <c r="O3035">
        <f t="shared" si="94"/>
        <v>0</v>
      </c>
      <c r="P3035">
        <f t="shared" si="95"/>
        <v>4.1358151191436075E-3</v>
      </c>
    </row>
    <row r="3036" spans="1:16" x14ac:dyDescent="0.2">
      <c r="A3036">
        <v>10839</v>
      </c>
      <c r="B3036">
        <v>1080841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5</v>
      </c>
      <c r="N3036">
        <v>5.0540571428600002E-2</v>
      </c>
      <c r="O3036">
        <f t="shared" si="94"/>
        <v>0</v>
      </c>
      <c r="P3036">
        <f t="shared" si="95"/>
        <v>4.7467484707620564E-2</v>
      </c>
    </row>
    <row r="3037" spans="1:16" x14ac:dyDescent="0.2">
      <c r="A3037">
        <v>10839</v>
      </c>
      <c r="B3037">
        <v>1080717</v>
      </c>
      <c r="C3037">
        <v>3</v>
      </c>
      <c r="D3037">
        <v>51</v>
      </c>
      <c r="E3037">
        <v>7.7997671711299996E-2</v>
      </c>
      <c r="F3037">
        <v>1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2</v>
      </c>
      <c r="N3037">
        <v>0.173741847398</v>
      </c>
      <c r="O3037">
        <f t="shared" si="94"/>
        <v>1</v>
      </c>
      <c r="P3037">
        <f t="shared" si="95"/>
        <v>0.16317758686383652</v>
      </c>
    </row>
    <row r="3038" spans="1:16" x14ac:dyDescent="0.2">
      <c r="A3038">
        <v>10839</v>
      </c>
      <c r="B3038">
        <v>1080715</v>
      </c>
      <c r="C3038">
        <v>0</v>
      </c>
      <c r="D3038">
        <v>18</v>
      </c>
      <c r="E3038">
        <v>6.2801932367099994E-2</v>
      </c>
      <c r="F3038">
        <v>3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2</v>
      </c>
      <c r="N3038">
        <v>7.2036572008300007E-2</v>
      </c>
      <c r="O3038">
        <f t="shared" si="94"/>
        <v>1</v>
      </c>
      <c r="P3038">
        <f t="shared" si="95"/>
        <v>6.7656434890611739E-2</v>
      </c>
    </row>
    <row r="3039" spans="1:16" x14ac:dyDescent="0.2">
      <c r="A3039">
        <v>10839</v>
      </c>
      <c r="B3039">
        <v>1080594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5</v>
      </c>
      <c r="N3039">
        <v>4.40357142857E-3</v>
      </c>
      <c r="O3039">
        <f t="shared" si="94"/>
        <v>0</v>
      </c>
      <c r="P3039">
        <f t="shared" si="95"/>
        <v>4.1358151191436075E-3</v>
      </c>
    </row>
    <row r="3040" spans="1:16" x14ac:dyDescent="0.2">
      <c r="A3040">
        <v>10839</v>
      </c>
      <c r="B3040">
        <v>1080638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5</v>
      </c>
      <c r="N3040">
        <v>5.0540571428600002E-2</v>
      </c>
      <c r="O3040">
        <f t="shared" si="94"/>
        <v>0</v>
      </c>
      <c r="P3040">
        <f t="shared" si="95"/>
        <v>4.7467484707620564E-2</v>
      </c>
    </row>
    <row r="3041" spans="1:16" x14ac:dyDescent="0.2">
      <c r="A3041">
        <v>10839</v>
      </c>
      <c r="B3041">
        <v>1080822</v>
      </c>
      <c r="C3041">
        <v>0</v>
      </c>
      <c r="D3041">
        <v>51</v>
      </c>
      <c r="E3041">
        <v>0.100147275405</v>
      </c>
      <c r="F3041">
        <v>3</v>
      </c>
      <c r="G3041">
        <v>0</v>
      </c>
      <c r="H3041">
        <v>1</v>
      </c>
      <c r="I3041">
        <v>1</v>
      </c>
      <c r="J3041">
        <v>0</v>
      </c>
      <c r="K3041">
        <v>0</v>
      </c>
      <c r="L3041">
        <v>0</v>
      </c>
      <c r="M3041">
        <v>2</v>
      </c>
      <c r="N3041">
        <v>0.16298912713200001</v>
      </c>
      <c r="O3041">
        <f t="shared" si="94"/>
        <v>1</v>
      </c>
      <c r="P3041">
        <f t="shared" si="95"/>
        <v>0.15307867879128456</v>
      </c>
    </row>
    <row r="3042" spans="1:16" x14ac:dyDescent="0.2">
      <c r="A3042">
        <v>10839</v>
      </c>
      <c r="B3042">
        <v>1080751</v>
      </c>
      <c r="C3042">
        <v>0</v>
      </c>
      <c r="D3042">
        <v>92</v>
      </c>
      <c r="E3042">
        <v>0.11283643892299999</v>
      </c>
      <c r="F3042">
        <v>3</v>
      </c>
      <c r="G3042">
        <v>0</v>
      </c>
      <c r="H3042">
        <v>4</v>
      </c>
      <c r="I3042">
        <v>1</v>
      </c>
      <c r="J3042">
        <v>0</v>
      </c>
      <c r="K3042">
        <v>0</v>
      </c>
      <c r="L3042">
        <v>0</v>
      </c>
      <c r="M3042">
        <v>2</v>
      </c>
      <c r="N3042">
        <v>4.9593478311599999E-2</v>
      </c>
      <c r="O3042">
        <f t="shared" si="94"/>
        <v>1</v>
      </c>
      <c r="P3042">
        <f t="shared" si="95"/>
        <v>4.6577978974362264E-2</v>
      </c>
    </row>
    <row r="3043" spans="1:16" x14ac:dyDescent="0.2">
      <c r="A3043">
        <v>10839</v>
      </c>
      <c r="B3043">
        <v>1080756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5</v>
      </c>
      <c r="N3043">
        <v>4.40357142857E-3</v>
      </c>
      <c r="O3043">
        <f t="shared" si="94"/>
        <v>0</v>
      </c>
      <c r="P3043">
        <f t="shared" si="95"/>
        <v>4.1358151191436075E-3</v>
      </c>
    </row>
    <row r="3044" spans="1:16" x14ac:dyDescent="0.2">
      <c r="A3044">
        <v>10839</v>
      </c>
      <c r="B3044">
        <v>1080718</v>
      </c>
      <c r="C3044">
        <v>0</v>
      </c>
      <c r="D3044">
        <v>2</v>
      </c>
      <c r="E3044">
        <v>6.1349693251500003E-3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5</v>
      </c>
      <c r="N3044">
        <v>6.1219528939399998E-2</v>
      </c>
      <c r="O3044">
        <f t="shared" si="94"/>
        <v>0</v>
      </c>
      <c r="P3044">
        <f t="shared" si="95"/>
        <v>5.7497115121541473E-2</v>
      </c>
    </row>
    <row r="3045" spans="1:16" x14ac:dyDescent="0.2">
      <c r="A3045">
        <v>10839</v>
      </c>
      <c r="B3045">
        <v>1080632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5</v>
      </c>
      <c r="N3045">
        <v>4.40357142857E-3</v>
      </c>
      <c r="O3045">
        <f t="shared" si="94"/>
        <v>0</v>
      </c>
      <c r="P3045">
        <f t="shared" si="95"/>
        <v>4.1358151191436075E-3</v>
      </c>
    </row>
    <row r="3046" spans="1:16" x14ac:dyDescent="0.2">
      <c r="A3046">
        <v>10839</v>
      </c>
      <c r="B3046">
        <v>1080672</v>
      </c>
      <c r="C3046">
        <v>0</v>
      </c>
      <c r="D3046">
        <v>57</v>
      </c>
      <c r="E3046">
        <v>9.0252707581200006E-2</v>
      </c>
      <c r="F3046">
        <v>1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2</v>
      </c>
      <c r="N3046">
        <v>0.14421284539500001</v>
      </c>
      <c r="O3046">
        <f t="shared" si="94"/>
        <v>1</v>
      </c>
      <c r="P3046">
        <f t="shared" si="95"/>
        <v>0.13544407670776573</v>
      </c>
    </row>
    <row r="3047" spans="1:16" x14ac:dyDescent="0.2">
      <c r="A3047">
        <v>10839</v>
      </c>
      <c r="B3047">
        <v>1080798</v>
      </c>
      <c r="C3047">
        <v>0</v>
      </c>
      <c r="D3047">
        <v>74</v>
      </c>
      <c r="E3047">
        <v>0.11975308642</v>
      </c>
      <c r="F3047">
        <v>5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2</v>
      </c>
      <c r="N3047">
        <v>0.12122465613</v>
      </c>
      <c r="O3047">
        <f t="shared" si="94"/>
        <v>1</v>
      </c>
      <c r="P3047">
        <f t="shared" si="95"/>
        <v>0.1138536694063004</v>
      </c>
    </row>
    <row r="3048" spans="1:16" x14ac:dyDescent="0.2">
      <c r="A3048">
        <v>10839</v>
      </c>
      <c r="B3048">
        <v>1080693</v>
      </c>
      <c r="C3048">
        <v>0</v>
      </c>
      <c r="D3048">
        <v>37</v>
      </c>
      <c r="E3048">
        <v>5.6441717791400003E-2</v>
      </c>
      <c r="F3048">
        <v>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5</v>
      </c>
      <c r="N3048">
        <v>5.83178155625E-2</v>
      </c>
      <c r="O3048">
        <f t="shared" si="94"/>
        <v>0</v>
      </c>
      <c r="P3048">
        <f t="shared" si="95"/>
        <v>5.4771838547680737E-2</v>
      </c>
    </row>
    <row r="3049" spans="1:16" x14ac:dyDescent="0.2">
      <c r="A3049">
        <v>10839</v>
      </c>
      <c r="B3049">
        <v>1080755</v>
      </c>
      <c r="C3049">
        <v>0</v>
      </c>
      <c r="D3049">
        <v>42</v>
      </c>
      <c r="E3049">
        <v>7.4969770253900003E-2</v>
      </c>
      <c r="F3049">
        <v>1</v>
      </c>
      <c r="G3049">
        <v>0</v>
      </c>
      <c r="H3049">
        <v>2</v>
      </c>
      <c r="I3049">
        <v>0</v>
      </c>
      <c r="J3049">
        <v>0</v>
      </c>
      <c r="K3049">
        <v>0</v>
      </c>
      <c r="L3049">
        <v>0</v>
      </c>
      <c r="M3049">
        <v>2</v>
      </c>
      <c r="N3049">
        <v>0.161793536632</v>
      </c>
      <c r="O3049">
        <f t="shared" si="94"/>
        <v>1</v>
      </c>
      <c r="P3049">
        <f t="shared" si="95"/>
        <v>0.15195578539749893</v>
      </c>
    </row>
    <row r="3050" spans="1:16" x14ac:dyDescent="0.2">
      <c r="A3050">
        <v>10839</v>
      </c>
      <c r="B3050">
        <v>1080792</v>
      </c>
      <c r="C3050">
        <v>0</v>
      </c>
      <c r="D3050">
        <v>0</v>
      </c>
      <c r="E3050">
        <v>2.95857988166E-3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5</v>
      </c>
      <c r="N3050">
        <v>6.6225063398099998E-3</v>
      </c>
      <c r="O3050">
        <f t="shared" si="94"/>
        <v>0</v>
      </c>
      <c r="P3050">
        <f t="shared" si="95"/>
        <v>6.2198291298535711E-3</v>
      </c>
    </row>
    <row r="3051" spans="1:16" x14ac:dyDescent="0.2">
      <c r="A3051">
        <v>10839</v>
      </c>
      <c r="B3051">
        <v>1080793</v>
      </c>
      <c r="C3051">
        <v>0</v>
      </c>
      <c r="D3051">
        <v>33</v>
      </c>
      <c r="E3051">
        <v>8.9481946624799996E-2</v>
      </c>
      <c r="F3051">
        <v>2</v>
      </c>
      <c r="G3051">
        <v>0</v>
      </c>
      <c r="H3051">
        <v>2</v>
      </c>
      <c r="I3051">
        <v>0</v>
      </c>
      <c r="J3051">
        <v>0</v>
      </c>
      <c r="K3051">
        <v>0</v>
      </c>
      <c r="L3051">
        <v>0</v>
      </c>
      <c r="M3051">
        <v>2</v>
      </c>
      <c r="N3051">
        <v>0.13368927686500001</v>
      </c>
      <c r="O3051">
        <f t="shared" si="94"/>
        <v>1</v>
      </c>
      <c r="P3051">
        <f t="shared" si="95"/>
        <v>0.12556038694828078</v>
      </c>
    </row>
    <row r="3052" spans="1:16" x14ac:dyDescent="0.2">
      <c r="A3052">
        <v>10839</v>
      </c>
      <c r="B3052">
        <v>1080858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5</v>
      </c>
      <c r="N3052">
        <v>5.0540571428600002E-2</v>
      </c>
      <c r="O3052">
        <f t="shared" si="94"/>
        <v>0</v>
      </c>
      <c r="P3052">
        <f t="shared" si="95"/>
        <v>4.7467484707620564E-2</v>
      </c>
    </row>
    <row r="3053" spans="1:16" x14ac:dyDescent="0.2">
      <c r="A3053">
        <v>10839</v>
      </c>
      <c r="B3053">
        <v>1080576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5</v>
      </c>
      <c r="N3053">
        <v>5.4089571428599999E-2</v>
      </c>
      <c r="O3053">
        <f t="shared" si="94"/>
        <v>0</v>
      </c>
      <c r="P3053">
        <f t="shared" si="95"/>
        <v>5.0800690060578156E-2</v>
      </c>
    </row>
    <row r="3054" spans="1:16" x14ac:dyDescent="0.2">
      <c r="A3054">
        <v>10839</v>
      </c>
      <c r="B3054">
        <v>1080602</v>
      </c>
      <c r="C3054">
        <v>0</v>
      </c>
      <c r="D3054">
        <v>3</v>
      </c>
      <c r="E3054">
        <v>4.0705563093599998E-3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5</v>
      </c>
      <c r="N3054">
        <v>1.0829593398400001E-2</v>
      </c>
      <c r="O3054">
        <f t="shared" si="94"/>
        <v>0</v>
      </c>
      <c r="P3054">
        <f t="shared" si="95"/>
        <v>1.0171106983911285E-2</v>
      </c>
    </row>
    <row r="3055" spans="1:16" x14ac:dyDescent="0.2">
      <c r="A3055">
        <v>10839</v>
      </c>
      <c r="B3055">
        <v>1080815</v>
      </c>
      <c r="C3055">
        <v>1</v>
      </c>
      <c r="D3055">
        <v>25</v>
      </c>
      <c r="E3055">
        <v>7.9124579124599997E-2</v>
      </c>
      <c r="F3055">
        <v>1</v>
      </c>
      <c r="G3055">
        <v>0</v>
      </c>
      <c r="H3055">
        <v>4</v>
      </c>
      <c r="I3055">
        <v>0</v>
      </c>
      <c r="J3055">
        <v>0</v>
      </c>
      <c r="K3055">
        <v>0</v>
      </c>
      <c r="L3055">
        <v>0</v>
      </c>
      <c r="M3055">
        <v>2</v>
      </c>
      <c r="N3055">
        <v>8.2195261483400006E-2</v>
      </c>
      <c r="O3055">
        <f t="shared" si="94"/>
        <v>1</v>
      </c>
      <c r="P3055">
        <f t="shared" si="95"/>
        <v>7.7197431829872751E-2</v>
      </c>
    </row>
    <row r="3056" spans="1:16" x14ac:dyDescent="0.2">
      <c r="A3056">
        <v>10839</v>
      </c>
      <c r="B3056">
        <v>1080661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5</v>
      </c>
      <c r="N3056">
        <v>4.40357142857E-3</v>
      </c>
      <c r="O3056">
        <f t="shared" si="94"/>
        <v>0</v>
      </c>
      <c r="P3056">
        <f t="shared" si="95"/>
        <v>4.1358151191436075E-3</v>
      </c>
    </row>
    <row r="3057" spans="1:16" x14ac:dyDescent="0.2">
      <c r="A3057">
        <v>10839</v>
      </c>
      <c r="B3057">
        <v>1080622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5</v>
      </c>
      <c r="N3057">
        <v>5.4089571428599999E-2</v>
      </c>
      <c r="O3057">
        <f t="shared" si="94"/>
        <v>0</v>
      </c>
      <c r="P3057">
        <f t="shared" si="95"/>
        <v>5.0800690060578156E-2</v>
      </c>
    </row>
    <row r="3058" spans="1:16" x14ac:dyDescent="0.2">
      <c r="A3058">
        <v>10839</v>
      </c>
      <c r="B3058">
        <v>1080621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5</v>
      </c>
      <c r="N3058">
        <v>4.40357142857E-3</v>
      </c>
      <c r="O3058">
        <f t="shared" si="94"/>
        <v>0</v>
      </c>
      <c r="P3058">
        <f t="shared" si="95"/>
        <v>4.1358151191436075E-3</v>
      </c>
    </row>
    <row r="3059" spans="1:16" x14ac:dyDescent="0.2">
      <c r="A3059">
        <v>10839</v>
      </c>
      <c r="B3059">
        <v>1080874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5</v>
      </c>
      <c r="N3059">
        <v>5.4089571428599999E-2</v>
      </c>
      <c r="O3059">
        <f t="shared" si="94"/>
        <v>0</v>
      </c>
      <c r="P3059">
        <f t="shared" si="95"/>
        <v>5.0800690060578156E-2</v>
      </c>
    </row>
    <row r="3060" spans="1:16" x14ac:dyDescent="0.2">
      <c r="A3060">
        <v>10839</v>
      </c>
      <c r="B3060">
        <v>1080527</v>
      </c>
      <c r="C3060">
        <v>0</v>
      </c>
      <c r="D3060">
        <v>50</v>
      </c>
      <c r="E3060">
        <v>8.8709677419400002E-2</v>
      </c>
      <c r="F3060">
        <v>2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2</v>
      </c>
      <c r="N3060">
        <v>0.14532408408299999</v>
      </c>
      <c r="O3060">
        <f t="shared" si="94"/>
        <v>1</v>
      </c>
      <c r="P3060">
        <f t="shared" si="95"/>
        <v>0.13648774724686269</v>
      </c>
    </row>
    <row r="3061" spans="1:16" x14ac:dyDescent="0.2">
      <c r="A3061">
        <v>10839</v>
      </c>
      <c r="B3061">
        <v>1080521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5</v>
      </c>
      <c r="N3061">
        <v>5.4089571428599999E-2</v>
      </c>
      <c r="O3061">
        <f t="shared" si="94"/>
        <v>0</v>
      </c>
      <c r="P3061">
        <f t="shared" si="95"/>
        <v>5.0800690060578156E-2</v>
      </c>
    </row>
    <row r="3062" spans="1:16" x14ac:dyDescent="0.2">
      <c r="A3062">
        <v>10839</v>
      </c>
      <c r="B3062">
        <v>1080836</v>
      </c>
      <c r="C3062">
        <v>0</v>
      </c>
      <c r="D3062">
        <v>75</v>
      </c>
      <c r="E3062">
        <v>8.2364341085299997E-2</v>
      </c>
      <c r="F3062">
        <v>4</v>
      </c>
      <c r="G3062">
        <v>0</v>
      </c>
      <c r="H3062">
        <v>2</v>
      </c>
      <c r="I3062">
        <v>0</v>
      </c>
      <c r="J3062">
        <v>0</v>
      </c>
      <c r="K3062">
        <v>0</v>
      </c>
      <c r="L3062">
        <v>0</v>
      </c>
      <c r="M3062">
        <v>2</v>
      </c>
      <c r="N3062">
        <v>2.5612311045800001E-2</v>
      </c>
      <c r="O3062">
        <f t="shared" si="94"/>
        <v>1</v>
      </c>
      <c r="P3062">
        <f t="shared" si="95"/>
        <v>2.4054971056487909E-2</v>
      </c>
    </row>
    <row r="3063" spans="1:16" x14ac:dyDescent="0.2">
      <c r="A3063">
        <v>10839</v>
      </c>
      <c r="B3063">
        <v>1080569</v>
      </c>
      <c r="C3063">
        <v>1</v>
      </c>
      <c r="D3063">
        <v>64</v>
      </c>
      <c r="E3063">
        <v>7.8891257995700001E-2</v>
      </c>
      <c r="F3063">
        <v>4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2</v>
      </c>
      <c r="N3063">
        <v>8.3593885114899999E-2</v>
      </c>
      <c r="O3063">
        <f t="shared" si="94"/>
        <v>1</v>
      </c>
      <c r="P3063">
        <f t="shared" si="95"/>
        <v>7.8511013057060347E-2</v>
      </c>
    </row>
    <row r="3064" spans="1:16" x14ac:dyDescent="0.2">
      <c r="A3064">
        <v>10839</v>
      </c>
      <c r="B3064">
        <v>1080712</v>
      </c>
      <c r="C3064">
        <v>0</v>
      </c>
      <c r="D3064">
        <v>32</v>
      </c>
      <c r="E3064">
        <v>8.7423312883399995E-2</v>
      </c>
      <c r="F3064">
        <v>0</v>
      </c>
      <c r="G3064">
        <v>0</v>
      </c>
      <c r="H3064">
        <v>3</v>
      </c>
      <c r="I3064">
        <v>1</v>
      </c>
      <c r="J3064">
        <v>0</v>
      </c>
      <c r="K3064">
        <v>0</v>
      </c>
      <c r="L3064">
        <v>0</v>
      </c>
      <c r="M3064">
        <v>2</v>
      </c>
      <c r="N3064">
        <v>0.16628148094100001</v>
      </c>
      <c r="O3064">
        <f t="shared" si="94"/>
        <v>1</v>
      </c>
      <c r="P3064">
        <f t="shared" si="95"/>
        <v>0.15617084315870897</v>
      </c>
    </row>
    <row r="3065" spans="1:16" x14ac:dyDescent="0.2">
      <c r="A3065">
        <v>10839</v>
      </c>
      <c r="B3065">
        <v>1080683</v>
      </c>
      <c r="C3065">
        <v>0</v>
      </c>
      <c r="D3065">
        <v>70</v>
      </c>
      <c r="E3065">
        <v>9.9337748344399998E-2</v>
      </c>
      <c r="F3065">
        <v>2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2</v>
      </c>
      <c r="N3065">
        <v>8.8359721865199997E-2</v>
      </c>
      <c r="O3065">
        <f t="shared" si="94"/>
        <v>1</v>
      </c>
      <c r="P3065">
        <f t="shared" si="95"/>
        <v>8.2987066189610922E-2</v>
      </c>
    </row>
    <row r="3066" spans="1:16" x14ac:dyDescent="0.2">
      <c r="A3066">
        <v>10839</v>
      </c>
      <c r="B3066">
        <v>1080506</v>
      </c>
      <c r="C3066">
        <v>1</v>
      </c>
      <c r="D3066">
        <v>53</v>
      </c>
      <c r="E3066">
        <v>0.114243323442</v>
      </c>
      <c r="F3066">
        <v>3</v>
      </c>
      <c r="G3066">
        <v>0</v>
      </c>
      <c r="H3066">
        <v>2</v>
      </c>
      <c r="I3066">
        <v>0</v>
      </c>
      <c r="J3066">
        <v>0</v>
      </c>
      <c r="K3066">
        <v>0</v>
      </c>
      <c r="L3066">
        <v>0</v>
      </c>
      <c r="M3066">
        <v>2</v>
      </c>
      <c r="N3066">
        <v>0.17973088756799999</v>
      </c>
      <c r="O3066">
        <f t="shared" si="94"/>
        <v>1</v>
      </c>
      <c r="P3066">
        <f t="shared" si="95"/>
        <v>0.16880246732416956</v>
      </c>
    </row>
    <row r="3067" spans="1:16" x14ac:dyDescent="0.2">
      <c r="A3067">
        <v>10839</v>
      </c>
      <c r="B3067">
        <v>1080549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5</v>
      </c>
      <c r="N3067">
        <v>4.40357142857E-3</v>
      </c>
      <c r="O3067">
        <f t="shared" si="94"/>
        <v>0</v>
      </c>
      <c r="P3067">
        <f t="shared" si="95"/>
        <v>4.1358151191436075E-3</v>
      </c>
    </row>
    <row r="3068" spans="1:16" x14ac:dyDescent="0.2">
      <c r="A3068">
        <v>10839</v>
      </c>
      <c r="B3068">
        <v>1080595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5</v>
      </c>
      <c r="N3068">
        <v>4.40357142857E-3</v>
      </c>
      <c r="O3068">
        <f t="shared" si="94"/>
        <v>0</v>
      </c>
      <c r="P3068">
        <f t="shared" si="95"/>
        <v>4.1358151191436075E-3</v>
      </c>
    </row>
    <row r="3069" spans="1:16" x14ac:dyDescent="0.2">
      <c r="A3069">
        <v>33590</v>
      </c>
      <c r="B3069">
        <v>1080844</v>
      </c>
      <c r="C3069">
        <v>0</v>
      </c>
      <c r="D3069">
        <v>64</v>
      </c>
      <c r="E3069">
        <v>0.109479305741</v>
      </c>
      <c r="F3069">
        <v>1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3</v>
      </c>
      <c r="N3069">
        <v>6.9734158337100005E-2</v>
      </c>
      <c r="O3069">
        <f t="shared" si="94"/>
        <v>1</v>
      </c>
      <c r="P3069">
        <f t="shared" si="95"/>
        <v>6.5494017991889114E-2</v>
      </c>
    </row>
    <row r="3070" spans="1:16" x14ac:dyDescent="0.2">
      <c r="A3070">
        <v>33590</v>
      </c>
      <c r="B3070">
        <v>1080807</v>
      </c>
      <c r="C3070">
        <v>1</v>
      </c>
      <c r="D3070">
        <v>34</v>
      </c>
      <c r="E3070">
        <v>8.6655112651600003E-2</v>
      </c>
      <c r="F3070">
        <v>0</v>
      </c>
      <c r="G3070">
        <v>0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3</v>
      </c>
      <c r="N3070">
        <v>7.6495282085800004E-2</v>
      </c>
      <c r="O3070">
        <f t="shared" si="94"/>
        <v>1</v>
      </c>
      <c r="P3070">
        <f t="shared" si="95"/>
        <v>7.1844035988839122E-2</v>
      </c>
    </row>
    <row r="3071" spans="1:16" x14ac:dyDescent="0.2">
      <c r="A3071">
        <v>33590</v>
      </c>
      <c r="B3071">
        <v>1080779</v>
      </c>
      <c r="C3071">
        <v>0</v>
      </c>
      <c r="D3071">
        <v>47</v>
      </c>
      <c r="E3071">
        <v>8.8359046283300005E-2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0</v>
      </c>
      <c r="M3071">
        <v>4</v>
      </c>
      <c r="N3071">
        <v>0.11576641637600001</v>
      </c>
      <c r="O3071">
        <f t="shared" si="94"/>
        <v>1</v>
      </c>
      <c r="P3071">
        <f t="shared" si="95"/>
        <v>0.10872731438636275</v>
      </c>
    </row>
    <row r="3072" spans="1:16" x14ac:dyDescent="0.2">
      <c r="A3072">
        <v>33590</v>
      </c>
      <c r="B3072">
        <v>1080808</v>
      </c>
      <c r="C3072">
        <v>1</v>
      </c>
      <c r="D3072">
        <v>40</v>
      </c>
      <c r="E3072">
        <v>0.107843137255</v>
      </c>
      <c r="F3072">
        <v>2</v>
      </c>
      <c r="G3072">
        <v>0</v>
      </c>
      <c r="H3072">
        <v>1</v>
      </c>
      <c r="I3072">
        <v>1</v>
      </c>
      <c r="J3072">
        <v>0</v>
      </c>
      <c r="K3072">
        <v>0</v>
      </c>
      <c r="L3072">
        <v>0</v>
      </c>
      <c r="M3072">
        <v>3</v>
      </c>
      <c r="N3072">
        <v>0.2033300955</v>
      </c>
      <c r="O3072">
        <f t="shared" si="94"/>
        <v>1</v>
      </c>
      <c r="P3072">
        <f t="shared" si="95"/>
        <v>0.19096674069821912</v>
      </c>
    </row>
    <row r="3073" spans="1:16" x14ac:dyDescent="0.2">
      <c r="A3073">
        <v>33590</v>
      </c>
      <c r="B3073">
        <v>1080614</v>
      </c>
      <c r="C3073">
        <v>0</v>
      </c>
      <c r="D3073">
        <v>56</v>
      </c>
      <c r="E3073">
        <v>0.119047619048</v>
      </c>
      <c r="F3073">
        <v>4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3</v>
      </c>
      <c r="N3073">
        <v>0.23409931091</v>
      </c>
      <c r="O3073">
        <f t="shared" si="94"/>
        <v>1</v>
      </c>
      <c r="P3073">
        <f t="shared" si="95"/>
        <v>0.21986505388810851</v>
      </c>
    </row>
    <row r="3074" spans="1:16" x14ac:dyDescent="0.2">
      <c r="A3074">
        <v>33590</v>
      </c>
      <c r="B3074">
        <v>1080598</v>
      </c>
      <c r="C3074">
        <v>1</v>
      </c>
      <c r="D3074">
        <v>24</v>
      </c>
      <c r="E3074">
        <v>8.84353741497E-2</v>
      </c>
      <c r="F3074">
        <v>1</v>
      </c>
      <c r="G3074">
        <v>0</v>
      </c>
      <c r="H3074">
        <v>1</v>
      </c>
      <c r="I3074">
        <v>1</v>
      </c>
      <c r="J3074">
        <v>0</v>
      </c>
      <c r="K3074">
        <v>0</v>
      </c>
      <c r="L3074">
        <v>0</v>
      </c>
      <c r="M3074">
        <v>3</v>
      </c>
      <c r="N3074">
        <v>0.124470512182</v>
      </c>
      <c r="O3074">
        <f t="shared" si="94"/>
        <v>1</v>
      </c>
      <c r="P3074">
        <f t="shared" si="95"/>
        <v>0.11690216328273215</v>
      </c>
    </row>
    <row r="3075" spans="1:16" x14ac:dyDescent="0.2">
      <c r="A3075">
        <v>33590</v>
      </c>
      <c r="B3075">
        <v>1080599</v>
      </c>
      <c r="C3075">
        <v>0</v>
      </c>
      <c r="D3075">
        <v>39</v>
      </c>
      <c r="E3075">
        <v>9.8901098901100007E-2</v>
      </c>
      <c r="F3075">
        <v>0</v>
      </c>
      <c r="G3075">
        <v>0</v>
      </c>
      <c r="H3075">
        <v>2</v>
      </c>
      <c r="I3075">
        <v>0</v>
      </c>
      <c r="J3075">
        <v>0</v>
      </c>
      <c r="K3075">
        <v>0</v>
      </c>
      <c r="L3075">
        <v>0</v>
      </c>
      <c r="M3075">
        <v>3</v>
      </c>
      <c r="N3075">
        <v>9.49395969127E-2</v>
      </c>
      <c r="O3075">
        <f t="shared" ref="O3075:O3138" si="96">IF(M3075&lt;5,1,0)</f>
        <v>1</v>
      </c>
      <c r="P3075">
        <f t="shared" ref="P3075:P3138" si="97">$S$4*N3075</f>
        <v>8.9166856195279892E-2</v>
      </c>
    </row>
    <row r="3076" spans="1:16" x14ac:dyDescent="0.2">
      <c r="A3076">
        <v>33590</v>
      </c>
      <c r="B3076">
        <v>1080630</v>
      </c>
      <c r="C3076">
        <v>2</v>
      </c>
      <c r="D3076">
        <v>20</v>
      </c>
      <c r="E3076">
        <v>9.8920863309400003E-2</v>
      </c>
      <c r="F3076">
        <v>0</v>
      </c>
      <c r="G3076">
        <v>0</v>
      </c>
      <c r="H3076">
        <v>5</v>
      </c>
      <c r="I3076">
        <v>0</v>
      </c>
      <c r="J3076">
        <v>0</v>
      </c>
      <c r="K3076">
        <v>0</v>
      </c>
      <c r="L3076">
        <v>0</v>
      </c>
      <c r="M3076">
        <v>3</v>
      </c>
      <c r="N3076">
        <v>6.5793112211799995E-2</v>
      </c>
      <c r="O3076">
        <f t="shared" si="96"/>
        <v>1</v>
      </c>
      <c r="P3076">
        <f t="shared" si="97"/>
        <v>6.1792604624432708E-2</v>
      </c>
    </row>
    <row r="3077" spans="1:16" x14ac:dyDescent="0.2">
      <c r="A3077">
        <v>33590</v>
      </c>
      <c r="B3077">
        <v>1080679</v>
      </c>
      <c r="C3077">
        <v>2</v>
      </c>
      <c r="D3077">
        <v>42</v>
      </c>
      <c r="E3077">
        <v>0.114391143911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3</v>
      </c>
      <c r="N3077">
        <v>9.0361125874500001E-2</v>
      </c>
      <c r="O3077">
        <f t="shared" si="96"/>
        <v>1</v>
      </c>
      <c r="P3077">
        <f t="shared" si="97"/>
        <v>8.486677612402331E-2</v>
      </c>
    </row>
    <row r="3078" spans="1:16" x14ac:dyDescent="0.2">
      <c r="A3078">
        <v>33590</v>
      </c>
      <c r="B3078">
        <v>1080533</v>
      </c>
      <c r="C3078">
        <v>1</v>
      </c>
      <c r="D3078">
        <v>30</v>
      </c>
      <c r="E3078">
        <v>0.111320754717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1</v>
      </c>
      <c r="L3078">
        <v>0</v>
      </c>
      <c r="M3078">
        <v>3</v>
      </c>
      <c r="N3078">
        <v>0.11137457896899999</v>
      </c>
      <c r="O3078">
        <f t="shared" si="96"/>
        <v>1</v>
      </c>
      <c r="P3078">
        <f t="shared" si="97"/>
        <v>0.10460251980920528</v>
      </c>
    </row>
    <row r="3079" spans="1:16" x14ac:dyDescent="0.2">
      <c r="A3079">
        <v>33590</v>
      </c>
      <c r="B3079">
        <v>1080655</v>
      </c>
      <c r="C3079">
        <v>0</v>
      </c>
      <c r="D3079">
        <v>52</v>
      </c>
      <c r="E3079">
        <v>0.10742496050600001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3</v>
      </c>
      <c r="N3079">
        <v>8.0214550736800005E-2</v>
      </c>
      <c r="O3079">
        <f t="shared" si="96"/>
        <v>1</v>
      </c>
      <c r="P3079">
        <f t="shared" si="97"/>
        <v>7.5337156917720666E-2</v>
      </c>
    </row>
    <row r="3080" spans="1:16" x14ac:dyDescent="0.2">
      <c r="A3080">
        <v>33590</v>
      </c>
      <c r="B3080">
        <v>1080731</v>
      </c>
      <c r="C3080">
        <v>1</v>
      </c>
      <c r="D3080">
        <v>39</v>
      </c>
      <c r="E3080">
        <v>0.129390018484</v>
      </c>
      <c r="F3080">
        <v>4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3</v>
      </c>
      <c r="N3080">
        <v>0.17765013129400001</v>
      </c>
      <c r="O3080">
        <f t="shared" si="96"/>
        <v>1</v>
      </c>
      <c r="P3080">
        <f t="shared" si="97"/>
        <v>0.16684823008813215</v>
      </c>
    </row>
    <row r="3081" spans="1:16" x14ac:dyDescent="0.2">
      <c r="A3081">
        <v>33590</v>
      </c>
      <c r="B3081">
        <v>1080650</v>
      </c>
      <c r="C3081">
        <v>1</v>
      </c>
      <c r="D3081">
        <v>34</v>
      </c>
      <c r="E3081">
        <v>0.114864864865</v>
      </c>
      <c r="F3081">
        <v>1</v>
      </c>
      <c r="G3081">
        <v>0</v>
      </c>
      <c r="H3081">
        <v>2</v>
      </c>
      <c r="I3081">
        <v>0</v>
      </c>
      <c r="J3081">
        <v>0</v>
      </c>
      <c r="K3081">
        <v>1</v>
      </c>
      <c r="L3081">
        <v>0</v>
      </c>
      <c r="M3081">
        <v>3</v>
      </c>
      <c r="N3081">
        <v>0.21508314188300001</v>
      </c>
      <c r="O3081">
        <f t="shared" si="96"/>
        <v>1</v>
      </c>
      <c r="P3081">
        <f t="shared" si="97"/>
        <v>0.20200515070593245</v>
      </c>
    </row>
    <row r="3082" spans="1:16" x14ac:dyDescent="0.2">
      <c r="A3082">
        <v>33590</v>
      </c>
      <c r="B3082">
        <v>1080555</v>
      </c>
      <c r="C3082">
        <v>0</v>
      </c>
      <c r="D3082">
        <v>34</v>
      </c>
      <c r="E3082">
        <v>0.113545816733</v>
      </c>
      <c r="F3082">
        <v>0</v>
      </c>
      <c r="G3082">
        <v>0</v>
      </c>
      <c r="H3082">
        <v>2</v>
      </c>
      <c r="I3082">
        <v>0</v>
      </c>
      <c r="J3082">
        <v>0</v>
      </c>
      <c r="K3082">
        <v>1</v>
      </c>
      <c r="L3082">
        <v>1</v>
      </c>
      <c r="M3082">
        <v>3</v>
      </c>
      <c r="N3082">
        <v>0.25181178181800001</v>
      </c>
      <c r="O3082">
        <f t="shared" si="96"/>
        <v>1</v>
      </c>
      <c r="P3082">
        <f t="shared" si="97"/>
        <v>0.23650052947127317</v>
      </c>
    </row>
    <row r="3083" spans="1:16" x14ac:dyDescent="0.2">
      <c r="A3083">
        <v>33590</v>
      </c>
      <c r="B3083">
        <v>1080698</v>
      </c>
      <c r="C3083">
        <v>1</v>
      </c>
      <c r="D3083">
        <v>41</v>
      </c>
      <c r="E3083">
        <v>9.2566619915799994E-2</v>
      </c>
      <c r="F3083">
        <v>1</v>
      </c>
      <c r="G3083">
        <v>0</v>
      </c>
      <c r="H3083">
        <v>1</v>
      </c>
      <c r="I3083">
        <v>1</v>
      </c>
      <c r="J3083">
        <v>0</v>
      </c>
      <c r="K3083">
        <v>0</v>
      </c>
      <c r="L3083">
        <v>0</v>
      </c>
      <c r="M3083">
        <v>3</v>
      </c>
      <c r="N3083">
        <v>0.13325071636499999</v>
      </c>
      <c r="O3083">
        <f t="shared" si="96"/>
        <v>1</v>
      </c>
      <c r="P3083">
        <f t="shared" si="97"/>
        <v>0.12514849283551779</v>
      </c>
    </row>
    <row r="3084" spans="1:16" x14ac:dyDescent="0.2">
      <c r="A3084">
        <v>33590</v>
      </c>
      <c r="B3084">
        <v>1080578</v>
      </c>
      <c r="C3084">
        <v>0</v>
      </c>
      <c r="D3084">
        <v>25</v>
      </c>
      <c r="E3084">
        <v>8.9935760171300005E-2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3</v>
      </c>
      <c r="N3084">
        <v>0.16694807063799999</v>
      </c>
      <c r="O3084">
        <f t="shared" si="96"/>
        <v>1</v>
      </c>
      <c r="P3084">
        <f t="shared" si="97"/>
        <v>0.15679690130079596</v>
      </c>
    </row>
    <row r="3085" spans="1:16" x14ac:dyDescent="0.2">
      <c r="A3085">
        <v>33590</v>
      </c>
      <c r="B3085">
        <v>1080883</v>
      </c>
      <c r="C3085">
        <v>0</v>
      </c>
      <c r="D3085">
        <v>26</v>
      </c>
      <c r="E3085">
        <v>9.4972067039099994E-2</v>
      </c>
      <c r="F3085">
        <v>1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3</v>
      </c>
      <c r="N3085">
        <v>5.0068753233200002E-2</v>
      </c>
      <c r="O3085">
        <f t="shared" si="96"/>
        <v>1</v>
      </c>
      <c r="P3085">
        <f t="shared" si="97"/>
        <v>4.7024355112092228E-2</v>
      </c>
    </row>
    <row r="3086" spans="1:16" x14ac:dyDescent="0.2">
      <c r="A3086">
        <v>33590</v>
      </c>
      <c r="B3086">
        <v>1080515</v>
      </c>
      <c r="C3086">
        <v>3</v>
      </c>
      <c r="D3086">
        <v>27</v>
      </c>
      <c r="E3086">
        <v>0.109195402299</v>
      </c>
      <c r="F3086">
        <v>1</v>
      </c>
      <c r="G3086">
        <v>0</v>
      </c>
      <c r="H3086">
        <v>6</v>
      </c>
      <c r="I3086">
        <v>0</v>
      </c>
      <c r="J3086">
        <v>0</v>
      </c>
      <c r="K3086">
        <v>1</v>
      </c>
      <c r="L3086">
        <v>0</v>
      </c>
      <c r="M3086">
        <v>3</v>
      </c>
      <c r="N3086">
        <v>0.16035446187800001</v>
      </c>
      <c r="O3086">
        <f t="shared" si="96"/>
        <v>1</v>
      </c>
      <c r="P3086">
        <f t="shared" si="97"/>
        <v>0.15060421265212307</v>
      </c>
    </row>
    <row r="3087" spans="1:16" x14ac:dyDescent="0.2">
      <c r="A3087">
        <v>33590</v>
      </c>
      <c r="B3087">
        <v>1080784</v>
      </c>
      <c r="C3087">
        <v>1</v>
      </c>
      <c r="D3087">
        <v>41</v>
      </c>
      <c r="E3087">
        <v>9.2767295597499994E-2</v>
      </c>
      <c r="F3087">
        <v>1</v>
      </c>
      <c r="G3087">
        <v>0</v>
      </c>
      <c r="H3087">
        <v>5</v>
      </c>
      <c r="I3087">
        <v>0</v>
      </c>
      <c r="J3087">
        <v>0</v>
      </c>
      <c r="K3087">
        <v>0</v>
      </c>
      <c r="L3087">
        <v>0</v>
      </c>
      <c r="M3087">
        <v>3</v>
      </c>
      <c r="N3087">
        <v>0.20077030120799999</v>
      </c>
      <c r="O3087">
        <f t="shared" si="96"/>
        <v>1</v>
      </c>
      <c r="P3087">
        <f t="shared" si="97"/>
        <v>0.18856259304069173</v>
      </c>
    </row>
    <row r="3088" spans="1:16" x14ac:dyDescent="0.2">
      <c r="A3088">
        <v>33590</v>
      </c>
      <c r="B3088">
        <v>1080709</v>
      </c>
      <c r="C3088">
        <v>0</v>
      </c>
      <c r="D3088">
        <v>31</v>
      </c>
      <c r="E3088">
        <v>8.5570469798700005E-2</v>
      </c>
      <c r="F3088">
        <v>0</v>
      </c>
      <c r="G3088">
        <v>0</v>
      </c>
      <c r="H3088">
        <v>2</v>
      </c>
      <c r="I3088">
        <v>0</v>
      </c>
      <c r="J3088">
        <v>0</v>
      </c>
      <c r="K3088">
        <v>0</v>
      </c>
      <c r="L3088">
        <v>0</v>
      </c>
      <c r="M3088">
        <v>3</v>
      </c>
      <c r="N3088">
        <v>0.124314766839</v>
      </c>
      <c r="O3088">
        <f t="shared" si="96"/>
        <v>1</v>
      </c>
      <c r="P3088">
        <f t="shared" si="97"/>
        <v>0.11675588793446902</v>
      </c>
    </row>
    <row r="3089" spans="1:16" x14ac:dyDescent="0.2">
      <c r="A3089">
        <v>33590</v>
      </c>
      <c r="B3089">
        <v>1080858</v>
      </c>
      <c r="C3089">
        <v>1</v>
      </c>
      <c r="D3089">
        <v>17</v>
      </c>
      <c r="E3089">
        <v>5.75539568345E-2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3</v>
      </c>
      <c r="N3089">
        <v>3.73210091876E-2</v>
      </c>
      <c r="O3089">
        <f t="shared" si="96"/>
        <v>1</v>
      </c>
      <c r="P3089">
        <f t="shared" si="97"/>
        <v>3.5051729389092144E-2</v>
      </c>
    </row>
    <row r="3090" spans="1:16" x14ac:dyDescent="0.2">
      <c r="A3090">
        <v>33590</v>
      </c>
      <c r="B3090">
        <v>1080767</v>
      </c>
      <c r="C3090">
        <v>5</v>
      </c>
      <c r="D3090">
        <v>14</v>
      </c>
      <c r="E3090">
        <v>0.10706150341700001</v>
      </c>
      <c r="F3090">
        <v>0</v>
      </c>
      <c r="G3090">
        <v>0</v>
      </c>
      <c r="H3090">
        <v>7</v>
      </c>
      <c r="I3090">
        <v>0</v>
      </c>
      <c r="J3090">
        <v>0</v>
      </c>
      <c r="K3090">
        <v>0</v>
      </c>
      <c r="L3090">
        <v>0</v>
      </c>
      <c r="M3090">
        <v>3</v>
      </c>
      <c r="N3090">
        <v>0.15808377890299999</v>
      </c>
      <c r="O3090">
        <f t="shared" si="96"/>
        <v>1</v>
      </c>
      <c r="P3090">
        <f t="shared" si="97"/>
        <v>0.14847159708516344</v>
      </c>
    </row>
    <row r="3091" spans="1:16" x14ac:dyDescent="0.2">
      <c r="A3091">
        <v>33590</v>
      </c>
      <c r="B3091">
        <v>1080766</v>
      </c>
      <c r="C3091">
        <v>1</v>
      </c>
      <c r="D3091">
        <v>14</v>
      </c>
      <c r="E3091">
        <v>6.6361556064100005E-2</v>
      </c>
      <c r="F3091">
        <v>2</v>
      </c>
      <c r="G3091">
        <v>0</v>
      </c>
      <c r="H3091">
        <v>2</v>
      </c>
      <c r="I3091">
        <v>0</v>
      </c>
      <c r="J3091">
        <v>0</v>
      </c>
      <c r="K3091">
        <v>0</v>
      </c>
      <c r="L3091">
        <v>0</v>
      </c>
      <c r="M3091">
        <v>3</v>
      </c>
      <c r="N3091">
        <v>6.6370159679999999E-2</v>
      </c>
      <c r="O3091">
        <f t="shared" si="96"/>
        <v>1</v>
      </c>
      <c r="P3091">
        <f t="shared" si="97"/>
        <v>6.2334565094963809E-2</v>
      </c>
    </row>
    <row r="3092" spans="1:16" x14ac:dyDescent="0.2">
      <c r="A3092">
        <v>33590</v>
      </c>
      <c r="B3092">
        <v>1080817</v>
      </c>
      <c r="C3092">
        <v>0</v>
      </c>
      <c r="D3092">
        <v>11</v>
      </c>
      <c r="E3092">
        <v>6.00414078675E-2</v>
      </c>
      <c r="F3092">
        <v>1</v>
      </c>
      <c r="G3092">
        <v>0</v>
      </c>
      <c r="H3092">
        <v>2</v>
      </c>
      <c r="I3092">
        <v>0</v>
      </c>
      <c r="J3092">
        <v>0</v>
      </c>
      <c r="K3092">
        <v>0</v>
      </c>
      <c r="L3092">
        <v>0</v>
      </c>
      <c r="M3092">
        <v>3</v>
      </c>
      <c r="N3092">
        <v>4.07280480953E-2</v>
      </c>
      <c r="O3092">
        <f t="shared" si="96"/>
        <v>1</v>
      </c>
      <c r="P3092">
        <f t="shared" si="97"/>
        <v>3.8251605502048036E-2</v>
      </c>
    </row>
    <row r="3093" spans="1:16" x14ac:dyDescent="0.2">
      <c r="A3093">
        <v>33590</v>
      </c>
      <c r="B3093">
        <v>1080830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5</v>
      </c>
      <c r="N3093">
        <v>4.40357142857E-3</v>
      </c>
      <c r="O3093">
        <f t="shared" si="96"/>
        <v>0</v>
      </c>
      <c r="P3093">
        <f t="shared" si="97"/>
        <v>4.1358151191436075E-3</v>
      </c>
    </row>
    <row r="3094" spans="1:16" x14ac:dyDescent="0.2">
      <c r="A3094">
        <v>33590</v>
      </c>
      <c r="B3094">
        <v>1080873</v>
      </c>
      <c r="C3094">
        <v>1</v>
      </c>
      <c r="D3094">
        <v>26</v>
      </c>
      <c r="E3094">
        <v>7.0977917981099994E-2</v>
      </c>
      <c r="F3094">
        <v>2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3</v>
      </c>
      <c r="N3094">
        <v>0.21630550086399999</v>
      </c>
      <c r="O3094">
        <f t="shared" si="96"/>
        <v>1</v>
      </c>
      <c r="P3094">
        <f t="shared" si="97"/>
        <v>0.20315318494056331</v>
      </c>
    </row>
    <row r="3095" spans="1:16" x14ac:dyDescent="0.2">
      <c r="A3095">
        <v>33590</v>
      </c>
      <c r="B3095">
        <v>1080872</v>
      </c>
      <c r="C3095">
        <v>2</v>
      </c>
      <c r="D3095">
        <v>30</v>
      </c>
      <c r="E3095">
        <v>6.7700987306099997E-2</v>
      </c>
      <c r="F3095">
        <v>1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3</v>
      </c>
      <c r="N3095">
        <v>7.0280951837599998E-2</v>
      </c>
      <c r="O3095">
        <f t="shared" si="96"/>
        <v>1</v>
      </c>
      <c r="P3095">
        <f t="shared" si="97"/>
        <v>6.6007564067636929E-2</v>
      </c>
    </row>
    <row r="3096" spans="1:16" x14ac:dyDescent="0.2">
      <c r="A3096">
        <v>33590</v>
      </c>
      <c r="B3096">
        <v>1080621</v>
      </c>
      <c r="C3096">
        <v>1</v>
      </c>
      <c r="D3096">
        <v>33</v>
      </c>
      <c r="E3096">
        <v>9.6885813148800001E-2</v>
      </c>
      <c r="F3096">
        <v>1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3</v>
      </c>
      <c r="N3096">
        <v>6.7222760061000003E-2</v>
      </c>
      <c r="O3096">
        <f t="shared" si="96"/>
        <v>1</v>
      </c>
      <c r="P3096">
        <f t="shared" si="97"/>
        <v>6.3135323661851081E-2</v>
      </c>
    </row>
    <row r="3097" spans="1:16" x14ac:dyDescent="0.2">
      <c r="A3097">
        <v>33590</v>
      </c>
      <c r="B3097">
        <v>1080740</v>
      </c>
      <c r="C3097">
        <v>1</v>
      </c>
      <c r="D3097">
        <v>23</v>
      </c>
      <c r="E3097">
        <v>9.3686354378800005E-2</v>
      </c>
      <c r="F3097">
        <v>0</v>
      </c>
      <c r="G3097">
        <v>0</v>
      </c>
      <c r="H3097">
        <v>1</v>
      </c>
      <c r="I3097">
        <v>1</v>
      </c>
      <c r="J3097">
        <v>0</v>
      </c>
      <c r="K3097">
        <v>0</v>
      </c>
      <c r="L3097">
        <v>0</v>
      </c>
      <c r="M3097">
        <v>3</v>
      </c>
      <c r="N3097">
        <v>4.8606810533599998E-2</v>
      </c>
      <c r="O3097">
        <f t="shared" si="96"/>
        <v>1</v>
      </c>
      <c r="P3097">
        <f t="shared" si="97"/>
        <v>4.5651304891741698E-2</v>
      </c>
    </row>
    <row r="3098" spans="1:16" x14ac:dyDescent="0.2">
      <c r="A3098">
        <v>33590</v>
      </c>
      <c r="B3098">
        <v>1080742</v>
      </c>
      <c r="C3098">
        <v>0</v>
      </c>
      <c r="D3098">
        <v>19</v>
      </c>
      <c r="E3098">
        <v>8.8709677419400002E-2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3</v>
      </c>
      <c r="N3098">
        <v>6.2012147555299997E-2</v>
      </c>
      <c r="O3098">
        <f t="shared" si="96"/>
        <v>1</v>
      </c>
      <c r="P3098">
        <f t="shared" si="97"/>
        <v>5.8241539075717781E-2</v>
      </c>
    </row>
    <row r="3099" spans="1:16" x14ac:dyDescent="0.2">
      <c r="A3099">
        <v>33590</v>
      </c>
      <c r="B3099">
        <v>1080525</v>
      </c>
      <c r="C3099">
        <v>1</v>
      </c>
      <c r="D3099">
        <v>28</v>
      </c>
      <c r="E3099">
        <v>9.0909090909100002E-2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3</v>
      </c>
      <c r="N3099">
        <v>5.4832425167899997E-2</v>
      </c>
      <c r="O3099">
        <f t="shared" si="96"/>
        <v>1</v>
      </c>
      <c r="P3099">
        <f t="shared" si="97"/>
        <v>5.149837505925365E-2</v>
      </c>
    </row>
    <row r="3100" spans="1:16" x14ac:dyDescent="0.2">
      <c r="A3100">
        <v>33590</v>
      </c>
      <c r="B3100">
        <v>1080728</v>
      </c>
      <c r="C3100">
        <v>0</v>
      </c>
      <c r="D3100">
        <v>27</v>
      </c>
      <c r="E3100">
        <v>9.9156118143500005E-2</v>
      </c>
      <c r="F3100">
        <v>1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3</v>
      </c>
      <c r="N3100">
        <v>5.6516580790999998E-2</v>
      </c>
      <c r="O3100">
        <f t="shared" si="96"/>
        <v>1</v>
      </c>
      <c r="P3100">
        <f t="shared" si="97"/>
        <v>5.3080126690172376E-2</v>
      </c>
    </row>
    <row r="3101" spans="1:16" x14ac:dyDescent="0.2">
      <c r="A3101">
        <v>33590</v>
      </c>
      <c r="B3101">
        <v>1080645</v>
      </c>
      <c r="C3101">
        <v>1</v>
      </c>
      <c r="D3101">
        <v>42</v>
      </c>
      <c r="E3101">
        <v>0.119929453263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3</v>
      </c>
      <c r="N3101">
        <v>8.9230954985900002E-2</v>
      </c>
      <c r="O3101">
        <f t="shared" si="96"/>
        <v>1</v>
      </c>
      <c r="P3101">
        <f t="shared" si="97"/>
        <v>8.3805324544525328E-2</v>
      </c>
    </row>
    <row r="3102" spans="1:16" x14ac:dyDescent="0.2">
      <c r="A3102">
        <v>33590</v>
      </c>
      <c r="B3102">
        <v>1080722</v>
      </c>
      <c r="C3102">
        <v>1</v>
      </c>
      <c r="D3102">
        <v>46</v>
      </c>
      <c r="E3102">
        <v>0.11183144246399999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3</v>
      </c>
      <c r="N3102">
        <v>7.3520847326499994E-2</v>
      </c>
      <c r="O3102">
        <f t="shared" si="96"/>
        <v>1</v>
      </c>
      <c r="P3102">
        <f t="shared" si="97"/>
        <v>6.9050459809148521E-2</v>
      </c>
    </row>
    <row r="3103" spans="1:16" x14ac:dyDescent="0.2">
      <c r="A3103">
        <v>33590</v>
      </c>
      <c r="B3103">
        <v>1080688</v>
      </c>
      <c r="C3103">
        <v>1</v>
      </c>
      <c r="D3103">
        <v>43</v>
      </c>
      <c r="E3103">
        <v>9.41385435169E-2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4</v>
      </c>
      <c r="N3103">
        <v>0.111233854772</v>
      </c>
      <c r="O3103">
        <f t="shared" si="96"/>
        <v>1</v>
      </c>
      <c r="P3103">
        <f t="shared" si="97"/>
        <v>0.10447035225588575</v>
      </c>
    </row>
    <row r="3104" spans="1:16" x14ac:dyDescent="0.2">
      <c r="A3104">
        <v>33590</v>
      </c>
      <c r="B3104">
        <v>1080544</v>
      </c>
      <c r="C3104">
        <v>2</v>
      </c>
      <c r="D3104">
        <v>40</v>
      </c>
      <c r="E3104">
        <v>0.125</v>
      </c>
      <c r="F3104">
        <v>2</v>
      </c>
      <c r="G3104">
        <v>0</v>
      </c>
      <c r="H3104">
        <v>3</v>
      </c>
      <c r="I3104">
        <v>0</v>
      </c>
      <c r="J3104">
        <v>0</v>
      </c>
      <c r="K3104">
        <v>0</v>
      </c>
      <c r="L3104">
        <v>0</v>
      </c>
      <c r="M3104">
        <v>3</v>
      </c>
      <c r="N3104">
        <v>8.3274236747099994E-2</v>
      </c>
      <c r="O3104">
        <f t="shared" si="96"/>
        <v>1</v>
      </c>
      <c r="P3104">
        <f t="shared" si="97"/>
        <v>7.8210800701293895E-2</v>
      </c>
    </row>
    <row r="3105" spans="1:16" x14ac:dyDescent="0.2">
      <c r="A3105">
        <v>33590</v>
      </c>
      <c r="B3105">
        <v>1080564</v>
      </c>
      <c r="C3105">
        <v>1</v>
      </c>
      <c r="D3105">
        <v>16</v>
      </c>
      <c r="E3105">
        <v>9.0909090909100002E-2</v>
      </c>
      <c r="F3105">
        <v>0</v>
      </c>
      <c r="G3105">
        <v>0</v>
      </c>
      <c r="H3105">
        <v>5</v>
      </c>
      <c r="I3105">
        <v>0</v>
      </c>
      <c r="J3105">
        <v>0</v>
      </c>
      <c r="K3105">
        <v>1</v>
      </c>
      <c r="L3105">
        <v>0</v>
      </c>
      <c r="M3105">
        <v>3</v>
      </c>
      <c r="N3105">
        <v>0.17771908082000001</v>
      </c>
      <c r="O3105">
        <f t="shared" si="96"/>
        <v>1</v>
      </c>
      <c r="P3105">
        <f t="shared" si="97"/>
        <v>0.16691298718284817</v>
      </c>
    </row>
    <row r="3106" spans="1:16" x14ac:dyDescent="0.2">
      <c r="A3106">
        <v>33590</v>
      </c>
      <c r="B3106">
        <v>1080568</v>
      </c>
      <c r="C3106">
        <v>0</v>
      </c>
      <c r="D3106">
        <v>54</v>
      </c>
      <c r="E3106">
        <v>0.115501519757</v>
      </c>
      <c r="F3106">
        <v>3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3</v>
      </c>
      <c r="N3106">
        <v>8.8823453344300002E-2</v>
      </c>
      <c r="O3106">
        <f t="shared" si="96"/>
        <v>1</v>
      </c>
      <c r="P3106">
        <f t="shared" si="97"/>
        <v>8.3422600776387787E-2</v>
      </c>
    </row>
    <row r="3107" spans="1:16" x14ac:dyDescent="0.2">
      <c r="A3107">
        <v>8166</v>
      </c>
      <c r="B3107">
        <v>1080624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5</v>
      </c>
      <c r="N3107">
        <v>4.40357142857E-3</v>
      </c>
      <c r="O3107">
        <f t="shared" si="96"/>
        <v>0</v>
      </c>
      <c r="P3107">
        <f t="shared" si="97"/>
        <v>4.1358151191436075E-3</v>
      </c>
    </row>
    <row r="3108" spans="1:16" x14ac:dyDescent="0.2">
      <c r="A3108">
        <v>8166</v>
      </c>
      <c r="B3108">
        <v>1080796</v>
      </c>
      <c r="C3108">
        <v>1</v>
      </c>
      <c r="D3108">
        <v>71</v>
      </c>
      <c r="E3108">
        <v>0.118257261411</v>
      </c>
      <c r="F3108">
        <v>0</v>
      </c>
      <c r="G3108">
        <v>0</v>
      </c>
      <c r="H3108">
        <v>2</v>
      </c>
      <c r="I3108">
        <v>0</v>
      </c>
      <c r="J3108">
        <v>0</v>
      </c>
      <c r="K3108">
        <v>0</v>
      </c>
      <c r="L3108">
        <v>0</v>
      </c>
      <c r="M3108">
        <v>2</v>
      </c>
      <c r="N3108">
        <v>0.12509045631400001</v>
      </c>
      <c r="O3108">
        <f t="shared" si="96"/>
        <v>1</v>
      </c>
      <c r="P3108">
        <f t="shared" si="97"/>
        <v>0.11748441211319624</v>
      </c>
    </row>
    <row r="3109" spans="1:16" x14ac:dyDescent="0.2">
      <c r="A3109">
        <v>8166</v>
      </c>
      <c r="B3109">
        <v>1080840</v>
      </c>
      <c r="C3109">
        <v>4</v>
      </c>
      <c r="D3109">
        <v>38</v>
      </c>
      <c r="E3109">
        <v>0.12357954545499999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2</v>
      </c>
      <c r="N3109">
        <v>0.23452850497399999</v>
      </c>
      <c r="O3109">
        <f t="shared" si="96"/>
        <v>1</v>
      </c>
      <c r="P3109">
        <f t="shared" si="97"/>
        <v>0.22026815108494774</v>
      </c>
    </row>
    <row r="3110" spans="1:16" x14ac:dyDescent="0.2">
      <c r="A3110">
        <v>8166</v>
      </c>
      <c r="B3110">
        <v>1080776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5</v>
      </c>
      <c r="N3110">
        <v>5.4089571428599999E-2</v>
      </c>
      <c r="O3110">
        <f t="shared" si="96"/>
        <v>0</v>
      </c>
      <c r="P3110">
        <f t="shared" si="97"/>
        <v>5.0800690060578156E-2</v>
      </c>
    </row>
    <row r="3111" spans="1:16" x14ac:dyDescent="0.2">
      <c r="A3111">
        <v>8166</v>
      </c>
      <c r="B3111">
        <v>1080729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5</v>
      </c>
      <c r="N3111">
        <v>4.40357142857E-3</v>
      </c>
      <c r="O3111">
        <f t="shared" si="96"/>
        <v>0</v>
      </c>
      <c r="P3111">
        <f t="shared" si="97"/>
        <v>4.1358151191436075E-3</v>
      </c>
    </row>
    <row r="3112" spans="1:16" x14ac:dyDescent="0.2">
      <c r="A3112">
        <v>8166</v>
      </c>
      <c r="B3112">
        <v>1080852</v>
      </c>
      <c r="C3112">
        <v>2</v>
      </c>
      <c r="D3112">
        <v>56</v>
      </c>
      <c r="E3112">
        <v>0.13419913419900001</v>
      </c>
      <c r="F3112">
        <v>1</v>
      </c>
      <c r="G3112">
        <v>0</v>
      </c>
      <c r="H3112">
        <v>3</v>
      </c>
      <c r="I3112">
        <v>0</v>
      </c>
      <c r="J3112">
        <v>0</v>
      </c>
      <c r="K3112">
        <v>0</v>
      </c>
      <c r="L3112">
        <v>0</v>
      </c>
      <c r="M3112">
        <v>2</v>
      </c>
      <c r="N3112">
        <v>0.12736942584499999</v>
      </c>
      <c r="O3112">
        <f t="shared" si="96"/>
        <v>1</v>
      </c>
      <c r="P3112">
        <f t="shared" si="97"/>
        <v>0.11962481037748376</v>
      </c>
    </row>
    <row r="3113" spans="1:16" x14ac:dyDescent="0.2">
      <c r="A3113">
        <v>8166</v>
      </c>
      <c r="B3113">
        <v>1080539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5</v>
      </c>
      <c r="N3113">
        <v>5.0540571428600002E-2</v>
      </c>
      <c r="O3113">
        <f t="shared" si="96"/>
        <v>0</v>
      </c>
      <c r="P3113">
        <f t="shared" si="97"/>
        <v>4.7467484707620564E-2</v>
      </c>
    </row>
    <row r="3114" spans="1:16" x14ac:dyDescent="0.2">
      <c r="A3114">
        <v>8166</v>
      </c>
      <c r="B3114">
        <v>1080528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5</v>
      </c>
      <c r="N3114">
        <v>5.4089571428599999E-2</v>
      </c>
      <c r="O3114">
        <f t="shared" si="96"/>
        <v>0</v>
      </c>
      <c r="P3114">
        <f t="shared" si="97"/>
        <v>5.0800690060578156E-2</v>
      </c>
    </row>
    <row r="3115" spans="1:16" x14ac:dyDescent="0.2">
      <c r="A3115">
        <v>8166</v>
      </c>
      <c r="B3115">
        <v>1080633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5</v>
      </c>
      <c r="N3115">
        <v>4.40357142857E-3</v>
      </c>
      <c r="O3115">
        <f t="shared" si="96"/>
        <v>0</v>
      </c>
      <c r="P3115">
        <f t="shared" si="97"/>
        <v>4.1358151191436075E-3</v>
      </c>
    </row>
    <row r="3116" spans="1:16" x14ac:dyDescent="0.2">
      <c r="A3116">
        <v>8166</v>
      </c>
      <c r="B3116">
        <v>1080819</v>
      </c>
      <c r="C3116">
        <v>1</v>
      </c>
      <c r="D3116">
        <v>26</v>
      </c>
      <c r="E3116">
        <v>0.122287968442</v>
      </c>
      <c r="F3116">
        <v>0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2</v>
      </c>
      <c r="N3116">
        <v>0.19630267606400001</v>
      </c>
      <c r="O3116">
        <f t="shared" si="96"/>
        <v>1</v>
      </c>
      <c r="P3116">
        <f t="shared" si="97"/>
        <v>0.18436661895081044</v>
      </c>
    </row>
    <row r="3117" spans="1:16" x14ac:dyDescent="0.2">
      <c r="A3117">
        <v>8166</v>
      </c>
      <c r="B3117">
        <v>1080787</v>
      </c>
      <c r="C3117">
        <v>0</v>
      </c>
      <c r="D3117">
        <v>30</v>
      </c>
      <c r="E3117">
        <v>7.2319201994999999E-2</v>
      </c>
      <c r="F3117">
        <v>0</v>
      </c>
      <c r="G3117">
        <v>0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2</v>
      </c>
      <c r="N3117">
        <v>5.1786268482100002E-2</v>
      </c>
      <c r="O3117">
        <f t="shared" si="96"/>
        <v>1</v>
      </c>
      <c r="P3117">
        <f t="shared" si="97"/>
        <v>4.8637437958364352E-2</v>
      </c>
    </row>
    <row r="3118" spans="1:16" x14ac:dyDescent="0.2">
      <c r="A3118">
        <v>8166</v>
      </c>
      <c r="B3118">
        <v>1080759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5</v>
      </c>
      <c r="N3118">
        <v>5.0540571428600002E-2</v>
      </c>
      <c r="O3118">
        <f t="shared" si="96"/>
        <v>0</v>
      </c>
      <c r="P3118">
        <f t="shared" si="97"/>
        <v>4.7467484707620564E-2</v>
      </c>
    </row>
    <row r="3119" spans="1:16" x14ac:dyDescent="0.2">
      <c r="A3119">
        <v>8166</v>
      </c>
      <c r="B3119">
        <v>1080564</v>
      </c>
      <c r="C3119">
        <v>0</v>
      </c>
      <c r="D3119">
        <v>14</v>
      </c>
      <c r="E3119">
        <v>5.3968253968300003E-2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5</v>
      </c>
      <c r="N3119">
        <v>2.1527145607299999E-2</v>
      </c>
      <c r="O3119">
        <f t="shared" si="96"/>
        <v>0</v>
      </c>
      <c r="P3119">
        <f t="shared" si="97"/>
        <v>2.0218201457354187E-2</v>
      </c>
    </row>
    <row r="3120" spans="1:16" x14ac:dyDescent="0.2">
      <c r="A3120">
        <v>8166</v>
      </c>
      <c r="B3120">
        <v>1080606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5</v>
      </c>
      <c r="N3120">
        <v>5.4089571428599999E-2</v>
      </c>
      <c r="O3120">
        <f t="shared" si="96"/>
        <v>0</v>
      </c>
      <c r="P3120">
        <f t="shared" si="97"/>
        <v>5.0800690060578156E-2</v>
      </c>
    </row>
    <row r="3121" spans="1:16" x14ac:dyDescent="0.2">
      <c r="A3121">
        <v>8166</v>
      </c>
      <c r="B3121">
        <v>1080576</v>
      </c>
      <c r="C3121">
        <v>0</v>
      </c>
      <c r="D3121">
        <v>20</v>
      </c>
      <c r="E3121">
        <v>8.0944350758899997E-2</v>
      </c>
      <c r="F3121">
        <v>1</v>
      </c>
      <c r="G3121">
        <v>0</v>
      </c>
      <c r="H3121">
        <v>4</v>
      </c>
      <c r="I3121">
        <v>1</v>
      </c>
      <c r="J3121">
        <v>0</v>
      </c>
      <c r="K3121">
        <v>0</v>
      </c>
      <c r="L3121">
        <v>0</v>
      </c>
      <c r="M3121">
        <v>3</v>
      </c>
      <c r="N3121">
        <v>0.11097202325199999</v>
      </c>
      <c r="O3121">
        <f t="shared" si="96"/>
        <v>1</v>
      </c>
      <c r="P3121">
        <f t="shared" si="97"/>
        <v>0.1042244412319249</v>
      </c>
    </row>
    <row r="3122" spans="1:16" x14ac:dyDescent="0.2">
      <c r="A3122">
        <v>8166</v>
      </c>
      <c r="B3122">
        <v>1080861</v>
      </c>
      <c r="C3122">
        <v>2</v>
      </c>
      <c r="D3122">
        <v>22</v>
      </c>
      <c r="E3122">
        <v>0.103109656301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3</v>
      </c>
      <c r="N3122">
        <v>0.18768239186899999</v>
      </c>
      <c r="O3122">
        <f t="shared" si="96"/>
        <v>1</v>
      </c>
      <c r="P3122">
        <f t="shared" si="97"/>
        <v>0.17627048555470171</v>
      </c>
    </row>
    <row r="3123" spans="1:16" x14ac:dyDescent="0.2">
      <c r="A3123">
        <v>8166</v>
      </c>
      <c r="B3123">
        <v>1080682</v>
      </c>
      <c r="C3123">
        <v>0</v>
      </c>
      <c r="D3123">
        <v>6</v>
      </c>
      <c r="E3123">
        <v>9.3567251461999998E-3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5</v>
      </c>
      <c r="N3123">
        <v>6.05685275853E-2</v>
      </c>
      <c r="O3123">
        <f t="shared" si="96"/>
        <v>0</v>
      </c>
      <c r="P3123">
        <f t="shared" si="97"/>
        <v>5.6885697483257794E-2</v>
      </c>
    </row>
    <row r="3124" spans="1:16" x14ac:dyDescent="0.2">
      <c r="A3124">
        <v>8166</v>
      </c>
      <c r="B3124">
        <v>1080588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5</v>
      </c>
      <c r="N3124">
        <v>4.40357142857E-3</v>
      </c>
      <c r="O3124">
        <f t="shared" si="96"/>
        <v>0</v>
      </c>
      <c r="P3124">
        <f t="shared" si="97"/>
        <v>4.1358151191436075E-3</v>
      </c>
    </row>
    <row r="3125" spans="1:16" x14ac:dyDescent="0.2">
      <c r="A3125">
        <v>8166</v>
      </c>
      <c r="B3125">
        <v>1080695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5</v>
      </c>
      <c r="N3125">
        <v>5.0540571428600002E-2</v>
      </c>
      <c r="O3125">
        <f t="shared" si="96"/>
        <v>0</v>
      </c>
      <c r="P3125">
        <f t="shared" si="97"/>
        <v>4.7467484707620564E-2</v>
      </c>
    </row>
    <row r="3126" spans="1:16" x14ac:dyDescent="0.2">
      <c r="A3126">
        <v>8166</v>
      </c>
      <c r="B3126">
        <v>1080570</v>
      </c>
      <c r="C3126">
        <v>1</v>
      </c>
      <c r="D3126">
        <v>7</v>
      </c>
      <c r="E3126">
        <v>1.09649122807E-2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5</v>
      </c>
      <c r="N3126">
        <v>2.08314463752E-2</v>
      </c>
      <c r="O3126">
        <f t="shared" si="96"/>
        <v>0</v>
      </c>
      <c r="P3126">
        <f t="shared" si="97"/>
        <v>1.9564803766600674E-2</v>
      </c>
    </row>
    <row r="3127" spans="1:16" x14ac:dyDescent="0.2">
      <c r="A3127">
        <v>8166</v>
      </c>
      <c r="B3127">
        <v>1080625</v>
      </c>
      <c r="C3127">
        <v>0</v>
      </c>
      <c r="D3127">
        <v>67</v>
      </c>
      <c r="E3127">
        <v>0.10304942166100001</v>
      </c>
      <c r="F3127">
        <v>1</v>
      </c>
      <c r="G3127">
        <v>0</v>
      </c>
      <c r="H3127">
        <v>6</v>
      </c>
      <c r="I3127">
        <v>0</v>
      </c>
      <c r="J3127">
        <v>0</v>
      </c>
      <c r="K3127">
        <v>0</v>
      </c>
      <c r="L3127">
        <v>0</v>
      </c>
      <c r="M3127">
        <v>2</v>
      </c>
      <c r="N3127">
        <v>0.132811060117</v>
      </c>
      <c r="O3127">
        <f t="shared" si="96"/>
        <v>1</v>
      </c>
      <c r="P3127">
        <f t="shared" si="97"/>
        <v>0.12473556960100247</v>
      </c>
    </row>
    <row r="3128" spans="1:16" x14ac:dyDescent="0.2">
      <c r="A3128">
        <v>31281</v>
      </c>
      <c r="B3128">
        <v>1080709</v>
      </c>
      <c r="C3128">
        <v>1</v>
      </c>
      <c r="D3128">
        <v>27</v>
      </c>
      <c r="E3128">
        <v>7.3891625615799997E-2</v>
      </c>
      <c r="F3128">
        <v>1</v>
      </c>
      <c r="G3128">
        <v>0</v>
      </c>
      <c r="H3128">
        <v>3</v>
      </c>
      <c r="I3128">
        <v>0</v>
      </c>
      <c r="J3128">
        <v>0</v>
      </c>
      <c r="K3128">
        <v>0</v>
      </c>
      <c r="L3128">
        <v>0</v>
      </c>
      <c r="M3128">
        <v>3</v>
      </c>
      <c r="N3128">
        <v>7.0106760695899994E-2</v>
      </c>
      <c r="O3128">
        <f t="shared" si="96"/>
        <v>1</v>
      </c>
      <c r="P3128">
        <f t="shared" si="97"/>
        <v>6.5843964505520214E-2</v>
      </c>
    </row>
    <row r="3129" spans="1:16" x14ac:dyDescent="0.2">
      <c r="A3129">
        <v>31281</v>
      </c>
      <c r="B3129">
        <v>1080813</v>
      </c>
      <c r="C3129">
        <v>1</v>
      </c>
      <c r="D3129">
        <v>8</v>
      </c>
      <c r="E3129">
        <v>3.0110935023799999E-2</v>
      </c>
      <c r="F3129">
        <v>0</v>
      </c>
      <c r="G3129">
        <v>0</v>
      </c>
      <c r="H3129">
        <v>2</v>
      </c>
      <c r="I3129">
        <v>0</v>
      </c>
      <c r="J3129">
        <v>0</v>
      </c>
      <c r="K3129">
        <v>0</v>
      </c>
      <c r="L3129">
        <v>0</v>
      </c>
      <c r="M3129">
        <v>5</v>
      </c>
      <c r="N3129">
        <v>2.6991882321199999E-2</v>
      </c>
      <c r="O3129">
        <f t="shared" si="96"/>
        <v>0</v>
      </c>
      <c r="P3129">
        <f t="shared" si="97"/>
        <v>2.5350658393751873E-2</v>
      </c>
    </row>
    <row r="3130" spans="1:16" x14ac:dyDescent="0.2">
      <c r="A3130">
        <v>31281</v>
      </c>
      <c r="B3130">
        <v>1080534</v>
      </c>
      <c r="C3130">
        <v>0</v>
      </c>
      <c r="D3130">
        <v>24</v>
      </c>
      <c r="E3130">
        <v>3.7859007832899999E-2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3</v>
      </c>
      <c r="N3130">
        <v>6.4652874030800001E-2</v>
      </c>
      <c r="O3130">
        <f t="shared" si="96"/>
        <v>1</v>
      </c>
      <c r="P3130">
        <f t="shared" si="97"/>
        <v>6.0721697887730589E-2</v>
      </c>
    </row>
    <row r="3131" spans="1:16" x14ac:dyDescent="0.2">
      <c r="A3131">
        <v>31281</v>
      </c>
      <c r="B3131">
        <v>1080703</v>
      </c>
      <c r="C3131">
        <v>1</v>
      </c>
      <c r="D3131">
        <v>3</v>
      </c>
      <c r="E3131">
        <v>1.53846153846E-2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5</v>
      </c>
      <c r="N3131">
        <v>7.6623832101699998E-2</v>
      </c>
      <c r="O3131">
        <f t="shared" si="96"/>
        <v>0</v>
      </c>
      <c r="P3131">
        <f t="shared" si="97"/>
        <v>7.1964769604257739E-2</v>
      </c>
    </row>
    <row r="3132" spans="1:16" x14ac:dyDescent="0.2">
      <c r="A3132">
        <v>31281</v>
      </c>
      <c r="B3132">
        <v>1080737</v>
      </c>
      <c r="C3132">
        <v>0</v>
      </c>
      <c r="D3132">
        <v>24</v>
      </c>
      <c r="E3132">
        <v>9.2173913043500005E-2</v>
      </c>
      <c r="F3132">
        <v>5</v>
      </c>
      <c r="G3132">
        <v>0</v>
      </c>
      <c r="H3132">
        <v>4</v>
      </c>
      <c r="I3132">
        <v>1</v>
      </c>
      <c r="J3132">
        <v>0</v>
      </c>
      <c r="K3132">
        <v>0</v>
      </c>
      <c r="L3132">
        <v>0</v>
      </c>
      <c r="M3132">
        <v>3</v>
      </c>
      <c r="N3132">
        <v>0.13348567815599999</v>
      </c>
      <c r="O3132">
        <f t="shared" si="96"/>
        <v>1</v>
      </c>
      <c r="P3132">
        <f t="shared" si="97"/>
        <v>0.12536916792695246</v>
      </c>
    </row>
    <row r="3133" spans="1:16" x14ac:dyDescent="0.2">
      <c r="A3133">
        <v>31281</v>
      </c>
      <c r="B3133">
        <v>1080674</v>
      </c>
      <c r="C3133">
        <v>1</v>
      </c>
      <c r="D3133">
        <v>27</v>
      </c>
      <c r="E3133">
        <v>5.4814814814800002E-2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1</v>
      </c>
      <c r="M3133">
        <v>3</v>
      </c>
      <c r="N3133">
        <v>0.19549088858800001</v>
      </c>
      <c r="O3133">
        <f t="shared" si="96"/>
        <v>1</v>
      </c>
      <c r="P3133">
        <f t="shared" si="97"/>
        <v>0.18360419168666078</v>
      </c>
    </row>
    <row r="3134" spans="1:16" x14ac:dyDescent="0.2">
      <c r="A3134">
        <v>31281</v>
      </c>
      <c r="B3134">
        <v>1080664</v>
      </c>
      <c r="C3134">
        <v>0</v>
      </c>
      <c r="D3134">
        <v>12</v>
      </c>
      <c r="E3134">
        <v>3.4431137724599999E-2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5</v>
      </c>
      <c r="N3134">
        <v>2.9998980087600002E-2</v>
      </c>
      <c r="O3134">
        <f t="shared" si="96"/>
        <v>0</v>
      </c>
      <c r="P3134">
        <f t="shared" si="97"/>
        <v>2.8174911527544866E-2</v>
      </c>
    </row>
    <row r="3135" spans="1:16" x14ac:dyDescent="0.2">
      <c r="A3135">
        <v>31281</v>
      </c>
      <c r="B3135">
        <v>1080748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5</v>
      </c>
      <c r="N3135">
        <v>5.0540571428600002E-2</v>
      </c>
      <c r="O3135">
        <f t="shared" si="96"/>
        <v>0</v>
      </c>
      <c r="P3135">
        <f t="shared" si="97"/>
        <v>4.7467484707620564E-2</v>
      </c>
    </row>
    <row r="3136" spans="1:16" x14ac:dyDescent="0.2">
      <c r="A3136">
        <v>31281</v>
      </c>
      <c r="B3136">
        <v>1080577</v>
      </c>
      <c r="C3136">
        <v>0</v>
      </c>
      <c r="D3136">
        <v>2</v>
      </c>
      <c r="E3136">
        <v>3.1380753138100001E-2</v>
      </c>
      <c r="F3136">
        <v>0</v>
      </c>
      <c r="G3136">
        <v>0</v>
      </c>
      <c r="H3136">
        <v>4</v>
      </c>
      <c r="I3136">
        <v>0</v>
      </c>
      <c r="J3136">
        <v>0</v>
      </c>
      <c r="K3136">
        <v>0</v>
      </c>
      <c r="L3136">
        <v>0</v>
      </c>
      <c r="M3136">
        <v>5</v>
      </c>
      <c r="N3136">
        <v>1.9773214963899999E-2</v>
      </c>
      <c r="O3136">
        <f t="shared" si="96"/>
        <v>0</v>
      </c>
      <c r="P3136">
        <f t="shared" si="97"/>
        <v>1.8570917431065866E-2</v>
      </c>
    </row>
    <row r="3137" spans="1:16" x14ac:dyDescent="0.2">
      <c r="A3137">
        <v>31281</v>
      </c>
      <c r="B3137">
        <v>1080511</v>
      </c>
      <c r="C3137">
        <v>1</v>
      </c>
      <c r="D3137">
        <v>18</v>
      </c>
      <c r="E3137">
        <v>0.10338983050800001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3</v>
      </c>
      <c r="N3137">
        <v>7.7005358153699993E-2</v>
      </c>
      <c r="O3137">
        <f t="shared" si="96"/>
        <v>1</v>
      </c>
      <c r="P3137">
        <f t="shared" si="97"/>
        <v>7.2323097211701853E-2</v>
      </c>
    </row>
    <row r="3138" spans="1:16" x14ac:dyDescent="0.2">
      <c r="A3138">
        <v>31281</v>
      </c>
      <c r="B3138">
        <v>1080637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5</v>
      </c>
      <c r="N3138">
        <v>4.40357142857E-3</v>
      </c>
      <c r="O3138">
        <f t="shared" si="96"/>
        <v>0</v>
      </c>
      <c r="P3138">
        <f t="shared" si="97"/>
        <v>4.1358151191436075E-3</v>
      </c>
    </row>
    <row r="3139" spans="1:16" x14ac:dyDescent="0.2">
      <c r="A3139">
        <v>31281</v>
      </c>
      <c r="B3139">
        <v>1080631</v>
      </c>
      <c r="C3139">
        <v>0</v>
      </c>
      <c r="D3139">
        <v>28</v>
      </c>
      <c r="E3139">
        <v>6.5997130559500003E-2</v>
      </c>
      <c r="F3139">
        <v>2</v>
      </c>
      <c r="G3139">
        <v>0</v>
      </c>
      <c r="H3139">
        <v>2</v>
      </c>
      <c r="I3139">
        <v>1</v>
      </c>
      <c r="J3139">
        <v>0</v>
      </c>
      <c r="K3139">
        <v>0</v>
      </c>
      <c r="L3139">
        <v>0</v>
      </c>
      <c r="M3139">
        <v>3</v>
      </c>
      <c r="N3139">
        <v>6.8933579499400002E-2</v>
      </c>
      <c r="O3139">
        <f t="shared" ref="O3139:O3202" si="98">IF(M3139&lt;5,1,0)</f>
        <v>1</v>
      </c>
      <c r="P3139">
        <f t="shared" ref="P3139:P3202" si="99">$S$4*N3139</f>
        <v>6.4742117832045157E-2</v>
      </c>
    </row>
    <row r="3140" spans="1:16" x14ac:dyDescent="0.2">
      <c r="A3140">
        <v>31281</v>
      </c>
      <c r="B3140">
        <v>1080750</v>
      </c>
      <c r="C3140">
        <v>0</v>
      </c>
      <c r="D3140">
        <v>4</v>
      </c>
      <c r="E3140">
        <v>9.52380952381E-3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5</v>
      </c>
      <c r="N3140">
        <v>6.5302331185300003E-2</v>
      </c>
      <c r="O3140">
        <f t="shared" si="98"/>
        <v>0</v>
      </c>
      <c r="P3140">
        <f t="shared" si="99"/>
        <v>6.1331665220471086E-2</v>
      </c>
    </row>
    <row r="3141" spans="1:16" x14ac:dyDescent="0.2">
      <c r="A3141">
        <v>31281</v>
      </c>
      <c r="B3141">
        <v>1080755</v>
      </c>
      <c r="C3141">
        <v>0</v>
      </c>
      <c r="D3141">
        <v>10</v>
      </c>
      <c r="E3141">
        <v>4.30327868852E-2</v>
      </c>
      <c r="F3141">
        <v>1</v>
      </c>
      <c r="G3141">
        <v>0</v>
      </c>
      <c r="H3141">
        <v>2</v>
      </c>
      <c r="I3141">
        <v>0</v>
      </c>
      <c r="J3141">
        <v>0</v>
      </c>
      <c r="K3141">
        <v>0</v>
      </c>
      <c r="L3141">
        <v>0</v>
      </c>
      <c r="M3141">
        <v>3</v>
      </c>
      <c r="N3141">
        <v>3.4965001300100003E-2</v>
      </c>
      <c r="O3141">
        <f t="shared" si="98"/>
        <v>1</v>
      </c>
      <c r="P3141">
        <f t="shared" si="99"/>
        <v>3.2838977035689693E-2</v>
      </c>
    </row>
    <row r="3142" spans="1:16" x14ac:dyDescent="0.2">
      <c r="A3142">
        <v>9446</v>
      </c>
      <c r="B3142">
        <v>1080615</v>
      </c>
      <c r="C3142">
        <v>0</v>
      </c>
      <c r="D3142">
        <v>4</v>
      </c>
      <c r="E3142">
        <v>5.9880239520999998E-3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5</v>
      </c>
      <c r="N3142">
        <v>5.7125681332499997E-2</v>
      </c>
      <c r="O3142">
        <f t="shared" si="98"/>
        <v>0</v>
      </c>
      <c r="P3142">
        <f t="shared" si="99"/>
        <v>5.3652191267635659E-2</v>
      </c>
    </row>
    <row r="3143" spans="1:16" x14ac:dyDescent="0.2">
      <c r="A3143">
        <v>9446</v>
      </c>
      <c r="B3143">
        <v>1080529</v>
      </c>
      <c r="C3143">
        <v>0</v>
      </c>
      <c r="D3143">
        <v>23</v>
      </c>
      <c r="E3143">
        <v>6.5340909090899998E-2</v>
      </c>
      <c r="F3143">
        <v>2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4</v>
      </c>
      <c r="N3143">
        <v>9.8268602498399998E-2</v>
      </c>
      <c r="O3143">
        <f t="shared" si="98"/>
        <v>1</v>
      </c>
      <c r="P3143">
        <f t="shared" si="99"/>
        <v>9.2293443751853846E-2</v>
      </c>
    </row>
    <row r="3144" spans="1:16" x14ac:dyDescent="0.2">
      <c r="A3144">
        <v>9446</v>
      </c>
      <c r="B3144">
        <v>1080777</v>
      </c>
      <c r="C3144">
        <v>0</v>
      </c>
      <c r="D3144">
        <v>31</v>
      </c>
      <c r="E3144">
        <v>0.10489510489499999</v>
      </c>
      <c r="F3144">
        <v>1</v>
      </c>
      <c r="G3144">
        <v>0</v>
      </c>
      <c r="H3144">
        <v>8</v>
      </c>
      <c r="I3144">
        <v>1</v>
      </c>
      <c r="J3144">
        <v>0</v>
      </c>
      <c r="K3144">
        <v>0</v>
      </c>
      <c r="L3144">
        <v>0</v>
      </c>
      <c r="M3144">
        <v>2</v>
      </c>
      <c r="N3144">
        <v>9.1431477054099999E-2</v>
      </c>
      <c r="O3144">
        <f t="shared" si="98"/>
        <v>1</v>
      </c>
      <c r="P3144">
        <f t="shared" si="99"/>
        <v>8.587204529319413E-2</v>
      </c>
    </row>
    <row r="3145" spans="1:16" x14ac:dyDescent="0.2">
      <c r="A3145">
        <v>9446</v>
      </c>
      <c r="B3145">
        <v>1080758</v>
      </c>
      <c r="C3145">
        <v>0</v>
      </c>
      <c r="D3145">
        <v>1</v>
      </c>
      <c r="E3145">
        <v>9.0556274256100005E-3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5</v>
      </c>
      <c r="N3145">
        <v>1.5040578720300001E-2</v>
      </c>
      <c r="O3145">
        <f t="shared" si="98"/>
        <v>0</v>
      </c>
      <c r="P3145">
        <f t="shared" si="99"/>
        <v>1.4126046069902538E-2</v>
      </c>
    </row>
    <row r="3146" spans="1:16" x14ac:dyDescent="0.2">
      <c r="A3146">
        <v>9446</v>
      </c>
      <c r="B3146">
        <v>1080759</v>
      </c>
      <c r="C3146">
        <v>0</v>
      </c>
      <c r="D3146">
        <v>11</v>
      </c>
      <c r="E3146">
        <v>1.8801410105799998E-2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5</v>
      </c>
      <c r="N3146">
        <v>6.5149247082100001E-2</v>
      </c>
      <c r="O3146">
        <f t="shared" si="98"/>
        <v>0</v>
      </c>
      <c r="P3146">
        <f t="shared" si="99"/>
        <v>6.1187889297045057E-2</v>
      </c>
    </row>
    <row r="3147" spans="1:16" x14ac:dyDescent="0.2">
      <c r="A3147">
        <v>9446</v>
      </c>
      <c r="B3147">
        <v>1080712</v>
      </c>
      <c r="C3147">
        <v>0</v>
      </c>
      <c r="D3147">
        <v>2</v>
      </c>
      <c r="E3147">
        <v>5.0632911392399999E-3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5</v>
      </c>
      <c r="N3147">
        <v>8.1346835910900001E-3</v>
      </c>
      <c r="O3147">
        <f t="shared" si="98"/>
        <v>0</v>
      </c>
      <c r="P3147">
        <f t="shared" si="99"/>
        <v>7.6400594224957808E-3</v>
      </c>
    </row>
    <row r="3148" spans="1:16" x14ac:dyDescent="0.2">
      <c r="A3148">
        <v>9446</v>
      </c>
      <c r="B3148">
        <v>1080775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5</v>
      </c>
      <c r="N3148">
        <v>5.0540571428600002E-2</v>
      </c>
      <c r="O3148">
        <f t="shared" si="98"/>
        <v>0</v>
      </c>
      <c r="P3148">
        <f t="shared" si="99"/>
        <v>4.7467484707620564E-2</v>
      </c>
    </row>
    <row r="3149" spans="1:16" x14ac:dyDescent="0.2">
      <c r="A3149">
        <v>9446</v>
      </c>
      <c r="B3149">
        <v>1080596</v>
      </c>
      <c r="C3149">
        <v>0</v>
      </c>
      <c r="D3149">
        <v>4</v>
      </c>
      <c r="E3149">
        <v>1.3530135301399999E-2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5</v>
      </c>
      <c r="N3149">
        <v>1.14108080134E-2</v>
      </c>
      <c r="O3149">
        <f t="shared" si="98"/>
        <v>0</v>
      </c>
      <c r="P3149">
        <f t="shared" si="99"/>
        <v>1.0716981220579413E-2</v>
      </c>
    </row>
    <row r="3150" spans="1:16" x14ac:dyDescent="0.2">
      <c r="A3150">
        <v>9446</v>
      </c>
      <c r="B3150">
        <v>1080597</v>
      </c>
      <c r="C3150">
        <v>3</v>
      </c>
      <c r="D3150">
        <v>21</v>
      </c>
      <c r="E3150">
        <v>5.4054054054099999E-2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3</v>
      </c>
      <c r="N3150">
        <v>6.1900013737500002E-2</v>
      </c>
      <c r="O3150">
        <f t="shared" si="98"/>
        <v>1</v>
      </c>
      <c r="P3150">
        <f t="shared" si="99"/>
        <v>5.8136223482103094E-2</v>
      </c>
    </row>
    <row r="3151" spans="1:16" x14ac:dyDescent="0.2">
      <c r="A3151">
        <v>9446</v>
      </c>
      <c r="B3151">
        <v>1080865</v>
      </c>
      <c r="C3151">
        <v>1</v>
      </c>
      <c r="D3151">
        <v>42</v>
      </c>
      <c r="E3151">
        <v>9.8887515451200003E-2</v>
      </c>
      <c r="F3151">
        <v>0</v>
      </c>
      <c r="G3151">
        <v>0</v>
      </c>
      <c r="H3151">
        <v>2</v>
      </c>
      <c r="I3151">
        <v>0</v>
      </c>
      <c r="J3151">
        <v>0</v>
      </c>
      <c r="K3151">
        <v>0</v>
      </c>
      <c r="L3151">
        <v>0</v>
      </c>
      <c r="M3151">
        <v>2</v>
      </c>
      <c r="N3151">
        <v>0.181632888716</v>
      </c>
      <c r="O3151">
        <f t="shared" si="98"/>
        <v>1</v>
      </c>
      <c r="P3151">
        <f t="shared" si="99"/>
        <v>0.17058881852390054</v>
      </c>
    </row>
    <row r="3152" spans="1:16" x14ac:dyDescent="0.2">
      <c r="A3152">
        <v>9446</v>
      </c>
      <c r="B3152">
        <v>1080847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5</v>
      </c>
      <c r="N3152">
        <v>4.40357142857E-3</v>
      </c>
      <c r="O3152">
        <f t="shared" si="98"/>
        <v>0</v>
      </c>
      <c r="P3152">
        <f t="shared" si="99"/>
        <v>4.1358151191436075E-3</v>
      </c>
    </row>
    <row r="3153" spans="1:16" x14ac:dyDescent="0.2">
      <c r="A3153">
        <v>9446</v>
      </c>
      <c r="B3153">
        <v>1080659</v>
      </c>
      <c r="C3153">
        <v>0</v>
      </c>
      <c r="D3153">
        <v>3</v>
      </c>
      <c r="E3153">
        <v>8.0106809078799995E-3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5</v>
      </c>
      <c r="N3153">
        <v>1.3244408514299999E-2</v>
      </c>
      <c r="O3153">
        <f t="shared" si="98"/>
        <v>0</v>
      </c>
      <c r="P3153">
        <f t="shared" si="99"/>
        <v>1.2439090830268231E-2</v>
      </c>
    </row>
    <row r="3154" spans="1:16" x14ac:dyDescent="0.2">
      <c r="A3154">
        <v>9446</v>
      </c>
      <c r="B3154">
        <v>1080671</v>
      </c>
      <c r="C3154">
        <v>0</v>
      </c>
      <c r="D3154">
        <v>16</v>
      </c>
      <c r="E3154">
        <v>5.7010785824299998E-2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3</v>
      </c>
      <c r="N3154">
        <v>7.7455204519799994E-2</v>
      </c>
      <c r="O3154">
        <f t="shared" si="98"/>
        <v>1</v>
      </c>
      <c r="P3154">
        <f t="shared" si="99"/>
        <v>7.2745590960784146E-2</v>
      </c>
    </row>
    <row r="3155" spans="1:16" x14ac:dyDescent="0.2">
      <c r="A3155">
        <v>9446</v>
      </c>
      <c r="B3155">
        <v>1080876</v>
      </c>
      <c r="C3155">
        <v>0</v>
      </c>
      <c r="D3155">
        <v>5</v>
      </c>
      <c r="E3155">
        <v>6.1274509803899996E-3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5</v>
      </c>
      <c r="N3155">
        <v>6.1442357160800001E-2</v>
      </c>
      <c r="O3155">
        <f t="shared" si="98"/>
        <v>0</v>
      </c>
      <c r="P3155">
        <f t="shared" si="99"/>
        <v>5.7706394417219267E-2</v>
      </c>
    </row>
    <row r="3156" spans="1:16" x14ac:dyDescent="0.2">
      <c r="A3156">
        <v>9446</v>
      </c>
      <c r="B3156">
        <v>1080550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5</v>
      </c>
      <c r="N3156">
        <v>4.40357142857E-3</v>
      </c>
      <c r="O3156">
        <f t="shared" si="98"/>
        <v>0</v>
      </c>
      <c r="P3156">
        <f t="shared" si="99"/>
        <v>4.1358151191436075E-3</v>
      </c>
    </row>
    <row r="3157" spans="1:16" x14ac:dyDescent="0.2">
      <c r="A3157">
        <v>9446</v>
      </c>
      <c r="B3157">
        <v>1080574</v>
      </c>
      <c r="C3157">
        <v>1</v>
      </c>
      <c r="D3157">
        <v>5</v>
      </c>
      <c r="E3157">
        <v>1.18421052632E-2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5</v>
      </c>
      <c r="N3157">
        <v>2.2529332283000001E-2</v>
      </c>
      <c r="O3157">
        <f t="shared" si="98"/>
        <v>0</v>
      </c>
      <c r="P3157">
        <f t="shared" si="99"/>
        <v>2.1159450821148503E-2</v>
      </c>
    </row>
    <row r="3158" spans="1:16" x14ac:dyDescent="0.2">
      <c r="A3158">
        <v>9446</v>
      </c>
      <c r="B3158">
        <v>1080513</v>
      </c>
      <c r="C3158">
        <v>0</v>
      </c>
      <c r="D3158">
        <v>12</v>
      </c>
      <c r="E3158">
        <v>2.66203703704E-2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5</v>
      </c>
      <c r="N3158">
        <v>3.12089234252E-2</v>
      </c>
      <c r="O3158">
        <f t="shared" si="98"/>
        <v>0</v>
      </c>
      <c r="P3158">
        <f t="shared" si="99"/>
        <v>2.9311285043933624E-2</v>
      </c>
    </row>
    <row r="3159" spans="1:16" x14ac:dyDescent="0.2">
      <c r="A3159">
        <v>9446</v>
      </c>
      <c r="B3159">
        <v>1080790</v>
      </c>
      <c r="C3159">
        <v>3</v>
      </c>
      <c r="D3159">
        <v>43</v>
      </c>
      <c r="E3159">
        <v>9.6577017114899993E-2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2</v>
      </c>
      <c r="N3159">
        <v>6.4776171149E-2</v>
      </c>
      <c r="O3159">
        <f t="shared" si="98"/>
        <v>1</v>
      </c>
      <c r="P3159">
        <f t="shared" si="99"/>
        <v>6.0837498004492632E-2</v>
      </c>
    </row>
    <row r="3160" spans="1:16" x14ac:dyDescent="0.2">
      <c r="A3160">
        <v>9446</v>
      </c>
      <c r="B3160">
        <v>1080791</v>
      </c>
      <c r="C3160">
        <v>1</v>
      </c>
      <c r="D3160">
        <v>20</v>
      </c>
      <c r="E3160">
        <v>4.5292014302700002E-2</v>
      </c>
      <c r="F3160">
        <v>0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3</v>
      </c>
      <c r="N3160">
        <v>9.8646079377699994E-2</v>
      </c>
      <c r="O3160">
        <f t="shared" si="98"/>
        <v>1</v>
      </c>
      <c r="P3160">
        <f t="shared" si="99"/>
        <v>9.264796839392217E-2</v>
      </c>
    </row>
    <row r="3161" spans="1:16" x14ac:dyDescent="0.2">
      <c r="A3161">
        <v>9446</v>
      </c>
      <c r="B3161">
        <v>1080853</v>
      </c>
      <c r="C3161">
        <v>1</v>
      </c>
      <c r="D3161">
        <v>47</v>
      </c>
      <c r="E3161">
        <v>9.8930481283399999E-2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3</v>
      </c>
      <c r="N3161">
        <v>8.5115690191400001E-2</v>
      </c>
      <c r="O3161">
        <f t="shared" si="98"/>
        <v>1</v>
      </c>
      <c r="P3161">
        <f t="shared" si="99"/>
        <v>7.9940285761244026E-2</v>
      </c>
    </row>
    <row r="3162" spans="1:16" x14ac:dyDescent="0.2">
      <c r="A3162">
        <v>9446</v>
      </c>
      <c r="B3162">
        <v>1080666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5</v>
      </c>
      <c r="N3162">
        <v>5.0540571428600002E-2</v>
      </c>
      <c r="O3162">
        <f t="shared" si="98"/>
        <v>0</v>
      </c>
      <c r="P3162">
        <f t="shared" si="99"/>
        <v>4.7467484707620564E-2</v>
      </c>
    </row>
    <row r="3163" spans="1:16" x14ac:dyDescent="0.2">
      <c r="A3163">
        <v>9446</v>
      </c>
      <c r="B3163">
        <v>1080629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5</v>
      </c>
      <c r="N3163">
        <v>4.40357142857E-3</v>
      </c>
      <c r="O3163">
        <f t="shared" si="98"/>
        <v>0</v>
      </c>
      <c r="P3163">
        <f t="shared" si="99"/>
        <v>4.1358151191436075E-3</v>
      </c>
    </row>
    <row r="3164" spans="1:16" x14ac:dyDescent="0.2">
      <c r="A3164">
        <v>9446</v>
      </c>
      <c r="B3164">
        <v>1080814</v>
      </c>
      <c r="C3164">
        <v>2</v>
      </c>
      <c r="D3164">
        <v>57</v>
      </c>
      <c r="E3164">
        <v>0.10130718954200001</v>
      </c>
      <c r="F3164">
        <v>0</v>
      </c>
      <c r="G3164">
        <v>0</v>
      </c>
      <c r="H3164">
        <v>3</v>
      </c>
      <c r="I3164">
        <v>0</v>
      </c>
      <c r="J3164">
        <v>0</v>
      </c>
      <c r="K3164">
        <v>0</v>
      </c>
      <c r="L3164">
        <v>0</v>
      </c>
      <c r="M3164">
        <v>2</v>
      </c>
      <c r="N3164">
        <v>0.135316836404</v>
      </c>
      <c r="O3164">
        <f t="shared" si="98"/>
        <v>1</v>
      </c>
      <c r="P3164">
        <f t="shared" si="99"/>
        <v>0.12708898378334754</v>
      </c>
    </row>
    <row r="3165" spans="1:16" x14ac:dyDescent="0.2">
      <c r="A3165">
        <v>9446</v>
      </c>
      <c r="B3165">
        <v>1080623</v>
      </c>
      <c r="C3165">
        <v>0</v>
      </c>
      <c r="D3165">
        <v>43</v>
      </c>
      <c r="E3165">
        <v>7.9952267303099997E-2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3</v>
      </c>
      <c r="N3165">
        <v>6.2693445867200007E-2</v>
      </c>
      <c r="O3165">
        <f t="shared" si="98"/>
        <v>1</v>
      </c>
      <c r="P3165">
        <f t="shared" si="99"/>
        <v>5.8881411484899546E-2</v>
      </c>
    </row>
    <row r="3166" spans="1:16" x14ac:dyDescent="0.2">
      <c r="A3166">
        <v>9446</v>
      </c>
      <c r="B3166">
        <v>1080740</v>
      </c>
      <c r="C3166">
        <v>0</v>
      </c>
      <c r="D3166">
        <v>1</v>
      </c>
      <c r="E3166">
        <v>1.2729844412999999E-2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5</v>
      </c>
      <c r="N3166">
        <v>6.4617399251000004E-2</v>
      </c>
      <c r="O3166">
        <f t="shared" si="98"/>
        <v>0</v>
      </c>
      <c r="P3166">
        <f t="shared" si="99"/>
        <v>6.068838012894661E-2</v>
      </c>
    </row>
    <row r="3167" spans="1:16" x14ac:dyDescent="0.2">
      <c r="A3167">
        <v>9446</v>
      </c>
      <c r="B3167">
        <v>1080525</v>
      </c>
      <c r="C3167">
        <v>0</v>
      </c>
      <c r="D3167">
        <v>22</v>
      </c>
      <c r="E3167">
        <v>4.1825095057000002E-2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5</v>
      </c>
      <c r="N3167">
        <v>9.7448366296899999E-2</v>
      </c>
      <c r="O3167">
        <f t="shared" si="98"/>
        <v>0</v>
      </c>
      <c r="P3167">
        <f t="shared" si="99"/>
        <v>9.1523081481487717E-2</v>
      </c>
    </row>
    <row r="3168" spans="1:16" x14ac:dyDescent="0.2">
      <c r="A3168">
        <v>9446</v>
      </c>
      <c r="B3168">
        <v>1080703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5</v>
      </c>
      <c r="N3168">
        <v>4.40357142857E-3</v>
      </c>
      <c r="O3168">
        <f t="shared" si="98"/>
        <v>0</v>
      </c>
      <c r="P3168">
        <f t="shared" si="99"/>
        <v>4.1358151191436075E-3</v>
      </c>
    </row>
    <row r="3169" spans="1:16" x14ac:dyDescent="0.2">
      <c r="A3169">
        <v>9446</v>
      </c>
      <c r="B3169">
        <v>1080640</v>
      </c>
      <c r="C3169">
        <v>1</v>
      </c>
      <c r="D3169">
        <v>40</v>
      </c>
      <c r="E3169">
        <v>0.102564102564</v>
      </c>
      <c r="F3169">
        <v>1</v>
      </c>
      <c r="G3169">
        <v>0</v>
      </c>
      <c r="H3169">
        <v>2</v>
      </c>
      <c r="I3169">
        <v>1</v>
      </c>
      <c r="J3169">
        <v>0</v>
      </c>
      <c r="K3169">
        <v>0</v>
      </c>
      <c r="L3169">
        <v>0</v>
      </c>
      <c r="M3169">
        <v>3</v>
      </c>
      <c r="N3169">
        <v>6.00007852666E-2</v>
      </c>
      <c r="O3169">
        <f t="shared" si="98"/>
        <v>1</v>
      </c>
      <c r="P3169">
        <f t="shared" si="99"/>
        <v>5.6352476368636384E-2</v>
      </c>
    </row>
    <row r="3170" spans="1:16" x14ac:dyDescent="0.2">
      <c r="A3170">
        <v>9446</v>
      </c>
      <c r="B3170">
        <v>1080561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5</v>
      </c>
      <c r="N3170">
        <v>5.4089571428599999E-2</v>
      </c>
      <c r="O3170">
        <f t="shared" si="98"/>
        <v>0</v>
      </c>
      <c r="P3170">
        <f t="shared" si="99"/>
        <v>5.0800690060578156E-2</v>
      </c>
    </row>
    <row r="3171" spans="1:16" x14ac:dyDescent="0.2">
      <c r="A3171">
        <v>9446</v>
      </c>
      <c r="B3171">
        <v>1080689</v>
      </c>
      <c r="C3171">
        <v>2</v>
      </c>
      <c r="D3171">
        <v>34</v>
      </c>
      <c r="E3171">
        <v>6.0908084163899999E-2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4</v>
      </c>
      <c r="N3171">
        <v>3.3094580168400001E-2</v>
      </c>
      <c r="O3171">
        <f t="shared" si="98"/>
        <v>1</v>
      </c>
      <c r="P3171">
        <f t="shared" si="99"/>
        <v>3.1082285649815515E-2</v>
      </c>
    </row>
    <row r="3172" spans="1:16" x14ac:dyDescent="0.2">
      <c r="A3172">
        <v>9446</v>
      </c>
      <c r="B3172">
        <v>1080884</v>
      </c>
      <c r="C3172">
        <v>0</v>
      </c>
      <c r="D3172">
        <v>0</v>
      </c>
      <c r="E3172">
        <v>2.7027027027000002E-3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5</v>
      </c>
      <c r="N3172">
        <v>6.4305984555999996E-3</v>
      </c>
      <c r="O3172">
        <f t="shared" si="98"/>
        <v>0</v>
      </c>
      <c r="P3172">
        <f t="shared" si="99"/>
        <v>6.0395900802836808E-3</v>
      </c>
    </row>
    <row r="3173" spans="1:16" x14ac:dyDescent="0.2">
      <c r="A3173">
        <v>9446</v>
      </c>
      <c r="B3173">
        <v>1080541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5</v>
      </c>
      <c r="N3173">
        <v>4.40357142857E-3</v>
      </c>
      <c r="O3173">
        <f t="shared" si="98"/>
        <v>0</v>
      </c>
      <c r="P3173">
        <f t="shared" si="99"/>
        <v>4.1358151191436075E-3</v>
      </c>
    </row>
    <row r="3174" spans="1:16" x14ac:dyDescent="0.2">
      <c r="A3174">
        <v>9446</v>
      </c>
      <c r="B3174">
        <v>1080686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5</v>
      </c>
      <c r="N3174">
        <v>4.40357142857E-3</v>
      </c>
      <c r="O3174">
        <f t="shared" si="98"/>
        <v>0</v>
      </c>
      <c r="P3174">
        <f t="shared" si="99"/>
        <v>4.1358151191436075E-3</v>
      </c>
    </row>
    <row r="3175" spans="1:16" x14ac:dyDescent="0.2">
      <c r="A3175">
        <v>9794</v>
      </c>
      <c r="B3175">
        <v>1080536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5</v>
      </c>
      <c r="N3175">
        <v>4.40357142857E-3</v>
      </c>
      <c r="O3175">
        <f t="shared" si="98"/>
        <v>0</v>
      </c>
      <c r="P3175">
        <f t="shared" si="99"/>
        <v>4.1358151191436075E-3</v>
      </c>
    </row>
    <row r="3176" spans="1:16" x14ac:dyDescent="0.2">
      <c r="A3176">
        <v>9794</v>
      </c>
      <c r="B3176">
        <v>1080660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5</v>
      </c>
      <c r="N3176">
        <v>5.4089571428599999E-2</v>
      </c>
      <c r="O3176">
        <f t="shared" si="98"/>
        <v>0</v>
      </c>
      <c r="P3176">
        <f t="shared" si="99"/>
        <v>5.0800690060578156E-2</v>
      </c>
    </row>
    <row r="3177" spans="1:16" x14ac:dyDescent="0.2">
      <c r="A3177">
        <v>9794</v>
      </c>
      <c r="B3177">
        <v>1080659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5</v>
      </c>
      <c r="N3177">
        <v>4.40357142857E-3</v>
      </c>
      <c r="O3177">
        <f t="shared" si="98"/>
        <v>0</v>
      </c>
      <c r="P3177">
        <f t="shared" si="99"/>
        <v>4.1358151191436075E-3</v>
      </c>
    </row>
    <row r="3178" spans="1:16" x14ac:dyDescent="0.2">
      <c r="A3178">
        <v>9794</v>
      </c>
      <c r="B3178">
        <v>1080836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5</v>
      </c>
      <c r="N3178">
        <v>5.4089571428599999E-2</v>
      </c>
      <c r="O3178">
        <f t="shared" si="98"/>
        <v>0</v>
      </c>
      <c r="P3178">
        <f t="shared" si="99"/>
        <v>5.0800690060578156E-2</v>
      </c>
    </row>
    <row r="3179" spans="1:16" x14ac:dyDescent="0.2">
      <c r="A3179">
        <v>9794</v>
      </c>
      <c r="B3179">
        <v>1080739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5</v>
      </c>
      <c r="N3179">
        <v>4.40357142857E-3</v>
      </c>
      <c r="O3179">
        <f t="shared" si="98"/>
        <v>0</v>
      </c>
      <c r="P3179">
        <f t="shared" si="99"/>
        <v>4.1358151191436075E-3</v>
      </c>
    </row>
    <row r="3180" spans="1:16" x14ac:dyDescent="0.2">
      <c r="A3180">
        <v>9794</v>
      </c>
      <c r="B3180">
        <v>1080648</v>
      </c>
      <c r="C3180">
        <v>0</v>
      </c>
      <c r="D3180">
        <v>4</v>
      </c>
      <c r="E3180">
        <v>1.7241379310299999E-2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5</v>
      </c>
      <c r="N3180">
        <v>9.3914218970500007E-3</v>
      </c>
      <c r="O3180">
        <f t="shared" si="98"/>
        <v>0</v>
      </c>
      <c r="P3180">
        <f t="shared" si="99"/>
        <v>8.8203825694928902E-3</v>
      </c>
    </row>
    <row r="3181" spans="1:16" x14ac:dyDescent="0.2">
      <c r="A3181">
        <v>9794</v>
      </c>
      <c r="B3181">
        <v>1080646</v>
      </c>
      <c r="C3181">
        <v>0</v>
      </c>
      <c r="D3181">
        <v>1</v>
      </c>
      <c r="E3181">
        <v>9.1743119266099998E-3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5</v>
      </c>
      <c r="N3181">
        <v>5.6306767840200002E-3</v>
      </c>
      <c r="O3181">
        <f t="shared" si="98"/>
        <v>0</v>
      </c>
      <c r="P3181">
        <f t="shared" si="99"/>
        <v>5.2883071279993064E-3</v>
      </c>
    </row>
    <row r="3182" spans="1:16" x14ac:dyDescent="0.2">
      <c r="A3182">
        <v>9794</v>
      </c>
      <c r="B3182">
        <v>1080653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5</v>
      </c>
      <c r="N3182">
        <v>4.40357142857E-3</v>
      </c>
      <c r="O3182">
        <f t="shared" si="98"/>
        <v>0</v>
      </c>
      <c r="P3182">
        <f t="shared" si="99"/>
        <v>4.1358151191436075E-3</v>
      </c>
    </row>
    <row r="3183" spans="1:16" x14ac:dyDescent="0.2">
      <c r="A3183">
        <v>9794</v>
      </c>
      <c r="B3183">
        <v>1080677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5</v>
      </c>
      <c r="N3183">
        <v>4.40357142857E-3</v>
      </c>
      <c r="O3183">
        <f t="shared" si="98"/>
        <v>0</v>
      </c>
      <c r="P3183">
        <f t="shared" si="99"/>
        <v>4.1358151191436075E-3</v>
      </c>
    </row>
    <row r="3184" spans="1:16" x14ac:dyDescent="0.2">
      <c r="A3184">
        <v>9794</v>
      </c>
      <c r="B3184">
        <v>1080583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5</v>
      </c>
      <c r="N3184">
        <v>4.40357142857E-3</v>
      </c>
      <c r="O3184">
        <f t="shared" si="98"/>
        <v>0</v>
      </c>
      <c r="P3184">
        <f t="shared" si="99"/>
        <v>4.1358151191436075E-3</v>
      </c>
    </row>
    <row r="3185" spans="1:16" x14ac:dyDescent="0.2">
      <c r="A3185">
        <v>9794</v>
      </c>
      <c r="B3185">
        <v>1080560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5</v>
      </c>
      <c r="N3185">
        <v>4.40357142857E-3</v>
      </c>
      <c r="O3185">
        <f t="shared" si="98"/>
        <v>0</v>
      </c>
      <c r="P3185">
        <f t="shared" si="99"/>
        <v>4.1358151191436075E-3</v>
      </c>
    </row>
    <row r="3186" spans="1:16" x14ac:dyDescent="0.2">
      <c r="A3186">
        <v>9794</v>
      </c>
      <c r="B3186">
        <v>1080699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5</v>
      </c>
      <c r="N3186">
        <v>5.4089571428599999E-2</v>
      </c>
      <c r="O3186">
        <f t="shared" si="98"/>
        <v>0</v>
      </c>
      <c r="P3186">
        <f t="shared" si="99"/>
        <v>5.0800690060578156E-2</v>
      </c>
    </row>
    <row r="3187" spans="1:16" x14ac:dyDescent="0.2">
      <c r="A3187">
        <v>9794</v>
      </c>
      <c r="B3187">
        <v>1080508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5</v>
      </c>
      <c r="N3187">
        <v>4.40357142857E-3</v>
      </c>
      <c r="O3187">
        <f t="shared" si="98"/>
        <v>0</v>
      </c>
      <c r="P3187">
        <f t="shared" si="99"/>
        <v>4.1358151191436075E-3</v>
      </c>
    </row>
    <row r="3188" spans="1:16" x14ac:dyDescent="0.2">
      <c r="A3188">
        <v>9794</v>
      </c>
      <c r="B3188">
        <v>1080586</v>
      </c>
      <c r="C3188">
        <v>0</v>
      </c>
      <c r="D3188">
        <v>6</v>
      </c>
      <c r="E3188">
        <v>5.3784860557799997E-2</v>
      </c>
      <c r="F3188">
        <v>0</v>
      </c>
      <c r="G3188">
        <v>0</v>
      </c>
      <c r="H3188">
        <v>4</v>
      </c>
      <c r="I3188">
        <v>0</v>
      </c>
      <c r="J3188">
        <v>0</v>
      </c>
      <c r="K3188">
        <v>0</v>
      </c>
      <c r="L3188">
        <v>0</v>
      </c>
      <c r="M3188">
        <v>3</v>
      </c>
      <c r="N3188">
        <v>6.9235540510399998E-2</v>
      </c>
      <c r="O3188">
        <f t="shared" si="98"/>
        <v>1</v>
      </c>
      <c r="P3188">
        <f t="shared" si="99"/>
        <v>6.5025718299289353E-2</v>
      </c>
    </row>
    <row r="3189" spans="1:16" x14ac:dyDescent="0.2">
      <c r="A3189">
        <v>9794</v>
      </c>
      <c r="B3189">
        <v>1080606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5</v>
      </c>
      <c r="N3189">
        <v>5.0540571428600002E-2</v>
      </c>
      <c r="O3189">
        <f t="shared" si="98"/>
        <v>0</v>
      </c>
      <c r="P3189">
        <f t="shared" si="99"/>
        <v>4.7467484707620564E-2</v>
      </c>
    </row>
    <row r="3190" spans="1:16" x14ac:dyDescent="0.2">
      <c r="A3190">
        <v>9794</v>
      </c>
      <c r="B3190">
        <v>1080579</v>
      </c>
      <c r="C3190">
        <v>0</v>
      </c>
      <c r="D3190">
        <v>8</v>
      </c>
      <c r="E3190">
        <v>3.2786885245899997E-2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5</v>
      </c>
      <c r="N3190">
        <v>1.7687091894100001E-2</v>
      </c>
      <c r="O3190">
        <f t="shared" si="98"/>
        <v>0</v>
      </c>
      <c r="P3190">
        <f t="shared" si="99"/>
        <v>1.6611639723772068E-2</v>
      </c>
    </row>
    <row r="3191" spans="1:16" x14ac:dyDescent="0.2">
      <c r="A3191">
        <v>9794</v>
      </c>
      <c r="B3191">
        <v>1080568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5</v>
      </c>
      <c r="N3191">
        <v>5.4089571428599999E-2</v>
      </c>
      <c r="O3191">
        <f t="shared" si="98"/>
        <v>0</v>
      </c>
      <c r="P3191">
        <f t="shared" si="99"/>
        <v>5.0800690060578156E-2</v>
      </c>
    </row>
    <row r="3192" spans="1:16" x14ac:dyDescent="0.2">
      <c r="A3192">
        <v>9794</v>
      </c>
      <c r="B3192">
        <v>1080618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5</v>
      </c>
      <c r="N3192">
        <v>4.40357142857E-3</v>
      </c>
      <c r="O3192">
        <f t="shared" si="98"/>
        <v>0</v>
      </c>
      <c r="P3192">
        <f t="shared" si="99"/>
        <v>4.1358151191436075E-3</v>
      </c>
    </row>
    <row r="3193" spans="1:16" x14ac:dyDescent="0.2">
      <c r="A3193">
        <v>9794</v>
      </c>
      <c r="B3193">
        <v>1080725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5</v>
      </c>
      <c r="N3193">
        <v>4.40357142857E-3</v>
      </c>
      <c r="O3193">
        <f t="shared" si="98"/>
        <v>0</v>
      </c>
      <c r="P3193">
        <f t="shared" si="99"/>
        <v>4.1358151191436075E-3</v>
      </c>
    </row>
    <row r="3194" spans="1:16" x14ac:dyDescent="0.2">
      <c r="A3194">
        <v>9794</v>
      </c>
      <c r="B3194">
        <v>1080548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5</v>
      </c>
      <c r="N3194">
        <v>4.40357142857E-3</v>
      </c>
      <c r="O3194">
        <f t="shared" si="98"/>
        <v>0</v>
      </c>
      <c r="P3194">
        <f t="shared" si="99"/>
        <v>4.1358151191436075E-3</v>
      </c>
    </row>
    <row r="3195" spans="1:16" x14ac:dyDescent="0.2">
      <c r="A3195">
        <v>106086</v>
      </c>
      <c r="B3195">
        <v>1080861</v>
      </c>
      <c r="C3195">
        <v>1</v>
      </c>
      <c r="D3195">
        <v>20</v>
      </c>
      <c r="E3195">
        <v>6.8554396423200006E-2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2</v>
      </c>
      <c r="N3195">
        <v>5.1830964189400003E-2</v>
      </c>
      <c r="O3195">
        <f t="shared" si="98"/>
        <v>1</v>
      </c>
      <c r="P3195">
        <f t="shared" si="99"/>
        <v>4.8679415972122199E-2</v>
      </c>
    </row>
    <row r="3196" spans="1:16" x14ac:dyDescent="0.2">
      <c r="A3196">
        <v>106086</v>
      </c>
      <c r="B3196">
        <v>1080711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5</v>
      </c>
      <c r="N3196">
        <v>5.0540571428600002E-2</v>
      </c>
      <c r="O3196">
        <f t="shared" si="98"/>
        <v>0</v>
      </c>
      <c r="P3196">
        <f t="shared" si="99"/>
        <v>4.7467484707620564E-2</v>
      </c>
    </row>
    <row r="3197" spans="1:16" x14ac:dyDescent="0.2">
      <c r="A3197">
        <v>106086</v>
      </c>
      <c r="B3197">
        <v>1080824</v>
      </c>
      <c r="C3197">
        <v>0</v>
      </c>
      <c r="D3197">
        <v>9</v>
      </c>
      <c r="E3197">
        <v>1.9607843137300001E-2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5</v>
      </c>
      <c r="N3197">
        <v>2.7776427500099999E-2</v>
      </c>
      <c r="O3197">
        <f t="shared" si="98"/>
        <v>0</v>
      </c>
      <c r="P3197">
        <f t="shared" si="99"/>
        <v>2.6087499811037463E-2</v>
      </c>
    </row>
    <row r="3198" spans="1:16" x14ac:dyDescent="0.2">
      <c r="A3198">
        <v>106086</v>
      </c>
      <c r="B3198">
        <v>1080714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5</v>
      </c>
      <c r="N3198">
        <v>4.40357142857E-3</v>
      </c>
      <c r="O3198">
        <f t="shared" si="98"/>
        <v>0</v>
      </c>
      <c r="P3198">
        <f t="shared" si="99"/>
        <v>4.1358151191436075E-3</v>
      </c>
    </row>
    <row r="3199" spans="1:16" x14ac:dyDescent="0.2">
      <c r="A3199">
        <v>106086</v>
      </c>
      <c r="B3199">
        <v>1080823</v>
      </c>
      <c r="C3199">
        <v>0</v>
      </c>
      <c r="D3199">
        <v>2</v>
      </c>
      <c r="E3199">
        <v>2.7027027027000002E-3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5</v>
      </c>
      <c r="N3199">
        <v>7.6922628945900002E-3</v>
      </c>
      <c r="O3199">
        <f t="shared" si="98"/>
        <v>0</v>
      </c>
      <c r="P3199">
        <f t="shared" si="99"/>
        <v>7.2245398299815439E-3</v>
      </c>
    </row>
    <row r="3200" spans="1:16" x14ac:dyDescent="0.2">
      <c r="A3200">
        <v>106086</v>
      </c>
      <c r="B3200">
        <v>1080752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5</v>
      </c>
      <c r="N3200">
        <v>5.0540571428600002E-2</v>
      </c>
      <c r="O3200">
        <f t="shared" si="98"/>
        <v>0</v>
      </c>
      <c r="P3200">
        <f t="shared" si="99"/>
        <v>4.7467484707620564E-2</v>
      </c>
    </row>
    <row r="3201" spans="1:16" x14ac:dyDescent="0.2">
      <c r="A3201">
        <v>106086</v>
      </c>
      <c r="B3201">
        <v>1080779</v>
      </c>
      <c r="C3201">
        <v>3</v>
      </c>
      <c r="D3201">
        <v>44</v>
      </c>
      <c r="E3201">
        <v>0.10574018126900001</v>
      </c>
      <c r="F3201">
        <v>4</v>
      </c>
      <c r="G3201">
        <v>0</v>
      </c>
      <c r="H3201">
        <v>4</v>
      </c>
      <c r="I3201">
        <v>0</v>
      </c>
      <c r="J3201">
        <v>0</v>
      </c>
      <c r="K3201">
        <v>0</v>
      </c>
      <c r="L3201">
        <v>1</v>
      </c>
      <c r="M3201">
        <v>2</v>
      </c>
      <c r="N3201">
        <v>0.208332185442</v>
      </c>
      <c r="O3201">
        <f t="shared" si="98"/>
        <v>1</v>
      </c>
      <c r="P3201">
        <f t="shared" si="99"/>
        <v>0.195664681800121</v>
      </c>
    </row>
    <row r="3202" spans="1:16" x14ac:dyDescent="0.2">
      <c r="A3202">
        <v>106086</v>
      </c>
      <c r="B3202">
        <v>1080802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5</v>
      </c>
      <c r="N3202">
        <v>4.40357142857E-3</v>
      </c>
      <c r="O3202">
        <f t="shared" si="98"/>
        <v>0</v>
      </c>
      <c r="P3202">
        <f t="shared" si="99"/>
        <v>4.1358151191436075E-3</v>
      </c>
    </row>
    <row r="3203" spans="1:16" x14ac:dyDescent="0.2">
      <c r="A3203">
        <v>106086</v>
      </c>
      <c r="B3203">
        <v>1080518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5</v>
      </c>
      <c r="N3203">
        <v>4.40357142857E-3</v>
      </c>
      <c r="O3203">
        <f t="shared" ref="O3203:O3266" si="100">IF(M3203&lt;5,1,0)</f>
        <v>0</v>
      </c>
      <c r="P3203">
        <f t="shared" ref="P3203:P3266" si="101">$S$4*N3203</f>
        <v>4.1358151191436075E-3</v>
      </c>
    </row>
    <row r="3204" spans="1:16" x14ac:dyDescent="0.2">
      <c r="A3204">
        <v>106086</v>
      </c>
      <c r="B3204">
        <v>1080790</v>
      </c>
      <c r="C3204">
        <v>0</v>
      </c>
      <c r="D3204">
        <v>20</v>
      </c>
      <c r="E3204">
        <v>4.9913941480200001E-2</v>
      </c>
      <c r="F3204">
        <v>1</v>
      </c>
      <c r="G3204">
        <v>0</v>
      </c>
      <c r="H3204">
        <v>2</v>
      </c>
      <c r="I3204">
        <v>0</v>
      </c>
      <c r="J3204">
        <v>0</v>
      </c>
      <c r="K3204">
        <v>0</v>
      </c>
      <c r="L3204">
        <v>0</v>
      </c>
      <c r="M3204">
        <v>2</v>
      </c>
      <c r="N3204">
        <v>8.0558466363799999E-2</v>
      </c>
      <c r="O3204">
        <f t="shared" si="100"/>
        <v>1</v>
      </c>
      <c r="P3204">
        <f t="shared" si="101"/>
        <v>7.5660160977704366E-2</v>
      </c>
    </row>
    <row r="3205" spans="1:16" x14ac:dyDescent="0.2">
      <c r="A3205">
        <v>106086</v>
      </c>
      <c r="B3205">
        <v>1080851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5</v>
      </c>
      <c r="N3205">
        <v>5.0540571428600002E-2</v>
      </c>
      <c r="O3205">
        <f t="shared" si="100"/>
        <v>0</v>
      </c>
      <c r="P3205">
        <f t="shared" si="101"/>
        <v>4.7467484707620564E-2</v>
      </c>
    </row>
    <row r="3206" spans="1:16" x14ac:dyDescent="0.2">
      <c r="A3206">
        <v>106086</v>
      </c>
      <c r="B3206">
        <v>1080837</v>
      </c>
      <c r="C3206">
        <v>0</v>
      </c>
      <c r="D3206">
        <v>2</v>
      </c>
      <c r="E3206">
        <v>6.70241286863E-3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5</v>
      </c>
      <c r="N3206">
        <v>5.7339792816600003E-2</v>
      </c>
      <c r="O3206">
        <f t="shared" si="100"/>
        <v>0</v>
      </c>
      <c r="P3206">
        <f t="shared" si="101"/>
        <v>5.3853283841580946E-2</v>
      </c>
    </row>
    <row r="3207" spans="1:16" x14ac:dyDescent="0.2">
      <c r="A3207">
        <v>106086</v>
      </c>
      <c r="B3207">
        <v>1080667</v>
      </c>
      <c r="C3207">
        <v>1</v>
      </c>
      <c r="D3207">
        <v>2</v>
      </c>
      <c r="E3207">
        <v>1.10935023772E-2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5</v>
      </c>
      <c r="N3207">
        <v>2.3565969006700001E-2</v>
      </c>
      <c r="O3207">
        <f t="shared" si="100"/>
        <v>0</v>
      </c>
      <c r="P3207">
        <f t="shared" si="101"/>
        <v>2.2133055520080387E-2</v>
      </c>
    </row>
    <row r="3208" spans="1:16" x14ac:dyDescent="0.2">
      <c r="A3208">
        <v>106086</v>
      </c>
      <c r="B3208">
        <v>1080663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5</v>
      </c>
      <c r="N3208">
        <v>5.4089571428599999E-2</v>
      </c>
      <c r="O3208">
        <f t="shared" si="100"/>
        <v>0</v>
      </c>
      <c r="P3208">
        <f t="shared" si="101"/>
        <v>5.0800690060578156E-2</v>
      </c>
    </row>
    <row r="3209" spans="1:16" x14ac:dyDescent="0.2">
      <c r="A3209">
        <v>106086</v>
      </c>
      <c r="B3209">
        <v>1080661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5</v>
      </c>
      <c r="N3209">
        <v>4.40357142857E-3</v>
      </c>
      <c r="O3209">
        <f t="shared" si="100"/>
        <v>0</v>
      </c>
      <c r="P3209">
        <f t="shared" si="101"/>
        <v>4.1358151191436075E-3</v>
      </c>
    </row>
    <row r="3210" spans="1:16" x14ac:dyDescent="0.2">
      <c r="A3210">
        <v>106086</v>
      </c>
      <c r="B3210">
        <v>1080745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5</v>
      </c>
      <c r="N3210">
        <v>5.4089571428599999E-2</v>
      </c>
      <c r="O3210">
        <f t="shared" si="100"/>
        <v>0</v>
      </c>
      <c r="P3210">
        <f t="shared" si="101"/>
        <v>5.0800690060578156E-2</v>
      </c>
    </row>
    <row r="3211" spans="1:16" x14ac:dyDescent="0.2">
      <c r="A3211">
        <v>106086</v>
      </c>
      <c r="B3211">
        <v>1080744</v>
      </c>
      <c r="C3211">
        <v>0</v>
      </c>
      <c r="D3211">
        <v>4</v>
      </c>
      <c r="E3211">
        <v>6.6298342541400001E-3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5</v>
      </c>
      <c r="N3211">
        <v>1.08444541233E-2</v>
      </c>
      <c r="O3211">
        <f t="shared" si="100"/>
        <v>0</v>
      </c>
      <c r="P3211">
        <f t="shared" si="101"/>
        <v>1.0185064112055976E-2</v>
      </c>
    </row>
    <row r="3212" spans="1:16" x14ac:dyDescent="0.2">
      <c r="A3212">
        <v>106086</v>
      </c>
      <c r="B3212">
        <v>1080868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5</v>
      </c>
      <c r="N3212">
        <v>5.4089571428599999E-2</v>
      </c>
      <c r="O3212">
        <f t="shared" si="100"/>
        <v>0</v>
      </c>
      <c r="P3212">
        <f t="shared" si="101"/>
        <v>5.0800690060578156E-2</v>
      </c>
    </row>
    <row r="3213" spans="1:16" x14ac:dyDescent="0.2">
      <c r="A3213">
        <v>106086</v>
      </c>
      <c r="B3213">
        <v>1080700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5</v>
      </c>
      <c r="N3213">
        <v>4.40357142857E-3</v>
      </c>
      <c r="O3213">
        <f t="shared" si="100"/>
        <v>0</v>
      </c>
      <c r="P3213">
        <f t="shared" si="101"/>
        <v>4.1358151191436075E-3</v>
      </c>
    </row>
    <row r="3214" spans="1:16" x14ac:dyDescent="0.2">
      <c r="A3214">
        <v>106086</v>
      </c>
      <c r="B3214">
        <v>1080721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5</v>
      </c>
      <c r="N3214">
        <v>5.0540571428600002E-2</v>
      </c>
      <c r="O3214">
        <f t="shared" si="100"/>
        <v>0</v>
      </c>
      <c r="P3214">
        <f t="shared" si="101"/>
        <v>4.7467484707620564E-2</v>
      </c>
    </row>
    <row r="3215" spans="1:16" x14ac:dyDescent="0.2">
      <c r="A3215">
        <v>106086</v>
      </c>
      <c r="B3215">
        <v>1080783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5</v>
      </c>
      <c r="N3215">
        <v>4.40357142857E-3</v>
      </c>
      <c r="O3215">
        <f t="shared" si="100"/>
        <v>0</v>
      </c>
      <c r="P3215">
        <f t="shared" si="101"/>
        <v>4.1358151191436075E-3</v>
      </c>
    </row>
    <row r="3216" spans="1:16" x14ac:dyDescent="0.2">
      <c r="A3216">
        <v>106086</v>
      </c>
      <c r="B3216">
        <v>1080687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5</v>
      </c>
      <c r="N3216">
        <v>4.40357142857E-3</v>
      </c>
      <c r="O3216">
        <f t="shared" si="100"/>
        <v>0</v>
      </c>
      <c r="P3216">
        <f t="shared" si="101"/>
        <v>4.1358151191436075E-3</v>
      </c>
    </row>
    <row r="3217" spans="1:16" x14ac:dyDescent="0.2">
      <c r="A3217">
        <v>135865</v>
      </c>
      <c r="B3217">
        <v>1080848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5</v>
      </c>
      <c r="N3217">
        <v>5.4089571428599999E-2</v>
      </c>
      <c r="O3217">
        <f t="shared" si="100"/>
        <v>0</v>
      </c>
      <c r="P3217">
        <f t="shared" si="101"/>
        <v>5.0800690060578156E-2</v>
      </c>
    </row>
    <row r="3218" spans="1:16" x14ac:dyDescent="0.2">
      <c r="A3218">
        <v>135865</v>
      </c>
      <c r="B3218">
        <v>1080803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5</v>
      </c>
      <c r="N3218">
        <v>4.40357142857E-3</v>
      </c>
      <c r="O3218">
        <f t="shared" si="100"/>
        <v>0</v>
      </c>
      <c r="P3218">
        <f t="shared" si="101"/>
        <v>4.1358151191436075E-3</v>
      </c>
    </row>
    <row r="3219" spans="1:16" x14ac:dyDescent="0.2">
      <c r="A3219">
        <v>92547</v>
      </c>
      <c r="B3219">
        <v>1080849</v>
      </c>
      <c r="C3219">
        <v>3</v>
      </c>
      <c r="D3219">
        <v>51</v>
      </c>
      <c r="E3219">
        <v>0.105035971223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4</v>
      </c>
      <c r="N3219">
        <v>0.16668313408999999</v>
      </c>
      <c r="O3219">
        <f t="shared" si="100"/>
        <v>1</v>
      </c>
      <c r="P3219">
        <f t="shared" si="101"/>
        <v>0.15654807404805215</v>
      </c>
    </row>
    <row r="3220" spans="1:16" x14ac:dyDescent="0.2">
      <c r="A3220">
        <v>92547</v>
      </c>
      <c r="B3220">
        <v>1080619</v>
      </c>
      <c r="C3220">
        <v>0</v>
      </c>
      <c r="D3220">
        <v>40</v>
      </c>
      <c r="E3220">
        <v>8.5483870967700007E-2</v>
      </c>
      <c r="F3220">
        <v>2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3</v>
      </c>
      <c r="N3220">
        <v>6.1350970631E-2</v>
      </c>
      <c r="O3220">
        <f t="shared" si="100"/>
        <v>1</v>
      </c>
      <c r="P3220">
        <f t="shared" si="101"/>
        <v>5.762056458619149E-2</v>
      </c>
    </row>
    <row r="3221" spans="1:16" x14ac:dyDescent="0.2">
      <c r="A3221">
        <v>92547</v>
      </c>
      <c r="B3221">
        <v>1080631</v>
      </c>
      <c r="C3221">
        <v>4</v>
      </c>
      <c r="D3221">
        <v>36</v>
      </c>
      <c r="E3221">
        <v>8.7517934002900005E-2</v>
      </c>
      <c r="F3221">
        <v>1</v>
      </c>
      <c r="G3221">
        <v>0</v>
      </c>
      <c r="H3221">
        <v>1</v>
      </c>
      <c r="I3221">
        <v>1</v>
      </c>
      <c r="J3221">
        <v>0</v>
      </c>
      <c r="K3221">
        <v>0</v>
      </c>
      <c r="L3221">
        <v>0</v>
      </c>
      <c r="M3221">
        <v>3</v>
      </c>
      <c r="N3221">
        <v>0.104229054296</v>
      </c>
      <c r="O3221">
        <f t="shared" si="100"/>
        <v>1</v>
      </c>
      <c r="P3221">
        <f t="shared" si="101"/>
        <v>9.7891474137259904E-2</v>
      </c>
    </row>
    <row r="3222" spans="1:16" x14ac:dyDescent="0.2">
      <c r="A3222">
        <v>92547</v>
      </c>
      <c r="B3222">
        <v>1080637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5</v>
      </c>
      <c r="N3222">
        <v>4.40357142857E-3</v>
      </c>
      <c r="O3222">
        <f t="shared" si="100"/>
        <v>0</v>
      </c>
      <c r="P3222">
        <f t="shared" si="101"/>
        <v>4.1358151191436075E-3</v>
      </c>
    </row>
    <row r="3223" spans="1:16" x14ac:dyDescent="0.2">
      <c r="A3223">
        <v>92547</v>
      </c>
      <c r="B3223">
        <v>1080755</v>
      </c>
      <c r="C3223">
        <v>2</v>
      </c>
      <c r="D3223">
        <v>17</v>
      </c>
      <c r="E3223">
        <v>9.6311475409799993E-2</v>
      </c>
      <c r="F3223">
        <v>4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3</v>
      </c>
      <c r="N3223">
        <v>6.29068938174E-2</v>
      </c>
      <c r="O3223">
        <f t="shared" si="100"/>
        <v>1</v>
      </c>
      <c r="P3223">
        <f t="shared" si="101"/>
        <v>5.9081880870693979E-2</v>
      </c>
    </row>
    <row r="3224" spans="1:16" x14ac:dyDescent="0.2">
      <c r="A3224">
        <v>92547</v>
      </c>
      <c r="B3224">
        <v>1080534</v>
      </c>
      <c r="C3224">
        <v>0</v>
      </c>
      <c r="D3224">
        <v>51</v>
      </c>
      <c r="E3224">
        <v>9.3994778067900006E-2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4</v>
      </c>
      <c r="N3224">
        <v>0.183841222656</v>
      </c>
      <c r="O3224">
        <f t="shared" si="100"/>
        <v>1</v>
      </c>
      <c r="P3224">
        <f t="shared" si="101"/>
        <v>0.17266287614856268</v>
      </c>
    </row>
    <row r="3225" spans="1:16" x14ac:dyDescent="0.2">
      <c r="A3225">
        <v>92547</v>
      </c>
      <c r="B3225">
        <v>1080538</v>
      </c>
      <c r="C3225">
        <v>1</v>
      </c>
      <c r="D3225">
        <v>27</v>
      </c>
      <c r="E3225">
        <v>8.3213773314200004E-2</v>
      </c>
      <c r="F3225">
        <v>1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0</v>
      </c>
      <c r="M3225">
        <v>3</v>
      </c>
      <c r="N3225">
        <v>0.16038498124700001</v>
      </c>
      <c r="O3225">
        <f t="shared" si="100"/>
        <v>1</v>
      </c>
      <c r="P3225">
        <f t="shared" si="101"/>
        <v>0.15063287631065214</v>
      </c>
    </row>
    <row r="3226" spans="1:16" x14ac:dyDescent="0.2">
      <c r="A3226">
        <v>92547</v>
      </c>
      <c r="B3226">
        <v>1080737</v>
      </c>
      <c r="C3226">
        <v>3</v>
      </c>
      <c r="D3226">
        <v>36</v>
      </c>
      <c r="E3226">
        <v>0.128695652174</v>
      </c>
      <c r="F3226">
        <v>1</v>
      </c>
      <c r="G3226">
        <v>0</v>
      </c>
      <c r="H3226">
        <v>2</v>
      </c>
      <c r="I3226">
        <v>0</v>
      </c>
      <c r="J3226">
        <v>0</v>
      </c>
      <c r="K3226">
        <v>0</v>
      </c>
      <c r="L3226">
        <v>1</v>
      </c>
      <c r="M3226">
        <v>3</v>
      </c>
      <c r="N3226">
        <v>0.23081565967100001</v>
      </c>
      <c r="O3226">
        <f t="shared" si="100"/>
        <v>1</v>
      </c>
      <c r="P3226">
        <f t="shared" si="101"/>
        <v>0.21678106293655017</v>
      </c>
    </row>
    <row r="3227" spans="1:16" x14ac:dyDescent="0.2">
      <c r="A3227">
        <v>92547</v>
      </c>
      <c r="B3227">
        <v>1080674</v>
      </c>
      <c r="C3227">
        <v>3</v>
      </c>
      <c r="D3227">
        <v>39</v>
      </c>
      <c r="E3227">
        <v>0.108148148148</v>
      </c>
      <c r="F3227">
        <v>2</v>
      </c>
      <c r="G3227">
        <v>0</v>
      </c>
      <c r="H3227">
        <v>5</v>
      </c>
      <c r="I3227">
        <v>0</v>
      </c>
      <c r="J3227">
        <v>0</v>
      </c>
      <c r="K3227">
        <v>1</v>
      </c>
      <c r="L3227">
        <v>1</v>
      </c>
      <c r="M3227">
        <v>4</v>
      </c>
      <c r="N3227">
        <v>0.27299439440500001</v>
      </c>
      <c r="O3227">
        <f t="shared" si="100"/>
        <v>1</v>
      </c>
      <c r="P3227">
        <f t="shared" si="101"/>
        <v>0.2563951470155435</v>
      </c>
    </row>
    <row r="3228" spans="1:16" x14ac:dyDescent="0.2">
      <c r="A3228">
        <v>92547</v>
      </c>
      <c r="B3228">
        <v>1080750</v>
      </c>
      <c r="C3228">
        <v>1</v>
      </c>
      <c r="D3228">
        <v>35</v>
      </c>
      <c r="E3228">
        <v>8.2993197278900005E-2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4</v>
      </c>
      <c r="N3228">
        <v>0.17000492370600001</v>
      </c>
      <c r="O3228">
        <f t="shared" si="100"/>
        <v>1</v>
      </c>
      <c r="P3228">
        <f t="shared" si="101"/>
        <v>0.15966788439729146</v>
      </c>
    </row>
    <row r="3229" spans="1:16" x14ac:dyDescent="0.2">
      <c r="A3229">
        <v>92547</v>
      </c>
      <c r="B3229">
        <v>1080553</v>
      </c>
      <c r="C3229">
        <v>0</v>
      </c>
      <c r="D3229">
        <v>20</v>
      </c>
      <c r="E3229">
        <v>4.3650793650799997E-2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3</v>
      </c>
      <c r="N3229">
        <v>0.116167164844</v>
      </c>
      <c r="O3229">
        <f t="shared" si="100"/>
        <v>1</v>
      </c>
      <c r="P3229">
        <f t="shared" si="101"/>
        <v>0.10910369560324838</v>
      </c>
    </row>
    <row r="3230" spans="1:16" x14ac:dyDescent="0.2">
      <c r="A3230">
        <v>92547</v>
      </c>
      <c r="B3230">
        <v>1080577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5</v>
      </c>
      <c r="N3230">
        <v>4.40357142857E-3</v>
      </c>
      <c r="O3230">
        <f t="shared" si="100"/>
        <v>0</v>
      </c>
      <c r="P3230">
        <f t="shared" si="101"/>
        <v>4.1358151191436075E-3</v>
      </c>
    </row>
    <row r="3231" spans="1:16" x14ac:dyDescent="0.2">
      <c r="A3231">
        <v>92547</v>
      </c>
      <c r="B3231">
        <v>1080558</v>
      </c>
      <c r="C3231">
        <v>2</v>
      </c>
      <c r="D3231">
        <v>44</v>
      </c>
      <c r="E3231">
        <v>8.5447263017399994E-2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3</v>
      </c>
      <c r="N3231">
        <v>0.12880708447399999</v>
      </c>
      <c r="O3231">
        <f t="shared" si="100"/>
        <v>1</v>
      </c>
      <c r="P3231">
        <f t="shared" si="101"/>
        <v>0.12097505310442332</v>
      </c>
    </row>
    <row r="3232" spans="1:16" x14ac:dyDescent="0.2">
      <c r="A3232">
        <v>92547</v>
      </c>
      <c r="B3232">
        <v>1080516</v>
      </c>
      <c r="C3232">
        <v>1</v>
      </c>
      <c r="D3232">
        <v>31</v>
      </c>
      <c r="E3232">
        <v>8.9552238805999995E-2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5</v>
      </c>
      <c r="N3232">
        <v>4.5501189496400002E-2</v>
      </c>
      <c r="O3232">
        <f t="shared" si="100"/>
        <v>0</v>
      </c>
      <c r="P3232">
        <f t="shared" si="101"/>
        <v>4.2734519130836444E-2</v>
      </c>
    </row>
    <row r="3233" spans="1:16" x14ac:dyDescent="0.2">
      <c r="A3233">
        <v>92547</v>
      </c>
      <c r="B3233">
        <v>1080851</v>
      </c>
      <c r="C3233">
        <v>1</v>
      </c>
      <c r="D3233">
        <v>45</v>
      </c>
      <c r="E3233">
        <v>0.12333333333300001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3</v>
      </c>
      <c r="N3233">
        <v>7.7905990841900002E-2</v>
      </c>
      <c r="O3233">
        <f t="shared" si="100"/>
        <v>1</v>
      </c>
      <c r="P3233">
        <f t="shared" si="101"/>
        <v>7.3168967512450472E-2</v>
      </c>
    </row>
    <row r="3234" spans="1:16" x14ac:dyDescent="0.2">
      <c r="A3234">
        <v>92547</v>
      </c>
      <c r="B3234">
        <v>1080787</v>
      </c>
      <c r="C3234">
        <v>2</v>
      </c>
      <c r="D3234">
        <v>32</v>
      </c>
      <c r="E3234">
        <v>9.5238095238100007E-2</v>
      </c>
      <c r="F3234">
        <v>0</v>
      </c>
      <c r="G3234">
        <v>0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3</v>
      </c>
      <c r="N3234">
        <v>8.9303837182300005E-2</v>
      </c>
      <c r="O3234">
        <f t="shared" si="100"/>
        <v>1</v>
      </c>
      <c r="P3234">
        <f t="shared" si="101"/>
        <v>8.387377518616404E-2</v>
      </c>
    </row>
    <row r="3235" spans="1:16" x14ac:dyDescent="0.2">
      <c r="A3235">
        <v>92547</v>
      </c>
      <c r="B3235">
        <v>1080859</v>
      </c>
      <c r="C3235">
        <v>3</v>
      </c>
      <c r="D3235">
        <v>56</v>
      </c>
      <c r="E3235">
        <v>0.12696335078500001</v>
      </c>
      <c r="F3235">
        <v>0</v>
      </c>
      <c r="G3235">
        <v>0</v>
      </c>
      <c r="H3235">
        <v>1</v>
      </c>
      <c r="I3235">
        <v>1</v>
      </c>
      <c r="J3235">
        <v>0</v>
      </c>
      <c r="K3235">
        <v>0</v>
      </c>
      <c r="L3235">
        <v>0</v>
      </c>
      <c r="M3235">
        <v>4</v>
      </c>
      <c r="N3235">
        <v>0.19534712116399999</v>
      </c>
      <c r="O3235">
        <f t="shared" si="100"/>
        <v>1</v>
      </c>
      <c r="P3235">
        <f t="shared" si="101"/>
        <v>0.18346916594778848</v>
      </c>
    </row>
    <row r="3236" spans="1:16" x14ac:dyDescent="0.2">
      <c r="A3236">
        <v>92547</v>
      </c>
      <c r="B3236">
        <v>1080811</v>
      </c>
      <c r="C3236">
        <v>4</v>
      </c>
      <c r="D3236">
        <v>45</v>
      </c>
      <c r="E3236">
        <v>0.119013062409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3</v>
      </c>
      <c r="N3236">
        <v>0.242614758387</v>
      </c>
      <c r="O3236">
        <f t="shared" si="100"/>
        <v>1</v>
      </c>
      <c r="P3236">
        <f t="shared" si="101"/>
        <v>0.22786272509497402</v>
      </c>
    </row>
    <row r="3237" spans="1:16" x14ac:dyDescent="0.2">
      <c r="A3237">
        <v>92547</v>
      </c>
      <c r="B3237">
        <v>1080810</v>
      </c>
      <c r="C3237">
        <v>4</v>
      </c>
      <c r="D3237">
        <v>58</v>
      </c>
      <c r="E3237">
        <v>0.114856429463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4</v>
      </c>
      <c r="N3237">
        <v>0.22693139841000001</v>
      </c>
      <c r="O3237">
        <f t="shared" si="100"/>
        <v>1</v>
      </c>
      <c r="P3237">
        <f t="shared" si="101"/>
        <v>0.21313298166648786</v>
      </c>
    </row>
    <row r="3238" spans="1:16" x14ac:dyDescent="0.2">
      <c r="A3238">
        <v>92547</v>
      </c>
      <c r="B3238">
        <v>1080664</v>
      </c>
      <c r="C3238">
        <v>0</v>
      </c>
      <c r="D3238">
        <v>44</v>
      </c>
      <c r="E3238">
        <v>0.116766467066</v>
      </c>
      <c r="F3238">
        <v>1</v>
      </c>
      <c r="G3238">
        <v>0</v>
      </c>
      <c r="H3238">
        <v>2</v>
      </c>
      <c r="I3238">
        <v>0</v>
      </c>
      <c r="J3238">
        <v>0</v>
      </c>
      <c r="K3238">
        <v>0</v>
      </c>
      <c r="L3238">
        <v>0</v>
      </c>
      <c r="M3238">
        <v>3</v>
      </c>
      <c r="N3238">
        <v>0.10081885081600001</v>
      </c>
      <c r="O3238">
        <f t="shared" si="100"/>
        <v>1</v>
      </c>
      <c r="P3238">
        <f t="shared" si="101"/>
        <v>9.4688625871773666E-2</v>
      </c>
    </row>
    <row r="3239" spans="1:16" x14ac:dyDescent="0.2">
      <c r="A3239">
        <v>92547</v>
      </c>
      <c r="B3239">
        <v>1080878</v>
      </c>
      <c r="C3239">
        <v>0</v>
      </c>
      <c r="D3239">
        <v>23</v>
      </c>
      <c r="E3239">
        <v>4.7619047619000002E-2</v>
      </c>
      <c r="F3239">
        <v>1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5</v>
      </c>
      <c r="N3239">
        <v>3.0800216160300001E-2</v>
      </c>
      <c r="O3239">
        <f t="shared" si="100"/>
        <v>0</v>
      </c>
      <c r="P3239">
        <f t="shared" si="101"/>
        <v>2.8927428959640206E-2</v>
      </c>
    </row>
    <row r="3240" spans="1:16" x14ac:dyDescent="0.2">
      <c r="A3240">
        <v>92547</v>
      </c>
      <c r="B3240">
        <v>1080604</v>
      </c>
      <c r="C3240">
        <v>1</v>
      </c>
      <c r="D3240">
        <v>29</v>
      </c>
      <c r="E3240">
        <v>9.1993185689900003E-2</v>
      </c>
      <c r="F3240">
        <v>2</v>
      </c>
      <c r="G3240">
        <v>0</v>
      </c>
      <c r="H3240">
        <v>2</v>
      </c>
      <c r="I3240">
        <v>0</v>
      </c>
      <c r="J3240">
        <v>0</v>
      </c>
      <c r="K3240">
        <v>1</v>
      </c>
      <c r="L3240">
        <v>0</v>
      </c>
      <c r="M3240">
        <v>3</v>
      </c>
      <c r="N3240">
        <v>0.23591480325700001</v>
      </c>
      <c r="O3240">
        <f t="shared" si="100"/>
        <v>1</v>
      </c>
      <c r="P3240">
        <f t="shared" si="101"/>
        <v>0.2215701563984703</v>
      </c>
    </row>
    <row r="3241" spans="1:16" x14ac:dyDescent="0.2">
      <c r="A3241">
        <v>92547</v>
      </c>
      <c r="B3241">
        <v>1080586</v>
      </c>
      <c r="C3241">
        <v>1</v>
      </c>
      <c r="D3241">
        <v>48</v>
      </c>
      <c r="E3241">
        <v>9.8167539267000004E-2</v>
      </c>
      <c r="F3241">
        <v>1</v>
      </c>
      <c r="G3241">
        <v>0</v>
      </c>
      <c r="H3241">
        <v>2</v>
      </c>
      <c r="I3241">
        <v>0</v>
      </c>
      <c r="J3241">
        <v>0</v>
      </c>
      <c r="K3241">
        <v>0</v>
      </c>
      <c r="L3241">
        <v>0</v>
      </c>
      <c r="M3241">
        <v>3</v>
      </c>
      <c r="N3241">
        <v>6.6830214611600006E-2</v>
      </c>
      <c r="O3241">
        <f t="shared" si="100"/>
        <v>1</v>
      </c>
      <c r="P3241">
        <f t="shared" si="101"/>
        <v>6.2766646684330865E-2</v>
      </c>
    </row>
    <row r="3242" spans="1:16" x14ac:dyDescent="0.2">
      <c r="A3242">
        <v>92547</v>
      </c>
      <c r="B3242">
        <v>1080585</v>
      </c>
      <c r="C3242">
        <v>2</v>
      </c>
      <c r="D3242">
        <v>34</v>
      </c>
      <c r="E3242">
        <v>0.100961538462</v>
      </c>
      <c r="F3242">
        <v>3</v>
      </c>
      <c r="G3242">
        <v>0</v>
      </c>
      <c r="H3242">
        <v>2</v>
      </c>
      <c r="I3242">
        <v>0</v>
      </c>
      <c r="J3242">
        <v>0</v>
      </c>
      <c r="K3242">
        <v>0</v>
      </c>
      <c r="L3242">
        <v>0</v>
      </c>
      <c r="M3242">
        <v>3</v>
      </c>
      <c r="N3242">
        <v>0.109164448274</v>
      </c>
      <c r="O3242">
        <f t="shared" si="100"/>
        <v>1</v>
      </c>
      <c r="P3242">
        <f t="shared" si="101"/>
        <v>0.10252677468006753</v>
      </c>
    </row>
    <row r="3243" spans="1:16" x14ac:dyDescent="0.2">
      <c r="A3243">
        <v>92547</v>
      </c>
      <c r="B3243">
        <v>1080511</v>
      </c>
      <c r="C3243">
        <v>0</v>
      </c>
      <c r="D3243">
        <v>25</v>
      </c>
      <c r="E3243">
        <v>9.8305084745800006E-2</v>
      </c>
      <c r="F3243">
        <v>3</v>
      </c>
      <c r="G3243">
        <v>0</v>
      </c>
      <c r="H3243">
        <v>2</v>
      </c>
      <c r="I3243">
        <v>0</v>
      </c>
      <c r="J3243">
        <v>0</v>
      </c>
      <c r="K3243">
        <v>1</v>
      </c>
      <c r="L3243">
        <v>0</v>
      </c>
      <c r="M3243">
        <v>4</v>
      </c>
      <c r="N3243">
        <v>0.14488176426999999</v>
      </c>
      <c r="O3243">
        <f t="shared" si="100"/>
        <v>1</v>
      </c>
      <c r="P3243">
        <f t="shared" si="101"/>
        <v>0.13607232240369255</v>
      </c>
    </row>
    <row r="3244" spans="1:16" x14ac:dyDescent="0.2">
      <c r="A3244">
        <v>92547</v>
      </c>
      <c r="B3244">
        <v>1080626</v>
      </c>
      <c r="C3244">
        <v>0</v>
      </c>
      <c r="D3244">
        <v>39</v>
      </c>
      <c r="E3244">
        <v>8.5173501577299998E-2</v>
      </c>
      <c r="F3244">
        <v>2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3</v>
      </c>
      <c r="N3244">
        <v>7.0984670617800005E-2</v>
      </c>
      <c r="O3244">
        <f t="shared" si="100"/>
        <v>1</v>
      </c>
      <c r="P3244">
        <f t="shared" si="101"/>
        <v>6.6668493683060839E-2</v>
      </c>
    </row>
    <row r="3245" spans="1:16" x14ac:dyDescent="0.2">
      <c r="A3245">
        <v>92547</v>
      </c>
      <c r="B3245">
        <v>1080668</v>
      </c>
      <c r="C3245">
        <v>2</v>
      </c>
      <c r="D3245">
        <v>46</v>
      </c>
      <c r="E3245">
        <v>0.109090909091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3</v>
      </c>
      <c r="N3245">
        <v>0.22320996397100001</v>
      </c>
      <c r="O3245">
        <f t="shared" si="100"/>
        <v>1</v>
      </c>
      <c r="P3245">
        <f t="shared" si="101"/>
        <v>0.20963782663894334</v>
      </c>
    </row>
    <row r="3246" spans="1:16" x14ac:dyDescent="0.2">
      <c r="A3246">
        <v>92547</v>
      </c>
      <c r="B3246">
        <v>1080669</v>
      </c>
      <c r="C3246">
        <v>1</v>
      </c>
      <c r="D3246">
        <v>8</v>
      </c>
      <c r="E3246">
        <v>2.5537634408600001E-2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5</v>
      </c>
      <c r="N3246">
        <v>8.3342486598099993E-2</v>
      </c>
      <c r="O3246">
        <f t="shared" si="100"/>
        <v>0</v>
      </c>
      <c r="P3246">
        <f t="shared" si="101"/>
        <v>7.8274900664295238E-2</v>
      </c>
    </row>
    <row r="3247" spans="1:16" x14ac:dyDescent="0.2">
      <c r="A3247">
        <v>92547</v>
      </c>
      <c r="B3247">
        <v>1080709</v>
      </c>
      <c r="C3247">
        <v>0</v>
      </c>
      <c r="D3247">
        <v>12</v>
      </c>
      <c r="E3247">
        <v>3.4482758620700001E-2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5</v>
      </c>
      <c r="N3247">
        <v>2.41745576694E-2</v>
      </c>
      <c r="O3247">
        <f t="shared" si="100"/>
        <v>0</v>
      </c>
      <c r="P3247">
        <f t="shared" si="101"/>
        <v>2.2704639343202659E-2</v>
      </c>
    </row>
    <row r="3248" spans="1:16" x14ac:dyDescent="0.2">
      <c r="A3248">
        <v>92547</v>
      </c>
      <c r="B3248">
        <v>1080726</v>
      </c>
      <c r="C3248">
        <v>1</v>
      </c>
      <c r="D3248">
        <v>56</v>
      </c>
      <c r="E3248">
        <v>0.10621761657999999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4</v>
      </c>
      <c r="N3248">
        <v>0.154235533832</v>
      </c>
      <c r="O3248">
        <f t="shared" si="100"/>
        <v>1</v>
      </c>
      <c r="P3248">
        <f t="shared" si="101"/>
        <v>0.14485734206398851</v>
      </c>
    </row>
    <row r="3249" spans="1:16" x14ac:dyDescent="0.2">
      <c r="A3249">
        <v>92547</v>
      </c>
      <c r="B3249">
        <v>1080703</v>
      </c>
      <c r="C3249">
        <v>4</v>
      </c>
      <c r="D3249">
        <v>26</v>
      </c>
      <c r="E3249">
        <v>0.114285714286</v>
      </c>
      <c r="F3249">
        <v>1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2</v>
      </c>
      <c r="M3249">
        <v>3</v>
      </c>
      <c r="N3249">
        <v>0.31179102848599999</v>
      </c>
      <c r="O3249">
        <f t="shared" si="100"/>
        <v>1</v>
      </c>
      <c r="P3249">
        <f t="shared" si="101"/>
        <v>0.29283277688185128</v>
      </c>
    </row>
    <row r="3250" spans="1:16" x14ac:dyDescent="0.2">
      <c r="A3250">
        <v>92547</v>
      </c>
      <c r="B3250">
        <v>1080704</v>
      </c>
      <c r="C3250">
        <v>1</v>
      </c>
      <c r="D3250">
        <v>46</v>
      </c>
      <c r="E3250">
        <v>0.10162601625999999</v>
      </c>
      <c r="F3250">
        <v>1</v>
      </c>
      <c r="G3250">
        <v>0</v>
      </c>
      <c r="H3250">
        <v>2</v>
      </c>
      <c r="I3250">
        <v>0</v>
      </c>
      <c r="J3250">
        <v>0</v>
      </c>
      <c r="K3250">
        <v>1</v>
      </c>
      <c r="L3250">
        <v>0</v>
      </c>
      <c r="M3250">
        <v>3</v>
      </c>
      <c r="N3250">
        <v>0.15290952558099999</v>
      </c>
      <c r="O3250">
        <f t="shared" si="100"/>
        <v>1</v>
      </c>
      <c r="P3250">
        <f t="shared" si="101"/>
        <v>0.14361196088610764</v>
      </c>
    </row>
    <row r="3251" spans="1:16" x14ac:dyDescent="0.2">
      <c r="A3251">
        <v>92547</v>
      </c>
      <c r="B3251">
        <v>1080785</v>
      </c>
      <c r="C3251">
        <v>2</v>
      </c>
      <c r="D3251">
        <v>56</v>
      </c>
      <c r="E3251">
        <v>0.110256410256</v>
      </c>
      <c r="F3251">
        <v>2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3</v>
      </c>
      <c r="N3251">
        <v>0.27215087839199997</v>
      </c>
      <c r="O3251">
        <f t="shared" si="100"/>
        <v>1</v>
      </c>
      <c r="P3251">
        <f t="shared" si="101"/>
        <v>0.25560292044754201</v>
      </c>
    </row>
    <row r="3252" spans="1:16" x14ac:dyDescent="0.2">
      <c r="A3252">
        <v>92547</v>
      </c>
      <c r="B3252">
        <v>1080883</v>
      </c>
      <c r="C3252">
        <v>1</v>
      </c>
      <c r="D3252">
        <v>47</v>
      </c>
      <c r="E3252">
        <v>9.1145833333299994E-2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4</v>
      </c>
      <c r="N3252">
        <v>0.233138703611</v>
      </c>
      <c r="O3252">
        <f t="shared" si="100"/>
        <v>1</v>
      </c>
      <c r="P3252">
        <f t="shared" si="101"/>
        <v>0.21896285569393636</v>
      </c>
    </row>
    <row r="3253" spans="1:16" x14ac:dyDescent="0.2">
      <c r="A3253">
        <v>92547</v>
      </c>
      <c r="B3253">
        <v>1080567</v>
      </c>
      <c r="C3253">
        <v>0</v>
      </c>
      <c r="D3253">
        <v>31</v>
      </c>
      <c r="E3253">
        <v>0.10154905335599999</v>
      </c>
      <c r="F3253">
        <v>1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3</v>
      </c>
      <c r="N3253">
        <v>6.6104496838100005E-2</v>
      </c>
      <c r="O3253">
        <f t="shared" si="100"/>
        <v>1</v>
      </c>
      <c r="P3253">
        <f t="shared" si="101"/>
        <v>6.2085055710150341E-2</v>
      </c>
    </row>
    <row r="3254" spans="1:16" x14ac:dyDescent="0.2">
      <c r="A3254">
        <v>92547</v>
      </c>
      <c r="B3254">
        <v>1080792</v>
      </c>
      <c r="C3254">
        <v>5</v>
      </c>
      <c r="D3254">
        <v>30</v>
      </c>
      <c r="E3254">
        <v>0.109567901235</v>
      </c>
      <c r="F3254">
        <v>2</v>
      </c>
      <c r="G3254">
        <v>0</v>
      </c>
      <c r="H3254">
        <v>1</v>
      </c>
      <c r="I3254">
        <v>1</v>
      </c>
      <c r="J3254">
        <v>0</v>
      </c>
      <c r="K3254">
        <v>0</v>
      </c>
      <c r="L3254">
        <v>0</v>
      </c>
      <c r="M3254">
        <v>4</v>
      </c>
      <c r="N3254">
        <v>8.7056229503599994E-2</v>
      </c>
      <c r="O3254">
        <f t="shared" si="100"/>
        <v>1</v>
      </c>
      <c r="P3254">
        <f t="shared" si="101"/>
        <v>8.1762831837054017E-2</v>
      </c>
    </row>
    <row r="3255" spans="1:16" x14ac:dyDescent="0.2">
      <c r="A3255">
        <v>92547</v>
      </c>
      <c r="B3255">
        <v>1080813</v>
      </c>
      <c r="C3255">
        <v>1</v>
      </c>
      <c r="D3255">
        <v>43</v>
      </c>
      <c r="E3255">
        <v>0.120443740095</v>
      </c>
      <c r="F3255">
        <v>2</v>
      </c>
      <c r="G3255">
        <v>0</v>
      </c>
      <c r="H3255">
        <v>2</v>
      </c>
      <c r="I3255">
        <v>0</v>
      </c>
      <c r="J3255">
        <v>0</v>
      </c>
      <c r="K3255">
        <v>0</v>
      </c>
      <c r="L3255">
        <v>1</v>
      </c>
      <c r="M3255">
        <v>3</v>
      </c>
      <c r="N3255">
        <v>0.14240241740699999</v>
      </c>
      <c r="O3255">
        <f t="shared" si="100"/>
        <v>1</v>
      </c>
      <c r="P3255">
        <f t="shared" si="101"/>
        <v>0.13374373062133407</v>
      </c>
    </row>
    <row r="3256" spans="1:16" x14ac:dyDescent="0.2">
      <c r="A3256">
        <v>92547</v>
      </c>
      <c r="B3256">
        <v>1080748</v>
      </c>
      <c r="C3256">
        <v>6</v>
      </c>
      <c r="D3256">
        <v>56</v>
      </c>
      <c r="E3256">
        <v>0.13180515759299999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3</v>
      </c>
      <c r="N3256">
        <v>0.27027741162699997</v>
      </c>
      <c r="O3256">
        <f t="shared" si="100"/>
        <v>1</v>
      </c>
      <c r="P3256">
        <f t="shared" si="101"/>
        <v>0.25384336861612866</v>
      </c>
    </row>
    <row r="3257" spans="1:16" x14ac:dyDescent="0.2">
      <c r="A3257">
        <v>41868</v>
      </c>
      <c r="B3257">
        <v>1080840</v>
      </c>
      <c r="C3257">
        <v>0</v>
      </c>
      <c r="D3257">
        <v>7</v>
      </c>
      <c r="E3257">
        <v>2.5423728813599999E-2</v>
      </c>
      <c r="F3257">
        <v>0</v>
      </c>
      <c r="G3257">
        <v>0</v>
      </c>
      <c r="H3257">
        <v>2</v>
      </c>
      <c r="I3257">
        <v>0</v>
      </c>
      <c r="J3257">
        <v>0</v>
      </c>
      <c r="K3257">
        <v>0</v>
      </c>
      <c r="L3257">
        <v>0</v>
      </c>
      <c r="M3257">
        <v>5</v>
      </c>
      <c r="N3257">
        <v>1.80310810568E-2</v>
      </c>
      <c r="O3257">
        <f t="shared" si="100"/>
        <v>0</v>
      </c>
      <c r="P3257">
        <f t="shared" si="101"/>
        <v>1.6934712848165147E-2</v>
      </c>
    </row>
    <row r="3258" spans="1:16" x14ac:dyDescent="0.2">
      <c r="A3258">
        <v>41868</v>
      </c>
      <c r="B3258">
        <v>1080606</v>
      </c>
      <c r="C3258">
        <v>0</v>
      </c>
      <c r="D3258">
        <v>15</v>
      </c>
      <c r="E3258">
        <v>7.96460176991E-2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3</v>
      </c>
      <c r="N3258">
        <v>9.7189038864000002E-2</v>
      </c>
      <c r="O3258">
        <f t="shared" si="100"/>
        <v>1</v>
      </c>
      <c r="P3258">
        <f t="shared" si="101"/>
        <v>9.1279522285232145E-2</v>
      </c>
    </row>
    <row r="3259" spans="1:16" x14ac:dyDescent="0.2">
      <c r="A3259">
        <v>41868</v>
      </c>
      <c r="B3259">
        <v>1080771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5</v>
      </c>
      <c r="N3259">
        <v>5.4089571428599999E-2</v>
      </c>
      <c r="O3259">
        <f t="shared" si="100"/>
        <v>0</v>
      </c>
      <c r="P3259">
        <f t="shared" si="101"/>
        <v>5.0800690060578156E-2</v>
      </c>
    </row>
    <row r="3260" spans="1:16" x14ac:dyDescent="0.2">
      <c r="A3260">
        <v>41868</v>
      </c>
      <c r="B3260">
        <v>1080714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5</v>
      </c>
      <c r="N3260">
        <v>4.40357142857E-3</v>
      </c>
      <c r="O3260">
        <f t="shared" si="100"/>
        <v>0</v>
      </c>
      <c r="P3260">
        <f t="shared" si="101"/>
        <v>4.1358151191436075E-3</v>
      </c>
    </row>
    <row r="3261" spans="1:16" x14ac:dyDescent="0.2">
      <c r="A3261">
        <v>41868</v>
      </c>
      <c r="B3261">
        <v>1080618</v>
      </c>
      <c r="C3261">
        <v>0</v>
      </c>
      <c r="D3261">
        <v>16</v>
      </c>
      <c r="E3261">
        <v>7.9766536964999996E-2</v>
      </c>
      <c r="F3261">
        <v>1</v>
      </c>
      <c r="G3261">
        <v>0</v>
      </c>
      <c r="H3261">
        <v>1</v>
      </c>
      <c r="I3261">
        <v>0</v>
      </c>
      <c r="J3261">
        <v>0</v>
      </c>
      <c r="K3261">
        <v>1</v>
      </c>
      <c r="L3261">
        <v>1</v>
      </c>
      <c r="M3261">
        <v>3</v>
      </c>
      <c r="N3261">
        <v>0.20371350479100001</v>
      </c>
      <c r="O3261">
        <f t="shared" si="100"/>
        <v>1</v>
      </c>
      <c r="P3261">
        <f t="shared" si="101"/>
        <v>0.19132683703553524</v>
      </c>
    </row>
    <row r="3262" spans="1:16" x14ac:dyDescent="0.2">
      <c r="A3262">
        <v>41868</v>
      </c>
      <c r="B3262">
        <v>1080866</v>
      </c>
      <c r="C3262">
        <v>0</v>
      </c>
      <c r="D3262">
        <v>3</v>
      </c>
      <c r="E3262">
        <v>1.7543859649100001E-2</v>
      </c>
      <c r="F3262">
        <v>0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5</v>
      </c>
      <c r="N3262">
        <v>1.55163710722E-2</v>
      </c>
      <c r="O3262">
        <f t="shared" si="100"/>
        <v>0</v>
      </c>
      <c r="P3262">
        <f t="shared" si="101"/>
        <v>1.4572908175918138E-2</v>
      </c>
    </row>
    <row r="3263" spans="1:16" x14ac:dyDescent="0.2">
      <c r="A3263">
        <v>41868</v>
      </c>
      <c r="B3263">
        <v>1080536</v>
      </c>
      <c r="C3263">
        <v>0</v>
      </c>
      <c r="D3263">
        <v>11</v>
      </c>
      <c r="E3263">
        <v>5.1369863013700001E-2</v>
      </c>
      <c r="F3263">
        <v>1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5</v>
      </c>
      <c r="N3263">
        <v>2.0671251095299999E-2</v>
      </c>
      <c r="O3263">
        <f t="shared" si="100"/>
        <v>0</v>
      </c>
      <c r="P3263">
        <f t="shared" si="101"/>
        <v>1.9414349056969447E-2</v>
      </c>
    </row>
    <row r="3264" spans="1:16" x14ac:dyDescent="0.2">
      <c r="A3264">
        <v>41868</v>
      </c>
      <c r="B3264">
        <v>1080659</v>
      </c>
      <c r="C3264">
        <v>1</v>
      </c>
      <c r="D3264">
        <v>8</v>
      </c>
      <c r="E3264">
        <v>4.4052863436100001E-2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3</v>
      </c>
      <c r="N3264">
        <v>3.3432030468099998E-2</v>
      </c>
      <c r="O3264">
        <f t="shared" si="100"/>
        <v>1</v>
      </c>
      <c r="P3264">
        <f t="shared" si="101"/>
        <v>3.1399217502539427E-2</v>
      </c>
    </row>
    <row r="3265" spans="1:16" x14ac:dyDescent="0.2">
      <c r="A3265">
        <v>41868</v>
      </c>
      <c r="B3265">
        <v>1080671</v>
      </c>
      <c r="C3265">
        <v>0</v>
      </c>
      <c r="D3265">
        <v>11</v>
      </c>
      <c r="E3265">
        <v>4.3071161048699999E-2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3</v>
      </c>
      <c r="N3265">
        <v>3.05874730295E-2</v>
      </c>
      <c r="O3265">
        <f t="shared" si="100"/>
        <v>1</v>
      </c>
      <c r="P3265">
        <f t="shared" si="101"/>
        <v>2.8727621537158514E-2</v>
      </c>
    </row>
    <row r="3266" spans="1:16" x14ac:dyDescent="0.2">
      <c r="A3266">
        <v>41868</v>
      </c>
      <c r="B3266">
        <v>1080653</v>
      </c>
      <c r="C3266">
        <v>1</v>
      </c>
      <c r="D3266">
        <v>19</v>
      </c>
      <c r="E3266">
        <v>7.3394495412800007E-2</v>
      </c>
      <c r="F3266">
        <v>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3</v>
      </c>
      <c r="N3266">
        <v>5.1169945141199998E-2</v>
      </c>
      <c r="O3266">
        <f t="shared" si="100"/>
        <v>1</v>
      </c>
      <c r="P3266">
        <f t="shared" si="101"/>
        <v>4.8058589759141866E-2</v>
      </c>
    </row>
    <row r="3267" spans="1:16" x14ac:dyDescent="0.2">
      <c r="A3267">
        <v>41868</v>
      </c>
      <c r="B3267">
        <v>1080698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5</v>
      </c>
      <c r="N3267">
        <v>4.40357142857E-3</v>
      </c>
      <c r="O3267">
        <f t="shared" ref="O3267:O3330" si="102">IF(M3267&lt;5,1,0)</f>
        <v>0</v>
      </c>
      <c r="P3267">
        <f t="shared" ref="P3267:P3330" si="103">$S$4*N3267</f>
        <v>4.1358151191436075E-3</v>
      </c>
    </row>
    <row r="3268" spans="1:16" x14ac:dyDescent="0.2">
      <c r="A3268">
        <v>41868</v>
      </c>
      <c r="B3268">
        <v>1080579</v>
      </c>
      <c r="C3268">
        <v>0</v>
      </c>
      <c r="D3268">
        <v>6</v>
      </c>
      <c r="E3268">
        <v>4.5081967213099997E-2</v>
      </c>
      <c r="F3268">
        <v>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3</v>
      </c>
      <c r="N3268">
        <v>3.5331476400399998E-2</v>
      </c>
      <c r="O3268">
        <f t="shared" si="102"/>
        <v>1</v>
      </c>
      <c r="P3268">
        <f t="shared" si="103"/>
        <v>3.3183168854806516E-2</v>
      </c>
    </row>
    <row r="3269" spans="1:16" x14ac:dyDescent="0.2">
      <c r="A3269">
        <v>41868</v>
      </c>
      <c r="B3269">
        <v>1080696</v>
      </c>
      <c r="C3269">
        <v>0</v>
      </c>
      <c r="D3269">
        <v>2</v>
      </c>
      <c r="E3269">
        <v>3.6679536679499997E-2</v>
      </c>
      <c r="F3269">
        <v>0</v>
      </c>
      <c r="G3269">
        <v>0</v>
      </c>
      <c r="H3269">
        <v>3</v>
      </c>
      <c r="I3269">
        <v>0</v>
      </c>
      <c r="J3269">
        <v>0</v>
      </c>
      <c r="K3269">
        <v>0</v>
      </c>
      <c r="L3269">
        <v>0</v>
      </c>
      <c r="M3269">
        <v>5</v>
      </c>
      <c r="N3269">
        <v>4.2098882291500002E-2</v>
      </c>
      <c r="O3269">
        <f t="shared" si="102"/>
        <v>0</v>
      </c>
      <c r="P3269">
        <f t="shared" si="103"/>
        <v>3.9539087012555554E-2</v>
      </c>
    </row>
    <row r="3270" spans="1:16" x14ac:dyDescent="0.2">
      <c r="A3270">
        <v>41868</v>
      </c>
      <c r="B3270">
        <v>1080517</v>
      </c>
      <c r="C3270">
        <v>0</v>
      </c>
      <c r="D3270">
        <v>4</v>
      </c>
      <c r="E3270">
        <v>1.4209591474199999E-2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5</v>
      </c>
      <c r="N3270">
        <v>3.6922866036300001E-3</v>
      </c>
      <c r="O3270">
        <f t="shared" si="102"/>
        <v>0</v>
      </c>
      <c r="P3270">
        <f t="shared" si="103"/>
        <v>3.4677795074311486E-3</v>
      </c>
    </row>
    <row r="3271" spans="1:16" x14ac:dyDescent="0.2">
      <c r="A3271">
        <v>41868</v>
      </c>
      <c r="B3271">
        <v>1080850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5</v>
      </c>
      <c r="N3271">
        <v>5.0540571428600002E-2</v>
      </c>
      <c r="O3271">
        <f t="shared" si="102"/>
        <v>0</v>
      </c>
      <c r="P3271">
        <f t="shared" si="103"/>
        <v>4.7467484707620564E-2</v>
      </c>
    </row>
    <row r="3272" spans="1:16" x14ac:dyDescent="0.2">
      <c r="A3272">
        <v>41868</v>
      </c>
      <c r="B3272">
        <v>1080583</v>
      </c>
      <c r="C3272">
        <v>1</v>
      </c>
      <c r="D3272">
        <v>21</v>
      </c>
      <c r="E3272">
        <v>9.1726618704999999E-2</v>
      </c>
      <c r="F3272">
        <v>2</v>
      </c>
      <c r="G3272">
        <v>0</v>
      </c>
      <c r="H3272">
        <v>5</v>
      </c>
      <c r="I3272">
        <v>0</v>
      </c>
      <c r="J3272">
        <v>0</v>
      </c>
      <c r="K3272">
        <v>0</v>
      </c>
      <c r="L3272">
        <v>0</v>
      </c>
      <c r="M3272">
        <v>3</v>
      </c>
      <c r="N3272">
        <v>5.7194028117200001E-2</v>
      </c>
      <c r="O3272">
        <f t="shared" si="102"/>
        <v>1</v>
      </c>
      <c r="P3272">
        <f t="shared" si="103"/>
        <v>5.3716382270346134E-2</v>
      </c>
    </row>
    <row r="3273" spans="1:16" x14ac:dyDescent="0.2">
      <c r="A3273">
        <v>41868</v>
      </c>
      <c r="B3273">
        <v>1080836</v>
      </c>
      <c r="C3273">
        <v>1</v>
      </c>
      <c r="D3273">
        <v>5</v>
      </c>
      <c r="E3273">
        <v>3.4210526315800002E-2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5</v>
      </c>
      <c r="N3273">
        <v>8.8468683600900003E-2</v>
      </c>
      <c r="O3273">
        <f t="shared" si="102"/>
        <v>0</v>
      </c>
      <c r="P3273">
        <f t="shared" si="103"/>
        <v>8.3089402577523799E-2</v>
      </c>
    </row>
    <row r="3274" spans="1:16" x14ac:dyDescent="0.2">
      <c r="A3274">
        <v>41868</v>
      </c>
      <c r="B3274">
        <v>1080586</v>
      </c>
      <c r="C3274">
        <v>0</v>
      </c>
      <c r="D3274">
        <v>16</v>
      </c>
      <c r="E3274">
        <v>7.9681274900400001E-2</v>
      </c>
      <c r="F3274">
        <v>0</v>
      </c>
      <c r="G3274">
        <v>0</v>
      </c>
      <c r="H3274">
        <v>2</v>
      </c>
      <c r="I3274">
        <v>0</v>
      </c>
      <c r="J3274">
        <v>0</v>
      </c>
      <c r="K3274">
        <v>0</v>
      </c>
      <c r="L3274">
        <v>0</v>
      </c>
      <c r="M3274">
        <v>3</v>
      </c>
      <c r="N3274">
        <v>9.6773597538099998E-2</v>
      </c>
      <c r="O3274">
        <f t="shared" si="102"/>
        <v>1</v>
      </c>
      <c r="P3274">
        <f t="shared" si="103"/>
        <v>9.0889341600157561E-2</v>
      </c>
    </row>
    <row r="3275" spans="1:16" x14ac:dyDescent="0.2">
      <c r="A3275">
        <v>41868</v>
      </c>
      <c r="B3275">
        <v>1080660</v>
      </c>
      <c r="C3275">
        <v>0</v>
      </c>
      <c r="D3275">
        <v>0</v>
      </c>
      <c r="E3275">
        <v>8.0645161290299992E-3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5</v>
      </c>
      <c r="N3275">
        <v>6.0137958525300003E-2</v>
      </c>
      <c r="O3275">
        <f t="shared" si="102"/>
        <v>0</v>
      </c>
      <c r="P3275">
        <f t="shared" si="103"/>
        <v>5.648130889616005E-2</v>
      </c>
    </row>
    <row r="3276" spans="1:16" x14ac:dyDescent="0.2">
      <c r="A3276">
        <v>41868</v>
      </c>
      <c r="B3276">
        <v>1080560</v>
      </c>
      <c r="C3276">
        <v>0</v>
      </c>
      <c r="D3276">
        <v>11</v>
      </c>
      <c r="E3276">
        <v>3.9855072463799997E-2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5</v>
      </c>
      <c r="N3276">
        <v>2.24571400799E-2</v>
      </c>
      <c r="O3276">
        <f t="shared" si="102"/>
        <v>0</v>
      </c>
      <c r="P3276">
        <f t="shared" si="103"/>
        <v>2.1091648218213951E-2</v>
      </c>
    </row>
    <row r="3277" spans="1:16" x14ac:dyDescent="0.2">
      <c r="A3277">
        <v>41868</v>
      </c>
      <c r="B3277">
        <v>1080508</v>
      </c>
      <c r="C3277">
        <v>0</v>
      </c>
      <c r="D3277">
        <v>9</v>
      </c>
      <c r="E3277">
        <v>3.04659498208E-2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5</v>
      </c>
      <c r="N3277">
        <v>2.09061475982E-2</v>
      </c>
      <c r="O3277">
        <f t="shared" si="102"/>
        <v>0</v>
      </c>
      <c r="P3277">
        <f t="shared" si="103"/>
        <v>1.9634962830104782E-2</v>
      </c>
    </row>
    <row r="3278" spans="1:16" x14ac:dyDescent="0.2">
      <c r="A3278">
        <v>41868</v>
      </c>
      <c r="B3278">
        <v>1080881</v>
      </c>
      <c r="C3278">
        <v>0</v>
      </c>
      <c r="D3278">
        <v>6</v>
      </c>
      <c r="E3278">
        <v>1.9607843137300001E-2</v>
      </c>
      <c r="F3278">
        <v>0</v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1</v>
      </c>
      <c r="M3278">
        <v>5</v>
      </c>
      <c r="N3278">
        <v>6.4605915103600003E-2</v>
      </c>
      <c r="O3278">
        <f t="shared" si="102"/>
        <v>0</v>
      </c>
      <c r="P3278">
        <f t="shared" si="103"/>
        <v>6.0677594267693348E-2</v>
      </c>
    </row>
    <row r="3279" spans="1:16" x14ac:dyDescent="0.2">
      <c r="A3279">
        <v>41868</v>
      </c>
      <c r="B3279">
        <v>1080568</v>
      </c>
      <c r="C3279">
        <v>1</v>
      </c>
      <c r="D3279">
        <v>15</v>
      </c>
      <c r="E3279">
        <v>7.9279279279299994E-2</v>
      </c>
      <c r="F3279">
        <v>1</v>
      </c>
      <c r="G3279">
        <v>0</v>
      </c>
      <c r="H3279">
        <v>2</v>
      </c>
      <c r="I3279">
        <v>0</v>
      </c>
      <c r="J3279">
        <v>0</v>
      </c>
      <c r="K3279">
        <v>0</v>
      </c>
      <c r="L3279">
        <v>0</v>
      </c>
      <c r="M3279">
        <v>3</v>
      </c>
      <c r="N3279">
        <v>0.15976003400700001</v>
      </c>
      <c r="O3279">
        <f t="shared" si="102"/>
        <v>1</v>
      </c>
      <c r="P3279">
        <f t="shared" si="103"/>
        <v>0.1500459285829305</v>
      </c>
    </row>
    <row r="3280" spans="1:16" x14ac:dyDescent="0.2">
      <c r="A3280">
        <v>41868</v>
      </c>
      <c r="B3280">
        <v>1080548</v>
      </c>
      <c r="C3280">
        <v>1</v>
      </c>
      <c r="D3280">
        <v>23</v>
      </c>
      <c r="E3280">
        <v>7.7738515901099994E-2</v>
      </c>
      <c r="F3280">
        <v>0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3</v>
      </c>
      <c r="N3280">
        <v>6.8717478550900005E-2</v>
      </c>
      <c r="O3280">
        <f t="shared" si="102"/>
        <v>1</v>
      </c>
      <c r="P3280">
        <f t="shared" si="103"/>
        <v>6.4539156761794544E-2</v>
      </c>
    </row>
    <row r="3281" spans="1:16" x14ac:dyDescent="0.2">
      <c r="A3281">
        <v>8247</v>
      </c>
      <c r="B3281">
        <v>1080824</v>
      </c>
      <c r="C3281">
        <v>0</v>
      </c>
      <c r="D3281">
        <v>56</v>
      </c>
      <c r="E3281">
        <v>9.8118279569900005E-2</v>
      </c>
      <c r="F3281">
        <v>0</v>
      </c>
      <c r="G3281">
        <v>0</v>
      </c>
      <c r="H3281">
        <v>3</v>
      </c>
      <c r="I3281">
        <v>0</v>
      </c>
      <c r="J3281">
        <v>0</v>
      </c>
      <c r="K3281">
        <v>0</v>
      </c>
      <c r="L3281">
        <v>0</v>
      </c>
      <c r="M3281">
        <v>3</v>
      </c>
      <c r="N3281">
        <v>7.3042046053000007E-2</v>
      </c>
      <c r="O3281">
        <f t="shared" si="102"/>
        <v>1</v>
      </c>
      <c r="P3281">
        <f t="shared" si="103"/>
        <v>6.8600771737062569E-2</v>
      </c>
    </row>
    <row r="3282" spans="1:16" x14ac:dyDescent="0.2">
      <c r="A3282">
        <v>8247</v>
      </c>
      <c r="B3282">
        <v>1080775</v>
      </c>
      <c r="C3282">
        <v>0</v>
      </c>
      <c r="D3282">
        <v>35</v>
      </c>
      <c r="E3282">
        <v>0.12162162162200001</v>
      </c>
      <c r="F3282">
        <v>1</v>
      </c>
      <c r="G3282">
        <v>0</v>
      </c>
      <c r="H3282">
        <v>2</v>
      </c>
      <c r="I3282">
        <v>0</v>
      </c>
      <c r="J3282">
        <v>0</v>
      </c>
      <c r="K3282">
        <v>0</v>
      </c>
      <c r="L3282">
        <v>0</v>
      </c>
      <c r="M3282">
        <v>3</v>
      </c>
      <c r="N3282">
        <v>5.5392087516700002E-2</v>
      </c>
      <c r="O3282">
        <f t="shared" si="102"/>
        <v>1</v>
      </c>
      <c r="P3282">
        <f t="shared" si="103"/>
        <v>5.2024007501313106E-2</v>
      </c>
    </row>
    <row r="3283" spans="1:16" x14ac:dyDescent="0.2">
      <c r="A3283">
        <v>8247</v>
      </c>
      <c r="B3283">
        <v>1080757</v>
      </c>
      <c r="C3283">
        <v>1</v>
      </c>
      <c r="D3283">
        <v>25</v>
      </c>
      <c r="E3283">
        <v>7.2088724584099997E-2</v>
      </c>
      <c r="F3283">
        <v>0</v>
      </c>
      <c r="G3283">
        <v>0</v>
      </c>
      <c r="H3283">
        <v>2</v>
      </c>
      <c r="I3283">
        <v>0</v>
      </c>
      <c r="J3283">
        <v>0</v>
      </c>
      <c r="K3283">
        <v>0</v>
      </c>
      <c r="L3283">
        <v>0</v>
      </c>
      <c r="M3283">
        <v>3</v>
      </c>
      <c r="N3283">
        <v>0.11084347553899999</v>
      </c>
      <c r="O3283">
        <f t="shared" si="102"/>
        <v>1</v>
      </c>
      <c r="P3283">
        <f t="shared" si="103"/>
        <v>0.10410370977937994</v>
      </c>
    </row>
    <row r="3284" spans="1:16" x14ac:dyDescent="0.2">
      <c r="A3284">
        <v>8247</v>
      </c>
      <c r="B3284">
        <v>1080535</v>
      </c>
      <c r="C3284">
        <v>0</v>
      </c>
      <c r="D3284">
        <v>55</v>
      </c>
      <c r="E3284">
        <v>0.138989169675</v>
      </c>
      <c r="F3284">
        <v>1</v>
      </c>
      <c r="G3284">
        <v>0</v>
      </c>
      <c r="H3284">
        <v>4</v>
      </c>
      <c r="I3284">
        <v>0</v>
      </c>
      <c r="J3284">
        <v>0</v>
      </c>
      <c r="K3284">
        <v>0</v>
      </c>
      <c r="L3284">
        <v>0</v>
      </c>
      <c r="M3284">
        <v>3</v>
      </c>
      <c r="N3284">
        <v>0.238075725233</v>
      </c>
      <c r="O3284">
        <f t="shared" si="102"/>
        <v>1</v>
      </c>
      <c r="P3284">
        <f t="shared" si="103"/>
        <v>0.22359968491290447</v>
      </c>
    </row>
    <row r="3285" spans="1:16" x14ac:dyDescent="0.2">
      <c r="A3285">
        <v>8247</v>
      </c>
      <c r="B3285">
        <v>1080735</v>
      </c>
      <c r="C3285">
        <v>1</v>
      </c>
      <c r="D3285">
        <v>44</v>
      </c>
      <c r="E3285">
        <v>0.131481481481</v>
      </c>
      <c r="F3285">
        <v>0</v>
      </c>
      <c r="G3285">
        <v>0</v>
      </c>
      <c r="H3285">
        <v>3</v>
      </c>
      <c r="I3285">
        <v>1</v>
      </c>
      <c r="J3285">
        <v>0</v>
      </c>
      <c r="K3285">
        <v>0</v>
      </c>
      <c r="L3285">
        <v>0</v>
      </c>
      <c r="M3285">
        <v>3</v>
      </c>
      <c r="N3285">
        <v>0.227787101311</v>
      </c>
      <c r="O3285">
        <f t="shared" si="102"/>
        <v>1</v>
      </c>
      <c r="P3285">
        <f t="shared" si="103"/>
        <v>0.21393665410665538</v>
      </c>
    </row>
    <row r="3286" spans="1:16" x14ac:dyDescent="0.2">
      <c r="A3286">
        <v>8247</v>
      </c>
      <c r="B3286">
        <v>1080654</v>
      </c>
      <c r="C3286">
        <v>0</v>
      </c>
      <c r="D3286">
        <v>51</v>
      </c>
      <c r="E3286">
        <v>0.112179487179</v>
      </c>
      <c r="F3286">
        <v>0</v>
      </c>
      <c r="G3286">
        <v>0</v>
      </c>
      <c r="H3286">
        <v>1</v>
      </c>
      <c r="I3286">
        <v>1</v>
      </c>
      <c r="J3286">
        <v>0</v>
      </c>
      <c r="K3286">
        <v>1</v>
      </c>
      <c r="L3286">
        <v>0</v>
      </c>
      <c r="M3286">
        <v>3</v>
      </c>
      <c r="N3286">
        <v>0.25602326436299999</v>
      </c>
      <c r="O3286">
        <f t="shared" si="102"/>
        <v>1</v>
      </c>
      <c r="P3286">
        <f t="shared" si="103"/>
        <v>0.24045593554703576</v>
      </c>
    </row>
    <row r="3287" spans="1:16" x14ac:dyDescent="0.2">
      <c r="A3287">
        <v>8247</v>
      </c>
      <c r="B3287">
        <v>1080555</v>
      </c>
      <c r="C3287">
        <v>0</v>
      </c>
      <c r="D3287">
        <v>36</v>
      </c>
      <c r="E3287">
        <v>6.8452380952399999E-2</v>
      </c>
      <c r="F3287">
        <v>0</v>
      </c>
      <c r="G3287">
        <v>0</v>
      </c>
      <c r="H3287">
        <v>3</v>
      </c>
      <c r="I3287">
        <v>0</v>
      </c>
      <c r="J3287">
        <v>0</v>
      </c>
      <c r="K3287">
        <v>0</v>
      </c>
      <c r="L3287">
        <v>0</v>
      </c>
      <c r="M3287">
        <v>3</v>
      </c>
      <c r="N3287">
        <v>6.6464007624499999E-2</v>
      </c>
      <c r="O3287">
        <f t="shared" si="102"/>
        <v>1</v>
      </c>
      <c r="P3287">
        <f t="shared" si="103"/>
        <v>6.2422706675964508E-2</v>
      </c>
    </row>
    <row r="3288" spans="1:16" x14ac:dyDescent="0.2">
      <c r="A3288">
        <v>8247</v>
      </c>
      <c r="B3288">
        <v>1080693</v>
      </c>
      <c r="C3288">
        <v>1</v>
      </c>
      <c r="D3288">
        <v>21</v>
      </c>
      <c r="E3288">
        <v>8.3499005964199999E-2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3</v>
      </c>
      <c r="N3288">
        <v>6.7791233234599999E-2</v>
      </c>
      <c r="O3288">
        <f t="shared" si="102"/>
        <v>1</v>
      </c>
      <c r="P3288">
        <f t="shared" si="103"/>
        <v>6.3669231192213516E-2</v>
      </c>
    </row>
    <row r="3289" spans="1:16" x14ac:dyDescent="0.2">
      <c r="A3289">
        <v>8247</v>
      </c>
      <c r="B3289">
        <v>1080690</v>
      </c>
      <c r="C3289">
        <v>0</v>
      </c>
      <c r="D3289">
        <v>44</v>
      </c>
      <c r="E3289">
        <v>0.11071428571399999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1</v>
      </c>
      <c r="L3289">
        <v>0</v>
      </c>
      <c r="M3289">
        <v>3</v>
      </c>
      <c r="N3289">
        <v>0.204777680593</v>
      </c>
      <c r="O3289">
        <f t="shared" si="102"/>
        <v>1</v>
      </c>
      <c r="P3289">
        <f t="shared" si="103"/>
        <v>0.1923263063169425</v>
      </c>
    </row>
    <row r="3290" spans="1:16" x14ac:dyDescent="0.2">
      <c r="A3290">
        <v>8247</v>
      </c>
      <c r="B3290">
        <v>1080695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5</v>
      </c>
      <c r="N3290">
        <v>4.40357142857E-3</v>
      </c>
      <c r="O3290">
        <f t="shared" si="102"/>
        <v>0</v>
      </c>
      <c r="P3290">
        <f t="shared" si="103"/>
        <v>4.1358151191436075E-3</v>
      </c>
    </row>
    <row r="3291" spans="1:16" x14ac:dyDescent="0.2">
      <c r="A3291">
        <v>8247</v>
      </c>
      <c r="B3291">
        <v>1080855</v>
      </c>
      <c r="C3291">
        <v>0</v>
      </c>
      <c r="D3291">
        <v>12</v>
      </c>
      <c r="E3291">
        <v>3.1456953642399997E-2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5</v>
      </c>
      <c r="N3291">
        <v>7.2422101188400007E-2</v>
      </c>
      <c r="O3291">
        <f t="shared" si="102"/>
        <v>0</v>
      </c>
      <c r="P3291">
        <f t="shared" si="103"/>
        <v>6.801852221854375E-2</v>
      </c>
    </row>
    <row r="3292" spans="1:16" x14ac:dyDescent="0.2">
      <c r="A3292">
        <v>8247</v>
      </c>
      <c r="B3292">
        <v>1080880</v>
      </c>
      <c r="C3292">
        <v>0</v>
      </c>
      <c r="D3292">
        <v>26</v>
      </c>
      <c r="E3292">
        <v>0.13043478260899999</v>
      </c>
      <c r="F3292">
        <v>0</v>
      </c>
      <c r="G3292">
        <v>0</v>
      </c>
      <c r="H3292">
        <v>2</v>
      </c>
      <c r="I3292">
        <v>1</v>
      </c>
      <c r="J3292">
        <v>0</v>
      </c>
      <c r="K3292">
        <v>0</v>
      </c>
      <c r="L3292">
        <v>0</v>
      </c>
      <c r="M3292">
        <v>3</v>
      </c>
      <c r="N3292">
        <v>0.19316548314500001</v>
      </c>
      <c r="O3292">
        <f t="shared" si="102"/>
        <v>1</v>
      </c>
      <c r="P3292">
        <f t="shared" si="103"/>
        <v>0.18142018101593541</v>
      </c>
    </row>
    <row r="3293" spans="1:16" x14ac:dyDescent="0.2">
      <c r="A3293">
        <v>8247</v>
      </c>
      <c r="B3293">
        <v>1080600</v>
      </c>
      <c r="C3293">
        <v>2</v>
      </c>
      <c r="D3293">
        <v>94</v>
      </c>
      <c r="E3293">
        <v>0.14910025706899999</v>
      </c>
      <c r="F3293">
        <v>0</v>
      </c>
      <c r="G3293">
        <v>0</v>
      </c>
      <c r="H3293">
        <v>3</v>
      </c>
      <c r="I3293">
        <v>0</v>
      </c>
      <c r="J3293">
        <v>0</v>
      </c>
      <c r="K3293">
        <v>0</v>
      </c>
      <c r="L3293">
        <v>0</v>
      </c>
      <c r="M3293">
        <v>3</v>
      </c>
      <c r="N3293">
        <v>0.26138013005100003</v>
      </c>
      <c r="O3293">
        <f t="shared" si="102"/>
        <v>1</v>
      </c>
      <c r="P3293">
        <f t="shared" si="103"/>
        <v>0.24548708048541745</v>
      </c>
    </row>
    <row r="3294" spans="1:16" x14ac:dyDescent="0.2">
      <c r="A3294">
        <v>8247</v>
      </c>
      <c r="B3294">
        <v>1080601</v>
      </c>
      <c r="C3294">
        <v>1</v>
      </c>
      <c r="D3294">
        <v>27</v>
      </c>
      <c r="E3294">
        <v>7.9044117647099996E-2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3</v>
      </c>
      <c r="N3294">
        <v>8.0924524070000003E-2</v>
      </c>
      <c r="O3294">
        <f t="shared" si="102"/>
        <v>1</v>
      </c>
      <c r="P3294">
        <f t="shared" si="103"/>
        <v>7.6003960782099186E-2</v>
      </c>
    </row>
    <row r="3295" spans="1:16" x14ac:dyDescent="0.2">
      <c r="A3295">
        <v>8247</v>
      </c>
      <c r="B3295">
        <v>1080812</v>
      </c>
      <c r="C3295">
        <v>2</v>
      </c>
      <c r="D3295">
        <v>32</v>
      </c>
      <c r="E3295">
        <v>9.1743119266100001E-2</v>
      </c>
      <c r="F3295">
        <v>0</v>
      </c>
      <c r="G3295">
        <v>0</v>
      </c>
      <c r="H3295">
        <v>2</v>
      </c>
      <c r="I3295">
        <v>0</v>
      </c>
      <c r="J3295">
        <v>0</v>
      </c>
      <c r="K3295">
        <v>0</v>
      </c>
      <c r="L3295">
        <v>0</v>
      </c>
      <c r="M3295">
        <v>3</v>
      </c>
      <c r="N3295">
        <v>6.0484006215699999E-2</v>
      </c>
      <c r="O3295">
        <f t="shared" si="102"/>
        <v>1</v>
      </c>
      <c r="P3295">
        <f t="shared" si="103"/>
        <v>5.6806315380809214E-2</v>
      </c>
    </row>
    <row r="3296" spans="1:16" x14ac:dyDescent="0.2">
      <c r="A3296">
        <v>8247</v>
      </c>
      <c r="B3296">
        <v>1080604</v>
      </c>
      <c r="C3296">
        <v>0</v>
      </c>
      <c r="D3296">
        <v>49</v>
      </c>
      <c r="E3296">
        <v>0.10064935064900001</v>
      </c>
      <c r="F3296">
        <v>0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3</v>
      </c>
      <c r="N3296">
        <v>7.36914623001E-2</v>
      </c>
      <c r="O3296">
        <f t="shared" si="102"/>
        <v>1</v>
      </c>
      <c r="P3296">
        <f t="shared" si="103"/>
        <v>6.9210700649751017E-2</v>
      </c>
    </row>
    <row r="3297" spans="1:16" x14ac:dyDescent="0.2">
      <c r="A3297">
        <v>8247</v>
      </c>
      <c r="B3297">
        <v>1080766</v>
      </c>
      <c r="C3297">
        <v>0</v>
      </c>
      <c r="D3297">
        <v>52</v>
      </c>
      <c r="E3297">
        <v>9.9259259259300001E-2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3</v>
      </c>
      <c r="N3297">
        <v>9.2091752490299994E-2</v>
      </c>
      <c r="O3297">
        <f t="shared" si="102"/>
        <v>1</v>
      </c>
      <c r="P3297">
        <f t="shared" si="103"/>
        <v>8.6492173109020618E-2</v>
      </c>
    </row>
    <row r="3298" spans="1:16" x14ac:dyDescent="0.2">
      <c r="A3298">
        <v>8247</v>
      </c>
      <c r="B3298">
        <v>1080609</v>
      </c>
      <c r="C3298">
        <v>0</v>
      </c>
      <c r="D3298">
        <v>40</v>
      </c>
      <c r="E3298">
        <v>0.11796733212299999</v>
      </c>
      <c r="F3298">
        <v>1</v>
      </c>
      <c r="G3298">
        <v>0</v>
      </c>
      <c r="H3298">
        <v>7</v>
      </c>
      <c r="I3298">
        <v>1</v>
      </c>
      <c r="J3298">
        <v>0</v>
      </c>
      <c r="K3298">
        <v>0</v>
      </c>
      <c r="L3298">
        <v>0</v>
      </c>
      <c r="M3298">
        <v>3</v>
      </c>
      <c r="N3298">
        <v>0.208995446334</v>
      </c>
      <c r="O3298">
        <f t="shared" si="102"/>
        <v>1</v>
      </c>
      <c r="P3298">
        <f t="shared" si="103"/>
        <v>0.19628761354304064</v>
      </c>
    </row>
    <row r="3299" spans="1:16" x14ac:dyDescent="0.2">
      <c r="A3299">
        <v>8247</v>
      </c>
      <c r="B3299">
        <v>1080741</v>
      </c>
      <c r="C3299">
        <v>0</v>
      </c>
      <c r="D3299">
        <v>59</v>
      </c>
      <c r="E3299">
        <v>0.115543328748</v>
      </c>
      <c r="F3299">
        <v>0</v>
      </c>
      <c r="G3299">
        <v>0</v>
      </c>
      <c r="H3299">
        <v>2</v>
      </c>
      <c r="I3299">
        <v>1</v>
      </c>
      <c r="J3299">
        <v>0</v>
      </c>
      <c r="K3299">
        <v>0</v>
      </c>
      <c r="L3299">
        <v>0</v>
      </c>
      <c r="M3299">
        <v>3</v>
      </c>
      <c r="N3299">
        <v>0.102872947815</v>
      </c>
      <c r="O3299">
        <f t="shared" si="102"/>
        <v>1</v>
      </c>
      <c r="P3299">
        <f t="shared" si="103"/>
        <v>9.6617824832765764E-2</v>
      </c>
    </row>
    <row r="3300" spans="1:16" x14ac:dyDescent="0.2">
      <c r="A3300">
        <v>8247</v>
      </c>
      <c r="B3300">
        <v>1080627</v>
      </c>
      <c r="C3300">
        <v>0</v>
      </c>
      <c r="D3300">
        <v>60</v>
      </c>
      <c r="E3300">
        <v>0.102941176471</v>
      </c>
      <c r="F3300">
        <v>0</v>
      </c>
      <c r="G3300">
        <v>0</v>
      </c>
      <c r="H3300">
        <v>1</v>
      </c>
      <c r="I3300">
        <v>1</v>
      </c>
      <c r="J3300">
        <v>0</v>
      </c>
      <c r="K3300">
        <v>0</v>
      </c>
      <c r="L3300">
        <v>0</v>
      </c>
      <c r="M3300">
        <v>3</v>
      </c>
      <c r="N3300">
        <v>9.7453782550300003E-2</v>
      </c>
      <c r="O3300">
        <f t="shared" si="102"/>
        <v>1</v>
      </c>
      <c r="P3300">
        <f t="shared" si="103"/>
        <v>9.1528168403106722E-2</v>
      </c>
    </row>
    <row r="3301" spans="1:16" x14ac:dyDescent="0.2">
      <c r="A3301">
        <v>8247</v>
      </c>
      <c r="B3301">
        <v>1080624</v>
      </c>
      <c r="C3301">
        <v>2</v>
      </c>
      <c r="D3301">
        <v>26</v>
      </c>
      <c r="E3301">
        <v>9.2827004219400003E-2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3</v>
      </c>
      <c r="N3301">
        <v>8.2049619161099999E-2</v>
      </c>
      <c r="O3301">
        <f t="shared" si="102"/>
        <v>1</v>
      </c>
      <c r="P3301">
        <f t="shared" si="103"/>
        <v>7.7060645194677618E-2</v>
      </c>
    </row>
    <row r="3302" spans="1:16" x14ac:dyDescent="0.2">
      <c r="A3302">
        <v>8247</v>
      </c>
      <c r="B3302">
        <v>1080838</v>
      </c>
      <c r="C3302">
        <v>0</v>
      </c>
      <c r="D3302">
        <v>45</v>
      </c>
      <c r="E3302">
        <v>0.125899280576</v>
      </c>
      <c r="F3302">
        <v>0</v>
      </c>
      <c r="G3302">
        <v>0</v>
      </c>
      <c r="H3302">
        <v>3</v>
      </c>
      <c r="I3302">
        <v>1</v>
      </c>
      <c r="J3302">
        <v>0</v>
      </c>
      <c r="K3302">
        <v>0</v>
      </c>
      <c r="L3302">
        <v>0</v>
      </c>
      <c r="M3302">
        <v>3</v>
      </c>
      <c r="N3302">
        <v>0.217368719771</v>
      </c>
      <c r="O3302">
        <f t="shared" si="102"/>
        <v>1</v>
      </c>
      <c r="P3302">
        <f t="shared" si="103"/>
        <v>0.20415175551035147</v>
      </c>
    </row>
    <row r="3303" spans="1:16" x14ac:dyDescent="0.2">
      <c r="A3303">
        <v>8247</v>
      </c>
      <c r="B3303">
        <v>1080708</v>
      </c>
      <c r="C3303">
        <v>0</v>
      </c>
      <c r="D3303">
        <v>33</v>
      </c>
      <c r="E3303">
        <v>6.7448680351900006E-2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3</v>
      </c>
      <c r="N3303">
        <v>4.7742477069900001E-2</v>
      </c>
      <c r="O3303">
        <f t="shared" si="102"/>
        <v>1</v>
      </c>
      <c r="P3303">
        <f t="shared" si="103"/>
        <v>4.4839526664650908E-2</v>
      </c>
    </row>
    <row r="3304" spans="1:16" x14ac:dyDescent="0.2">
      <c r="A3304">
        <v>8247</v>
      </c>
      <c r="B3304">
        <v>1080575</v>
      </c>
      <c r="C3304">
        <v>0</v>
      </c>
      <c r="D3304">
        <v>48</v>
      </c>
      <c r="E3304">
        <v>0.116319444444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3</v>
      </c>
      <c r="N3304">
        <v>6.7776322277300002E-2</v>
      </c>
      <c r="O3304">
        <f t="shared" si="102"/>
        <v>1</v>
      </c>
      <c r="P3304">
        <f t="shared" si="103"/>
        <v>6.365522688601738E-2</v>
      </c>
    </row>
    <row r="3305" spans="1:16" x14ac:dyDescent="0.2">
      <c r="A3305">
        <v>8247</v>
      </c>
      <c r="B3305">
        <v>1080725</v>
      </c>
      <c r="C3305">
        <v>0</v>
      </c>
      <c r="D3305">
        <v>35</v>
      </c>
      <c r="E3305">
        <v>8.19672131148E-2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3</v>
      </c>
      <c r="N3305">
        <v>0.21617638061</v>
      </c>
      <c r="O3305">
        <f t="shared" si="102"/>
        <v>1</v>
      </c>
      <c r="P3305">
        <f t="shared" si="103"/>
        <v>0.20303191576000315</v>
      </c>
    </row>
    <row r="3306" spans="1:16" x14ac:dyDescent="0.2">
      <c r="A3306">
        <v>8247</v>
      </c>
      <c r="B3306">
        <v>1080658</v>
      </c>
      <c r="C3306">
        <v>0</v>
      </c>
      <c r="D3306">
        <v>42</v>
      </c>
      <c r="E3306">
        <v>8.0959520239899996E-2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3</v>
      </c>
      <c r="N3306">
        <v>6.02524391661E-2</v>
      </c>
      <c r="O3306">
        <f t="shared" si="102"/>
        <v>1</v>
      </c>
      <c r="P3306">
        <f t="shared" si="103"/>
        <v>5.6588828615721773E-2</v>
      </c>
    </row>
    <row r="3307" spans="1:16" x14ac:dyDescent="0.2">
      <c r="A3307">
        <v>8247</v>
      </c>
      <c r="B3307">
        <v>1080509</v>
      </c>
      <c r="C3307">
        <v>0</v>
      </c>
      <c r="D3307">
        <v>43</v>
      </c>
      <c r="E3307">
        <v>0.115749525617</v>
      </c>
      <c r="F3307">
        <v>0</v>
      </c>
      <c r="G3307">
        <v>0</v>
      </c>
      <c r="H3307">
        <v>3</v>
      </c>
      <c r="I3307">
        <v>0</v>
      </c>
      <c r="J3307">
        <v>0</v>
      </c>
      <c r="K3307">
        <v>0</v>
      </c>
      <c r="L3307">
        <v>0</v>
      </c>
      <c r="M3307">
        <v>3</v>
      </c>
      <c r="N3307">
        <v>6.7136442228500001E-2</v>
      </c>
      <c r="O3307">
        <f t="shared" si="102"/>
        <v>1</v>
      </c>
      <c r="P3307">
        <f t="shared" si="103"/>
        <v>6.3054254329265924E-2</v>
      </c>
    </row>
    <row r="3308" spans="1:16" x14ac:dyDescent="0.2">
      <c r="A3308">
        <v>8247</v>
      </c>
      <c r="B3308">
        <v>1080565</v>
      </c>
      <c r="C3308">
        <v>1</v>
      </c>
      <c r="D3308">
        <v>44</v>
      </c>
      <c r="E3308">
        <v>5.9036144578299997E-2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3</v>
      </c>
      <c r="N3308">
        <v>4.5962254542899997E-2</v>
      </c>
      <c r="O3308">
        <f t="shared" si="102"/>
        <v>1</v>
      </c>
      <c r="P3308">
        <f t="shared" si="103"/>
        <v>4.316754941572104E-2</v>
      </c>
    </row>
    <row r="3309" spans="1:16" x14ac:dyDescent="0.2">
      <c r="A3309">
        <v>8247</v>
      </c>
      <c r="B3309">
        <v>1080541</v>
      </c>
      <c r="C3309">
        <v>1</v>
      </c>
      <c r="D3309">
        <v>28</v>
      </c>
      <c r="E3309">
        <v>9.8290598290599995E-2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3</v>
      </c>
      <c r="N3309">
        <v>4.85989243362E-2</v>
      </c>
      <c r="O3309">
        <f t="shared" si="102"/>
        <v>1</v>
      </c>
      <c r="P3309">
        <f t="shared" si="103"/>
        <v>4.5643898209468341E-2</v>
      </c>
    </row>
    <row r="3310" spans="1:16" x14ac:dyDescent="0.2">
      <c r="A3310">
        <v>8247</v>
      </c>
      <c r="B3310">
        <v>1080786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5</v>
      </c>
      <c r="N3310">
        <v>4.40357142857E-3</v>
      </c>
      <c r="O3310">
        <f t="shared" si="102"/>
        <v>0</v>
      </c>
      <c r="P3310">
        <f t="shared" si="103"/>
        <v>4.1358151191436075E-3</v>
      </c>
    </row>
    <row r="3311" spans="1:16" x14ac:dyDescent="0.2">
      <c r="A3311">
        <v>8247</v>
      </c>
      <c r="B3311">
        <v>1080684</v>
      </c>
      <c r="C3311">
        <v>3</v>
      </c>
      <c r="D3311">
        <v>52</v>
      </c>
      <c r="E3311">
        <v>0.114238410596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3</v>
      </c>
      <c r="N3311">
        <v>0.18285915192900001</v>
      </c>
      <c r="O3311">
        <f t="shared" si="102"/>
        <v>1</v>
      </c>
      <c r="P3311">
        <f t="shared" si="103"/>
        <v>0.17174051959623263</v>
      </c>
    </row>
    <row r="3312" spans="1:16" x14ac:dyDescent="0.2">
      <c r="A3312">
        <v>8247</v>
      </c>
      <c r="B3312">
        <v>1080832</v>
      </c>
      <c r="C3312">
        <v>0</v>
      </c>
      <c r="D3312">
        <v>22</v>
      </c>
      <c r="E3312">
        <v>6.1371841155200002E-2</v>
      </c>
      <c r="F3312">
        <v>0</v>
      </c>
      <c r="G3312">
        <v>0</v>
      </c>
      <c r="H3312">
        <v>1</v>
      </c>
      <c r="I3312">
        <v>1</v>
      </c>
      <c r="J3312">
        <v>0</v>
      </c>
      <c r="K3312">
        <v>0</v>
      </c>
      <c r="L3312">
        <v>0</v>
      </c>
      <c r="M3312">
        <v>3</v>
      </c>
      <c r="N3312">
        <v>3.9187827057400003E-2</v>
      </c>
      <c r="O3312">
        <f t="shared" si="102"/>
        <v>1</v>
      </c>
      <c r="P3312">
        <f t="shared" si="103"/>
        <v>3.6805036607073065E-2</v>
      </c>
    </row>
    <row r="3313" spans="1:16" x14ac:dyDescent="0.2">
      <c r="A3313">
        <v>101374</v>
      </c>
      <c r="B3313">
        <v>1080710</v>
      </c>
      <c r="C3313">
        <v>0</v>
      </c>
      <c r="D3313">
        <v>68</v>
      </c>
      <c r="E3313">
        <v>0.107843137255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2</v>
      </c>
      <c r="N3313">
        <v>0.19699056480999999</v>
      </c>
      <c r="O3313">
        <f t="shared" si="102"/>
        <v>1</v>
      </c>
      <c r="P3313">
        <f t="shared" si="103"/>
        <v>0.18501268106701399</v>
      </c>
    </row>
    <row r="3314" spans="1:16" x14ac:dyDescent="0.2">
      <c r="A3314">
        <v>101374</v>
      </c>
      <c r="B3314">
        <v>1080529</v>
      </c>
      <c r="C3314">
        <v>0</v>
      </c>
      <c r="D3314">
        <v>50</v>
      </c>
      <c r="E3314">
        <v>9.5170454545499994E-2</v>
      </c>
      <c r="F3314">
        <v>3</v>
      </c>
      <c r="G3314">
        <v>0</v>
      </c>
      <c r="H3314">
        <v>1</v>
      </c>
      <c r="I3314">
        <v>1</v>
      </c>
      <c r="J3314">
        <v>0</v>
      </c>
      <c r="K3314">
        <v>0</v>
      </c>
      <c r="L3314">
        <v>0</v>
      </c>
      <c r="M3314">
        <v>2</v>
      </c>
      <c r="N3314">
        <v>0.14627568558699999</v>
      </c>
      <c r="O3314">
        <f t="shared" si="102"/>
        <v>1</v>
      </c>
      <c r="P3314">
        <f t="shared" si="103"/>
        <v>0.1373814872375686</v>
      </c>
    </row>
    <row r="3315" spans="1:16" x14ac:dyDescent="0.2">
      <c r="A3315">
        <v>101374</v>
      </c>
      <c r="B3315">
        <v>1080777</v>
      </c>
      <c r="C3315">
        <v>2</v>
      </c>
      <c r="D3315">
        <v>48</v>
      </c>
      <c r="E3315">
        <v>8.9510489510500002E-2</v>
      </c>
      <c r="F3315">
        <v>4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2</v>
      </c>
      <c r="N3315">
        <v>0.118830322584</v>
      </c>
      <c r="O3315">
        <f t="shared" si="102"/>
        <v>1</v>
      </c>
      <c r="P3315">
        <f t="shared" si="103"/>
        <v>0.11160492176124739</v>
      </c>
    </row>
    <row r="3316" spans="1:16" x14ac:dyDescent="0.2">
      <c r="A3316">
        <v>101374</v>
      </c>
      <c r="B3316">
        <v>1080758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5</v>
      </c>
      <c r="N3316">
        <v>4.40357142857E-3</v>
      </c>
      <c r="O3316">
        <f t="shared" si="102"/>
        <v>0</v>
      </c>
      <c r="P3316">
        <f t="shared" si="103"/>
        <v>4.1358151191436075E-3</v>
      </c>
    </row>
    <row r="3317" spans="1:16" x14ac:dyDescent="0.2">
      <c r="A3317">
        <v>101374</v>
      </c>
      <c r="B3317">
        <v>1080712</v>
      </c>
      <c r="C3317">
        <v>1</v>
      </c>
      <c r="D3317">
        <v>65</v>
      </c>
      <c r="E3317">
        <v>0.103797468354</v>
      </c>
      <c r="F3317">
        <v>1</v>
      </c>
      <c r="G3317">
        <v>0</v>
      </c>
      <c r="H3317">
        <v>2</v>
      </c>
      <c r="I3317">
        <v>0</v>
      </c>
      <c r="J3317">
        <v>0</v>
      </c>
      <c r="K3317">
        <v>0</v>
      </c>
      <c r="L3317">
        <v>0</v>
      </c>
      <c r="M3317">
        <v>2</v>
      </c>
      <c r="N3317">
        <v>8.0862316793100006E-2</v>
      </c>
      <c r="O3317">
        <f t="shared" si="102"/>
        <v>1</v>
      </c>
      <c r="P3317">
        <f t="shared" si="103"/>
        <v>7.5945535978392237E-2</v>
      </c>
    </row>
    <row r="3318" spans="1:16" x14ac:dyDescent="0.2">
      <c r="A3318">
        <v>101374</v>
      </c>
      <c r="B3318">
        <v>1080775</v>
      </c>
      <c r="C3318">
        <v>0</v>
      </c>
      <c r="D3318">
        <v>68</v>
      </c>
      <c r="E3318">
        <v>9.6813725490199995E-2</v>
      </c>
      <c r="F3318">
        <v>2</v>
      </c>
      <c r="G3318">
        <v>0</v>
      </c>
      <c r="H3318">
        <v>2</v>
      </c>
      <c r="I3318">
        <v>0</v>
      </c>
      <c r="J3318">
        <v>0</v>
      </c>
      <c r="K3318">
        <v>0</v>
      </c>
      <c r="L3318">
        <v>0</v>
      </c>
      <c r="M3318">
        <v>2</v>
      </c>
      <c r="N3318">
        <v>0.177910225314</v>
      </c>
      <c r="O3318">
        <f t="shared" si="102"/>
        <v>1</v>
      </c>
      <c r="P3318">
        <f t="shared" si="103"/>
        <v>0.16709250925965546</v>
      </c>
    </row>
    <row r="3319" spans="1:16" x14ac:dyDescent="0.2">
      <c r="A3319">
        <v>101374</v>
      </c>
      <c r="B3319">
        <v>1080596</v>
      </c>
      <c r="C3319">
        <v>1</v>
      </c>
      <c r="D3319">
        <v>48</v>
      </c>
      <c r="E3319">
        <v>0.107011070111</v>
      </c>
      <c r="F3319">
        <v>4</v>
      </c>
      <c r="G3319">
        <v>0</v>
      </c>
      <c r="H3319">
        <v>3</v>
      </c>
      <c r="I3319">
        <v>0</v>
      </c>
      <c r="J3319">
        <v>0</v>
      </c>
      <c r="K3319">
        <v>0</v>
      </c>
      <c r="L3319">
        <v>0</v>
      </c>
      <c r="M3319">
        <v>2</v>
      </c>
      <c r="N3319">
        <v>0.11233012464100001</v>
      </c>
      <c r="O3319">
        <f t="shared" si="102"/>
        <v>1</v>
      </c>
      <c r="P3319">
        <f t="shared" si="103"/>
        <v>0.10549996414532979</v>
      </c>
    </row>
    <row r="3320" spans="1:16" x14ac:dyDescent="0.2">
      <c r="A3320">
        <v>101374</v>
      </c>
      <c r="B3320">
        <v>1080597</v>
      </c>
      <c r="C3320">
        <v>5</v>
      </c>
      <c r="D3320">
        <v>54</v>
      </c>
      <c r="E3320">
        <v>0.105405405405</v>
      </c>
      <c r="F3320">
        <v>2</v>
      </c>
      <c r="G3320">
        <v>0</v>
      </c>
      <c r="H3320">
        <v>3</v>
      </c>
      <c r="I3320">
        <v>0</v>
      </c>
      <c r="J3320">
        <v>0</v>
      </c>
      <c r="K3320">
        <v>0</v>
      </c>
      <c r="L3320">
        <v>0</v>
      </c>
      <c r="M3320">
        <v>2</v>
      </c>
      <c r="N3320">
        <v>0.121008083391</v>
      </c>
      <c r="O3320">
        <f t="shared" si="102"/>
        <v>1</v>
      </c>
      <c r="P3320">
        <f t="shared" si="103"/>
        <v>0.11365026523246567</v>
      </c>
    </row>
    <row r="3321" spans="1:16" x14ac:dyDescent="0.2">
      <c r="A3321">
        <v>101374</v>
      </c>
      <c r="B3321">
        <v>1080805</v>
      </c>
      <c r="C3321">
        <v>0</v>
      </c>
      <c r="D3321">
        <v>72</v>
      </c>
      <c r="E3321">
        <v>8.99001109878E-2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2</v>
      </c>
      <c r="N3321">
        <v>0.17670396933400001</v>
      </c>
      <c r="O3321">
        <f t="shared" si="102"/>
        <v>1</v>
      </c>
      <c r="P3321">
        <f t="shared" si="103"/>
        <v>0.16595959889347539</v>
      </c>
    </row>
    <row r="3322" spans="1:16" x14ac:dyDescent="0.2">
      <c r="A3322">
        <v>101374</v>
      </c>
      <c r="B3322">
        <v>1080754</v>
      </c>
      <c r="C3322">
        <v>0</v>
      </c>
      <c r="D3322">
        <v>6</v>
      </c>
      <c r="E3322">
        <v>8.5959885386800005E-3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5</v>
      </c>
      <c r="N3322">
        <v>1.32512976706E-2</v>
      </c>
      <c r="O3322">
        <f t="shared" si="102"/>
        <v>0</v>
      </c>
      <c r="P3322">
        <f t="shared" si="103"/>
        <v>1.24455610958801E-2</v>
      </c>
    </row>
    <row r="3323" spans="1:16" x14ac:dyDescent="0.2">
      <c r="A3323">
        <v>101374</v>
      </c>
      <c r="B3323">
        <v>1080847</v>
      </c>
      <c r="C3323">
        <v>0</v>
      </c>
      <c r="D3323">
        <v>4</v>
      </c>
      <c r="E3323">
        <v>1.14942528736E-2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5</v>
      </c>
      <c r="N3323">
        <v>1.63826443683E-2</v>
      </c>
      <c r="O3323">
        <f t="shared" si="102"/>
        <v>0</v>
      </c>
      <c r="P3323">
        <f t="shared" si="103"/>
        <v>1.5386508285155878E-2</v>
      </c>
    </row>
    <row r="3324" spans="1:16" x14ac:dyDescent="0.2">
      <c r="A3324">
        <v>101374</v>
      </c>
      <c r="B3324">
        <v>1080671</v>
      </c>
      <c r="C3324">
        <v>0</v>
      </c>
      <c r="D3324">
        <v>0</v>
      </c>
      <c r="E3324">
        <v>1.5408320493100001E-3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5</v>
      </c>
      <c r="N3324">
        <v>5.5591954655499999E-3</v>
      </c>
      <c r="O3324">
        <f t="shared" si="102"/>
        <v>0</v>
      </c>
      <c r="P3324">
        <f t="shared" si="103"/>
        <v>5.221172184815122E-3</v>
      </c>
    </row>
    <row r="3325" spans="1:16" x14ac:dyDescent="0.2">
      <c r="A3325">
        <v>101374</v>
      </c>
      <c r="B3325">
        <v>1080550</v>
      </c>
      <c r="C3325">
        <v>0</v>
      </c>
      <c r="D3325">
        <v>38</v>
      </c>
      <c r="E3325">
        <v>8.5158150851600001E-2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</v>
      </c>
      <c r="N3325">
        <v>0.117356994149</v>
      </c>
      <c r="O3325">
        <f t="shared" si="102"/>
        <v>1</v>
      </c>
      <c r="P3325">
        <f t="shared" si="103"/>
        <v>0.11022117810776566</v>
      </c>
    </row>
    <row r="3326" spans="1:16" x14ac:dyDescent="0.2">
      <c r="A3326">
        <v>101374</v>
      </c>
      <c r="B3326">
        <v>1080577</v>
      </c>
      <c r="C3326">
        <v>1</v>
      </c>
      <c r="D3326">
        <v>43</v>
      </c>
      <c r="E3326">
        <v>6.60592255125E-2</v>
      </c>
      <c r="F3326">
        <v>4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2</v>
      </c>
      <c r="N3326">
        <v>7.6399554238500006E-2</v>
      </c>
      <c r="O3326">
        <f t="shared" si="102"/>
        <v>1</v>
      </c>
      <c r="P3326">
        <f t="shared" si="103"/>
        <v>7.1754128811310963E-2</v>
      </c>
    </row>
    <row r="3327" spans="1:16" x14ac:dyDescent="0.2">
      <c r="A3327">
        <v>101374</v>
      </c>
      <c r="B3327">
        <v>1080574</v>
      </c>
      <c r="C3327">
        <v>0</v>
      </c>
      <c r="D3327">
        <v>63</v>
      </c>
      <c r="E3327">
        <v>0.115789473684</v>
      </c>
      <c r="F3327">
        <v>2</v>
      </c>
      <c r="G3327">
        <v>0</v>
      </c>
      <c r="H3327">
        <v>2</v>
      </c>
      <c r="I3327">
        <v>0</v>
      </c>
      <c r="J3327">
        <v>0</v>
      </c>
      <c r="K3327">
        <v>0</v>
      </c>
      <c r="L3327">
        <v>0</v>
      </c>
      <c r="M3327">
        <v>2</v>
      </c>
      <c r="N3327">
        <v>0.163468447643</v>
      </c>
      <c r="O3327">
        <f t="shared" si="102"/>
        <v>1</v>
      </c>
      <c r="P3327">
        <f t="shared" si="103"/>
        <v>0.15352885452897055</v>
      </c>
    </row>
    <row r="3328" spans="1:16" x14ac:dyDescent="0.2">
      <c r="A3328">
        <v>101374</v>
      </c>
      <c r="B3328">
        <v>1080513</v>
      </c>
      <c r="C3328">
        <v>0</v>
      </c>
      <c r="D3328">
        <v>70</v>
      </c>
      <c r="E3328">
        <v>9.8379629629599993E-2</v>
      </c>
      <c r="F3328">
        <v>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2</v>
      </c>
      <c r="N3328">
        <v>0.13592860354200001</v>
      </c>
      <c r="O3328">
        <f t="shared" si="102"/>
        <v>1</v>
      </c>
      <c r="P3328">
        <f t="shared" si="103"/>
        <v>0.12766355281663724</v>
      </c>
    </row>
    <row r="3329" spans="1:16" x14ac:dyDescent="0.2">
      <c r="A3329">
        <v>101374</v>
      </c>
      <c r="B3329">
        <v>1080790</v>
      </c>
      <c r="C3329">
        <v>0</v>
      </c>
      <c r="D3329">
        <v>55</v>
      </c>
      <c r="E3329">
        <v>9.6577017114899993E-2</v>
      </c>
      <c r="F3329">
        <v>5</v>
      </c>
      <c r="G3329">
        <v>0</v>
      </c>
      <c r="H3329">
        <v>3</v>
      </c>
      <c r="I3329">
        <v>0</v>
      </c>
      <c r="J3329">
        <v>0</v>
      </c>
      <c r="K3329">
        <v>0</v>
      </c>
      <c r="L3329">
        <v>0</v>
      </c>
      <c r="M3329">
        <v>2</v>
      </c>
      <c r="N3329">
        <v>7.9539108570800002E-2</v>
      </c>
      <c r="O3329">
        <f t="shared" si="102"/>
        <v>1</v>
      </c>
      <c r="P3329">
        <f t="shared" si="103"/>
        <v>7.4702784575279277E-2</v>
      </c>
    </row>
    <row r="3330" spans="1:16" x14ac:dyDescent="0.2">
      <c r="A3330">
        <v>101374</v>
      </c>
      <c r="B3330">
        <v>1080791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5</v>
      </c>
      <c r="N3330">
        <v>5.4089571428599999E-2</v>
      </c>
      <c r="O3330">
        <f t="shared" si="102"/>
        <v>0</v>
      </c>
      <c r="P3330">
        <f t="shared" si="103"/>
        <v>5.0800690060578156E-2</v>
      </c>
    </row>
    <row r="3331" spans="1:16" x14ac:dyDescent="0.2">
      <c r="A3331">
        <v>101374</v>
      </c>
      <c r="B3331">
        <v>1080666</v>
      </c>
      <c r="C3331">
        <v>0</v>
      </c>
      <c r="D3331">
        <v>16</v>
      </c>
      <c r="E3331">
        <v>2.10035005834E-2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2</v>
      </c>
      <c r="N3331">
        <v>8.8839013614200005E-2</v>
      </c>
      <c r="O3331">
        <f t="shared" ref="O3331:O3394" si="104">IF(M3331&lt;5,1,0)</f>
        <v>1</v>
      </c>
      <c r="P3331">
        <f t="shared" ref="P3331:P3394" si="105">$S$4*N3331</f>
        <v>8.3437214914151708E-2</v>
      </c>
    </row>
    <row r="3332" spans="1:16" x14ac:dyDescent="0.2">
      <c r="A3332">
        <v>101374</v>
      </c>
      <c r="B3332">
        <v>1080815</v>
      </c>
      <c r="C3332">
        <v>0</v>
      </c>
      <c r="D3332">
        <v>65</v>
      </c>
      <c r="E3332">
        <v>9.6855345911899995E-2</v>
      </c>
      <c r="F3332">
        <v>1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2</v>
      </c>
      <c r="N3332">
        <v>0.105460857553</v>
      </c>
      <c r="O3332">
        <f t="shared" si="104"/>
        <v>1</v>
      </c>
      <c r="P3332">
        <f t="shared" si="105"/>
        <v>9.904837839480371E-2</v>
      </c>
    </row>
    <row r="3333" spans="1:16" x14ac:dyDescent="0.2">
      <c r="A3333">
        <v>101374</v>
      </c>
      <c r="B3333">
        <v>1080814</v>
      </c>
      <c r="C3333">
        <v>2</v>
      </c>
      <c r="D3333">
        <v>71</v>
      </c>
      <c r="E3333">
        <v>0.10675381263600001</v>
      </c>
      <c r="F3333">
        <v>4</v>
      </c>
      <c r="G3333">
        <v>0</v>
      </c>
      <c r="H3333">
        <v>2</v>
      </c>
      <c r="I3333">
        <v>0</v>
      </c>
      <c r="J3333">
        <v>0</v>
      </c>
      <c r="K3333">
        <v>0</v>
      </c>
      <c r="L3333">
        <v>0</v>
      </c>
      <c r="M3333">
        <v>2</v>
      </c>
      <c r="N3333">
        <v>0.152972095561</v>
      </c>
      <c r="O3333">
        <f t="shared" si="104"/>
        <v>1</v>
      </c>
      <c r="P3333">
        <f t="shared" si="105"/>
        <v>0.14367072633898745</v>
      </c>
    </row>
    <row r="3334" spans="1:16" x14ac:dyDescent="0.2">
      <c r="A3334">
        <v>101374</v>
      </c>
      <c r="B3334">
        <v>1080623</v>
      </c>
      <c r="C3334">
        <v>5</v>
      </c>
      <c r="D3334">
        <v>54</v>
      </c>
      <c r="E3334">
        <v>8.7112171837699995E-2</v>
      </c>
      <c r="F3334">
        <v>3</v>
      </c>
      <c r="G3334">
        <v>0</v>
      </c>
      <c r="H3334">
        <v>2</v>
      </c>
      <c r="I3334">
        <v>0</v>
      </c>
      <c r="J3334">
        <v>0</v>
      </c>
      <c r="K3334">
        <v>0</v>
      </c>
      <c r="L3334">
        <v>0</v>
      </c>
      <c r="M3334">
        <v>2</v>
      </c>
      <c r="N3334">
        <v>9.7965772042999999E-2</v>
      </c>
      <c r="O3334">
        <f t="shared" si="104"/>
        <v>1</v>
      </c>
      <c r="P3334">
        <f t="shared" si="105"/>
        <v>9.2009026706213429E-2</v>
      </c>
    </row>
    <row r="3335" spans="1:16" x14ac:dyDescent="0.2">
      <c r="A3335">
        <v>101374</v>
      </c>
      <c r="B3335">
        <v>1080615</v>
      </c>
      <c r="C3335">
        <v>1</v>
      </c>
      <c r="D3335">
        <v>68</v>
      </c>
      <c r="E3335">
        <v>9.7005988023999998E-2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2</v>
      </c>
      <c r="N3335">
        <v>0.17570598409300001</v>
      </c>
      <c r="O3335">
        <f t="shared" si="104"/>
        <v>1</v>
      </c>
      <c r="P3335">
        <f t="shared" si="105"/>
        <v>0.16502229549886455</v>
      </c>
    </row>
    <row r="3336" spans="1:16" x14ac:dyDescent="0.2">
      <c r="A3336">
        <v>101374</v>
      </c>
      <c r="B3336">
        <v>1080740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5</v>
      </c>
      <c r="N3336">
        <v>5.4089571428599999E-2</v>
      </c>
      <c r="O3336">
        <f t="shared" si="104"/>
        <v>0</v>
      </c>
      <c r="P3336">
        <f t="shared" si="105"/>
        <v>5.0800690060578156E-2</v>
      </c>
    </row>
    <row r="3337" spans="1:16" x14ac:dyDescent="0.2">
      <c r="A3337">
        <v>101374</v>
      </c>
      <c r="B3337">
        <v>1080525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5</v>
      </c>
      <c r="N3337">
        <v>5.0540571428600002E-2</v>
      </c>
      <c r="O3337">
        <f t="shared" si="104"/>
        <v>0</v>
      </c>
      <c r="P3337">
        <f t="shared" si="105"/>
        <v>4.7467484707620564E-2</v>
      </c>
    </row>
    <row r="3338" spans="1:16" x14ac:dyDescent="0.2">
      <c r="A3338">
        <v>101374</v>
      </c>
      <c r="B3338">
        <v>1080703</v>
      </c>
      <c r="C3338">
        <v>1</v>
      </c>
      <c r="D3338">
        <v>50</v>
      </c>
      <c r="E3338">
        <v>7.9676674364900002E-2</v>
      </c>
      <c r="F3338">
        <v>5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2</v>
      </c>
      <c r="N3338">
        <v>6.3469780687999994E-2</v>
      </c>
      <c r="O3338">
        <f t="shared" si="104"/>
        <v>1</v>
      </c>
      <c r="P3338">
        <f t="shared" si="105"/>
        <v>5.9610541769593232E-2</v>
      </c>
    </row>
    <row r="3339" spans="1:16" x14ac:dyDescent="0.2">
      <c r="A3339">
        <v>101374</v>
      </c>
      <c r="B3339">
        <v>1080640</v>
      </c>
      <c r="C3339">
        <v>0</v>
      </c>
      <c r="D3339">
        <v>32</v>
      </c>
      <c r="E3339">
        <v>5.8029689608599999E-2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2</v>
      </c>
      <c r="N3339">
        <v>4.6553616967100003E-2</v>
      </c>
      <c r="O3339">
        <f t="shared" si="104"/>
        <v>1</v>
      </c>
      <c r="P3339">
        <f t="shared" si="105"/>
        <v>4.3722954430621415E-2</v>
      </c>
    </row>
    <row r="3340" spans="1:16" x14ac:dyDescent="0.2">
      <c r="A3340">
        <v>101374</v>
      </c>
      <c r="B3340">
        <v>1080561</v>
      </c>
      <c r="C3340">
        <v>0</v>
      </c>
      <c r="D3340">
        <v>20</v>
      </c>
      <c r="E3340">
        <v>3.2509752925899998E-2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5</v>
      </c>
      <c r="N3340">
        <v>9.4858034366800001E-2</v>
      </c>
      <c r="O3340">
        <f t="shared" si="104"/>
        <v>0</v>
      </c>
      <c r="P3340">
        <f t="shared" si="105"/>
        <v>8.9090253007172049E-2</v>
      </c>
    </row>
    <row r="3341" spans="1:16" x14ac:dyDescent="0.2">
      <c r="A3341">
        <v>101374</v>
      </c>
      <c r="B3341">
        <v>1080689</v>
      </c>
      <c r="C3341">
        <v>1</v>
      </c>
      <c r="D3341">
        <v>79</v>
      </c>
      <c r="E3341">
        <v>0.106312292359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2</v>
      </c>
      <c r="N3341">
        <v>4.4922848345699998E-2</v>
      </c>
      <c r="O3341">
        <f t="shared" si="104"/>
        <v>1</v>
      </c>
      <c r="P3341">
        <f t="shared" si="105"/>
        <v>4.21913436393321E-2</v>
      </c>
    </row>
    <row r="3342" spans="1:16" x14ac:dyDescent="0.2">
      <c r="A3342">
        <v>101374</v>
      </c>
      <c r="B3342">
        <v>1080541</v>
      </c>
      <c r="C3342">
        <v>1</v>
      </c>
      <c r="D3342">
        <v>44</v>
      </c>
      <c r="E3342">
        <v>6.6750629722899996E-2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2</v>
      </c>
      <c r="N3342">
        <v>0.105023353152</v>
      </c>
      <c r="O3342">
        <f t="shared" si="104"/>
        <v>1</v>
      </c>
      <c r="P3342">
        <f t="shared" si="105"/>
        <v>9.8637476165624863E-2</v>
      </c>
    </row>
    <row r="3343" spans="1:16" x14ac:dyDescent="0.2">
      <c r="A3343">
        <v>101374</v>
      </c>
      <c r="B3343">
        <v>1080686</v>
      </c>
      <c r="C3343">
        <v>0</v>
      </c>
      <c r="D3343">
        <v>93</v>
      </c>
      <c r="E3343">
        <v>0.11674008810600001</v>
      </c>
      <c r="F3343">
        <v>1</v>
      </c>
      <c r="G3343">
        <v>0</v>
      </c>
      <c r="H3343">
        <v>2</v>
      </c>
      <c r="I3343">
        <v>0</v>
      </c>
      <c r="J3343">
        <v>0</v>
      </c>
      <c r="K3343">
        <v>0</v>
      </c>
      <c r="L3343">
        <v>0</v>
      </c>
      <c r="M3343">
        <v>2</v>
      </c>
      <c r="N3343">
        <v>0.153774576335</v>
      </c>
      <c r="O3343">
        <f t="shared" si="104"/>
        <v>1</v>
      </c>
      <c r="P3343">
        <f t="shared" si="105"/>
        <v>0.14442441278912618</v>
      </c>
    </row>
    <row r="3344" spans="1:16" x14ac:dyDescent="0.2">
      <c r="A3344">
        <v>299451</v>
      </c>
      <c r="B3344">
        <v>1080813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5</v>
      </c>
      <c r="N3344">
        <v>4.40357142857E-3</v>
      </c>
      <c r="O3344">
        <f t="shared" si="104"/>
        <v>0</v>
      </c>
      <c r="P3344">
        <f t="shared" si="105"/>
        <v>4.1358151191436075E-3</v>
      </c>
    </row>
    <row r="3345" spans="1:16" x14ac:dyDescent="0.2">
      <c r="A3345">
        <v>299451</v>
      </c>
      <c r="B3345">
        <v>1080851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5</v>
      </c>
      <c r="N3345">
        <v>4.40357142857E-3</v>
      </c>
      <c r="O3345">
        <f t="shared" si="104"/>
        <v>0</v>
      </c>
      <c r="P3345">
        <f t="shared" si="105"/>
        <v>4.1358151191436075E-3</v>
      </c>
    </row>
    <row r="3346" spans="1:16" x14ac:dyDescent="0.2">
      <c r="A3346">
        <v>299451</v>
      </c>
      <c r="B3346">
        <v>1080726</v>
      </c>
      <c r="C3346">
        <v>2</v>
      </c>
      <c r="D3346">
        <v>9</v>
      </c>
      <c r="E3346">
        <v>4.4041450777200002E-2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4</v>
      </c>
      <c r="N3346">
        <v>9.6873717703699999E-2</v>
      </c>
      <c r="O3346">
        <f t="shared" si="104"/>
        <v>1</v>
      </c>
      <c r="P3346">
        <f t="shared" si="105"/>
        <v>9.09833740239155E-2</v>
      </c>
    </row>
    <row r="3347" spans="1:16" x14ac:dyDescent="0.2">
      <c r="A3347">
        <v>299451</v>
      </c>
      <c r="B3347">
        <v>1080703</v>
      </c>
      <c r="C3347">
        <v>0</v>
      </c>
      <c r="D3347">
        <v>0</v>
      </c>
      <c r="E3347">
        <v>6.5934065934100004E-3</v>
      </c>
      <c r="F3347">
        <v>0</v>
      </c>
      <c r="G3347">
        <v>0</v>
      </c>
      <c r="H3347">
        <v>1</v>
      </c>
      <c r="I3347">
        <v>0</v>
      </c>
      <c r="J3347">
        <v>0</v>
      </c>
      <c r="K3347">
        <v>1</v>
      </c>
      <c r="L3347">
        <v>0</v>
      </c>
      <c r="M3347">
        <v>5</v>
      </c>
      <c r="N3347">
        <v>0.111276435045</v>
      </c>
      <c r="O3347">
        <f t="shared" si="104"/>
        <v>0</v>
      </c>
      <c r="P3347">
        <f t="shared" si="105"/>
        <v>0.10451034346295646</v>
      </c>
    </row>
    <row r="3348" spans="1:16" x14ac:dyDescent="0.2">
      <c r="A3348">
        <v>299451</v>
      </c>
      <c r="B3348">
        <v>1080849</v>
      </c>
      <c r="C3348">
        <v>1</v>
      </c>
      <c r="D3348">
        <v>14</v>
      </c>
      <c r="E3348">
        <v>3.7410071942400001E-2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5</v>
      </c>
      <c r="N3348">
        <v>8.5480040999299997E-2</v>
      </c>
      <c r="O3348">
        <f t="shared" si="104"/>
        <v>0</v>
      </c>
      <c r="P3348">
        <f t="shared" si="105"/>
        <v>8.0282482454184761E-2</v>
      </c>
    </row>
    <row r="3349" spans="1:16" x14ac:dyDescent="0.2">
      <c r="A3349">
        <v>299451</v>
      </c>
      <c r="B3349">
        <v>1080859</v>
      </c>
      <c r="C3349">
        <v>0</v>
      </c>
      <c r="D3349">
        <v>4</v>
      </c>
      <c r="E3349">
        <v>6.5445026178000002E-3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5</v>
      </c>
      <c r="N3349">
        <v>1.40024990732E-2</v>
      </c>
      <c r="O3349">
        <f t="shared" si="104"/>
        <v>0</v>
      </c>
      <c r="P3349">
        <f t="shared" si="105"/>
        <v>1.3151086183593702E-2</v>
      </c>
    </row>
    <row r="3350" spans="1:16" x14ac:dyDescent="0.2">
      <c r="A3350">
        <v>299451</v>
      </c>
      <c r="B3350">
        <v>1080674</v>
      </c>
      <c r="C3350">
        <v>4</v>
      </c>
      <c r="D3350">
        <v>25</v>
      </c>
      <c r="E3350">
        <v>6.0740740740700003E-2</v>
      </c>
      <c r="F3350">
        <v>0</v>
      </c>
      <c r="G3350">
        <v>0</v>
      </c>
      <c r="H3350">
        <v>2</v>
      </c>
      <c r="I3350">
        <v>0</v>
      </c>
      <c r="J3350">
        <v>0</v>
      </c>
      <c r="K3350">
        <v>0</v>
      </c>
      <c r="L3350">
        <v>0</v>
      </c>
      <c r="M3350">
        <v>4</v>
      </c>
      <c r="N3350">
        <v>0.115118757411</v>
      </c>
      <c r="O3350">
        <f t="shared" si="104"/>
        <v>1</v>
      </c>
      <c r="P3350">
        <f t="shared" si="105"/>
        <v>0.10811903590537401</v>
      </c>
    </row>
    <row r="3351" spans="1:16" x14ac:dyDescent="0.2">
      <c r="A3351">
        <v>299451</v>
      </c>
      <c r="B3351">
        <v>1080811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5</v>
      </c>
      <c r="N3351">
        <v>5.4089571428599999E-2</v>
      </c>
      <c r="O3351">
        <f t="shared" si="104"/>
        <v>0</v>
      </c>
      <c r="P3351">
        <f t="shared" si="105"/>
        <v>5.0800690060578156E-2</v>
      </c>
    </row>
    <row r="3352" spans="1:16" x14ac:dyDescent="0.2">
      <c r="A3352">
        <v>299451</v>
      </c>
      <c r="B3352">
        <v>1080810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5</v>
      </c>
      <c r="N3352">
        <v>4.40357142857E-3</v>
      </c>
      <c r="O3352">
        <f t="shared" si="104"/>
        <v>0</v>
      </c>
      <c r="P3352">
        <f t="shared" si="105"/>
        <v>4.1358151191436075E-3</v>
      </c>
    </row>
    <row r="3353" spans="1:16" x14ac:dyDescent="0.2">
      <c r="A3353">
        <v>299451</v>
      </c>
      <c r="B3353">
        <v>1080664</v>
      </c>
      <c r="C3353">
        <v>1</v>
      </c>
      <c r="D3353">
        <v>11</v>
      </c>
      <c r="E3353">
        <v>2.3952095808399999E-2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5</v>
      </c>
      <c r="N3353">
        <v>2.9268236320200001E-2</v>
      </c>
      <c r="O3353">
        <f t="shared" si="104"/>
        <v>0</v>
      </c>
      <c r="P3353">
        <f t="shared" si="105"/>
        <v>2.7488600161769131E-2</v>
      </c>
    </row>
    <row r="3354" spans="1:16" x14ac:dyDescent="0.2">
      <c r="A3354">
        <v>299451</v>
      </c>
      <c r="B3354">
        <v>1080878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5</v>
      </c>
      <c r="N3354">
        <v>4.40357142857E-3</v>
      </c>
      <c r="O3354">
        <f t="shared" si="104"/>
        <v>0</v>
      </c>
      <c r="P3354">
        <f t="shared" si="105"/>
        <v>4.1358151191436075E-3</v>
      </c>
    </row>
    <row r="3355" spans="1:16" x14ac:dyDescent="0.2">
      <c r="A3355">
        <v>299451</v>
      </c>
      <c r="B3355">
        <v>1080785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5</v>
      </c>
      <c r="N3355">
        <v>5.4089571428599999E-2</v>
      </c>
      <c r="O3355">
        <f t="shared" si="104"/>
        <v>0</v>
      </c>
      <c r="P3355">
        <f t="shared" si="105"/>
        <v>5.0800690060578156E-2</v>
      </c>
    </row>
    <row r="3356" spans="1:16" x14ac:dyDescent="0.2">
      <c r="A3356">
        <v>299451</v>
      </c>
      <c r="B3356">
        <v>1080748</v>
      </c>
      <c r="C3356">
        <v>1</v>
      </c>
      <c r="D3356">
        <v>6</v>
      </c>
      <c r="E3356">
        <v>1.8624641833799999E-2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5</v>
      </c>
      <c r="N3356">
        <v>7.8586541896300002E-2</v>
      </c>
      <c r="O3356">
        <f t="shared" si="104"/>
        <v>0</v>
      </c>
      <c r="P3356">
        <f t="shared" si="105"/>
        <v>7.3808138100640672E-2</v>
      </c>
    </row>
    <row r="3357" spans="1:16" x14ac:dyDescent="0.2">
      <c r="A3357">
        <v>299451</v>
      </c>
      <c r="B3357">
        <v>1080787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5</v>
      </c>
      <c r="N3357">
        <v>4.40357142857E-3</v>
      </c>
      <c r="O3357">
        <f t="shared" si="104"/>
        <v>0</v>
      </c>
      <c r="P3357">
        <f t="shared" si="105"/>
        <v>4.1358151191436075E-3</v>
      </c>
    </row>
    <row r="3358" spans="1:16" x14ac:dyDescent="0.2">
      <c r="A3358">
        <v>299451</v>
      </c>
      <c r="B3358">
        <v>1080750</v>
      </c>
      <c r="C3358">
        <v>0</v>
      </c>
      <c r="D3358">
        <v>13</v>
      </c>
      <c r="E3358">
        <v>4.2176870748299997E-2</v>
      </c>
      <c r="F3358">
        <v>0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4</v>
      </c>
      <c r="N3358">
        <v>0.112877421453</v>
      </c>
      <c r="O3358">
        <f t="shared" si="104"/>
        <v>1</v>
      </c>
      <c r="P3358">
        <f t="shared" si="105"/>
        <v>0.10601398292904775</v>
      </c>
    </row>
    <row r="3359" spans="1:16" x14ac:dyDescent="0.2">
      <c r="A3359">
        <v>299451</v>
      </c>
      <c r="B3359">
        <v>1080792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5</v>
      </c>
      <c r="N3359">
        <v>4.40357142857E-3</v>
      </c>
      <c r="O3359">
        <f t="shared" si="104"/>
        <v>0</v>
      </c>
      <c r="P3359">
        <f t="shared" si="105"/>
        <v>4.1358151191436075E-3</v>
      </c>
    </row>
    <row r="3360" spans="1:16" x14ac:dyDescent="0.2">
      <c r="A3360">
        <v>319889</v>
      </c>
      <c r="B3360">
        <v>1080524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5</v>
      </c>
      <c r="N3360">
        <v>4.40357142857E-3</v>
      </c>
      <c r="O3360">
        <f t="shared" si="104"/>
        <v>0</v>
      </c>
      <c r="P3360">
        <f t="shared" si="105"/>
        <v>4.1358151191436075E-3</v>
      </c>
    </row>
    <row r="3361" spans="1:16" x14ac:dyDescent="0.2">
      <c r="A3361">
        <v>319889</v>
      </c>
      <c r="B3361">
        <v>1080847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5</v>
      </c>
      <c r="N3361">
        <v>4.40357142857E-3</v>
      </c>
      <c r="O3361">
        <f t="shared" si="104"/>
        <v>0</v>
      </c>
      <c r="P3361">
        <f t="shared" si="105"/>
        <v>4.1358151191436075E-3</v>
      </c>
    </row>
    <row r="3362" spans="1:16" x14ac:dyDescent="0.2">
      <c r="A3362">
        <v>319889</v>
      </c>
      <c r="B3362">
        <v>1080534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5</v>
      </c>
      <c r="N3362">
        <v>4.40357142857E-3</v>
      </c>
      <c r="O3362">
        <f t="shared" si="104"/>
        <v>0</v>
      </c>
      <c r="P3362">
        <f t="shared" si="105"/>
        <v>4.1358151191436075E-3</v>
      </c>
    </row>
    <row r="3363" spans="1:16" x14ac:dyDescent="0.2">
      <c r="A3363">
        <v>319889</v>
      </c>
      <c r="B3363">
        <v>1080727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5</v>
      </c>
      <c r="N3363">
        <v>4.40357142857E-3</v>
      </c>
      <c r="O3363">
        <f t="shared" si="104"/>
        <v>0</v>
      </c>
      <c r="P3363">
        <f t="shared" si="105"/>
        <v>4.1358151191436075E-3</v>
      </c>
    </row>
    <row r="3364" spans="1:16" x14ac:dyDescent="0.2">
      <c r="A3364">
        <v>319889</v>
      </c>
      <c r="B3364">
        <v>1080545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5</v>
      </c>
      <c r="N3364">
        <v>5.4089571428599999E-2</v>
      </c>
      <c r="O3364">
        <f t="shared" si="104"/>
        <v>0</v>
      </c>
      <c r="P3364">
        <f t="shared" si="105"/>
        <v>5.0800690060578156E-2</v>
      </c>
    </row>
    <row r="3365" spans="1:16" x14ac:dyDescent="0.2">
      <c r="A3365">
        <v>319889</v>
      </c>
      <c r="B3365">
        <v>1080639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5</v>
      </c>
      <c r="N3365">
        <v>4.40357142857E-3</v>
      </c>
      <c r="O3365">
        <f t="shared" si="104"/>
        <v>0</v>
      </c>
      <c r="P3365">
        <f t="shared" si="105"/>
        <v>4.1358151191436075E-3</v>
      </c>
    </row>
    <row r="3366" spans="1:16" x14ac:dyDescent="0.2">
      <c r="A3366">
        <v>319889</v>
      </c>
      <c r="B3366">
        <v>1080510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5</v>
      </c>
      <c r="N3366">
        <v>5.0540571428600002E-2</v>
      </c>
      <c r="O3366">
        <f t="shared" si="104"/>
        <v>0</v>
      </c>
      <c r="P3366">
        <f t="shared" si="105"/>
        <v>4.7467484707620564E-2</v>
      </c>
    </row>
    <row r="3367" spans="1:16" x14ac:dyDescent="0.2">
      <c r="A3367">
        <v>319889</v>
      </c>
      <c r="B3367">
        <v>1080866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5</v>
      </c>
      <c r="N3367">
        <v>4.40357142857E-3</v>
      </c>
      <c r="O3367">
        <f t="shared" si="104"/>
        <v>0</v>
      </c>
      <c r="P3367">
        <f t="shared" si="105"/>
        <v>4.1358151191436075E-3</v>
      </c>
    </row>
    <row r="3368" spans="1:16" x14ac:dyDescent="0.2">
      <c r="A3368">
        <v>24248</v>
      </c>
      <c r="B3368">
        <v>1080843</v>
      </c>
      <c r="C3368">
        <v>2</v>
      </c>
      <c r="D3368">
        <v>20</v>
      </c>
      <c r="E3368">
        <v>7.5500770415999993E-2</v>
      </c>
      <c r="F3368">
        <v>4</v>
      </c>
      <c r="G3368">
        <v>0</v>
      </c>
      <c r="H3368">
        <v>0</v>
      </c>
      <c r="I3368">
        <v>0</v>
      </c>
      <c r="J3368">
        <v>0</v>
      </c>
      <c r="K3368">
        <v>2</v>
      </c>
      <c r="L3368">
        <v>1</v>
      </c>
      <c r="M3368">
        <v>4</v>
      </c>
      <c r="N3368">
        <v>0.27418233102299999</v>
      </c>
      <c r="O3368">
        <f t="shared" si="104"/>
        <v>1</v>
      </c>
      <c r="P3368">
        <f t="shared" si="105"/>
        <v>0.25751085191666828</v>
      </c>
    </row>
    <row r="3369" spans="1:16" x14ac:dyDescent="0.2">
      <c r="A3369">
        <v>24248</v>
      </c>
      <c r="B3369">
        <v>1080861</v>
      </c>
      <c r="C3369">
        <v>1</v>
      </c>
      <c r="D3369">
        <v>23</v>
      </c>
      <c r="E3369">
        <v>8.0476900148999997E-2</v>
      </c>
      <c r="F3369">
        <v>0</v>
      </c>
      <c r="G3369">
        <v>0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4</v>
      </c>
      <c r="N3369">
        <v>4.6526041905699998E-2</v>
      </c>
      <c r="O3369">
        <f t="shared" si="104"/>
        <v>1</v>
      </c>
      <c r="P3369">
        <f t="shared" si="105"/>
        <v>4.3697056052975143E-2</v>
      </c>
    </row>
    <row r="3370" spans="1:16" x14ac:dyDescent="0.2">
      <c r="A3370">
        <v>24248</v>
      </c>
      <c r="B3370">
        <v>1080607</v>
      </c>
      <c r="C3370">
        <v>3</v>
      </c>
      <c r="D3370">
        <v>23</v>
      </c>
      <c r="E3370">
        <v>7.5520833333299994E-2</v>
      </c>
      <c r="F3370">
        <v>0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0</v>
      </c>
      <c r="M3370">
        <v>4</v>
      </c>
      <c r="N3370">
        <v>0.211234425379</v>
      </c>
      <c r="O3370">
        <f t="shared" si="104"/>
        <v>1</v>
      </c>
      <c r="P3370">
        <f t="shared" si="105"/>
        <v>0.1983904529169358</v>
      </c>
    </row>
    <row r="3371" spans="1:16" x14ac:dyDescent="0.2">
      <c r="A3371">
        <v>24248</v>
      </c>
      <c r="B3371">
        <v>1080662</v>
      </c>
      <c r="C3371">
        <v>0</v>
      </c>
      <c r="D3371">
        <v>18</v>
      </c>
      <c r="E3371">
        <v>7.6794657762899995E-2</v>
      </c>
      <c r="F3371">
        <v>0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1</v>
      </c>
      <c r="M3371">
        <v>4</v>
      </c>
      <c r="N3371">
        <v>0.148695994838</v>
      </c>
      <c r="O3371">
        <f t="shared" si="104"/>
        <v>1</v>
      </c>
      <c r="P3371">
        <f t="shared" si="105"/>
        <v>0.13965463115169824</v>
      </c>
    </row>
    <row r="3372" spans="1:16" x14ac:dyDescent="0.2">
      <c r="A3372">
        <v>24248</v>
      </c>
      <c r="B3372">
        <v>1080824</v>
      </c>
      <c r="C3372">
        <v>1</v>
      </c>
      <c r="D3372">
        <v>30</v>
      </c>
      <c r="E3372">
        <v>8.1232492997200006E-2</v>
      </c>
      <c r="F3372">
        <v>2</v>
      </c>
      <c r="G3372">
        <v>0</v>
      </c>
      <c r="H3372">
        <v>3</v>
      </c>
      <c r="I3372">
        <v>0</v>
      </c>
      <c r="J3372">
        <v>0</v>
      </c>
      <c r="K3372">
        <v>1</v>
      </c>
      <c r="L3372">
        <v>0</v>
      </c>
      <c r="M3372">
        <v>4</v>
      </c>
      <c r="N3372">
        <v>0.17549704678</v>
      </c>
      <c r="O3372">
        <f t="shared" si="104"/>
        <v>1</v>
      </c>
      <c r="P3372">
        <f t="shared" si="105"/>
        <v>0.16482606248389575</v>
      </c>
    </row>
    <row r="3373" spans="1:16" x14ac:dyDescent="0.2">
      <c r="A3373">
        <v>24248</v>
      </c>
      <c r="B3373">
        <v>1080752</v>
      </c>
      <c r="C3373">
        <v>2</v>
      </c>
      <c r="D3373">
        <v>16</v>
      </c>
      <c r="E3373">
        <v>6.9730586370799999E-2</v>
      </c>
      <c r="F3373">
        <v>3</v>
      </c>
      <c r="G3373">
        <v>0</v>
      </c>
      <c r="H3373">
        <v>0</v>
      </c>
      <c r="I3373">
        <v>1</v>
      </c>
      <c r="J3373">
        <v>0</v>
      </c>
      <c r="K3373">
        <v>1</v>
      </c>
      <c r="L3373">
        <v>0</v>
      </c>
      <c r="M3373">
        <v>4</v>
      </c>
      <c r="N3373">
        <v>0.20426640523799999</v>
      </c>
      <c r="O3373">
        <f t="shared" si="104"/>
        <v>1</v>
      </c>
      <c r="P3373">
        <f t="shared" si="105"/>
        <v>0.19184611872885535</v>
      </c>
    </row>
    <row r="3374" spans="1:16" x14ac:dyDescent="0.2">
      <c r="A3374">
        <v>24248</v>
      </c>
      <c r="B3374">
        <v>1080714</v>
      </c>
      <c r="C3374">
        <v>4</v>
      </c>
      <c r="D3374">
        <v>41</v>
      </c>
      <c r="E3374">
        <v>6.8303094984000001E-2</v>
      </c>
      <c r="F3374">
        <v>4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4</v>
      </c>
      <c r="N3374">
        <v>5.4674977442999997E-2</v>
      </c>
      <c r="O3374">
        <f t="shared" si="104"/>
        <v>1</v>
      </c>
      <c r="P3374">
        <f t="shared" si="105"/>
        <v>5.1350500841319681E-2</v>
      </c>
    </row>
    <row r="3375" spans="1:16" x14ac:dyDescent="0.2">
      <c r="A3375">
        <v>24248</v>
      </c>
      <c r="B3375">
        <v>1080610</v>
      </c>
      <c r="C3375">
        <v>3</v>
      </c>
      <c r="D3375">
        <v>15</v>
      </c>
      <c r="E3375">
        <v>6.1093247588399999E-2</v>
      </c>
      <c r="F3375">
        <v>1</v>
      </c>
      <c r="G3375">
        <v>0</v>
      </c>
      <c r="H3375">
        <v>1</v>
      </c>
      <c r="I3375">
        <v>0</v>
      </c>
      <c r="J3375">
        <v>0</v>
      </c>
      <c r="K3375">
        <v>1</v>
      </c>
      <c r="L3375">
        <v>0</v>
      </c>
      <c r="M3375">
        <v>4</v>
      </c>
      <c r="N3375">
        <v>0.20791715356599999</v>
      </c>
      <c r="O3375">
        <f t="shared" si="104"/>
        <v>1</v>
      </c>
      <c r="P3375">
        <f t="shared" si="105"/>
        <v>0.19527488566861037</v>
      </c>
    </row>
    <row r="3376" spans="1:16" x14ac:dyDescent="0.2">
      <c r="A3376">
        <v>24248</v>
      </c>
      <c r="B3376">
        <v>1080823</v>
      </c>
      <c r="C3376">
        <v>2</v>
      </c>
      <c r="D3376">
        <v>18</v>
      </c>
      <c r="E3376">
        <v>7.2972972972999997E-2</v>
      </c>
      <c r="F3376">
        <v>2</v>
      </c>
      <c r="G3376">
        <v>0</v>
      </c>
      <c r="H3376">
        <v>1</v>
      </c>
      <c r="I3376">
        <v>1</v>
      </c>
      <c r="J3376">
        <v>0</v>
      </c>
      <c r="K3376">
        <v>0</v>
      </c>
      <c r="L3376">
        <v>0</v>
      </c>
      <c r="M3376">
        <v>4</v>
      </c>
      <c r="N3376">
        <v>9.1481243166700005E-2</v>
      </c>
      <c r="O3376">
        <f t="shared" si="104"/>
        <v>1</v>
      </c>
      <c r="P3376">
        <f t="shared" si="105"/>
        <v>8.591878540954076E-2</v>
      </c>
    </row>
    <row r="3377" spans="1:16" x14ac:dyDescent="0.2">
      <c r="A3377">
        <v>24248</v>
      </c>
      <c r="B3377">
        <v>1080635</v>
      </c>
      <c r="C3377">
        <v>2</v>
      </c>
      <c r="D3377">
        <v>32</v>
      </c>
      <c r="E3377">
        <v>7.7306733167100003E-2</v>
      </c>
      <c r="F3377">
        <v>2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4</v>
      </c>
      <c r="N3377">
        <v>0.210152450697</v>
      </c>
      <c r="O3377">
        <f t="shared" si="104"/>
        <v>1</v>
      </c>
      <c r="P3377">
        <f t="shared" si="105"/>
        <v>0.19737426700490227</v>
      </c>
    </row>
    <row r="3378" spans="1:16" x14ac:dyDescent="0.2">
      <c r="A3378">
        <v>24248</v>
      </c>
      <c r="B3378">
        <v>1080779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5</v>
      </c>
      <c r="N3378">
        <v>4.40357142857E-3</v>
      </c>
      <c r="O3378">
        <f t="shared" si="104"/>
        <v>0</v>
      </c>
      <c r="P3378">
        <f t="shared" si="105"/>
        <v>4.1358151191436075E-3</v>
      </c>
    </row>
    <row r="3379" spans="1:16" x14ac:dyDescent="0.2">
      <c r="A3379">
        <v>24248</v>
      </c>
      <c r="B3379">
        <v>1080619</v>
      </c>
      <c r="C3379">
        <v>4</v>
      </c>
      <c r="D3379">
        <v>28</v>
      </c>
      <c r="E3379">
        <v>7.5620767494399999E-2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</v>
      </c>
      <c r="L3379">
        <v>1</v>
      </c>
      <c r="M3379">
        <v>4</v>
      </c>
      <c r="N3379">
        <v>0.25576893149399998</v>
      </c>
      <c r="O3379">
        <f t="shared" si="104"/>
        <v>1</v>
      </c>
      <c r="P3379">
        <f t="shared" si="105"/>
        <v>0.24021706722345618</v>
      </c>
    </row>
    <row r="3380" spans="1:16" x14ac:dyDescent="0.2">
      <c r="A3380">
        <v>24248</v>
      </c>
      <c r="B3380">
        <v>1080802</v>
      </c>
      <c r="C3380">
        <v>1</v>
      </c>
      <c r="D3380">
        <v>24</v>
      </c>
      <c r="E3380">
        <v>6.9832402234599994E-2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4</v>
      </c>
      <c r="N3380">
        <v>9.8910188250999995E-2</v>
      </c>
      <c r="O3380">
        <f t="shared" si="104"/>
        <v>1</v>
      </c>
      <c r="P3380">
        <f t="shared" si="105"/>
        <v>9.2896018298190178E-2</v>
      </c>
    </row>
    <row r="3381" spans="1:16" x14ac:dyDescent="0.2">
      <c r="A3381">
        <v>24248</v>
      </c>
      <c r="B3381">
        <v>1080533</v>
      </c>
      <c r="C3381">
        <v>0</v>
      </c>
      <c r="D3381">
        <v>13</v>
      </c>
      <c r="E3381">
        <v>4.6936114732699999E-2</v>
      </c>
      <c r="F3381">
        <v>0</v>
      </c>
      <c r="G3381">
        <v>0</v>
      </c>
      <c r="H3381">
        <v>0</v>
      </c>
      <c r="I3381">
        <v>1</v>
      </c>
      <c r="J3381">
        <v>0</v>
      </c>
      <c r="K3381">
        <v>1</v>
      </c>
      <c r="L3381">
        <v>0</v>
      </c>
      <c r="M3381">
        <v>4</v>
      </c>
      <c r="N3381">
        <v>0.10819943097699999</v>
      </c>
      <c r="O3381">
        <f t="shared" si="104"/>
        <v>1</v>
      </c>
      <c r="P3381">
        <f t="shared" si="105"/>
        <v>0.10162043463496832</v>
      </c>
    </row>
    <row r="3382" spans="1:16" x14ac:dyDescent="0.2">
      <c r="A3382">
        <v>24248</v>
      </c>
      <c r="B3382">
        <v>1080536</v>
      </c>
      <c r="C3382">
        <v>3</v>
      </c>
      <c r="D3382">
        <v>29</v>
      </c>
      <c r="E3382">
        <v>6.7650676506799998E-2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4</v>
      </c>
      <c r="N3382">
        <v>0.20349795761100001</v>
      </c>
      <c r="O3382">
        <f t="shared" si="104"/>
        <v>1</v>
      </c>
      <c r="P3382">
        <f t="shared" si="105"/>
        <v>0.19112439606224957</v>
      </c>
    </row>
    <row r="3383" spans="1:16" x14ac:dyDescent="0.2">
      <c r="A3383">
        <v>24248</v>
      </c>
      <c r="B3383">
        <v>1080783</v>
      </c>
      <c r="C3383">
        <v>0</v>
      </c>
      <c r="D3383">
        <v>21</v>
      </c>
      <c r="E3383">
        <v>6.0196560196600003E-2</v>
      </c>
      <c r="F3383">
        <v>2</v>
      </c>
      <c r="G3383">
        <v>0</v>
      </c>
      <c r="H3383">
        <v>1</v>
      </c>
      <c r="I3383">
        <v>1</v>
      </c>
      <c r="J3383">
        <v>0</v>
      </c>
      <c r="K3383">
        <v>0</v>
      </c>
      <c r="L3383">
        <v>0</v>
      </c>
      <c r="M3383">
        <v>4</v>
      </c>
      <c r="N3383">
        <v>3.5846764495000003E-2</v>
      </c>
      <c r="O3383">
        <f t="shared" si="104"/>
        <v>1</v>
      </c>
      <c r="P3383">
        <f t="shared" si="105"/>
        <v>3.3667125190460521E-2</v>
      </c>
    </row>
    <row r="3384" spans="1:16" x14ac:dyDescent="0.2">
      <c r="A3384">
        <v>24248</v>
      </c>
      <c r="B3384">
        <v>1080518</v>
      </c>
      <c r="C3384">
        <v>0</v>
      </c>
      <c r="D3384">
        <v>26</v>
      </c>
      <c r="E3384">
        <v>5.1660516605199998E-2</v>
      </c>
      <c r="F3384">
        <v>1</v>
      </c>
      <c r="G3384">
        <v>0</v>
      </c>
      <c r="H3384">
        <v>0</v>
      </c>
      <c r="I3384">
        <v>1</v>
      </c>
      <c r="J3384">
        <v>0</v>
      </c>
      <c r="K3384">
        <v>0</v>
      </c>
      <c r="L3384">
        <v>1</v>
      </c>
      <c r="M3384">
        <v>4</v>
      </c>
      <c r="N3384">
        <v>0.119858791499</v>
      </c>
      <c r="O3384">
        <f t="shared" si="104"/>
        <v>1</v>
      </c>
      <c r="P3384">
        <f t="shared" si="105"/>
        <v>0.11257085528979867</v>
      </c>
    </row>
    <row r="3385" spans="1:16" x14ac:dyDescent="0.2">
      <c r="A3385">
        <v>24248</v>
      </c>
      <c r="B3385">
        <v>1080556</v>
      </c>
      <c r="C3385">
        <v>0</v>
      </c>
      <c r="D3385">
        <v>16</v>
      </c>
      <c r="E3385">
        <v>4.7557840616999997E-2</v>
      </c>
      <c r="F3385">
        <v>1</v>
      </c>
      <c r="G3385">
        <v>0</v>
      </c>
      <c r="H3385">
        <v>1</v>
      </c>
      <c r="I3385">
        <v>0</v>
      </c>
      <c r="J3385">
        <v>0</v>
      </c>
      <c r="K3385">
        <v>1</v>
      </c>
      <c r="L3385">
        <v>0</v>
      </c>
      <c r="M3385">
        <v>4</v>
      </c>
      <c r="N3385">
        <v>8.4229228666399994E-2</v>
      </c>
      <c r="O3385">
        <f t="shared" si="104"/>
        <v>1</v>
      </c>
      <c r="P3385">
        <f t="shared" si="105"/>
        <v>7.910772495529278E-2</v>
      </c>
    </row>
    <row r="3386" spans="1:16" x14ac:dyDescent="0.2">
      <c r="A3386">
        <v>24248</v>
      </c>
      <c r="B3386">
        <v>1080554</v>
      </c>
      <c r="C3386">
        <v>2</v>
      </c>
      <c r="D3386">
        <v>17</v>
      </c>
      <c r="E3386">
        <v>8.3213773314200004E-2</v>
      </c>
      <c r="F3386">
        <v>3</v>
      </c>
      <c r="G3386">
        <v>0</v>
      </c>
      <c r="H3386">
        <v>1</v>
      </c>
      <c r="I3386">
        <v>1</v>
      </c>
      <c r="J3386">
        <v>0</v>
      </c>
      <c r="K3386">
        <v>2</v>
      </c>
      <c r="L3386">
        <v>0</v>
      </c>
      <c r="M3386">
        <v>4</v>
      </c>
      <c r="N3386">
        <v>0.177806470006</v>
      </c>
      <c r="O3386">
        <f t="shared" si="104"/>
        <v>1</v>
      </c>
      <c r="P3386">
        <f t="shared" si="105"/>
        <v>0.16699506272597742</v>
      </c>
    </row>
    <row r="3387" spans="1:16" x14ac:dyDescent="0.2">
      <c r="A3387">
        <v>24248</v>
      </c>
      <c r="B3387">
        <v>1080851</v>
      </c>
      <c r="C3387">
        <v>1</v>
      </c>
      <c r="D3387">
        <v>20</v>
      </c>
      <c r="E3387">
        <v>7.2327044025200002E-2</v>
      </c>
      <c r="F3387">
        <v>0</v>
      </c>
      <c r="G3387">
        <v>0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4</v>
      </c>
      <c r="N3387">
        <v>0.13985006556099999</v>
      </c>
      <c r="O3387">
        <f t="shared" si="104"/>
        <v>1</v>
      </c>
      <c r="P3387">
        <f t="shared" si="105"/>
        <v>0.1313465728766966</v>
      </c>
    </row>
    <row r="3388" spans="1:16" x14ac:dyDescent="0.2">
      <c r="A3388">
        <v>24248</v>
      </c>
      <c r="B3388">
        <v>1080837</v>
      </c>
      <c r="C3388">
        <v>1</v>
      </c>
      <c r="D3388">
        <v>22</v>
      </c>
      <c r="E3388">
        <v>6.1662198391399997E-2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4</v>
      </c>
      <c r="N3388">
        <v>0.13679132141700001</v>
      </c>
      <c r="O3388">
        <f t="shared" si="104"/>
        <v>1</v>
      </c>
      <c r="P3388">
        <f t="shared" si="105"/>
        <v>0.12847381368985286</v>
      </c>
    </row>
    <row r="3389" spans="1:16" x14ac:dyDescent="0.2">
      <c r="A3389">
        <v>24248</v>
      </c>
      <c r="B3389">
        <v>1080667</v>
      </c>
      <c r="C3389">
        <v>1</v>
      </c>
      <c r="D3389">
        <v>16</v>
      </c>
      <c r="E3389">
        <v>7.60697305864E-2</v>
      </c>
      <c r="F3389">
        <v>5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4</v>
      </c>
      <c r="N3389">
        <v>0.11857993100399999</v>
      </c>
      <c r="O3389">
        <f t="shared" si="104"/>
        <v>1</v>
      </c>
      <c r="P3389">
        <f t="shared" si="105"/>
        <v>0.11136975507914214</v>
      </c>
    </row>
    <row r="3390" spans="1:16" x14ac:dyDescent="0.2">
      <c r="A3390">
        <v>24248</v>
      </c>
      <c r="B3390">
        <v>1080587</v>
      </c>
      <c r="C3390">
        <v>3</v>
      </c>
      <c r="D3390">
        <v>29</v>
      </c>
      <c r="E3390">
        <v>7.7733860342600006E-2</v>
      </c>
      <c r="F3390">
        <v>1</v>
      </c>
      <c r="G3390">
        <v>0</v>
      </c>
      <c r="H3390">
        <v>1</v>
      </c>
      <c r="I3390">
        <v>0</v>
      </c>
      <c r="J3390">
        <v>0</v>
      </c>
      <c r="K3390">
        <v>1</v>
      </c>
      <c r="L3390">
        <v>1</v>
      </c>
      <c r="M3390">
        <v>4</v>
      </c>
      <c r="N3390">
        <v>0.26973931867599998</v>
      </c>
      <c r="O3390">
        <f t="shared" si="104"/>
        <v>1</v>
      </c>
      <c r="P3390">
        <f t="shared" si="105"/>
        <v>0.25333799405860202</v>
      </c>
    </row>
    <row r="3391" spans="1:16" x14ac:dyDescent="0.2">
      <c r="A3391">
        <v>24248</v>
      </c>
      <c r="B3391">
        <v>1080661</v>
      </c>
      <c r="C3391">
        <v>1</v>
      </c>
      <c r="D3391">
        <v>11</v>
      </c>
      <c r="E3391">
        <v>6.3122923587999993E-2</v>
      </c>
      <c r="F3391">
        <v>2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4</v>
      </c>
      <c r="N3391">
        <v>6.0777899699E-2</v>
      </c>
      <c r="O3391">
        <f t="shared" si="104"/>
        <v>1</v>
      </c>
      <c r="P3391">
        <f t="shared" si="105"/>
        <v>5.7082338861151535E-2</v>
      </c>
    </row>
    <row r="3392" spans="1:16" x14ac:dyDescent="0.2">
      <c r="A3392">
        <v>24248</v>
      </c>
      <c r="B3392">
        <v>1080745</v>
      </c>
      <c r="C3392">
        <v>1</v>
      </c>
      <c r="D3392">
        <v>24</v>
      </c>
      <c r="E3392">
        <v>7.5675675675699994E-2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4</v>
      </c>
      <c r="N3392">
        <v>0.20079133606300001</v>
      </c>
      <c r="O3392">
        <f t="shared" si="104"/>
        <v>1</v>
      </c>
      <c r="P3392">
        <f t="shared" si="105"/>
        <v>0.18858234888495343</v>
      </c>
    </row>
    <row r="3393" spans="1:16" x14ac:dyDescent="0.2">
      <c r="A3393">
        <v>24248</v>
      </c>
      <c r="B3393">
        <v>1080744</v>
      </c>
      <c r="C3393">
        <v>1</v>
      </c>
      <c r="D3393">
        <v>31</v>
      </c>
      <c r="E3393">
        <v>7.29281767956E-2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4</v>
      </c>
      <c r="N3393">
        <v>0.135331832599</v>
      </c>
      <c r="O3393">
        <f t="shared" si="104"/>
        <v>1</v>
      </c>
      <c r="P3393">
        <f t="shared" si="105"/>
        <v>0.12710306814442052</v>
      </c>
    </row>
    <row r="3394" spans="1:16" x14ac:dyDescent="0.2">
      <c r="A3394">
        <v>24248</v>
      </c>
      <c r="B3394">
        <v>1080588</v>
      </c>
      <c r="C3394">
        <v>1</v>
      </c>
      <c r="D3394">
        <v>13</v>
      </c>
      <c r="E3394">
        <v>5.63165905632E-2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4</v>
      </c>
      <c r="N3394">
        <v>0.128943037452</v>
      </c>
      <c r="O3394">
        <f t="shared" si="104"/>
        <v>1</v>
      </c>
      <c r="P3394">
        <f t="shared" si="105"/>
        <v>0.12110273954962482</v>
      </c>
    </row>
    <row r="3395" spans="1:16" x14ac:dyDescent="0.2">
      <c r="A3395">
        <v>24248</v>
      </c>
      <c r="B3395">
        <v>1080868</v>
      </c>
      <c r="C3395">
        <v>1</v>
      </c>
      <c r="D3395">
        <v>24</v>
      </c>
      <c r="E3395">
        <v>6.3225806451600003E-2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4</v>
      </c>
      <c r="N3395">
        <v>0.18731968247200001</v>
      </c>
      <c r="O3395">
        <f t="shared" ref="O3395:O3458" si="106">IF(M3395&lt;5,1,0)</f>
        <v>1</v>
      </c>
      <c r="P3395">
        <f t="shared" ref="P3395:P3458" si="107">$S$4*N3395</f>
        <v>0.17592983046773403</v>
      </c>
    </row>
    <row r="3396" spans="1:16" x14ac:dyDescent="0.2">
      <c r="A3396">
        <v>24248</v>
      </c>
      <c r="B3396">
        <v>1080700</v>
      </c>
      <c r="C3396">
        <v>2</v>
      </c>
      <c r="D3396">
        <v>25</v>
      </c>
      <c r="E3396">
        <v>8.34621329212E-2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4</v>
      </c>
      <c r="N3396">
        <v>0.17177069818599999</v>
      </c>
      <c r="O3396">
        <f t="shared" si="106"/>
        <v>1</v>
      </c>
      <c r="P3396">
        <f t="shared" si="107"/>
        <v>0.16132629210336411</v>
      </c>
    </row>
    <row r="3397" spans="1:16" x14ac:dyDescent="0.2">
      <c r="A3397">
        <v>24248</v>
      </c>
      <c r="B3397">
        <v>1080640</v>
      </c>
      <c r="C3397">
        <v>3</v>
      </c>
      <c r="D3397">
        <v>12</v>
      </c>
      <c r="E3397">
        <v>6.0176991150399997E-2</v>
      </c>
      <c r="F3397">
        <v>1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1</v>
      </c>
      <c r="M3397">
        <v>4</v>
      </c>
      <c r="N3397">
        <v>0.197447041475</v>
      </c>
      <c r="O3397">
        <f t="shared" si="106"/>
        <v>1</v>
      </c>
      <c r="P3397">
        <f t="shared" si="107"/>
        <v>0.18544140196396477</v>
      </c>
    </row>
    <row r="3398" spans="1:16" x14ac:dyDescent="0.2">
      <c r="A3398">
        <v>24248</v>
      </c>
      <c r="B3398">
        <v>1080721</v>
      </c>
      <c r="C3398">
        <v>3</v>
      </c>
      <c r="D3398">
        <v>51</v>
      </c>
      <c r="E3398">
        <v>9.8159509202499995E-2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4</v>
      </c>
      <c r="N3398">
        <v>0.18361099391399999</v>
      </c>
      <c r="O3398">
        <f t="shared" si="106"/>
        <v>1</v>
      </c>
      <c r="P3398">
        <f t="shared" si="107"/>
        <v>0.17244664631614814</v>
      </c>
    </row>
    <row r="3399" spans="1:16" x14ac:dyDescent="0.2">
      <c r="A3399">
        <v>24248</v>
      </c>
      <c r="B3399">
        <v>1080509</v>
      </c>
      <c r="C3399">
        <v>1</v>
      </c>
      <c r="D3399">
        <v>16</v>
      </c>
      <c r="E3399">
        <v>6.2337662337700002E-2</v>
      </c>
      <c r="F3399">
        <v>2</v>
      </c>
      <c r="G3399">
        <v>0</v>
      </c>
      <c r="H3399">
        <v>1</v>
      </c>
      <c r="I3399">
        <v>1</v>
      </c>
      <c r="J3399">
        <v>0</v>
      </c>
      <c r="K3399">
        <v>1</v>
      </c>
      <c r="L3399">
        <v>0</v>
      </c>
      <c r="M3399">
        <v>4</v>
      </c>
      <c r="N3399">
        <v>0.134634712336</v>
      </c>
      <c r="O3399">
        <f t="shared" si="106"/>
        <v>1</v>
      </c>
      <c r="P3399">
        <f t="shared" si="107"/>
        <v>0.12644833582763076</v>
      </c>
    </row>
    <row r="3400" spans="1:16" x14ac:dyDescent="0.2">
      <c r="A3400">
        <v>24248</v>
      </c>
      <c r="B3400">
        <v>1080790</v>
      </c>
      <c r="C3400">
        <v>0</v>
      </c>
      <c r="D3400">
        <v>11</v>
      </c>
      <c r="E3400">
        <v>6.1962134251299997E-2</v>
      </c>
      <c r="F3400">
        <v>1</v>
      </c>
      <c r="G3400">
        <v>0</v>
      </c>
      <c r="H3400">
        <v>2</v>
      </c>
      <c r="I3400">
        <v>0</v>
      </c>
      <c r="J3400">
        <v>0</v>
      </c>
      <c r="K3400">
        <v>0</v>
      </c>
      <c r="L3400">
        <v>0</v>
      </c>
      <c r="M3400">
        <v>4</v>
      </c>
      <c r="N3400">
        <v>8.0423063026799996E-2</v>
      </c>
      <c r="O3400">
        <f t="shared" si="106"/>
        <v>1</v>
      </c>
      <c r="P3400">
        <f t="shared" si="107"/>
        <v>7.5532990752937748E-2</v>
      </c>
    </row>
    <row r="3401" spans="1:16" x14ac:dyDescent="0.2">
      <c r="A3401">
        <v>24248</v>
      </c>
      <c r="B3401">
        <v>1080566</v>
      </c>
      <c r="C3401">
        <v>3</v>
      </c>
      <c r="D3401">
        <v>27</v>
      </c>
      <c r="E3401">
        <v>7.5880758807599993E-2</v>
      </c>
      <c r="F3401">
        <v>3</v>
      </c>
      <c r="G3401">
        <v>0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4</v>
      </c>
      <c r="N3401">
        <v>6.7642917389499999E-2</v>
      </c>
      <c r="O3401">
        <f t="shared" si="106"/>
        <v>1</v>
      </c>
      <c r="P3401">
        <f t="shared" si="107"/>
        <v>6.3529933596041144E-2</v>
      </c>
    </row>
    <row r="3402" spans="1:16" x14ac:dyDescent="0.2">
      <c r="A3402">
        <v>24248</v>
      </c>
      <c r="B3402">
        <v>1080681</v>
      </c>
      <c r="C3402">
        <v>2</v>
      </c>
      <c r="D3402">
        <v>14</v>
      </c>
      <c r="E3402">
        <v>5.20304568528E-2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4</v>
      </c>
      <c r="N3402">
        <v>0.17702860318499999</v>
      </c>
      <c r="O3402">
        <f t="shared" si="106"/>
        <v>1</v>
      </c>
      <c r="P3402">
        <f t="shared" si="107"/>
        <v>0.16626449359336393</v>
      </c>
    </row>
    <row r="3403" spans="1:16" x14ac:dyDescent="0.2">
      <c r="A3403">
        <v>24248</v>
      </c>
      <c r="B3403">
        <v>1080687</v>
      </c>
      <c r="C3403">
        <v>1</v>
      </c>
      <c r="D3403">
        <v>22</v>
      </c>
      <c r="E3403">
        <v>6.5663474692200005E-2</v>
      </c>
      <c r="F3403">
        <v>2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4</v>
      </c>
      <c r="N3403">
        <v>5.44363092566E-2</v>
      </c>
      <c r="O3403">
        <f t="shared" si="106"/>
        <v>1</v>
      </c>
      <c r="P3403">
        <f t="shared" si="107"/>
        <v>5.1126344719457421E-2</v>
      </c>
    </row>
    <row r="3404" spans="1:16" x14ac:dyDescent="0.2">
      <c r="A3404">
        <v>101373</v>
      </c>
      <c r="B3404">
        <v>1080533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5</v>
      </c>
      <c r="N3404">
        <v>4.40357142857E-3</v>
      </c>
      <c r="O3404">
        <f t="shared" si="106"/>
        <v>0</v>
      </c>
      <c r="P3404">
        <f t="shared" si="107"/>
        <v>4.1358151191436075E-3</v>
      </c>
    </row>
    <row r="3405" spans="1:16" x14ac:dyDescent="0.2">
      <c r="A3405">
        <v>144711</v>
      </c>
      <c r="B3405">
        <v>1080596</v>
      </c>
      <c r="C3405">
        <v>1</v>
      </c>
      <c r="D3405">
        <v>25</v>
      </c>
      <c r="E3405">
        <v>6.15006150062E-2</v>
      </c>
      <c r="F3405">
        <v>0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1</v>
      </c>
      <c r="M3405">
        <v>3</v>
      </c>
      <c r="N3405">
        <v>0.113054890113</v>
      </c>
      <c r="O3405">
        <f t="shared" si="106"/>
        <v>1</v>
      </c>
      <c r="P3405">
        <f t="shared" si="107"/>
        <v>0.10618066072208641</v>
      </c>
    </row>
    <row r="3406" spans="1:16" x14ac:dyDescent="0.2">
      <c r="A3406">
        <v>144711</v>
      </c>
      <c r="B3406">
        <v>1080597</v>
      </c>
      <c r="C3406">
        <v>1</v>
      </c>
      <c r="D3406">
        <v>4</v>
      </c>
      <c r="E3406">
        <v>9.4594594594599995E-3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5</v>
      </c>
      <c r="N3406">
        <v>1.5321641252400001E-2</v>
      </c>
      <c r="O3406">
        <f t="shared" si="106"/>
        <v>0</v>
      </c>
      <c r="P3406">
        <f t="shared" si="107"/>
        <v>1.4390018776724611E-2</v>
      </c>
    </row>
    <row r="3407" spans="1:16" x14ac:dyDescent="0.2">
      <c r="A3407">
        <v>144711</v>
      </c>
      <c r="B3407">
        <v>1080758</v>
      </c>
      <c r="C3407">
        <v>2</v>
      </c>
      <c r="D3407">
        <v>21</v>
      </c>
      <c r="E3407">
        <v>5.5627425614500001E-2</v>
      </c>
      <c r="F3407">
        <v>0</v>
      </c>
      <c r="G3407">
        <v>0</v>
      </c>
      <c r="H3407">
        <v>2</v>
      </c>
      <c r="I3407">
        <v>0</v>
      </c>
      <c r="J3407">
        <v>0</v>
      </c>
      <c r="K3407">
        <v>1</v>
      </c>
      <c r="L3407">
        <v>0</v>
      </c>
      <c r="M3407">
        <v>3</v>
      </c>
      <c r="N3407">
        <v>0.14039000091500001</v>
      </c>
      <c r="O3407">
        <f t="shared" si="106"/>
        <v>1</v>
      </c>
      <c r="P3407">
        <f t="shared" si="107"/>
        <v>0.13185367781110177</v>
      </c>
    </row>
    <row r="3408" spans="1:16" x14ac:dyDescent="0.2">
      <c r="A3408">
        <v>144711</v>
      </c>
      <c r="B3408">
        <v>1080759</v>
      </c>
      <c r="C3408">
        <v>1</v>
      </c>
      <c r="D3408">
        <v>26</v>
      </c>
      <c r="E3408">
        <v>5.6404230317299998E-2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3</v>
      </c>
      <c r="N3408">
        <v>0.10043529850000001</v>
      </c>
      <c r="O3408">
        <f t="shared" si="106"/>
        <v>1</v>
      </c>
      <c r="P3408">
        <f t="shared" si="107"/>
        <v>9.4328395206000074E-2</v>
      </c>
    </row>
    <row r="3409" spans="1:16" x14ac:dyDescent="0.2">
      <c r="A3409">
        <v>144711</v>
      </c>
      <c r="B3409">
        <v>1080775</v>
      </c>
      <c r="C3409">
        <v>4</v>
      </c>
      <c r="D3409">
        <v>25</v>
      </c>
      <c r="E3409">
        <v>6.12745098039E-2</v>
      </c>
      <c r="F3409">
        <v>0</v>
      </c>
      <c r="G3409">
        <v>0</v>
      </c>
      <c r="H3409">
        <v>2</v>
      </c>
      <c r="I3409">
        <v>0</v>
      </c>
      <c r="J3409">
        <v>0</v>
      </c>
      <c r="K3409">
        <v>0</v>
      </c>
      <c r="L3409">
        <v>0</v>
      </c>
      <c r="M3409">
        <v>3</v>
      </c>
      <c r="N3409">
        <v>0.138397102814</v>
      </c>
      <c r="O3409">
        <f t="shared" si="106"/>
        <v>1</v>
      </c>
      <c r="P3409">
        <f t="shared" si="107"/>
        <v>0.1299819565887427</v>
      </c>
    </row>
    <row r="3410" spans="1:16" x14ac:dyDescent="0.2">
      <c r="A3410">
        <v>144711</v>
      </c>
      <c r="B3410">
        <v>1080710</v>
      </c>
      <c r="C3410">
        <v>3</v>
      </c>
      <c r="D3410">
        <v>28</v>
      </c>
      <c r="E3410">
        <v>7.4754901960799994E-2</v>
      </c>
      <c r="F3410">
        <v>3</v>
      </c>
      <c r="G3410">
        <v>0</v>
      </c>
      <c r="H3410">
        <v>2</v>
      </c>
      <c r="I3410">
        <v>1</v>
      </c>
      <c r="J3410">
        <v>0</v>
      </c>
      <c r="K3410">
        <v>0</v>
      </c>
      <c r="L3410">
        <v>0</v>
      </c>
      <c r="M3410">
        <v>4</v>
      </c>
      <c r="N3410">
        <v>0.16167461541299999</v>
      </c>
      <c r="O3410">
        <f t="shared" si="106"/>
        <v>1</v>
      </c>
      <c r="P3410">
        <f t="shared" si="107"/>
        <v>0.15184409510621938</v>
      </c>
    </row>
    <row r="3411" spans="1:16" x14ac:dyDescent="0.2">
      <c r="A3411">
        <v>144711</v>
      </c>
      <c r="B3411">
        <v>1080777</v>
      </c>
      <c r="C3411">
        <v>4</v>
      </c>
      <c r="D3411">
        <v>25</v>
      </c>
      <c r="E3411">
        <v>7.4125874125899993E-2</v>
      </c>
      <c r="F3411">
        <v>3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3</v>
      </c>
      <c r="N3411">
        <v>0.15133927368200001</v>
      </c>
      <c r="O3411">
        <f t="shared" si="106"/>
        <v>1</v>
      </c>
      <c r="P3411">
        <f t="shared" si="107"/>
        <v>0.14213718713709705</v>
      </c>
    </row>
    <row r="3412" spans="1:16" x14ac:dyDescent="0.2">
      <c r="A3412">
        <v>144711</v>
      </c>
      <c r="B3412">
        <v>1080805</v>
      </c>
      <c r="C3412">
        <v>2</v>
      </c>
      <c r="D3412">
        <v>36</v>
      </c>
      <c r="E3412">
        <v>7.1032186459500005E-2</v>
      </c>
      <c r="F3412">
        <v>1</v>
      </c>
      <c r="G3412">
        <v>0</v>
      </c>
      <c r="H3412">
        <v>2</v>
      </c>
      <c r="I3412">
        <v>0</v>
      </c>
      <c r="J3412">
        <v>0</v>
      </c>
      <c r="K3412">
        <v>1</v>
      </c>
      <c r="L3412">
        <v>0</v>
      </c>
      <c r="M3412">
        <v>4</v>
      </c>
      <c r="N3412">
        <v>0.20324694658199999</v>
      </c>
      <c r="O3412">
        <f t="shared" si="106"/>
        <v>1</v>
      </c>
      <c r="P3412">
        <f t="shared" si="107"/>
        <v>0.19088864759633964</v>
      </c>
    </row>
    <row r="3413" spans="1:16" x14ac:dyDescent="0.2">
      <c r="A3413">
        <v>144711</v>
      </c>
      <c r="B3413">
        <v>1080865</v>
      </c>
      <c r="C3413">
        <v>4</v>
      </c>
      <c r="D3413">
        <v>33</v>
      </c>
      <c r="E3413">
        <v>6.5512978986400003E-2</v>
      </c>
      <c r="F3413">
        <v>1</v>
      </c>
      <c r="G3413">
        <v>0</v>
      </c>
      <c r="H3413">
        <v>1</v>
      </c>
      <c r="I3413">
        <v>0</v>
      </c>
      <c r="J3413">
        <v>0</v>
      </c>
      <c r="K3413">
        <v>1</v>
      </c>
      <c r="L3413">
        <v>0</v>
      </c>
      <c r="M3413">
        <v>3</v>
      </c>
      <c r="N3413">
        <v>0.21753953715800001</v>
      </c>
      <c r="O3413">
        <f t="shared" si="106"/>
        <v>1</v>
      </c>
      <c r="P3413">
        <f t="shared" si="107"/>
        <v>0.20431218645673824</v>
      </c>
    </row>
    <row r="3414" spans="1:16" x14ac:dyDescent="0.2">
      <c r="A3414">
        <v>144711</v>
      </c>
      <c r="B3414">
        <v>1080754</v>
      </c>
      <c r="C3414">
        <v>3</v>
      </c>
      <c r="D3414">
        <v>20</v>
      </c>
      <c r="E3414">
        <v>7.5931232091699996E-2</v>
      </c>
      <c r="F3414">
        <v>0</v>
      </c>
      <c r="G3414">
        <v>0</v>
      </c>
      <c r="H3414">
        <v>4</v>
      </c>
      <c r="I3414">
        <v>0</v>
      </c>
      <c r="J3414">
        <v>0</v>
      </c>
      <c r="K3414">
        <v>1</v>
      </c>
      <c r="L3414">
        <v>0</v>
      </c>
      <c r="M3414">
        <v>3</v>
      </c>
      <c r="N3414">
        <v>0.13941089248999999</v>
      </c>
      <c r="O3414">
        <f t="shared" si="106"/>
        <v>1</v>
      </c>
      <c r="P3414">
        <f t="shared" si="107"/>
        <v>0.13093410343991665</v>
      </c>
    </row>
    <row r="3415" spans="1:16" x14ac:dyDescent="0.2">
      <c r="A3415">
        <v>144711</v>
      </c>
      <c r="B3415">
        <v>1080847</v>
      </c>
      <c r="C3415">
        <v>3</v>
      </c>
      <c r="D3415">
        <v>23</v>
      </c>
      <c r="E3415">
        <v>6.3218390804599997E-2</v>
      </c>
      <c r="F3415">
        <v>2</v>
      </c>
      <c r="G3415">
        <v>0</v>
      </c>
      <c r="H3415">
        <v>5</v>
      </c>
      <c r="I3415">
        <v>1</v>
      </c>
      <c r="J3415">
        <v>0</v>
      </c>
      <c r="K3415">
        <v>0</v>
      </c>
      <c r="L3415">
        <v>0</v>
      </c>
      <c r="M3415">
        <v>3</v>
      </c>
      <c r="N3415">
        <v>8.9400641530899994E-2</v>
      </c>
      <c r="O3415">
        <f t="shared" si="106"/>
        <v>1</v>
      </c>
      <c r="P3415">
        <f t="shared" si="107"/>
        <v>8.396469340902768E-2</v>
      </c>
    </row>
    <row r="3416" spans="1:16" x14ac:dyDescent="0.2">
      <c r="A3416">
        <v>144711</v>
      </c>
      <c r="B3416">
        <v>1080659</v>
      </c>
      <c r="C3416">
        <v>0</v>
      </c>
      <c r="D3416">
        <v>13</v>
      </c>
      <c r="E3416">
        <v>2.2696929239000001E-2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5</v>
      </c>
      <c r="N3416">
        <v>3.7216008630999997E-2</v>
      </c>
      <c r="O3416">
        <f t="shared" si="106"/>
        <v>0</v>
      </c>
      <c r="P3416">
        <f t="shared" si="107"/>
        <v>3.4953113323348939E-2</v>
      </c>
    </row>
    <row r="3417" spans="1:16" x14ac:dyDescent="0.2">
      <c r="A3417">
        <v>144711</v>
      </c>
      <c r="B3417">
        <v>1080876</v>
      </c>
      <c r="C3417">
        <v>4</v>
      </c>
      <c r="D3417">
        <v>27</v>
      </c>
      <c r="E3417">
        <v>7.1078431372500001E-2</v>
      </c>
      <c r="F3417">
        <v>2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3</v>
      </c>
      <c r="N3417">
        <v>0.15213838874999999</v>
      </c>
      <c r="O3417">
        <f t="shared" si="106"/>
        <v>1</v>
      </c>
      <c r="P3417">
        <f t="shared" si="107"/>
        <v>0.14288771253080981</v>
      </c>
    </row>
    <row r="3418" spans="1:16" x14ac:dyDescent="0.2">
      <c r="A3418">
        <v>144711</v>
      </c>
      <c r="B3418">
        <v>1080550</v>
      </c>
      <c r="C3418">
        <v>2</v>
      </c>
      <c r="D3418">
        <v>12</v>
      </c>
      <c r="E3418">
        <v>3.2846715328499997E-2</v>
      </c>
      <c r="F3418">
        <v>1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5</v>
      </c>
      <c r="N3418">
        <v>5.6988702854500001E-2</v>
      </c>
      <c r="O3418">
        <f t="shared" si="106"/>
        <v>0</v>
      </c>
      <c r="P3418">
        <f t="shared" si="107"/>
        <v>5.3523541677297649E-2</v>
      </c>
    </row>
    <row r="3419" spans="1:16" x14ac:dyDescent="0.2">
      <c r="A3419">
        <v>144711</v>
      </c>
      <c r="B3419">
        <v>1080577</v>
      </c>
      <c r="C3419">
        <v>2</v>
      </c>
      <c r="D3419">
        <v>32</v>
      </c>
      <c r="E3419">
        <v>6.8337129840499999E-2</v>
      </c>
      <c r="F3419">
        <v>1</v>
      </c>
      <c r="G3419">
        <v>0</v>
      </c>
      <c r="H3419">
        <v>4</v>
      </c>
      <c r="I3419">
        <v>0</v>
      </c>
      <c r="J3419">
        <v>0</v>
      </c>
      <c r="K3419">
        <v>0</v>
      </c>
      <c r="L3419">
        <v>0</v>
      </c>
      <c r="M3419">
        <v>3</v>
      </c>
      <c r="N3419">
        <v>7.4724706439899993E-2</v>
      </c>
      <c r="O3419">
        <f t="shared" si="106"/>
        <v>1</v>
      </c>
      <c r="P3419">
        <f t="shared" si="107"/>
        <v>7.0181119048650265E-2</v>
      </c>
    </row>
    <row r="3420" spans="1:16" x14ac:dyDescent="0.2">
      <c r="A3420">
        <v>144711</v>
      </c>
      <c r="B3420">
        <v>1080574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5</v>
      </c>
      <c r="N3420">
        <v>4.40357142857E-3</v>
      </c>
      <c r="O3420">
        <f t="shared" si="106"/>
        <v>0</v>
      </c>
      <c r="P3420">
        <f t="shared" si="107"/>
        <v>4.1358151191436075E-3</v>
      </c>
    </row>
    <row r="3421" spans="1:16" x14ac:dyDescent="0.2">
      <c r="A3421">
        <v>144711</v>
      </c>
      <c r="B3421">
        <v>1080790</v>
      </c>
      <c r="C3421">
        <v>0</v>
      </c>
      <c r="D3421">
        <v>22</v>
      </c>
      <c r="E3421">
        <v>5.01222493888E-2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3</v>
      </c>
      <c r="N3421">
        <v>3.5112565144799997E-2</v>
      </c>
      <c r="O3421">
        <f t="shared" si="106"/>
        <v>1</v>
      </c>
      <c r="P3421">
        <f t="shared" si="107"/>
        <v>3.2977568356359462E-2</v>
      </c>
    </row>
    <row r="3422" spans="1:16" x14ac:dyDescent="0.2">
      <c r="A3422">
        <v>144711</v>
      </c>
      <c r="B3422">
        <v>1080791</v>
      </c>
      <c r="C3422">
        <v>4</v>
      </c>
      <c r="D3422">
        <v>26</v>
      </c>
      <c r="E3422">
        <v>5.6019070321800001E-2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3</v>
      </c>
      <c r="N3422">
        <v>0.112558895841</v>
      </c>
      <c r="O3422">
        <f t="shared" si="106"/>
        <v>1</v>
      </c>
      <c r="P3422">
        <f t="shared" si="107"/>
        <v>0.10571482506064185</v>
      </c>
    </row>
    <row r="3423" spans="1:16" x14ac:dyDescent="0.2">
      <c r="A3423">
        <v>144711</v>
      </c>
      <c r="B3423">
        <v>1080853</v>
      </c>
      <c r="C3423">
        <v>1</v>
      </c>
      <c r="D3423">
        <v>11</v>
      </c>
      <c r="E3423">
        <v>4.0106951871699999E-2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5</v>
      </c>
      <c r="N3423">
        <v>2.2390069628300001E-2</v>
      </c>
      <c r="O3423">
        <f t="shared" si="106"/>
        <v>0</v>
      </c>
      <c r="P3423">
        <f t="shared" si="107"/>
        <v>2.1028655941995749E-2</v>
      </c>
    </row>
    <row r="3424" spans="1:16" x14ac:dyDescent="0.2">
      <c r="A3424">
        <v>144711</v>
      </c>
      <c r="B3424">
        <v>1080629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5</v>
      </c>
      <c r="N3424">
        <v>4.40357142857E-3</v>
      </c>
      <c r="O3424">
        <f t="shared" si="106"/>
        <v>0</v>
      </c>
      <c r="P3424">
        <f t="shared" si="107"/>
        <v>4.1358151191436075E-3</v>
      </c>
    </row>
    <row r="3425" spans="1:16" x14ac:dyDescent="0.2">
      <c r="A3425">
        <v>144711</v>
      </c>
      <c r="B3425">
        <v>1080815</v>
      </c>
      <c r="C3425">
        <v>1</v>
      </c>
      <c r="D3425">
        <v>23</v>
      </c>
      <c r="E3425">
        <v>5.7861635220100002E-2</v>
      </c>
      <c r="F3425">
        <v>1</v>
      </c>
      <c r="G3425">
        <v>0</v>
      </c>
      <c r="H3425">
        <v>2</v>
      </c>
      <c r="I3425">
        <v>0</v>
      </c>
      <c r="J3425">
        <v>0</v>
      </c>
      <c r="K3425">
        <v>0</v>
      </c>
      <c r="L3425">
        <v>0</v>
      </c>
      <c r="M3425">
        <v>3</v>
      </c>
      <c r="N3425">
        <v>6.5237782189000004E-2</v>
      </c>
      <c r="O3425">
        <f t="shared" si="106"/>
        <v>1</v>
      </c>
      <c r="P3425">
        <f t="shared" si="107"/>
        <v>6.1271041084095992E-2</v>
      </c>
    </row>
    <row r="3426" spans="1:16" x14ac:dyDescent="0.2">
      <c r="A3426">
        <v>144711</v>
      </c>
      <c r="B3426">
        <v>1080814</v>
      </c>
      <c r="C3426">
        <v>1</v>
      </c>
      <c r="D3426">
        <v>19</v>
      </c>
      <c r="E3426">
        <v>4.7930283224400003E-2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3</v>
      </c>
      <c r="N3426">
        <v>6.5516663076500004E-2</v>
      </c>
      <c r="O3426">
        <f t="shared" si="106"/>
        <v>1</v>
      </c>
      <c r="P3426">
        <f t="shared" si="107"/>
        <v>6.153296479980537E-2</v>
      </c>
    </row>
    <row r="3427" spans="1:16" x14ac:dyDescent="0.2">
      <c r="A3427">
        <v>144711</v>
      </c>
      <c r="B3427">
        <v>1080623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5</v>
      </c>
      <c r="N3427">
        <v>4.40357142857E-3</v>
      </c>
      <c r="O3427">
        <f t="shared" si="106"/>
        <v>0</v>
      </c>
      <c r="P3427">
        <f t="shared" si="107"/>
        <v>4.1358151191436075E-3</v>
      </c>
    </row>
    <row r="3428" spans="1:16" x14ac:dyDescent="0.2">
      <c r="A3428">
        <v>144711</v>
      </c>
      <c r="B3428">
        <v>1080740</v>
      </c>
      <c r="C3428">
        <v>0</v>
      </c>
      <c r="D3428">
        <v>1</v>
      </c>
      <c r="E3428">
        <v>2.8288543140000001E-3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5</v>
      </c>
      <c r="N3428">
        <v>5.7191656676700002E-2</v>
      </c>
      <c r="O3428">
        <f t="shared" si="106"/>
        <v>0</v>
      </c>
      <c r="P3428">
        <f t="shared" si="107"/>
        <v>5.3714155023750244E-2</v>
      </c>
    </row>
    <row r="3429" spans="1:16" x14ac:dyDescent="0.2">
      <c r="A3429">
        <v>144711</v>
      </c>
      <c r="B3429">
        <v>1080525</v>
      </c>
      <c r="C3429">
        <v>0</v>
      </c>
      <c r="D3429">
        <v>20</v>
      </c>
      <c r="E3429">
        <v>3.80228136882E-2</v>
      </c>
      <c r="F3429">
        <v>0</v>
      </c>
      <c r="G3429">
        <v>0</v>
      </c>
      <c r="H3429">
        <v>2</v>
      </c>
      <c r="I3429">
        <v>0</v>
      </c>
      <c r="J3429">
        <v>0</v>
      </c>
      <c r="K3429">
        <v>0</v>
      </c>
      <c r="L3429">
        <v>1</v>
      </c>
      <c r="M3429">
        <v>3</v>
      </c>
      <c r="N3429">
        <v>0.15993040608600001</v>
      </c>
      <c r="O3429">
        <f t="shared" si="106"/>
        <v>1</v>
      </c>
      <c r="P3429">
        <f t="shared" si="107"/>
        <v>0.15020594129798187</v>
      </c>
    </row>
    <row r="3430" spans="1:16" x14ac:dyDescent="0.2">
      <c r="A3430">
        <v>144711</v>
      </c>
      <c r="B3430">
        <v>1080703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5</v>
      </c>
      <c r="N3430">
        <v>4.40357142857E-3</v>
      </c>
      <c r="O3430">
        <f t="shared" si="106"/>
        <v>0</v>
      </c>
      <c r="P3430">
        <f t="shared" si="107"/>
        <v>4.1358151191436075E-3</v>
      </c>
    </row>
    <row r="3431" spans="1:16" x14ac:dyDescent="0.2">
      <c r="A3431">
        <v>144711</v>
      </c>
      <c r="B3431">
        <v>1080640</v>
      </c>
      <c r="C3431">
        <v>3</v>
      </c>
      <c r="D3431">
        <v>17</v>
      </c>
      <c r="E3431">
        <v>4.8582995951399997E-2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3</v>
      </c>
      <c r="N3431">
        <v>5.20629399347E-2</v>
      </c>
      <c r="O3431">
        <f t="shared" si="106"/>
        <v>1</v>
      </c>
      <c r="P3431">
        <f t="shared" si="107"/>
        <v>4.8897286582432226E-2</v>
      </c>
    </row>
    <row r="3432" spans="1:16" x14ac:dyDescent="0.2">
      <c r="A3432">
        <v>144711</v>
      </c>
      <c r="B3432">
        <v>1080561</v>
      </c>
      <c r="C3432">
        <v>0</v>
      </c>
      <c r="D3432">
        <v>8</v>
      </c>
      <c r="E3432">
        <v>1.56046814044E-2</v>
      </c>
      <c r="F3432">
        <v>0</v>
      </c>
      <c r="G3432">
        <v>0</v>
      </c>
      <c r="H3432">
        <v>2</v>
      </c>
      <c r="I3432">
        <v>0</v>
      </c>
      <c r="J3432">
        <v>0</v>
      </c>
      <c r="K3432">
        <v>0</v>
      </c>
      <c r="L3432">
        <v>0</v>
      </c>
      <c r="M3432">
        <v>5</v>
      </c>
      <c r="N3432">
        <v>7.6515833943199996E-2</v>
      </c>
      <c r="O3432">
        <f t="shared" si="106"/>
        <v>0</v>
      </c>
      <c r="P3432">
        <f t="shared" si="107"/>
        <v>7.1863338203857124E-2</v>
      </c>
    </row>
    <row r="3433" spans="1:16" x14ac:dyDescent="0.2">
      <c r="A3433">
        <v>144711</v>
      </c>
      <c r="B3433">
        <v>1080689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5</v>
      </c>
      <c r="N3433">
        <v>4.40357142857E-3</v>
      </c>
      <c r="O3433">
        <f t="shared" si="106"/>
        <v>0</v>
      </c>
      <c r="P3433">
        <f t="shared" si="107"/>
        <v>4.1358151191436075E-3</v>
      </c>
    </row>
    <row r="3434" spans="1:16" x14ac:dyDescent="0.2">
      <c r="A3434">
        <v>144711</v>
      </c>
      <c r="B3434">
        <v>1080884</v>
      </c>
      <c r="C3434">
        <v>1</v>
      </c>
      <c r="D3434">
        <v>33</v>
      </c>
      <c r="E3434">
        <v>8.9189189189200005E-2</v>
      </c>
      <c r="F3434">
        <v>0</v>
      </c>
      <c r="G3434">
        <v>0</v>
      </c>
      <c r="H3434">
        <v>3</v>
      </c>
      <c r="I3434">
        <v>0</v>
      </c>
      <c r="J3434">
        <v>0</v>
      </c>
      <c r="K3434">
        <v>0</v>
      </c>
      <c r="L3434">
        <v>1</v>
      </c>
      <c r="M3434">
        <v>3</v>
      </c>
      <c r="N3434">
        <v>0.176693355824</v>
      </c>
      <c r="O3434">
        <f t="shared" si="106"/>
        <v>1</v>
      </c>
      <c r="P3434">
        <f t="shared" si="107"/>
        <v>0.16594963073107874</v>
      </c>
    </row>
    <row r="3435" spans="1:16" x14ac:dyDescent="0.2">
      <c r="A3435">
        <v>144711</v>
      </c>
      <c r="B3435">
        <v>1080686</v>
      </c>
      <c r="C3435">
        <v>6</v>
      </c>
      <c r="D3435">
        <v>32</v>
      </c>
      <c r="E3435">
        <v>7.1585903083699998E-2</v>
      </c>
      <c r="F3435">
        <v>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4</v>
      </c>
      <c r="N3435">
        <v>0.107254595572</v>
      </c>
      <c r="O3435">
        <f t="shared" si="106"/>
        <v>1</v>
      </c>
      <c r="P3435">
        <f t="shared" si="107"/>
        <v>0.10073304933499372</v>
      </c>
    </row>
    <row r="3436" spans="1:16" x14ac:dyDescent="0.2">
      <c r="A3436">
        <v>260780</v>
      </c>
      <c r="B3436">
        <v>1080545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5</v>
      </c>
      <c r="N3436">
        <v>5.4089571428599999E-2</v>
      </c>
      <c r="O3436">
        <f t="shared" si="106"/>
        <v>0</v>
      </c>
      <c r="P3436">
        <f t="shared" si="107"/>
        <v>5.0800690060578156E-2</v>
      </c>
    </row>
    <row r="3437" spans="1:16" x14ac:dyDescent="0.2">
      <c r="A3437">
        <v>135663</v>
      </c>
      <c r="B3437">
        <v>1080737</v>
      </c>
      <c r="C3437">
        <v>0</v>
      </c>
      <c r="D3437">
        <v>3</v>
      </c>
      <c r="E3437">
        <v>6.7842605155999996E-3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5</v>
      </c>
      <c r="N3437">
        <v>6.8514913062200002E-3</v>
      </c>
      <c r="O3437">
        <f t="shared" si="106"/>
        <v>0</v>
      </c>
      <c r="P3437">
        <f t="shared" si="107"/>
        <v>6.4348908136474927E-3</v>
      </c>
    </row>
    <row r="3438" spans="1:16" x14ac:dyDescent="0.2">
      <c r="A3438">
        <v>135663</v>
      </c>
      <c r="B3438">
        <v>1080739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5</v>
      </c>
      <c r="N3438">
        <v>4.40357142857E-3</v>
      </c>
      <c r="O3438">
        <f t="shared" si="106"/>
        <v>0</v>
      </c>
      <c r="P3438">
        <f t="shared" si="107"/>
        <v>4.1358151191436075E-3</v>
      </c>
    </row>
    <row r="3439" spans="1:16" x14ac:dyDescent="0.2">
      <c r="A3439">
        <v>135663</v>
      </c>
      <c r="B3439">
        <v>1080582</v>
      </c>
      <c r="C3439">
        <v>0</v>
      </c>
      <c r="D3439">
        <v>11</v>
      </c>
      <c r="E3439">
        <v>2.0902090209E-2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5</v>
      </c>
      <c r="N3439">
        <v>6.5035225287600001E-2</v>
      </c>
      <c r="O3439">
        <f t="shared" si="106"/>
        <v>0</v>
      </c>
      <c r="P3439">
        <f t="shared" si="107"/>
        <v>6.108080052393116E-2</v>
      </c>
    </row>
    <row r="3440" spans="1:16" x14ac:dyDescent="0.2">
      <c r="A3440">
        <v>135663</v>
      </c>
      <c r="B3440">
        <v>1080657</v>
      </c>
      <c r="C3440">
        <v>1</v>
      </c>
      <c r="D3440">
        <v>7</v>
      </c>
      <c r="E3440">
        <v>1.6177957532900002E-2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5</v>
      </c>
      <c r="N3440">
        <v>6.9138829077900005E-2</v>
      </c>
      <c r="O3440">
        <f t="shared" si="106"/>
        <v>0</v>
      </c>
      <c r="P3440">
        <f t="shared" si="107"/>
        <v>6.493488734282242E-2</v>
      </c>
    </row>
    <row r="3441" spans="1:16" x14ac:dyDescent="0.2">
      <c r="A3441">
        <v>135663</v>
      </c>
      <c r="B3441">
        <v>1080673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5</v>
      </c>
      <c r="N3441">
        <v>4.40357142857E-3</v>
      </c>
      <c r="O3441">
        <f t="shared" si="106"/>
        <v>0</v>
      </c>
      <c r="P3441">
        <f t="shared" si="107"/>
        <v>4.1358151191436075E-3</v>
      </c>
    </row>
    <row r="3442" spans="1:16" x14ac:dyDescent="0.2">
      <c r="A3442">
        <v>135663</v>
      </c>
      <c r="B3442">
        <v>1080658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5</v>
      </c>
      <c r="N3442">
        <v>4.40357142857E-3</v>
      </c>
      <c r="O3442">
        <f t="shared" si="106"/>
        <v>0</v>
      </c>
      <c r="P3442">
        <f t="shared" si="107"/>
        <v>4.1358151191436075E-3</v>
      </c>
    </row>
    <row r="3443" spans="1:16" x14ac:dyDescent="0.2">
      <c r="A3443">
        <v>135663</v>
      </c>
      <c r="B3443">
        <v>1080723</v>
      </c>
      <c r="C3443">
        <v>0</v>
      </c>
      <c r="D3443">
        <v>1</v>
      </c>
      <c r="E3443">
        <v>2.61096605744E-3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5</v>
      </c>
      <c r="N3443">
        <v>5.3297355113899998E-2</v>
      </c>
      <c r="O3443">
        <f t="shared" si="106"/>
        <v>0</v>
      </c>
      <c r="P3443">
        <f t="shared" si="107"/>
        <v>5.0056643945937868E-2</v>
      </c>
    </row>
    <row r="3444" spans="1:16" x14ac:dyDescent="0.2">
      <c r="A3444">
        <v>135663</v>
      </c>
      <c r="B3444">
        <v>1080732</v>
      </c>
      <c r="C3444">
        <v>0</v>
      </c>
      <c r="D3444">
        <v>5</v>
      </c>
      <c r="E3444">
        <v>1.44356955381E-2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5</v>
      </c>
      <c r="N3444">
        <v>6.2811669182200006E-2</v>
      </c>
      <c r="O3444">
        <f t="shared" si="106"/>
        <v>0</v>
      </c>
      <c r="P3444">
        <f t="shared" si="107"/>
        <v>5.8992446307779903E-2</v>
      </c>
    </row>
    <row r="3445" spans="1:16" x14ac:dyDescent="0.2">
      <c r="A3445">
        <v>135663</v>
      </c>
      <c r="B3445">
        <v>1080706</v>
      </c>
      <c r="C3445">
        <v>0</v>
      </c>
      <c r="D3445">
        <v>2</v>
      </c>
      <c r="E3445">
        <v>6.0150375939799997E-3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5</v>
      </c>
      <c r="N3445">
        <v>6.0366650683500001E-2</v>
      </c>
      <c r="O3445">
        <f t="shared" si="106"/>
        <v>0</v>
      </c>
      <c r="P3445">
        <f t="shared" si="107"/>
        <v>5.6696095575757582E-2</v>
      </c>
    </row>
    <row r="3446" spans="1:16" x14ac:dyDescent="0.2">
      <c r="A3446">
        <v>135663</v>
      </c>
      <c r="B3446">
        <v>1080546</v>
      </c>
      <c r="C3446">
        <v>0</v>
      </c>
      <c r="D3446">
        <v>18</v>
      </c>
      <c r="E3446">
        <v>3.8509316770200003E-2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4</v>
      </c>
      <c r="N3446">
        <v>6.09808039281E-2</v>
      </c>
      <c r="O3446">
        <f t="shared" si="106"/>
        <v>1</v>
      </c>
      <c r="P3446">
        <f t="shared" si="107"/>
        <v>5.7272905629980463E-2</v>
      </c>
    </row>
    <row r="3447" spans="1:16" x14ac:dyDescent="0.2">
      <c r="A3447">
        <v>135663</v>
      </c>
      <c r="B3447">
        <v>1080758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5</v>
      </c>
      <c r="N3447">
        <v>4.40357142857E-3</v>
      </c>
      <c r="O3447">
        <f t="shared" si="106"/>
        <v>0</v>
      </c>
      <c r="P3447">
        <f t="shared" si="107"/>
        <v>4.1358151191436075E-3</v>
      </c>
    </row>
    <row r="3448" spans="1:16" x14ac:dyDescent="0.2">
      <c r="A3448">
        <v>135663</v>
      </c>
      <c r="B3448">
        <v>1080603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5</v>
      </c>
      <c r="N3448">
        <v>4.40357142857E-3</v>
      </c>
      <c r="O3448">
        <f t="shared" si="106"/>
        <v>0</v>
      </c>
      <c r="P3448">
        <f t="shared" si="107"/>
        <v>4.1358151191436075E-3</v>
      </c>
    </row>
    <row r="3449" spans="1:16" x14ac:dyDescent="0.2">
      <c r="A3449">
        <v>135663</v>
      </c>
      <c r="B3449">
        <v>1080767</v>
      </c>
      <c r="C3449">
        <v>0</v>
      </c>
      <c r="D3449">
        <v>6</v>
      </c>
      <c r="E3449">
        <v>1.8292682926799999E-2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5</v>
      </c>
      <c r="N3449">
        <v>1.1134022400899999E-2</v>
      </c>
      <c r="O3449">
        <f t="shared" si="106"/>
        <v>0</v>
      </c>
      <c r="P3449">
        <f t="shared" si="107"/>
        <v>1.0457025378030343E-2</v>
      </c>
    </row>
    <row r="3450" spans="1:16" x14ac:dyDescent="0.2">
      <c r="A3450">
        <v>135663</v>
      </c>
      <c r="B3450">
        <v>1080793</v>
      </c>
      <c r="C3450">
        <v>0</v>
      </c>
      <c r="D3450">
        <v>3</v>
      </c>
      <c r="E3450">
        <v>1.3223140495899999E-2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5</v>
      </c>
      <c r="N3450">
        <v>1.2191407155799999E-2</v>
      </c>
      <c r="O3450">
        <f t="shared" si="106"/>
        <v>0</v>
      </c>
      <c r="P3450">
        <f t="shared" si="107"/>
        <v>1.1450116537559347E-2</v>
      </c>
    </row>
    <row r="3451" spans="1:16" x14ac:dyDescent="0.2">
      <c r="A3451">
        <v>135663</v>
      </c>
      <c r="B3451">
        <v>1080566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5</v>
      </c>
      <c r="N3451">
        <v>5.4089571428599999E-2</v>
      </c>
      <c r="O3451">
        <f t="shared" si="106"/>
        <v>0</v>
      </c>
      <c r="P3451">
        <f t="shared" si="107"/>
        <v>5.0800690060578156E-2</v>
      </c>
    </row>
    <row r="3452" spans="1:16" x14ac:dyDescent="0.2">
      <c r="A3452">
        <v>135663</v>
      </c>
      <c r="B3452">
        <v>1080692</v>
      </c>
      <c r="C3452">
        <v>0</v>
      </c>
      <c r="D3452">
        <v>30</v>
      </c>
      <c r="E3452">
        <v>6.09318996416E-2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3</v>
      </c>
      <c r="N3452">
        <v>0.13798180212799999</v>
      </c>
      <c r="O3452">
        <f t="shared" si="106"/>
        <v>1</v>
      </c>
      <c r="P3452">
        <f t="shared" si="107"/>
        <v>0.12959190799205006</v>
      </c>
    </row>
    <row r="3453" spans="1:16" x14ac:dyDescent="0.2">
      <c r="A3453">
        <v>135663</v>
      </c>
      <c r="B3453">
        <v>1080559</v>
      </c>
      <c r="C3453">
        <v>0</v>
      </c>
      <c r="D3453">
        <v>3</v>
      </c>
      <c r="E3453">
        <v>5.1921079958500002E-3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5</v>
      </c>
      <c r="N3453">
        <v>1.12361803246E-2</v>
      </c>
      <c r="O3453">
        <f t="shared" si="106"/>
        <v>0</v>
      </c>
      <c r="P3453">
        <f t="shared" si="107"/>
        <v>1.0552971655326449E-2</v>
      </c>
    </row>
    <row r="3454" spans="1:16" x14ac:dyDescent="0.2">
      <c r="A3454">
        <v>29106</v>
      </c>
      <c r="B3454">
        <v>1080841</v>
      </c>
      <c r="C3454">
        <v>0</v>
      </c>
      <c r="D3454">
        <v>72</v>
      </c>
      <c r="E3454">
        <v>0.11764705882400001</v>
      </c>
      <c r="F3454">
        <v>5</v>
      </c>
      <c r="G3454">
        <v>0</v>
      </c>
      <c r="H3454">
        <v>2</v>
      </c>
      <c r="I3454">
        <v>0</v>
      </c>
      <c r="J3454">
        <v>0</v>
      </c>
      <c r="K3454">
        <v>0</v>
      </c>
      <c r="L3454">
        <v>0</v>
      </c>
      <c r="M3454">
        <v>2</v>
      </c>
      <c r="N3454">
        <v>0.22604878044000001</v>
      </c>
      <c r="O3454">
        <f t="shared" si="106"/>
        <v>1</v>
      </c>
      <c r="P3454">
        <f t="shared" si="107"/>
        <v>0.21230403071066353</v>
      </c>
    </row>
    <row r="3455" spans="1:16" x14ac:dyDescent="0.2">
      <c r="A3455">
        <v>29106</v>
      </c>
      <c r="B3455">
        <v>1080846</v>
      </c>
      <c r="C3455">
        <v>0</v>
      </c>
      <c r="D3455">
        <v>72</v>
      </c>
      <c r="E3455">
        <v>0.105757931845</v>
      </c>
      <c r="F3455">
        <v>2</v>
      </c>
      <c r="G3455">
        <v>0</v>
      </c>
      <c r="H3455">
        <v>3</v>
      </c>
      <c r="I3455">
        <v>0</v>
      </c>
      <c r="J3455">
        <v>0</v>
      </c>
      <c r="K3455">
        <v>0</v>
      </c>
      <c r="L3455">
        <v>0</v>
      </c>
      <c r="M3455">
        <v>2</v>
      </c>
      <c r="N3455">
        <v>8.3813897897100004E-2</v>
      </c>
      <c r="O3455">
        <f t="shared" si="106"/>
        <v>1</v>
      </c>
      <c r="P3455">
        <f t="shared" si="107"/>
        <v>7.8717648104495719E-2</v>
      </c>
    </row>
    <row r="3456" spans="1:16" x14ac:dyDescent="0.2">
      <c r="A3456">
        <v>29106</v>
      </c>
      <c r="B3456">
        <v>1080717</v>
      </c>
      <c r="C3456">
        <v>0</v>
      </c>
      <c r="D3456">
        <v>82</v>
      </c>
      <c r="E3456">
        <v>0.128055878929</v>
      </c>
      <c r="F3456">
        <v>1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2</v>
      </c>
      <c r="N3456">
        <v>0.21930372663600001</v>
      </c>
      <c r="O3456">
        <f t="shared" si="106"/>
        <v>1</v>
      </c>
      <c r="P3456">
        <f t="shared" si="107"/>
        <v>0.20596910553583123</v>
      </c>
    </row>
    <row r="3457" spans="1:16" x14ac:dyDescent="0.2">
      <c r="A3457">
        <v>29106</v>
      </c>
      <c r="B3457">
        <v>1080715</v>
      </c>
      <c r="C3457">
        <v>0</v>
      </c>
      <c r="D3457">
        <v>32</v>
      </c>
      <c r="E3457">
        <v>0.119162640902</v>
      </c>
      <c r="F3457">
        <v>8</v>
      </c>
      <c r="G3457">
        <v>0</v>
      </c>
      <c r="H3457">
        <v>2</v>
      </c>
      <c r="I3457">
        <v>1</v>
      </c>
      <c r="J3457">
        <v>0</v>
      </c>
      <c r="K3457">
        <v>0</v>
      </c>
      <c r="L3457">
        <v>0</v>
      </c>
      <c r="M3457">
        <v>2</v>
      </c>
      <c r="N3457">
        <v>0.124987791096</v>
      </c>
      <c r="O3457">
        <f t="shared" si="106"/>
        <v>1</v>
      </c>
      <c r="P3457">
        <f t="shared" si="107"/>
        <v>0.11738798938730156</v>
      </c>
    </row>
    <row r="3458" spans="1:16" x14ac:dyDescent="0.2">
      <c r="A3458">
        <v>29106</v>
      </c>
      <c r="B3458">
        <v>1080712</v>
      </c>
      <c r="C3458">
        <v>0</v>
      </c>
      <c r="D3458">
        <v>25</v>
      </c>
      <c r="E3458">
        <v>8.7423312883399995E-2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2</v>
      </c>
      <c r="N3458">
        <v>0.162143359258</v>
      </c>
      <c r="O3458">
        <f t="shared" si="106"/>
        <v>1</v>
      </c>
      <c r="P3458">
        <f t="shared" si="107"/>
        <v>0.15228433728523319</v>
      </c>
    </row>
    <row r="3459" spans="1:16" x14ac:dyDescent="0.2">
      <c r="A3459">
        <v>29106</v>
      </c>
      <c r="B3459">
        <v>1080638</v>
      </c>
      <c r="C3459">
        <v>0</v>
      </c>
      <c r="D3459">
        <v>69</v>
      </c>
      <c r="E3459">
        <v>0.10192525481299999</v>
      </c>
      <c r="F3459">
        <v>3</v>
      </c>
      <c r="G3459">
        <v>0</v>
      </c>
      <c r="H3459">
        <v>3</v>
      </c>
      <c r="I3459">
        <v>0</v>
      </c>
      <c r="J3459">
        <v>0</v>
      </c>
      <c r="K3459">
        <v>0</v>
      </c>
      <c r="L3459">
        <v>0</v>
      </c>
      <c r="M3459">
        <v>2</v>
      </c>
      <c r="N3459">
        <v>0.15836309719200001</v>
      </c>
      <c r="O3459">
        <f t="shared" ref="O3459:O3522" si="108">IF(M3459&lt;5,1,0)</f>
        <v>1</v>
      </c>
      <c r="P3459">
        <f t="shared" ref="P3459:P3522" si="109">$S$4*N3459</f>
        <v>0.14873393160645784</v>
      </c>
    </row>
    <row r="3460" spans="1:16" x14ac:dyDescent="0.2">
      <c r="A3460">
        <v>29106</v>
      </c>
      <c r="B3460">
        <v>1080822</v>
      </c>
      <c r="C3460">
        <v>0</v>
      </c>
      <c r="D3460">
        <v>42</v>
      </c>
      <c r="E3460">
        <v>0.100147275405</v>
      </c>
      <c r="F3460">
        <v>6</v>
      </c>
      <c r="G3460">
        <v>0</v>
      </c>
      <c r="H3460">
        <v>3</v>
      </c>
      <c r="I3460">
        <v>0</v>
      </c>
      <c r="J3460">
        <v>0</v>
      </c>
      <c r="K3460">
        <v>0</v>
      </c>
      <c r="L3460">
        <v>0</v>
      </c>
      <c r="M3460">
        <v>2</v>
      </c>
      <c r="N3460">
        <v>0.17720358327999999</v>
      </c>
      <c r="O3460">
        <f t="shared" si="108"/>
        <v>1</v>
      </c>
      <c r="P3460">
        <f t="shared" si="109"/>
        <v>0.16642883413698606</v>
      </c>
    </row>
    <row r="3461" spans="1:16" x14ac:dyDescent="0.2">
      <c r="A3461">
        <v>29106</v>
      </c>
      <c r="B3461">
        <v>1080751</v>
      </c>
      <c r="C3461">
        <v>0</v>
      </c>
      <c r="D3461">
        <v>110</v>
      </c>
      <c r="E3461">
        <v>0.12836438923400001</v>
      </c>
      <c r="F3461">
        <v>2</v>
      </c>
      <c r="G3461">
        <v>0</v>
      </c>
      <c r="H3461">
        <v>2</v>
      </c>
      <c r="I3461">
        <v>0</v>
      </c>
      <c r="J3461">
        <v>0</v>
      </c>
      <c r="K3461">
        <v>0</v>
      </c>
      <c r="L3461">
        <v>0</v>
      </c>
      <c r="M3461">
        <v>2</v>
      </c>
      <c r="N3461">
        <v>5.5000950084000001E-2</v>
      </c>
      <c r="O3461">
        <f t="shared" si="108"/>
        <v>1</v>
      </c>
      <c r="P3461">
        <f t="shared" si="109"/>
        <v>5.1656652926949133E-2</v>
      </c>
    </row>
    <row r="3462" spans="1:16" x14ac:dyDescent="0.2">
      <c r="A3462">
        <v>29106</v>
      </c>
      <c r="B3462">
        <v>1080755</v>
      </c>
      <c r="C3462">
        <v>0</v>
      </c>
      <c r="D3462">
        <v>69</v>
      </c>
      <c r="E3462">
        <v>0.118500604595</v>
      </c>
      <c r="F3462">
        <v>6</v>
      </c>
      <c r="G3462">
        <v>0</v>
      </c>
      <c r="H3462">
        <v>1</v>
      </c>
      <c r="I3462">
        <v>1</v>
      </c>
      <c r="J3462">
        <v>0</v>
      </c>
      <c r="K3462">
        <v>0</v>
      </c>
      <c r="L3462">
        <v>0</v>
      </c>
      <c r="M3462">
        <v>2</v>
      </c>
      <c r="N3462">
        <v>0.22526138818700001</v>
      </c>
      <c r="O3462">
        <f t="shared" si="108"/>
        <v>1</v>
      </c>
      <c r="P3462">
        <f t="shared" si="109"/>
        <v>0.21156451533377513</v>
      </c>
    </row>
    <row r="3463" spans="1:16" x14ac:dyDescent="0.2">
      <c r="A3463">
        <v>29106</v>
      </c>
      <c r="B3463">
        <v>1080672</v>
      </c>
      <c r="C3463">
        <v>0</v>
      </c>
      <c r="D3463">
        <v>51</v>
      </c>
      <c r="E3463">
        <v>9.3862815884500003E-2</v>
      </c>
      <c r="F3463">
        <v>2</v>
      </c>
      <c r="G3463">
        <v>0</v>
      </c>
      <c r="H3463">
        <v>3</v>
      </c>
      <c r="I3463">
        <v>0</v>
      </c>
      <c r="J3463">
        <v>0</v>
      </c>
      <c r="K3463">
        <v>0</v>
      </c>
      <c r="L3463">
        <v>0</v>
      </c>
      <c r="M3463">
        <v>2</v>
      </c>
      <c r="N3463">
        <v>0.14927422656299999</v>
      </c>
      <c r="O3463">
        <f t="shared" si="108"/>
        <v>1</v>
      </c>
      <c r="P3463">
        <f t="shared" si="109"/>
        <v>0.1401977038710614</v>
      </c>
    </row>
    <row r="3464" spans="1:16" x14ac:dyDescent="0.2">
      <c r="A3464">
        <v>29106</v>
      </c>
      <c r="B3464">
        <v>1080556</v>
      </c>
      <c r="C3464">
        <v>0</v>
      </c>
      <c r="D3464">
        <v>32</v>
      </c>
      <c r="E3464">
        <v>7.9594790159199999E-2</v>
      </c>
      <c r="F3464">
        <v>3</v>
      </c>
      <c r="G3464">
        <v>0</v>
      </c>
      <c r="H3464">
        <v>4</v>
      </c>
      <c r="I3464">
        <v>0</v>
      </c>
      <c r="J3464">
        <v>0</v>
      </c>
      <c r="K3464">
        <v>1</v>
      </c>
      <c r="L3464">
        <v>0</v>
      </c>
      <c r="M3464">
        <v>2</v>
      </c>
      <c r="N3464">
        <v>0.17138217141699999</v>
      </c>
      <c r="O3464">
        <f t="shared" si="108"/>
        <v>1</v>
      </c>
      <c r="P3464">
        <f t="shared" si="109"/>
        <v>0.16096138945298424</v>
      </c>
    </row>
    <row r="3465" spans="1:16" x14ac:dyDescent="0.2">
      <c r="A3465">
        <v>29106</v>
      </c>
      <c r="B3465">
        <v>1080798</v>
      </c>
      <c r="C3465">
        <v>0</v>
      </c>
      <c r="D3465">
        <v>74</v>
      </c>
      <c r="E3465">
        <v>0.113580246914</v>
      </c>
      <c r="F3465">
        <v>4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2</v>
      </c>
      <c r="N3465">
        <v>0.11673836784</v>
      </c>
      <c r="O3465">
        <f t="shared" si="108"/>
        <v>1</v>
      </c>
      <c r="P3465">
        <f t="shared" si="109"/>
        <v>0.10964016697092734</v>
      </c>
    </row>
    <row r="3466" spans="1:16" x14ac:dyDescent="0.2">
      <c r="A3466">
        <v>29106</v>
      </c>
      <c r="B3466">
        <v>1080693</v>
      </c>
      <c r="C3466">
        <v>0</v>
      </c>
      <c r="D3466">
        <v>29</v>
      </c>
      <c r="E3466">
        <v>5.27607361963E-2</v>
      </c>
      <c r="F3466">
        <v>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2</v>
      </c>
      <c r="N3466">
        <v>5.9186724093399999E-2</v>
      </c>
      <c r="O3466">
        <f t="shared" si="108"/>
        <v>1</v>
      </c>
      <c r="P3466">
        <f t="shared" si="109"/>
        <v>5.5587913657972762E-2</v>
      </c>
    </row>
    <row r="3467" spans="1:16" x14ac:dyDescent="0.2">
      <c r="A3467">
        <v>29106</v>
      </c>
      <c r="B3467">
        <v>1080632</v>
      </c>
      <c r="C3467">
        <v>0</v>
      </c>
      <c r="D3467">
        <v>53</v>
      </c>
      <c r="E3467">
        <v>0.103133159269</v>
      </c>
      <c r="F3467">
        <v>2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2</v>
      </c>
      <c r="N3467">
        <v>7.6146143430400007E-2</v>
      </c>
      <c r="O3467">
        <f t="shared" si="108"/>
        <v>1</v>
      </c>
      <c r="P3467">
        <f t="shared" si="109"/>
        <v>7.1516126483315401E-2</v>
      </c>
    </row>
    <row r="3468" spans="1:16" x14ac:dyDescent="0.2">
      <c r="A3468">
        <v>29106</v>
      </c>
      <c r="B3468">
        <v>1080792</v>
      </c>
      <c r="C3468">
        <v>0</v>
      </c>
      <c r="D3468">
        <v>23</v>
      </c>
      <c r="E3468">
        <v>6.8047337278100001E-2</v>
      </c>
      <c r="F3468">
        <v>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2</v>
      </c>
      <c r="N3468">
        <v>0.111092694292</v>
      </c>
      <c r="O3468">
        <f t="shared" si="108"/>
        <v>1</v>
      </c>
      <c r="P3468">
        <f t="shared" si="109"/>
        <v>0.10433777494747153</v>
      </c>
    </row>
    <row r="3469" spans="1:16" x14ac:dyDescent="0.2">
      <c r="A3469">
        <v>29106</v>
      </c>
      <c r="B3469">
        <v>1080793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5</v>
      </c>
      <c r="N3469">
        <v>4.40357142857E-3</v>
      </c>
      <c r="O3469">
        <f t="shared" si="108"/>
        <v>0</v>
      </c>
      <c r="P3469">
        <f t="shared" si="109"/>
        <v>4.1358151191436075E-3</v>
      </c>
    </row>
    <row r="3470" spans="1:16" x14ac:dyDescent="0.2">
      <c r="A3470">
        <v>29106</v>
      </c>
      <c r="B3470">
        <v>1080858</v>
      </c>
      <c r="C3470">
        <v>0</v>
      </c>
      <c r="D3470">
        <v>58</v>
      </c>
      <c r="E3470">
        <v>0.103038309115</v>
      </c>
      <c r="F3470">
        <v>7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2</v>
      </c>
      <c r="N3470">
        <v>0.21354253756300001</v>
      </c>
      <c r="O3470">
        <f t="shared" si="108"/>
        <v>1</v>
      </c>
      <c r="P3470">
        <f t="shared" si="109"/>
        <v>0.2005582218340774</v>
      </c>
    </row>
    <row r="3471" spans="1:16" x14ac:dyDescent="0.2">
      <c r="A3471">
        <v>29106</v>
      </c>
      <c r="B3471">
        <v>1080576</v>
      </c>
      <c r="C3471">
        <v>0</v>
      </c>
      <c r="D3471">
        <v>81</v>
      </c>
      <c r="E3471">
        <v>0.123058542413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2</v>
      </c>
      <c r="N3471">
        <v>0.17667504683099999</v>
      </c>
      <c r="O3471">
        <f t="shared" si="108"/>
        <v>1</v>
      </c>
      <c r="P3471">
        <f t="shared" si="109"/>
        <v>0.16593243500454313</v>
      </c>
    </row>
    <row r="3472" spans="1:16" x14ac:dyDescent="0.2">
      <c r="A3472">
        <v>29106</v>
      </c>
      <c r="B3472">
        <v>1080602</v>
      </c>
      <c r="C3472">
        <v>1</v>
      </c>
      <c r="D3472">
        <v>49</v>
      </c>
      <c r="E3472">
        <v>0.103120759837</v>
      </c>
      <c r="F3472">
        <v>8</v>
      </c>
      <c r="G3472">
        <v>0</v>
      </c>
      <c r="H3472">
        <v>1</v>
      </c>
      <c r="I3472">
        <v>0</v>
      </c>
      <c r="J3472">
        <v>0</v>
      </c>
      <c r="K3472">
        <v>1</v>
      </c>
      <c r="L3472">
        <v>0</v>
      </c>
      <c r="M3472">
        <v>2</v>
      </c>
      <c r="N3472">
        <v>0.24225587500500001</v>
      </c>
      <c r="O3472">
        <f t="shared" si="108"/>
        <v>1</v>
      </c>
      <c r="P3472">
        <f t="shared" si="109"/>
        <v>0.22752566338464156</v>
      </c>
    </row>
    <row r="3473" spans="1:16" x14ac:dyDescent="0.2">
      <c r="A3473">
        <v>29106</v>
      </c>
      <c r="B3473">
        <v>1080815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5</v>
      </c>
      <c r="N3473">
        <v>4.40357142857E-3</v>
      </c>
      <c r="O3473">
        <f t="shared" si="108"/>
        <v>0</v>
      </c>
      <c r="P3473">
        <f t="shared" si="109"/>
        <v>4.1358151191436075E-3</v>
      </c>
    </row>
    <row r="3474" spans="1:16" x14ac:dyDescent="0.2">
      <c r="A3474">
        <v>29106</v>
      </c>
      <c r="B3474">
        <v>1080661</v>
      </c>
      <c r="C3474">
        <v>0</v>
      </c>
      <c r="D3474">
        <v>64</v>
      </c>
      <c r="E3474">
        <v>9.7005988023999998E-2</v>
      </c>
      <c r="F3474">
        <v>0</v>
      </c>
      <c r="G3474">
        <v>0</v>
      </c>
      <c r="H3474">
        <v>3</v>
      </c>
      <c r="I3474">
        <v>0</v>
      </c>
      <c r="J3474">
        <v>0</v>
      </c>
      <c r="K3474">
        <v>0</v>
      </c>
      <c r="L3474">
        <v>0</v>
      </c>
      <c r="M3474">
        <v>2</v>
      </c>
      <c r="N3474">
        <v>0.10712923597600001</v>
      </c>
      <c r="O3474">
        <f t="shared" si="108"/>
        <v>1</v>
      </c>
      <c r="P3474">
        <f t="shared" si="109"/>
        <v>0.10061531214805887</v>
      </c>
    </row>
    <row r="3475" spans="1:16" x14ac:dyDescent="0.2">
      <c r="A3475">
        <v>29106</v>
      </c>
      <c r="B3475">
        <v>1080622</v>
      </c>
      <c r="C3475">
        <v>0</v>
      </c>
      <c r="D3475">
        <v>95</v>
      </c>
      <c r="E3475">
        <v>0.129855715871</v>
      </c>
      <c r="F3475">
        <v>0</v>
      </c>
      <c r="G3475">
        <v>0</v>
      </c>
      <c r="H3475">
        <v>2</v>
      </c>
      <c r="I3475">
        <v>1</v>
      </c>
      <c r="J3475">
        <v>0</v>
      </c>
      <c r="K3475">
        <v>0</v>
      </c>
      <c r="L3475">
        <v>0</v>
      </c>
      <c r="M3475">
        <v>2</v>
      </c>
      <c r="N3475">
        <v>0.22280393943999999</v>
      </c>
      <c r="O3475">
        <f t="shared" si="108"/>
        <v>1</v>
      </c>
      <c r="P3475">
        <f t="shared" si="109"/>
        <v>0.20925649016665215</v>
      </c>
    </row>
    <row r="3476" spans="1:16" x14ac:dyDescent="0.2">
      <c r="A3476">
        <v>29106</v>
      </c>
      <c r="B3476">
        <v>1080875</v>
      </c>
      <c r="C3476">
        <v>0</v>
      </c>
      <c r="D3476">
        <v>68</v>
      </c>
      <c r="E3476">
        <v>0.114068441065</v>
      </c>
      <c r="F3476">
        <v>3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2</v>
      </c>
      <c r="N3476">
        <v>0.20839213315399999</v>
      </c>
      <c r="O3476">
        <f t="shared" si="108"/>
        <v>1</v>
      </c>
      <c r="P3476">
        <f t="shared" si="109"/>
        <v>0.19572098443030864</v>
      </c>
    </row>
    <row r="3477" spans="1:16" x14ac:dyDescent="0.2">
      <c r="A3477">
        <v>29106</v>
      </c>
      <c r="B3477">
        <v>1080874</v>
      </c>
      <c r="C3477">
        <v>0</v>
      </c>
      <c r="D3477">
        <v>57</v>
      </c>
      <c r="E3477">
        <v>9.7051597051600005E-2</v>
      </c>
      <c r="F3477">
        <v>2</v>
      </c>
      <c r="G3477">
        <v>0</v>
      </c>
      <c r="H3477">
        <v>1</v>
      </c>
      <c r="I3477">
        <v>1</v>
      </c>
      <c r="J3477">
        <v>0</v>
      </c>
      <c r="K3477">
        <v>0</v>
      </c>
      <c r="L3477">
        <v>0</v>
      </c>
      <c r="M3477">
        <v>2</v>
      </c>
      <c r="N3477">
        <v>0.13935429349199999</v>
      </c>
      <c r="O3477">
        <f t="shared" si="108"/>
        <v>1</v>
      </c>
      <c r="P3477">
        <f t="shared" si="109"/>
        <v>0.13088094590734251</v>
      </c>
    </row>
    <row r="3478" spans="1:16" x14ac:dyDescent="0.2">
      <c r="A3478">
        <v>29106</v>
      </c>
      <c r="B3478">
        <v>1080521</v>
      </c>
      <c r="C3478">
        <v>0</v>
      </c>
      <c r="D3478">
        <v>80</v>
      </c>
      <c r="E3478">
        <v>0.102260495156</v>
      </c>
      <c r="F3478">
        <v>3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2</v>
      </c>
      <c r="N3478">
        <v>0.18915596897699999</v>
      </c>
      <c r="O3478">
        <f t="shared" si="108"/>
        <v>1</v>
      </c>
      <c r="P3478">
        <f t="shared" si="109"/>
        <v>0.1776544627607827</v>
      </c>
    </row>
    <row r="3479" spans="1:16" x14ac:dyDescent="0.2">
      <c r="A3479">
        <v>29106</v>
      </c>
      <c r="B3479">
        <v>1080836</v>
      </c>
      <c r="C3479">
        <v>0</v>
      </c>
      <c r="D3479">
        <v>88</v>
      </c>
      <c r="E3479">
        <v>0.101744186047</v>
      </c>
      <c r="F3479">
        <v>3</v>
      </c>
      <c r="G3479">
        <v>0</v>
      </c>
      <c r="H3479">
        <v>2</v>
      </c>
      <c r="I3479">
        <v>0</v>
      </c>
      <c r="J3479">
        <v>0</v>
      </c>
      <c r="K3479">
        <v>0</v>
      </c>
      <c r="L3479">
        <v>0</v>
      </c>
      <c r="M3479">
        <v>2</v>
      </c>
      <c r="N3479">
        <v>2.6309445437099999E-2</v>
      </c>
      <c r="O3479">
        <f t="shared" si="108"/>
        <v>1</v>
      </c>
      <c r="P3479">
        <f t="shared" si="109"/>
        <v>2.470971664251552E-2</v>
      </c>
    </row>
    <row r="3480" spans="1:16" x14ac:dyDescent="0.2">
      <c r="A3480">
        <v>29106</v>
      </c>
      <c r="B3480">
        <v>1080543</v>
      </c>
      <c r="C3480">
        <v>0</v>
      </c>
      <c r="D3480">
        <v>26</v>
      </c>
      <c r="E3480">
        <v>8.3207261724699999E-2</v>
      </c>
      <c r="F3480">
        <v>2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2</v>
      </c>
      <c r="N3480">
        <v>7.4186579598600005E-2</v>
      </c>
      <c r="O3480">
        <f t="shared" si="108"/>
        <v>1</v>
      </c>
      <c r="P3480">
        <f t="shared" si="109"/>
        <v>6.967571266150141E-2</v>
      </c>
    </row>
    <row r="3481" spans="1:16" x14ac:dyDescent="0.2">
      <c r="A3481">
        <v>29106</v>
      </c>
      <c r="B3481">
        <v>1080594</v>
      </c>
      <c r="C3481">
        <v>0</v>
      </c>
      <c r="D3481">
        <v>68</v>
      </c>
      <c r="E3481">
        <v>0.102473498233</v>
      </c>
      <c r="F3481">
        <v>8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2</v>
      </c>
      <c r="N3481">
        <v>0.14493096539100001</v>
      </c>
      <c r="O3481">
        <f t="shared" si="108"/>
        <v>1</v>
      </c>
      <c r="P3481">
        <f t="shared" si="109"/>
        <v>0.13611853188238762</v>
      </c>
    </row>
    <row r="3482" spans="1:16" x14ac:dyDescent="0.2">
      <c r="A3482">
        <v>29106</v>
      </c>
      <c r="B3482">
        <v>1080683</v>
      </c>
      <c r="C3482">
        <v>0</v>
      </c>
      <c r="D3482">
        <v>56</v>
      </c>
      <c r="E3482">
        <v>8.7196467991199997E-2</v>
      </c>
      <c r="F3482">
        <v>2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2</v>
      </c>
      <c r="N3482">
        <v>0.12607882643900001</v>
      </c>
      <c r="O3482">
        <f t="shared" si="108"/>
        <v>1</v>
      </c>
      <c r="P3482">
        <f t="shared" si="109"/>
        <v>0.11841268503270973</v>
      </c>
    </row>
    <row r="3483" spans="1:16" x14ac:dyDescent="0.2">
      <c r="A3483">
        <v>29106</v>
      </c>
      <c r="B3483">
        <v>1080506</v>
      </c>
      <c r="C3483">
        <v>0</v>
      </c>
      <c r="D3483">
        <v>39</v>
      </c>
      <c r="E3483">
        <v>8.7537091988100002E-2</v>
      </c>
      <c r="F3483">
        <v>7</v>
      </c>
      <c r="G3483">
        <v>0</v>
      </c>
      <c r="H3483">
        <v>1</v>
      </c>
      <c r="I3483">
        <v>1</v>
      </c>
      <c r="J3483">
        <v>0</v>
      </c>
      <c r="K3483">
        <v>0</v>
      </c>
      <c r="L3483">
        <v>0</v>
      </c>
      <c r="M3483">
        <v>2</v>
      </c>
      <c r="N3483">
        <v>0.14656189492400001</v>
      </c>
      <c r="O3483">
        <f t="shared" si="108"/>
        <v>1</v>
      </c>
      <c r="P3483">
        <f t="shared" si="109"/>
        <v>0.13765029380115129</v>
      </c>
    </row>
    <row r="3484" spans="1:16" x14ac:dyDescent="0.2">
      <c r="A3484">
        <v>29106</v>
      </c>
      <c r="B3484">
        <v>1080595</v>
      </c>
      <c r="C3484">
        <v>0</v>
      </c>
      <c r="D3484">
        <v>66</v>
      </c>
      <c r="E3484">
        <v>0.110696517413</v>
      </c>
      <c r="F3484">
        <v>4</v>
      </c>
      <c r="G3484">
        <v>0</v>
      </c>
      <c r="H3484">
        <v>2</v>
      </c>
      <c r="I3484">
        <v>0</v>
      </c>
      <c r="J3484">
        <v>0</v>
      </c>
      <c r="K3484">
        <v>0</v>
      </c>
      <c r="L3484">
        <v>0</v>
      </c>
      <c r="M3484">
        <v>2</v>
      </c>
      <c r="N3484">
        <v>0.16599562899600001</v>
      </c>
      <c r="O3484">
        <f t="shared" si="108"/>
        <v>1</v>
      </c>
      <c r="P3484">
        <f t="shared" si="109"/>
        <v>0.15590237225613715</v>
      </c>
    </row>
    <row r="3485" spans="1:16" x14ac:dyDescent="0.2">
      <c r="A3485">
        <v>299271</v>
      </c>
      <c r="B3485">
        <v>1080840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5</v>
      </c>
      <c r="N3485">
        <v>5.0540571428600002E-2</v>
      </c>
      <c r="O3485">
        <f t="shared" si="108"/>
        <v>0</v>
      </c>
      <c r="P3485">
        <f t="shared" si="109"/>
        <v>4.7467484707620564E-2</v>
      </c>
    </row>
    <row r="3486" spans="1:16" x14ac:dyDescent="0.2">
      <c r="A3486">
        <v>299271</v>
      </c>
      <c r="B3486">
        <v>1080522</v>
      </c>
      <c r="C3486">
        <v>1</v>
      </c>
      <c r="D3486">
        <v>63</v>
      </c>
      <c r="E3486">
        <v>0.110041265475</v>
      </c>
      <c r="F3486">
        <v>2</v>
      </c>
      <c r="G3486">
        <v>0</v>
      </c>
      <c r="H3486">
        <v>3</v>
      </c>
      <c r="I3486">
        <v>0</v>
      </c>
      <c r="J3486">
        <v>0</v>
      </c>
      <c r="K3486">
        <v>0</v>
      </c>
      <c r="L3486">
        <v>0</v>
      </c>
      <c r="M3486">
        <v>3</v>
      </c>
      <c r="N3486">
        <v>0.231699324673</v>
      </c>
      <c r="O3486">
        <f t="shared" si="108"/>
        <v>1</v>
      </c>
      <c r="P3486">
        <f t="shared" si="109"/>
        <v>0.21761099726027167</v>
      </c>
    </row>
    <row r="3487" spans="1:16" x14ac:dyDescent="0.2">
      <c r="A3487">
        <v>299271</v>
      </c>
      <c r="B3487">
        <v>1080852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5</v>
      </c>
      <c r="N3487">
        <v>4.40357142857E-3</v>
      </c>
      <c r="O3487">
        <f t="shared" si="108"/>
        <v>0</v>
      </c>
      <c r="P3487">
        <f t="shared" si="109"/>
        <v>4.1358151191436075E-3</v>
      </c>
    </row>
    <row r="3488" spans="1:16" x14ac:dyDescent="0.2">
      <c r="A3488">
        <v>299271</v>
      </c>
      <c r="B3488">
        <v>1080826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5</v>
      </c>
      <c r="N3488">
        <v>5.0540571428600002E-2</v>
      </c>
      <c r="O3488">
        <f t="shared" si="108"/>
        <v>0</v>
      </c>
      <c r="P3488">
        <f t="shared" si="109"/>
        <v>4.7467484707620564E-2</v>
      </c>
    </row>
    <row r="3489" spans="1:16" x14ac:dyDescent="0.2">
      <c r="A3489">
        <v>299271</v>
      </c>
      <c r="B3489">
        <v>1080759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5</v>
      </c>
      <c r="N3489">
        <v>5.0540571428600002E-2</v>
      </c>
      <c r="O3489">
        <f t="shared" si="108"/>
        <v>0</v>
      </c>
      <c r="P3489">
        <f t="shared" si="109"/>
        <v>4.7467484707620564E-2</v>
      </c>
    </row>
    <row r="3490" spans="1:16" x14ac:dyDescent="0.2">
      <c r="A3490">
        <v>299271</v>
      </c>
      <c r="B3490">
        <v>1080833</v>
      </c>
      <c r="C3490">
        <v>0</v>
      </c>
      <c r="D3490">
        <v>9</v>
      </c>
      <c r="E3490">
        <v>3.5460992907799999E-2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3</v>
      </c>
      <c r="N3490">
        <v>2.7067991538100002E-2</v>
      </c>
      <c r="O3490">
        <f t="shared" si="108"/>
        <v>1</v>
      </c>
      <c r="P3490">
        <f t="shared" si="109"/>
        <v>2.5422139838998565E-2</v>
      </c>
    </row>
    <row r="3491" spans="1:16" x14ac:dyDescent="0.2">
      <c r="A3491">
        <v>299271</v>
      </c>
      <c r="B3491">
        <v>1080799</v>
      </c>
      <c r="C3491">
        <v>0</v>
      </c>
      <c r="D3491">
        <v>25</v>
      </c>
      <c r="E3491">
        <v>5.0324675324700002E-2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3</v>
      </c>
      <c r="N3491">
        <v>0.103813785595</v>
      </c>
      <c r="O3491">
        <f t="shared" si="108"/>
        <v>1</v>
      </c>
      <c r="P3491">
        <f t="shared" si="109"/>
        <v>9.750145558074004E-2</v>
      </c>
    </row>
    <row r="3492" spans="1:16" x14ac:dyDescent="0.2">
      <c r="A3492">
        <v>299271</v>
      </c>
      <c r="B3492">
        <v>1080796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5</v>
      </c>
      <c r="N3492">
        <v>5.4089571428599999E-2</v>
      </c>
      <c r="O3492">
        <f t="shared" si="108"/>
        <v>0</v>
      </c>
      <c r="P3492">
        <f t="shared" si="109"/>
        <v>5.0800690060578156E-2</v>
      </c>
    </row>
    <row r="3493" spans="1:16" x14ac:dyDescent="0.2">
      <c r="A3493">
        <v>299271</v>
      </c>
      <c r="B3493">
        <v>1080862</v>
      </c>
      <c r="C3493">
        <v>0</v>
      </c>
      <c r="D3493">
        <v>34</v>
      </c>
      <c r="E3493">
        <v>8.0622347949100004E-2</v>
      </c>
      <c r="F3493">
        <v>0</v>
      </c>
      <c r="G3493">
        <v>0</v>
      </c>
      <c r="H3493">
        <v>5</v>
      </c>
      <c r="I3493">
        <v>0</v>
      </c>
      <c r="J3493">
        <v>0</v>
      </c>
      <c r="K3493">
        <v>0</v>
      </c>
      <c r="L3493">
        <v>0</v>
      </c>
      <c r="M3493">
        <v>2</v>
      </c>
      <c r="N3493">
        <v>6.0204170034300002E-2</v>
      </c>
      <c r="O3493">
        <f t="shared" si="108"/>
        <v>1</v>
      </c>
      <c r="P3493">
        <f t="shared" si="109"/>
        <v>5.6543494457226881E-2</v>
      </c>
    </row>
    <row r="3494" spans="1:16" x14ac:dyDescent="0.2">
      <c r="A3494">
        <v>299272</v>
      </c>
      <c r="B3494">
        <v>1080842</v>
      </c>
      <c r="C3494">
        <v>0</v>
      </c>
      <c r="D3494">
        <v>4</v>
      </c>
      <c r="E3494">
        <v>1.1741682974599999E-2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5</v>
      </c>
      <c r="N3494">
        <v>1.27494569482E-2</v>
      </c>
      <c r="O3494">
        <f t="shared" si="108"/>
        <v>0</v>
      </c>
      <c r="P3494">
        <f t="shared" si="109"/>
        <v>1.1974234473666578E-2</v>
      </c>
    </row>
    <row r="3495" spans="1:16" x14ac:dyDescent="0.2">
      <c r="A3495">
        <v>299272</v>
      </c>
      <c r="B3495">
        <v>1080845</v>
      </c>
      <c r="C3495">
        <v>1</v>
      </c>
      <c r="D3495">
        <v>29</v>
      </c>
      <c r="E3495">
        <v>0.127167630058</v>
      </c>
      <c r="F3495">
        <v>1</v>
      </c>
      <c r="G3495">
        <v>0</v>
      </c>
      <c r="H3495">
        <v>4</v>
      </c>
      <c r="I3495">
        <v>0</v>
      </c>
      <c r="J3495">
        <v>0</v>
      </c>
      <c r="K3495">
        <v>1</v>
      </c>
      <c r="L3495">
        <v>0</v>
      </c>
      <c r="M3495">
        <v>2</v>
      </c>
      <c r="N3495">
        <v>0.116955974128</v>
      </c>
      <c r="O3495">
        <f t="shared" si="108"/>
        <v>1</v>
      </c>
      <c r="P3495">
        <f t="shared" si="109"/>
        <v>0.10984454184948436</v>
      </c>
    </row>
    <row r="3496" spans="1:16" x14ac:dyDescent="0.2">
      <c r="A3496">
        <v>299272</v>
      </c>
      <c r="B3496">
        <v>1080770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5</v>
      </c>
      <c r="N3496">
        <v>4.40357142857E-3</v>
      </c>
      <c r="O3496">
        <f t="shared" si="108"/>
        <v>0</v>
      </c>
      <c r="P3496">
        <f t="shared" si="109"/>
        <v>4.1358151191436075E-3</v>
      </c>
    </row>
    <row r="3497" spans="1:16" x14ac:dyDescent="0.2">
      <c r="A3497">
        <v>299272</v>
      </c>
      <c r="B3497">
        <v>1080771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5</v>
      </c>
      <c r="N3497">
        <v>4.40357142857E-3</v>
      </c>
      <c r="O3497">
        <f t="shared" si="108"/>
        <v>0</v>
      </c>
      <c r="P3497">
        <f t="shared" si="109"/>
        <v>4.1358151191436075E-3</v>
      </c>
    </row>
    <row r="3498" spans="1:16" x14ac:dyDescent="0.2">
      <c r="A3498">
        <v>299272</v>
      </c>
      <c r="B3498">
        <v>1080713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5</v>
      </c>
      <c r="N3498">
        <v>4.40357142857E-3</v>
      </c>
      <c r="O3498">
        <f t="shared" si="108"/>
        <v>0</v>
      </c>
      <c r="P3498">
        <f t="shared" si="109"/>
        <v>4.1358151191436075E-3</v>
      </c>
    </row>
    <row r="3499" spans="1:16" x14ac:dyDescent="0.2">
      <c r="A3499">
        <v>299272</v>
      </c>
      <c r="B3499">
        <v>1080711</v>
      </c>
      <c r="C3499">
        <v>1</v>
      </c>
      <c r="D3499">
        <v>21</v>
      </c>
      <c r="E3499">
        <v>8.3499005964199999E-2</v>
      </c>
      <c r="F3499">
        <v>9</v>
      </c>
      <c r="G3499">
        <v>0</v>
      </c>
      <c r="H3499">
        <v>4</v>
      </c>
      <c r="I3499">
        <v>0</v>
      </c>
      <c r="J3499">
        <v>0</v>
      </c>
      <c r="K3499">
        <v>0</v>
      </c>
      <c r="L3499">
        <v>0</v>
      </c>
      <c r="M3499">
        <v>3</v>
      </c>
      <c r="N3499">
        <v>8.4291998445500005E-2</v>
      </c>
      <c r="O3499">
        <f t="shared" si="108"/>
        <v>1</v>
      </c>
      <c r="P3499">
        <f t="shared" si="109"/>
        <v>7.9166678058617684E-2</v>
      </c>
    </row>
    <row r="3500" spans="1:16" x14ac:dyDescent="0.2">
      <c r="A3500">
        <v>299272</v>
      </c>
      <c r="B3500">
        <v>1080778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5</v>
      </c>
      <c r="N3500">
        <v>5.4089571428599999E-2</v>
      </c>
      <c r="O3500">
        <f t="shared" si="108"/>
        <v>0</v>
      </c>
      <c r="P3500">
        <f t="shared" si="109"/>
        <v>5.0800690060578156E-2</v>
      </c>
    </row>
    <row r="3501" spans="1:16" x14ac:dyDescent="0.2">
      <c r="A3501">
        <v>299272</v>
      </c>
      <c r="B3501">
        <v>1080828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5</v>
      </c>
      <c r="N3501">
        <v>4.40357142857E-3</v>
      </c>
      <c r="O3501">
        <f t="shared" si="108"/>
        <v>0</v>
      </c>
      <c r="P3501">
        <f t="shared" si="109"/>
        <v>4.1358151191436075E-3</v>
      </c>
    </row>
    <row r="3502" spans="1:16" x14ac:dyDescent="0.2">
      <c r="A3502">
        <v>299272</v>
      </c>
      <c r="B3502">
        <v>1080738</v>
      </c>
      <c r="C3502">
        <v>0</v>
      </c>
      <c r="D3502">
        <v>32</v>
      </c>
      <c r="E3502">
        <v>8.2717872969000003E-2</v>
      </c>
      <c r="F3502">
        <v>4</v>
      </c>
      <c r="G3502">
        <v>0</v>
      </c>
      <c r="H3502">
        <v>2</v>
      </c>
      <c r="I3502">
        <v>1</v>
      </c>
      <c r="J3502">
        <v>0</v>
      </c>
      <c r="K3502">
        <v>0</v>
      </c>
      <c r="L3502">
        <v>0</v>
      </c>
      <c r="M3502">
        <v>5</v>
      </c>
      <c r="N3502">
        <v>4.9783236696099999E-2</v>
      </c>
      <c r="O3502">
        <f t="shared" si="108"/>
        <v>0</v>
      </c>
      <c r="P3502">
        <f t="shared" si="109"/>
        <v>4.6756199223160232E-2</v>
      </c>
    </row>
    <row r="3503" spans="1:16" x14ac:dyDescent="0.2">
      <c r="A3503">
        <v>299272</v>
      </c>
      <c r="B3503">
        <v>1080756</v>
      </c>
      <c r="C3503">
        <v>0</v>
      </c>
      <c r="D3503">
        <v>0</v>
      </c>
      <c r="E3503">
        <v>1.9762845849799998E-3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5</v>
      </c>
      <c r="N3503">
        <v>5.8857848673099997E-3</v>
      </c>
      <c r="O3503">
        <f t="shared" si="108"/>
        <v>0</v>
      </c>
      <c r="P3503">
        <f t="shared" si="109"/>
        <v>5.527903529465911E-3</v>
      </c>
    </row>
    <row r="3504" spans="1:16" x14ac:dyDescent="0.2">
      <c r="A3504">
        <v>299272</v>
      </c>
      <c r="B3504">
        <v>1080675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5</v>
      </c>
      <c r="N3504">
        <v>5.0540571428600002E-2</v>
      </c>
      <c r="O3504">
        <f t="shared" si="108"/>
        <v>0</v>
      </c>
      <c r="P3504">
        <f t="shared" si="109"/>
        <v>4.7467484707620564E-2</v>
      </c>
    </row>
    <row r="3505" spans="1:16" x14ac:dyDescent="0.2">
      <c r="A3505">
        <v>299272</v>
      </c>
      <c r="B3505">
        <v>1080512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5</v>
      </c>
      <c r="N3505">
        <v>4.40357142857E-3</v>
      </c>
      <c r="O3505">
        <f t="shared" si="108"/>
        <v>0</v>
      </c>
      <c r="P3505">
        <f t="shared" si="109"/>
        <v>4.1358151191436075E-3</v>
      </c>
    </row>
    <row r="3506" spans="1:16" x14ac:dyDescent="0.2">
      <c r="A3506">
        <v>299272</v>
      </c>
      <c r="B3506">
        <v>1080810</v>
      </c>
      <c r="C3506">
        <v>1</v>
      </c>
      <c r="D3506">
        <v>29</v>
      </c>
      <c r="E3506">
        <v>0.115916955017</v>
      </c>
      <c r="F3506">
        <v>4</v>
      </c>
      <c r="G3506">
        <v>0</v>
      </c>
      <c r="H3506">
        <v>2</v>
      </c>
      <c r="I3506">
        <v>0</v>
      </c>
      <c r="J3506">
        <v>0</v>
      </c>
      <c r="K3506">
        <v>0</v>
      </c>
      <c r="L3506">
        <v>0</v>
      </c>
      <c r="M3506">
        <v>2</v>
      </c>
      <c r="N3506">
        <v>7.3780404898900004E-2</v>
      </c>
      <c r="O3506">
        <f t="shared" si="108"/>
        <v>1</v>
      </c>
      <c r="P3506">
        <f t="shared" si="109"/>
        <v>6.929423515142083E-2</v>
      </c>
    </row>
    <row r="3507" spans="1:16" x14ac:dyDescent="0.2">
      <c r="A3507">
        <v>299272</v>
      </c>
      <c r="B3507">
        <v>1080760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5</v>
      </c>
      <c r="N3507">
        <v>4.40357142857E-3</v>
      </c>
      <c r="O3507">
        <f t="shared" si="108"/>
        <v>0</v>
      </c>
      <c r="P3507">
        <f t="shared" si="109"/>
        <v>4.1358151191436075E-3</v>
      </c>
    </row>
    <row r="3508" spans="1:16" x14ac:dyDescent="0.2">
      <c r="A3508">
        <v>299272</v>
      </c>
      <c r="B3508">
        <v>1080872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5</v>
      </c>
      <c r="N3508">
        <v>5.4089571428599999E-2</v>
      </c>
      <c r="O3508">
        <f t="shared" si="108"/>
        <v>0</v>
      </c>
      <c r="P3508">
        <f t="shared" si="109"/>
        <v>5.0800690060578156E-2</v>
      </c>
    </row>
    <row r="3509" spans="1:16" x14ac:dyDescent="0.2">
      <c r="A3509">
        <v>299272</v>
      </c>
      <c r="B3509">
        <v>1080839</v>
      </c>
      <c r="C3509">
        <v>0</v>
      </c>
      <c r="D3509">
        <v>1</v>
      </c>
      <c r="E3509">
        <v>9.4339622641499993E-3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5</v>
      </c>
      <c r="N3509">
        <v>1.2699180886499999E-2</v>
      </c>
      <c r="O3509">
        <f t="shared" si="108"/>
        <v>0</v>
      </c>
      <c r="P3509">
        <f t="shared" si="109"/>
        <v>1.1927015415344779E-2</v>
      </c>
    </row>
    <row r="3510" spans="1:16" x14ac:dyDescent="0.2">
      <c r="A3510">
        <v>299272</v>
      </c>
      <c r="B3510">
        <v>1080669</v>
      </c>
      <c r="C3510">
        <v>1</v>
      </c>
      <c r="D3510">
        <v>21</v>
      </c>
      <c r="E3510">
        <v>0.12565445026200001</v>
      </c>
      <c r="F3510">
        <v>2</v>
      </c>
      <c r="G3510">
        <v>0</v>
      </c>
      <c r="H3510">
        <v>4</v>
      </c>
      <c r="I3510">
        <v>0</v>
      </c>
      <c r="J3510">
        <v>0</v>
      </c>
      <c r="K3510">
        <v>0</v>
      </c>
      <c r="L3510">
        <v>0</v>
      </c>
      <c r="M3510">
        <v>2</v>
      </c>
      <c r="N3510">
        <v>6.2959569718200006E-2</v>
      </c>
      <c r="O3510">
        <f t="shared" si="108"/>
        <v>1</v>
      </c>
      <c r="P3510">
        <f t="shared" si="109"/>
        <v>5.9131353847453189E-2</v>
      </c>
    </row>
    <row r="3511" spans="1:16" x14ac:dyDescent="0.2">
      <c r="A3511">
        <v>299272</v>
      </c>
      <c r="B3511">
        <v>1080708</v>
      </c>
      <c r="C3511">
        <v>2</v>
      </c>
      <c r="D3511">
        <v>18</v>
      </c>
      <c r="E3511">
        <v>0.10961538461500001</v>
      </c>
      <c r="F3511">
        <v>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2</v>
      </c>
      <c r="N3511">
        <v>0.19572052616899999</v>
      </c>
      <c r="O3511">
        <f t="shared" si="108"/>
        <v>1</v>
      </c>
      <c r="P3511">
        <f t="shared" si="109"/>
        <v>0.1838198663032371</v>
      </c>
    </row>
    <row r="3512" spans="1:16" x14ac:dyDescent="0.2">
      <c r="A3512">
        <v>299272</v>
      </c>
      <c r="B3512">
        <v>1080520</v>
      </c>
      <c r="C3512">
        <v>2</v>
      </c>
      <c r="D3512">
        <v>32</v>
      </c>
      <c r="E3512">
        <v>0.12082670906200001</v>
      </c>
      <c r="F3512">
        <v>2</v>
      </c>
      <c r="G3512">
        <v>0</v>
      </c>
      <c r="H3512">
        <v>2</v>
      </c>
      <c r="I3512">
        <v>1</v>
      </c>
      <c r="J3512">
        <v>0</v>
      </c>
      <c r="K3512">
        <v>0</v>
      </c>
      <c r="L3512">
        <v>0</v>
      </c>
      <c r="M3512">
        <v>2</v>
      </c>
      <c r="N3512">
        <v>0.103118925157</v>
      </c>
      <c r="O3512">
        <f t="shared" si="108"/>
        <v>1</v>
      </c>
      <c r="P3512">
        <f t="shared" si="109"/>
        <v>9.6848845681754392E-2</v>
      </c>
    </row>
    <row r="3513" spans="1:16" x14ac:dyDescent="0.2">
      <c r="A3513">
        <v>299272</v>
      </c>
      <c r="B3513">
        <v>1080860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5</v>
      </c>
      <c r="N3513">
        <v>5.0540571428600002E-2</v>
      </c>
      <c r="O3513">
        <f t="shared" si="108"/>
        <v>0</v>
      </c>
      <c r="P3513">
        <f t="shared" si="109"/>
        <v>4.7467484707620564E-2</v>
      </c>
    </row>
    <row r="3514" spans="1:16" x14ac:dyDescent="0.2">
      <c r="A3514">
        <v>299272</v>
      </c>
      <c r="B3514">
        <v>1080642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5</v>
      </c>
      <c r="N3514">
        <v>4.40357142857E-3</v>
      </c>
      <c r="O3514">
        <f t="shared" si="108"/>
        <v>0</v>
      </c>
      <c r="P3514">
        <f t="shared" si="109"/>
        <v>4.1358151191436075E-3</v>
      </c>
    </row>
    <row r="3515" spans="1:16" x14ac:dyDescent="0.2">
      <c r="A3515">
        <v>299272</v>
      </c>
      <c r="B3515">
        <v>1080689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5</v>
      </c>
      <c r="N3515">
        <v>4.40357142857E-3</v>
      </c>
      <c r="O3515">
        <f t="shared" si="108"/>
        <v>0</v>
      </c>
      <c r="P3515">
        <f t="shared" si="109"/>
        <v>4.1358151191436075E-3</v>
      </c>
    </row>
    <row r="3516" spans="1:16" x14ac:dyDescent="0.2">
      <c r="A3516">
        <v>299272</v>
      </c>
      <c r="B3516">
        <v>1080884</v>
      </c>
      <c r="C3516">
        <v>3</v>
      </c>
      <c r="D3516">
        <v>18</v>
      </c>
      <c r="E3516">
        <v>0.154525386313</v>
      </c>
      <c r="F3516">
        <v>2</v>
      </c>
      <c r="G3516">
        <v>0</v>
      </c>
      <c r="H3516">
        <v>4</v>
      </c>
      <c r="I3516">
        <v>0</v>
      </c>
      <c r="J3516">
        <v>0</v>
      </c>
      <c r="K3516">
        <v>0</v>
      </c>
      <c r="L3516">
        <v>0</v>
      </c>
      <c r="M3516">
        <v>2</v>
      </c>
      <c r="N3516">
        <v>7.6972963530700003E-2</v>
      </c>
      <c r="O3516">
        <f t="shared" si="108"/>
        <v>1</v>
      </c>
      <c r="P3516">
        <f t="shared" si="109"/>
        <v>7.2292672322778043E-2</v>
      </c>
    </row>
    <row r="3517" spans="1:16" x14ac:dyDescent="0.2">
      <c r="A3517">
        <v>299272</v>
      </c>
      <c r="B3517">
        <v>1080540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5</v>
      </c>
      <c r="N3517">
        <v>4.40357142857E-3</v>
      </c>
      <c r="O3517">
        <f t="shared" si="108"/>
        <v>0</v>
      </c>
      <c r="P3517">
        <f t="shared" si="109"/>
        <v>4.1358151191436075E-3</v>
      </c>
    </row>
    <row r="3518" spans="1:16" x14ac:dyDescent="0.2">
      <c r="A3518">
        <v>299272</v>
      </c>
      <c r="B3518">
        <v>1080789</v>
      </c>
      <c r="C3518">
        <v>0</v>
      </c>
      <c r="D3518">
        <v>2</v>
      </c>
      <c r="E3518">
        <v>9.7719869706799998E-3</v>
      </c>
      <c r="F3518">
        <v>0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5</v>
      </c>
      <c r="N3518">
        <v>6.5827577440000007E-2</v>
      </c>
      <c r="O3518">
        <f t="shared" si="108"/>
        <v>0</v>
      </c>
      <c r="P3518">
        <f t="shared" si="109"/>
        <v>6.1824974216748062E-2</v>
      </c>
    </row>
    <row r="3519" spans="1:16" x14ac:dyDescent="0.2">
      <c r="A3519">
        <v>299272</v>
      </c>
      <c r="B3519">
        <v>1080682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5</v>
      </c>
      <c r="N3519">
        <v>4.40357142857E-3</v>
      </c>
      <c r="O3519">
        <f t="shared" si="108"/>
        <v>0</v>
      </c>
      <c r="P3519">
        <f t="shared" si="109"/>
        <v>4.1358151191436075E-3</v>
      </c>
    </row>
    <row r="3520" spans="1:16" x14ac:dyDescent="0.2">
      <c r="A3520">
        <v>299272</v>
      </c>
      <c r="B3520">
        <v>1080549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5</v>
      </c>
      <c r="N3520">
        <v>4.40357142857E-3</v>
      </c>
      <c r="O3520">
        <f t="shared" si="108"/>
        <v>0</v>
      </c>
      <c r="P3520">
        <f t="shared" si="109"/>
        <v>4.1358151191436075E-3</v>
      </c>
    </row>
    <row r="3521" spans="1:16" x14ac:dyDescent="0.2">
      <c r="A3521">
        <v>23757</v>
      </c>
      <c r="B3521">
        <v>1080716</v>
      </c>
      <c r="C3521">
        <v>0</v>
      </c>
      <c r="D3521">
        <v>18</v>
      </c>
      <c r="E3521">
        <v>6.1452513966499998E-2</v>
      </c>
      <c r="F3521">
        <v>2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4</v>
      </c>
      <c r="N3521">
        <v>9.0761921554899996E-2</v>
      </c>
      <c r="O3521">
        <f t="shared" si="108"/>
        <v>1</v>
      </c>
      <c r="P3521">
        <f t="shared" si="109"/>
        <v>8.5243201682589545E-2</v>
      </c>
    </row>
    <row r="3522" spans="1:16" x14ac:dyDescent="0.2">
      <c r="A3522">
        <v>23757</v>
      </c>
      <c r="B3522">
        <v>1080717</v>
      </c>
      <c r="C3522">
        <v>0</v>
      </c>
      <c r="D3522">
        <v>14</v>
      </c>
      <c r="E3522">
        <v>4.25894378194E-2</v>
      </c>
      <c r="F3522">
        <v>2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4</v>
      </c>
      <c r="N3522">
        <v>3.7165728144299998E-2</v>
      </c>
      <c r="O3522">
        <f t="shared" si="108"/>
        <v>1</v>
      </c>
      <c r="P3522">
        <f t="shared" si="109"/>
        <v>3.4905890109086395E-2</v>
      </c>
    </row>
    <row r="3523" spans="1:16" x14ac:dyDescent="0.2">
      <c r="A3523">
        <v>23757</v>
      </c>
      <c r="B3523">
        <v>1080772</v>
      </c>
      <c r="C3523">
        <v>1</v>
      </c>
      <c r="D3523">
        <v>18</v>
      </c>
      <c r="E3523">
        <v>5.3857350800600001E-2</v>
      </c>
      <c r="F3523">
        <v>3</v>
      </c>
      <c r="G3523">
        <v>0</v>
      </c>
      <c r="H3523">
        <v>1</v>
      </c>
      <c r="I3523">
        <v>1</v>
      </c>
      <c r="J3523">
        <v>0</v>
      </c>
      <c r="K3523">
        <v>1</v>
      </c>
      <c r="L3523">
        <v>0</v>
      </c>
      <c r="M3523">
        <v>4</v>
      </c>
      <c r="N3523">
        <v>0.115523822422</v>
      </c>
      <c r="O3523">
        <f t="shared" ref="O3523:O3586" si="110">IF(M3523&lt;5,1,0)</f>
        <v>1</v>
      </c>
      <c r="P3523">
        <f t="shared" ref="P3523:P3586" si="111">$S$4*N3523</f>
        <v>0.10849947120065749</v>
      </c>
    </row>
    <row r="3524" spans="1:16" x14ac:dyDescent="0.2">
      <c r="A3524">
        <v>23757</v>
      </c>
      <c r="B3524">
        <v>1080820</v>
      </c>
      <c r="C3524">
        <v>0</v>
      </c>
      <c r="D3524">
        <v>14</v>
      </c>
      <c r="E3524">
        <v>4.3408360128599999E-2</v>
      </c>
      <c r="F3524">
        <v>4</v>
      </c>
      <c r="G3524">
        <v>0</v>
      </c>
      <c r="H3524">
        <v>1</v>
      </c>
      <c r="I3524">
        <v>0</v>
      </c>
      <c r="J3524">
        <v>0</v>
      </c>
      <c r="K3524">
        <v>1</v>
      </c>
      <c r="L3524">
        <v>0</v>
      </c>
      <c r="M3524">
        <v>4</v>
      </c>
      <c r="N3524">
        <v>9.7402926963600006E-2</v>
      </c>
      <c r="O3524">
        <f t="shared" si="110"/>
        <v>1</v>
      </c>
      <c r="P3524">
        <f t="shared" si="111"/>
        <v>9.1480405057427314E-2</v>
      </c>
    </row>
    <row r="3525" spans="1:16" x14ac:dyDescent="0.2">
      <c r="A3525">
        <v>23757</v>
      </c>
      <c r="B3525">
        <v>1080818</v>
      </c>
      <c r="C3525">
        <v>1</v>
      </c>
      <c r="D3525">
        <v>6</v>
      </c>
      <c r="E3525">
        <v>2.3622047244100001E-2</v>
      </c>
      <c r="F3525">
        <v>4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5</v>
      </c>
      <c r="N3525">
        <v>8.8389081035399997E-2</v>
      </c>
      <c r="O3525">
        <f t="shared" si="110"/>
        <v>0</v>
      </c>
      <c r="P3525">
        <f t="shared" si="111"/>
        <v>8.301464019447681E-2</v>
      </c>
    </row>
    <row r="3526" spans="1:16" x14ac:dyDescent="0.2">
      <c r="A3526">
        <v>23757</v>
      </c>
      <c r="B3526">
        <v>1080635</v>
      </c>
      <c r="C3526">
        <v>0</v>
      </c>
      <c r="D3526">
        <v>7</v>
      </c>
      <c r="E3526">
        <v>4.1401273885399999E-2</v>
      </c>
      <c r="F3526">
        <v>5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4</v>
      </c>
      <c r="N3526">
        <v>4.0057565494899999E-2</v>
      </c>
      <c r="O3526">
        <f t="shared" si="110"/>
        <v>1</v>
      </c>
      <c r="P3526">
        <f t="shared" si="111"/>
        <v>3.7621891162031636E-2</v>
      </c>
    </row>
    <row r="3527" spans="1:16" x14ac:dyDescent="0.2">
      <c r="A3527">
        <v>23757</v>
      </c>
      <c r="B3527">
        <v>1080804</v>
      </c>
      <c r="C3527">
        <v>1</v>
      </c>
      <c r="D3527">
        <v>11</v>
      </c>
      <c r="E3527">
        <v>6.3405797101399999E-2</v>
      </c>
      <c r="F3527">
        <v>5</v>
      </c>
      <c r="G3527">
        <v>0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4</v>
      </c>
      <c r="N3527">
        <v>0.11096083210799999</v>
      </c>
      <c r="O3527">
        <f t="shared" si="110"/>
        <v>1</v>
      </c>
      <c r="P3527">
        <f t="shared" si="111"/>
        <v>0.10421393055818962</v>
      </c>
    </row>
    <row r="3528" spans="1:16" x14ac:dyDescent="0.2">
      <c r="A3528">
        <v>23757</v>
      </c>
      <c r="B3528">
        <v>1080863</v>
      </c>
      <c r="C3528">
        <v>0</v>
      </c>
      <c r="D3528">
        <v>18</v>
      </c>
      <c r="E3528">
        <v>7.3929961089499993E-2</v>
      </c>
      <c r="F3528">
        <v>6</v>
      </c>
      <c r="G3528">
        <v>0</v>
      </c>
      <c r="H3528">
        <v>1</v>
      </c>
      <c r="I3528">
        <v>0</v>
      </c>
      <c r="J3528">
        <v>0</v>
      </c>
      <c r="K3528">
        <v>1</v>
      </c>
      <c r="L3528">
        <v>0</v>
      </c>
      <c r="M3528">
        <v>4</v>
      </c>
      <c r="N3528">
        <v>0.112936771033</v>
      </c>
      <c r="O3528">
        <f t="shared" si="110"/>
        <v>1</v>
      </c>
      <c r="P3528">
        <f t="shared" si="111"/>
        <v>0.10606972379626436</v>
      </c>
    </row>
    <row r="3529" spans="1:16" x14ac:dyDescent="0.2">
      <c r="A3529">
        <v>23757</v>
      </c>
      <c r="B3529">
        <v>1080747</v>
      </c>
      <c r="C3529">
        <v>0</v>
      </c>
      <c r="D3529">
        <v>13</v>
      </c>
      <c r="E3529">
        <v>3.6741214057499999E-2</v>
      </c>
      <c r="F3529">
        <v>3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4</v>
      </c>
      <c r="N3529">
        <v>4.30554159992E-2</v>
      </c>
      <c r="O3529">
        <f t="shared" si="110"/>
        <v>1</v>
      </c>
      <c r="P3529">
        <f t="shared" si="111"/>
        <v>4.0437459307509062E-2</v>
      </c>
    </row>
    <row r="3530" spans="1:16" x14ac:dyDescent="0.2">
      <c r="A3530">
        <v>23757</v>
      </c>
      <c r="B3530">
        <v>1080801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5</v>
      </c>
      <c r="N3530">
        <v>4.40357142857E-3</v>
      </c>
      <c r="O3530">
        <f t="shared" si="110"/>
        <v>0</v>
      </c>
      <c r="P3530">
        <f t="shared" si="111"/>
        <v>4.1358151191436075E-3</v>
      </c>
    </row>
    <row r="3531" spans="1:16" x14ac:dyDescent="0.2">
      <c r="A3531">
        <v>23757</v>
      </c>
      <c r="B3531">
        <v>1080530</v>
      </c>
      <c r="C3531">
        <v>2</v>
      </c>
      <c r="D3531">
        <v>26</v>
      </c>
      <c r="E3531">
        <v>7.1953010279000001E-2</v>
      </c>
      <c r="F3531">
        <v>6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2</v>
      </c>
      <c r="M3531">
        <v>4</v>
      </c>
      <c r="N3531">
        <v>0.242696218278</v>
      </c>
      <c r="O3531">
        <f t="shared" si="110"/>
        <v>1</v>
      </c>
      <c r="P3531">
        <f t="shared" si="111"/>
        <v>0.22793923187004658</v>
      </c>
    </row>
    <row r="3532" spans="1:16" x14ac:dyDescent="0.2">
      <c r="A3532">
        <v>23757</v>
      </c>
      <c r="B3532">
        <v>1080675</v>
      </c>
      <c r="C3532">
        <v>0</v>
      </c>
      <c r="D3532">
        <v>19</v>
      </c>
      <c r="E3532">
        <v>5.1181102362199998E-2</v>
      </c>
      <c r="F3532">
        <v>0</v>
      </c>
      <c r="G3532">
        <v>0</v>
      </c>
      <c r="H3532">
        <v>2</v>
      </c>
      <c r="I3532">
        <v>0</v>
      </c>
      <c r="J3532">
        <v>0</v>
      </c>
      <c r="K3532">
        <v>0</v>
      </c>
      <c r="L3532">
        <v>0</v>
      </c>
      <c r="M3532">
        <v>4</v>
      </c>
      <c r="N3532">
        <v>0.10088177325</v>
      </c>
      <c r="O3532">
        <f t="shared" si="110"/>
        <v>1</v>
      </c>
      <c r="P3532">
        <f t="shared" si="111"/>
        <v>9.4747722347916216E-2</v>
      </c>
    </row>
    <row r="3533" spans="1:16" x14ac:dyDescent="0.2">
      <c r="A3533">
        <v>23757</v>
      </c>
      <c r="B3533">
        <v>1080731</v>
      </c>
      <c r="C3533">
        <v>0</v>
      </c>
      <c r="D3533">
        <v>23</v>
      </c>
      <c r="E3533">
        <v>7.3131955484899994E-2</v>
      </c>
      <c r="F3533">
        <v>4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4</v>
      </c>
      <c r="N3533">
        <v>0.12718090497099999</v>
      </c>
      <c r="O3533">
        <f t="shared" si="110"/>
        <v>1</v>
      </c>
      <c r="P3533">
        <f t="shared" si="111"/>
        <v>0.11944775239316111</v>
      </c>
    </row>
    <row r="3534" spans="1:16" x14ac:dyDescent="0.2">
      <c r="A3534">
        <v>23757</v>
      </c>
      <c r="B3534">
        <v>1080514</v>
      </c>
      <c r="C3534">
        <v>0</v>
      </c>
      <c r="D3534">
        <v>19</v>
      </c>
      <c r="E3534">
        <v>6.50557620818E-2</v>
      </c>
      <c r="F3534">
        <v>6</v>
      </c>
      <c r="G3534">
        <v>0</v>
      </c>
      <c r="H3534">
        <v>1</v>
      </c>
      <c r="I3534">
        <v>0</v>
      </c>
      <c r="J3534">
        <v>0</v>
      </c>
      <c r="K3534">
        <v>1</v>
      </c>
      <c r="L3534">
        <v>0</v>
      </c>
      <c r="M3534">
        <v>4</v>
      </c>
      <c r="N3534">
        <v>0.13179374282299999</v>
      </c>
      <c r="O3534">
        <f t="shared" si="110"/>
        <v>1</v>
      </c>
      <c r="P3534">
        <f t="shared" si="111"/>
        <v>0.1237801096263569</v>
      </c>
    </row>
    <row r="3535" spans="1:16" x14ac:dyDescent="0.2">
      <c r="A3535">
        <v>23757</v>
      </c>
      <c r="B3535">
        <v>1080819</v>
      </c>
      <c r="C3535">
        <v>2</v>
      </c>
      <c r="D3535">
        <v>15</v>
      </c>
      <c r="E3535">
        <v>4.9518569463500001E-2</v>
      </c>
      <c r="F3535">
        <v>3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4</v>
      </c>
      <c r="N3535">
        <v>5.2069013455799999E-2</v>
      </c>
      <c r="O3535">
        <f t="shared" si="110"/>
        <v>1</v>
      </c>
      <c r="P3535">
        <f t="shared" si="111"/>
        <v>4.890299080701431E-2</v>
      </c>
    </row>
    <row r="3536" spans="1:16" x14ac:dyDescent="0.2">
      <c r="A3536">
        <v>23757</v>
      </c>
      <c r="B3536">
        <v>1080885</v>
      </c>
      <c r="C3536">
        <v>0</v>
      </c>
      <c r="D3536">
        <v>16</v>
      </c>
      <c r="E3536">
        <v>6.7796610169500005E-2</v>
      </c>
      <c r="F3536">
        <v>7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4</v>
      </c>
      <c r="N3536">
        <v>6.3637532079399997E-2</v>
      </c>
      <c r="O3536">
        <f t="shared" si="110"/>
        <v>1</v>
      </c>
      <c r="P3536">
        <f t="shared" si="111"/>
        <v>5.9768093146257244E-2</v>
      </c>
    </row>
    <row r="3537" spans="1:16" x14ac:dyDescent="0.2">
      <c r="A3537">
        <v>23757</v>
      </c>
      <c r="B3537">
        <v>1080551</v>
      </c>
      <c r="C3537">
        <v>1</v>
      </c>
      <c r="D3537">
        <v>17</v>
      </c>
      <c r="E3537">
        <v>4.89130434783E-2</v>
      </c>
      <c r="F3537">
        <v>5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4</v>
      </c>
      <c r="N3537">
        <v>5.9562057910000001E-2</v>
      </c>
      <c r="O3537">
        <f t="shared" si="110"/>
        <v>1</v>
      </c>
      <c r="P3537">
        <f t="shared" si="111"/>
        <v>5.5940425544880941E-2</v>
      </c>
    </row>
    <row r="3538" spans="1:16" x14ac:dyDescent="0.2">
      <c r="A3538">
        <v>23757</v>
      </c>
      <c r="B3538">
        <v>1080578</v>
      </c>
      <c r="C3538">
        <v>0</v>
      </c>
      <c r="D3538">
        <v>21</v>
      </c>
      <c r="E3538">
        <v>6.3988095238100007E-2</v>
      </c>
      <c r="F3538">
        <v>4</v>
      </c>
      <c r="G3538">
        <v>0</v>
      </c>
      <c r="H3538">
        <v>2</v>
      </c>
      <c r="I3538">
        <v>0</v>
      </c>
      <c r="J3538">
        <v>0</v>
      </c>
      <c r="K3538">
        <v>0</v>
      </c>
      <c r="L3538">
        <v>0</v>
      </c>
      <c r="M3538">
        <v>4</v>
      </c>
      <c r="N3538">
        <v>6.7160246279899999E-2</v>
      </c>
      <c r="O3538">
        <f t="shared" si="110"/>
        <v>1</v>
      </c>
      <c r="P3538">
        <f t="shared" si="111"/>
        <v>6.3076610990733528E-2</v>
      </c>
    </row>
    <row r="3539" spans="1:16" x14ac:dyDescent="0.2">
      <c r="A3539">
        <v>23757</v>
      </c>
      <c r="B3539">
        <v>1080795</v>
      </c>
      <c r="C3539">
        <v>1</v>
      </c>
      <c r="D3539">
        <v>12</v>
      </c>
      <c r="E3539">
        <v>5.5459272097099999E-2</v>
      </c>
      <c r="F3539">
        <v>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4</v>
      </c>
      <c r="N3539">
        <v>0.14122433020899999</v>
      </c>
      <c r="O3539">
        <f t="shared" si="110"/>
        <v>1</v>
      </c>
      <c r="P3539">
        <f t="shared" si="111"/>
        <v>0.13263727625260363</v>
      </c>
    </row>
    <row r="3540" spans="1:16" x14ac:dyDescent="0.2">
      <c r="A3540">
        <v>23757</v>
      </c>
      <c r="B3540">
        <v>1080558</v>
      </c>
      <c r="C3540">
        <v>0</v>
      </c>
      <c r="D3540">
        <v>18</v>
      </c>
      <c r="E3540">
        <v>5.8908045977000001E-2</v>
      </c>
      <c r="F3540">
        <v>9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4</v>
      </c>
      <c r="N3540">
        <v>6.6891445436899996E-2</v>
      </c>
      <c r="O3540">
        <f t="shared" si="110"/>
        <v>1</v>
      </c>
      <c r="P3540">
        <f t="shared" si="111"/>
        <v>6.2824154408945107E-2</v>
      </c>
    </row>
    <row r="3541" spans="1:16" x14ac:dyDescent="0.2">
      <c r="A3541">
        <v>23757</v>
      </c>
      <c r="B3541">
        <v>1080694</v>
      </c>
      <c r="C3541">
        <v>0</v>
      </c>
      <c r="D3541">
        <v>12</v>
      </c>
      <c r="E3541">
        <v>5.8490566037699997E-2</v>
      </c>
      <c r="F3541">
        <v>7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4</v>
      </c>
      <c r="N3541">
        <v>6.4123710927899993E-2</v>
      </c>
      <c r="O3541">
        <f t="shared" si="110"/>
        <v>1</v>
      </c>
      <c r="P3541">
        <f t="shared" si="111"/>
        <v>6.0224710204672273E-2</v>
      </c>
    </row>
    <row r="3542" spans="1:16" x14ac:dyDescent="0.2">
      <c r="A3542">
        <v>23757</v>
      </c>
      <c r="B3542">
        <v>1080853</v>
      </c>
      <c r="C3542">
        <v>0</v>
      </c>
      <c r="D3542">
        <v>11</v>
      </c>
      <c r="E3542">
        <v>6.9977426636600004E-2</v>
      </c>
      <c r="F3542">
        <v>0</v>
      </c>
      <c r="G3542">
        <v>0</v>
      </c>
      <c r="H3542">
        <v>1</v>
      </c>
      <c r="I3542">
        <v>0</v>
      </c>
      <c r="J3542">
        <v>0</v>
      </c>
      <c r="K3542">
        <v>1</v>
      </c>
      <c r="L3542">
        <v>0</v>
      </c>
      <c r="M3542">
        <v>4</v>
      </c>
      <c r="N3542">
        <v>9.7964471770300002E-2</v>
      </c>
      <c r="O3542">
        <f t="shared" si="110"/>
        <v>1</v>
      </c>
      <c r="P3542">
        <f t="shared" si="111"/>
        <v>9.2007805495753034E-2</v>
      </c>
    </row>
    <row r="3543" spans="1:16" x14ac:dyDescent="0.2">
      <c r="A3543">
        <v>23757</v>
      </c>
      <c r="B3543">
        <v>1080601</v>
      </c>
      <c r="C3543">
        <v>0</v>
      </c>
      <c r="D3543">
        <v>1</v>
      </c>
      <c r="E3543">
        <v>5.9970014992499999E-3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5</v>
      </c>
      <c r="N3543">
        <v>7.0501446414399996E-3</v>
      </c>
      <c r="O3543">
        <f t="shared" si="110"/>
        <v>0</v>
      </c>
      <c r="P3543">
        <f t="shared" si="111"/>
        <v>6.6214651614463606E-3</v>
      </c>
    </row>
    <row r="3544" spans="1:16" x14ac:dyDescent="0.2">
      <c r="A3544">
        <v>23757</v>
      </c>
      <c r="B3544">
        <v>1080761</v>
      </c>
      <c r="C3544">
        <v>0</v>
      </c>
      <c r="D3544">
        <v>24</v>
      </c>
      <c r="E3544">
        <v>8.2524271844700001E-2</v>
      </c>
      <c r="F3544">
        <v>12</v>
      </c>
      <c r="G3544">
        <v>0</v>
      </c>
      <c r="H3544">
        <v>0</v>
      </c>
      <c r="I3544">
        <v>1</v>
      </c>
      <c r="J3544">
        <v>0</v>
      </c>
      <c r="K3544">
        <v>2</v>
      </c>
      <c r="L3544">
        <v>0</v>
      </c>
      <c r="M3544">
        <v>4</v>
      </c>
      <c r="N3544">
        <v>0.30320970621799997</v>
      </c>
      <c r="O3544">
        <f t="shared" si="110"/>
        <v>1</v>
      </c>
      <c r="P3544">
        <f t="shared" si="111"/>
        <v>0.28477323635799895</v>
      </c>
    </row>
    <row r="3545" spans="1:16" x14ac:dyDescent="0.2">
      <c r="A3545">
        <v>23757</v>
      </c>
      <c r="B3545">
        <v>1080660</v>
      </c>
      <c r="C3545">
        <v>2</v>
      </c>
      <c r="D3545">
        <v>23</v>
      </c>
      <c r="E3545">
        <v>8.7394957983200003E-2</v>
      </c>
      <c r="F3545">
        <v>6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4</v>
      </c>
      <c r="N3545">
        <v>7.4043695558600006E-2</v>
      </c>
      <c r="O3545">
        <f t="shared" si="110"/>
        <v>1</v>
      </c>
      <c r="P3545">
        <f t="shared" si="111"/>
        <v>6.9541516593036992E-2</v>
      </c>
    </row>
    <row r="3546" spans="1:16" x14ac:dyDescent="0.2">
      <c r="A3546">
        <v>23757</v>
      </c>
      <c r="B3546">
        <v>1080608</v>
      </c>
      <c r="C3546">
        <v>0</v>
      </c>
      <c r="D3546">
        <v>20</v>
      </c>
      <c r="E3546">
        <v>6.6901408450700001E-2</v>
      </c>
      <c r="F3546">
        <v>6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1</v>
      </c>
      <c r="M3546">
        <v>4</v>
      </c>
      <c r="N3546">
        <v>0.215916962445</v>
      </c>
      <c r="O3546">
        <f t="shared" si="110"/>
        <v>1</v>
      </c>
      <c r="P3546">
        <f t="shared" si="111"/>
        <v>0.20278827134855418</v>
      </c>
    </row>
    <row r="3547" spans="1:16" x14ac:dyDescent="0.2">
      <c r="A3547">
        <v>23757</v>
      </c>
      <c r="B3547">
        <v>1080623</v>
      </c>
      <c r="C3547">
        <v>1</v>
      </c>
      <c r="D3547">
        <v>14</v>
      </c>
      <c r="E3547">
        <v>6.8888888888900005E-2</v>
      </c>
      <c r="F3547">
        <v>6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4</v>
      </c>
      <c r="N3547">
        <v>7.6038543748899998E-2</v>
      </c>
      <c r="O3547">
        <f t="shared" si="110"/>
        <v>1</v>
      </c>
      <c r="P3547">
        <f t="shared" si="111"/>
        <v>7.1415069330778805E-2</v>
      </c>
    </row>
    <row r="3548" spans="1:16" x14ac:dyDescent="0.2">
      <c r="A3548">
        <v>23757</v>
      </c>
      <c r="B3548">
        <v>1080620</v>
      </c>
      <c r="C3548">
        <v>1</v>
      </c>
      <c r="D3548">
        <v>23</v>
      </c>
      <c r="E3548">
        <v>7.5892857142900005E-2</v>
      </c>
      <c r="F3548">
        <v>10</v>
      </c>
      <c r="G3548">
        <v>0</v>
      </c>
      <c r="H3548">
        <v>0</v>
      </c>
      <c r="I3548">
        <v>1</v>
      </c>
      <c r="J3548">
        <v>0</v>
      </c>
      <c r="K3548">
        <v>2</v>
      </c>
      <c r="L3548">
        <v>0</v>
      </c>
      <c r="M3548">
        <v>4</v>
      </c>
      <c r="N3548">
        <v>0.188983680948</v>
      </c>
      <c r="O3548">
        <f t="shared" si="110"/>
        <v>1</v>
      </c>
      <c r="P3548">
        <f t="shared" si="111"/>
        <v>0.17749265059383051</v>
      </c>
    </row>
    <row r="3549" spans="1:16" x14ac:dyDescent="0.2">
      <c r="A3549">
        <v>23757</v>
      </c>
      <c r="B3549">
        <v>1080868</v>
      </c>
      <c r="C3549">
        <v>1</v>
      </c>
      <c r="D3549">
        <v>24</v>
      </c>
      <c r="E3549">
        <v>7.25806451613E-2</v>
      </c>
      <c r="F3549">
        <v>5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4</v>
      </c>
      <c r="N3549">
        <v>6.4576362280999999E-2</v>
      </c>
      <c r="O3549">
        <f t="shared" si="110"/>
        <v>1</v>
      </c>
      <c r="P3549">
        <f t="shared" si="111"/>
        <v>6.0649838385336247E-2</v>
      </c>
    </row>
    <row r="3550" spans="1:16" x14ac:dyDescent="0.2">
      <c r="A3550">
        <v>23757</v>
      </c>
      <c r="B3550">
        <v>1080521</v>
      </c>
      <c r="C3550">
        <v>0</v>
      </c>
      <c r="D3550">
        <v>4</v>
      </c>
      <c r="E3550">
        <v>1.6129032258100001E-2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5</v>
      </c>
      <c r="N3550">
        <v>8.3089397389300001E-3</v>
      </c>
      <c r="O3550">
        <f t="shared" si="110"/>
        <v>0</v>
      </c>
      <c r="P3550">
        <f t="shared" si="111"/>
        <v>7.8037200380962485E-3</v>
      </c>
    </row>
    <row r="3551" spans="1:16" x14ac:dyDescent="0.2">
      <c r="A3551">
        <v>23757</v>
      </c>
      <c r="B3551">
        <v>1080582</v>
      </c>
      <c r="C3551">
        <v>0</v>
      </c>
      <c r="D3551">
        <v>13</v>
      </c>
      <c r="E3551">
        <v>0.105011933174</v>
      </c>
      <c r="F3551">
        <v>10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4</v>
      </c>
      <c r="N3551">
        <v>0.13802875790800001</v>
      </c>
      <c r="O3551">
        <f t="shared" si="110"/>
        <v>1</v>
      </c>
      <c r="P3551">
        <f t="shared" si="111"/>
        <v>0.1296360086562508</v>
      </c>
    </row>
    <row r="3552" spans="1:16" x14ac:dyDescent="0.2">
      <c r="A3552">
        <v>23757</v>
      </c>
      <c r="B3552">
        <v>1080726</v>
      </c>
      <c r="C3552">
        <v>2</v>
      </c>
      <c r="D3552">
        <v>22</v>
      </c>
      <c r="E3552">
        <v>6.2222222222200002E-2</v>
      </c>
      <c r="F3552">
        <v>4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4</v>
      </c>
      <c r="N3552">
        <v>0.13407013475599999</v>
      </c>
      <c r="O3552">
        <f t="shared" si="110"/>
        <v>1</v>
      </c>
      <c r="P3552">
        <f t="shared" si="111"/>
        <v>0.12591808702182183</v>
      </c>
    </row>
    <row r="3553" spans="1:16" x14ac:dyDescent="0.2">
      <c r="A3553">
        <v>23757</v>
      </c>
      <c r="B3553">
        <v>1080879</v>
      </c>
      <c r="C3553">
        <v>1</v>
      </c>
      <c r="D3553">
        <v>21</v>
      </c>
      <c r="E3553">
        <v>8.5339168490199999E-2</v>
      </c>
      <c r="F3553">
        <v>5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4</v>
      </c>
      <c r="N3553">
        <v>5.9605187886399999E-2</v>
      </c>
      <c r="O3553">
        <f t="shared" si="110"/>
        <v>1</v>
      </c>
      <c r="P3553">
        <f t="shared" si="111"/>
        <v>5.5980933030992358E-2</v>
      </c>
    </row>
    <row r="3554" spans="1:16" x14ac:dyDescent="0.2">
      <c r="A3554">
        <v>23757</v>
      </c>
      <c r="B3554">
        <v>1080643</v>
      </c>
      <c r="C3554">
        <v>0</v>
      </c>
      <c r="D3554">
        <v>25</v>
      </c>
      <c r="E3554">
        <v>6.1146496815300003E-2</v>
      </c>
      <c r="F3554">
        <v>9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4</v>
      </c>
      <c r="N3554">
        <v>0.15940362865300001</v>
      </c>
      <c r="O3554">
        <f t="shared" si="110"/>
        <v>1</v>
      </c>
      <c r="P3554">
        <f t="shared" si="111"/>
        <v>0.14971119422571</v>
      </c>
    </row>
    <row r="3555" spans="1:16" x14ac:dyDescent="0.2">
      <c r="A3555">
        <v>23757</v>
      </c>
      <c r="B3555">
        <v>1080545</v>
      </c>
      <c r="C3555">
        <v>2</v>
      </c>
      <c r="D3555">
        <v>7</v>
      </c>
      <c r="E3555">
        <v>3.6775106081999999E-2</v>
      </c>
      <c r="F3555">
        <v>4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4</v>
      </c>
      <c r="N3555">
        <v>0.105889969523</v>
      </c>
      <c r="O3555">
        <f t="shared" si="110"/>
        <v>1</v>
      </c>
      <c r="P3555">
        <f t="shared" si="111"/>
        <v>9.945139848931546E-2</v>
      </c>
    </row>
    <row r="3556" spans="1:16" x14ac:dyDescent="0.2">
      <c r="A3556">
        <v>23757</v>
      </c>
      <c r="B3556">
        <v>1080757</v>
      </c>
      <c r="C3556">
        <v>0</v>
      </c>
      <c r="D3556">
        <v>18</v>
      </c>
      <c r="E3556">
        <v>5.2631578947399997E-2</v>
      </c>
      <c r="F3556">
        <v>5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4</v>
      </c>
      <c r="N3556">
        <v>5.39505415088E-2</v>
      </c>
      <c r="O3556">
        <f t="shared" si="110"/>
        <v>1</v>
      </c>
      <c r="P3556">
        <f t="shared" si="111"/>
        <v>5.0670113765030507E-2</v>
      </c>
    </row>
    <row r="3557" spans="1:16" x14ac:dyDescent="0.2">
      <c r="A3557">
        <v>23757</v>
      </c>
      <c r="B3557">
        <v>1080571</v>
      </c>
      <c r="C3557">
        <v>0</v>
      </c>
      <c r="D3557">
        <v>10</v>
      </c>
      <c r="E3557">
        <v>4.9403747870500003E-2</v>
      </c>
      <c r="F3557">
        <v>5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4</v>
      </c>
      <c r="N3557">
        <v>4.7588336220500002E-2</v>
      </c>
      <c r="O3557">
        <f t="shared" si="110"/>
        <v>1</v>
      </c>
      <c r="P3557">
        <f t="shared" si="111"/>
        <v>4.469475824979334E-2</v>
      </c>
    </row>
    <row r="3558" spans="1:16" x14ac:dyDescent="0.2">
      <c r="A3558">
        <v>34123</v>
      </c>
      <c r="B3558">
        <v>1080811</v>
      </c>
      <c r="C3558">
        <v>0</v>
      </c>
      <c r="D3558">
        <v>41</v>
      </c>
      <c r="E3558">
        <v>0.112377850163</v>
      </c>
      <c r="F3558">
        <v>0</v>
      </c>
      <c r="G3558">
        <v>0</v>
      </c>
      <c r="H3558">
        <v>5</v>
      </c>
      <c r="I3558">
        <v>0</v>
      </c>
      <c r="J3558">
        <v>0</v>
      </c>
      <c r="K3558">
        <v>0</v>
      </c>
      <c r="L3558">
        <v>0</v>
      </c>
      <c r="M3558">
        <v>3</v>
      </c>
      <c r="N3558">
        <v>8.0105416961600007E-2</v>
      </c>
      <c r="O3558">
        <f t="shared" si="110"/>
        <v>1</v>
      </c>
      <c r="P3558">
        <f t="shared" si="111"/>
        <v>7.52346589510582E-2</v>
      </c>
    </row>
    <row r="3559" spans="1:16" x14ac:dyDescent="0.2">
      <c r="A3559">
        <v>34123</v>
      </c>
      <c r="B3559">
        <v>1080678</v>
      </c>
      <c r="C3559">
        <v>0</v>
      </c>
      <c r="D3559">
        <v>14</v>
      </c>
      <c r="E3559">
        <v>8.7794432548200005E-2</v>
      </c>
      <c r="F3559">
        <v>0</v>
      </c>
      <c r="G3559">
        <v>0</v>
      </c>
      <c r="H3559">
        <v>3</v>
      </c>
      <c r="I3559">
        <v>0</v>
      </c>
      <c r="J3559">
        <v>0</v>
      </c>
      <c r="K3559">
        <v>1</v>
      </c>
      <c r="L3559">
        <v>0</v>
      </c>
      <c r="M3559">
        <v>3</v>
      </c>
      <c r="N3559">
        <v>0.202840712044</v>
      </c>
      <c r="O3559">
        <f t="shared" si="110"/>
        <v>1</v>
      </c>
      <c r="P3559">
        <f t="shared" si="111"/>
        <v>0.19050711388638816</v>
      </c>
    </row>
    <row r="3560" spans="1:16" x14ac:dyDescent="0.2">
      <c r="A3560">
        <v>34123</v>
      </c>
      <c r="B3560">
        <v>1080844</v>
      </c>
      <c r="C3560">
        <v>0</v>
      </c>
      <c r="D3560">
        <v>25</v>
      </c>
      <c r="E3560">
        <v>0.102173913043</v>
      </c>
      <c r="F3560">
        <v>2</v>
      </c>
      <c r="G3560">
        <v>0</v>
      </c>
      <c r="H3560">
        <v>3</v>
      </c>
      <c r="I3560">
        <v>1</v>
      </c>
      <c r="J3560">
        <v>0</v>
      </c>
      <c r="K3560">
        <v>0</v>
      </c>
      <c r="L3560">
        <v>0</v>
      </c>
      <c r="M3560">
        <v>3</v>
      </c>
      <c r="N3560">
        <v>0.17870023064500001</v>
      </c>
      <c r="O3560">
        <f t="shared" si="110"/>
        <v>1</v>
      </c>
      <c r="P3560">
        <f t="shared" si="111"/>
        <v>0.16783447882802804</v>
      </c>
    </row>
    <row r="3561" spans="1:16" x14ac:dyDescent="0.2">
      <c r="A3561">
        <v>34123</v>
      </c>
      <c r="B3561">
        <v>1080854</v>
      </c>
      <c r="C3561">
        <v>1</v>
      </c>
      <c r="D3561">
        <v>30</v>
      </c>
      <c r="E3561">
        <v>7.9734219269100001E-2</v>
      </c>
      <c r="F3561">
        <v>1</v>
      </c>
      <c r="G3561">
        <v>0</v>
      </c>
      <c r="H3561">
        <v>2</v>
      </c>
      <c r="I3561">
        <v>1</v>
      </c>
      <c r="J3561">
        <v>0</v>
      </c>
      <c r="K3561">
        <v>0</v>
      </c>
      <c r="L3561">
        <v>0</v>
      </c>
      <c r="M3561">
        <v>3</v>
      </c>
      <c r="N3561">
        <v>0.132211166326</v>
      </c>
      <c r="O3561">
        <f t="shared" si="110"/>
        <v>1</v>
      </c>
      <c r="P3561">
        <f t="shared" si="111"/>
        <v>0.12417215196353637</v>
      </c>
    </row>
    <row r="3562" spans="1:16" x14ac:dyDescent="0.2">
      <c r="A3562">
        <v>34123</v>
      </c>
      <c r="B3562">
        <v>1080788</v>
      </c>
      <c r="C3562">
        <v>1</v>
      </c>
      <c r="D3562">
        <v>24</v>
      </c>
      <c r="E3562">
        <v>5.9033989266499998E-2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3</v>
      </c>
      <c r="N3562">
        <v>9.3189094168500006E-2</v>
      </c>
      <c r="O3562">
        <f t="shared" si="110"/>
        <v>1</v>
      </c>
      <c r="P3562">
        <f t="shared" si="111"/>
        <v>8.7522791637000261E-2</v>
      </c>
    </row>
    <row r="3563" spans="1:16" x14ac:dyDescent="0.2">
      <c r="A3563">
        <v>34123</v>
      </c>
      <c r="B3563">
        <v>1080706</v>
      </c>
      <c r="C3563">
        <v>0</v>
      </c>
      <c r="D3563">
        <v>31</v>
      </c>
      <c r="E3563">
        <v>6.7771084337300003E-2</v>
      </c>
      <c r="F3563">
        <v>0</v>
      </c>
      <c r="G3563">
        <v>0</v>
      </c>
      <c r="H3563">
        <v>2</v>
      </c>
      <c r="I3563">
        <v>0</v>
      </c>
      <c r="J3563">
        <v>0</v>
      </c>
      <c r="K3563">
        <v>0</v>
      </c>
      <c r="L3563">
        <v>0</v>
      </c>
      <c r="M3563">
        <v>3</v>
      </c>
      <c r="N3563">
        <v>5.0441274685899998E-2</v>
      </c>
      <c r="O3563">
        <f t="shared" si="110"/>
        <v>1</v>
      </c>
      <c r="P3563">
        <f t="shared" si="111"/>
        <v>4.7374225639066347E-2</v>
      </c>
    </row>
    <row r="3564" spans="1:16" x14ac:dyDescent="0.2">
      <c r="A3564">
        <v>34123</v>
      </c>
      <c r="B3564">
        <v>1080770</v>
      </c>
      <c r="C3564">
        <v>0</v>
      </c>
      <c r="D3564">
        <v>23</v>
      </c>
      <c r="E3564">
        <v>6.1708860759500002E-2</v>
      </c>
      <c r="F3564">
        <v>3</v>
      </c>
      <c r="G3564">
        <v>0</v>
      </c>
      <c r="H3564">
        <v>2</v>
      </c>
      <c r="I3564">
        <v>0</v>
      </c>
      <c r="J3564">
        <v>0</v>
      </c>
      <c r="K3564">
        <v>0</v>
      </c>
      <c r="L3564">
        <v>0</v>
      </c>
      <c r="M3564">
        <v>3</v>
      </c>
      <c r="N3564">
        <v>6.5312846312400002E-2</v>
      </c>
      <c r="O3564">
        <f t="shared" si="110"/>
        <v>1</v>
      </c>
      <c r="P3564">
        <f t="shared" si="111"/>
        <v>6.1341540982076254E-2</v>
      </c>
    </row>
    <row r="3565" spans="1:16" x14ac:dyDescent="0.2">
      <c r="A3565">
        <v>34123</v>
      </c>
      <c r="B3565">
        <v>1080519</v>
      </c>
      <c r="C3565">
        <v>1</v>
      </c>
      <c r="D3565">
        <v>29</v>
      </c>
      <c r="E3565">
        <v>8.0168776371300002E-2</v>
      </c>
      <c r="F3565">
        <v>1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3</v>
      </c>
      <c r="N3565">
        <v>6.3703736815899997E-2</v>
      </c>
      <c r="O3565">
        <f t="shared" si="110"/>
        <v>1</v>
      </c>
      <c r="P3565">
        <f t="shared" si="111"/>
        <v>5.9830272346621555E-2</v>
      </c>
    </row>
    <row r="3566" spans="1:16" x14ac:dyDescent="0.2">
      <c r="A3566">
        <v>34123</v>
      </c>
      <c r="B3566">
        <v>1080820</v>
      </c>
      <c r="C3566">
        <v>1</v>
      </c>
      <c r="D3566">
        <v>36</v>
      </c>
      <c r="E3566">
        <v>8.8815789473700002E-2</v>
      </c>
      <c r="F3566">
        <v>0</v>
      </c>
      <c r="G3566">
        <v>0</v>
      </c>
      <c r="H3566">
        <v>2</v>
      </c>
      <c r="I3566">
        <v>1</v>
      </c>
      <c r="J3566">
        <v>0</v>
      </c>
      <c r="K3566">
        <v>0</v>
      </c>
      <c r="L3566">
        <v>0</v>
      </c>
      <c r="M3566">
        <v>3</v>
      </c>
      <c r="N3566">
        <v>0.12836494267500001</v>
      </c>
      <c r="O3566">
        <f t="shared" si="110"/>
        <v>1</v>
      </c>
      <c r="P3566">
        <f t="shared" si="111"/>
        <v>0.12055979545122719</v>
      </c>
    </row>
    <row r="3567" spans="1:16" x14ac:dyDescent="0.2">
      <c r="A3567">
        <v>34123</v>
      </c>
      <c r="B3567">
        <v>1080814</v>
      </c>
      <c r="C3567">
        <v>2</v>
      </c>
      <c r="D3567">
        <v>30</v>
      </c>
      <c r="E3567">
        <v>0.105263157895</v>
      </c>
      <c r="F3567">
        <v>0</v>
      </c>
      <c r="G3567">
        <v>0</v>
      </c>
      <c r="H3567">
        <v>4</v>
      </c>
      <c r="I3567">
        <v>1</v>
      </c>
      <c r="J3567">
        <v>0</v>
      </c>
      <c r="K3567">
        <v>0</v>
      </c>
      <c r="L3567">
        <v>0</v>
      </c>
      <c r="M3567">
        <v>3</v>
      </c>
      <c r="N3567">
        <v>6.0188780181199997E-2</v>
      </c>
      <c r="O3567">
        <f t="shared" si="110"/>
        <v>1</v>
      </c>
      <c r="P3567">
        <f t="shared" si="111"/>
        <v>5.652904037417978E-2</v>
      </c>
    </row>
    <row r="3568" spans="1:16" x14ac:dyDescent="0.2">
      <c r="A3568">
        <v>34123</v>
      </c>
      <c r="B3568">
        <v>1080786</v>
      </c>
      <c r="C3568">
        <v>1</v>
      </c>
      <c r="D3568">
        <v>20</v>
      </c>
      <c r="E3568">
        <v>6.6783831283E-2</v>
      </c>
      <c r="F3568">
        <v>1</v>
      </c>
      <c r="G3568">
        <v>0</v>
      </c>
      <c r="H3568">
        <v>4</v>
      </c>
      <c r="I3568">
        <v>1</v>
      </c>
      <c r="J3568">
        <v>0</v>
      </c>
      <c r="K3568">
        <v>0</v>
      </c>
      <c r="L3568">
        <v>0</v>
      </c>
      <c r="M3568">
        <v>3</v>
      </c>
      <c r="N3568">
        <v>0.106894989102</v>
      </c>
      <c r="O3568">
        <f t="shared" si="110"/>
        <v>1</v>
      </c>
      <c r="P3568">
        <f t="shared" si="111"/>
        <v>0.10039530850355891</v>
      </c>
    </row>
    <row r="3569" spans="1:16" x14ac:dyDescent="0.2">
      <c r="A3569">
        <v>34123</v>
      </c>
      <c r="B3569">
        <v>1080753</v>
      </c>
      <c r="C3569">
        <v>1</v>
      </c>
      <c r="D3569">
        <v>38</v>
      </c>
      <c r="E3569">
        <v>8.0959520239899996E-2</v>
      </c>
      <c r="F3569">
        <v>1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3</v>
      </c>
      <c r="N3569">
        <v>7.3836550668900006E-2</v>
      </c>
      <c r="O3569">
        <f t="shared" si="110"/>
        <v>1</v>
      </c>
      <c r="P3569">
        <f t="shared" si="111"/>
        <v>6.9346967014230043E-2</v>
      </c>
    </row>
    <row r="3570" spans="1:16" x14ac:dyDescent="0.2">
      <c r="A3570">
        <v>34123</v>
      </c>
      <c r="B3570">
        <v>1080870</v>
      </c>
      <c r="C3570">
        <v>0</v>
      </c>
      <c r="D3570">
        <v>40</v>
      </c>
      <c r="E3570">
        <v>8.2812499999999997E-2</v>
      </c>
      <c r="F3570">
        <v>0</v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3</v>
      </c>
      <c r="N3570">
        <v>7.1725899029199999E-2</v>
      </c>
      <c r="O3570">
        <f t="shared" si="110"/>
        <v>1</v>
      </c>
      <c r="P3570">
        <f t="shared" si="111"/>
        <v>6.7364652180846904E-2</v>
      </c>
    </row>
    <row r="3571" spans="1:16" x14ac:dyDescent="0.2">
      <c r="A3571">
        <v>34123</v>
      </c>
      <c r="B3571">
        <v>1080882</v>
      </c>
      <c r="C3571">
        <v>0</v>
      </c>
      <c r="D3571">
        <v>48</v>
      </c>
      <c r="E3571">
        <v>0.104704097117</v>
      </c>
      <c r="F3571">
        <v>2</v>
      </c>
      <c r="G3571">
        <v>0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3</v>
      </c>
      <c r="N3571">
        <v>7.5214547912600002E-2</v>
      </c>
      <c r="O3571">
        <f t="shared" si="110"/>
        <v>1</v>
      </c>
      <c r="P3571">
        <f t="shared" si="111"/>
        <v>7.0641176027772354E-2</v>
      </c>
    </row>
    <row r="3572" spans="1:16" x14ac:dyDescent="0.2">
      <c r="A3572">
        <v>34123</v>
      </c>
      <c r="B3572">
        <v>1080867</v>
      </c>
      <c r="C3572">
        <v>0</v>
      </c>
      <c r="D3572">
        <v>35</v>
      </c>
      <c r="E3572">
        <v>8.77192982456E-2</v>
      </c>
      <c r="F3572">
        <v>3</v>
      </c>
      <c r="G3572">
        <v>0</v>
      </c>
      <c r="H3572">
        <v>7</v>
      </c>
      <c r="I3572">
        <v>0</v>
      </c>
      <c r="J3572">
        <v>0</v>
      </c>
      <c r="K3572">
        <v>0</v>
      </c>
      <c r="L3572">
        <v>0</v>
      </c>
      <c r="M3572">
        <v>3</v>
      </c>
      <c r="N3572">
        <v>9.4708334669799998E-2</v>
      </c>
      <c r="O3572">
        <f t="shared" si="110"/>
        <v>1</v>
      </c>
      <c r="P3572">
        <f t="shared" si="111"/>
        <v>8.894965570331842E-2</v>
      </c>
    </row>
    <row r="3573" spans="1:16" x14ac:dyDescent="0.2">
      <c r="A3573">
        <v>274630</v>
      </c>
      <c r="B3573">
        <v>1080679</v>
      </c>
      <c r="C3573">
        <v>0</v>
      </c>
      <c r="D3573">
        <v>8</v>
      </c>
      <c r="E3573">
        <v>3.1365313653100003E-2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5</v>
      </c>
      <c r="N3573">
        <v>1.6898472812699999E-2</v>
      </c>
      <c r="O3573">
        <f t="shared" si="110"/>
        <v>0</v>
      </c>
      <c r="P3573">
        <f t="shared" si="111"/>
        <v>1.587097211499016E-2</v>
      </c>
    </row>
    <row r="3574" spans="1:16" x14ac:dyDescent="0.2">
      <c r="A3574">
        <v>274630</v>
      </c>
      <c r="B3574">
        <v>1080709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5</v>
      </c>
      <c r="N3574">
        <v>4.40357142857E-3</v>
      </c>
      <c r="O3574">
        <f t="shared" si="110"/>
        <v>0</v>
      </c>
      <c r="P3574">
        <f t="shared" si="111"/>
        <v>4.1358151191436075E-3</v>
      </c>
    </row>
    <row r="3575" spans="1:16" x14ac:dyDescent="0.2">
      <c r="A3575">
        <v>274630</v>
      </c>
      <c r="B3575">
        <v>1080728</v>
      </c>
      <c r="C3575">
        <v>0</v>
      </c>
      <c r="D3575">
        <v>2</v>
      </c>
      <c r="E3575">
        <v>1.2658227848099999E-2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5</v>
      </c>
      <c r="N3575">
        <v>6.9230027162799999E-3</v>
      </c>
      <c r="O3575">
        <f t="shared" si="110"/>
        <v>0</v>
      </c>
      <c r="P3575">
        <f t="shared" si="111"/>
        <v>6.502054018722031E-3</v>
      </c>
    </row>
    <row r="3576" spans="1:16" x14ac:dyDescent="0.2">
      <c r="A3576">
        <v>274630</v>
      </c>
      <c r="B3576">
        <v>1080645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5</v>
      </c>
      <c r="N3576">
        <v>4.40357142857E-3</v>
      </c>
      <c r="O3576">
        <f t="shared" si="110"/>
        <v>0</v>
      </c>
      <c r="P3576">
        <f t="shared" si="111"/>
        <v>4.1358151191436075E-3</v>
      </c>
    </row>
    <row r="3577" spans="1:16" x14ac:dyDescent="0.2">
      <c r="A3577">
        <v>274630</v>
      </c>
      <c r="B3577">
        <v>1080655</v>
      </c>
      <c r="C3577">
        <v>0</v>
      </c>
      <c r="D3577">
        <v>1</v>
      </c>
      <c r="E3577">
        <v>3.1595576619299999E-3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5</v>
      </c>
      <c r="N3577">
        <v>5.5946664276600002E-3</v>
      </c>
      <c r="O3577">
        <f t="shared" si="110"/>
        <v>0</v>
      </c>
      <c r="P3577">
        <f t="shared" si="111"/>
        <v>5.2544863580412729E-3</v>
      </c>
    </row>
    <row r="3578" spans="1:16" x14ac:dyDescent="0.2">
      <c r="A3578">
        <v>274630</v>
      </c>
      <c r="B3578">
        <v>1080731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5</v>
      </c>
      <c r="N3578">
        <v>5.4089571428599999E-2</v>
      </c>
      <c r="O3578">
        <f t="shared" si="110"/>
        <v>0</v>
      </c>
      <c r="P3578">
        <f t="shared" si="111"/>
        <v>5.0800690060578156E-2</v>
      </c>
    </row>
    <row r="3579" spans="1:16" x14ac:dyDescent="0.2">
      <c r="A3579">
        <v>274630</v>
      </c>
      <c r="B3579">
        <v>1080650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5</v>
      </c>
      <c r="N3579">
        <v>4.40357142857E-3</v>
      </c>
      <c r="O3579">
        <f t="shared" si="110"/>
        <v>0</v>
      </c>
      <c r="P3579">
        <f t="shared" si="111"/>
        <v>4.1358151191436075E-3</v>
      </c>
    </row>
    <row r="3580" spans="1:16" x14ac:dyDescent="0.2">
      <c r="A3580">
        <v>274630</v>
      </c>
      <c r="B3580">
        <v>1080688</v>
      </c>
      <c r="C3580">
        <v>0</v>
      </c>
      <c r="D3580">
        <v>2</v>
      </c>
      <c r="E3580">
        <v>7.1047957371200001E-3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5</v>
      </c>
      <c r="N3580">
        <v>9.08334864585E-3</v>
      </c>
      <c r="O3580">
        <f t="shared" si="110"/>
        <v>0</v>
      </c>
      <c r="P3580">
        <f t="shared" si="111"/>
        <v>8.5310415128564028E-3</v>
      </c>
    </row>
    <row r="3581" spans="1:16" x14ac:dyDescent="0.2">
      <c r="A3581">
        <v>274630</v>
      </c>
      <c r="B3581">
        <v>1080544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5</v>
      </c>
      <c r="N3581">
        <v>4.40357142857E-3</v>
      </c>
      <c r="O3581">
        <f t="shared" si="110"/>
        <v>0</v>
      </c>
      <c r="P3581">
        <f t="shared" si="111"/>
        <v>4.1358151191436075E-3</v>
      </c>
    </row>
    <row r="3582" spans="1:16" x14ac:dyDescent="0.2">
      <c r="A3582">
        <v>274630</v>
      </c>
      <c r="B3582">
        <v>1080614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5</v>
      </c>
      <c r="N3582">
        <v>5.4089571428599999E-2</v>
      </c>
      <c r="O3582">
        <f t="shared" si="110"/>
        <v>0</v>
      </c>
      <c r="P3582">
        <f t="shared" si="111"/>
        <v>5.0800690060578156E-2</v>
      </c>
    </row>
    <row r="3583" spans="1:16" x14ac:dyDescent="0.2">
      <c r="A3583">
        <v>274630</v>
      </c>
      <c r="B3583">
        <v>1080598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5</v>
      </c>
      <c r="N3583">
        <v>5.0540571428600002E-2</v>
      </c>
      <c r="O3583">
        <f t="shared" si="110"/>
        <v>0</v>
      </c>
      <c r="P3583">
        <f t="shared" si="111"/>
        <v>4.7467484707620564E-2</v>
      </c>
    </row>
    <row r="3584" spans="1:16" x14ac:dyDescent="0.2">
      <c r="A3584">
        <v>274630</v>
      </c>
      <c r="B3584">
        <v>1080740</v>
      </c>
      <c r="C3584">
        <v>0</v>
      </c>
      <c r="D3584">
        <v>6</v>
      </c>
      <c r="E3584">
        <v>2.6476578411400001E-2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4</v>
      </c>
      <c r="N3584">
        <v>2.3177046165399999E-2</v>
      </c>
      <c r="O3584">
        <f t="shared" si="110"/>
        <v>1</v>
      </c>
      <c r="P3584">
        <f t="shared" si="111"/>
        <v>2.1767780880320275E-2</v>
      </c>
    </row>
    <row r="3585" spans="1:16" x14ac:dyDescent="0.2">
      <c r="A3585">
        <v>274630</v>
      </c>
      <c r="B3585">
        <v>1080621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5</v>
      </c>
      <c r="N3585">
        <v>4.40357142857E-3</v>
      </c>
      <c r="O3585">
        <f t="shared" si="110"/>
        <v>0</v>
      </c>
      <c r="P3585">
        <f t="shared" si="111"/>
        <v>4.1358151191436075E-3</v>
      </c>
    </row>
    <row r="3586" spans="1:16" x14ac:dyDescent="0.2">
      <c r="A3586">
        <v>274630</v>
      </c>
      <c r="B3586">
        <v>1080515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5</v>
      </c>
      <c r="N3586">
        <v>4.40357142857E-3</v>
      </c>
      <c r="O3586">
        <f t="shared" si="110"/>
        <v>0</v>
      </c>
      <c r="P3586">
        <f t="shared" si="111"/>
        <v>4.1358151191436075E-3</v>
      </c>
    </row>
    <row r="3587" spans="1:16" x14ac:dyDescent="0.2">
      <c r="A3587">
        <v>274630</v>
      </c>
      <c r="B3587">
        <v>1080742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5</v>
      </c>
      <c r="N3587">
        <v>4.40357142857E-3</v>
      </c>
      <c r="O3587">
        <f t="shared" ref="O3587:O3650" si="112">IF(M3587&lt;5,1,0)</f>
        <v>0</v>
      </c>
      <c r="P3587">
        <f t="shared" ref="P3587:P3650" si="113">$S$4*N3587</f>
        <v>4.1358151191436075E-3</v>
      </c>
    </row>
    <row r="3588" spans="1:16" x14ac:dyDescent="0.2">
      <c r="A3588">
        <v>145999</v>
      </c>
      <c r="B3588">
        <v>1080761</v>
      </c>
      <c r="C3588">
        <v>0</v>
      </c>
      <c r="D3588">
        <v>45</v>
      </c>
      <c r="E3588">
        <v>8.8397790055200001E-2</v>
      </c>
      <c r="F3588">
        <v>3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3</v>
      </c>
      <c r="N3588">
        <v>7.2934467037999995E-2</v>
      </c>
      <c r="O3588">
        <f t="shared" si="112"/>
        <v>1</v>
      </c>
      <c r="P3588">
        <f t="shared" si="113"/>
        <v>6.8499733994412823E-2</v>
      </c>
    </row>
    <row r="3589" spans="1:16" x14ac:dyDescent="0.2">
      <c r="A3589">
        <v>145999</v>
      </c>
      <c r="B3589">
        <v>1080531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5</v>
      </c>
      <c r="N3589">
        <v>4.40357142857E-3</v>
      </c>
      <c r="O3589">
        <f t="shared" si="112"/>
        <v>0</v>
      </c>
      <c r="P3589">
        <f t="shared" si="113"/>
        <v>4.1358151191436075E-3</v>
      </c>
    </row>
    <row r="3590" spans="1:16" x14ac:dyDescent="0.2">
      <c r="A3590">
        <v>145999</v>
      </c>
      <c r="B3590">
        <v>1080751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5</v>
      </c>
      <c r="N3590">
        <v>4.40357142857E-3</v>
      </c>
      <c r="O3590">
        <f t="shared" si="112"/>
        <v>0</v>
      </c>
      <c r="P3590">
        <f t="shared" si="113"/>
        <v>4.1358151191436075E-3</v>
      </c>
    </row>
    <row r="3591" spans="1:16" x14ac:dyDescent="0.2">
      <c r="A3591">
        <v>145999</v>
      </c>
      <c r="B3591">
        <v>1080684</v>
      </c>
      <c r="C3591">
        <v>0</v>
      </c>
      <c r="D3591">
        <v>14</v>
      </c>
      <c r="E3591">
        <v>3.39943342776E-2</v>
      </c>
      <c r="F3591">
        <v>1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3</v>
      </c>
      <c r="N3591">
        <v>3.7525818523799999E-2</v>
      </c>
      <c r="O3591">
        <f t="shared" si="112"/>
        <v>1</v>
      </c>
      <c r="P3591">
        <f t="shared" si="113"/>
        <v>3.5244085426217403E-2</v>
      </c>
    </row>
    <row r="3592" spans="1:16" x14ac:dyDescent="0.2">
      <c r="A3592">
        <v>145999</v>
      </c>
      <c r="B3592">
        <v>1080736</v>
      </c>
      <c r="C3592">
        <v>1</v>
      </c>
      <c r="D3592">
        <v>32</v>
      </c>
      <c r="E3592">
        <v>6.3860667634299997E-2</v>
      </c>
      <c r="F3592">
        <v>1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3</v>
      </c>
      <c r="N3592">
        <v>0.11228844965400001</v>
      </c>
      <c r="O3592">
        <f t="shared" si="112"/>
        <v>1</v>
      </c>
      <c r="P3592">
        <f t="shared" si="113"/>
        <v>0.10546082317893</v>
      </c>
    </row>
    <row r="3593" spans="1:16" x14ac:dyDescent="0.2">
      <c r="A3593">
        <v>145999</v>
      </c>
      <c r="B3593">
        <v>1080705</v>
      </c>
      <c r="C3593">
        <v>0</v>
      </c>
      <c r="D3593">
        <v>34</v>
      </c>
      <c r="E3593">
        <v>8.9705882352900002E-2</v>
      </c>
      <c r="F3593">
        <v>1</v>
      </c>
      <c r="G3593">
        <v>0</v>
      </c>
      <c r="H3593">
        <v>6</v>
      </c>
      <c r="I3593">
        <v>0</v>
      </c>
      <c r="J3593">
        <v>0</v>
      </c>
      <c r="K3593">
        <v>0</v>
      </c>
      <c r="L3593">
        <v>0</v>
      </c>
      <c r="M3593">
        <v>3</v>
      </c>
      <c r="N3593">
        <v>0.19769357340099999</v>
      </c>
      <c r="O3593">
        <f t="shared" si="112"/>
        <v>1</v>
      </c>
      <c r="P3593">
        <f t="shared" si="113"/>
        <v>0.18567294367583237</v>
      </c>
    </row>
    <row r="3594" spans="1:16" x14ac:dyDescent="0.2">
      <c r="A3594">
        <v>145999</v>
      </c>
      <c r="B3594">
        <v>1080652</v>
      </c>
      <c r="C3594">
        <v>0</v>
      </c>
      <c r="D3594">
        <v>15</v>
      </c>
      <c r="E3594">
        <v>5.4195804195800001E-2</v>
      </c>
      <c r="F3594">
        <v>2</v>
      </c>
      <c r="G3594">
        <v>0</v>
      </c>
      <c r="H3594">
        <v>6</v>
      </c>
      <c r="I3594">
        <v>1</v>
      </c>
      <c r="J3594">
        <v>0</v>
      </c>
      <c r="K3594">
        <v>0</v>
      </c>
      <c r="L3594">
        <v>0</v>
      </c>
      <c r="M3594">
        <v>3</v>
      </c>
      <c r="N3594">
        <v>4.5319329955699997E-2</v>
      </c>
      <c r="O3594">
        <f t="shared" si="112"/>
        <v>1</v>
      </c>
      <c r="P3594">
        <f t="shared" si="113"/>
        <v>4.2563717441755668E-2</v>
      </c>
    </row>
    <row r="3595" spans="1:16" x14ac:dyDescent="0.2">
      <c r="A3595">
        <v>145999</v>
      </c>
      <c r="B3595">
        <v>1080508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5</v>
      </c>
      <c r="N3595">
        <v>5.0540571428600002E-2</v>
      </c>
      <c r="O3595">
        <f t="shared" si="112"/>
        <v>0</v>
      </c>
      <c r="P3595">
        <f t="shared" si="113"/>
        <v>4.7467484707620564E-2</v>
      </c>
    </row>
    <row r="3596" spans="1:16" x14ac:dyDescent="0.2">
      <c r="A3596">
        <v>145999</v>
      </c>
      <c r="B3596">
        <v>1080554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5</v>
      </c>
      <c r="N3596">
        <v>4.40357142857E-3</v>
      </c>
      <c r="O3596">
        <f t="shared" si="112"/>
        <v>0</v>
      </c>
      <c r="P3596">
        <f t="shared" si="113"/>
        <v>4.1358151191436075E-3</v>
      </c>
    </row>
    <row r="3597" spans="1:16" x14ac:dyDescent="0.2">
      <c r="A3597">
        <v>145999</v>
      </c>
      <c r="B3597">
        <v>1080723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5</v>
      </c>
      <c r="N3597">
        <v>4.40357142857E-3</v>
      </c>
      <c r="O3597">
        <f t="shared" si="112"/>
        <v>0</v>
      </c>
      <c r="P3597">
        <f t="shared" si="113"/>
        <v>4.1358151191436075E-3</v>
      </c>
    </row>
    <row r="3598" spans="1:16" x14ac:dyDescent="0.2">
      <c r="A3598">
        <v>145999</v>
      </c>
      <c r="B3598">
        <v>1080628</v>
      </c>
      <c r="C3598">
        <v>0</v>
      </c>
      <c r="D3598">
        <v>28</v>
      </c>
      <c r="E3598">
        <v>8.3760683760700005E-2</v>
      </c>
      <c r="F3598">
        <v>2</v>
      </c>
      <c r="G3598">
        <v>0</v>
      </c>
      <c r="H3598">
        <v>5</v>
      </c>
      <c r="I3598">
        <v>1</v>
      </c>
      <c r="J3598">
        <v>0</v>
      </c>
      <c r="K3598">
        <v>0</v>
      </c>
      <c r="L3598">
        <v>0</v>
      </c>
      <c r="M3598">
        <v>3</v>
      </c>
      <c r="N3598">
        <v>0.12739171142299999</v>
      </c>
      <c r="O3598">
        <f t="shared" si="112"/>
        <v>1</v>
      </c>
      <c r="P3598">
        <f t="shared" si="113"/>
        <v>0.11964574089534324</v>
      </c>
    </row>
    <row r="3599" spans="1:16" x14ac:dyDescent="0.2">
      <c r="A3599">
        <v>145999</v>
      </c>
      <c r="B3599">
        <v>1080603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5</v>
      </c>
      <c r="N3599">
        <v>4.40357142857E-3</v>
      </c>
      <c r="O3599">
        <f t="shared" si="112"/>
        <v>0</v>
      </c>
      <c r="P3599">
        <f t="shared" si="113"/>
        <v>4.1358151191436075E-3</v>
      </c>
    </row>
    <row r="3600" spans="1:16" x14ac:dyDescent="0.2">
      <c r="A3600">
        <v>145999</v>
      </c>
      <c r="B3600">
        <v>1080595</v>
      </c>
      <c r="C3600">
        <v>0</v>
      </c>
      <c r="D3600">
        <v>7</v>
      </c>
      <c r="E3600">
        <v>2.4E-2</v>
      </c>
      <c r="F3600">
        <v>1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5</v>
      </c>
      <c r="N3600">
        <v>1.70217655196E-2</v>
      </c>
      <c r="O3600">
        <f t="shared" si="112"/>
        <v>0</v>
      </c>
      <c r="P3600">
        <f t="shared" si="113"/>
        <v>1.5986768088678441E-2</v>
      </c>
    </row>
    <row r="3601" spans="1:16" x14ac:dyDescent="0.2">
      <c r="A3601">
        <v>145999</v>
      </c>
      <c r="B3601">
        <v>1080540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5</v>
      </c>
      <c r="N3601">
        <v>4.40357142857E-3</v>
      </c>
      <c r="O3601">
        <f t="shared" si="112"/>
        <v>0</v>
      </c>
      <c r="P3601">
        <f t="shared" si="113"/>
        <v>4.1358151191436075E-3</v>
      </c>
    </row>
    <row r="3602" spans="1:16" x14ac:dyDescent="0.2">
      <c r="A3602">
        <v>145999</v>
      </c>
      <c r="B3602">
        <v>1080873</v>
      </c>
      <c r="C3602">
        <v>0</v>
      </c>
      <c r="D3602">
        <v>23</v>
      </c>
      <c r="E3602">
        <v>5.8020477815700001E-2</v>
      </c>
      <c r="F3602">
        <v>2</v>
      </c>
      <c r="G3602">
        <v>0</v>
      </c>
      <c r="H3602">
        <v>3</v>
      </c>
      <c r="I3602">
        <v>0</v>
      </c>
      <c r="J3602">
        <v>0</v>
      </c>
      <c r="K3602">
        <v>0</v>
      </c>
      <c r="L3602">
        <v>0</v>
      </c>
      <c r="M3602">
        <v>3</v>
      </c>
      <c r="N3602">
        <v>6.0413212402699999E-2</v>
      </c>
      <c r="O3602">
        <f t="shared" si="112"/>
        <v>1</v>
      </c>
      <c r="P3602">
        <f t="shared" si="113"/>
        <v>5.6739826139770078E-2</v>
      </c>
    </row>
    <row r="3603" spans="1:16" x14ac:dyDescent="0.2">
      <c r="A3603">
        <v>145999</v>
      </c>
      <c r="B3603">
        <v>1080733</v>
      </c>
      <c r="C3603">
        <v>0</v>
      </c>
      <c r="D3603">
        <v>45</v>
      </c>
      <c r="E3603">
        <v>9.3023255814000005E-2</v>
      </c>
      <c r="F3603">
        <v>3</v>
      </c>
      <c r="G3603">
        <v>0</v>
      </c>
      <c r="H3603">
        <v>5</v>
      </c>
      <c r="I3603">
        <v>0</v>
      </c>
      <c r="J3603">
        <v>0</v>
      </c>
      <c r="K3603">
        <v>0</v>
      </c>
      <c r="L3603">
        <v>0</v>
      </c>
      <c r="M3603">
        <v>3</v>
      </c>
      <c r="N3603">
        <v>9.2914250800600007E-2</v>
      </c>
      <c r="O3603">
        <f t="shared" si="112"/>
        <v>1</v>
      </c>
      <c r="P3603">
        <f t="shared" si="113"/>
        <v>8.7264659942125886E-2</v>
      </c>
    </row>
    <row r="3604" spans="1:16" x14ac:dyDescent="0.2">
      <c r="A3604">
        <v>145999</v>
      </c>
      <c r="B3604">
        <v>1080631</v>
      </c>
      <c r="C3604">
        <v>0</v>
      </c>
      <c r="D3604">
        <v>23</v>
      </c>
      <c r="E3604">
        <v>7.8393881453200004E-2</v>
      </c>
      <c r="F3604">
        <v>0</v>
      </c>
      <c r="G3604">
        <v>0</v>
      </c>
      <c r="H3604">
        <v>3</v>
      </c>
      <c r="I3604">
        <v>0</v>
      </c>
      <c r="J3604">
        <v>0</v>
      </c>
      <c r="K3604">
        <v>0</v>
      </c>
      <c r="L3604">
        <v>0</v>
      </c>
      <c r="M3604">
        <v>3</v>
      </c>
      <c r="N3604">
        <v>7.1428610644600002E-2</v>
      </c>
      <c r="O3604">
        <f t="shared" si="112"/>
        <v>1</v>
      </c>
      <c r="P3604">
        <f t="shared" si="113"/>
        <v>6.7085440223979942E-2</v>
      </c>
    </row>
    <row r="3605" spans="1:16" x14ac:dyDescent="0.2">
      <c r="A3605">
        <v>105577</v>
      </c>
      <c r="B3605">
        <v>1080811</v>
      </c>
      <c r="C3605">
        <v>1</v>
      </c>
      <c r="D3605">
        <v>29</v>
      </c>
      <c r="E3605">
        <v>0.10423452768700001</v>
      </c>
      <c r="F3605">
        <v>1</v>
      </c>
      <c r="G3605">
        <v>0</v>
      </c>
      <c r="H3605">
        <v>2</v>
      </c>
      <c r="I3605">
        <v>0</v>
      </c>
      <c r="J3605">
        <v>0</v>
      </c>
      <c r="K3605">
        <v>0</v>
      </c>
      <c r="L3605">
        <v>0</v>
      </c>
      <c r="M3605">
        <v>3</v>
      </c>
      <c r="N3605">
        <v>7.0864438528899995E-2</v>
      </c>
      <c r="O3605">
        <f t="shared" si="112"/>
        <v>1</v>
      </c>
      <c r="P3605">
        <f t="shared" si="113"/>
        <v>6.65555722284768E-2</v>
      </c>
    </row>
    <row r="3606" spans="1:16" x14ac:dyDescent="0.2">
      <c r="A3606">
        <v>105577</v>
      </c>
      <c r="B3606">
        <v>1080844</v>
      </c>
      <c r="C3606">
        <v>1</v>
      </c>
      <c r="D3606">
        <v>9</v>
      </c>
      <c r="E3606">
        <v>6.7391304347799996E-2</v>
      </c>
      <c r="F3606">
        <v>1</v>
      </c>
      <c r="G3606">
        <v>0</v>
      </c>
      <c r="H3606">
        <v>1</v>
      </c>
      <c r="I3606">
        <v>1</v>
      </c>
      <c r="J3606">
        <v>0</v>
      </c>
      <c r="K3606">
        <v>1</v>
      </c>
      <c r="L3606">
        <v>0</v>
      </c>
      <c r="M3606">
        <v>3</v>
      </c>
      <c r="N3606">
        <v>0.185943282869</v>
      </c>
      <c r="O3606">
        <f t="shared" si="112"/>
        <v>1</v>
      </c>
      <c r="P3606">
        <f t="shared" si="113"/>
        <v>0.1746371219513834</v>
      </c>
    </row>
    <row r="3607" spans="1:16" x14ac:dyDescent="0.2">
      <c r="A3607">
        <v>105577</v>
      </c>
      <c r="B3607">
        <v>1080854</v>
      </c>
      <c r="C3607">
        <v>5</v>
      </c>
      <c r="D3607">
        <v>18</v>
      </c>
      <c r="E3607">
        <v>7.4750830564800003E-2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3</v>
      </c>
      <c r="N3607">
        <v>0.14800501290599999</v>
      </c>
      <c r="O3607">
        <f t="shared" si="112"/>
        <v>1</v>
      </c>
      <c r="P3607">
        <f t="shared" si="113"/>
        <v>0.13900566392866656</v>
      </c>
    </row>
    <row r="3608" spans="1:16" x14ac:dyDescent="0.2">
      <c r="A3608">
        <v>105577</v>
      </c>
      <c r="B3608">
        <v>1080706</v>
      </c>
      <c r="C3608">
        <v>4</v>
      </c>
      <c r="D3608">
        <v>29</v>
      </c>
      <c r="E3608">
        <v>0.102409638554</v>
      </c>
      <c r="F3608">
        <v>1</v>
      </c>
      <c r="G3608">
        <v>0</v>
      </c>
      <c r="H3608">
        <v>4</v>
      </c>
      <c r="I3608">
        <v>0</v>
      </c>
      <c r="J3608">
        <v>0</v>
      </c>
      <c r="K3608">
        <v>0</v>
      </c>
      <c r="L3608">
        <v>0</v>
      </c>
      <c r="M3608">
        <v>3</v>
      </c>
      <c r="N3608">
        <v>8.1592387987600004E-2</v>
      </c>
      <c r="O3608">
        <f t="shared" si="112"/>
        <v>1</v>
      </c>
      <c r="P3608">
        <f t="shared" si="113"/>
        <v>7.6631215666627658E-2</v>
      </c>
    </row>
    <row r="3609" spans="1:16" x14ac:dyDescent="0.2">
      <c r="A3609">
        <v>105577</v>
      </c>
      <c r="B3609">
        <v>1080770</v>
      </c>
      <c r="C3609">
        <v>4</v>
      </c>
      <c r="D3609">
        <v>12</v>
      </c>
      <c r="E3609">
        <v>4.9050632911400001E-2</v>
      </c>
      <c r="F3609">
        <v>2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3</v>
      </c>
      <c r="N3609">
        <v>7.7197492421999997E-2</v>
      </c>
      <c r="O3609">
        <f t="shared" si="112"/>
        <v>1</v>
      </c>
      <c r="P3609">
        <f t="shared" si="113"/>
        <v>7.2503548880223728E-2</v>
      </c>
    </row>
    <row r="3610" spans="1:16" x14ac:dyDescent="0.2">
      <c r="A3610">
        <v>105577</v>
      </c>
      <c r="B3610">
        <v>1080820</v>
      </c>
      <c r="C3610">
        <v>3</v>
      </c>
      <c r="D3610">
        <v>26</v>
      </c>
      <c r="E3610">
        <v>7.2368421052599996E-2</v>
      </c>
      <c r="F3610">
        <v>0</v>
      </c>
      <c r="G3610">
        <v>0</v>
      </c>
      <c r="H3610">
        <v>1</v>
      </c>
      <c r="I3610">
        <v>0</v>
      </c>
      <c r="J3610">
        <v>0</v>
      </c>
      <c r="K3610">
        <v>1</v>
      </c>
      <c r="L3610">
        <v>0</v>
      </c>
      <c r="M3610">
        <v>3</v>
      </c>
      <c r="N3610">
        <v>0.17340606209000001</v>
      </c>
      <c r="O3610">
        <f t="shared" si="112"/>
        <v>1</v>
      </c>
      <c r="P3610">
        <f t="shared" si="113"/>
        <v>0.16286221876407037</v>
      </c>
    </row>
    <row r="3611" spans="1:16" x14ac:dyDescent="0.2">
      <c r="A3611">
        <v>105577</v>
      </c>
      <c r="B3611">
        <v>1080814</v>
      </c>
      <c r="C3611">
        <v>0</v>
      </c>
      <c r="D3611">
        <v>31</v>
      </c>
      <c r="E3611">
        <v>9.2105263157900005E-2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3</v>
      </c>
      <c r="N3611">
        <v>5.0535330427299997E-2</v>
      </c>
      <c r="O3611">
        <f t="shared" si="112"/>
        <v>1</v>
      </c>
      <c r="P3611">
        <f t="shared" si="113"/>
        <v>4.7462562382011089E-2</v>
      </c>
    </row>
    <row r="3612" spans="1:16" x14ac:dyDescent="0.2">
      <c r="A3612">
        <v>105577</v>
      </c>
      <c r="B3612">
        <v>1080776</v>
      </c>
      <c r="C3612">
        <v>1</v>
      </c>
      <c r="D3612">
        <v>18</v>
      </c>
      <c r="E3612">
        <v>7.2380952380999994E-2</v>
      </c>
      <c r="F3612">
        <v>0</v>
      </c>
      <c r="G3612">
        <v>0</v>
      </c>
      <c r="H3612">
        <v>1</v>
      </c>
      <c r="I3612">
        <v>1</v>
      </c>
      <c r="J3612">
        <v>0</v>
      </c>
      <c r="K3612">
        <v>0</v>
      </c>
      <c r="L3612">
        <v>0</v>
      </c>
      <c r="M3612">
        <v>3</v>
      </c>
      <c r="N3612">
        <v>0.103828967348</v>
      </c>
      <c r="O3612">
        <f t="shared" si="112"/>
        <v>1</v>
      </c>
      <c r="P3612">
        <f t="shared" si="113"/>
        <v>9.7515714217078983E-2</v>
      </c>
    </row>
    <row r="3613" spans="1:16" x14ac:dyDescent="0.2">
      <c r="A3613">
        <v>105577</v>
      </c>
      <c r="B3613">
        <v>1080786</v>
      </c>
      <c r="C3613">
        <v>2</v>
      </c>
      <c r="D3613">
        <v>25</v>
      </c>
      <c r="E3613">
        <v>8.6115992970100003E-2</v>
      </c>
      <c r="F3613">
        <v>1</v>
      </c>
      <c r="G3613">
        <v>0</v>
      </c>
      <c r="H3613">
        <v>2</v>
      </c>
      <c r="I3613">
        <v>0</v>
      </c>
      <c r="J3613">
        <v>0</v>
      </c>
      <c r="K3613">
        <v>0</v>
      </c>
      <c r="L3613">
        <v>0</v>
      </c>
      <c r="M3613">
        <v>4</v>
      </c>
      <c r="N3613">
        <v>0.13715744454000001</v>
      </c>
      <c r="O3613">
        <f t="shared" si="112"/>
        <v>1</v>
      </c>
      <c r="P3613">
        <f t="shared" si="113"/>
        <v>0.1288176749334215</v>
      </c>
    </row>
    <row r="3614" spans="1:16" x14ac:dyDescent="0.2">
      <c r="A3614">
        <v>105577</v>
      </c>
      <c r="B3614">
        <v>1080788</v>
      </c>
      <c r="C3614">
        <v>0</v>
      </c>
      <c r="D3614">
        <v>14</v>
      </c>
      <c r="E3614">
        <v>6.2611806797900002E-2</v>
      </c>
      <c r="F3614">
        <v>0</v>
      </c>
      <c r="G3614">
        <v>0</v>
      </c>
      <c r="H3614">
        <v>3</v>
      </c>
      <c r="I3614">
        <v>1</v>
      </c>
      <c r="J3614">
        <v>0</v>
      </c>
      <c r="K3614">
        <v>0</v>
      </c>
      <c r="L3614">
        <v>0</v>
      </c>
      <c r="M3614">
        <v>3</v>
      </c>
      <c r="N3614">
        <v>8.1954535400500003E-2</v>
      </c>
      <c r="O3614">
        <f t="shared" si="112"/>
        <v>1</v>
      </c>
      <c r="P3614">
        <f t="shared" si="113"/>
        <v>7.69713429405747E-2</v>
      </c>
    </row>
    <row r="3615" spans="1:16" x14ac:dyDescent="0.2">
      <c r="A3615">
        <v>105577</v>
      </c>
      <c r="B3615">
        <v>1080870</v>
      </c>
      <c r="C3615">
        <v>0</v>
      </c>
      <c r="D3615">
        <v>23</v>
      </c>
      <c r="E3615">
        <v>6.5625000000000003E-2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3</v>
      </c>
      <c r="N3615">
        <v>4.9113881507400002E-2</v>
      </c>
      <c r="O3615">
        <f t="shared" si="112"/>
        <v>1</v>
      </c>
      <c r="P3615">
        <f t="shared" si="113"/>
        <v>4.6127543743305403E-2</v>
      </c>
    </row>
    <row r="3616" spans="1:16" x14ac:dyDescent="0.2">
      <c r="A3616">
        <v>105577</v>
      </c>
      <c r="B3616">
        <v>1080867</v>
      </c>
      <c r="C3616">
        <v>0</v>
      </c>
      <c r="D3616">
        <v>23</v>
      </c>
      <c r="E3616">
        <v>8.2934609250399999E-2</v>
      </c>
      <c r="F3616">
        <v>0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0</v>
      </c>
      <c r="M3616">
        <v>3</v>
      </c>
      <c r="N3616">
        <v>4.1621508626699999E-2</v>
      </c>
      <c r="O3616">
        <f t="shared" si="112"/>
        <v>1</v>
      </c>
      <c r="P3616">
        <f t="shared" si="113"/>
        <v>3.9090739744346945E-2</v>
      </c>
    </row>
    <row r="3617" spans="1:16" x14ac:dyDescent="0.2">
      <c r="A3617">
        <v>73798</v>
      </c>
      <c r="B3617">
        <v>1080823</v>
      </c>
      <c r="C3617">
        <v>0</v>
      </c>
      <c r="D3617">
        <v>20</v>
      </c>
      <c r="E3617">
        <v>3.2432432432400002E-2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5.2820514168800001E-2</v>
      </c>
      <c r="O3617">
        <f t="shared" si="112"/>
        <v>1</v>
      </c>
      <c r="P3617">
        <f t="shared" si="113"/>
        <v>4.9608797005752839E-2</v>
      </c>
    </row>
    <row r="3618" spans="1:16" x14ac:dyDescent="0.2">
      <c r="A3618">
        <v>73798</v>
      </c>
      <c r="B3618">
        <v>1080843</v>
      </c>
      <c r="C3618">
        <v>0</v>
      </c>
      <c r="D3618">
        <v>9</v>
      </c>
      <c r="E3618">
        <v>4.9306625577800002E-2</v>
      </c>
      <c r="F3618">
        <v>0</v>
      </c>
      <c r="G3618">
        <v>2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9.5594534124399999E-2</v>
      </c>
      <c r="O3618">
        <f t="shared" si="112"/>
        <v>1</v>
      </c>
      <c r="P3618">
        <f t="shared" si="113"/>
        <v>8.9781970373890643E-2</v>
      </c>
    </row>
    <row r="3619" spans="1:16" x14ac:dyDescent="0.2">
      <c r="A3619">
        <v>73798</v>
      </c>
      <c r="B3619">
        <v>1080607</v>
      </c>
      <c r="C3619">
        <v>0</v>
      </c>
      <c r="D3619">
        <v>6</v>
      </c>
      <c r="E3619">
        <v>2.9947916666699999E-2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0.153047418331</v>
      </c>
      <c r="O3619">
        <f t="shared" si="112"/>
        <v>1</v>
      </c>
      <c r="P3619">
        <f t="shared" si="113"/>
        <v>0.14374146915672867</v>
      </c>
    </row>
    <row r="3620" spans="1:16" x14ac:dyDescent="0.2">
      <c r="A3620">
        <v>73798</v>
      </c>
      <c r="B3620">
        <v>1080662</v>
      </c>
      <c r="C3620">
        <v>0</v>
      </c>
      <c r="D3620">
        <v>17</v>
      </c>
      <c r="E3620">
        <v>7.8464106844699996E-2</v>
      </c>
      <c r="F3620">
        <v>0</v>
      </c>
      <c r="G3620">
        <v>5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0.17366789005300001</v>
      </c>
      <c r="O3620">
        <f t="shared" si="112"/>
        <v>1</v>
      </c>
      <c r="P3620">
        <f t="shared" si="113"/>
        <v>0.16310812644731229</v>
      </c>
    </row>
    <row r="3621" spans="1:16" x14ac:dyDescent="0.2">
      <c r="A3621">
        <v>73798</v>
      </c>
      <c r="B3621">
        <v>1080824</v>
      </c>
      <c r="C3621">
        <v>0</v>
      </c>
      <c r="D3621">
        <v>15</v>
      </c>
      <c r="E3621">
        <v>4.6218487395000001E-2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6.4988367198399996E-2</v>
      </c>
      <c r="O3621">
        <f t="shared" si="112"/>
        <v>1</v>
      </c>
      <c r="P3621">
        <f t="shared" si="113"/>
        <v>6.1036791610504612E-2</v>
      </c>
    </row>
    <row r="3622" spans="1:16" x14ac:dyDescent="0.2">
      <c r="A3622">
        <v>73798</v>
      </c>
      <c r="B3622">
        <v>1080752</v>
      </c>
      <c r="C3622">
        <v>0</v>
      </c>
      <c r="D3622">
        <v>9</v>
      </c>
      <c r="E3622">
        <v>4.7543581616499998E-2</v>
      </c>
      <c r="F3622">
        <v>0</v>
      </c>
      <c r="G3622">
        <v>2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0.206603609179</v>
      </c>
      <c r="O3622">
        <f t="shared" si="112"/>
        <v>1</v>
      </c>
      <c r="P3622">
        <f t="shared" si="113"/>
        <v>0.1940412104975493</v>
      </c>
    </row>
    <row r="3623" spans="1:16" x14ac:dyDescent="0.2">
      <c r="A3623">
        <v>73798</v>
      </c>
      <c r="B3623">
        <v>1080714</v>
      </c>
      <c r="C3623">
        <v>0</v>
      </c>
      <c r="D3623">
        <v>27</v>
      </c>
      <c r="E3623">
        <v>4.80256136606E-2</v>
      </c>
      <c r="F3623">
        <v>1</v>
      </c>
      <c r="G3623">
        <v>3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0.104513657341</v>
      </c>
      <c r="O3623">
        <f t="shared" si="112"/>
        <v>1</v>
      </c>
      <c r="P3623">
        <f t="shared" si="113"/>
        <v>9.8158772078387552E-2</v>
      </c>
    </row>
    <row r="3624" spans="1:16" x14ac:dyDescent="0.2">
      <c r="A3624">
        <v>73798</v>
      </c>
      <c r="B3624">
        <v>1080610</v>
      </c>
      <c r="C3624">
        <v>0</v>
      </c>
      <c r="D3624">
        <v>14</v>
      </c>
      <c r="E3624">
        <v>4.9839228295800002E-2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0.19696920217899999</v>
      </c>
      <c r="O3624">
        <f t="shared" si="112"/>
        <v>1</v>
      </c>
      <c r="P3624">
        <f t="shared" si="113"/>
        <v>0.18499261737695977</v>
      </c>
    </row>
    <row r="3625" spans="1:16" x14ac:dyDescent="0.2">
      <c r="A3625">
        <v>73798</v>
      </c>
      <c r="B3625">
        <v>1080711</v>
      </c>
      <c r="C3625">
        <v>0</v>
      </c>
      <c r="D3625">
        <v>11</v>
      </c>
      <c r="E3625">
        <v>4.0669856459299998E-2</v>
      </c>
      <c r="F3625">
        <v>1</v>
      </c>
      <c r="G3625">
        <v>2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0.20839328617</v>
      </c>
      <c r="O3625">
        <f t="shared" si="112"/>
        <v>1</v>
      </c>
      <c r="P3625">
        <f t="shared" si="113"/>
        <v>0.19572206733791733</v>
      </c>
    </row>
    <row r="3626" spans="1:16" x14ac:dyDescent="0.2">
      <c r="A3626">
        <v>73798</v>
      </c>
      <c r="B3626">
        <v>1080635</v>
      </c>
      <c r="C3626">
        <v>0</v>
      </c>
      <c r="D3626">
        <v>15</v>
      </c>
      <c r="E3626">
        <v>3.6159600997499999E-2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0.17358058444400001</v>
      </c>
      <c r="O3626">
        <f t="shared" si="112"/>
        <v>1</v>
      </c>
      <c r="P3626">
        <f t="shared" si="113"/>
        <v>0.16302612939933764</v>
      </c>
    </row>
    <row r="3627" spans="1:16" x14ac:dyDescent="0.2">
      <c r="A3627">
        <v>73798</v>
      </c>
      <c r="B3627">
        <v>1080619</v>
      </c>
      <c r="C3627">
        <v>0</v>
      </c>
      <c r="D3627">
        <v>14</v>
      </c>
      <c r="E3627">
        <v>2.2573363431199998E-2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0.147461396286</v>
      </c>
      <c r="O3627">
        <f t="shared" si="112"/>
        <v>1</v>
      </c>
      <c r="P3627">
        <f t="shared" si="113"/>
        <v>0.13849510156525693</v>
      </c>
    </row>
    <row r="3628" spans="1:16" x14ac:dyDescent="0.2">
      <c r="A3628">
        <v>73798</v>
      </c>
      <c r="B3628">
        <v>1080802</v>
      </c>
      <c r="C3628">
        <v>0</v>
      </c>
      <c r="D3628">
        <v>6</v>
      </c>
      <c r="E3628">
        <v>2.93296089385E-2</v>
      </c>
      <c r="F3628">
        <v>0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5.9439424295899997E-2</v>
      </c>
      <c r="O3628">
        <f t="shared" si="112"/>
        <v>1</v>
      </c>
      <c r="P3628">
        <f t="shared" si="113"/>
        <v>5.5825248588281709E-2</v>
      </c>
    </row>
    <row r="3629" spans="1:16" x14ac:dyDescent="0.2">
      <c r="A3629">
        <v>73798</v>
      </c>
      <c r="B3629">
        <v>1080533</v>
      </c>
      <c r="C3629">
        <v>0</v>
      </c>
      <c r="D3629">
        <v>9</v>
      </c>
      <c r="E3629">
        <v>2.4771838331199999E-2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6.8223294469799994E-2</v>
      </c>
      <c r="O3629">
        <f t="shared" si="112"/>
        <v>1</v>
      </c>
      <c r="P3629">
        <f t="shared" si="113"/>
        <v>6.4075021223764406E-2</v>
      </c>
    </row>
    <row r="3630" spans="1:16" x14ac:dyDescent="0.2">
      <c r="A3630">
        <v>73798</v>
      </c>
      <c r="B3630">
        <v>1080536</v>
      </c>
      <c r="C3630">
        <v>0</v>
      </c>
      <c r="D3630">
        <v>10</v>
      </c>
      <c r="E3630">
        <v>3.5670356703599998E-2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0.15657905806799999</v>
      </c>
      <c r="O3630">
        <f t="shared" si="112"/>
        <v>1</v>
      </c>
      <c r="P3630">
        <f t="shared" si="113"/>
        <v>0.1470583698262373</v>
      </c>
    </row>
    <row r="3631" spans="1:16" x14ac:dyDescent="0.2">
      <c r="A3631">
        <v>73798</v>
      </c>
      <c r="B3631">
        <v>1080783</v>
      </c>
      <c r="C3631">
        <v>0</v>
      </c>
      <c r="D3631">
        <v>20</v>
      </c>
      <c r="E3631">
        <v>2.9484029484000002E-2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6.1041506378600001E-2</v>
      </c>
      <c r="O3631">
        <f t="shared" si="112"/>
        <v>1</v>
      </c>
      <c r="P3631">
        <f t="shared" si="113"/>
        <v>5.7329917107282309E-2</v>
      </c>
    </row>
    <row r="3632" spans="1:16" x14ac:dyDescent="0.2">
      <c r="A3632">
        <v>73798</v>
      </c>
      <c r="B3632">
        <v>1080518</v>
      </c>
      <c r="C3632">
        <v>0</v>
      </c>
      <c r="D3632">
        <v>31</v>
      </c>
      <c r="E3632">
        <v>4.5510455104600001E-2</v>
      </c>
      <c r="F3632">
        <v>0</v>
      </c>
      <c r="G3632">
        <v>2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0.12661835483100001</v>
      </c>
      <c r="O3632">
        <f t="shared" si="112"/>
        <v>1</v>
      </c>
      <c r="P3632">
        <f t="shared" si="113"/>
        <v>0.11891940775017577</v>
      </c>
    </row>
    <row r="3633" spans="1:16" x14ac:dyDescent="0.2">
      <c r="A3633">
        <v>73798</v>
      </c>
      <c r="B3633">
        <v>1080556</v>
      </c>
      <c r="C3633">
        <v>0</v>
      </c>
      <c r="D3633">
        <v>15</v>
      </c>
      <c r="E3633">
        <v>3.3419023136200002E-2</v>
      </c>
      <c r="F3633">
        <v>0</v>
      </c>
      <c r="G3633">
        <v>3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6.6421085472299995E-2</v>
      </c>
      <c r="O3633">
        <f t="shared" si="112"/>
        <v>1</v>
      </c>
      <c r="P3633">
        <f t="shared" si="113"/>
        <v>6.2382394377437173E-2</v>
      </c>
    </row>
    <row r="3634" spans="1:16" x14ac:dyDescent="0.2">
      <c r="A3634">
        <v>73798</v>
      </c>
      <c r="B3634">
        <v>1080554</v>
      </c>
      <c r="C3634">
        <v>0</v>
      </c>
      <c r="D3634">
        <v>18</v>
      </c>
      <c r="E3634">
        <v>4.0172166427500003E-2</v>
      </c>
      <c r="F3634">
        <v>0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1</v>
      </c>
      <c r="N3634">
        <v>3.8689282728500002E-2</v>
      </c>
      <c r="O3634">
        <f t="shared" si="112"/>
        <v>1</v>
      </c>
      <c r="P3634">
        <f t="shared" si="113"/>
        <v>3.633680594328717E-2</v>
      </c>
    </row>
    <row r="3635" spans="1:16" x14ac:dyDescent="0.2">
      <c r="A3635">
        <v>73798</v>
      </c>
      <c r="B3635">
        <v>1080851</v>
      </c>
      <c r="C3635">
        <v>0</v>
      </c>
      <c r="D3635">
        <v>16</v>
      </c>
      <c r="E3635">
        <v>5.5031446540900003E-2</v>
      </c>
      <c r="F3635">
        <v>0</v>
      </c>
      <c r="G3635">
        <v>2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0.21876253084799999</v>
      </c>
      <c r="O3635">
        <f t="shared" si="112"/>
        <v>1</v>
      </c>
      <c r="P3635">
        <f t="shared" si="113"/>
        <v>0.20546081680729933</v>
      </c>
    </row>
    <row r="3636" spans="1:16" x14ac:dyDescent="0.2">
      <c r="A3636">
        <v>73798</v>
      </c>
      <c r="B3636">
        <v>1080837</v>
      </c>
      <c r="C3636">
        <v>0</v>
      </c>
      <c r="D3636">
        <v>17</v>
      </c>
      <c r="E3636">
        <v>4.02144772118E-2</v>
      </c>
      <c r="F3636">
        <v>0</v>
      </c>
      <c r="G3636">
        <v>2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0.22492132123700001</v>
      </c>
      <c r="O3636">
        <f t="shared" si="112"/>
        <v>1</v>
      </c>
      <c r="P3636">
        <f t="shared" si="113"/>
        <v>0.21124512593447844</v>
      </c>
    </row>
    <row r="3637" spans="1:16" x14ac:dyDescent="0.2">
      <c r="A3637">
        <v>73798</v>
      </c>
      <c r="B3637">
        <v>1080667</v>
      </c>
      <c r="C3637">
        <v>0</v>
      </c>
      <c r="D3637">
        <v>13</v>
      </c>
      <c r="E3637">
        <v>6.1806656101400001E-2</v>
      </c>
      <c r="F3637">
        <v>0</v>
      </c>
      <c r="G3637">
        <v>4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0.126296294483</v>
      </c>
      <c r="O3637">
        <f t="shared" si="112"/>
        <v>1</v>
      </c>
      <c r="P3637">
        <f t="shared" si="113"/>
        <v>0.11861693007310364</v>
      </c>
    </row>
    <row r="3638" spans="1:16" x14ac:dyDescent="0.2">
      <c r="A3638">
        <v>73798</v>
      </c>
      <c r="B3638">
        <v>1080587</v>
      </c>
      <c r="C3638">
        <v>0</v>
      </c>
      <c r="D3638">
        <v>9</v>
      </c>
      <c r="E3638">
        <v>3.1620553359700002E-2</v>
      </c>
      <c r="F3638">
        <v>1</v>
      </c>
      <c r="G3638">
        <v>2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0.20561034134100001</v>
      </c>
      <c r="O3638">
        <f t="shared" si="112"/>
        <v>1</v>
      </c>
      <c r="P3638">
        <f t="shared" si="113"/>
        <v>0.19310833766730354</v>
      </c>
    </row>
    <row r="3639" spans="1:16" x14ac:dyDescent="0.2">
      <c r="A3639">
        <v>73798</v>
      </c>
      <c r="B3639">
        <v>1080663</v>
      </c>
      <c r="C3639">
        <v>0</v>
      </c>
      <c r="D3639">
        <v>10</v>
      </c>
      <c r="E3639">
        <v>4.1095890411000001E-2</v>
      </c>
      <c r="F3639">
        <v>0</v>
      </c>
      <c r="G3639">
        <v>3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0.19377501319000001</v>
      </c>
      <c r="O3639">
        <f t="shared" si="112"/>
        <v>1</v>
      </c>
      <c r="P3639">
        <f t="shared" si="113"/>
        <v>0.18199264898121648</v>
      </c>
    </row>
    <row r="3640" spans="1:16" x14ac:dyDescent="0.2">
      <c r="A3640">
        <v>73798</v>
      </c>
      <c r="B3640">
        <v>1080661</v>
      </c>
      <c r="C3640">
        <v>0</v>
      </c>
      <c r="D3640">
        <v>18</v>
      </c>
      <c r="E3640">
        <v>7.3089700996699994E-2</v>
      </c>
      <c r="F3640">
        <v>1</v>
      </c>
      <c r="G3640">
        <v>2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8.4190398782599998E-2</v>
      </c>
      <c r="O3640">
        <f t="shared" si="112"/>
        <v>1</v>
      </c>
      <c r="P3640">
        <f t="shared" si="113"/>
        <v>7.9071256097435108E-2</v>
      </c>
    </row>
    <row r="3641" spans="1:16" x14ac:dyDescent="0.2">
      <c r="A3641">
        <v>73798</v>
      </c>
      <c r="B3641">
        <v>1080745</v>
      </c>
      <c r="C3641">
        <v>0</v>
      </c>
      <c r="D3641">
        <v>15</v>
      </c>
      <c r="E3641">
        <v>4.3243243243200002E-2</v>
      </c>
      <c r="F3641">
        <v>0</v>
      </c>
      <c r="G3641">
        <v>4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0.21639611164200001</v>
      </c>
      <c r="O3641">
        <f t="shared" si="112"/>
        <v>1</v>
      </c>
      <c r="P3641">
        <f t="shared" si="113"/>
        <v>0.20323828618887702</v>
      </c>
    </row>
    <row r="3642" spans="1:16" x14ac:dyDescent="0.2">
      <c r="A3642">
        <v>73798</v>
      </c>
      <c r="B3642">
        <v>1080744</v>
      </c>
      <c r="C3642">
        <v>0</v>
      </c>
      <c r="D3642">
        <v>17</v>
      </c>
      <c r="E3642">
        <v>2.5414364640900002E-2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5.85736566396E-2</v>
      </c>
      <c r="O3642">
        <f t="shared" si="112"/>
        <v>1</v>
      </c>
      <c r="P3642">
        <f t="shared" si="113"/>
        <v>5.5012123373743331E-2</v>
      </c>
    </row>
    <row r="3643" spans="1:16" x14ac:dyDescent="0.2">
      <c r="A3643">
        <v>73798</v>
      </c>
      <c r="B3643">
        <v>1080588</v>
      </c>
      <c r="C3643">
        <v>0</v>
      </c>
      <c r="D3643">
        <v>19</v>
      </c>
      <c r="E3643">
        <v>6.3926940639300003E-2</v>
      </c>
      <c r="F3643">
        <v>1</v>
      </c>
      <c r="G3643">
        <v>5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0.26217194033699998</v>
      </c>
      <c r="O3643">
        <f t="shared" si="112"/>
        <v>1</v>
      </c>
      <c r="P3643">
        <f t="shared" si="113"/>
        <v>0.2462307452596699</v>
      </c>
    </row>
    <row r="3644" spans="1:16" x14ac:dyDescent="0.2">
      <c r="A3644">
        <v>73798</v>
      </c>
      <c r="B3644">
        <v>1080868</v>
      </c>
      <c r="C3644">
        <v>0</v>
      </c>
      <c r="D3644">
        <v>15</v>
      </c>
      <c r="E3644">
        <v>2.9677419354799998E-2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0.172865580923</v>
      </c>
      <c r="O3644">
        <f t="shared" si="112"/>
        <v>1</v>
      </c>
      <c r="P3644">
        <f t="shared" si="113"/>
        <v>0.16235460120447126</v>
      </c>
    </row>
    <row r="3645" spans="1:16" x14ac:dyDescent="0.2">
      <c r="A3645">
        <v>73798</v>
      </c>
      <c r="B3645">
        <v>1080700</v>
      </c>
      <c r="C3645">
        <v>0</v>
      </c>
      <c r="D3645">
        <v>12</v>
      </c>
      <c r="E3645">
        <v>3.5548686244200003E-2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5.5918519742299999E-2</v>
      </c>
      <c r="O3645">
        <f t="shared" si="112"/>
        <v>1</v>
      </c>
      <c r="P3645">
        <f t="shared" si="113"/>
        <v>5.2518430356297406E-2</v>
      </c>
    </row>
    <row r="3646" spans="1:16" x14ac:dyDescent="0.2">
      <c r="A3646">
        <v>73798</v>
      </c>
      <c r="B3646">
        <v>1080640</v>
      </c>
      <c r="C3646">
        <v>0</v>
      </c>
      <c r="D3646">
        <v>16</v>
      </c>
      <c r="E3646">
        <v>6.37168141593E-2</v>
      </c>
      <c r="F3646">
        <v>0</v>
      </c>
      <c r="G3646">
        <v>4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0.128524311744</v>
      </c>
      <c r="O3646">
        <f t="shared" si="112"/>
        <v>1</v>
      </c>
      <c r="P3646">
        <f t="shared" si="113"/>
        <v>0.12070947418717722</v>
      </c>
    </row>
    <row r="3647" spans="1:16" x14ac:dyDescent="0.2">
      <c r="A3647">
        <v>73798</v>
      </c>
      <c r="B3647">
        <v>1080721</v>
      </c>
      <c r="C3647">
        <v>0</v>
      </c>
      <c r="D3647">
        <v>9</v>
      </c>
      <c r="E3647">
        <v>3.0674846625800001E-2</v>
      </c>
      <c r="F3647">
        <v>0</v>
      </c>
      <c r="G3647">
        <v>3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0.21902549602099999</v>
      </c>
      <c r="O3647">
        <f t="shared" si="112"/>
        <v>1</v>
      </c>
      <c r="P3647">
        <f t="shared" si="113"/>
        <v>0.20570779255322355</v>
      </c>
    </row>
    <row r="3648" spans="1:16" x14ac:dyDescent="0.2">
      <c r="A3648">
        <v>73798</v>
      </c>
      <c r="B3648">
        <v>1080509</v>
      </c>
      <c r="C3648">
        <v>0</v>
      </c>
      <c r="D3648">
        <v>7</v>
      </c>
      <c r="E3648">
        <v>2.9870129870100001E-2</v>
      </c>
      <c r="F3648">
        <v>0</v>
      </c>
      <c r="G3648">
        <v>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8.6326614426399995E-2</v>
      </c>
      <c r="O3648">
        <f t="shared" si="112"/>
        <v>1</v>
      </c>
      <c r="P3648">
        <f t="shared" si="113"/>
        <v>8.1077580532201488E-2</v>
      </c>
    </row>
    <row r="3649" spans="1:16" x14ac:dyDescent="0.2">
      <c r="A3649">
        <v>73798</v>
      </c>
      <c r="B3649">
        <v>1080790</v>
      </c>
      <c r="C3649">
        <v>0</v>
      </c>
      <c r="D3649">
        <v>17</v>
      </c>
      <c r="E3649">
        <v>7.7452667814099999E-2</v>
      </c>
      <c r="F3649">
        <v>1</v>
      </c>
      <c r="G3649">
        <v>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0.15343374312899999</v>
      </c>
      <c r="O3649">
        <f t="shared" si="112"/>
        <v>1</v>
      </c>
      <c r="P3649">
        <f t="shared" si="113"/>
        <v>0.1441043037255294</v>
      </c>
    </row>
    <row r="3650" spans="1:16" x14ac:dyDescent="0.2">
      <c r="A3650">
        <v>73798</v>
      </c>
      <c r="B3650">
        <v>1080566</v>
      </c>
      <c r="C3650">
        <v>0</v>
      </c>
      <c r="D3650">
        <v>11</v>
      </c>
      <c r="E3650">
        <v>3.7940379403799997E-2</v>
      </c>
      <c r="F3650">
        <v>0</v>
      </c>
      <c r="G3650">
        <v>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5.68692528046E-2</v>
      </c>
      <c r="O3650">
        <f t="shared" si="112"/>
        <v>1</v>
      </c>
      <c r="P3650">
        <f t="shared" si="113"/>
        <v>5.3411354710338581E-2</v>
      </c>
    </row>
    <row r="3651" spans="1:16" x14ac:dyDescent="0.2">
      <c r="A3651">
        <v>73798</v>
      </c>
      <c r="B3651">
        <v>1080681</v>
      </c>
      <c r="C3651">
        <v>0</v>
      </c>
      <c r="D3651">
        <v>22</v>
      </c>
      <c r="E3651">
        <v>4.31472081218E-2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0.200566067022</v>
      </c>
      <c r="O3651">
        <f t="shared" ref="O3651:O3714" si="114">IF(M3651&lt;5,1,0)</f>
        <v>1</v>
      </c>
      <c r="P3651">
        <f t="shared" ref="P3651:P3714" si="115">$S$4*N3651</f>
        <v>0.18837077718213097</v>
      </c>
    </row>
    <row r="3652" spans="1:16" x14ac:dyDescent="0.2">
      <c r="A3652">
        <v>73798</v>
      </c>
      <c r="B3652">
        <v>1080687</v>
      </c>
      <c r="C3652">
        <v>0</v>
      </c>
      <c r="D3652">
        <v>15</v>
      </c>
      <c r="E3652">
        <v>4.3775649794800003E-2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3.10918004485E-2</v>
      </c>
      <c r="O3652">
        <f t="shared" si="114"/>
        <v>1</v>
      </c>
      <c r="P3652">
        <f t="shared" si="115"/>
        <v>2.9201283653995394E-2</v>
      </c>
    </row>
    <row r="3653" spans="1:16" x14ac:dyDescent="0.2">
      <c r="A3653">
        <v>22932</v>
      </c>
      <c r="B3653">
        <v>1080844</v>
      </c>
      <c r="C3653">
        <v>3</v>
      </c>
      <c r="D3653">
        <v>16</v>
      </c>
      <c r="E3653">
        <v>4.6728971962600001E-2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3</v>
      </c>
      <c r="N3653">
        <v>4.50737578789E-2</v>
      </c>
      <c r="O3653">
        <f t="shared" si="114"/>
        <v>1</v>
      </c>
      <c r="P3653">
        <f t="shared" si="115"/>
        <v>4.2333077216078957E-2</v>
      </c>
    </row>
    <row r="3654" spans="1:16" x14ac:dyDescent="0.2">
      <c r="A3654">
        <v>22932</v>
      </c>
      <c r="B3654">
        <v>1080807</v>
      </c>
      <c r="C3654">
        <v>1</v>
      </c>
      <c r="D3654">
        <v>7</v>
      </c>
      <c r="E3654">
        <v>2.5996533795500001E-2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5</v>
      </c>
      <c r="N3654">
        <v>2.3632892014300001E-2</v>
      </c>
      <c r="O3654">
        <f t="shared" si="114"/>
        <v>0</v>
      </c>
      <c r="P3654">
        <f t="shared" si="115"/>
        <v>2.2195909317535543E-2</v>
      </c>
    </row>
    <row r="3655" spans="1:16" x14ac:dyDescent="0.2">
      <c r="A3655">
        <v>22932</v>
      </c>
      <c r="B3655">
        <v>1080808</v>
      </c>
      <c r="C3655">
        <v>2</v>
      </c>
      <c r="D3655">
        <v>17</v>
      </c>
      <c r="E3655">
        <v>4.9019607843099999E-2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3</v>
      </c>
      <c r="N3655">
        <v>0.136242788364</v>
      </c>
      <c r="O3655">
        <f t="shared" si="114"/>
        <v>1</v>
      </c>
      <c r="P3655">
        <f t="shared" si="115"/>
        <v>0.12795863383396844</v>
      </c>
    </row>
    <row r="3656" spans="1:16" x14ac:dyDescent="0.2">
      <c r="A3656">
        <v>22932</v>
      </c>
      <c r="B3656">
        <v>1080614</v>
      </c>
      <c r="C3656">
        <v>4</v>
      </c>
      <c r="D3656">
        <v>31</v>
      </c>
      <c r="E3656">
        <v>0.110119047619</v>
      </c>
      <c r="F3656">
        <v>0</v>
      </c>
      <c r="G3656">
        <v>0</v>
      </c>
      <c r="H3656">
        <v>2</v>
      </c>
      <c r="I3656">
        <v>0</v>
      </c>
      <c r="J3656">
        <v>0</v>
      </c>
      <c r="K3656">
        <v>0</v>
      </c>
      <c r="L3656">
        <v>0</v>
      </c>
      <c r="M3656">
        <v>3</v>
      </c>
      <c r="N3656">
        <v>0.21463639891399999</v>
      </c>
      <c r="O3656">
        <f t="shared" si="114"/>
        <v>1</v>
      </c>
      <c r="P3656">
        <f t="shared" si="115"/>
        <v>0.2015855716538989</v>
      </c>
    </row>
    <row r="3657" spans="1:16" x14ac:dyDescent="0.2">
      <c r="A3657">
        <v>22932</v>
      </c>
      <c r="B3657">
        <v>1080598</v>
      </c>
      <c r="C3657">
        <v>0</v>
      </c>
      <c r="D3657">
        <v>3</v>
      </c>
      <c r="E3657">
        <v>3.5714285714299999E-2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5</v>
      </c>
      <c r="N3657">
        <v>6.3350335657800003E-2</v>
      </c>
      <c r="O3657">
        <f t="shared" si="114"/>
        <v>0</v>
      </c>
      <c r="P3657">
        <f t="shared" si="115"/>
        <v>5.9498359517114567E-2</v>
      </c>
    </row>
    <row r="3658" spans="1:16" x14ac:dyDescent="0.2">
      <c r="A3658">
        <v>22932</v>
      </c>
      <c r="B3658">
        <v>1080779</v>
      </c>
      <c r="C3658">
        <v>4</v>
      </c>
      <c r="D3658">
        <v>46</v>
      </c>
      <c r="E3658">
        <v>0.115007012623</v>
      </c>
      <c r="F3658">
        <v>0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3</v>
      </c>
      <c r="N3658">
        <v>8.1576993052500005E-2</v>
      </c>
      <c r="O3658">
        <f t="shared" si="114"/>
        <v>1</v>
      </c>
      <c r="P3658">
        <f t="shared" si="115"/>
        <v>7.6616756810588285E-2</v>
      </c>
    </row>
    <row r="3659" spans="1:16" x14ac:dyDescent="0.2">
      <c r="A3659">
        <v>22932</v>
      </c>
      <c r="B3659">
        <v>1080630</v>
      </c>
      <c r="C3659">
        <v>2</v>
      </c>
      <c r="D3659">
        <v>15</v>
      </c>
      <c r="E3659">
        <v>6.1151079136700003E-2</v>
      </c>
      <c r="F3659">
        <v>0</v>
      </c>
      <c r="G3659">
        <v>0</v>
      </c>
      <c r="H3659">
        <v>1</v>
      </c>
      <c r="I3659">
        <v>1</v>
      </c>
      <c r="J3659">
        <v>0</v>
      </c>
      <c r="K3659">
        <v>0</v>
      </c>
      <c r="L3659">
        <v>0</v>
      </c>
      <c r="M3659">
        <v>4</v>
      </c>
      <c r="N3659">
        <v>4.6339163923700001E-2</v>
      </c>
      <c r="O3659">
        <f t="shared" si="114"/>
        <v>1</v>
      </c>
      <c r="P3659">
        <f t="shared" si="115"/>
        <v>4.3521541065668211E-2</v>
      </c>
    </row>
    <row r="3660" spans="1:16" x14ac:dyDescent="0.2">
      <c r="A3660">
        <v>22932</v>
      </c>
      <c r="B3660">
        <v>1080533</v>
      </c>
      <c r="C3660">
        <v>2</v>
      </c>
      <c r="D3660">
        <v>17</v>
      </c>
      <c r="E3660">
        <v>0.122641509434</v>
      </c>
      <c r="F3660">
        <v>0</v>
      </c>
      <c r="G3660">
        <v>0</v>
      </c>
      <c r="H3660">
        <v>7</v>
      </c>
      <c r="I3660">
        <v>0</v>
      </c>
      <c r="J3660">
        <v>0</v>
      </c>
      <c r="K3660">
        <v>0</v>
      </c>
      <c r="L3660">
        <v>0</v>
      </c>
      <c r="M3660">
        <v>3</v>
      </c>
      <c r="N3660">
        <v>6.3699790931300002E-2</v>
      </c>
      <c r="O3660">
        <f t="shared" si="114"/>
        <v>1</v>
      </c>
      <c r="P3660">
        <f t="shared" si="115"/>
        <v>5.9826566388979728E-2</v>
      </c>
    </row>
    <row r="3661" spans="1:16" x14ac:dyDescent="0.2">
      <c r="A3661">
        <v>22932</v>
      </c>
      <c r="B3661">
        <v>1080599</v>
      </c>
      <c r="C3661">
        <v>2</v>
      </c>
      <c r="D3661">
        <v>21</v>
      </c>
      <c r="E3661">
        <v>8.4249084249100006E-2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1</v>
      </c>
      <c r="M3661">
        <v>4</v>
      </c>
      <c r="N3661">
        <v>0.13341109460799999</v>
      </c>
      <c r="O3661">
        <f t="shared" si="114"/>
        <v>1</v>
      </c>
      <c r="P3661">
        <f t="shared" si="115"/>
        <v>0.12529911938329619</v>
      </c>
    </row>
    <row r="3662" spans="1:16" x14ac:dyDescent="0.2">
      <c r="A3662">
        <v>22932</v>
      </c>
      <c r="B3662">
        <v>1080655</v>
      </c>
      <c r="C3662">
        <v>2</v>
      </c>
      <c r="D3662">
        <v>25</v>
      </c>
      <c r="E3662">
        <v>0.104265402844</v>
      </c>
      <c r="F3662">
        <v>0</v>
      </c>
      <c r="G3662">
        <v>0</v>
      </c>
      <c r="H3662">
        <v>2</v>
      </c>
      <c r="I3662">
        <v>0</v>
      </c>
      <c r="J3662">
        <v>0</v>
      </c>
      <c r="K3662">
        <v>0</v>
      </c>
      <c r="L3662">
        <v>0</v>
      </c>
      <c r="M3662">
        <v>3</v>
      </c>
      <c r="N3662">
        <v>6.5865270046399998E-2</v>
      </c>
      <c r="O3662">
        <f t="shared" si="114"/>
        <v>1</v>
      </c>
      <c r="P3662">
        <f t="shared" si="115"/>
        <v>6.1860374948621649E-2</v>
      </c>
    </row>
    <row r="3663" spans="1:16" x14ac:dyDescent="0.2">
      <c r="A3663">
        <v>22932</v>
      </c>
      <c r="B3663">
        <v>1080650</v>
      </c>
      <c r="C3663">
        <v>2</v>
      </c>
      <c r="D3663">
        <v>17</v>
      </c>
      <c r="E3663">
        <v>8.2770270270299998E-2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4</v>
      </c>
      <c r="N3663">
        <v>0.11910335095500001</v>
      </c>
      <c r="O3663">
        <f t="shared" si="114"/>
        <v>1</v>
      </c>
      <c r="P3663">
        <f t="shared" si="115"/>
        <v>0.11186134881893309</v>
      </c>
    </row>
    <row r="3664" spans="1:16" x14ac:dyDescent="0.2">
      <c r="A3664">
        <v>22932</v>
      </c>
      <c r="B3664">
        <v>1080578</v>
      </c>
      <c r="C3664">
        <v>0</v>
      </c>
      <c r="D3664">
        <v>9</v>
      </c>
      <c r="E3664">
        <v>6.6381156316900003E-2</v>
      </c>
      <c r="F3664">
        <v>0</v>
      </c>
      <c r="G3664">
        <v>0</v>
      </c>
      <c r="H3664">
        <v>4</v>
      </c>
      <c r="I3664">
        <v>1</v>
      </c>
      <c r="J3664">
        <v>0</v>
      </c>
      <c r="K3664">
        <v>0</v>
      </c>
      <c r="L3664">
        <v>0</v>
      </c>
      <c r="M3664">
        <v>2</v>
      </c>
      <c r="N3664">
        <v>0.12784042227799999</v>
      </c>
      <c r="O3664">
        <f t="shared" si="114"/>
        <v>1</v>
      </c>
      <c r="P3664">
        <f t="shared" si="115"/>
        <v>0.12006716817734274</v>
      </c>
    </row>
    <row r="3665" spans="1:16" x14ac:dyDescent="0.2">
      <c r="A3665">
        <v>22932</v>
      </c>
      <c r="B3665">
        <v>1080883</v>
      </c>
      <c r="C3665">
        <v>1</v>
      </c>
      <c r="D3665">
        <v>8</v>
      </c>
      <c r="E3665">
        <v>4.4692737430199997E-2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5</v>
      </c>
      <c r="N3665">
        <v>2.0244359347000002E-2</v>
      </c>
      <c r="O3665">
        <f t="shared" si="114"/>
        <v>0</v>
      </c>
      <c r="P3665">
        <f t="shared" si="115"/>
        <v>1.9013414185014819E-2</v>
      </c>
    </row>
    <row r="3666" spans="1:16" x14ac:dyDescent="0.2">
      <c r="A3666">
        <v>22932</v>
      </c>
      <c r="B3666">
        <v>1080515</v>
      </c>
      <c r="C3666">
        <v>0</v>
      </c>
      <c r="D3666">
        <v>22</v>
      </c>
      <c r="E3666">
        <v>9.7701149425300005E-2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3</v>
      </c>
      <c r="N3666">
        <v>6.6661915038499997E-2</v>
      </c>
      <c r="O3666">
        <f t="shared" si="114"/>
        <v>1</v>
      </c>
      <c r="P3666">
        <f t="shared" si="115"/>
        <v>6.260858045780017E-2</v>
      </c>
    </row>
    <row r="3667" spans="1:16" x14ac:dyDescent="0.2">
      <c r="A3667">
        <v>22932</v>
      </c>
      <c r="B3667">
        <v>1080784</v>
      </c>
      <c r="C3667">
        <v>1</v>
      </c>
      <c r="D3667">
        <v>21</v>
      </c>
      <c r="E3667">
        <v>5.9748427673000003E-2</v>
      </c>
      <c r="F3667">
        <v>0</v>
      </c>
      <c r="G3667">
        <v>0</v>
      </c>
      <c r="H3667">
        <v>3</v>
      </c>
      <c r="I3667">
        <v>0</v>
      </c>
      <c r="J3667">
        <v>0</v>
      </c>
      <c r="K3667">
        <v>0</v>
      </c>
      <c r="L3667">
        <v>0</v>
      </c>
      <c r="M3667">
        <v>3</v>
      </c>
      <c r="N3667">
        <v>0.146274976286</v>
      </c>
      <c r="O3667">
        <f t="shared" si="114"/>
        <v>1</v>
      </c>
      <c r="P3667">
        <f t="shared" si="115"/>
        <v>0.13738082106515664</v>
      </c>
    </row>
    <row r="3668" spans="1:16" x14ac:dyDescent="0.2">
      <c r="A3668">
        <v>22932</v>
      </c>
      <c r="B3668">
        <v>1080709</v>
      </c>
      <c r="C3668">
        <v>5</v>
      </c>
      <c r="D3668">
        <v>21</v>
      </c>
      <c r="E3668">
        <v>9.7315436241599995E-2</v>
      </c>
      <c r="F3668">
        <v>1</v>
      </c>
      <c r="G3668">
        <v>0</v>
      </c>
      <c r="H3668">
        <v>3</v>
      </c>
      <c r="I3668">
        <v>0</v>
      </c>
      <c r="J3668">
        <v>0</v>
      </c>
      <c r="K3668">
        <v>0</v>
      </c>
      <c r="L3668">
        <v>1</v>
      </c>
      <c r="M3668">
        <v>4</v>
      </c>
      <c r="N3668">
        <v>0.21966294699</v>
      </c>
      <c r="O3668">
        <f t="shared" si="114"/>
        <v>1</v>
      </c>
      <c r="P3668">
        <f t="shared" si="115"/>
        <v>0.20630648372879942</v>
      </c>
    </row>
    <row r="3669" spans="1:16" x14ac:dyDescent="0.2">
      <c r="A3669">
        <v>22932</v>
      </c>
      <c r="B3669">
        <v>1080858</v>
      </c>
      <c r="C3669">
        <v>3</v>
      </c>
      <c r="D3669">
        <v>27</v>
      </c>
      <c r="E3669">
        <v>0.13129496402900001</v>
      </c>
      <c r="F3669">
        <v>0</v>
      </c>
      <c r="G3669">
        <v>0</v>
      </c>
      <c r="H3669">
        <v>5</v>
      </c>
      <c r="I3669">
        <v>0</v>
      </c>
      <c r="J3669">
        <v>0</v>
      </c>
      <c r="K3669">
        <v>0</v>
      </c>
      <c r="L3669">
        <v>0</v>
      </c>
      <c r="M3669">
        <v>3</v>
      </c>
      <c r="N3669">
        <v>7.5391014031E-2</v>
      </c>
      <c r="O3669">
        <f t="shared" si="114"/>
        <v>1</v>
      </c>
      <c r="P3669">
        <f t="shared" si="115"/>
        <v>7.0806912238103856E-2</v>
      </c>
    </row>
    <row r="3670" spans="1:16" x14ac:dyDescent="0.2">
      <c r="A3670">
        <v>22932</v>
      </c>
      <c r="B3670">
        <v>1080830</v>
      </c>
      <c r="C3670">
        <v>1</v>
      </c>
      <c r="D3670">
        <v>20</v>
      </c>
      <c r="E3670">
        <v>5.6074766355100003E-2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3</v>
      </c>
      <c r="N3670">
        <v>4.76102835658E-2</v>
      </c>
      <c r="O3670">
        <f t="shared" si="114"/>
        <v>1</v>
      </c>
      <c r="P3670">
        <f t="shared" si="115"/>
        <v>4.4715371100973157E-2</v>
      </c>
    </row>
    <row r="3671" spans="1:16" x14ac:dyDescent="0.2">
      <c r="A3671">
        <v>22932</v>
      </c>
      <c r="B3671">
        <v>1080873</v>
      </c>
      <c r="C3671">
        <v>0</v>
      </c>
      <c r="D3671">
        <v>16</v>
      </c>
      <c r="E3671">
        <v>4.2586750788599997E-2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4</v>
      </c>
      <c r="N3671">
        <v>0.118573954048</v>
      </c>
      <c r="O3671">
        <f t="shared" si="114"/>
        <v>1</v>
      </c>
      <c r="P3671">
        <f t="shared" si="115"/>
        <v>0.11136414154808169</v>
      </c>
    </row>
    <row r="3672" spans="1:16" x14ac:dyDescent="0.2">
      <c r="A3672">
        <v>22932</v>
      </c>
      <c r="B3672">
        <v>1080872</v>
      </c>
      <c r="C3672">
        <v>2</v>
      </c>
      <c r="D3672">
        <v>25</v>
      </c>
      <c r="E3672">
        <v>0.10437235542999999</v>
      </c>
      <c r="F3672">
        <v>0</v>
      </c>
      <c r="G3672">
        <v>0</v>
      </c>
      <c r="H3672">
        <v>3</v>
      </c>
      <c r="I3672">
        <v>0</v>
      </c>
      <c r="J3672">
        <v>0</v>
      </c>
      <c r="K3672">
        <v>0</v>
      </c>
      <c r="L3672">
        <v>0</v>
      </c>
      <c r="M3672">
        <v>3</v>
      </c>
      <c r="N3672">
        <v>6.5468321692899997E-2</v>
      </c>
      <c r="O3672">
        <f t="shared" si="114"/>
        <v>1</v>
      </c>
      <c r="P3672">
        <f t="shared" si="115"/>
        <v>6.1487562782734387E-2</v>
      </c>
    </row>
    <row r="3673" spans="1:16" x14ac:dyDescent="0.2">
      <c r="A3673">
        <v>22932</v>
      </c>
      <c r="B3673">
        <v>1080621</v>
      </c>
      <c r="C3673">
        <v>8</v>
      </c>
      <c r="D3673">
        <v>22</v>
      </c>
      <c r="E3673">
        <v>0.124567474048</v>
      </c>
      <c r="F3673">
        <v>1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1</v>
      </c>
      <c r="M3673">
        <v>3</v>
      </c>
      <c r="N3673">
        <v>0.157454953728</v>
      </c>
      <c r="O3673">
        <f t="shared" si="114"/>
        <v>1</v>
      </c>
      <c r="P3673">
        <f t="shared" si="115"/>
        <v>0.14788100721776853</v>
      </c>
    </row>
    <row r="3674" spans="1:16" x14ac:dyDescent="0.2">
      <c r="A3674">
        <v>22932</v>
      </c>
      <c r="B3674">
        <v>1080740</v>
      </c>
      <c r="C3674">
        <v>5</v>
      </c>
      <c r="D3674">
        <v>14</v>
      </c>
      <c r="E3674">
        <v>0.103869653768</v>
      </c>
      <c r="F3674">
        <v>0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3</v>
      </c>
      <c r="N3674">
        <v>7.4172077569199996E-2</v>
      </c>
      <c r="O3674">
        <f t="shared" si="114"/>
        <v>1</v>
      </c>
      <c r="P3674">
        <f t="shared" si="115"/>
        <v>6.9662092418609087E-2</v>
      </c>
    </row>
    <row r="3675" spans="1:16" x14ac:dyDescent="0.2">
      <c r="A3675">
        <v>22932</v>
      </c>
      <c r="B3675">
        <v>1080525</v>
      </c>
      <c r="C3675">
        <v>0</v>
      </c>
      <c r="D3675">
        <v>13</v>
      </c>
      <c r="E3675">
        <v>5.6818181818200003E-2</v>
      </c>
      <c r="F3675">
        <v>1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3</v>
      </c>
      <c r="N3675">
        <v>3.54883396835E-2</v>
      </c>
      <c r="O3675">
        <f t="shared" si="114"/>
        <v>1</v>
      </c>
      <c r="P3675">
        <f t="shared" si="115"/>
        <v>3.3330494167545723E-2</v>
      </c>
    </row>
    <row r="3676" spans="1:16" x14ac:dyDescent="0.2">
      <c r="A3676">
        <v>22932</v>
      </c>
      <c r="B3676">
        <v>1080728</v>
      </c>
      <c r="C3676">
        <v>1</v>
      </c>
      <c r="D3676">
        <v>10</v>
      </c>
      <c r="E3676">
        <v>9.7046413502099999E-2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3</v>
      </c>
      <c r="N3676">
        <v>3.8563401538499999E-2</v>
      </c>
      <c r="O3676">
        <f t="shared" si="114"/>
        <v>1</v>
      </c>
      <c r="P3676">
        <f t="shared" si="115"/>
        <v>3.6218578877537752E-2</v>
      </c>
    </row>
    <row r="3677" spans="1:16" x14ac:dyDescent="0.2">
      <c r="A3677">
        <v>22932</v>
      </c>
      <c r="B3677">
        <v>1080645</v>
      </c>
      <c r="C3677">
        <v>1</v>
      </c>
      <c r="D3677">
        <v>15</v>
      </c>
      <c r="E3677">
        <v>8.46560846561E-2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3</v>
      </c>
      <c r="N3677">
        <v>4.8831741907099997E-2</v>
      </c>
      <c r="O3677">
        <f t="shared" si="114"/>
        <v>1</v>
      </c>
      <c r="P3677">
        <f t="shared" si="115"/>
        <v>4.5862559458717832E-2</v>
      </c>
    </row>
    <row r="3678" spans="1:16" x14ac:dyDescent="0.2">
      <c r="A3678">
        <v>22932</v>
      </c>
      <c r="B3678">
        <v>1080688</v>
      </c>
      <c r="C3678">
        <v>2</v>
      </c>
      <c r="D3678">
        <v>13</v>
      </c>
      <c r="E3678">
        <v>7.8152753108299999E-2</v>
      </c>
      <c r="F3678">
        <v>0</v>
      </c>
      <c r="G3678">
        <v>0</v>
      </c>
      <c r="H3678">
        <v>2</v>
      </c>
      <c r="I3678">
        <v>0</v>
      </c>
      <c r="J3678">
        <v>0</v>
      </c>
      <c r="K3678">
        <v>0</v>
      </c>
      <c r="L3678">
        <v>0</v>
      </c>
      <c r="M3678">
        <v>4</v>
      </c>
      <c r="N3678">
        <v>7.8832430705799997E-2</v>
      </c>
      <c r="O3678">
        <f t="shared" si="114"/>
        <v>1</v>
      </c>
      <c r="P3678">
        <f t="shared" si="115"/>
        <v>7.4039075800290649E-2</v>
      </c>
    </row>
    <row r="3679" spans="1:16" x14ac:dyDescent="0.2">
      <c r="A3679">
        <v>22932</v>
      </c>
      <c r="B3679">
        <v>1080544</v>
      </c>
      <c r="C3679">
        <v>3</v>
      </c>
      <c r="D3679">
        <v>19</v>
      </c>
      <c r="E3679">
        <v>0.102739726027</v>
      </c>
      <c r="F3679">
        <v>0</v>
      </c>
      <c r="G3679">
        <v>0</v>
      </c>
      <c r="H3679">
        <v>2</v>
      </c>
      <c r="I3679">
        <v>1</v>
      </c>
      <c r="J3679">
        <v>0</v>
      </c>
      <c r="K3679">
        <v>0</v>
      </c>
      <c r="L3679">
        <v>0</v>
      </c>
      <c r="M3679">
        <v>3</v>
      </c>
      <c r="N3679">
        <v>5.4890469736000001E-2</v>
      </c>
      <c r="O3679">
        <f t="shared" si="114"/>
        <v>1</v>
      </c>
      <c r="P3679">
        <f t="shared" si="115"/>
        <v>5.1552890264973866E-2</v>
      </c>
    </row>
    <row r="3680" spans="1:16" x14ac:dyDescent="0.2">
      <c r="A3680">
        <v>22932</v>
      </c>
      <c r="B3680">
        <v>1080564</v>
      </c>
      <c r="C3680">
        <v>1</v>
      </c>
      <c r="D3680">
        <v>7</v>
      </c>
      <c r="E3680">
        <v>4.7619047619000002E-2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5</v>
      </c>
      <c r="N3680">
        <v>6.0903690903300001E-2</v>
      </c>
      <c r="O3680">
        <f t="shared" si="114"/>
        <v>0</v>
      </c>
      <c r="P3680">
        <f t="shared" si="115"/>
        <v>5.7200481412723179E-2</v>
      </c>
    </row>
    <row r="3681" spans="1:16" x14ac:dyDescent="0.2">
      <c r="A3681">
        <v>22932</v>
      </c>
      <c r="B3681">
        <v>1080568</v>
      </c>
      <c r="C3681">
        <v>3</v>
      </c>
      <c r="D3681">
        <v>11</v>
      </c>
      <c r="E3681">
        <v>6.6869300911900006E-2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2</v>
      </c>
      <c r="N3681">
        <v>5.2842922546099999E-2</v>
      </c>
      <c r="O3681">
        <f t="shared" si="114"/>
        <v>1</v>
      </c>
      <c r="P3681">
        <f t="shared" si="115"/>
        <v>4.9629842856180412E-2</v>
      </c>
    </row>
    <row r="3682" spans="1:16" x14ac:dyDescent="0.2">
      <c r="A3682">
        <v>13938</v>
      </c>
      <c r="B3682">
        <v>1080606</v>
      </c>
      <c r="C3682">
        <v>0</v>
      </c>
      <c r="D3682">
        <v>8</v>
      </c>
      <c r="E3682">
        <v>6.19469026549E-2</v>
      </c>
      <c r="F3682">
        <v>8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4</v>
      </c>
      <c r="N3682">
        <v>0.114327397969</v>
      </c>
      <c r="O3682">
        <f t="shared" si="114"/>
        <v>1</v>
      </c>
      <c r="P3682">
        <f t="shared" si="115"/>
        <v>0.10737579456184403</v>
      </c>
    </row>
    <row r="3683" spans="1:16" x14ac:dyDescent="0.2">
      <c r="A3683">
        <v>13938</v>
      </c>
      <c r="B3683">
        <v>1080771</v>
      </c>
      <c r="C3683">
        <v>0</v>
      </c>
      <c r="D3683">
        <v>5</v>
      </c>
      <c r="E3683">
        <v>1.36570561457E-2</v>
      </c>
      <c r="F3683">
        <v>4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0</v>
      </c>
      <c r="M3683">
        <v>5</v>
      </c>
      <c r="N3683">
        <v>0.138016344338</v>
      </c>
      <c r="O3683">
        <f t="shared" si="114"/>
        <v>0</v>
      </c>
      <c r="P3683">
        <f t="shared" si="115"/>
        <v>0.12962434988533691</v>
      </c>
    </row>
    <row r="3684" spans="1:16" x14ac:dyDescent="0.2">
      <c r="A3684">
        <v>13938</v>
      </c>
      <c r="B3684">
        <v>1080714</v>
      </c>
      <c r="C3684">
        <v>0</v>
      </c>
      <c r="D3684">
        <v>3</v>
      </c>
      <c r="E3684">
        <v>1.25260960334E-2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5</v>
      </c>
      <c r="N3684">
        <v>1.01175369674E-2</v>
      </c>
      <c r="O3684">
        <f t="shared" si="114"/>
        <v>0</v>
      </c>
      <c r="P3684">
        <f t="shared" si="115"/>
        <v>9.5023466831456946E-3</v>
      </c>
    </row>
    <row r="3685" spans="1:16" x14ac:dyDescent="0.2">
      <c r="A3685">
        <v>13938</v>
      </c>
      <c r="B3685">
        <v>1080827</v>
      </c>
      <c r="C3685">
        <v>0</v>
      </c>
      <c r="D3685">
        <v>5</v>
      </c>
      <c r="E3685">
        <v>3.2258064516099999E-2</v>
      </c>
      <c r="F3685">
        <v>1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5</v>
      </c>
      <c r="N3685">
        <v>7.2512853362100005E-2</v>
      </c>
      <c r="O3685">
        <f t="shared" si="114"/>
        <v>0</v>
      </c>
      <c r="P3685">
        <f t="shared" si="115"/>
        <v>6.8103756265083443E-2</v>
      </c>
    </row>
    <row r="3686" spans="1:16" x14ac:dyDescent="0.2">
      <c r="A3686">
        <v>13938</v>
      </c>
      <c r="B3686">
        <v>1080809</v>
      </c>
      <c r="C3686">
        <v>0</v>
      </c>
      <c r="D3686">
        <v>11</v>
      </c>
      <c r="E3686">
        <v>7.5555555555600007E-2</v>
      </c>
      <c r="F3686">
        <v>7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1</v>
      </c>
      <c r="M3686">
        <v>4</v>
      </c>
      <c r="N3686">
        <v>0.108115837396</v>
      </c>
      <c r="O3686">
        <f t="shared" si="114"/>
        <v>1</v>
      </c>
      <c r="P3686">
        <f t="shared" si="115"/>
        <v>0.10154192390753466</v>
      </c>
    </row>
    <row r="3687" spans="1:16" x14ac:dyDescent="0.2">
      <c r="A3687">
        <v>13938</v>
      </c>
      <c r="B3687">
        <v>1080753</v>
      </c>
      <c r="C3687">
        <v>0</v>
      </c>
      <c r="D3687">
        <v>0</v>
      </c>
      <c r="E3687">
        <v>7.33496332518E-3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5</v>
      </c>
      <c r="N3687">
        <v>6.2373122598699997E-3</v>
      </c>
      <c r="O3687">
        <f t="shared" si="114"/>
        <v>0</v>
      </c>
      <c r="P3687">
        <f t="shared" si="115"/>
        <v>5.8580565265333156E-3</v>
      </c>
    </row>
    <row r="3688" spans="1:16" x14ac:dyDescent="0.2">
      <c r="A3688">
        <v>13938</v>
      </c>
      <c r="B3688">
        <v>1080618</v>
      </c>
      <c r="C3688">
        <v>0</v>
      </c>
      <c r="D3688">
        <v>11</v>
      </c>
      <c r="E3688">
        <v>8.3657587548600004E-2</v>
      </c>
      <c r="F3688">
        <v>13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1</v>
      </c>
      <c r="M3688">
        <v>4</v>
      </c>
      <c r="N3688">
        <v>0.25291665208199998</v>
      </c>
      <c r="O3688">
        <f t="shared" si="114"/>
        <v>1</v>
      </c>
      <c r="P3688">
        <f t="shared" si="115"/>
        <v>0.23753821881426793</v>
      </c>
    </row>
    <row r="3689" spans="1:16" x14ac:dyDescent="0.2">
      <c r="A3689">
        <v>13938</v>
      </c>
      <c r="B3689">
        <v>1080866</v>
      </c>
      <c r="C3689">
        <v>0</v>
      </c>
      <c r="D3689">
        <v>12</v>
      </c>
      <c r="E3689">
        <v>5.9649122807E-2</v>
      </c>
      <c r="F3689">
        <v>6</v>
      </c>
      <c r="G3689">
        <v>0</v>
      </c>
      <c r="H3689">
        <v>0</v>
      </c>
      <c r="I3689">
        <v>0</v>
      </c>
      <c r="J3689">
        <v>0</v>
      </c>
      <c r="K3689">
        <v>2</v>
      </c>
      <c r="L3689">
        <v>0</v>
      </c>
      <c r="M3689">
        <v>4</v>
      </c>
      <c r="N3689">
        <v>0.17935209710200001</v>
      </c>
      <c r="O3689">
        <f t="shared" si="114"/>
        <v>1</v>
      </c>
      <c r="P3689">
        <f t="shared" si="115"/>
        <v>0.16844670896719002</v>
      </c>
    </row>
    <row r="3690" spans="1:16" x14ac:dyDescent="0.2">
      <c r="A3690">
        <v>13938</v>
      </c>
      <c r="B3690">
        <v>1080536</v>
      </c>
      <c r="C3690">
        <v>1</v>
      </c>
      <c r="D3690">
        <v>11</v>
      </c>
      <c r="E3690">
        <v>3.9383561643799997E-2</v>
      </c>
      <c r="F3690">
        <v>5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4</v>
      </c>
      <c r="N3690">
        <v>5.21565103318E-2</v>
      </c>
      <c r="O3690">
        <f t="shared" si="114"/>
        <v>1</v>
      </c>
      <c r="P3690">
        <f t="shared" si="115"/>
        <v>4.8985167492122866E-2</v>
      </c>
    </row>
    <row r="3691" spans="1:16" x14ac:dyDescent="0.2">
      <c r="A3691">
        <v>13938</v>
      </c>
      <c r="B3691">
        <v>1080739</v>
      </c>
      <c r="C3691">
        <v>0</v>
      </c>
      <c r="D3691">
        <v>3</v>
      </c>
      <c r="E3691">
        <v>1.39211136891E-2</v>
      </c>
      <c r="F3691">
        <v>3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5</v>
      </c>
      <c r="N3691">
        <v>2.03587309715E-2</v>
      </c>
      <c r="O3691">
        <f t="shared" si="114"/>
        <v>0</v>
      </c>
      <c r="P3691">
        <f t="shared" si="115"/>
        <v>1.9120831516942081E-2</v>
      </c>
    </row>
    <row r="3692" spans="1:16" x14ac:dyDescent="0.2">
      <c r="A3692">
        <v>13938</v>
      </c>
      <c r="B3692">
        <v>1080659</v>
      </c>
      <c r="C3692">
        <v>1</v>
      </c>
      <c r="D3692">
        <v>14</v>
      </c>
      <c r="E3692">
        <v>7.04845814978E-2</v>
      </c>
      <c r="F3692">
        <v>10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4</v>
      </c>
      <c r="N3692">
        <v>8.5854270942800001E-2</v>
      </c>
      <c r="O3692">
        <f t="shared" si="114"/>
        <v>1</v>
      </c>
      <c r="P3692">
        <f t="shared" si="115"/>
        <v>8.063395758828204E-2</v>
      </c>
    </row>
    <row r="3693" spans="1:16" x14ac:dyDescent="0.2">
      <c r="A3693">
        <v>13938</v>
      </c>
      <c r="B3693">
        <v>1080780</v>
      </c>
      <c r="C3693">
        <v>0</v>
      </c>
      <c r="D3693">
        <v>4</v>
      </c>
      <c r="E3693">
        <v>2.7422303473500002E-2</v>
      </c>
      <c r="F3693">
        <v>3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5</v>
      </c>
      <c r="N3693">
        <v>2.25930157077E-2</v>
      </c>
      <c r="O3693">
        <f t="shared" si="114"/>
        <v>0</v>
      </c>
      <c r="P3693">
        <f t="shared" si="115"/>
        <v>2.1219262016444279E-2</v>
      </c>
    </row>
    <row r="3694" spans="1:16" x14ac:dyDescent="0.2">
      <c r="A3694">
        <v>13938</v>
      </c>
      <c r="B3694">
        <v>1080671</v>
      </c>
      <c r="C3694">
        <v>0</v>
      </c>
      <c r="D3694">
        <v>5</v>
      </c>
      <c r="E3694">
        <v>1.8726591760300001E-2</v>
      </c>
      <c r="F3694">
        <v>7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5</v>
      </c>
      <c r="N3694">
        <v>3.5425641344800002E-2</v>
      </c>
      <c r="O3694">
        <f t="shared" si="114"/>
        <v>0</v>
      </c>
      <c r="P3694">
        <f t="shared" si="115"/>
        <v>3.3271608160733553E-2</v>
      </c>
    </row>
    <row r="3695" spans="1:16" x14ac:dyDescent="0.2">
      <c r="A3695">
        <v>13938</v>
      </c>
      <c r="B3695">
        <v>1080653</v>
      </c>
      <c r="C3695">
        <v>0</v>
      </c>
      <c r="D3695">
        <v>16</v>
      </c>
      <c r="E3695">
        <v>4.7400611620799997E-2</v>
      </c>
      <c r="F3695">
        <v>7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4</v>
      </c>
      <c r="N3695">
        <v>6.09679812E-2</v>
      </c>
      <c r="O3695">
        <f t="shared" si="114"/>
        <v>1</v>
      </c>
      <c r="P3695">
        <f t="shared" si="115"/>
        <v>5.7260862579559937E-2</v>
      </c>
    </row>
    <row r="3696" spans="1:16" x14ac:dyDescent="0.2">
      <c r="A3696">
        <v>13938</v>
      </c>
      <c r="B3696">
        <v>1080677</v>
      </c>
      <c r="C3696">
        <v>0</v>
      </c>
      <c r="D3696">
        <v>10</v>
      </c>
      <c r="E3696">
        <v>6.2211981566800002E-2</v>
      </c>
      <c r="F3696">
        <v>6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4</v>
      </c>
      <c r="N3696">
        <v>9.9260352940800003E-2</v>
      </c>
      <c r="O3696">
        <f t="shared" si="114"/>
        <v>1</v>
      </c>
      <c r="P3696">
        <f t="shared" si="115"/>
        <v>9.3224891450756575E-2</v>
      </c>
    </row>
    <row r="3697" spans="1:16" x14ac:dyDescent="0.2">
      <c r="A3697">
        <v>13938</v>
      </c>
      <c r="B3697">
        <v>1080699</v>
      </c>
      <c r="C3697">
        <v>0</v>
      </c>
      <c r="D3697">
        <v>3</v>
      </c>
      <c r="E3697">
        <v>2.3575638506900001E-2</v>
      </c>
      <c r="F3697">
        <v>2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5</v>
      </c>
      <c r="N3697">
        <v>8.5385283722099997E-2</v>
      </c>
      <c r="O3697">
        <f t="shared" si="114"/>
        <v>0</v>
      </c>
      <c r="P3697">
        <f t="shared" si="115"/>
        <v>8.0193486831870109E-2</v>
      </c>
    </row>
    <row r="3698" spans="1:16" x14ac:dyDescent="0.2">
      <c r="A3698">
        <v>13938</v>
      </c>
      <c r="B3698">
        <v>1080698</v>
      </c>
      <c r="C3698">
        <v>0</v>
      </c>
      <c r="D3698">
        <v>1</v>
      </c>
      <c r="E3698">
        <v>3.8535645472099998E-3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5</v>
      </c>
      <c r="N3698">
        <v>5.5729148846E-3</v>
      </c>
      <c r="O3698">
        <f t="shared" si="114"/>
        <v>0</v>
      </c>
      <c r="P3698">
        <f t="shared" si="115"/>
        <v>5.2340574034730339E-3</v>
      </c>
    </row>
    <row r="3699" spans="1:16" x14ac:dyDescent="0.2">
      <c r="A3699">
        <v>13938</v>
      </c>
      <c r="B3699">
        <v>1080579</v>
      </c>
      <c r="C3699">
        <v>0</v>
      </c>
      <c r="D3699">
        <v>9</v>
      </c>
      <c r="E3699">
        <v>4.7131147541E-2</v>
      </c>
      <c r="F3699">
        <v>5</v>
      </c>
      <c r="G3699">
        <v>0</v>
      </c>
      <c r="H3699">
        <v>1</v>
      </c>
      <c r="I3699">
        <v>0</v>
      </c>
      <c r="J3699">
        <v>0</v>
      </c>
      <c r="K3699">
        <v>1</v>
      </c>
      <c r="L3699">
        <v>0</v>
      </c>
      <c r="M3699">
        <v>4</v>
      </c>
      <c r="N3699">
        <v>9.9824366477199999E-2</v>
      </c>
      <c r="O3699">
        <f t="shared" si="114"/>
        <v>1</v>
      </c>
      <c r="P3699">
        <f t="shared" si="115"/>
        <v>9.3754610509271363E-2</v>
      </c>
    </row>
    <row r="3700" spans="1:16" x14ac:dyDescent="0.2">
      <c r="A3700">
        <v>13938</v>
      </c>
      <c r="B3700">
        <v>1080696</v>
      </c>
      <c r="C3700">
        <v>0</v>
      </c>
      <c r="D3700">
        <v>2</v>
      </c>
      <c r="E3700">
        <v>1.5444015444E-2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5</v>
      </c>
      <c r="N3700">
        <v>2.3853340759900001E-2</v>
      </c>
      <c r="O3700">
        <f t="shared" si="114"/>
        <v>0</v>
      </c>
      <c r="P3700">
        <f t="shared" si="115"/>
        <v>2.2402953819898663E-2</v>
      </c>
    </row>
    <row r="3701" spans="1:16" x14ac:dyDescent="0.2">
      <c r="A3701">
        <v>13938</v>
      </c>
      <c r="B3701">
        <v>1080517</v>
      </c>
      <c r="C3701">
        <v>0</v>
      </c>
      <c r="D3701">
        <v>14</v>
      </c>
      <c r="E3701">
        <v>7.9928952042600004E-2</v>
      </c>
      <c r="F3701">
        <v>5</v>
      </c>
      <c r="G3701">
        <v>0</v>
      </c>
      <c r="H3701">
        <v>0</v>
      </c>
      <c r="I3701">
        <v>0</v>
      </c>
      <c r="J3701">
        <v>0</v>
      </c>
      <c r="K3701">
        <v>1</v>
      </c>
      <c r="L3701">
        <v>0</v>
      </c>
      <c r="M3701">
        <v>4</v>
      </c>
      <c r="N3701">
        <v>0.104567547549</v>
      </c>
      <c r="O3701">
        <f t="shared" si="114"/>
        <v>1</v>
      </c>
      <c r="P3701">
        <f t="shared" si="115"/>
        <v>9.820938552718371E-2</v>
      </c>
    </row>
    <row r="3702" spans="1:16" x14ac:dyDescent="0.2">
      <c r="A3702">
        <v>13938</v>
      </c>
      <c r="B3702">
        <v>1080850</v>
      </c>
      <c r="C3702">
        <v>0</v>
      </c>
      <c r="D3702">
        <v>13</v>
      </c>
      <c r="E3702">
        <v>9.5041322314000004E-2</v>
      </c>
      <c r="F3702">
        <v>10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4</v>
      </c>
      <c r="N3702">
        <v>0.20060338875</v>
      </c>
      <c r="O3702">
        <f t="shared" si="114"/>
        <v>1</v>
      </c>
      <c r="P3702">
        <f t="shared" si="115"/>
        <v>0.18840582958662555</v>
      </c>
    </row>
    <row r="3703" spans="1:16" x14ac:dyDescent="0.2">
      <c r="A3703">
        <v>13938</v>
      </c>
      <c r="B3703">
        <v>1080859</v>
      </c>
      <c r="C3703">
        <v>0</v>
      </c>
      <c r="D3703">
        <v>9</v>
      </c>
      <c r="E3703">
        <v>4.9309664694300002E-2</v>
      </c>
      <c r="F3703">
        <v>5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4</v>
      </c>
      <c r="N3703">
        <v>0.103221401634</v>
      </c>
      <c r="O3703">
        <f t="shared" si="114"/>
        <v>1</v>
      </c>
      <c r="P3703">
        <f t="shared" si="115"/>
        <v>9.6945091142923351E-2</v>
      </c>
    </row>
    <row r="3704" spans="1:16" x14ac:dyDescent="0.2">
      <c r="A3704">
        <v>13938</v>
      </c>
      <c r="B3704">
        <v>1080583</v>
      </c>
      <c r="C3704">
        <v>0</v>
      </c>
      <c r="D3704">
        <v>13</v>
      </c>
      <c r="E3704">
        <v>7.3741007194200001E-2</v>
      </c>
      <c r="F3704">
        <v>12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4</v>
      </c>
      <c r="N3704">
        <v>7.4303340267699997E-2</v>
      </c>
      <c r="O3704">
        <f t="shared" si="114"/>
        <v>1</v>
      </c>
      <c r="P3704">
        <f t="shared" si="115"/>
        <v>6.9785373773718656E-2</v>
      </c>
    </row>
    <row r="3705" spans="1:16" x14ac:dyDescent="0.2">
      <c r="A3705">
        <v>13938</v>
      </c>
      <c r="B3705">
        <v>1080836</v>
      </c>
      <c r="C3705">
        <v>1</v>
      </c>
      <c r="D3705">
        <v>14</v>
      </c>
      <c r="E3705">
        <v>9.2105263157900005E-2</v>
      </c>
      <c r="F3705">
        <v>9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4</v>
      </c>
      <c r="N3705">
        <v>0.22667658024599999</v>
      </c>
      <c r="O3705">
        <f t="shared" si="114"/>
        <v>1</v>
      </c>
      <c r="P3705">
        <f t="shared" si="115"/>
        <v>0.21289365755595654</v>
      </c>
    </row>
    <row r="3706" spans="1:16" x14ac:dyDescent="0.2">
      <c r="A3706">
        <v>13938</v>
      </c>
      <c r="B3706">
        <v>1080586</v>
      </c>
      <c r="C3706">
        <v>0</v>
      </c>
      <c r="D3706">
        <v>8</v>
      </c>
      <c r="E3706">
        <v>5.3784860557799997E-2</v>
      </c>
      <c r="F3706">
        <v>6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4</v>
      </c>
      <c r="N3706">
        <v>0.14133723711900001</v>
      </c>
      <c r="O3706">
        <f t="shared" si="114"/>
        <v>1</v>
      </c>
      <c r="P3706">
        <f t="shared" si="115"/>
        <v>0.13274331793104768</v>
      </c>
    </row>
    <row r="3707" spans="1:16" x14ac:dyDescent="0.2">
      <c r="A3707">
        <v>13938</v>
      </c>
      <c r="B3707">
        <v>1080660</v>
      </c>
      <c r="C3707">
        <v>1</v>
      </c>
      <c r="D3707">
        <v>4</v>
      </c>
      <c r="E3707">
        <v>2.2177419354799999E-2</v>
      </c>
      <c r="F3707">
        <v>3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5</v>
      </c>
      <c r="N3707">
        <v>0.148550535511</v>
      </c>
      <c r="O3707">
        <f t="shared" si="114"/>
        <v>0</v>
      </c>
      <c r="P3707">
        <f t="shared" si="115"/>
        <v>0.13951801638489236</v>
      </c>
    </row>
    <row r="3708" spans="1:16" x14ac:dyDescent="0.2">
      <c r="A3708">
        <v>13938</v>
      </c>
      <c r="B3708">
        <v>1080816</v>
      </c>
      <c r="C3708">
        <v>2</v>
      </c>
      <c r="D3708">
        <v>9</v>
      </c>
      <c r="E3708">
        <v>6.3793103448299998E-2</v>
      </c>
      <c r="F3708">
        <v>11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4</v>
      </c>
      <c r="N3708">
        <v>0.18239326691999999</v>
      </c>
      <c r="O3708">
        <f t="shared" si="114"/>
        <v>1</v>
      </c>
      <c r="P3708">
        <f t="shared" si="115"/>
        <v>0.17130296242354692</v>
      </c>
    </row>
    <row r="3709" spans="1:16" x14ac:dyDescent="0.2">
      <c r="A3709">
        <v>13938</v>
      </c>
      <c r="B3709">
        <v>1080818</v>
      </c>
      <c r="C3709">
        <v>0</v>
      </c>
      <c r="D3709">
        <v>1</v>
      </c>
      <c r="E3709">
        <v>1.9880715705799998E-2</v>
      </c>
      <c r="F3709">
        <v>4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5</v>
      </c>
      <c r="N3709">
        <v>7.4949119964299996E-2</v>
      </c>
      <c r="O3709">
        <f t="shared" si="114"/>
        <v>0</v>
      </c>
      <c r="P3709">
        <f t="shared" si="115"/>
        <v>7.0391887254005622E-2</v>
      </c>
    </row>
    <row r="3710" spans="1:16" x14ac:dyDescent="0.2">
      <c r="A3710">
        <v>13938</v>
      </c>
      <c r="B3710">
        <v>1080527</v>
      </c>
      <c r="C3710">
        <v>0</v>
      </c>
      <c r="D3710">
        <v>1</v>
      </c>
      <c r="E3710">
        <v>1.17878192534E-2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5</v>
      </c>
      <c r="N3710">
        <v>5.6429347967800001E-3</v>
      </c>
      <c r="O3710">
        <f t="shared" si="114"/>
        <v>0</v>
      </c>
      <c r="P3710">
        <f t="shared" si="115"/>
        <v>5.2998198002304295E-3</v>
      </c>
    </row>
    <row r="3711" spans="1:16" x14ac:dyDescent="0.2">
      <c r="A3711">
        <v>13938</v>
      </c>
      <c r="B3711">
        <v>1080648</v>
      </c>
      <c r="C3711">
        <v>0</v>
      </c>
      <c r="D3711">
        <v>2</v>
      </c>
      <c r="E3711">
        <v>7.6628352490400002E-3</v>
      </c>
      <c r="F3711">
        <v>2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5</v>
      </c>
      <c r="N3711">
        <v>1.61787398645E-2</v>
      </c>
      <c r="O3711">
        <f t="shared" si="114"/>
        <v>0</v>
      </c>
      <c r="P3711">
        <f t="shared" si="115"/>
        <v>1.5195002062682416E-2</v>
      </c>
    </row>
    <row r="3712" spans="1:16" x14ac:dyDescent="0.2">
      <c r="A3712">
        <v>13938</v>
      </c>
      <c r="B3712">
        <v>1080646</v>
      </c>
      <c r="C3712">
        <v>0</v>
      </c>
      <c r="D3712">
        <v>3</v>
      </c>
      <c r="E3712">
        <v>1.2844036697200001E-2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5</v>
      </c>
      <c r="N3712">
        <v>8.0848874949199998E-3</v>
      </c>
      <c r="O3712">
        <f t="shared" si="114"/>
        <v>0</v>
      </c>
      <c r="P3712">
        <f t="shared" si="115"/>
        <v>7.5932911457107051E-3</v>
      </c>
    </row>
    <row r="3713" spans="1:16" x14ac:dyDescent="0.2">
      <c r="A3713">
        <v>13938</v>
      </c>
      <c r="B3713">
        <v>1080560</v>
      </c>
      <c r="C3713">
        <v>1</v>
      </c>
      <c r="D3713">
        <v>5</v>
      </c>
      <c r="E3713">
        <v>2.5362318840600001E-2</v>
      </c>
      <c r="F3713">
        <v>3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5</v>
      </c>
      <c r="N3713">
        <v>3.2160959758399998E-2</v>
      </c>
      <c r="O3713">
        <f t="shared" si="114"/>
        <v>0</v>
      </c>
      <c r="P3713">
        <f t="shared" si="115"/>
        <v>3.0205433424331581E-2</v>
      </c>
    </row>
    <row r="3714" spans="1:16" x14ac:dyDescent="0.2">
      <c r="A3714">
        <v>13938</v>
      </c>
      <c r="B3714">
        <v>1080508</v>
      </c>
      <c r="C3714">
        <v>0</v>
      </c>
      <c r="D3714">
        <v>16</v>
      </c>
      <c r="E3714">
        <v>8.4229390680999994E-2</v>
      </c>
      <c r="F3714">
        <v>7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4</v>
      </c>
      <c r="N3714">
        <v>7.0428461442599996E-2</v>
      </c>
      <c r="O3714">
        <f t="shared" si="114"/>
        <v>1</v>
      </c>
      <c r="P3714">
        <f t="shared" si="115"/>
        <v>6.6146104446616547E-2</v>
      </c>
    </row>
    <row r="3715" spans="1:16" x14ac:dyDescent="0.2">
      <c r="A3715">
        <v>13938</v>
      </c>
      <c r="B3715">
        <v>1080881</v>
      </c>
      <c r="C3715">
        <v>0</v>
      </c>
      <c r="D3715">
        <v>13</v>
      </c>
      <c r="E3715">
        <v>8.0213903743299994E-2</v>
      </c>
      <c r="F3715">
        <v>16</v>
      </c>
      <c r="G3715">
        <v>0</v>
      </c>
      <c r="H3715">
        <v>0</v>
      </c>
      <c r="I3715">
        <v>0</v>
      </c>
      <c r="J3715">
        <v>0</v>
      </c>
      <c r="K3715">
        <v>1</v>
      </c>
      <c r="L3715">
        <v>0</v>
      </c>
      <c r="M3715">
        <v>4</v>
      </c>
      <c r="N3715">
        <v>0.15180697018100001</v>
      </c>
      <c r="O3715">
        <f t="shared" ref="O3715:O3778" si="116">IF(M3715&lt;5,1,0)</f>
        <v>1</v>
      </c>
      <c r="P3715">
        <f t="shared" ref="P3715:P3778" si="117">$S$4*N3715</f>
        <v>0.14257644565330621</v>
      </c>
    </row>
    <row r="3716" spans="1:16" x14ac:dyDescent="0.2">
      <c r="A3716">
        <v>13938</v>
      </c>
      <c r="B3716">
        <v>1080568</v>
      </c>
      <c r="C3716">
        <v>0</v>
      </c>
      <c r="D3716">
        <v>16</v>
      </c>
      <c r="E3716">
        <v>7.7477477477500001E-2</v>
      </c>
      <c r="F3716">
        <v>11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4</v>
      </c>
      <c r="N3716">
        <v>0.192590569564</v>
      </c>
      <c r="O3716">
        <f t="shared" si="116"/>
        <v>1</v>
      </c>
      <c r="P3716">
        <f t="shared" si="117"/>
        <v>0.18088022468297479</v>
      </c>
    </row>
    <row r="3717" spans="1:16" x14ac:dyDescent="0.2">
      <c r="A3717">
        <v>13938</v>
      </c>
      <c r="B3717">
        <v>1080725</v>
      </c>
      <c r="C3717">
        <v>0</v>
      </c>
      <c r="D3717">
        <v>15</v>
      </c>
      <c r="E3717">
        <v>0.103752759382</v>
      </c>
      <c r="F3717">
        <v>14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4</v>
      </c>
      <c r="N3717">
        <v>0.10290656680599999</v>
      </c>
      <c r="O3717">
        <f t="shared" si="116"/>
        <v>1</v>
      </c>
      <c r="P3717">
        <f t="shared" si="117"/>
        <v>9.6649399642786099E-2</v>
      </c>
    </row>
    <row r="3718" spans="1:16" x14ac:dyDescent="0.2">
      <c r="A3718">
        <v>13938</v>
      </c>
      <c r="B3718">
        <v>1080548</v>
      </c>
      <c r="C3718">
        <v>0</v>
      </c>
      <c r="D3718">
        <v>13</v>
      </c>
      <c r="E3718">
        <v>5.6537102473500002E-2</v>
      </c>
      <c r="F3718">
        <v>6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4</v>
      </c>
      <c r="N3718">
        <v>6.9726031364999996E-2</v>
      </c>
      <c r="O3718">
        <f t="shared" si="116"/>
        <v>1</v>
      </c>
      <c r="P3718">
        <f t="shared" si="117"/>
        <v>6.5486385175065484E-2</v>
      </c>
    </row>
    <row r="3719" spans="1:16" x14ac:dyDescent="0.2">
      <c r="A3719">
        <v>329820</v>
      </c>
      <c r="B3719">
        <v>1080668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5</v>
      </c>
      <c r="N3719">
        <v>4.40357142857E-3</v>
      </c>
      <c r="O3719">
        <f t="shared" si="116"/>
        <v>0</v>
      </c>
      <c r="P3719">
        <f t="shared" si="117"/>
        <v>4.1358151191436075E-3</v>
      </c>
    </row>
    <row r="3720" spans="1:16" x14ac:dyDescent="0.2">
      <c r="A3720">
        <v>331582</v>
      </c>
      <c r="B3720">
        <v>1080708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5</v>
      </c>
      <c r="N3720">
        <v>4.40357142857E-3</v>
      </c>
      <c r="O3720">
        <f t="shared" si="116"/>
        <v>0</v>
      </c>
      <c r="P3720">
        <f t="shared" si="117"/>
        <v>4.1358151191436075E-3</v>
      </c>
    </row>
    <row r="3721" spans="1:16" x14ac:dyDescent="0.2">
      <c r="A3721">
        <v>331582</v>
      </c>
      <c r="B3721">
        <v>1080841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5</v>
      </c>
      <c r="N3721">
        <v>4.40357142857E-3</v>
      </c>
      <c r="O3721">
        <f t="shared" si="116"/>
        <v>0</v>
      </c>
      <c r="P3721">
        <f t="shared" si="117"/>
        <v>4.1358151191436075E-3</v>
      </c>
    </row>
    <row r="3722" spans="1:16" x14ac:dyDescent="0.2">
      <c r="A3722">
        <v>331582</v>
      </c>
      <c r="B3722">
        <v>1080735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5</v>
      </c>
      <c r="N3722">
        <v>5.4089571428599999E-2</v>
      </c>
      <c r="O3722">
        <f t="shared" si="116"/>
        <v>0</v>
      </c>
      <c r="P3722">
        <f t="shared" si="117"/>
        <v>5.0800690060578156E-2</v>
      </c>
    </row>
    <row r="3723" spans="1:16" x14ac:dyDescent="0.2">
      <c r="A3723">
        <v>331582</v>
      </c>
      <c r="B3723">
        <v>1080725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5</v>
      </c>
      <c r="N3723">
        <v>5.4089571428599999E-2</v>
      </c>
      <c r="O3723">
        <f t="shared" si="116"/>
        <v>0</v>
      </c>
      <c r="P3723">
        <f t="shared" si="117"/>
        <v>5.0800690060578156E-2</v>
      </c>
    </row>
    <row r="3724" spans="1:16" x14ac:dyDescent="0.2">
      <c r="A3724">
        <v>331582</v>
      </c>
      <c r="B3724">
        <v>1080654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5</v>
      </c>
      <c r="N3724">
        <v>5.4089571428599999E-2</v>
      </c>
      <c r="O3724">
        <f t="shared" si="116"/>
        <v>0</v>
      </c>
      <c r="P3724">
        <f t="shared" si="117"/>
        <v>5.0800690060578156E-2</v>
      </c>
    </row>
    <row r="3725" spans="1:16" x14ac:dyDescent="0.2">
      <c r="A3725">
        <v>331582</v>
      </c>
      <c r="B3725">
        <v>1080775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5</v>
      </c>
      <c r="N3725">
        <v>4.40357142857E-3</v>
      </c>
      <c r="O3725">
        <f t="shared" si="116"/>
        <v>0</v>
      </c>
      <c r="P3725">
        <f t="shared" si="117"/>
        <v>4.1358151191436075E-3</v>
      </c>
    </row>
    <row r="3726" spans="1:16" x14ac:dyDescent="0.2">
      <c r="A3726">
        <v>331582</v>
      </c>
      <c r="B3726">
        <v>1080693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5</v>
      </c>
      <c r="N3726">
        <v>4.40357142857E-3</v>
      </c>
      <c r="O3726">
        <f t="shared" si="116"/>
        <v>0</v>
      </c>
      <c r="P3726">
        <f t="shared" si="117"/>
        <v>4.1358151191436075E-3</v>
      </c>
    </row>
    <row r="3727" spans="1:16" x14ac:dyDescent="0.2">
      <c r="A3727">
        <v>331582</v>
      </c>
      <c r="B3727">
        <v>1080690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5</v>
      </c>
      <c r="N3727">
        <v>4.40357142857E-3</v>
      </c>
      <c r="O3727">
        <f t="shared" si="116"/>
        <v>0</v>
      </c>
      <c r="P3727">
        <f t="shared" si="117"/>
        <v>4.1358151191436075E-3</v>
      </c>
    </row>
    <row r="3728" spans="1:16" x14ac:dyDescent="0.2">
      <c r="A3728">
        <v>331582</v>
      </c>
      <c r="B3728">
        <v>1080684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5</v>
      </c>
      <c r="N3728">
        <v>4.40357142857E-3</v>
      </c>
      <c r="O3728">
        <f t="shared" si="116"/>
        <v>0</v>
      </c>
      <c r="P3728">
        <f t="shared" si="117"/>
        <v>4.1358151191436075E-3</v>
      </c>
    </row>
    <row r="3729" spans="1:16" x14ac:dyDescent="0.2">
      <c r="A3729">
        <v>331582</v>
      </c>
      <c r="B3729">
        <v>1080757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5</v>
      </c>
      <c r="N3729">
        <v>4.40357142857E-3</v>
      </c>
      <c r="O3729">
        <f t="shared" si="116"/>
        <v>0</v>
      </c>
      <c r="P3729">
        <f t="shared" si="117"/>
        <v>4.1358151191436075E-3</v>
      </c>
    </row>
    <row r="3730" spans="1:16" x14ac:dyDescent="0.2">
      <c r="A3730">
        <v>331582</v>
      </c>
      <c r="B3730">
        <v>1080695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5</v>
      </c>
      <c r="N3730">
        <v>4.40357142857E-3</v>
      </c>
      <c r="O3730">
        <f t="shared" si="116"/>
        <v>0</v>
      </c>
      <c r="P3730">
        <f t="shared" si="117"/>
        <v>4.1358151191436075E-3</v>
      </c>
    </row>
    <row r="3731" spans="1:16" x14ac:dyDescent="0.2">
      <c r="A3731">
        <v>331582</v>
      </c>
      <c r="B3731">
        <v>1080517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5</v>
      </c>
      <c r="N3731">
        <v>4.40357142857E-3</v>
      </c>
      <c r="O3731">
        <f t="shared" si="116"/>
        <v>0</v>
      </c>
      <c r="P3731">
        <f t="shared" si="117"/>
        <v>4.1358151191436075E-3</v>
      </c>
    </row>
    <row r="3732" spans="1:16" x14ac:dyDescent="0.2">
      <c r="A3732">
        <v>12376</v>
      </c>
      <c r="B3732">
        <v>1080842</v>
      </c>
      <c r="C3732">
        <v>1</v>
      </c>
      <c r="D3732">
        <v>37</v>
      </c>
      <c r="E3732">
        <v>0.10136157337399999</v>
      </c>
      <c r="F3732">
        <v>0</v>
      </c>
      <c r="G3732">
        <v>0</v>
      </c>
      <c r="H3732">
        <v>2</v>
      </c>
      <c r="I3732">
        <v>0</v>
      </c>
      <c r="J3732">
        <v>0</v>
      </c>
      <c r="K3732">
        <v>1</v>
      </c>
      <c r="L3732">
        <v>0</v>
      </c>
      <c r="M3732">
        <v>3</v>
      </c>
      <c r="N3732">
        <v>0.15122816388499999</v>
      </c>
      <c r="O3732">
        <f t="shared" si="116"/>
        <v>1</v>
      </c>
      <c r="P3732">
        <f t="shared" si="117"/>
        <v>0.14203283329936064</v>
      </c>
    </row>
    <row r="3733" spans="1:16" x14ac:dyDescent="0.2">
      <c r="A3733">
        <v>12376</v>
      </c>
      <c r="B3733">
        <v>1080846</v>
      </c>
      <c r="C3733">
        <v>0</v>
      </c>
      <c r="D3733">
        <v>11</v>
      </c>
      <c r="E3733">
        <v>8.0610021786499994E-2</v>
      </c>
      <c r="F3733">
        <v>0</v>
      </c>
      <c r="G3733">
        <v>0</v>
      </c>
      <c r="H3733">
        <v>5</v>
      </c>
      <c r="I3733">
        <v>0</v>
      </c>
      <c r="J3733">
        <v>0</v>
      </c>
      <c r="K3733">
        <v>0</v>
      </c>
      <c r="L3733">
        <v>1</v>
      </c>
      <c r="M3733">
        <v>3</v>
      </c>
      <c r="N3733">
        <v>0.14721339140299999</v>
      </c>
      <c r="O3733">
        <f t="shared" si="116"/>
        <v>1</v>
      </c>
      <c r="P3733">
        <f t="shared" si="117"/>
        <v>0.13826217645858599</v>
      </c>
    </row>
    <row r="3734" spans="1:16" x14ac:dyDescent="0.2">
      <c r="A3734">
        <v>12376</v>
      </c>
      <c r="B3734">
        <v>1080806</v>
      </c>
      <c r="C3734">
        <v>1</v>
      </c>
      <c r="D3734">
        <v>11</v>
      </c>
      <c r="E3734">
        <v>8.5714285714299995E-2</v>
      </c>
      <c r="F3734">
        <v>0</v>
      </c>
      <c r="G3734">
        <v>0</v>
      </c>
      <c r="H3734">
        <v>2</v>
      </c>
      <c r="I3734">
        <v>0</v>
      </c>
      <c r="J3734">
        <v>0</v>
      </c>
      <c r="K3734">
        <v>1</v>
      </c>
      <c r="L3734">
        <v>0</v>
      </c>
      <c r="M3734">
        <v>3</v>
      </c>
      <c r="N3734">
        <v>0.20255161221099999</v>
      </c>
      <c r="O3734">
        <f t="shared" si="116"/>
        <v>1</v>
      </c>
      <c r="P3734">
        <f t="shared" si="117"/>
        <v>0.19023559258154318</v>
      </c>
    </row>
    <row r="3735" spans="1:16" x14ac:dyDescent="0.2">
      <c r="A3735">
        <v>12376</v>
      </c>
      <c r="B3735">
        <v>1080592</v>
      </c>
      <c r="C3735">
        <v>2</v>
      </c>
      <c r="D3735">
        <v>56</v>
      </c>
      <c r="E3735">
        <v>0.12754409769300001</v>
      </c>
      <c r="F3735">
        <v>0</v>
      </c>
      <c r="G3735">
        <v>0</v>
      </c>
      <c r="H3735">
        <v>3</v>
      </c>
      <c r="I3735">
        <v>0</v>
      </c>
      <c r="J3735">
        <v>0</v>
      </c>
      <c r="K3735">
        <v>1</v>
      </c>
      <c r="L3735">
        <v>0</v>
      </c>
      <c r="M3735">
        <v>3</v>
      </c>
      <c r="N3735">
        <v>0.13828505583799999</v>
      </c>
      <c r="O3735">
        <f t="shared" si="116"/>
        <v>1</v>
      </c>
      <c r="P3735">
        <f t="shared" si="117"/>
        <v>0.1298767225565686</v>
      </c>
    </row>
    <row r="3736" spans="1:16" x14ac:dyDescent="0.2">
      <c r="A3736">
        <v>12376</v>
      </c>
      <c r="B3736">
        <v>1080821</v>
      </c>
      <c r="C3736">
        <v>0</v>
      </c>
      <c r="D3736">
        <v>23</v>
      </c>
      <c r="E3736">
        <v>7.3126142596000004E-2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3</v>
      </c>
      <c r="N3736">
        <v>0.202502616804</v>
      </c>
      <c r="O3736">
        <f t="shared" si="116"/>
        <v>1</v>
      </c>
      <c r="P3736">
        <f t="shared" si="117"/>
        <v>0.19018957630854158</v>
      </c>
    </row>
    <row r="3737" spans="1:16" x14ac:dyDescent="0.2">
      <c r="A3737">
        <v>12376</v>
      </c>
      <c r="B3737">
        <v>1080752</v>
      </c>
      <c r="C3737">
        <v>0</v>
      </c>
      <c r="D3737">
        <v>47</v>
      </c>
      <c r="E3737">
        <v>9.2424242424199998E-2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3</v>
      </c>
      <c r="N3737">
        <v>7.1613497834000006E-2</v>
      </c>
      <c r="O3737">
        <f t="shared" si="116"/>
        <v>1</v>
      </c>
      <c r="P3737">
        <f t="shared" si="117"/>
        <v>6.7259085467541904E-2</v>
      </c>
    </row>
    <row r="3738" spans="1:16" x14ac:dyDescent="0.2">
      <c r="A3738">
        <v>12376</v>
      </c>
      <c r="B3738">
        <v>1080807</v>
      </c>
      <c r="C3738">
        <v>1</v>
      </c>
      <c r="D3738">
        <v>14</v>
      </c>
      <c r="E3738">
        <v>8.4677419354799999E-2</v>
      </c>
      <c r="F3738">
        <v>2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3</v>
      </c>
      <c r="N3738">
        <v>0.16955908362800001</v>
      </c>
      <c r="O3738">
        <f t="shared" si="116"/>
        <v>1</v>
      </c>
      <c r="P3738">
        <f t="shared" si="117"/>
        <v>0.15924915333655529</v>
      </c>
    </row>
    <row r="3739" spans="1:16" x14ac:dyDescent="0.2">
      <c r="A3739">
        <v>12376</v>
      </c>
      <c r="B3739">
        <v>1080618</v>
      </c>
      <c r="C3739">
        <v>2</v>
      </c>
      <c r="D3739">
        <v>51</v>
      </c>
      <c r="E3739">
        <v>0.12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3</v>
      </c>
      <c r="N3739">
        <v>8.1106534757500001E-2</v>
      </c>
      <c r="O3739">
        <f t="shared" si="116"/>
        <v>1</v>
      </c>
      <c r="P3739">
        <f t="shared" si="117"/>
        <v>7.6174904427596654E-2</v>
      </c>
    </row>
    <row r="3740" spans="1:16" x14ac:dyDescent="0.2">
      <c r="A3740">
        <v>12376</v>
      </c>
      <c r="B3740">
        <v>1080769</v>
      </c>
      <c r="C3740">
        <v>1</v>
      </c>
      <c r="D3740">
        <v>18</v>
      </c>
      <c r="E3740">
        <v>8.4951456310700002E-2</v>
      </c>
      <c r="F3740">
        <v>2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3</v>
      </c>
      <c r="N3740">
        <v>0.168997787801</v>
      </c>
      <c r="O3740">
        <f t="shared" si="116"/>
        <v>1</v>
      </c>
      <c r="P3740">
        <f t="shared" si="117"/>
        <v>0.15872198673888011</v>
      </c>
    </row>
    <row r="3741" spans="1:16" x14ac:dyDescent="0.2">
      <c r="A3741">
        <v>12376</v>
      </c>
      <c r="B3741">
        <v>1080532</v>
      </c>
      <c r="C3741">
        <v>0</v>
      </c>
      <c r="D3741">
        <v>19</v>
      </c>
      <c r="E3741">
        <v>6.6202090592300006E-2</v>
      </c>
      <c r="F3741">
        <v>0</v>
      </c>
      <c r="G3741">
        <v>0</v>
      </c>
      <c r="H3741">
        <v>3</v>
      </c>
      <c r="I3741">
        <v>0</v>
      </c>
      <c r="J3741">
        <v>0</v>
      </c>
      <c r="K3741">
        <v>0</v>
      </c>
      <c r="L3741">
        <v>0</v>
      </c>
      <c r="M3741">
        <v>5</v>
      </c>
      <c r="N3741">
        <v>3.9805446468099998E-2</v>
      </c>
      <c r="O3741">
        <f t="shared" si="116"/>
        <v>0</v>
      </c>
      <c r="P3741">
        <f t="shared" si="117"/>
        <v>3.738510206941055E-2</v>
      </c>
    </row>
    <row r="3742" spans="1:16" x14ac:dyDescent="0.2">
      <c r="A3742">
        <v>12376</v>
      </c>
      <c r="B3742">
        <v>1080537</v>
      </c>
      <c r="C3742">
        <v>0</v>
      </c>
      <c r="D3742">
        <v>47</v>
      </c>
      <c r="E3742">
        <v>0.10304789550100001</v>
      </c>
      <c r="F3742">
        <v>0</v>
      </c>
      <c r="G3742">
        <v>0</v>
      </c>
      <c r="H3742">
        <v>2</v>
      </c>
      <c r="I3742">
        <v>1</v>
      </c>
      <c r="J3742">
        <v>0</v>
      </c>
      <c r="K3742">
        <v>0</v>
      </c>
      <c r="L3742">
        <v>0</v>
      </c>
      <c r="M3742">
        <v>3</v>
      </c>
      <c r="N3742">
        <v>8.9577431706800006E-2</v>
      </c>
      <c r="O3742">
        <f t="shared" si="116"/>
        <v>1</v>
      </c>
      <c r="P3742">
        <f t="shared" si="117"/>
        <v>8.4130733972752739E-2</v>
      </c>
    </row>
    <row r="3743" spans="1:16" x14ac:dyDescent="0.2">
      <c r="A3743">
        <v>12376</v>
      </c>
      <c r="B3743">
        <v>1080735</v>
      </c>
      <c r="C3743">
        <v>0</v>
      </c>
      <c r="D3743">
        <v>53</v>
      </c>
      <c r="E3743">
        <v>0.13235294117599999</v>
      </c>
      <c r="F3743">
        <v>0</v>
      </c>
      <c r="G3743">
        <v>0</v>
      </c>
      <c r="H3743">
        <v>2</v>
      </c>
      <c r="I3743">
        <v>0</v>
      </c>
      <c r="J3743">
        <v>0</v>
      </c>
      <c r="K3743">
        <v>0</v>
      </c>
      <c r="L3743">
        <v>0</v>
      </c>
      <c r="M3743">
        <v>3</v>
      </c>
      <c r="N3743">
        <v>8.3829937819299996E-2</v>
      </c>
      <c r="O3743">
        <f t="shared" si="116"/>
        <v>1</v>
      </c>
      <c r="P3743">
        <f t="shared" si="117"/>
        <v>7.8732712729612103E-2</v>
      </c>
    </row>
    <row r="3744" spans="1:16" x14ac:dyDescent="0.2">
      <c r="A3744">
        <v>12376</v>
      </c>
      <c r="B3744">
        <v>1080736</v>
      </c>
      <c r="C3744">
        <v>1</v>
      </c>
      <c r="D3744">
        <v>39</v>
      </c>
      <c r="E3744">
        <v>0.106969205835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3</v>
      </c>
      <c r="N3744">
        <v>7.3416259024700004E-2</v>
      </c>
      <c r="O3744">
        <f t="shared" si="116"/>
        <v>1</v>
      </c>
      <c r="P3744">
        <f t="shared" si="117"/>
        <v>6.895223093131915E-2</v>
      </c>
    </row>
    <row r="3745" spans="1:16" x14ac:dyDescent="0.2">
      <c r="A3745">
        <v>12376</v>
      </c>
      <c r="B3745">
        <v>1080730</v>
      </c>
      <c r="C3745">
        <v>0</v>
      </c>
      <c r="D3745">
        <v>8</v>
      </c>
      <c r="E3745">
        <v>1.86567164179E-2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5</v>
      </c>
      <c r="N3745">
        <v>1.5352702211299999E-2</v>
      </c>
      <c r="O3745">
        <f t="shared" si="116"/>
        <v>0</v>
      </c>
      <c r="P3745">
        <f t="shared" si="117"/>
        <v>1.4419191094130491E-2</v>
      </c>
    </row>
    <row r="3746" spans="1:16" x14ac:dyDescent="0.2">
      <c r="A3746">
        <v>12376</v>
      </c>
      <c r="B3746">
        <v>1080510</v>
      </c>
      <c r="C3746">
        <v>0</v>
      </c>
      <c r="D3746">
        <v>7</v>
      </c>
      <c r="E3746">
        <v>1.77419354839E-2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5</v>
      </c>
      <c r="N3746">
        <v>1.7255462638299999E-2</v>
      </c>
      <c r="O3746">
        <f t="shared" si="116"/>
        <v>0</v>
      </c>
      <c r="P3746">
        <f t="shared" si="117"/>
        <v>1.6206255405393461E-2</v>
      </c>
    </row>
    <row r="3747" spans="1:16" x14ac:dyDescent="0.2">
      <c r="A3747">
        <v>12376</v>
      </c>
      <c r="B3747">
        <v>1080692</v>
      </c>
      <c r="C3747">
        <v>0</v>
      </c>
      <c r="D3747">
        <v>28</v>
      </c>
      <c r="E3747">
        <v>8.7344028520499994E-2</v>
      </c>
      <c r="F3747">
        <v>0</v>
      </c>
      <c r="G3747">
        <v>0</v>
      </c>
      <c r="H3747">
        <v>3</v>
      </c>
      <c r="I3747">
        <v>0</v>
      </c>
      <c r="J3747">
        <v>0</v>
      </c>
      <c r="K3747">
        <v>0</v>
      </c>
      <c r="L3747">
        <v>0</v>
      </c>
      <c r="M3747">
        <v>3</v>
      </c>
      <c r="N3747">
        <v>5.19205536546E-2</v>
      </c>
      <c r="O3747">
        <f t="shared" si="116"/>
        <v>1</v>
      </c>
      <c r="P3747">
        <f t="shared" si="117"/>
        <v>4.8763558007899388E-2</v>
      </c>
    </row>
    <row r="3748" spans="1:16" x14ac:dyDescent="0.2">
      <c r="A3748">
        <v>12376</v>
      </c>
      <c r="B3748">
        <v>1080794</v>
      </c>
      <c r="C3748">
        <v>0</v>
      </c>
      <c r="D3748">
        <v>8</v>
      </c>
      <c r="E3748">
        <v>3.5010940918999998E-2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3</v>
      </c>
      <c r="N3748">
        <v>2.7154743671999999E-2</v>
      </c>
      <c r="O3748">
        <f t="shared" si="116"/>
        <v>1</v>
      </c>
      <c r="P3748">
        <f t="shared" si="117"/>
        <v>2.5503617065568293E-2</v>
      </c>
    </row>
    <row r="3749" spans="1:16" x14ac:dyDescent="0.2">
      <c r="A3749">
        <v>12376</v>
      </c>
      <c r="B3749">
        <v>1080573</v>
      </c>
      <c r="C3749">
        <v>1</v>
      </c>
      <c r="D3749">
        <v>30</v>
      </c>
      <c r="E3749">
        <v>7.9027355623099996E-2</v>
      </c>
      <c r="F3749">
        <v>0</v>
      </c>
      <c r="G3749">
        <v>0</v>
      </c>
      <c r="H3749">
        <v>0</v>
      </c>
      <c r="I3749">
        <v>1</v>
      </c>
      <c r="J3749">
        <v>0</v>
      </c>
      <c r="K3749">
        <v>0</v>
      </c>
      <c r="L3749">
        <v>0</v>
      </c>
      <c r="M3749">
        <v>3</v>
      </c>
      <c r="N3749">
        <v>0.11206732354100001</v>
      </c>
      <c r="O3749">
        <f t="shared" si="116"/>
        <v>1</v>
      </c>
      <c r="P3749">
        <f t="shared" si="117"/>
        <v>0.10525314249605305</v>
      </c>
    </row>
    <row r="3750" spans="1:16" x14ac:dyDescent="0.2">
      <c r="A3750">
        <v>12376</v>
      </c>
      <c r="B3750">
        <v>1080628</v>
      </c>
      <c r="C3750">
        <v>1</v>
      </c>
      <c r="D3750">
        <v>23</v>
      </c>
      <c r="E3750">
        <v>9.67741935484E-2</v>
      </c>
      <c r="F3750">
        <v>0</v>
      </c>
      <c r="G3750">
        <v>0</v>
      </c>
      <c r="H3750">
        <v>2</v>
      </c>
      <c r="I3750">
        <v>1</v>
      </c>
      <c r="J3750">
        <v>0</v>
      </c>
      <c r="K3750">
        <v>0</v>
      </c>
      <c r="L3750">
        <v>0</v>
      </c>
      <c r="M3750">
        <v>3</v>
      </c>
      <c r="N3750">
        <v>5.1490673437399999E-2</v>
      </c>
      <c r="O3750">
        <f t="shared" si="116"/>
        <v>1</v>
      </c>
      <c r="P3750">
        <f t="shared" si="117"/>
        <v>4.8359816378961203E-2</v>
      </c>
    </row>
    <row r="3751" spans="1:16" x14ac:dyDescent="0.2">
      <c r="A3751">
        <v>12376</v>
      </c>
      <c r="B3751">
        <v>1080629</v>
      </c>
      <c r="C3751">
        <v>0</v>
      </c>
      <c r="D3751">
        <v>16</v>
      </c>
      <c r="E3751">
        <v>0.11874999999999999</v>
      </c>
      <c r="F3751">
        <v>0</v>
      </c>
      <c r="G3751">
        <v>0</v>
      </c>
      <c r="H3751">
        <v>6</v>
      </c>
      <c r="I3751">
        <v>0</v>
      </c>
      <c r="J3751">
        <v>0</v>
      </c>
      <c r="K3751">
        <v>0</v>
      </c>
      <c r="L3751">
        <v>0</v>
      </c>
      <c r="M3751">
        <v>3</v>
      </c>
      <c r="N3751">
        <v>5.3479414469200001E-2</v>
      </c>
      <c r="O3751">
        <f t="shared" si="116"/>
        <v>1</v>
      </c>
      <c r="P3751">
        <f t="shared" si="117"/>
        <v>5.0227633300021265E-2</v>
      </c>
    </row>
    <row r="3752" spans="1:16" x14ac:dyDescent="0.2">
      <c r="A3752">
        <v>12376</v>
      </c>
      <c r="B3752">
        <v>1080748</v>
      </c>
      <c r="C3752">
        <v>1</v>
      </c>
      <c r="D3752">
        <v>29</v>
      </c>
      <c r="E3752">
        <v>9.5818815331000007E-2</v>
      </c>
      <c r="F3752">
        <v>1</v>
      </c>
      <c r="G3752">
        <v>0</v>
      </c>
      <c r="H3752">
        <v>5</v>
      </c>
      <c r="I3752">
        <v>0</v>
      </c>
      <c r="J3752">
        <v>0</v>
      </c>
      <c r="K3752">
        <v>0</v>
      </c>
      <c r="L3752">
        <v>0</v>
      </c>
      <c r="M3752">
        <v>3</v>
      </c>
      <c r="N3752">
        <v>7.42195493584E-2</v>
      </c>
      <c r="O3752">
        <f t="shared" si="116"/>
        <v>1</v>
      </c>
      <c r="P3752">
        <f t="shared" si="117"/>
        <v>6.97066777164045E-2</v>
      </c>
    </row>
    <row r="3753" spans="1:16" x14ac:dyDescent="0.2">
      <c r="A3753">
        <v>12376</v>
      </c>
      <c r="B3753">
        <v>1080585</v>
      </c>
      <c r="C3753">
        <v>0</v>
      </c>
      <c r="D3753">
        <v>3</v>
      </c>
      <c r="E3753">
        <v>7.7519379845000002E-3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5</v>
      </c>
      <c r="N3753">
        <v>9.9575541099799995E-3</v>
      </c>
      <c r="O3753">
        <f t="shared" si="116"/>
        <v>0</v>
      </c>
      <c r="P3753">
        <f t="shared" si="117"/>
        <v>9.3520914797831124E-3</v>
      </c>
    </row>
    <row r="3754" spans="1:16" x14ac:dyDescent="0.2">
      <c r="A3754">
        <v>12376</v>
      </c>
      <c r="B3754">
        <v>1080609</v>
      </c>
      <c r="C3754">
        <v>0</v>
      </c>
      <c r="D3754">
        <v>24</v>
      </c>
      <c r="E3754">
        <v>7.10823909532E-2</v>
      </c>
      <c r="F3754">
        <v>0</v>
      </c>
      <c r="G3754">
        <v>0</v>
      </c>
      <c r="H3754">
        <v>4</v>
      </c>
      <c r="I3754">
        <v>0</v>
      </c>
      <c r="J3754">
        <v>0</v>
      </c>
      <c r="K3754">
        <v>0</v>
      </c>
      <c r="L3754">
        <v>0</v>
      </c>
      <c r="M3754">
        <v>5</v>
      </c>
      <c r="N3754">
        <v>3.7748114828000001E-2</v>
      </c>
      <c r="O3754">
        <f t="shared" si="116"/>
        <v>0</v>
      </c>
      <c r="P3754">
        <f t="shared" si="117"/>
        <v>3.5452865147576132E-2</v>
      </c>
    </row>
    <row r="3755" spans="1:16" x14ac:dyDescent="0.2">
      <c r="A3755">
        <v>12376</v>
      </c>
      <c r="B3755">
        <v>1080747</v>
      </c>
      <c r="C3755">
        <v>0</v>
      </c>
      <c r="D3755">
        <v>25</v>
      </c>
      <c r="E3755">
        <v>8.1850533807799997E-2</v>
      </c>
      <c r="F3755">
        <v>2</v>
      </c>
      <c r="G3755">
        <v>0</v>
      </c>
      <c r="H3755">
        <v>2</v>
      </c>
      <c r="I3755">
        <v>1</v>
      </c>
      <c r="J3755">
        <v>0</v>
      </c>
      <c r="K3755">
        <v>0</v>
      </c>
      <c r="L3755">
        <v>1</v>
      </c>
      <c r="M3755">
        <v>3</v>
      </c>
      <c r="N3755">
        <v>0.217002849144</v>
      </c>
      <c r="O3755">
        <f t="shared" si="116"/>
        <v>1</v>
      </c>
      <c r="P3755">
        <f t="shared" si="117"/>
        <v>0.20380813140992701</v>
      </c>
    </row>
    <row r="3756" spans="1:16" x14ac:dyDescent="0.2">
      <c r="A3756">
        <v>12376</v>
      </c>
      <c r="B3756">
        <v>1080729</v>
      </c>
      <c r="C3756">
        <v>0</v>
      </c>
      <c r="D3756">
        <v>52</v>
      </c>
      <c r="E3756">
        <v>0.13969335604800001</v>
      </c>
      <c r="F3756">
        <v>0</v>
      </c>
      <c r="G3756">
        <v>0</v>
      </c>
      <c r="H3756">
        <v>3</v>
      </c>
      <c r="I3756">
        <v>0</v>
      </c>
      <c r="J3756">
        <v>0</v>
      </c>
      <c r="K3756">
        <v>0</v>
      </c>
      <c r="L3756">
        <v>0</v>
      </c>
      <c r="M3756">
        <v>3</v>
      </c>
      <c r="N3756">
        <v>7.4585680117399994E-2</v>
      </c>
      <c r="O3756">
        <f t="shared" si="116"/>
        <v>1</v>
      </c>
      <c r="P3756">
        <f t="shared" si="117"/>
        <v>7.005054613167111E-2</v>
      </c>
    </row>
    <row r="3757" spans="1:16" x14ac:dyDescent="0.2">
      <c r="A3757">
        <v>12376</v>
      </c>
      <c r="B3757">
        <v>1080602</v>
      </c>
      <c r="C3757">
        <v>1</v>
      </c>
      <c r="D3757">
        <v>36</v>
      </c>
      <c r="E3757">
        <v>9.9843993759800007E-2</v>
      </c>
      <c r="F3757">
        <v>0</v>
      </c>
      <c r="G3757">
        <v>0</v>
      </c>
      <c r="H3757">
        <v>4</v>
      </c>
      <c r="I3757">
        <v>1</v>
      </c>
      <c r="J3757">
        <v>0</v>
      </c>
      <c r="K3757">
        <v>0</v>
      </c>
      <c r="L3757">
        <v>0</v>
      </c>
      <c r="M3757">
        <v>3</v>
      </c>
      <c r="N3757">
        <v>6.6440330139500001E-2</v>
      </c>
      <c r="O3757">
        <f t="shared" si="116"/>
        <v>1</v>
      </c>
      <c r="P3757">
        <f t="shared" si="117"/>
        <v>6.240046888510889E-2</v>
      </c>
    </row>
    <row r="3758" spans="1:16" x14ac:dyDescent="0.2">
      <c r="A3758">
        <v>12376</v>
      </c>
      <c r="B3758">
        <v>1080688</v>
      </c>
      <c r="C3758">
        <v>0</v>
      </c>
      <c r="D3758">
        <v>22</v>
      </c>
      <c r="E3758">
        <v>0.10337972166999999</v>
      </c>
      <c r="F3758">
        <v>0</v>
      </c>
      <c r="G3758">
        <v>0</v>
      </c>
      <c r="H3758">
        <v>2</v>
      </c>
      <c r="I3758">
        <v>0</v>
      </c>
      <c r="J3758">
        <v>0</v>
      </c>
      <c r="K3758">
        <v>1</v>
      </c>
      <c r="L3758">
        <v>0</v>
      </c>
      <c r="M3758">
        <v>3</v>
      </c>
      <c r="N3758">
        <v>0.130732180585</v>
      </c>
      <c r="O3758">
        <f t="shared" si="116"/>
        <v>1</v>
      </c>
      <c r="P3758">
        <f t="shared" si="117"/>
        <v>0.1227830949928829</v>
      </c>
    </row>
    <row r="3759" spans="1:16" x14ac:dyDescent="0.2">
      <c r="A3759">
        <v>12376</v>
      </c>
      <c r="B3759">
        <v>1080783</v>
      </c>
      <c r="C3759">
        <v>0</v>
      </c>
      <c r="D3759">
        <v>22</v>
      </c>
      <c r="E3759">
        <v>0.108888888889</v>
      </c>
      <c r="F3759">
        <v>0</v>
      </c>
      <c r="G3759">
        <v>0</v>
      </c>
      <c r="H3759">
        <v>4</v>
      </c>
      <c r="I3759">
        <v>0</v>
      </c>
      <c r="J3759">
        <v>0</v>
      </c>
      <c r="K3759">
        <v>0</v>
      </c>
      <c r="L3759">
        <v>0</v>
      </c>
      <c r="M3759">
        <v>3</v>
      </c>
      <c r="N3759">
        <v>0.129270941103</v>
      </c>
      <c r="O3759">
        <f t="shared" si="116"/>
        <v>1</v>
      </c>
      <c r="P3759">
        <f t="shared" si="117"/>
        <v>0.12141070523144154</v>
      </c>
    </row>
    <row r="3760" spans="1:16" x14ac:dyDescent="0.2">
      <c r="A3760">
        <v>12376</v>
      </c>
      <c r="B3760">
        <v>1080782</v>
      </c>
      <c r="C3760">
        <v>0</v>
      </c>
      <c r="D3760">
        <v>6</v>
      </c>
      <c r="E3760">
        <v>3.7656903765700002E-2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5</v>
      </c>
      <c r="N3760">
        <v>1.14123372284E-2</v>
      </c>
      <c r="O3760">
        <f t="shared" si="116"/>
        <v>0</v>
      </c>
      <c r="P3760">
        <f t="shared" si="117"/>
        <v>1.0718417452651497E-2</v>
      </c>
    </row>
    <row r="3761" spans="1:16" x14ac:dyDescent="0.2">
      <c r="A3761">
        <v>12376</v>
      </c>
      <c r="B3761">
        <v>1080882</v>
      </c>
      <c r="C3761">
        <v>0</v>
      </c>
      <c r="D3761">
        <v>9</v>
      </c>
      <c r="E3761">
        <v>5.7291666666699999E-2</v>
      </c>
      <c r="F3761">
        <v>0</v>
      </c>
      <c r="G3761">
        <v>0</v>
      </c>
      <c r="H3761">
        <v>1</v>
      </c>
      <c r="I3761">
        <v>1</v>
      </c>
      <c r="J3761">
        <v>0</v>
      </c>
      <c r="K3761">
        <v>0</v>
      </c>
      <c r="L3761">
        <v>0</v>
      </c>
      <c r="M3761">
        <v>3</v>
      </c>
      <c r="N3761">
        <v>0.117118349939</v>
      </c>
      <c r="O3761">
        <f t="shared" si="116"/>
        <v>1</v>
      </c>
      <c r="P3761">
        <f t="shared" si="117"/>
        <v>0.10999704450443393</v>
      </c>
    </row>
    <row r="3762" spans="1:16" x14ac:dyDescent="0.2">
      <c r="A3762">
        <v>12376</v>
      </c>
      <c r="B3762">
        <v>1080670</v>
      </c>
      <c r="C3762">
        <v>0</v>
      </c>
      <c r="D3762">
        <v>9</v>
      </c>
      <c r="E3762">
        <v>2.4216524216500002E-2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3</v>
      </c>
      <c r="N3762">
        <v>2.8066747819199999E-2</v>
      </c>
      <c r="O3762">
        <f t="shared" si="116"/>
        <v>1</v>
      </c>
      <c r="P3762">
        <f t="shared" si="117"/>
        <v>2.6360167391115366E-2</v>
      </c>
    </row>
    <row r="3763" spans="1:16" x14ac:dyDescent="0.2">
      <c r="A3763">
        <v>12376</v>
      </c>
      <c r="B3763">
        <v>1080685</v>
      </c>
      <c r="C3763">
        <v>0</v>
      </c>
      <c r="D3763">
        <v>8</v>
      </c>
      <c r="E3763">
        <v>2.13178294574E-2</v>
      </c>
      <c r="F3763">
        <v>0</v>
      </c>
      <c r="G3763">
        <v>0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5</v>
      </c>
      <c r="N3763">
        <v>1.4118287675999999E-2</v>
      </c>
      <c r="O3763">
        <f t="shared" si="116"/>
        <v>0</v>
      </c>
      <c r="P3763">
        <f t="shared" si="117"/>
        <v>1.3259834335372919E-2</v>
      </c>
    </row>
    <row r="3764" spans="1:16" x14ac:dyDescent="0.2">
      <c r="A3764">
        <v>5625</v>
      </c>
      <c r="B3764">
        <v>1080619</v>
      </c>
      <c r="C3764">
        <v>0</v>
      </c>
      <c r="D3764">
        <v>11</v>
      </c>
      <c r="E3764">
        <v>2.2580645161300001E-2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5</v>
      </c>
      <c r="N3764">
        <v>1.6091333015999999E-2</v>
      </c>
      <c r="O3764">
        <f t="shared" si="116"/>
        <v>0</v>
      </c>
      <c r="P3764">
        <f t="shared" si="117"/>
        <v>1.5112909931010013E-2</v>
      </c>
    </row>
    <row r="3765" spans="1:16" x14ac:dyDescent="0.2">
      <c r="A3765">
        <v>5625</v>
      </c>
      <c r="B3765">
        <v>1080631</v>
      </c>
      <c r="C3765">
        <v>0</v>
      </c>
      <c r="D3765">
        <v>13</v>
      </c>
      <c r="E3765">
        <v>3.1563845050199997E-2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3</v>
      </c>
      <c r="N3765">
        <v>3.7753953989399999E-2</v>
      </c>
      <c r="O3765">
        <f t="shared" si="116"/>
        <v>1</v>
      </c>
      <c r="P3765">
        <f t="shared" si="117"/>
        <v>3.5458349262548032E-2</v>
      </c>
    </row>
    <row r="3766" spans="1:16" x14ac:dyDescent="0.2">
      <c r="A3766">
        <v>5625</v>
      </c>
      <c r="B3766">
        <v>1080755</v>
      </c>
      <c r="C3766">
        <v>1</v>
      </c>
      <c r="D3766">
        <v>8</v>
      </c>
      <c r="E3766">
        <v>5.1229508196699997E-2</v>
      </c>
      <c r="F3766">
        <v>0</v>
      </c>
      <c r="G3766">
        <v>0</v>
      </c>
      <c r="H3766">
        <v>2</v>
      </c>
      <c r="I3766">
        <v>0</v>
      </c>
      <c r="J3766">
        <v>0</v>
      </c>
      <c r="K3766">
        <v>0</v>
      </c>
      <c r="L3766">
        <v>0</v>
      </c>
      <c r="M3766">
        <v>3</v>
      </c>
      <c r="N3766">
        <v>3.5823218458299999E-2</v>
      </c>
      <c r="O3766">
        <f t="shared" si="116"/>
        <v>1</v>
      </c>
      <c r="P3766">
        <f t="shared" si="117"/>
        <v>3.3645010855276138E-2</v>
      </c>
    </row>
    <row r="3767" spans="1:16" x14ac:dyDescent="0.2">
      <c r="A3767">
        <v>5625</v>
      </c>
      <c r="B3767">
        <v>1080534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5</v>
      </c>
      <c r="N3767">
        <v>4.40357142857E-3</v>
      </c>
      <c r="O3767">
        <f t="shared" si="116"/>
        <v>0</v>
      </c>
      <c r="P3767">
        <f t="shared" si="117"/>
        <v>4.1358151191436075E-3</v>
      </c>
    </row>
    <row r="3768" spans="1:16" x14ac:dyDescent="0.2">
      <c r="A3768">
        <v>5625</v>
      </c>
      <c r="B3768">
        <v>1080538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5</v>
      </c>
      <c r="N3768">
        <v>5.4089571428599999E-2</v>
      </c>
      <c r="O3768">
        <f t="shared" si="116"/>
        <v>0</v>
      </c>
      <c r="P3768">
        <f t="shared" si="117"/>
        <v>5.0800690060578156E-2</v>
      </c>
    </row>
    <row r="3769" spans="1:16" x14ac:dyDescent="0.2">
      <c r="A3769">
        <v>5625</v>
      </c>
      <c r="B3769">
        <v>1080737</v>
      </c>
      <c r="C3769">
        <v>0</v>
      </c>
      <c r="D3769">
        <v>13</v>
      </c>
      <c r="E3769">
        <v>0.04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4</v>
      </c>
      <c r="N3769">
        <v>6.1596345918999998E-2</v>
      </c>
      <c r="O3769">
        <f t="shared" si="116"/>
        <v>1</v>
      </c>
      <c r="P3769">
        <f t="shared" si="117"/>
        <v>5.785101998868377E-2</v>
      </c>
    </row>
    <row r="3770" spans="1:16" x14ac:dyDescent="0.2">
      <c r="A3770">
        <v>5625</v>
      </c>
      <c r="B3770">
        <v>1080553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5</v>
      </c>
      <c r="N3770">
        <v>5.0540571428600002E-2</v>
      </c>
      <c r="O3770">
        <f t="shared" si="116"/>
        <v>0</v>
      </c>
      <c r="P3770">
        <f t="shared" si="117"/>
        <v>4.7467484707620564E-2</v>
      </c>
    </row>
    <row r="3771" spans="1:16" x14ac:dyDescent="0.2">
      <c r="A3771">
        <v>5625</v>
      </c>
      <c r="B3771">
        <v>1080511</v>
      </c>
      <c r="C3771">
        <v>0</v>
      </c>
      <c r="D3771">
        <v>2</v>
      </c>
      <c r="E3771">
        <v>1.5254237288100001E-2</v>
      </c>
      <c r="F3771">
        <v>0</v>
      </c>
      <c r="G3771">
        <v>0</v>
      </c>
      <c r="H3771">
        <v>2</v>
      </c>
      <c r="I3771">
        <v>0</v>
      </c>
      <c r="J3771">
        <v>0</v>
      </c>
      <c r="K3771">
        <v>0</v>
      </c>
      <c r="L3771">
        <v>0</v>
      </c>
      <c r="M3771">
        <v>5</v>
      </c>
      <c r="N3771">
        <v>1.58293952419E-2</v>
      </c>
      <c r="O3771">
        <f t="shared" si="116"/>
        <v>0</v>
      </c>
      <c r="P3771">
        <f t="shared" si="117"/>
        <v>1.4866899113660924E-2</v>
      </c>
    </row>
    <row r="3772" spans="1:16" x14ac:dyDescent="0.2">
      <c r="A3772">
        <v>5625</v>
      </c>
      <c r="B3772">
        <v>1080558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5</v>
      </c>
      <c r="N3772">
        <v>4.40357142857E-3</v>
      </c>
      <c r="O3772">
        <f t="shared" si="116"/>
        <v>0</v>
      </c>
      <c r="P3772">
        <f t="shared" si="117"/>
        <v>4.1358151191436075E-3</v>
      </c>
    </row>
    <row r="3773" spans="1:16" x14ac:dyDescent="0.2">
      <c r="A3773">
        <v>5625</v>
      </c>
      <c r="B3773">
        <v>1080811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5</v>
      </c>
      <c r="N3773">
        <v>5.4089571428599999E-2</v>
      </c>
      <c r="O3773">
        <f t="shared" si="116"/>
        <v>0</v>
      </c>
      <c r="P3773">
        <f t="shared" si="117"/>
        <v>5.0800690060578156E-2</v>
      </c>
    </row>
    <row r="3774" spans="1:16" x14ac:dyDescent="0.2">
      <c r="A3774">
        <v>5625</v>
      </c>
      <c r="B3774">
        <v>1080664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5</v>
      </c>
      <c r="N3774">
        <v>4.40357142857E-3</v>
      </c>
      <c r="O3774">
        <f t="shared" si="116"/>
        <v>0</v>
      </c>
      <c r="P3774">
        <f t="shared" si="117"/>
        <v>4.1358151191436075E-3</v>
      </c>
    </row>
    <row r="3775" spans="1:16" x14ac:dyDescent="0.2">
      <c r="A3775">
        <v>5625</v>
      </c>
      <c r="B3775">
        <v>1080604</v>
      </c>
      <c r="C3775">
        <v>1</v>
      </c>
      <c r="D3775">
        <v>2</v>
      </c>
      <c r="E3775">
        <v>6.8143100511100004E-3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5</v>
      </c>
      <c r="N3775">
        <v>7.0487078327000005E-2</v>
      </c>
      <c r="O3775">
        <f t="shared" si="116"/>
        <v>0</v>
      </c>
      <c r="P3775">
        <f t="shared" si="117"/>
        <v>6.6201157169314712E-2</v>
      </c>
    </row>
    <row r="3776" spans="1:16" x14ac:dyDescent="0.2">
      <c r="A3776">
        <v>5625</v>
      </c>
      <c r="B3776">
        <v>1080586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5</v>
      </c>
      <c r="N3776">
        <v>4.40357142857E-3</v>
      </c>
      <c r="O3776">
        <f t="shared" si="116"/>
        <v>0</v>
      </c>
      <c r="P3776">
        <f t="shared" si="117"/>
        <v>4.1358151191436075E-3</v>
      </c>
    </row>
    <row r="3777" spans="1:16" x14ac:dyDescent="0.2">
      <c r="A3777">
        <v>5625</v>
      </c>
      <c r="B3777">
        <v>1080585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5</v>
      </c>
      <c r="N3777">
        <v>4.40357142857E-3</v>
      </c>
      <c r="O3777">
        <f t="shared" si="116"/>
        <v>0</v>
      </c>
      <c r="P3777">
        <f t="shared" si="117"/>
        <v>4.1358151191436075E-3</v>
      </c>
    </row>
    <row r="3778" spans="1:16" x14ac:dyDescent="0.2">
      <c r="A3778">
        <v>5625</v>
      </c>
      <c r="B3778">
        <v>1080626</v>
      </c>
      <c r="C3778">
        <v>0</v>
      </c>
      <c r="D3778">
        <v>11</v>
      </c>
      <c r="E3778">
        <v>3.78548895899E-2</v>
      </c>
      <c r="F3778">
        <v>0</v>
      </c>
      <c r="G3778">
        <v>0</v>
      </c>
      <c r="H3778">
        <v>3</v>
      </c>
      <c r="I3778">
        <v>0</v>
      </c>
      <c r="J3778">
        <v>0</v>
      </c>
      <c r="K3778">
        <v>0</v>
      </c>
      <c r="L3778">
        <v>0</v>
      </c>
      <c r="M3778">
        <v>3</v>
      </c>
      <c r="N3778">
        <v>3.5537969918700001E-2</v>
      </c>
      <c r="O3778">
        <f t="shared" si="116"/>
        <v>1</v>
      </c>
      <c r="P3778">
        <f t="shared" si="117"/>
        <v>3.3377106668429683E-2</v>
      </c>
    </row>
    <row r="3779" spans="1:16" x14ac:dyDescent="0.2">
      <c r="A3779">
        <v>5625</v>
      </c>
      <c r="B3779">
        <v>1080668</v>
      </c>
      <c r="C3779">
        <v>0</v>
      </c>
      <c r="D3779">
        <v>12</v>
      </c>
      <c r="E3779">
        <v>4.4755244755199999E-2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3</v>
      </c>
      <c r="N3779">
        <v>0.116225086539</v>
      </c>
      <c r="O3779">
        <f t="shared" ref="O3779:O3842" si="118">IF(M3779&lt;5,1,0)</f>
        <v>1</v>
      </c>
      <c r="P3779">
        <f t="shared" ref="P3779:P3842" si="119">$S$4*N3779</f>
        <v>0.10915809540708789</v>
      </c>
    </row>
    <row r="3780" spans="1:16" x14ac:dyDescent="0.2">
      <c r="A3780">
        <v>5625</v>
      </c>
      <c r="B3780">
        <v>1080669</v>
      </c>
      <c r="C3780">
        <v>1</v>
      </c>
      <c r="D3780">
        <v>30</v>
      </c>
      <c r="E3780">
        <v>6.0483870967699999E-2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4</v>
      </c>
      <c r="N3780">
        <v>0.14400678652599999</v>
      </c>
      <c r="O3780">
        <f t="shared" si="118"/>
        <v>1</v>
      </c>
      <c r="P3780">
        <f t="shared" si="119"/>
        <v>0.1352505471148733</v>
      </c>
    </row>
    <row r="3781" spans="1:16" x14ac:dyDescent="0.2">
      <c r="A3781">
        <v>5625</v>
      </c>
      <c r="B3781">
        <v>1080709</v>
      </c>
      <c r="C3781">
        <v>0</v>
      </c>
      <c r="D3781">
        <v>2</v>
      </c>
      <c r="E3781">
        <v>1.3136288998399999E-2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5</v>
      </c>
      <c r="N3781">
        <v>5.7918717641399997E-2</v>
      </c>
      <c r="O3781">
        <f t="shared" si="118"/>
        <v>0</v>
      </c>
      <c r="P3781">
        <f t="shared" si="119"/>
        <v>5.4397007517259552E-2</v>
      </c>
    </row>
    <row r="3782" spans="1:16" x14ac:dyDescent="0.2">
      <c r="A3782">
        <v>5625</v>
      </c>
      <c r="B3782">
        <v>1080726</v>
      </c>
      <c r="C3782">
        <v>0</v>
      </c>
      <c r="D3782">
        <v>4</v>
      </c>
      <c r="E3782">
        <v>1.2953367875600001E-2</v>
      </c>
      <c r="F3782">
        <v>0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5</v>
      </c>
      <c r="N3782">
        <v>5.98289409465E-2</v>
      </c>
      <c r="O3782">
        <f t="shared" si="118"/>
        <v>0</v>
      </c>
      <c r="P3782">
        <f t="shared" si="119"/>
        <v>5.6191080931151827E-2</v>
      </c>
    </row>
    <row r="3783" spans="1:16" x14ac:dyDescent="0.2">
      <c r="A3783">
        <v>5625</v>
      </c>
      <c r="B3783">
        <v>1080703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5</v>
      </c>
      <c r="N3783">
        <v>5.4089571428599999E-2</v>
      </c>
      <c r="O3783">
        <f t="shared" si="118"/>
        <v>0</v>
      </c>
      <c r="P3783">
        <f t="shared" si="119"/>
        <v>5.0800690060578156E-2</v>
      </c>
    </row>
    <row r="3784" spans="1:16" x14ac:dyDescent="0.2">
      <c r="A3784">
        <v>5625</v>
      </c>
      <c r="B3784">
        <v>1080704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5</v>
      </c>
      <c r="N3784">
        <v>4.40357142857E-3</v>
      </c>
      <c r="O3784">
        <f t="shared" si="118"/>
        <v>0</v>
      </c>
      <c r="P3784">
        <f t="shared" si="119"/>
        <v>4.1358151191436075E-3</v>
      </c>
    </row>
    <row r="3785" spans="1:16" x14ac:dyDescent="0.2">
      <c r="A3785">
        <v>5625</v>
      </c>
      <c r="B3785">
        <v>1080567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5</v>
      </c>
      <c r="N3785">
        <v>4.40357142857E-3</v>
      </c>
      <c r="O3785">
        <f t="shared" si="118"/>
        <v>0</v>
      </c>
      <c r="P3785">
        <f t="shared" si="119"/>
        <v>4.1358151191436075E-3</v>
      </c>
    </row>
    <row r="3786" spans="1:16" x14ac:dyDescent="0.2">
      <c r="A3786">
        <v>294516</v>
      </c>
      <c r="B3786">
        <v>1080530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5</v>
      </c>
      <c r="N3786">
        <v>4.40357142857E-3</v>
      </c>
      <c r="O3786">
        <f t="shared" si="118"/>
        <v>0</v>
      </c>
      <c r="P3786">
        <f t="shared" si="119"/>
        <v>4.1358151191436075E-3</v>
      </c>
    </row>
    <row r="3787" spans="1:16" x14ac:dyDescent="0.2">
      <c r="A3787">
        <v>329677</v>
      </c>
      <c r="B3787">
        <v>1080516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5</v>
      </c>
      <c r="N3787">
        <v>4.40357142857E-3</v>
      </c>
      <c r="O3787">
        <f t="shared" si="118"/>
        <v>0</v>
      </c>
      <c r="P3787">
        <f t="shared" si="119"/>
        <v>4.1358151191436075E-3</v>
      </c>
    </row>
    <row r="3788" spans="1:16" x14ac:dyDescent="0.2">
      <c r="A3788">
        <v>329677</v>
      </c>
      <c r="B3788">
        <v>1080704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5</v>
      </c>
      <c r="N3788">
        <v>4.40357142857E-3</v>
      </c>
      <c r="O3788">
        <f t="shared" si="118"/>
        <v>0</v>
      </c>
      <c r="P3788">
        <f t="shared" si="119"/>
        <v>4.1358151191436075E-3</v>
      </c>
    </row>
    <row r="3789" spans="1:16" x14ac:dyDescent="0.2">
      <c r="A3789">
        <v>329677</v>
      </c>
      <c r="B3789">
        <v>1080604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5</v>
      </c>
      <c r="N3789">
        <v>5.4089571428599999E-2</v>
      </c>
      <c r="O3789">
        <f t="shared" si="118"/>
        <v>0</v>
      </c>
      <c r="P3789">
        <f t="shared" si="119"/>
        <v>5.0800690060578156E-2</v>
      </c>
    </row>
    <row r="3790" spans="1:16" x14ac:dyDescent="0.2">
      <c r="A3790">
        <v>329677</v>
      </c>
      <c r="B3790">
        <v>1080883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5</v>
      </c>
      <c r="N3790">
        <v>5.4089571428599999E-2</v>
      </c>
      <c r="O3790">
        <f t="shared" si="118"/>
        <v>0</v>
      </c>
      <c r="P3790">
        <f t="shared" si="119"/>
        <v>5.0800690060578156E-2</v>
      </c>
    </row>
    <row r="3791" spans="1:16" x14ac:dyDescent="0.2">
      <c r="A3791">
        <v>329677</v>
      </c>
      <c r="B3791">
        <v>1080668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5</v>
      </c>
      <c r="N3791">
        <v>5.4089571428599999E-2</v>
      </c>
      <c r="O3791">
        <f t="shared" si="118"/>
        <v>0</v>
      </c>
      <c r="P3791">
        <f t="shared" si="119"/>
        <v>5.0800690060578156E-2</v>
      </c>
    </row>
    <row r="3792" spans="1:16" x14ac:dyDescent="0.2">
      <c r="A3792">
        <v>329677</v>
      </c>
      <c r="B3792">
        <v>1080669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5</v>
      </c>
      <c r="N3792">
        <v>5.0540571428600002E-2</v>
      </c>
      <c r="O3792">
        <f t="shared" si="118"/>
        <v>0</v>
      </c>
      <c r="P3792">
        <f t="shared" si="119"/>
        <v>4.7467484707620564E-2</v>
      </c>
    </row>
    <row r="3793" spans="1:16" x14ac:dyDescent="0.2">
      <c r="A3793">
        <v>28746</v>
      </c>
      <c r="B3793">
        <v>1080716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5</v>
      </c>
      <c r="N3793">
        <v>4.40357142857E-3</v>
      </c>
      <c r="O3793">
        <f t="shared" si="118"/>
        <v>0</v>
      </c>
      <c r="P3793">
        <f t="shared" si="119"/>
        <v>4.1358151191436075E-3</v>
      </c>
    </row>
    <row r="3794" spans="1:16" x14ac:dyDescent="0.2">
      <c r="A3794">
        <v>28746</v>
      </c>
      <c r="B3794">
        <v>1080717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5</v>
      </c>
      <c r="N3794">
        <v>4.40357142857E-3</v>
      </c>
      <c r="O3794">
        <f t="shared" si="118"/>
        <v>0</v>
      </c>
      <c r="P3794">
        <f t="shared" si="119"/>
        <v>4.1358151191436075E-3</v>
      </c>
    </row>
    <row r="3795" spans="1:16" x14ac:dyDescent="0.2">
      <c r="A3795">
        <v>28746</v>
      </c>
      <c r="B3795">
        <v>1080820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5</v>
      </c>
      <c r="N3795">
        <v>4.40357142857E-3</v>
      </c>
      <c r="O3795">
        <f t="shared" si="118"/>
        <v>0</v>
      </c>
      <c r="P3795">
        <f t="shared" si="119"/>
        <v>4.1358151191436075E-3</v>
      </c>
    </row>
    <row r="3796" spans="1:16" x14ac:dyDescent="0.2">
      <c r="A3796">
        <v>28746</v>
      </c>
      <c r="B3796">
        <v>1080818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5</v>
      </c>
      <c r="N3796">
        <v>5.4089571428599999E-2</v>
      </c>
      <c r="O3796">
        <f t="shared" si="118"/>
        <v>0</v>
      </c>
      <c r="P3796">
        <f t="shared" si="119"/>
        <v>5.0800690060578156E-2</v>
      </c>
    </row>
    <row r="3797" spans="1:16" x14ac:dyDescent="0.2">
      <c r="A3797">
        <v>28746</v>
      </c>
      <c r="B3797">
        <v>1080635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5</v>
      </c>
      <c r="N3797">
        <v>4.40357142857E-3</v>
      </c>
      <c r="O3797">
        <f t="shared" si="118"/>
        <v>0</v>
      </c>
      <c r="P3797">
        <f t="shared" si="119"/>
        <v>4.1358151191436075E-3</v>
      </c>
    </row>
    <row r="3798" spans="1:16" x14ac:dyDescent="0.2">
      <c r="A3798">
        <v>28746</v>
      </c>
      <c r="B3798">
        <v>1080804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5</v>
      </c>
      <c r="N3798">
        <v>5.0540571428600002E-2</v>
      </c>
      <c r="O3798">
        <f t="shared" si="118"/>
        <v>0</v>
      </c>
      <c r="P3798">
        <f t="shared" si="119"/>
        <v>4.7467484707620564E-2</v>
      </c>
    </row>
    <row r="3799" spans="1:16" x14ac:dyDescent="0.2">
      <c r="A3799">
        <v>28746</v>
      </c>
      <c r="B3799">
        <v>1080863</v>
      </c>
      <c r="C3799">
        <v>0</v>
      </c>
      <c r="D3799">
        <v>19</v>
      </c>
      <c r="E3799">
        <v>7.3929961089499993E-2</v>
      </c>
      <c r="F3799">
        <v>0</v>
      </c>
      <c r="G3799">
        <v>2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5.8273176956199997E-2</v>
      </c>
      <c r="O3799">
        <f t="shared" si="118"/>
        <v>1</v>
      </c>
      <c r="P3799">
        <f t="shared" si="119"/>
        <v>5.472991416293356E-2</v>
      </c>
    </row>
    <row r="3800" spans="1:16" x14ac:dyDescent="0.2">
      <c r="A3800">
        <v>28746</v>
      </c>
      <c r="B3800">
        <v>1080747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5</v>
      </c>
      <c r="N3800">
        <v>4.40357142857E-3</v>
      </c>
      <c r="O3800">
        <f t="shared" si="118"/>
        <v>0</v>
      </c>
      <c r="P3800">
        <f t="shared" si="119"/>
        <v>4.1358151191436075E-3</v>
      </c>
    </row>
    <row r="3801" spans="1:16" x14ac:dyDescent="0.2">
      <c r="A3801">
        <v>28746</v>
      </c>
      <c r="B3801">
        <v>1080801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5</v>
      </c>
      <c r="N3801">
        <v>4.40357142857E-3</v>
      </c>
      <c r="O3801">
        <f t="shared" si="118"/>
        <v>0</v>
      </c>
      <c r="P3801">
        <f t="shared" si="119"/>
        <v>4.1358151191436075E-3</v>
      </c>
    </row>
    <row r="3802" spans="1:16" x14ac:dyDescent="0.2">
      <c r="A3802">
        <v>28746</v>
      </c>
      <c r="B3802">
        <v>1080530</v>
      </c>
      <c r="C3802">
        <v>0</v>
      </c>
      <c r="D3802">
        <v>15</v>
      </c>
      <c r="E3802">
        <v>6.4610866372999995E-2</v>
      </c>
      <c r="F3802">
        <v>0</v>
      </c>
      <c r="G3802">
        <v>4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0.164595551757</v>
      </c>
      <c r="O3802">
        <f t="shared" si="118"/>
        <v>1</v>
      </c>
      <c r="P3802">
        <f t="shared" si="119"/>
        <v>0.15458742580711238</v>
      </c>
    </row>
    <row r="3803" spans="1:16" x14ac:dyDescent="0.2">
      <c r="A3803">
        <v>28746</v>
      </c>
      <c r="B3803">
        <v>1080675</v>
      </c>
      <c r="C3803">
        <v>0</v>
      </c>
      <c r="D3803">
        <v>11</v>
      </c>
      <c r="E3803">
        <v>4.0682414698199998E-2</v>
      </c>
      <c r="F3803">
        <v>0</v>
      </c>
      <c r="G3803">
        <v>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0.23967745383700001</v>
      </c>
      <c r="O3803">
        <f t="shared" si="118"/>
        <v>1</v>
      </c>
      <c r="P3803">
        <f t="shared" si="119"/>
        <v>0.22510402144624855</v>
      </c>
    </row>
    <row r="3804" spans="1:16" x14ac:dyDescent="0.2">
      <c r="A3804">
        <v>28746</v>
      </c>
      <c r="B3804">
        <v>1080731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5</v>
      </c>
      <c r="N3804">
        <v>5.0540571428600002E-2</v>
      </c>
      <c r="O3804">
        <f t="shared" si="118"/>
        <v>0</v>
      </c>
      <c r="P3804">
        <f t="shared" si="119"/>
        <v>4.7467484707620564E-2</v>
      </c>
    </row>
    <row r="3805" spans="1:16" x14ac:dyDescent="0.2">
      <c r="A3805">
        <v>28746</v>
      </c>
      <c r="B3805">
        <v>1080757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5</v>
      </c>
      <c r="N3805">
        <v>4.40357142857E-3</v>
      </c>
      <c r="O3805">
        <f t="shared" si="118"/>
        <v>0</v>
      </c>
      <c r="P3805">
        <f t="shared" si="119"/>
        <v>4.1358151191436075E-3</v>
      </c>
    </row>
    <row r="3806" spans="1:16" x14ac:dyDescent="0.2">
      <c r="A3806">
        <v>28746</v>
      </c>
      <c r="B3806">
        <v>1080819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5</v>
      </c>
      <c r="N3806">
        <v>4.40357142857E-3</v>
      </c>
      <c r="O3806">
        <f t="shared" si="118"/>
        <v>0</v>
      </c>
      <c r="P3806">
        <f t="shared" si="119"/>
        <v>4.1358151191436075E-3</v>
      </c>
    </row>
    <row r="3807" spans="1:16" x14ac:dyDescent="0.2">
      <c r="A3807">
        <v>28746</v>
      </c>
      <c r="B3807">
        <v>1080551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5</v>
      </c>
      <c r="N3807">
        <v>4.40357142857E-3</v>
      </c>
      <c r="O3807">
        <f t="shared" si="118"/>
        <v>0</v>
      </c>
      <c r="P3807">
        <f t="shared" si="119"/>
        <v>4.1358151191436075E-3</v>
      </c>
    </row>
    <row r="3808" spans="1:16" x14ac:dyDescent="0.2">
      <c r="A3808">
        <v>28746</v>
      </c>
      <c r="B3808">
        <v>1080578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5</v>
      </c>
      <c r="N3808">
        <v>4.40357142857E-3</v>
      </c>
      <c r="O3808">
        <f t="shared" si="118"/>
        <v>0</v>
      </c>
      <c r="P3808">
        <f t="shared" si="119"/>
        <v>4.1358151191436075E-3</v>
      </c>
    </row>
    <row r="3809" spans="1:16" x14ac:dyDescent="0.2">
      <c r="A3809">
        <v>28746</v>
      </c>
      <c r="B3809">
        <v>1080795</v>
      </c>
      <c r="C3809">
        <v>0</v>
      </c>
      <c r="D3809">
        <v>14</v>
      </c>
      <c r="E3809">
        <v>7.97227036395E-2</v>
      </c>
      <c r="F3809">
        <v>0</v>
      </c>
      <c r="G3809">
        <v>4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0.26162062180000001</v>
      </c>
      <c r="O3809">
        <f t="shared" si="118"/>
        <v>1</v>
      </c>
      <c r="P3809">
        <f t="shared" si="119"/>
        <v>0.24571294928933654</v>
      </c>
    </row>
    <row r="3810" spans="1:16" x14ac:dyDescent="0.2">
      <c r="A3810">
        <v>28746</v>
      </c>
      <c r="B3810">
        <v>1080558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5</v>
      </c>
      <c r="N3810">
        <v>4.40357142857E-3</v>
      </c>
      <c r="O3810">
        <f t="shared" si="118"/>
        <v>0</v>
      </c>
      <c r="P3810">
        <f t="shared" si="119"/>
        <v>4.1358151191436075E-3</v>
      </c>
    </row>
    <row r="3811" spans="1:16" x14ac:dyDescent="0.2">
      <c r="A3811">
        <v>28746</v>
      </c>
      <c r="B3811">
        <v>1080694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5</v>
      </c>
      <c r="N3811">
        <v>4.40357142857E-3</v>
      </c>
      <c r="O3811">
        <f t="shared" si="118"/>
        <v>0</v>
      </c>
      <c r="P3811">
        <f t="shared" si="119"/>
        <v>4.1358151191436075E-3</v>
      </c>
    </row>
    <row r="3812" spans="1:16" x14ac:dyDescent="0.2">
      <c r="A3812">
        <v>28746</v>
      </c>
      <c r="B3812">
        <v>1080853</v>
      </c>
      <c r="C3812">
        <v>0</v>
      </c>
      <c r="D3812">
        <v>11</v>
      </c>
      <c r="E3812">
        <v>9.0293453724600001E-2</v>
      </c>
      <c r="F3812">
        <v>0</v>
      </c>
      <c r="G3812">
        <v>2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6.9850987131400005E-2</v>
      </c>
      <c r="O3812">
        <f t="shared" si="118"/>
        <v>1</v>
      </c>
      <c r="P3812">
        <f t="shared" si="119"/>
        <v>6.5603743086997693E-2</v>
      </c>
    </row>
    <row r="3813" spans="1:16" x14ac:dyDescent="0.2">
      <c r="A3813">
        <v>28746</v>
      </c>
      <c r="B3813">
        <v>1080601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5</v>
      </c>
      <c r="N3813">
        <v>4.40357142857E-3</v>
      </c>
      <c r="O3813">
        <f t="shared" si="118"/>
        <v>0</v>
      </c>
      <c r="P3813">
        <f t="shared" si="119"/>
        <v>4.1358151191436075E-3</v>
      </c>
    </row>
    <row r="3814" spans="1:16" x14ac:dyDescent="0.2">
      <c r="A3814">
        <v>28746</v>
      </c>
      <c r="B3814">
        <v>1080761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5</v>
      </c>
      <c r="N3814">
        <v>5.4089571428599999E-2</v>
      </c>
      <c r="O3814">
        <f t="shared" si="118"/>
        <v>0</v>
      </c>
      <c r="P3814">
        <f t="shared" si="119"/>
        <v>5.0800690060578156E-2</v>
      </c>
    </row>
    <row r="3815" spans="1:16" x14ac:dyDescent="0.2">
      <c r="A3815">
        <v>28746</v>
      </c>
      <c r="B3815">
        <v>1080660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5</v>
      </c>
      <c r="N3815">
        <v>4.40357142857E-3</v>
      </c>
      <c r="O3815">
        <f t="shared" si="118"/>
        <v>0</v>
      </c>
      <c r="P3815">
        <f t="shared" si="119"/>
        <v>4.1358151191436075E-3</v>
      </c>
    </row>
    <row r="3816" spans="1:16" x14ac:dyDescent="0.2">
      <c r="A3816">
        <v>28746</v>
      </c>
      <c r="B3816">
        <v>1080608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5</v>
      </c>
      <c r="N3816">
        <v>5.4089571428599999E-2</v>
      </c>
      <c r="O3816">
        <f t="shared" si="118"/>
        <v>0</v>
      </c>
      <c r="P3816">
        <f t="shared" si="119"/>
        <v>5.0800690060578156E-2</v>
      </c>
    </row>
    <row r="3817" spans="1:16" x14ac:dyDescent="0.2">
      <c r="A3817">
        <v>28746</v>
      </c>
      <c r="B3817">
        <v>1080623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5</v>
      </c>
      <c r="N3817">
        <v>4.40357142857E-3</v>
      </c>
      <c r="O3817">
        <f t="shared" si="118"/>
        <v>0</v>
      </c>
      <c r="P3817">
        <f t="shared" si="119"/>
        <v>4.1358151191436075E-3</v>
      </c>
    </row>
    <row r="3818" spans="1:16" x14ac:dyDescent="0.2">
      <c r="A3818">
        <v>28746</v>
      </c>
      <c r="B3818">
        <v>1080620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5</v>
      </c>
      <c r="N3818">
        <v>4.40357142857E-3</v>
      </c>
      <c r="O3818">
        <f t="shared" si="118"/>
        <v>0</v>
      </c>
      <c r="P3818">
        <f t="shared" si="119"/>
        <v>4.1358151191436075E-3</v>
      </c>
    </row>
    <row r="3819" spans="1:16" x14ac:dyDescent="0.2">
      <c r="A3819">
        <v>28746</v>
      </c>
      <c r="B3819">
        <v>1080868</v>
      </c>
      <c r="C3819">
        <v>0</v>
      </c>
      <c r="D3819">
        <v>12</v>
      </c>
      <c r="E3819">
        <v>5.6451612903199999E-2</v>
      </c>
      <c r="F3819">
        <v>0</v>
      </c>
      <c r="G3819">
        <v>4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6.5408977858399997E-2</v>
      </c>
      <c r="O3819">
        <f t="shared" si="118"/>
        <v>1</v>
      </c>
      <c r="P3819">
        <f t="shared" si="119"/>
        <v>6.1431827311666354E-2</v>
      </c>
    </row>
    <row r="3820" spans="1:16" x14ac:dyDescent="0.2">
      <c r="A3820">
        <v>28746</v>
      </c>
      <c r="B3820">
        <v>1080521</v>
      </c>
      <c r="C3820">
        <v>0</v>
      </c>
      <c r="D3820">
        <v>15</v>
      </c>
      <c r="E3820">
        <v>0.117511520737</v>
      </c>
      <c r="F3820">
        <v>0</v>
      </c>
      <c r="G3820">
        <v>7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6.8054644563099995E-2</v>
      </c>
      <c r="O3820">
        <f t="shared" si="118"/>
        <v>1</v>
      </c>
      <c r="P3820">
        <f t="shared" si="119"/>
        <v>6.3916625965441426E-2</v>
      </c>
    </row>
    <row r="3821" spans="1:16" x14ac:dyDescent="0.2">
      <c r="A3821">
        <v>28746</v>
      </c>
      <c r="B3821">
        <v>1080582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5</v>
      </c>
      <c r="N3821">
        <v>5.0540571428600002E-2</v>
      </c>
      <c r="O3821">
        <f t="shared" si="118"/>
        <v>0</v>
      </c>
      <c r="P3821">
        <f t="shared" si="119"/>
        <v>4.7467484707620564E-2</v>
      </c>
    </row>
    <row r="3822" spans="1:16" x14ac:dyDescent="0.2">
      <c r="A3822">
        <v>28746</v>
      </c>
      <c r="B3822">
        <v>1080701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5</v>
      </c>
      <c r="N3822">
        <v>4.40357142857E-3</v>
      </c>
      <c r="O3822">
        <f t="shared" si="118"/>
        <v>0</v>
      </c>
      <c r="P3822">
        <f t="shared" si="119"/>
        <v>4.1358151191436075E-3</v>
      </c>
    </row>
    <row r="3823" spans="1:16" x14ac:dyDescent="0.2">
      <c r="A3823">
        <v>28746</v>
      </c>
      <c r="B3823">
        <v>1080726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5</v>
      </c>
      <c r="N3823">
        <v>5.4089571428599999E-2</v>
      </c>
      <c r="O3823">
        <f t="shared" si="118"/>
        <v>0</v>
      </c>
      <c r="P3823">
        <f t="shared" si="119"/>
        <v>5.0800690060578156E-2</v>
      </c>
    </row>
    <row r="3824" spans="1:16" x14ac:dyDescent="0.2">
      <c r="A3824">
        <v>28746</v>
      </c>
      <c r="B3824">
        <v>1080879</v>
      </c>
      <c r="C3824">
        <v>0</v>
      </c>
      <c r="D3824">
        <v>17</v>
      </c>
      <c r="E3824">
        <v>8.9715536104999993E-2</v>
      </c>
      <c r="F3824">
        <v>0</v>
      </c>
      <c r="G3824">
        <v>6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5.7019043912699997E-2</v>
      </c>
      <c r="O3824">
        <f t="shared" si="118"/>
        <v>1</v>
      </c>
      <c r="P3824">
        <f t="shared" si="119"/>
        <v>5.3552037867099465E-2</v>
      </c>
    </row>
    <row r="3825" spans="1:16" x14ac:dyDescent="0.2">
      <c r="A3825">
        <v>28746</v>
      </c>
      <c r="B3825">
        <v>1080643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5</v>
      </c>
      <c r="N3825">
        <v>5.4089571428599999E-2</v>
      </c>
      <c r="O3825">
        <f t="shared" si="118"/>
        <v>0</v>
      </c>
      <c r="P3825">
        <f t="shared" si="119"/>
        <v>5.0800690060578156E-2</v>
      </c>
    </row>
    <row r="3826" spans="1:16" x14ac:dyDescent="0.2">
      <c r="A3826">
        <v>28746</v>
      </c>
      <c r="B3826">
        <v>1080545</v>
      </c>
      <c r="C3826">
        <v>0</v>
      </c>
      <c r="D3826">
        <v>12</v>
      </c>
      <c r="E3826">
        <v>5.3748231966099999E-2</v>
      </c>
      <c r="F3826">
        <v>0</v>
      </c>
      <c r="G3826">
        <v>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0.192147418471</v>
      </c>
      <c r="O3826">
        <f t="shared" si="118"/>
        <v>1</v>
      </c>
      <c r="P3826">
        <f t="shared" si="119"/>
        <v>0.18046401910524681</v>
      </c>
    </row>
    <row r="3827" spans="1:16" x14ac:dyDescent="0.2">
      <c r="A3827">
        <v>28746</v>
      </c>
      <c r="B3827">
        <v>1080885</v>
      </c>
      <c r="C3827">
        <v>0</v>
      </c>
      <c r="D3827">
        <v>8</v>
      </c>
      <c r="E3827">
        <v>6.4030131826700004E-2</v>
      </c>
      <c r="F3827">
        <v>0</v>
      </c>
      <c r="G3827">
        <v>2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4.8601722500599999E-2</v>
      </c>
      <c r="O3827">
        <f t="shared" si="118"/>
        <v>1</v>
      </c>
      <c r="P3827">
        <f t="shared" si="119"/>
        <v>4.5646526233293794E-2</v>
      </c>
    </row>
    <row r="3828" spans="1:16" x14ac:dyDescent="0.2">
      <c r="A3828">
        <v>28746</v>
      </c>
      <c r="B3828">
        <v>1080571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5</v>
      </c>
      <c r="N3828">
        <v>4.40357142857E-3</v>
      </c>
      <c r="O3828">
        <f t="shared" si="118"/>
        <v>0</v>
      </c>
      <c r="P3828">
        <f t="shared" si="119"/>
        <v>4.1358151191436075E-3</v>
      </c>
    </row>
    <row r="3829" spans="1:16" x14ac:dyDescent="0.2">
      <c r="A3829">
        <v>70050</v>
      </c>
      <c r="B3829">
        <v>1080716</v>
      </c>
      <c r="C3829">
        <v>0</v>
      </c>
      <c r="D3829">
        <v>10</v>
      </c>
      <c r="E3829">
        <v>2.8880866426000001E-2</v>
      </c>
      <c r="F3829">
        <v>1</v>
      </c>
      <c r="G3829">
        <v>0</v>
      </c>
      <c r="H3829">
        <v>2</v>
      </c>
      <c r="I3829">
        <v>0</v>
      </c>
      <c r="J3829">
        <v>0</v>
      </c>
      <c r="K3829">
        <v>0</v>
      </c>
      <c r="L3829">
        <v>0</v>
      </c>
      <c r="M3829">
        <v>5</v>
      </c>
      <c r="N3829">
        <v>3.7154610187499999E-2</v>
      </c>
      <c r="O3829">
        <f t="shared" si="118"/>
        <v>0</v>
      </c>
      <c r="P3829">
        <f t="shared" si="119"/>
        <v>3.4895448172450806E-2</v>
      </c>
    </row>
    <row r="3830" spans="1:16" x14ac:dyDescent="0.2">
      <c r="A3830">
        <v>70050</v>
      </c>
      <c r="B3830">
        <v>1080826</v>
      </c>
      <c r="C3830">
        <v>0</v>
      </c>
      <c r="D3830">
        <v>35</v>
      </c>
      <c r="E3830">
        <v>6.6841415465299994E-2</v>
      </c>
      <c r="F3830">
        <v>2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2</v>
      </c>
      <c r="N3830">
        <v>0.141052808813</v>
      </c>
      <c r="O3830">
        <f t="shared" si="118"/>
        <v>1</v>
      </c>
      <c r="P3830">
        <f t="shared" si="119"/>
        <v>0.13247618410402826</v>
      </c>
    </row>
    <row r="3831" spans="1:16" x14ac:dyDescent="0.2">
      <c r="A3831">
        <v>70050</v>
      </c>
      <c r="B3831">
        <v>1080715</v>
      </c>
      <c r="C3831">
        <v>1</v>
      </c>
      <c r="D3831">
        <v>44</v>
      </c>
      <c r="E3831">
        <v>0.10055096418700001</v>
      </c>
      <c r="F3831">
        <v>1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2</v>
      </c>
      <c r="N3831">
        <v>0.107904454138</v>
      </c>
      <c r="O3831">
        <f t="shared" si="118"/>
        <v>1</v>
      </c>
      <c r="P3831">
        <f t="shared" si="119"/>
        <v>0.10134339367166786</v>
      </c>
    </row>
    <row r="3832" spans="1:16" x14ac:dyDescent="0.2">
      <c r="A3832">
        <v>70050</v>
      </c>
      <c r="B3832">
        <v>1080776</v>
      </c>
      <c r="C3832">
        <v>1</v>
      </c>
      <c r="D3832">
        <v>61</v>
      </c>
      <c r="E3832">
        <v>0.106807511737</v>
      </c>
      <c r="F3832">
        <v>4</v>
      </c>
      <c r="G3832">
        <v>0</v>
      </c>
      <c r="H3832">
        <v>3</v>
      </c>
      <c r="I3832">
        <v>0</v>
      </c>
      <c r="J3832">
        <v>0</v>
      </c>
      <c r="K3832">
        <v>0</v>
      </c>
      <c r="L3832">
        <v>0</v>
      </c>
      <c r="M3832">
        <v>2</v>
      </c>
      <c r="N3832">
        <v>0.15467965201</v>
      </c>
      <c r="O3832">
        <f t="shared" si="118"/>
        <v>1</v>
      </c>
      <c r="P3832">
        <f t="shared" si="119"/>
        <v>0.14527445592373925</v>
      </c>
    </row>
    <row r="3833" spans="1:16" x14ac:dyDescent="0.2">
      <c r="A3833">
        <v>70050</v>
      </c>
      <c r="B3833">
        <v>1080861</v>
      </c>
      <c r="C3833">
        <v>0</v>
      </c>
      <c r="D3833">
        <v>21</v>
      </c>
      <c r="E3833">
        <v>6.3829787233999999E-2</v>
      </c>
      <c r="F3833">
        <v>3</v>
      </c>
      <c r="G3833">
        <v>0</v>
      </c>
      <c r="H3833">
        <v>2</v>
      </c>
      <c r="I3833">
        <v>1</v>
      </c>
      <c r="J3833">
        <v>0</v>
      </c>
      <c r="K3833">
        <v>0</v>
      </c>
      <c r="L3833">
        <v>0</v>
      </c>
      <c r="M3833">
        <v>2</v>
      </c>
      <c r="N3833">
        <v>0.15312638211999999</v>
      </c>
      <c r="O3833">
        <f t="shared" si="118"/>
        <v>1</v>
      </c>
      <c r="P3833">
        <f t="shared" si="119"/>
        <v>0.14381563160366712</v>
      </c>
    </row>
    <row r="3834" spans="1:16" x14ac:dyDescent="0.2">
      <c r="A3834">
        <v>70050</v>
      </c>
      <c r="B3834">
        <v>1080637</v>
      </c>
      <c r="C3834">
        <v>0</v>
      </c>
      <c r="D3834">
        <v>29</v>
      </c>
      <c r="E3834">
        <v>0.08</v>
      </c>
      <c r="F3834">
        <v>8</v>
      </c>
      <c r="G3834">
        <v>0</v>
      </c>
      <c r="H3834">
        <v>4</v>
      </c>
      <c r="I3834">
        <v>1</v>
      </c>
      <c r="J3834">
        <v>0</v>
      </c>
      <c r="K3834">
        <v>0</v>
      </c>
      <c r="L3834">
        <v>0</v>
      </c>
      <c r="M3834">
        <v>2</v>
      </c>
      <c r="N3834">
        <v>0.10378878372600001</v>
      </c>
      <c r="O3834">
        <f t="shared" si="118"/>
        <v>1</v>
      </c>
      <c r="P3834">
        <f t="shared" si="119"/>
        <v>9.7477973934196022E-2</v>
      </c>
    </row>
    <row r="3835" spans="1:16" x14ac:dyDescent="0.2">
      <c r="A3835">
        <v>70050</v>
      </c>
      <c r="B3835">
        <v>1080633</v>
      </c>
      <c r="C3835">
        <v>1</v>
      </c>
      <c r="D3835">
        <v>30</v>
      </c>
      <c r="E3835">
        <v>9.9560761346999996E-2</v>
      </c>
      <c r="F3835">
        <v>3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2</v>
      </c>
      <c r="N3835">
        <v>9.4481782669399994E-2</v>
      </c>
      <c r="O3835">
        <f t="shared" si="118"/>
        <v>1</v>
      </c>
      <c r="P3835">
        <f t="shared" si="119"/>
        <v>8.8736879050611589E-2</v>
      </c>
    </row>
    <row r="3836" spans="1:16" x14ac:dyDescent="0.2">
      <c r="A3836">
        <v>70050</v>
      </c>
      <c r="B3836">
        <v>1080651</v>
      </c>
      <c r="C3836">
        <v>1</v>
      </c>
      <c r="D3836">
        <v>45</v>
      </c>
      <c r="E3836">
        <v>9.3421052631599999E-2</v>
      </c>
      <c r="F3836">
        <v>3</v>
      </c>
      <c r="G3836">
        <v>0</v>
      </c>
      <c r="H3836">
        <v>2</v>
      </c>
      <c r="I3836">
        <v>1</v>
      </c>
      <c r="J3836">
        <v>0</v>
      </c>
      <c r="K3836">
        <v>0</v>
      </c>
      <c r="L3836">
        <v>0</v>
      </c>
      <c r="M3836">
        <v>2</v>
      </c>
      <c r="N3836">
        <v>0.188543092967</v>
      </c>
      <c r="O3836">
        <f t="shared" si="118"/>
        <v>1</v>
      </c>
      <c r="P3836">
        <f t="shared" si="119"/>
        <v>0.17707885227973696</v>
      </c>
    </row>
    <row r="3837" spans="1:16" x14ac:dyDescent="0.2">
      <c r="A3837">
        <v>70050</v>
      </c>
      <c r="B3837">
        <v>1080676</v>
      </c>
      <c r="C3837">
        <v>1</v>
      </c>
      <c r="D3837">
        <v>33</v>
      </c>
      <c r="E3837">
        <v>6.3051702395999998E-2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2</v>
      </c>
      <c r="N3837">
        <v>9.4431280591099995E-2</v>
      </c>
      <c r="O3837">
        <f t="shared" si="118"/>
        <v>1</v>
      </c>
      <c r="P3837">
        <f t="shared" si="119"/>
        <v>8.8689447718482806E-2</v>
      </c>
    </row>
    <row r="3838" spans="1:16" x14ac:dyDescent="0.2">
      <c r="A3838">
        <v>70050</v>
      </c>
      <c r="B3838">
        <v>1080796</v>
      </c>
      <c r="C3838">
        <v>1</v>
      </c>
      <c r="D3838">
        <v>57</v>
      </c>
      <c r="E3838">
        <v>7.5726141078800005E-2</v>
      </c>
      <c r="F3838">
        <v>2</v>
      </c>
      <c r="G3838">
        <v>0</v>
      </c>
      <c r="H3838">
        <v>2</v>
      </c>
      <c r="I3838">
        <v>1</v>
      </c>
      <c r="J3838">
        <v>0</v>
      </c>
      <c r="K3838">
        <v>0</v>
      </c>
      <c r="L3838">
        <v>0</v>
      </c>
      <c r="M3838">
        <v>2</v>
      </c>
      <c r="N3838">
        <v>0.107598959526</v>
      </c>
      <c r="O3838">
        <f t="shared" si="118"/>
        <v>1</v>
      </c>
      <c r="P3838">
        <f t="shared" si="119"/>
        <v>0.10105647446174448</v>
      </c>
    </row>
    <row r="3839" spans="1:16" x14ac:dyDescent="0.2">
      <c r="A3839">
        <v>70050</v>
      </c>
      <c r="B3839">
        <v>1080797</v>
      </c>
      <c r="C3839">
        <v>0</v>
      </c>
      <c r="D3839">
        <v>68</v>
      </c>
      <c r="E3839">
        <v>0.108478802993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2</v>
      </c>
      <c r="N3839">
        <v>0.12598177888500001</v>
      </c>
      <c r="O3839">
        <f t="shared" si="118"/>
        <v>1</v>
      </c>
      <c r="P3839">
        <f t="shared" si="119"/>
        <v>0.11832153839239294</v>
      </c>
    </row>
    <row r="3840" spans="1:16" x14ac:dyDescent="0.2">
      <c r="A3840">
        <v>70050</v>
      </c>
      <c r="B3840">
        <v>1080697</v>
      </c>
      <c r="C3840">
        <v>0</v>
      </c>
      <c r="D3840">
        <v>4</v>
      </c>
      <c r="E3840">
        <v>6.2618595825399997E-2</v>
      </c>
      <c r="F3840">
        <v>2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2</v>
      </c>
      <c r="N3840">
        <v>0.13061940066</v>
      </c>
      <c r="O3840">
        <f t="shared" si="118"/>
        <v>1</v>
      </c>
      <c r="P3840">
        <f t="shared" si="119"/>
        <v>0.12267717257819816</v>
      </c>
    </row>
    <row r="3841" spans="1:16" x14ac:dyDescent="0.2">
      <c r="A3841">
        <v>70050</v>
      </c>
      <c r="B3841">
        <v>1080695</v>
      </c>
      <c r="C3841">
        <v>1</v>
      </c>
      <c r="D3841">
        <v>74</v>
      </c>
      <c r="E3841">
        <v>0.10758776896900001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2</v>
      </c>
      <c r="N3841">
        <v>0.18301092803899999</v>
      </c>
      <c r="O3841">
        <f t="shared" si="118"/>
        <v>1</v>
      </c>
      <c r="P3841">
        <f t="shared" si="119"/>
        <v>0.17188306705813824</v>
      </c>
    </row>
    <row r="3842" spans="1:16" x14ac:dyDescent="0.2">
      <c r="A3842">
        <v>70050</v>
      </c>
      <c r="B3842">
        <v>1080576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5</v>
      </c>
      <c r="N3842">
        <v>5.0540571428600002E-2</v>
      </c>
      <c r="O3842">
        <f t="shared" si="118"/>
        <v>0</v>
      </c>
      <c r="P3842">
        <f t="shared" si="119"/>
        <v>4.7467484707620564E-2</v>
      </c>
    </row>
    <row r="3843" spans="1:16" x14ac:dyDescent="0.2">
      <c r="A3843">
        <v>70050</v>
      </c>
      <c r="B3843">
        <v>1080606</v>
      </c>
      <c r="C3843">
        <v>1</v>
      </c>
      <c r="D3843">
        <v>51</v>
      </c>
      <c r="E3843">
        <v>7.6833527357399997E-2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2</v>
      </c>
      <c r="N3843">
        <v>0.117804195707</v>
      </c>
      <c r="O3843">
        <f t="shared" ref="O3843:O3906" si="120">IF(M3843&lt;5,1,0)</f>
        <v>1</v>
      </c>
      <c r="P3843">
        <f t="shared" ref="P3843:P3906" si="121">$S$4*N3843</f>
        <v>0.11064118786459198</v>
      </c>
    </row>
    <row r="3844" spans="1:16" x14ac:dyDescent="0.2">
      <c r="A3844">
        <v>70050</v>
      </c>
      <c r="B3844">
        <v>1080819</v>
      </c>
      <c r="C3844">
        <v>0</v>
      </c>
      <c r="D3844">
        <v>2</v>
      </c>
      <c r="E3844">
        <v>1.5779092702200001E-2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5</v>
      </c>
      <c r="N3844">
        <v>2.0159727688E-2</v>
      </c>
      <c r="O3844">
        <f t="shared" si="120"/>
        <v>0</v>
      </c>
      <c r="P3844">
        <f t="shared" si="121"/>
        <v>1.8933928499241789E-2</v>
      </c>
    </row>
    <row r="3845" spans="1:16" x14ac:dyDescent="0.2">
      <c r="A3845">
        <v>70050</v>
      </c>
      <c r="B3845">
        <v>1080588</v>
      </c>
      <c r="C3845">
        <v>1</v>
      </c>
      <c r="D3845">
        <v>19</v>
      </c>
      <c r="E3845">
        <v>4.5219638242899998E-2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5</v>
      </c>
      <c r="N3845">
        <v>2.87945289593E-2</v>
      </c>
      <c r="O3845">
        <f t="shared" si="120"/>
        <v>0</v>
      </c>
      <c r="P3845">
        <f t="shared" si="121"/>
        <v>2.7043696270225796E-2</v>
      </c>
    </row>
    <row r="3846" spans="1:16" x14ac:dyDescent="0.2">
      <c r="A3846">
        <v>70050</v>
      </c>
      <c r="B3846">
        <v>1080624</v>
      </c>
      <c r="C3846">
        <v>0</v>
      </c>
      <c r="D3846">
        <v>60</v>
      </c>
      <c r="E3846">
        <v>0.10431654676300001</v>
      </c>
      <c r="F3846">
        <v>4</v>
      </c>
      <c r="G3846">
        <v>0</v>
      </c>
      <c r="H3846">
        <v>5</v>
      </c>
      <c r="I3846">
        <v>0</v>
      </c>
      <c r="J3846">
        <v>0</v>
      </c>
      <c r="K3846">
        <v>0</v>
      </c>
      <c r="L3846">
        <v>0</v>
      </c>
      <c r="M3846">
        <v>2</v>
      </c>
      <c r="N3846">
        <v>0.10455805392299999</v>
      </c>
      <c r="O3846">
        <f t="shared" si="120"/>
        <v>1</v>
      </c>
      <c r="P3846">
        <f t="shared" si="121"/>
        <v>9.8200469154965567E-2</v>
      </c>
    </row>
    <row r="3847" spans="1:16" x14ac:dyDescent="0.2">
      <c r="A3847">
        <v>70050</v>
      </c>
      <c r="B3847">
        <v>1080625</v>
      </c>
      <c r="C3847">
        <v>1</v>
      </c>
      <c r="D3847">
        <v>75</v>
      </c>
      <c r="E3847">
        <v>9.8843322818100002E-2</v>
      </c>
      <c r="F3847">
        <v>4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2</v>
      </c>
      <c r="N3847">
        <v>0.13199615521999999</v>
      </c>
      <c r="O3847">
        <f t="shared" si="120"/>
        <v>1</v>
      </c>
      <c r="P3847">
        <f t="shared" si="121"/>
        <v>0.12397021446861821</v>
      </c>
    </row>
    <row r="3848" spans="1:16" x14ac:dyDescent="0.2">
      <c r="A3848">
        <v>70050</v>
      </c>
      <c r="B3848">
        <v>1080729</v>
      </c>
      <c r="C3848">
        <v>0</v>
      </c>
      <c r="D3848">
        <v>45</v>
      </c>
      <c r="E3848">
        <v>7.1770334928199994E-2</v>
      </c>
      <c r="F3848">
        <v>3</v>
      </c>
      <c r="G3848">
        <v>0</v>
      </c>
      <c r="H3848">
        <v>2</v>
      </c>
      <c r="I3848">
        <v>1</v>
      </c>
      <c r="J3848">
        <v>0</v>
      </c>
      <c r="K3848">
        <v>0</v>
      </c>
      <c r="L3848">
        <v>0</v>
      </c>
      <c r="M3848">
        <v>2</v>
      </c>
      <c r="N3848">
        <v>0.11248268531699999</v>
      </c>
      <c r="O3848">
        <f t="shared" si="120"/>
        <v>1</v>
      </c>
      <c r="P3848">
        <f t="shared" si="121"/>
        <v>0.10564324846820779</v>
      </c>
    </row>
    <row r="3849" spans="1:16" x14ac:dyDescent="0.2">
      <c r="A3849">
        <v>70050</v>
      </c>
      <c r="B3849">
        <v>1080570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5</v>
      </c>
      <c r="N3849">
        <v>4.40357142857E-3</v>
      </c>
      <c r="O3849">
        <f t="shared" si="120"/>
        <v>0</v>
      </c>
      <c r="P3849">
        <f t="shared" si="121"/>
        <v>4.1358151191436075E-3</v>
      </c>
    </row>
    <row r="3850" spans="1:16" x14ac:dyDescent="0.2">
      <c r="A3850">
        <v>70050</v>
      </c>
      <c r="B3850">
        <v>1080787</v>
      </c>
      <c r="C3850">
        <v>0</v>
      </c>
      <c r="D3850">
        <v>42</v>
      </c>
      <c r="E3850">
        <v>7.4812967581000006E-2</v>
      </c>
      <c r="F3850">
        <v>1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2</v>
      </c>
      <c r="N3850">
        <v>6.9051342685900005E-2</v>
      </c>
      <c r="O3850">
        <f t="shared" si="120"/>
        <v>1</v>
      </c>
      <c r="P3850">
        <f t="shared" si="121"/>
        <v>6.4852720504241027E-2</v>
      </c>
    </row>
    <row r="3851" spans="1:16" x14ac:dyDescent="0.2">
      <c r="A3851">
        <v>70050</v>
      </c>
      <c r="B3851">
        <v>1080682</v>
      </c>
      <c r="C3851">
        <v>0</v>
      </c>
      <c r="D3851">
        <v>14</v>
      </c>
      <c r="E3851">
        <v>4.5614035087699997E-2</v>
      </c>
      <c r="F3851">
        <v>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2</v>
      </c>
      <c r="N3851">
        <v>0.106985823999</v>
      </c>
      <c r="O3851">
        <f t="shared" si="120"/>
        <v>1</v>
      </c>
      <c r="P3851">
        <f t="shared" si="121"/>
        <v>0.10048062024346191</v>
      </c>
    </row>
    <row r="3852" spans="1:16" x14ac:dyDescent="0.2">
      <c r="A3852">
        <v>70050</v>
      </c>
      <c r="B3852">
        <v>1080507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5</v>
      </c>
      <c r="N3852">
        <v>4.40357142857E-3</v>
      </c>
      <c r="O3852">
        <f t="shared" si="120"/>
        <v>0</v>
      </c>
      <c r="P3852">
        <f t="shared" si="121"/>
        <v>4.1358151191436075E-3</v>
      </c>
    </row>
    <row r="3853" spans="1:16" x14ac:dyDescent="0.2">
      <c r="A3853">
        <v>14102</v>
      </c>
      <c r="B3853">
        <v>1080710</v>
      </c>
      <c r="C3853">
        <v>2</v>
      </c>
      <c r="D3853">
        <v>77</v>
      </c>
      <c r="E3853">
        <v>0.13970588235299999</v>
      </c>
      <c r="F3853">
        <v>2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3</v>
      </c>
      <c r="N3853">
        <v>0.24338609823999999</v>
      </c>
      <c r="O3853">
        <f t="shared" si="120"/>
        <v>1</v>
      </c>
      <c r="P3853">
        <f t="shared" si="121"/>
        <v>0.22858716412765057</v>
      </c>
    </row>
    <row r="3854" spans="1:16" x14ac:dyDescent="0.2">
      <c r="A3854">
        <v>14102</v>
      </c>
      <c r="B3854">
        <v>1080529</v>
      </c>
      <c r="C3854">
        <v>3</v>
      </c>
      <c r="D3854">
        <v>56</v>
      </c>
      <c r="E3854">
        <v>0.11789772727300001</v>
      </c>
      <c r="F3854">
        <v>0</v>
      </c>
      <c r="G3854">
        <v>0</v>
      </c>
      <c r="H3854">
        <v>2</v>
      </c>
      <c r="I3854">
        <v>0</v>
      </c>
      <c r="J3854">
        <v>0</v>
      </c>
      <c r="K3854">
        <v>0</v>
      </c>
      <c r="L3854">
        <v>0</v>
      </c>
      <c r="M3854">
        <v>3</v>
      </c>
      <c r="N3854">
        <v>0.185937309218</v>
      </c>
      <c r="O3854">
        <f t="shared" si="120"/>
        <v>1</v>
      </c>
      <c r="P3854">
        <f t="shared" si="121"/>
        <v>0.17463151152436457</v>
      </c>
    </row>
    <row r="3855" spans="1:16" x14ac:dyDescent="0.2">
      <c r="A3855">
        <v>14102</v>
      </c>
      <c r="B3855">
        <v>1080777</v>
      </c>
      <c r="C3855">
        <v>1</v>
      </c>
      <c r="D3855">
        <v>32</v>
      </c>
      <c r="E3855">
        <v>8.3916083916100004E-2</v>
      </c>
      <c r="F3855">
        <v>0</v>
      </c>
      <c r="G3855">
        <v>0</v>
      </c>
      <c r="H3855">
        <v>5</v>
      </c>
      <c r="I3855">
        <v>0</v>
      </c>
      <c r="J3855">
        <v>0</v>
      </c>
      <c r="K3855">
        <v>0</v>
      </c>
      <c r="L3855">
        <v>1</v>
      </c>
      <c r="M3855">
        <v>3</v>
      </c>
      <c r="N3855">
        <v>0.14029566476200001</v>
      </c>
      <c r="O3855">
        <f t="shared" si="120"/>
        <v>1</v>
      </c>
      <c r="P3855">
        <f t="shared" si="121"/>
        <v>0.13176507770680279</v>
      </c>
    </row>
    <row r="3856" spans="1:16" x14ac:dyDescent="0.2">
      <c r="A3856">
        <v>14102</v>
      </c>
      <c r="B3856">
        <v>1080758</v>
      </c>
      <c r="C3856">
        <v>3</v>
      </c>
      <c r="D3856">
        <v>46</v>
      </c>
      <c r="E3856">
        <v>8.9262613195300003E-2</v>
      </c>
      <c r="F3856">
        <v>0</v>
      </c>
      <c r="G3856">
        <v>0</v>
      </c>
      <c r="H3856">
        <v>2</v>
      </c>
      <c r="I3856">
        <v>1</v>
      </c>
      <c r="J3856">
        <v>0</v>
      </c>
      <c r="K3856">
        <v>0</v>
      </c>
      <c r="L3856">
        <v>1</v>
      </c>
      <c r="M3856">
        <v>3</v>
      </c>
      <c r="N3856">
        <v>0.18580648706299999</v>
      </c>
      <c r="O3856">
        <f t="shared" si="120"/>
        <v>1</v>
      </c>
      <c r="P3856">
        <f t="shared" si="121"/>
        <v>0.17450864392579271</v>
      </c>
    </row>
    <row r="3857" spans="1:16" x14ac:dyDescent="0.2">
      <c r="A3857">
        <v>14102</v>
      </c>
      <c r="B3857">
        <v>1080712</v>
      </c>
      <c r="C3857">
        <v>0</v>
      </c>
      <c r="D3857">
        <v>44</v>
      </c>
      <c r="E3857">
        <v>7.8481012658199997E-2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3</v>
      </c>
      <c r="N3857">
        <v>5.35454594889E-2</v>
      </c>
      <c r="O3857">
        <f t="shared" si="120"/>
        <v>1</v>
      </c>
      <c r="P3857">
        <f t="shared" si="121"/>
        <v>5.0289662495062191E-2</v>
      </c>
    </row>
    <row r="3858" spans="1:16" x14ac:dyDescent="0.2">
      <c r="A3858">
        <v>14102</v>
      </c>
      <c r="B3858">
        <v>1080775</v>
      </c>
      <c r="C3858">
        <v>3</v>
      </c>
      <c r="D3858">
        <v>56</v>
      </c>
      <c r="E3858">
        <v>9.5588235294100002E-2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3</v>
      </c>
      <c r="N3858">
        <v>0.224182818895</v>
      </c>
      <c r="O3858">
        <f t="shared" si="120"/>
        <v>1</v>
      </c>
      <c r="P3858">
        <f t="shared" si="121"/>
        <v>0.2105515277492076</v>
      </c>
    </row>
    <row r="3859" spans="1:16" x14ac:dyDescent="0.2">
      <c r="A3859">
        <v>14102</v>
      </c>
      <c r="B3859">
        <v>1080596</v>
      </c>
      <c r="C3859">
        <v>0</v>
      </c>
      <c r="D3859">
        <v>59</v>
      </c>
      <c r="E3859">
        <v>0.111931119311</v>
      </c>
      <c r="F3859">
        <v>2</v>
      </c>
      <c r="G3859">
        <v>0</v>
      </c>
      <c r="H3859">
        <v>2</v>
      </c>
      <c r="I3859">
        <v>0</v>
      </c>
      <c r="J3859">
        <v>0</v>
      </c>
      <c r="K3859">
        <v>0</v>
      </c>
      <c r="L3859">
        <v>0</v>
      </c>
      <c r="M3859">
        <v>4</v>
      </c>
      <c r="N3859">
        <v>0.10863753221899999</v>
      </c>
      <c r="O3859">
        <f t="shared" si="120"/>
        <v>1</v>
      </c>
      <c r="P3859">
        <f t="shared" si="121"/>
        <v>0.1020318974146166</v>
      </c>
    </row>
    <row r="3860" spans="1:16" x14ac:dyDescent="0.2">
      <c r="A3860">
        <v>14102</v>
      </c>
      <c r="B3860">
        <v>1080597</v>
      </c>
      <c r="C3860">
        <v>1</v>
      </c>
      <c r="D3860">
        <v>44</v>
      </c>
      <c r="E3860">
        <v>8.9189189189200005E-2</v>
      </c>
      <c r="F3860">
        <v>2</v>
      </c>
      <c r="G3860">
        <v>0</v>
      </c>
      <c r="H3860">
        <v>2</v>
      </c>
      <c r="I3860">
        <v>0</v>
      </c>
      <c r="J3860">
        <v>0</v>
      </c>
      <c r="K3860">
        <v>0</v>
      </c>
      <c r="L3860">
        <v>0</v>
      </c>
      <c r="M3860">
        <v>3</v>
      </c>
      <c r="N3860">
        <v>8.1152524490400002E-2</v>
      </c>
      <c r="O3860">
        <f t="shared" si="120"/>
        <v>1</v>
      </c>
      <c r="P3860">
        <f t="shared" si="121"/>
        <v>7.6218097784565758E-2</v>
      </c>
    </row>
    <row r="3861" spans="1:16" x14ac:dyDescent="0.2">
      <c r="A3861">
        <v>14102</v>
      </c>
      <c r="B3861">
        <v>1080805</v>
      </c>
      <c r="C3861">
        <v>0</v>
      </c>
      <c r="D3861">
        <v>84</v>
      </c>
      <c r="E3861">
        <v>0.120976692564</v>
      </c>
      <c r="F3861">
        <v>0</v>
      </c>
      <c r="G3861">
        <v>0</v>
      </c>
      <c r="H3861">
        <v>2</v>
      </c>
      <c r="I3861">
        <v>0</v>
      </c>
      <c r="J3861">
        <v>0</v>
      </c>
      <c r="K3861">
        <v>0</v>
      </c>
      <c r="L3861">
        <v>1</v>
      </c>
      <c r="M3861">
        <v>3</v>
      </c>
      <c r="N3861">
        <v>0.26026582097200002</v>
      </c>
      <c r="O3861">
        <f t="shared" si="120"/>
        <v>1</v>
      </c>
      <c r="P3861">
        <f t="shared" si="121"/>
        <v>0.24444052624845716</v>
      </c>
    </row>
    <row r="3862" spans="1:16" x14ac:dyDescent="0.2">
      <c r="A3862">
        <v>14102</v>
      </c>
      <c r="B3862">
        <v>1080865</v>
      </c>
      <c r="C3862">
        <v>0</v>
      </c>
      <c r="D3862">
        <v>53</v>
      </c>
      <c r="E3862">
        <v>9.0234857849200004E-2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3</v>
      </c>
      <c r="N3862">
        <v>0.225814568232</v>
      </c>
      <c r="O3862">
        <f t="shared" si="120"/>
        <v>1</v>
      </c>
      <c r="P3862">
        <f t="shared" si="121"/>
        <v>0.21208405962431987</v>
      </c>
    </row>
    <row r="3863" spans="1:16" x14ac:dyDescent="0.2">
      <c r="A3863">
        <v>14102</v>
      </c>
      <c r="B3863">
        <v>1080754</v>
      </c>
      <c r="C3863">
        <v>4</v>
      </c>
      <c r="D3863">
        <v>54</v>
      </c>
      <c r="E3863">
        <v>0.118911174785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3</v>
      </c>
      <c r="N3863">
        <v>0.13478872097399999</v>
      </c>
      <c r="O3863">
        <f t="shared" si="120"/>
        <v>1</v>
      </c>
      <c r="P3863">
        <f t="shared" si="121"/>
        <v>0.12659298007011691</v>
      </c>
    </row>
    <row r="3864" spans="1:16" x14ac:dyDescent="0.2">
      <c r="A3864">
        <v>14102</v>
      </c>
      <c r="B3864">
        <v>1080847</v>
      </c>
      <c r="C3864">
        <v>0</v>
      </c>
      <c r="D3864">
        <v>46</v>
      </c>
      <c r="E3864">
        <v>7.4712643678200005E-2</v>
      </c>
      <c r="F3864">
        <v>1</v>
      </c>
      <c r="G3864">
        <v>0</v>
      </c>
      <c r="H3864">
        <v>2</v>
      </c>
      <c r="I3864">
        <v>0</v>
      </c>
      <c r="J3864">
        <v>0</v>
      </c>
      <c r="K3864">
        <v>0</v>
      </c>
      <c r="L3864">
        <v>0</v>
      </c>
      <c r="M3864">
        <v>3</v>
      </c>
      <c r="N3864">
        <v>9.7261007252299997E-2</v>
      </c>
      <c r="O3864">
        <f t="shared" si="120"/>
        <v>1</v>
      </c>
      <c r="P3864">
        <f t="shared" si="121"/>
        <v>9.1347114682280683E-2</v>
      </c>
    </row>
    <row r="3865" spans="1:16" x14ac:dyDescent="0.2">
      <c r="A3865">
        <v>14102</v>
      </c>
      <c r="B3865">
        <v>1080659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5</v>
      </c>
      <c r="N3865">
        <v>4.40357142857E-3</v>
      </c>
      <c r="O3865">
        <f t="shared" si="120"/>
        <v>0</v>
      </c>
      <c r="P3865">
        <f t="shared" si="121"/>
        <v>4.1358151191436075E-3</v>
      </c>
    </row>
    <row r="3866" spans="1:16" x14ac:dyDescent="0.2">
      <c r="A3866">
        <v>14102</v>
      </c>
      <c r="B3866">
        <v>1080671</v>
      </c>
      <c r="C3866">
        <v>0</v>
      </c>
      <c r="D3866">
        <v>19</v>
      </c>
      <c r="E3866">
        <v>4.4684129429900001E-2</v>
      </c>
      <c r="F3866">
        <v>1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5</v>
      </c>
      <c r="N3866">
        <v>5.4464941287000003E-2</v>
      </c>
      <c r="O3866">
        <f t="shared" si="120"/>
        <v>0</v>
      </c>
      <c r="P3866">
        <f t="shared" si="121"/>
        <v>5.1153235797788028E-2</v>
      </c>
    </row>
    <row r="3867" spans="1:16" x14ac:dyDescent="0.2">
      <c r="A3867">
        <v>14102</v>
      </c>
      <c r="B3867">
        <v>1080876</v>
      </c>
      <c r="C3867">
        <v>2</v>
      </c>
      <c r="D3867">
        <v>50</v>
      </c>
      <c r="E3867">
        <v>9.3137254902000005E-2</v>
      </c>
      <c r="F3867">
        <v>3</v>
      </c>
      <c r="G3867">
        <v>0</v>
      </c>
      <c r="H3867">
        <v>1</v>
      </c>
      <c r="I3867">
        <v>0</v>
      </c>
      <c r="J3867">
        <v>0</v>
      </c>
      <c r="K3867">
        <v>1</v>
      </c>
      <c r="L3867">
        <v>0</v>
      </c>
      <c r="M3867">
        <v>3</v>
      </c>
      <c r="N3867">
        <v>0.22924924447</v>
      </c>
      <c r="O3867">
        <f t="shared" si="120"/>
        <v>1</v>
      </c>
      <c r="P3867">
        <f t="shared" si="121"/>
        <v>0.21530989259760189</v>
      </c>
    </row>
    <row r="3868" spans="1:16" x14ac:dyDescent="0.2">
      <c r="A3868">
        <v>14102</v>
      </c>
      <c r="B3868">
        <v>1080550</v>
      </c>
      <c r="C3868">
        <v>2</v>
      </c>
      <c r="D3868">
        <v>65</v>
      </c>
      <c r="E3868">
        <v>0.11800486618</v>
      </c>
      <c r="F3868">
        <v>0</v>
      </c>
      <c r="G3868">
        <v>0</v>
      </c>
      <c r="H3868">
        <v>4</v>
      </c>
      <c r="I3868">
        <v>1</v>
      </c>
      <c r="J3868">
        <v>0</v>
      </c>
      <c r="K3868">
        <v>0</v>
      </c>
      <c r="L3868">
        <v>0</v>
      </c>
      <c r="M3868">
        <v>3</v>
      </c>
      <c r="N3868">
        <v>0.17755343289100001</v>
      </c>
      <c r="O3868">
        <f t="shared" si="120"/>
        <v>1</v>
      </c>
      <c r="P3868">
        <f t="shared" si="121"/>
        <v>0.16675741136891489</v>
      </c>
    </row>
    <row r="3869" spans="1:16" x14ac:dyDescent="0.2">
      <c r="A3869">
        <v>14102</v>
      </c>
      <c r="B3869">
        <v>1080577</v>
      </c>
      <c r="C3869">
        <v>3</v>
      </c>
      <c r="D3869">
        <v>73</v>
      </c>
      <c r="E3869">
        <v>0.124145785877</v>
      </c>
      <c r="F3869">
        <v>0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1</v>
      </c>
      <c r="M3869">
        <v>4</v>
      </c>
      <c r="N3869">
        <v>0.16322536040399999</v>
      </c>
      <c r="O3869">
        <f t="shared" si="120"/>
        <v>1</v>
      </c>
      <c r="P3869">
        <f t="shared" si="121"/>
        <v>0.1533005480521403</v>
      </c>
    </row>
    <row r="3870" spans="1:16" x14ac:dyDescent="0.2">
      <c r="A3870">
        <v>14102</v>
      </c>
      <c r="B3870">
        <v>1080574</v>
      </c>
      <c r="C3870">
        <v>3</v>
      </c>
      <c r="D3870">
        <v>52</v>
      </c>
      <c r="E3870">
        <v>0.11184210526299999</v>
      </c>
      <c r="F3870">
        <v>1</v>
      </c>
      <c r="G3870">
        <v>0</v>
      </c>
      <c r="H3870">
        <v>2</v>
      </c>
      <c r="I3870">
        <v>0</v>
      </c>
      <c r="J3870">
        <v>0</v>
      </c>
      <c r="K3870">
        <v>0</v>
      </c>
      <c r="L3870">
        <v>0</v>
      </c>
      <c r="M3870">
        <v>3</v>
      </c>
      <c r="N3870">
        <v>0.16428607656899999</v>
      </c>
      <c r="O3870">
        <f t="shared" si="120"/>
        <v>1</v>
      </c>
      <c r="P3870">
        <f t="shared" si="121"/>
        <v>0.15429676805753526</v>
      </c>
    </row>
    <row r="3871" spans="1:16" x14ac:dyDescent="0.2">
      <c r="A3871">
        <v>14102</v>
      </c>
      <c r="B3871">
        <v>1080513</v>
      </c>
      <c r="C3871">
        <v>0</v>
      </c>
      <c r="D3871">
        <v>49</v>
      </c>
      <c r="E3871">
        <v>8.3333333333299994E-2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3</v>
      </c>
      <c r="N3871">
        <v>0.108296281878</v>
      </c>
      <c r="O3871">
        <f t="shared" si="120"/>
        <v>1</v>
      </c>
      <c r="P3871">
        <f t="shared" si="121"/>
        <v>0.10171139657964344</v>
      </c>
    </row>
    <row r="3872" spans="1:16" x14ac:dyDescent="0.2">
      <c r="A3872">
        <v>14102</v>
      </c>
      <c r="B3872">
        <v>1080790</v>
      </c>
      <c r="C3872">
        <v>1</v>
      </c>
      <c r="D3872">
        <v>44</v>
      </c>
      <c r="E3872">
        <v>9.6577017114899993E-2</v>
      </c>
      <c r="F3872">
        <v>2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3</v>
      </c>
      <c r="N3872">
        <v>6.3249669162899994E-2</v>
      </c>
      <c r="O3872">
        <f t="shared" si="120"/>
        <v>1</v>
      </c>
      <c r="P3872">
        <f t="shared" si="121"/>
        <v>5.9403813983255956E-2</v>
      </c>
    </row>
    <row r="3873" spans="1:16" x14ac:dyDescent="0.2">
      <c r="A3873">
        <v>14102</v>
      </c>
      <c r="B3873">
        <v>1080791</v>
      </c>
      <c r="C3873">
        <v>2</v>
      </c>
      <c r="D3873">
        <v>24</v>
      </c>
      <c r="E3873">
        <v>4.5292014302700002E-2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5</v>
      </c>
      <c r="N3873">
        <v>9.2835378532600002E-2</v>
      </c>
      <c r="O3873">
        <f t="shared" si="120"/>
        <v>0</v>
      </c>
      <c r="P3873">
        <f t="shared" si="121"/>
        <v>8.7190583451312267E-2</v>
      </c>
    </row>
    <row r="3874" spans="1:16" x14ac:dyDescent="0.2">
      <c r="A3874">
        <v>14102</v>
      </c>
      <c r="B3874">
        <v>1080666</v>
      </c>
      <c r="C3874">
        <v>1</v>
      </c>
      <c r="D3874">
        <v>63</v>
      </c>
      <c r="E3874">
        <v>0.10268378063</v>
      </c>
      <c r="F3874">
        <v>0</v>
      </c>
      <c r="G3874">
        <v>0</v>
      </c>
      <c r="H3874">
        <v>2</v>
      </c>
      <c r="I3874">
        <v>0</v>
      </c>
      <c r="J3874">
        <v>0</v>
      </c>
      <c r="K3874">
        <v>0</v>
      </c>
      <c r="L3874">
        <v>1</v>
      </c>
      <c r="M3874">
        <v>3</v>
      </c>
      <c r="N3874">
        <v>0.24227593918099999</v>
      </c>
      <c r="O3874">
        <f t="shared" si="120"/>
        <v>1</v>
      </c>
      <c r="P3874">
        <f t="shared" si="121"/>
        <v>0.22754450757141129</v>
      </c>
    </row>
    <row r="3875" spans="1:16" x14ac:dyDescent="0.2">
      <c r="A3875">
        <v>14102</v>
      </c>
      <c r="B3875">
        <v>1080629</v>
      </c>
      <c r="C3875">
        <v>0</v>
      </c>
      <c r="D3875">
        <v>12</v>
      </c>
      <c r="E3875">
        <v>2.2658610271900002E-2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5</v>
      </c>
      <c r="N3875">
        <v>3.6957062641899997E-2</v>
      </c>
      <c r="O3875">
        <f t="shared" si="120"/>
        <v>0</v>
      </c>
      <c r="P3875">
        <f t="shared" si="121"/>
        <v>3.4709912377450088E-2</v>
      </c>
    </row>
    <row r="3876" spans="1:16" x14ac:dyDescent="0.2">
      <c r="A3876">
        <v>14102</v>
      </c>
      <c r="B3876">
        <v>1080815</v>
      </c>
      <c r="C3876">
        <v>3</v>
      </c>
      <c r="D3876">
        <v>47</v>
      </c>
      <c r="E3876">
        <v>9.5597484276700007E-2</v>
      </c>
      <c r="F3876">
        <v>0</v>
      </c>
      <c r="G3876">
        <v>0</v>
      </c>
      <c r="H3876">
        <v>1</v>
      </c>
      <c r="I3876">
        <v>1</v>
      </c>
      <c r="J3876">
        <v>0</v>
      </c>
      <c r="K3876">
        <v>0</v>
      </c>
      <c r="L3876">
        <v>0</v>
      </c>
      <c r="M3876">
        <v>3</v>
      </c>
      <c r="N3876">
        <v>9.7279988353299998E-2</v>
      </c>
      <c r="O3876">
        <f t="shared" si="120"/>
        <v>1</v>
      </c>
      <c r="P3876">
        <f t="shared" si="121"/>
        <v>9.1364941649724543E-2</v>
      </c>
    </row>
    <row r="3877" spans="1:16" x14ac:dyDescent="0.2">
      <c r="A3877">
        <v>14102</v>
      </c>
      <c r="B3877">
        <v>1080814</v>
      </c>
      <c r="C3877">
        <v>0</v>
      </c>
      <c r="D3877">
        <v>54</v>
      </c>
      <c r="E3877">
        <v>8.2788671024000005E-2</v>
      </c>
      <c r="F3877">
        <v>0</v>
      </c>
      <c r="G3877">
        <v>0</v>
      </c>
      <c r="H3877">
        <v>2</v>
      </c>
      <c r="I3877">
        <v>0</v>
      </c>
      <c r="J3877">
        <v>0</v>
      </c>
      <c r="K3877">
        <v>0</v>
      </c>
      <c r="L3877">
        <v>0</v>
      </c>
      <c r="M3877">
        <v>3</v>
      </c>
      <c r="N3877">
        <v>0.110905474379</v>
      </c>
      <c r="O3877">
        <f t="shared" si="120"/>
        <v>1</v>
      </c>
      <c r="P3877">
        <f t="shared" si="121"/>
        <v>0.10416193882005764</v>
      </c>
    </row>
    <row r="3878" spans="1:16" x14ac:dyDescent="0.2">
      <c r="A3878">
        <v>14102</v>
      </c>
      <c r="B3878">
        <v>1080623</v>
      </c>
      <c r="C3878">
        <v>1</v>
      </c>
      <c r="D3878">
        <v>71</v>
      </c>
      <c r="E3878">
        <v>0.11455847255399999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3</v>
      </c>
      <c r="N3878">
        <v>9.14599630838E-2</v>
      </c>
      <c r="O3878">
        <f t="shared" si="120"/>
        <v>1</v>
      </c>
      <c r="P3878">
        <f t="shared" si="121"/>
        <v>8.5898799248302765E-2</v>
      </c>
    </row>
    <row r="3879" spans="1:16" x14ac:dyDescent="0.2">
      <c r="A3879">
        <v>14102</v>
      </c>
      <c r="B3879">
        <v>1080615</v>
      </c>
      <c r="C3879">
        <v>0</v>
      </c>
      <c r="D3879">
        <v>52</v>
      </c>
      <c r="E3879">
        <v>8.0239520958099997E-2</v>
      </c>
      <c r="F3879">
        <v>0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3</v>
      </c>
      <c r="N3879">
        <v>0.151322728184</v>
      </c>
      <c r="O3879">
        <f t="shared" si="120"/>
        <v>1</v>
      </c>
      <c r="P3879">
        <f t="shared" si="121"/>
        <v>0.1421216476773898</v>
      </c>
    </row>
    <row r="3880" spans="1:16" x14ac:dyDescent="0.2">
      <c r="A3880">
        <v>14102</v>
      </c>
      <c r="B3880">
        <v>1080740</v>
      </c>
      <c r="C3880">
        <v>1</v>
      </c>
      <c r="D3880">
        <v>52</v>
      </c>
      <c r="E3880">
        <v>0.110325318246</v>
      </c>
      <c r="F3880">
        <v>0</v>
      </c>
      <c r="G3880">
        <v>0</v>
      </c>
      <c r="H3880">
        <v>1</v>
      </c>
      <c r="I3880">
        <v>0</v>
      </c>
      <c r="J3880">
        <v>0</v>
      </c>
      <c r="K3880">
        <v>1</v>
      </c>
      <c r="L3880">
        <v>0</v>
      </c>
      <c r="M3880">
        <v>3</v>
      </c>
      <c r="N3880">
        <v>0.259018598283</v>
      </c>
      <c r="O3880">
        <f t="shared" si="120"/>
        <v>1</v>
      </c>
      <c r="P3880">
        <f t="shared" si="121"/>
        <v>0.2432691401274921</v>
      </c>
    </row>
    <row r="3881" spans="1:16" x14ac:dyDescent="0.2">
      <c r="A3881">
        <v>14102</v>
      </c>
      <c r="B3881">
        <v>1080525</v>
      </c>
      <c r="C3881">
        <v>1</v>
      </c>
      <c r="D3881">
        <v>68</v>
      </c>
      <c r="E3881">
        <v>0.116603295311</v>
      </c>
      <c r="F3881">
        <v>0</v>
      </c>
      <c r="G3881">
        <v>0</v>
      </c>
      <c r="H3881">
        <v>3</v>
      </c>
      <c r="I3881">
        <v>0</v>
      </c>
      <c r="J3881">
        <v>0</v>
      </c>
      <c r="K3881">
        <v>0</v>
      </c>
      <c r="L3881">
        <v>0</v>
      </c>
      <c r="M3881">
        <v>3</v>
      </c>
      <c r="N3881">
        <v>0.208473895444</v>
      </c>
      <c r="O3881">
        <f t="shared" si="120"/>
        <v>1</v>
      </c>
      <c r="P3881">
        <f t="shared" si="121"/>
        <v>0.19579777521720582</v>
      </c>
    </row>
    <row r="3882" spans="1:16" x14ac:dyDescent="0.2">
      <c r="A3882">
        <v>14102</v>
      </c>
      <c r="B3882">
        <v>1080703</v>
      </c>
      <c r="C3882">
        <v>1</v>
      </c>
      <c r="D3882">
        <v>85</v>
      </c>
      <c r="E3882">
        <v>0.13741339491900001</v>
      </c>
      <c r="F3882">
        <v>1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0</v>
      </c>
      <c r="M3882">
        <v>3</v>
      </c>
      <c r="N3882">
        <v>7.0928873103599993E-2</v>
      </c>
      <c r="O3882">
        <f t="shared" si="120"/>
        <v>1</v>
      </c>
      <c r="P3882">
        <f t="shared" si="121"/>
        <v>6.6616088900583181E-2</v>
      </c>
    </row>
    <row r="3883" spans="1:16" x14ac:dyDescent="0.2">
      <c r="A3883">
        <v>14102</v>
      </c>
      <c r="B3883">
        <v>1080640</v>
      </c>
      <c r="C3883">
        <v>2</v>
      </c>
      <c r="D3883">
        <v>43</v>
      </c>
      <c r="E3883">
        <v>9.5816464237499996E-2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4</v>
      </c>
      <c r="N3883">
        <v>6.81383530441E-2</v>
      </c>
      <c r="O3883">
        <f t="shared" si="120"/>
        <v>1</v>
      </c>
      <c r="P3883">
        <f t="shared" si="121"/>
        <v>6.3995244606455004E-2</v>
      </c>
    </row>
    <row r="3884" spans="1:16" x14ac:dyDescent="0.2">
      <c r="A3884">
        <v>14102</v>
      </c>
      <c r="B3884">
        <v>1080689</v>
      </c>
      <c r="C3884">
        <v>1</v>
      </c>
      <c r="D3884">
        <v>67</v>
      </c>
      <c r="E3884">
        <v>8.8593576965699999E-2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3</v>
      </c>
      <c r="N3884">
        <v>4.08451535203E-2</v>
      </c>
      <c r="O3884">
        <f t="shared" si="120"/>
        <v>1</v>
      </c>
      <c r="P3884">
        <f t="shared" si="121"/>
        <v>3.8361590407506016E-2</v>
      </c>
    </row>
    <row r="3885" spans="1:16" x14ac:dyDescent="0.2">
      <c r="A3885">
        <v>14102</v>
      </c>
      <c r="B3885">
        <v>1080884</v>
      </c>
      <c r="C3885">
        <v>1</v>
      </c>
      <c r="D3885">
        <v>55</v>
      </c>
      <c r="E3885">
        <v>9.7297297297299995E-2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1</v>
      </c>
      <c r="L3885">
        <v>0</v>
      </c>
      <c r="M3885">
        <v>3</v>
      </c>
      <c r="N3885">
        <v>0.189502360476</v>
      </c>
      <c r="O3885">
        <f t="shared" si="120"/>
        <v>1</v>
      </c>
      <c r="P3885">
        <f t="shared" si="121"/>
        <v>0.17797979214897255</v>
      </c>
    </row>
    <row r="3886" spans="1:16" x14ac:dyDescent="0.2">
      <c r="A3886">
        <v>14102</v>
      </c>
      <c r="B3886">
        <v>1080541</v>
      </c>
      <c r="C3886">
        <v>2</v>
      </c>
      <c r="D3886">
        <v>58</v>
      </c>
      <c r="E3886">
        <v>0.112090680101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1</v>
      </c>
      <c r="M3886">
        <v>3</v>
      </c>
      <c r="N3886">
        <v>0.20417671687399999</v>
      </c>
      <c r="O3886">
        <f t="shared" si="120"/>
        <v>1</v>
      </c>
      <c r="P3886">
        <f t="shared" si="121"/>
        <v>0.19176188380775563</v>
      </c>
    </row>
    <row r="3887" spans="1:16" x14ac:dyDescent="0.2">
      <c r="A3887">
        <v>14102</v>
      </c>
      <c r="B3887">
        <v>1080686</v>
      </c>
      <c r="C3887">
        <v>2</v>
      </c>
      <c r="D3887">
        <v>56</v>
      </c>
      <c r="E3887">
        <v>0.100220264317</v>
      </c>
      <c r="F3887">
        <v>0</v>
      </c>
      <c r="G3887">
        <v>0</v>
      </c>
      <c r="H3887">
        <v>3</v>
      </c>
      <c r="I3887">
        <v>0</v>
      </c>
      <c r="J3887">
        <v>0</v>
      </c>
      <c r="K3887">
        <v>0</v>
      </c>
      <c r="L3887">
        <v>0</v>
      </c>
      <c r="M3887">
        <v>3</v>
      </c>
      <c r="N3887">
        <v>0.12988939987600001</v>
      </c>
      <c r="O3887">
        <f t="shared" si="120"/>
        <v>1</v>
      </c>
      <c r="P3887">
        <f t="shared" si="121"/>
        <v>0.12199155901919788</v>
      </c>
    </row>
    <row r="3888" spans="1:16" x14ac:dyDescent="0.2">
      <c r="A3888">
        <v>21571</v>
      </c>
      <c r="B3888">
        <v>1080842</v>
      </c>
      <c r="C3888">
        <v>0</v>
      </c>
      <c r="D3888">
        <v>11</v>
      </c>
      <c r="E3888">
        <v>3.6308623297999998E-2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3.8547613355200003E-2</v>
      </c>
      <c r="O3888">
        <f t="shared" si="120"/>
        <v>1</v>
      </c>
      <c r="P3888">
        <f t="shared" si="121"/>
        <v>3.6203750684500553E-2</v>
      </c>
    </row>
    <row r="3889" spans="1:16" x14ac:dyDescent="0.2">
      <c r="A3889">
        <v>21571</v>
      </c>
      <c r="B3889">
        <v>1080846</v>
      </c>
      <c r="C3889">
        <v>0</v>
      </c>
      <c r="D3889">
        <v>8</v>
      </c>
      <c r="E3889">
        <v>6.5359477124199997E-2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7.3852678247499998E-2</v>
      </c>
      <c r="O3889">
        <f t="shared" si="120"/>
        <v>1</v>
      </c>
      <c r="P3889">
        <f t="shared" si="121"/>
        <v>6.9362113965855787E-2</v>
      </c>
    </row>
    <row r="3890" spans="1:16" x14ac:dyDescent="0.2">
      <c r="A3890">
        <v>21571</v>
      </c>
      <c r="B3890">
        <v>1080806</v>
      </c>
      <c r="C3890">
        <v>0</v>
      </c>
      <c r="D3890">
        <v>17</v>
      </c>
      <c r="E3890">
        <v>7.2527472527499998E-2</v>
      </c>
      <c r="F3890">
        <v>0</v>
      </c>
      <c r="G3890">
        <v>3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0.220506828105</v>
      </c>
      <c r="O3890">
        <f t="shared" si="120"/>
        <v>1</v>
      </c>
      <c r="P3890">
        <f t="shared" si="121"/>
        <v>0.20709905319901015</v>
      </c>
    </row>
    <row r="3891" spans="1:16" x14ac:dyDescent="0.2">
      <c r="A3891">
        <v>21571</v>
      </c>
      <c r="B3891">
        <v>1080592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5</v>
      </c>
      <c r="N3891">
        <v>4.40357142857E-3</v>
      </c>
      <c r="O3891">
        <f t="shared" si="120"/>
        <v>0</v>
      </c>
      <c r="P3891">
        <f t="shared" si="121"/>
        <v>4.1358151191436075E-3</v>
      </c>
    </row>
    <row r="3892" spans="1:16" x14ac:dyDescent="0.2">
      <c r="A3892">
        <v>21571</v>
      </c>
      <c r="B3892">
        <v>1080821</v>
      </c>
      <c r="C3892">
        <v>0</v>
      </c>
      <c r="D3892">
        <v>11</v>
      </c>
      <c r="E3892">
        <v>6.0329067641699999E-2</v>
      </c>
      <c r="F3892">
        <v>1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0.222044262878</v>
      </c>
      <c r="O3892">
        <f t="shared" si="120"/>
        <v>1</v>
      </c>
      <c r="P3892">
        <f t="shared" si="121"/>
        <v>0.20854300524611827</v>
      </c>
    </row>
    <row r="3893" spans="1:16" x14ac:dyDescent="0.2">
      <c r="A3893">
        <v>21571</v>
      </c>
      <c r="B3893">
        <v>1080807</v>
      </c>
      <c r="C3893">
        <v>0</v>
      </c>
      <c r="D3893">
        <v>13</v>
      </c>
      <c r="E3893">
        <v>6.4516129032300001E-2</v>
      </c>
      <c r="F3893">
        <v>1</v>
      </c>
      <c r="G3893">
        <v>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0.25351202950899998</v>
      </c>
      <c r="O3893">
        <f t="shared" si="120"/>
        <v>1</v>
      </c>
      <c r="P3893">
        <f t="shared" si="121"/>
        <v>0.23809739470232275</v>
      </c>
    </row>
    <row r="3894" spans="1:16" x14ac:dyDescent="0.2">
      <c r="A3894">
        <v>21571</v>
      </c>
      <c r="B3894">
        <v>1080752</v>
      </c>
      <c r="C3894">
        <v>0</v>
      </c>
      <c r="D3894">
        <v>24</v>
      </c>
      <c r="E3894">
        <v>7.1212121212099994E-2</v>
      </c>
      <c r="F3894">
        <v>0</v>
      </c>
      <c r="G3894">
        <v>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0.13392133225399999</v>
      </c>
      <c r="O3894">
        <f t="shared" si="120"/>
        <v>1</v>
      </c>
      <c r="P3894">
        <f t="shared" si="121"/>
        <v>0.12577833235960717</v>
      </c>
    </row>
    <row r="3895" spans="1:16" x14ac:dyDescent="0.2">
      <c r="A3895">
        <v>21571</v>
      </c>
      <c r="B3895">
        <v>1080634</v>
      </c>
      <c r="C3895">
        <v>0</v>
      </c>
      <c r="D3895">
        <v>11</v>
      </c>
      <c r="E3895">
        <v>6.96428571429E-2</v>
      </c>
      <c r="F3895">
        <v>0</v>
      </c>
      <c r="G3895">
        <v>3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0.235041533494</v>
      </c>
      <c r="O3895">
        <f t="shared" si="120"/>
        <v>1</v>
      </c>
      <c r="P3895">
        <f t="shared" si="121"/>
        <v>0.22074998523797223</v>
      </c>
    </row>
    <row r="3896" spans="1:16" x14ac:dyDescent="0.2">
      <c r="A3896">
        <v>21571</v>
      </c>
      <c r="B3896">
        <v>1080618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5</v>
      </c>
      <c r="N3896">
        <v>4.40357142857E-3</v>
      </c>
      <c r="O3896">
        <f t="shared" si="120"/>
        <v>0</v>
      </c>
      <c r="P3896">
        <f t="shared" si="121"/>
        <v>4.1358151191436075E-3</v>
      </c>
    </row>
    <row r="3897" spans="1:16" x14ac:dyDescent="0.2">
      <c r="A3897">
        <v>21571</v>
      </c>
      <c r="B3897">
        <v>1080769</v>
      </c>
      <c r="C3897">
        <v>0</v>
      </c>
      <c r="D3897">
        <v>13</v>
      </c>
      <c r="E3897">
        <v>7.7669902912599995E-2</v>
      </c>
      <c r="F3897">
        <v>0</v>
      </c>
      <c r="G3897">
        <v>2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0.22921483593399999</v>
      </c>
      <c r="O3897">
        <f t="shared" si="120"/>
        <v>1</v>
      </c>
      <c r="P3897">
        <f t="shared" si="121"/>
        <v>0.21527757625035404</v>
      </c>
    </row>
    <row r="3898" spans="1:16" x14ac:dyDescent="0.2">
      <c r="A3898">
        <v>21571</v>
      </c>
      <c r="B3898">
        <v>1080532</v>
      </c>
      <c r="C3898">
        <v>0</v>
      </c>
      <c r="D3898">
        <v>7</v>
      </c>
      <c r="E3898">
        <v>7.1428571428599999E-2</v>
      </c>
      <c r="F3898">
        <v>0</v>
      </c>
      <c r="G3898">
        <v>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0.12723494114700001</v>
      </c>
      <c r="O3898">
        <f t="shared" si="120"/>
        <v>1</v>
      </c>
      <c r="P3898">
        <f t="shared" si="121"/>
        <v>0.11949850293446758</v>
      </c>
    </row>
    <row r="3899" spans="1:16" x14ac:dyDescent="0.2">
      <c r="A3899">
        <v>21571</v>
      </c>
      <c r="B3899">
        <v>1080735</v>
      </c>
      <c r="C3899">
        <v>0</v>
      </c>
      <c r="D3899">
        <v>13</v>
      </c>
      <c r="E3899">
        <v>4.4117647058800002E-2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3.1352137941400002E-2</v>
      </c>
      <c r="O3899">
        <f t="shared" si="120"/>
        <v>1</v>
      </c>
      <c r="P3899">
        <f t="shared" si="121"/>
        <v>2.9445791494206678E-2</v>
      </c>
    </row>
    <row r="3900" spans="1:16" x14ac:dyDescent="0.2">
      <c r="A3900">
        <v>21571</v>
      </c>
      <c r="B3900">
        <v>1080736</v>
      </c>
      <c r="C3900">
        <v>0</v>
      </c>
      <c r="D3900">
        <v>11</v>
      </c>
      <c r="E3900">
        <v>4.05186385737E-2</v>
      </c>
      <c r="F3900">
        <v>0</v>
      </c>
      <c r="G3900">
        <v>2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6.2810445312699997E-2</v>
      </c>
      <c r="O3900">
        <f t="shared" si="120"/>
        <v>1</v>
      </c>
      <c r="P3900">
        <f t="shared" si="121"/>
        <v>5.8991296854872394E-2</v>
      </c>
    </row>
    <row r="3901" spans="1:16" x14ac:dyDescent="0.2">
      <c r="A3901">
        <v>21571</v>
      </c>
      <c r="B3901">
        <v>1080730</v>
      </c>
      <c r="C3901">
        <v>0</v>
      </c>
      <c r="D3901">
        <v>14</v>
      </c>
      <c r="E3901">
        <v>7.0895522388099999E-2</v>
      </c>
      <c r="F3901">
        <v>1</v>
      </c>
      <c r="G3901">
        <v>2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8.1742354679100002E-2</v>
      </c>
      <c r="O3901">
        <f t="shared" si="120"/>
        <v>1</v>
      </c>
      <c r="P3901">
        <f t="shared" si="121"/>
        <v>7.6772063730553591E-2</v>
      </c>
    </row>
    <row r="3902" spans="1:16" x14ac:dyDescent="0.2">
      <c r="A3902">
        <v>21571</v>
      </c>
      <c r="B3902">
        <v>1080557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5</v>
      </c>
      <c r="N3902">
        <v>4.40357142857E-3</v>
      </c>
      <c r="O3902">
        <f t="shared" si="120"/>
        <v>0</v>
      </c>
      <c r="P3902">
        <f t="shared" si="121"/>
        <v>4.1358151191436075E-3</v>
      </c>
    </row>
    <row r="3903" spans="1:16" x14ac:dyDescent="0.2">
      <c r="A3903">
        <v>21571</v>
      </c>
      <c r="B3903">
        <v>1080551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5</v>
      </c>
      <c r="N3903">
        <v>4.40357142857E-3</v>
      </c>
      <c r="O3903">
        <f t="shared" si="120"/>
        <v>0</v>
      </c>
      <c r="P3903">
        <f t="shared" si="121"/>
        <v>4.1358151191436075E-3</v>
      </c>
    </row>
    <row r="3904" spans="1:16" x14ac:dyDescent="0.2">
      <c r="A3904">
        <v>21571</v>
      </c>
      <c r="B3904">
        <v>1080510</v>
      </c>
      <c r="C3904">
        <v>0</v>
      </c>
      <c r="D3904">
        <v>8</v>
      </c>
      <c r="E3904">
        <v>5.8064516129000002E-2</v>
      </c>
      <c r="F3904">
        <v>1</v>
      </c>
      <c r="G3904">
        <v>2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0.13510226329300001</v>
      </c>
      <c r="O3904">
        <f t="shared" si="120"/>
        <v>1</v>
      </c>
      <c r="P3904">
        <f t="shared" si="121"/>
        <v>0.12688745765142703</v>
      </c>
    </row>
    <row r="3905" spans="1:16" x14ac:dyDescent="0.2">
      <c r="A3905">
        <v>21571</v>
      </c>
      <c r="B3905">
        <v>1080692</v>
      </c>
      <c r="C3905">
        <v>0</v>
      </c>
      <c r="D3905">
        <v>15</v>
      </c>
      <c r="E3905">
        <v>9.8039215686300002E-2</v>
      </c>
      <c r="F3905">
        <v>0</v>
      </c>
      <c r="G3905">
        <v>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8.4555618328400001E-2</v>
      </c>
      <c r="O3905">
        <f t="shared" si="120"/>
        <v>1</v>
      </c>
      <c r="P3905">
        <f t="shared" si="121"/>
        <v>7.9414268705230343E-2</v>
      </c>
    </row>
    <row r="3906" spans="1:16" x14ac:dyDescent="0.2">
      <c r="A3906">
        <v>21571</v>
      </c>
      <c r="B3906">
        <v>1080794</v>
      </c>
      <c r="C3906">
        <v>0</v>
      </c>
      <c r="D3906">
        <v>18</v>
      </c>
      <c r="E3906">
        <v>8.9715536104999993E-2</v>
      </c>
      <c r="F3906">
        <v>0</v>
      </c>
      <c r="G3906">
        <v>4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0.140158303313</v>
      </c>
      <c r="O3906">
        <f t="shared" si="120"/>
        <v>1</v>
      </c>
      <c r="P3906">
        <f t="shared" si="121"/>
        <v>0.13163606843176848</v>
      </c>
    </row>
    <row r="3907" spans="1:16" x14ac:dyDescent="0.2">
      <c r="A3907">
        <v>21571</v>
      </c>
      <c r="B3907">
        <v>1080573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5</v>
      </c>
      <c r="N3907">
        <v>4.40357142857E-3</v>
      </c>
      <c r="O3907">
        <f t="shared" ref="O3907:O3970" si="122">IF(M3907&lt;5,1,0)</f>
        <v>0</v>
      </c>
      <c r="P3907">
        <f t="shared" ref="P3907:P3970" si="123">$S$4*N3907</f>
        <v>4.1358151191436075E-3</v>
      </c>
    </row>
    <row r="3908" spans="1:16" x14ac:dyDescent="0.2">
      <c r="A3908">
        <v>21571</v>
      </c>
      <c r="B3908">
        <v>1080850</v>
      </c>
      <c r="C3908">
        <v>0</v>
      </c>
      <c r="D3908">
        <v>12</v>
      </c>
      <c r="E3908">
        <v>4.4476327116199997E-2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6.1221583705999998E-2</v>
      </c>
      <c r="O3908">
        <f t="shared" si="122"/>
        <v>1</v>
      </c>
      <c r="P3908">
        <f t="shared" si="123"/>
        <v>5.749904494938881E-2</v>
      </c>
    </row>
    <row r="3909" spans="1:16" x14ac:dyDescent="0.2">
      <c r="A3909">
        <v>21571</v>
      </c>
      <c r="B3909">
        <v>1080628</v>
      </c>
      <c r="C3909">
        <v>0</v>
      </c>
      <c r="D3909">
        <v>23</v>
      </c>
      <c r="E3909">
        <v>9.2741935483900001E-2</v>
      </c>
      <c r="F3909">
        <v>0</v>
      </c>
      <c r="G3909">
        <v>3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1</v>
      </c>
      <c r="N3909">
        <v>0.100615728325</v>
      </c>
      <c r="O3909">
        <f t="shared" si="122"/>
        <v>1</v>
      </c>
      <c r="P3909">
        <f t="shared" si="123"/>
        <v>9.4497854112318244E-2</v>
      </c>
    </row>
    <row r="3910" spans="1:16" x14ac:dyDescent="0.2">
      <c r="A3910">
        <v>21571</v>
      </c>
      <c r="B3910">
        <v>1080629</v>
      </c>
      <c r="C3910">
        <v>0</v>
      </c>
      <c r="D3910">
        <v>10</v>
      </c>
      <c r="E3910">
        <v>8.3333333333299994E-2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5.27096810193E-2</v>
      </c>
      <c r="O3910">
        <f t="shared" si="122"/>
        <v>1</v>
      </c>
      <c r="P3910">
        <f t="shared" si="123"/>
        <v>4.9504702994144348E-2</v>
      </c>
    </row>
    <row r="3911" spans="1:16" x14ac:dyDescent="0.2">
      <c r="A3911">
        <v>21571</v>
      </c>
      <c r="B3911">
        <v>1080748</v>
      </c>
      <c r="C3911">
        <v>0</v>
      </c>
      <c r="D3911">
        <v>17</v>
      </c>
      <c r="E3911">
        <v>6.4459930313600006E-2</v>
      </c>
      <c r="F3911">
        <v>0</v>
      </c>
      <c r="G3911">
        <v>7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0.162592582923</v>
      </c>
      <c r="O3911">
        <f t="shared" si="122"/>
        <v>1</v>
      </c>
      <c r="P3911">
        <f t="shared" si="123"/>
        <v>0.15270624619615267</v>
      </c>
    </row>
    <row r="3912" spans="1:16" x14ac:dyDescent="0.2">
      <c r="A3912">
        <v>21571</v>
      </c>
      <c r="B3912">
        <v>1080585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5</v>
      </c>
      <c r="N3912">
        <v>4.40357142857E-3</v>
      </c>
      <c r="O3912">
        <f t="shared" si="122"/>
        <v>0</v>
      </c>
      <c r="P3912">
        <f t="shared" si="123"/>
        <v>4.1358151191436075E-3</v>
      </c>
    </row>
    <row r="3913" spans="1:16" x14ac:dyDescent="0.2">
      <c r="A3913">
        <v>21571</v>
      </c>
      <c r="B3913">
        <v>1080609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5</v>
      </c>
      <c r="N3913">
        <v>4.40357142857E-3</v>
      </c>
      <c r="O3913">
        <f t="shared" si="122"/>
        <v>0</v>
      </c>
      <c r="P3913">
        <f t="shared" si="123"/>
        <v>4.1358151191436075E-3</v>
      </c>
    </row>
    <row r="3914" spans="1:16" x14ac:dyDescent="0.2">
      <c r="A3914">
        <v>21571</v>
      </c>
      <c r="B3914">
        <v>1080747</v>
      </c>
      <c r="C3914">
        <v>0</v>
      </c>
      <c r="D3914">
        <v>13</v>
      </c>
      <c r="E3914">
        <v>5.6939501779399999E-2</v>
      </c>
      <c r="F3914">
        <v>0</v>
      </c>
      <c r="G3914">
        <v>4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0.251718522572</v>
      </c>
      <c r="O3914">
        <f t="shared" si="122"/>
        <v>1</v>
      </c>
      <c r="P3914">
        <f t="shared" si="123"/>
        <v>0.23641294079334135</v>
      </c>
    </row>
    <row r="3915" spans="1:16" x14ac:dyDescent="0.2">
      <c r="A3915">
        <v>21571</v>
      </c>
      <c r="B3915">
        <v>1080876</v>
      </c>
      <c r="C3915">
        <v>0</v>
      </c>
      <c r="D3915">
        <v>12</v>
      </c>
      <c r="E3915">
        <v>9.4808126410799998E-2</v>
      </c>
      <c r="F3915">
        <v>0</v>
      </c>
      <c r="G3915">
        <v>7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7.0949629751399998E-2</v>
      </c>
      <c r="O3915">
        <f t="shared" si="122"/>
        <v>1</v>
      </c>
      <c r="P3915">
        <f t="shared" si="123"/>
        <v>6.6635583453853522E-2</v>
      </c>
    </row>
    <row r="3916" spans="1:16" x14ac:dyDescent="0.2">
      <c r="A3916">
        <v>21571</v>
      </c>
      <c r="B3916">
        <v>1080729</v>
      </c>
      <c r="C3916">
        <v>0</v>
      </c>
      <c r="D3916">
        <v>17</v>
      </c>
      <c r="E3916">
        <v>8.51788756388E-2</v>
      </c>
      <c r="F3916">
        <v>0</v>
      </c>
      <c r="G3916">
        <v>4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</v>
      </c>
      <c r="N3916">
        <v>7.2498543666500007E-2</v>
      </c>
      <c r="O3916">
        <f t="shared" si="122"/>
        <v>1</v>
      </c>
      <c r="P3916">
        <f t="shared" si="123"/>
        <v>6.8090316661258948E-2</v>
      </c>
    </row>
    <row r="3917" spans="1:16" x14ac:dyDescent="0.2">
      <c r="A3917">
        <v>21571</v>
      </c>
      <c r="B3917">
        <v>1080522</v>
      </c>
      <c r="C3917">
        <v>0</v>
      </c>
      <c r="D3917">
        <v>8</v>
      </c>
      <c r="E3917">
        <v>3.1657355679700003E-2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2.5353470503099999E-2</v>
      </c>
      <c r="O3917">
        <f t="shared" si="122"/>
        <v>1</v>
      </c>
      <c r="P3917">
        <f t="shared" si="123"/>
        <v>2.3811869145388982E-2</v>
      </c>
    </row>
    <row r="3918" spans="1:16" x14ac:dyDescent="0.2">
      <c r="A3918">
        <v>21571</v>
      </c>
      <c r="B3918">
        <v>1080602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5</v>
      </c>
      <c r="N3918">
        <v>4.40357142857E-3</v>
      </c>
      <c r="O3918">
        <f t="shared" si="122"/>
        <v>0</v>
      </c>
      <c r="P3918">
        <f t="shared" si="123"/>
        <v>4.1358151191436075E-3</v>
      </c>
    </row>
    <row r="3919" spans="1:16" x14ac:dyDescent="0.2">
      <c r="A3919">
        <v>21571</v>
      </c>
      <c r="B3919">
        <v>1080688</v>
      </c>
      <c r="C3919">
        <v>0</v>
      </c>
      <c r="D3919">
        <v>13</v>
      </c>
      <c r="E3919">
        <v>7.7534791252499999E-2</v>
      </c>
      <c r="F3919">
        <v>1</v>
      </c>
      <c r="G3919">
        <v>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0.12082312623499999</v>
      </c>
      <c r="O3919">
        <f t="shared" si="122"/>
        <v>1</v>
      </c>
      <c r="P3919">
        <f t="shared" si="123"/>
        <v>0.11347655427657752</v>
      </c>
    </row>
    <row r="3920" spans="1:16" x14ac:dyDescent="0.2">
      <c r="A3920">
        <v>21571</v>
      </c>
      <c r="B3920">
        <v>1080783</v>
      </c>
      <c r="C3920">
        <v>0</v>
      </c>
      <c r="D3920">
        <v>17</v>
      </c>
      <c r="E3920">
        <v>0.12</v>
      </c>
      <c r="F3920">
        <v>0</v>
      </c>
      <c r="G3920">
        <v>10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0.232119312503</v>
      </c>
      <c r="O3920">
        <f t="shared" si="122"/>
        <v>1</v>
      </c>
      <c r="P3920">
        <f t="shared" si="123"/>
        <v>0.21800544800220828</v>
      </c>
    </row>
    <row r="3921" spans="1:16" x14ac:dyDescent="0.2">
      <c r="A3921">
        <v>21571</v>
      </c>
      <c r="B3921">
        <v>1080782</v>
      </c>
      <c r="C3921">
        <v>0</v>
      </c>
      <c r="D3921">
        <v>15</v>
      </c>
      <c r="E3921">
        <v>9.41422594142E-2</v>
      </c>
      <c r="F3921">
        <v>0</v>
      </c>
      <c r="G3921">
        <v>3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6.6754060769899995E-2</v>
      </c>
      <c r="O3921">
        <f t="shared" si="122"/>
        <v>1</v>
      </c>
      <c r="P3921">
        <f t="shared" si="123"/>
        <v>6.2695123327666233E-2</v>
      </c>
    </row>
    <row r="3922" spans="1:16" x14ac:dyDescent="0.2">
      <c r="A3922">
        <v>21571</v>
      </c>
      <c r="B3922">
        <v>1080882</v>
      </c>
      <c r="C3922">
        <v>0</v>
      </c>
      <c r="D3922">
        <v>7</v>
      </c>
      <c r="E3922">
        <v>9.375E-2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0.207421843573</v>
      </c>
      <c r="O3922">
        <f t="shared" si="122"/>
        <v>1</v>
      </c>
      <c r="P3922">
        <f t="shared" si="123"/>
        <v>0.19480969267902429</v>
      </c>
    </row>
    <row r="3923" spans="1:16" x14ac:dyDescent="0.2">
      <c r="A3923">
        <v>21571</v>
      </c>
      <c r="B3923">
        <v>1080670</v>
      </c>
      <c r="C3923">
        <v>0</v>
      </c>
      <c r="D3923">
        <v>13</v>
      </c>
      <c r="E3923">
        <v>3.8461538461500001E-2</v>
      </c>
      <c r="F3923">
        <v>0</v>
      </c>
      <c r="G3923">
        <v>3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0.12429605560199999</v>
      </c>
      <c r="O3923">
        <f t="shared" si="122"/>
        <v>1</v>
      </c>
      <c r="P3923">
        <f t="shared" si="123"/>
        <v>0.11673831442211938</v>
      </c>
    </row>
    <row r="3924" spans="1:16" x14ac:dyDescent="0.2">
      <c r="A3924">
        <v>21571</v>
      </c>
      <c r="B3924">
        <v>1080685</v>
      </c>
      <c r="C3924">
        <v>0</v>
      </c>
      <c r="D3924">
        <v>11</v>
      </c>
      <c r="E3924">
        <v>6.3953488372100006E-2</v>
      </c>
      <c r="F3924">
        <v>0</v>
      </c>
      <c r="G3924">
        <v>3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9.5464907399999993E-2</v>
      </c>
      <c r="O3924">
        <f t="shared" si="122"/>
        <v>1</v>
      </c>
      <c r="P3924">
        <f t="shared" si="123"/>
        <v>8.9660225518535197E-2</v>
      </c>
    </row>
    <row r="3925" spans="1:16" x14ac:dyDescent="0.2">
      <c r="A3925">
        <v>13727</v>
      </c>
      <c r="B3925">
        <v>1080510</v>
      </c>
      <c r="C3925">
        <v>0</v>
      </c>
      <c r="D3925">
        <v>48</v>
      </c>
      <c r="E3925">
        <v>0.13064516129000001</v>
      </c>
      <c r="F3925">
        <v>5</v>
      </c>
      <c r="G3925">
        <v>0</v>
      </c>
      <c r="H3925">
        <v>6</v>
      </c>
      <c r="I3925">
        <v>0</v>
      </c>
      <c r="J3925">
        <v>0</v>
      </c>
      <c r="K3925">
        <v>0</v>
      </c>
      <c r="L3925">
        <v>0</v>
      </c>
      <c r="M3925">
        <v>3</v>
      </c>
      <c r="N3925">
        <v>0.12759492769299999</v>
      </c>
      <c r="O3925">
        <f t="shared" si="122"/>
        <v>1</v>
      </c>
      <c r="P3925">
        <f t="shared" si="123"/>
        <v>0.11983660073162729</v>
      </c>
    </row>
    <row r="3926" spans="1:16" x14ac:dyDescent="0.2">
      <c r="A3926">
        <v>79970</v>
      </c>
      <c r="B3926">
        <v>1080510</v>
      </c>
      <c r="C3926">
        <v>0</v>
      </c>
      <c r="D3926">
        <v>29</v>
      </c>
      <c r="E3926">
        <v>0.11935483870999999</v>
      </c>
      <c r="F3926">
        <v>0</v>
      </c>
      <c r="G3926">
        <v>0</v>
      </c>
      <c r="H3926">
        <v>3</v>
      </c>
      <c r="I3926">
        <v>0</v>
      </c>
      <c r="J3926">
        <v>0</v>
      </c>
      <c r="K3926">
        <v>0</v>
      </c>
      <c r="L3926">
        <v>0</v>
      </c>
      <c r="M3926">
        <v>2</v>
      </c>
      <c r="N3926">
        <v>6.5685041878400005E-2</v>
      </c>
      <c r="O3926">
        <f t="shared" si="122"/>
        <v>1</v>
      </c>
      <c r="P3926">
        <f t="shared" si="123"/>
        <v>6.1691105437680166E-2</v>
      </c>
    </row>
    <row r="3927" spans="1:16" x14ac:dyDescent="0.2">
      <c r="A3927">
        <v>79970</v>
      </c>
      <c r="B3927">
        <v>1080532</v>
      </c>
      <c r="C3927">
        <v>0</v>
      </c>
      <c r="D3927">
        <v>19</v>
      </c>
      <c r="E3927">
        <v>8.8850174216E-2</v>
      </c>
      <c r="F3927">
        <v>0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2</v>
      </c>
      <c r="N3927">
        <v>4.5947520890699999E-2</v>
      </c>
      <c r="O3927">
        <f t="shared" si="122"/>
        <v>1</v>
      </c>
      <c r="P3927">
        <f t="shared" si="123"/>
        <v>4.3153711633703101E-2</v>
      </c>
    </row>
    <row r="3928" spans="1:16" x14ac:dyDescent="0.2">
      <c r="A3928">
        <v>79970</v>
      </c>
      <c r="B3928">
        <v>1080537</v>
      </c>
      <c r="C3928">
        <v>1</v>
      </c>
      <c r="D3928">
        <v>21</v>
      </c>
      <c r="E3928">
        <v>0.10449927431100001</v>
      </c>
      <c r="F3928">
        <v>0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2</v>
      </c>
      <c r="N3928">
        <v>7.3387537289800006E-2</v>
      </c>
      <c r="O3928">
        <f t="shared" si="122"/>
        <v>1</v>
      </c>
      <c r="P3928">
        <f t="shared" si="123"/>
        <v>6.8925255602912572E-2</v>
      </c>
    </row>
    <row r="3929" spans="1:16" x14ac:dyDescent="0.2">
      <c r="A3929">
        <v>29814</v>
      </c>
      <c r="B3929">
        <v>1080561</v>
      </c>
      <c r="C3929">
        <v>0</v>
      </c>
      <c r="D3929">
        <v>2</v>
      </c>
      <c r="E3929">
        <v>1.0101010101000001E-2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5</v>
      </c>
      <c r="N3929">
        <v>6.5312777508399998E-3</v>
      </c>
      <c r="O3929">
        <f t="shared" si="122"/>
        <v>0</v>
      </c>
      <c r="P3929">
        <f t="shared" si="123"/>
        <v>6.1341476361658921E-3</v>
      </c>
    </row>
    <row r="3930" spans="1:16" x14ac:dyDescent="0.2">
      <c r="A3930">
        <v>29814</v>
      </c>
      <c r="B3930">
        <v>1080798</v>
      </c>
      <c r="C3930">
        <v>1</v>
      </c>
      <c r="D3930">
        <v>1</v>
      </c>
      <c r="E3930">
        <v>1.3618677042800001E-2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5</v>
      </c>
      <c r="N3930">
        <v>1.6084505846700001E-2</v>
      </c>
      <c r="O3930">
        <f t="shared" si="122"/>
        <v>0</v>
      </c>
      <c r="P3930">
        <f t="shared" si="123"/>
        <v>1.5106497883318746E-2</v>
      </c>
    </row>
    <row r="3931" spans="1:16" x14ac:dyDescent="0.2">
      <c r="A3931">
        <v>29814</v>
      </c>
      <c r="B3931">
        <v>1080537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5</v>
      </c>
      <c r="N3931">
        <v>4.40357142857E-3</v>
      </c>
      <c r="O3931">
        <f t="shared" si="122"/>
        <v>0</v>
      </c>
      <c r="P3931">
        <f t="shared" si="123"/>
        <v>4.1358151191436075E-3</v>
      </c>
    </row>
    <row r="3932" spans="1:16" x14ac:dyDescent="0.2">
      <c r="A3932">
        <v>29814</v>
      </c>
      <c r="B3932">
        <v>1080535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5</v>
      </c>
      <c r="N3932">
        <v>4.40357142857E-3</v>
      </c>
      <c r="O3932">
        <f t="shared" si="122"/>
        <v>0</v>
      </c>
      <c r="P3932">
        <f t="shared" si="123"/>
        <v>4.1358151191436075E-3</v>
      </c>
    </row>
    <row r="3933" spans="1:16" x14ac:dyDescent="0.2">
      <c r="A3933">
        <v>29814</v>
      </c>
      <c r="B3933">
        <v>1080802</v>
      </c>
      <c r="C3933">
        <v>0</v>
      </c>
      <c r="D3933">
        <v>2</v>
      </c>
      <c r="E3933">
        <v>9.6021947873799994E-3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5</v>
      </c>
      <c r="N3933">
        <v>1.26863799289E-3</v>
      </c>
      <c r="O3933">
        <f t="shared" si="122"/>
        <v>0</v>
      </c>
      <c r="P3933">
        <f t="shared" si="123"/>
        <v>1.1914992811683099E-3</v>
      </c>
    </row>
    <row r="3934" spans="1:16" x14ac:dyDescent="0.2">
      <c r="A3934">
        <v>29814</v>
      </c>
      <c r="B3934">
        <v>1080881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5</v>
      </c>
      <c r="N3934">
        <v>4.40357142857E-3</v>
      </c>
      <c r="O3934">
        <f t="shared" si="122"/>
        <v>0</v>
      </c>
      <c r="P3934">
        <f t="shared" si="123"/>
        <v>4.1358151191436075E-3</v>
      </c>
    </row>
    <row r="3935" spans="1:16" x14ac:dyDescent="0.2">
      <c r="A3935">
        <v>29814</v>
      </c>
      <c r="B3935">
        <v>1080803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5</v>
      </c>
      <c r="N3935">
        <v>5.4089571428599999E-2</v>
      </c>
      <c r="O3935">
        <f t="shared" si="122"/>
        <v>0</v>
      </c>
      <c r="P3935">
        <f t="shared" si="123"/>
        <v>5.0800690060578156E-2</v>
      </c>
    </row>
    <row r="3936" spans="1:16" x14ac:dyDescent="0.2">
      <c r="A3936">
        <v>29814</v>
      </c>
      <c r="B3936">
        <v>1080547</v>
      </c>
      <c r="C3936">
        <v>2</v>
      </c>
      <c r="D3936">
        <v>12</v>
      </c>
      <c r="E3936">
        <v>3.4433285509299999E-2</v>
      </c>
      <c r="F3936">
        <v>0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5</v>
      </c>
      <c r="N3936">
        <v>0.1067580182</v>
      </c>
      <c r="O3936">
        <f t="shared" si="122"/>
        <v>0</v>
      </c>
      <c r="P3936">
        <f t="shared" si="123"/>
        <v>0.10026666602856713</v>
      </c>
    </row>
    <row r="3937" spans="1:16" x14ac:dyDescent="0.2">
      <c r="A3937">
        <v>29814</v>
      </c>
      <c r="B3937">
        <v>1080879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5</v>
      </c>
      <c r="N3937">
        <v>5.4089571428599999E-2</v>
      </c>
      <c r="O3937">
        <f t="shared" si="122"/>
        <v>0</v>
      </c>
      <c r="P3937">
        <f t="shared" si="123"/>
        <v>5.0800690060578156E-2</v>
      </c>
    </row>
    <row r="3938" spans="1:16" x14ac:dyDescent="0.2">
      <c r="A3938">
        <v>29814</v>
      </c>
      <c r="B3938">
        <v>1080856</v>
      </c>
      <c r="C3938">
        <v>0</v>
      </c>
      <c r="D3938">
        <v>1</v>
      </c>
      <c r="E3938">
        <v>4.1841004184099998E-3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5</v>
      </c>
      <c r="N3938">
        <v>5.4812795128600003E-2</v>
      </c>
      <c r="O3938">
        <f t="shared" si="122"/>
        <v>0</v>
      </c>
      <c r="P3938">
        <f t="shared" si="123"/>
        <v>5.1479938611782954E-2</v>
      </c>
    </row>
    <row r="3939" spans="1:16" x14ac:dyDescent="0.2">
      <c r="A3939">
        <v>29814</v>
      </c>
      <c r="B3939">
        <v>1080713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5</v>
      </c>
      <c r="N3939">
        <v>5.4089571428599999E-2</v>
      </c>
      <c r="O3939">
        <f t="shared" si="122"/>
        <v>0</v>
      </c>
      <c r="P3939">
        <f t="shared" si="123"/>
        <v>5.0800690060578156E-2</v>
      </c>
    </row>
    <row r="3940" spans="1:16" x14ac:dyDescent="0.2">
      <c r="A3940">
        <v>29814</v>
      </c>
      <c r="B3940">
        <v>1080567</v>
      </c>
      <c r="C3940">
        <v>1</v>
      </c>
      <c r="D3940">
        <v>6</v>
      </c>
      <c r="E3940">
        <v>2.82131661442E-2</v>
      </c>
      <c r="F3940">
        <v>1</v>
      </c>
      <c r="G3940">
        <v>0</v>
      </c>
      <c r="H3940">
        <v>2</v>
      </c>
      <c r="I3940">
        <v>0</v>
      </c>
      <c r="J3940">
        <v>0</v>
      </c>
      <c r="K3940">
        <v>0</v>
      </c>
      <c r="L3940">
        <v>0</v>
      </c>
      <c r="M3940">
        <v>5</v>
      </c>
      <c r="N3940">
        <v>0.102295763133</v>
      </c>
      <c r="O3940">
        <f t="shared" si="122"/>
        <v>0</v>
      </c>
      <c r="P3940">
        <f t="shared" si="123"/>
        <v>9.6075735491630926E-2</v>
      </c>
    </row>
    <row r="3941" spans="1:16" x14ac:dyDescent="0.2">
      <c r="A3941">
        <v>29814</v>
      </c>
      <c r="B3941">
        <v>1080584</v>
      </c>
      <c r="C3941">
        <v>0</v>
      </c>
      <c r="D3941">
        <v>4</v>
      </c>
      <c r="E3941">
        <v>2.8268551236699999E-2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5</v>
      </c>
      <c r="N3941">
        <v>6.04655166306E-2</v>
      </c>
      <c r="O3941">
        <f t="shared" si="122"/>
        <v>0</v>
      </c>
      <c r="P3941">
        <f t="shared" si="123"/>
        <v>5.6788950042959314E-2</v>
      </c>
    </row>
    <row r="3942" spans="1:16" x14ac:dyDescent="0.2">
      <c r="A3942">
        <v>29814</v>
      </c>
      <c r="B3942">
        <v>1080608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5</v>
      </c>
      <c r="N3942">
        <v>4.40357142857E-3</v>
      </c>
      <c r="O3942">
        <f t="shared" si="122"/>
        <v>0</v>
      </c>
      <c r="P3942">
        <f t="shared" si="123"/>
        <v>4.1358151191436075E-3</v>
      </c>
    </row>
    <row r="3943" spans="1:16" x14ac:dyDescent="0.2">
      <c r="A3943">
        <v>29814</v>
      </c>
      <c r="B3943">
        <v>1080599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5</v>
      </c>
      <c r="N3943">
        <v>4.40357142857E-3</v>
      </c>
      <c r="O3943">
        <f t="shared" si="122"/>
        <v>0</v>
      </c>
      <c r="P3943">
        <f t="shared" si="123"/>
        <v>4.1358151191436075E-3</v>
      </c>
    </row>
    <row r="3944" spans="1:16" x14ac:dyDescent="0.2">
      <c r="A3944">
        <v>29814</v>
      </c>
      <c r="B3944">
        <v>1080871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5</v>
      </c>
      <c r="N3944">
        <v>4.40357142857E-3</v>
      </c>
      <c r="O3944">
        <f t="shared" si="122"/>
        <v>0</v>
      </c>
      <c r="P3944">
        <f t="shared" si="123"/>
        <v>4.1358151191436075E-3</v>
      </c>
    </row>
    <row r="3945" spans="1:16" x14ac:dyDescent="0.2">
      <c r="A3945">
        <v>29814</v>
      </c>
      <c r="B3945">
        <v>1080768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5</v>
      </c>
      <c r="N3945">
        <v>4.40357142857E-3</v>
      </c>
      <c r="O3945">
        <f t="shared" si="122"/>
        <v>0</v>
      </c>
      <c r="P3945">
        <f t="shared" si="123"/>
        <v>4.1358151191436075E-3</v>
      </c>
    </row>
    <row r="3946" spans="1:16" x14ac:dyDescent="0.2">
      <c r="A3946">
        <v>29814</v>
      </c>
      <c r="B3946">
        <v>1080507</v>
      </c>
      <c r="C3946">
        <v>0</v>
      </c>
      <c r="D3946">
        <v>8</v>
      </c>
      <c r="E3946">
        <v>2.3633677991099999E-2</v>
      </c>
      <c r="F3946">
        <v>0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5</v>
      </c>
      <c r="N3946">
        <v>1.49077497336E-2</v>
      </c>
      <c r="O3946">
        <f t="shared" si="122"/>
        <v>0</v>
      </c>
      <c r="P3946">
        <f t="shared" si="123"/>
        <v>1.4001293663732806E-2</v>
      </c>
    </row>
    <row r="3947" spans="1:16" x14ac:dyDescent="0.2">
      <c r="A3947">
        <v>29814</v>
      </c>
      <c r="B3947">
        <v>1080797</v>
      </c>
      <c r="C3947">
        <v>0</v>
      </c>
      <c r="D3947">
        <v>0</v>
      </c>
      <c r="E3947">
        <v>6.09756097561E-3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5</v>
      </c>
      <c r="N3947">
        <v>5.9279616724699996E-3</v>
      </c>
      <c r="O3947">
        <f t="shared" si="122"/>
        <v>0</v>
      </c>
      <c r="P3947">
        <f t="shared" si="123"/>
        <v>5.567515801297402E-3</v>
      </c>
    </row>
    <row r="3948" spans="1:16" x14ac:dyDescent="0.2">
      <c r="A3948">
        <v>29814</v>
      </c>
      <c r="B3948">
        <v>1080864</v>
      </c>
      <c r="C3948">
        <v>1</v>
      </c>
      <c r="D3948">
        <v>5</v>
      </c>
      <c r="E3948">
        <v>1.2912482066E-2</v>
      </c>
      <c r="F3948">
        <v>1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5</v>
      </c>
      <c r="N3948">
        <v>1.73450602786E-2</v>
      </c>
      <c r="O3948">
        <f t="shared" si="122"/>
        <v>0</v>
      </c>
      <c r="P3948">
        <f t="shared" si="123"/>
        <v>1.6290405119188993E-2</v>
      </c>
    </row>
    <row r="3949" spans="1:16" x14ac:dyDescent="0.2">
      <c r="A3949">
        <v>29814</v>
      </c>
      <c r="B3949">
        <v>1080832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5</v>
      </c>
      <c r="N3949">
        <v>4.40357142857E-3</v>
      </c>
      <c r="O3949">
        <f t="shared" si="122"/>
        <v>0</v>
      </c>
      <c r="P3949">
        <f t="shared" si="123"/>
        <v>4.1358151191436075E-3</v>
      </c>
    </row>
    <row r="3950" spans="1:16" x14ac:dyDescent="0.2">
      <c r="A3950">
        <v>325156</v>
      </c>
      <c r="B3950">
        <v>1080518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5</v>
      </c>
      <c r="N3950">
        <v>4.40357142857E-3</v>
      </c>
      <c r="O3950">
        <f t="shared" si="122"/>
        <v>0</v>
      </c>
      <c r="P3950">
        <f t="shared" si="123"/>
        <v>4.1358151191436075E-3</v>
      </c>
    </row>
    <row r="3951" spans="1:16" x14ac:dyDescent="0.2">
      <c r="A3951">
        <v>325156</v>
      </c>
      <c r="B3951">
        <v>1080683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5</v>
      </c>
      <c r="N3951">
        <v>4.40357142857E-3</v>
      </c>
      <c r="O3951">
        <f t="shared" si="122"/>
        <v>0</v>
      </c>
      <c r="P3951">
        <f t="shared" si="123"/>
        <v>4.1358151191436075E-3</v>
      </c>
    </row>
    <row r="3952" spans="1:16" x14ac:dyDescent="0.2">
      <c r="A3952">
        <v>325156</v>
      </c>
      <c r="B3952">
        <v>1080721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5</v>
      </c>
      <c r="N3952">
        <v>4.40357142857E-3</v>
      </c>
      <c r="O3952">
        <f t="shared" si="122"/>
        <v>0</v>
      </c>
      <c r="P3952">
        <f t="shared" si="123"/>
        <v>4.1358151191436075E-3</v>
      </c>
    </row>
    <row r="3953" spans="1:16" x14ac:dyDescent="0.2">
      <c r="A3953">
        <v>325156</v>
      </c>
      <c r="B3953">
        <v>1080719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5</v>
      </c>
      <c r="N3953">
        <v>4.40357142857E-3</v>
      </c>
      <c r="O3953">
        <f t="shared" si="122"/>
        <v>0</v>
      </c>
      <c r="P3953">
        <f t="shared" si="123"/>
        <v>4.1358151191436075E-3</v>
      </c>
    </row>
    <row r="3954" spans="1:16" x14ac:dyDescent="0.2">
      <c r="A3954">
        <v>22847</v>
      </c>
      <c r="B3954">
        <v>1080723</v>
      </c>
      <c r="C3954">
        <v>2</v>
      </c>
      <c r="D3954">
        <v>43</v>
      </c>
      <c r="E3954">
        <v>0.10142630744800001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3</v>
      </c>
      <c r="N3954">
        <v>7.3728616857300006E-2</v>
      </c>
      <c r="O3954">
        <f t="shared" si="122"/>
        <v>1</v>
      </c>
      <c r="P3954">
        <f t="shared" si="123"/>
        <v>6.9245596048157845E-2</v>
      </c>
    </row>
    <row r="3955" spans="1:16" x14ac:dyDescent="0.2">
      <c r="A3955">
        <v>22847</v>
      </c>
      <c r="B3955">
        <v>1080611</v>
      </c>
      <c r="C3955">
        <v>0</v>
      </c>
      <c r="D3955">
        <v>4</v>
      </c>
      <c r="E3955">
        <v>1.40845070423E-2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5</v>
      </c>
      <c r="N3955">
        <v>9.3102653004199995E-3</v>
      </c>
      <c r="O3955">
        <f t="shared" si="122"/>
        <v>0</v>
      </c>
      <c r="P3955">
        <f t="shared" si="123"/>
        <v>8.7441606471725351E-3</v>
      </c>
    </row>
    <row r="3956" spans="1:16" x14ac:dyDescent="0.2">
      <c r="A3956">
        <v>22847</v>
      </c>
      <c r="B3956">
        <v>1080774</v>
      </c>
      <c r="C3956">
        <v>0</v>
      </c>
      <c r="D3956">
        <v>53</v>
      </c>
      <c r="E3956">
        <v>0.11658456486</v>
      </c>
      <c r="F3956">
        <v>1</v>
      </c>
      <c r="G3956">
        <v>0</v>
      </c>
      <c r="H3956">
        <v>1</v>
      </c>
      <c r="I3956">
        <v>1</v>
      </c>
      <c r="J3956">
        <v>0</v>
      </c>
      <c r="K3956">
        <v>0</v>
      </c>
      <c r="L3956">
        <v>0</v>
      </c>
      <c r="M3956">
        <v>3</v>
      </c>
      <c r="N3956">
        <v>0.16098179694</v>
      </c>
      <c r="O3956">
        <f t="shared" si="122"/>
        <v>1</v>
      </c>
      <c r="P3956">
        <f t="shared" si="123"/>
        <v>0.15119340301187409</v>
      </c>
    </row>
    <row r="3957" spans="1:16" x14ac:dyDescent="0.2">
      <c r="A3957">
        <v>22847</v>
      </c>
      <c r="B3957">
        <v>1080595</v>
      </c>
      <c r="C3957">
        <v>0</v>
      </c>
      <c r="D3957">
        <v>36</v>
      </c>
      <c r="E3957">
        <v>9.2799999999999994E-2</v>
      </c>
      <c r="F3957">
        <v>2</v>
      </c>
      <c r="G3957">
        <v>0</v>
      </c>
      <c r="H3957">
        <v>2</v>
      </c>
      <c r="I3957">
        <v>1</v>
      </c>
      <c r="J3957">
        <v>0</v>
      </c>
      <c r="K3957">
        <v>0</v>
      </c>
      <c r="L3957">
        <v>0</v>
      </c>
      <c r="M3957">
        <v>3</v>
      </c>
      <c r="N3957">
        <v>5.9871511198900003E-2</v>
      </c>
      <c r="O3957">
        <f t="shared" si="122"/>
        <v>1</v>
      </c>
      <c r="P3957">
        <f t="shared" si="123"/>
        <v>5.6231062726918649E-2</v>
      </c>
    </row>
    <row r="3958" spans="1:16" x14ac:dyDescent="0.2">
      <c r="A3958">
        <v>22847</v>
      </c>
      <c r="B3958">
        <v>1080809</v>
      </c>
      <c r="C3958">
        <v>2</v>
      </c>
      <c r="D3958">
        <v>62</v>
      </c>
      <c r="E3958">
        <v>0.108776266996</v>
      </c>
      <c r="F3958">
        <v>3</v>
      </c>
      <c r="G3958">
        <v>0</v>
      </c>
      <c r="H3958">
        <v>2</v>
      </c>
      <c r="I3958">
        <v>1</v>
      </c>
      <c r="J3958">
        <v>0</v>
      </c>
      <c r="K3958">
        <v>0</v>
      </c>
      <c r="L3958">
        <v>0</v>
      </c>
      <c r="M3958">
        <v>3</v>
      </c>
      <c r="N3958">
        <v>0.15611713291400001</v>
      </c>
      <c r="O3958">
        <f t="shared" si="122"/>
        <v>1</v>
      </c>
      <c r="P3958">
        <f t="shared" si="123"/>
        <v>0.14662453173213236</v>
      </c>
    </row>
    <row r="3959" spans="1:16" x14ac:dyDescent="0.2">
      <c r="A3959">
        <v>22847</v>
      </c>
      <c r="B3959">
        <v>1080598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5</v>
      </c>
      <c r="N3959">
        <v>5.4089571428599999E-2</v>
      </c>
      <c r="O3959">
        <f t="shared" si="122"/>
        <v>0</v>
      </c>
      <c r="P3959">
        <f t="shared" si="123"/>
        <v>5.0800690060578156E-2</v>
      </c>
    </row>
    <row r="3960" spans="1:16" x14ac:dyDescent="0.2">
      <c r="A3960">
        <v>22847</v>
      </c>
      <c r="B3960">
        <v>1080804</v>
      </c>
      <c r="C3960">
        <v>0</v>
      </c>
      <c r="D3960">
        <v>40</v>
      </c>
      <c r="E3960">
        <v>9.2382495948099996E-2</v>
      </c>
      <c r="F3960">
        <v>1</v>
      </c>
      <c r="G3960">
        <v>0</v>
      </c>
      <c r="H3960">
        <v>2</v>
      </c>
      <c r="I3960">
        <v>0</v>
      </c>
      <c r="J3960">
        <v>0</v>
      </c>
      <c r="K3960">
        <v>0</v>
      </c>
      <c r="L3960">
        <v>0</v>
      </c>
      <c r="M3960">
        <v>3</v>
      </c>
      <c r="N3960">
        <v>0.140702509517</v>
      </c>
      <c r="O3960">
        <f t="shared" si="122"/>
        <v>1</v>
      </c>
      <c r="P3960">
        <f t="shared" si="123"/>
        <v>0.1321471845299047</v>
      </c>
    </row>
    <row r="3961" spans="1:16" x14ac:dyDescent="0.2">
      <c r="A3961">
        <v>22847</v>
      </c>
      <c r="B3961">
        <v>1080751</v>
      </c>
      <c r="C3961">
        <v>1</v>
      </c>
      <c r="D3961">
        <v>22</v>
      </c>
      <c r="E3961">
        <v>8.8582677165399998E-2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3</v>
      </c>
      <c r="N3961">
        <v>0.107299238619</v>
      </c>
      <c r="O3961">
        <f t="shared" si="122"/>
        <v>1</v>
      </c>
      <c r="P3961">
        <f t="shared" si="123"/>
        <v>0.10077497789042701</v>
      </c>
    </row>
    <row r="3962" spans="1:16" x14ac:dyDescent="0.2">
      <c r="A3962">
        <v>22847</v>
      </c>
      <c r="B3962">
        <v>1080631</v>
      </c>
      <c r="C3962">
        <v>0</v>
      </c>
      <c r="D3962">
        <v>24</v>
      </c>
      <c r="E3962">
        <v>0.118546845124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3</v>
      </c>
      <c r="N3962">
        <v>8.1227417157099996E-2</v>
      </c>
      <c r="O3962">
        <f t="shared" si="122"/>
        <v>1</v>
      </c>
      <c r="P3962">
        <f t="shared" si="123"/>
        <v>7.6288436651159641E-2</v>
      </c>
    </row>
    <row r="3963" spans="1:16" x14ac:dyDescent="0.2">
      <c r="A3963">
        <v>22847</v>
      </c>
      <c r="B3963">
        <v>1080803</v>
      </c>
      <c r="C3963">
        <v>4</v>
      </c>
      <c r="D3963">
        <v>45</v>
      </c>
      <c r="E3963">
        <v>0.115214180207</v>
      </c>
      <c r="F3963">
        <v>2</v>
      </c>
      <c r="G3963">
        <v>0</v>
      </c>
      <c r="H3963">
        <v>1</v>
      </c>
      <c r="I3963">
        <v>1</v>
      </c>
      <c r="J3963">
        <v>0</v>
      </c>
      <c r="K3963">
        <v>0</v>
      </c>
      <c r="L3963">
        <v>0</v>
      </c>
      <c r="M3963">
        <v>3</v>
      </c>
      <c r="N3963">
        <v>0.100166489814</v>
      </c>
      <c r="O3963">
        <f t="shared" si="122"/>
        <v>1</v>
      </c>
      <c r="P3963">
        <f t="shared" si="123"/>
        <v>9.4075931258100182E-2</v>
      </c>
    </row>
    <row r="3964" spans="1:16" x14ac:dyDescent="0.2">
      <c r="A3964">
        <v>22847</v>
      </c>
      <c r="B3964">
        <v>1080531</v>
      </c>
      <c r="C3964">
        <v>1</v>
      </c>
      <c r="D3964">
        <v>77</v>
      </c>
      <c r="E3964">
        <v>0.13625000000000001</v>
      </c>
      <c r="F3964">
        <v>3</v>
      </c>
      <c r="G3964">
        <v>0</v>
      </c>
      <c r="H3964">
        <v>5</v>
      </c>
      <c r="I3964">
        <v>0</v>
      </c>
      <c r="J3964">
        <v>0</v>
      </c>
      <c r="K3964">
        <v>0</v>
      </c>
      <c r="L3964">
        <v>0</v>
      </c>
      <c r="M3964">
        <v>3</v>
      </c>
      <c r="N3964">
        <v>0.119568038931</v>
      </c>
      <c r="O3964">
        <f t="shared" si="122"/>
        <v>1</v>
      </c>
      <c r="P3964">
        <f t="shared" si="123"/>
        <v>0.11229778174343526</v>
      </c>
    </row>
    <row r="3965" spans="1:16" x14ac:dyDescent="0.2">
      <c r="A3965">
        <v>22847</v>
      </c>
      <c r="B3965">
        <v>1080738</v>
      </c>
      <c r="C3965">
        <v>0</v>
      </c>
      <c r="D3965">
        <v>48</v>
      </c>
      <c r="E3965">
        <v>0.124277456647</v>
      </c>
      <c r="F3965">
        <v>5</v>
      </c>
      <c r="G3965">
        <v>0</v>
      </c>
      <c r="H3965">
        <v>10</v>
      </c>
      <c r="I3965">
        <v>1</v>
      </c>
      <c r="J3965">
        <v>0</v>
      </c>
      <c r="K3965">
        <v>0</v>
      </c>
      <c r="L3965">
        <v>0</v>
      </c>
      <c r="M3965">
        <v>3</v>
      </c>
      <c r="N3965">
        <v>0.240246633701</v>
      </c>
      <c r="O3965">
        <f t="shared" si="122"/>
        <v>1</v>
      </c>
      <c r="P3965">
        <f t="shared" si="123"/>
        <v>0.22563859269715877</v>
      </c>
    </row>
    <row r="3966" spans="1:16" x14ac:dyDescent="0.2">
      <c r="A3966">
        <v>22847</v>
      </c>
      <c r="B3966">
        <v>1080736</v>
      </c>
      <c r="C3966">
        <v>1</v>
      </c>
      <c r="D3966">
        <v>41</v>
      </c>
      <c r="E3966">
        <v>9.5791001451400001E-2</v>
      </c>
      <c r="F3966">
        <v>1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3</v>
      </c>
      <c r="N3966">
        <v>0.14607567980899999</v>
      </c>
      <c r="O3966">
        <f t="shared" si="122"/>
        <v>1</v>
      </c>
      <c r="P3966">
        <f t="shared" si="123"/>
        <v>0.13719364268139728</v>
      </c>
    </row>
    <row r="3967" spans="1:16" x14ac:dyDescent="0.2">
      <c r="A3967">
        <v>22847</v>
      </c>
      <c r="B3967">
        <v>1080652</v>
      </c>
      <c r="C3967">
        <v>1</v>
      </c>
      <c r="D3967">
        <v>37</v>
      </c>
      <c r="E3967">
        <v>0.11188811188800001</v>
      </c>
      <c r="F3967">
        <v>2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3</v>
      </c>
      <c r="N3967">
        <v>7.2769441482699995E-2</v>
      </c>
      <c r="O3967">
        <f t="shared" si="122"/>
        <v>1</v>
      </c>
      <c r="P3967">
        <f t="shared" si="123"/>
        <v>6.8344742711149709E-2</v>
      </c>
    </row>
    <row r="3968" spans="1:16" x14ac:dyDescent="0.2">
      <c r="A3968">
        <v>22847</v>
      </c>
      <c r="B3968">
        <v>1080733</v>
      </c>
      <c r="C3968">
        <v>1</v>
      </c>
      <c r="D3968">
        <v>19</v>
      </c>
      <c r="E3968">
        <v>3.9671682626499997E-2</v>
      </c>
      <c r="F3968">
        <v>0</v>
      </c>
      <c r="G3968">
        <v>0</v>
      </c>
      <c r="H3968">
        <v>2</v>
      </c>
      <c r="I3968">
        <v>0</v>
      </c>
      <c r="J3968">
        <v>0</v>
      </c>
      <c r="K3968">
        <v>0</v>
      </c>
      <c r="L3968">
        <v>0</v>
      </c>
      <c r="M3968">
        <v>5</v>
      </c>
      <c r="N3968">
        <v>3.8653719387399997E-2</v>
      </c>
      <c r="O3968">
        <f t="shared" si="122"/>
        <v>0</v>
      </c>
      <c r="P3968">
        <f t="shared" si="123"/>
        <v>3.6303405008115686E-2</v>
      </c>
    </row>
    <row r="3969" spans="1:16" x14ac:dyDescent="0.2">
      <c r="A3969">
        <v>22847</v>
      </c>
      <c r="B3969">
        <v>1080554</v>
      </c>
      <c r="C3969">
        <v>0</v>
      </c>
      <c r="D3969">
        <v>60</v>
      </c>
      <c r="E3969">
        <v>0.142611683849</v>
      </c>
      <c r="F3969">
        <v>0</v>
      </c>
      <c r="G3969">
        <v>0</v>
      </c>
      <c r="H3969">
        <v>2</v>
      </c>
      <c r="I3969">
        <v>0</v>
      </c>
      <c r="J3969">
        <v>0</v>
      </c>
      <c r="K3969">
        <v>0</v>
      </c>
      <c r="L3969">
        <v>0</v>
      </c>
      <c r="M3969">
        <v>3</v>
      </c>
      <c r="N3969">
        <v>0.125561726639</v>
      </c>
      <c r="O3969">
        <f t="shared" si="122"/>
        <v>1</v>
      </c>
      <c r="P3969">
        <f t="shared" si="123"/>
        <v>0.1179270271512295</v>
      </c>
    </row>
    <row r="3970" spans="1:16" x14ac:dyDescent="0.2">
      <c r="A3970">
        <v>22847</v>
      </c>
      <c r="B3970">
        <v>1080562</v>
      </c>
      <c r="C3970">
        <v>4</v>
      </c>
      <c r="D3970">
        <v>46</v>
      </c>
      <c r="E3970">
        <v>0.110154905336</v>
      </c>
      <c r="F3970">
        <v>1</v>
      </c>
      <c r="G3970">
        <v>0</v>
      </c>
      <c r="H3970">
        <v>2</v>
      </c>
      <c r="I3970">
        <v>0</v>
      </c>
      <c r="J3970">
        <v>0</v>
      </c>
      <c r="K3970">
        <v>0</v>
      </c>
      <c r="L3970">
        <v>0</v>
      </c>
      <c r="M3970">
        <v>3</v>
      </c>
      <c r="N3970">
        <v>0.109500117762</v>
      </c>
      <c r="O3970">
        <f t="shared" si="122"/>
        <v>1</v>
      </c>
      <c r="P3970">
        <f t="shared" si="123"/>
        <v>0.1028420340021938</v>
      </c>
    </row>
    <row r="3971" spans="1:16" x14ac:dyDescent="0.2">
      <c r="A3971">
        <v>22847</v>
      </c>
      <c r="B3971">
        <v>1080829</v>
      </c>
      <c r="C3971">
        <v>0</v>
      </c>
      <c r="D3971">
        <v>9</v>
      </c>
      <c r="E3971">
        <v>1.7513134851099999E-2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5</v>
      </c>
      <c r="N3971">
        <v>7.7905539369499996E-2</v>
      </c>
      <c r="O3971">
        <f t="shared" ref="O3971:O4034" si="124">IF(M3971&lt;5,1,0)</f>
        <v>0</v>
      </c>
      <c r="P3971">
        <f t="shared" ref="P3971:P4034" si="125">$S$4*N3971</f>
        <v>7.3168543491537424E-2</v>
      </c>
    </row>
    <row r="3972" spans="1:16" x14ac:dyDescent="0.2">
      <c r="A3972">
        <v>22847</v>
      </c>
      <c r="B3972">
        <v>1080574</v>
      </c>
      <c r="C3972">
        <v>0</v>
      </c>
      <c r="D3972">
        <v>22</v>
      </c>
      <c r="E3972">
        <v>6.5630397236599997E-2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3</v>
      </c>
      <c r="N3972">
        <v>3.8184666571000003E-2</v>
      </c>
      <c r="O3972">
        <f t="shared" si="124"/>
        <v>1</v>
      </c>
      <c r="P3972">
        <f t="shared" si="125"/>
        <v>3.5862872644507826E-2</v>
      </c>
    </row>
    <row r="3973" spans="1:16" x14ac:dyDescent="0.2">
      <c r="A3973">
        <v>22847</v>
      </c>
      <c r="B3973">
        <v>1080838</v>
      </c>
      <c r="C3973">
        <v>0</v>
      </c>
      <c r="D3973">
        <v>32</v>
      </c>
      <c r="E3973">
        <v>6.4724919093900005E-2</v>
      </c>
      <c r="F3973">
        <v>1</v>
      </c>
      <c r="G3973">
        <v>0</v>
      </c>
      <c r="H3973">
        <v>2</v>
      </c>
      <c r="I3973">
        <v>0</v>
      </c>
      <c r="J3973">
        <v>0</v>
      </c>
      <c r="K3973">
        <v>0</v>
      </c>
      <c r="L3973">
        <v>0</v>
      </c>
      <c r="M3973">
        <v>3</v>
      </c>
      <c r="N3973">
        <v>6.2834259179500002E-2</v>
      </c>
      <c r="O3973">
        <f t="shared" si="124"/>
        <v>1</v>
      </c>
      <c r="P3973">
        <f t="shared" si="125"/>
        <v>5.9013662734920966E-2</v>
      </c>
    </row>
    <row r="3974" spans="1:16" x14ac:dyDescent="0.2">
      <c r="A3974">
        <v>22847</v>
      </c>
      <c r="B3974">
        <v>1080878</v>
      </c>
      <c r="C3974">
        <v>0</v>
      </c>
      <c r="D3974">
        <v>3</v>
      </c>
      <c r="E3974">
        <v>1.4732965009200001E-2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5</v>
      </c>
      <c r="N3974">
        <v>7.0323834414699998E-2</v>
      </c>
      <c r="O3974">
        <f t="shared" si="124"/>
        <v>0</v>
      </c>
      <c r="P3974">
        <f t="shared" si="125"/>
        <v>6.6047839197402591E-2</v>
      </c>
    </row>
    <row r="3975" spans="1:16" x14ac:dyDescent="0.2">
      <c r="A3975">
        <v>22847</v>
      </c>
      <c r="B3975">
        <v>1080852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5</v>
      </c>
      <c r="N3975">
        <v>4.40357142857E-3</v>
      </c>
      <c r="O3975">
        <f t="shared" si="124"/>
        <v>0</v>
      </c>
      <c r="P3975">
        <f t="shared" si="125"/>
        <v>4.1358151191436075E-3</v>
      </c>
    </row>
    <row r="3976" spans="1:16" x14ac:dyDescent="0.2">
      <c r="A3976">
        <v>22847</v>
      </c>
      <c r="B3976">
        <v>1080628</v>
      </c>
      <c r="C3976">
        <v>0</v>
      </c>
      <c r="D3976">
        <v>43</v>
      </c>
      <c r="E3976">
        <v>0.119658119658</v>
      </c>
      <c r="F3976">
        <v>1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3</v>
      </c>
      <c r="N3976">
        <v>0.15561770032300001</v>
      </c>
      <c r="O3976">
        <f t="shared" si="124"/>
        <v>1</v>
      </c>
      <c r="P3976">
        <f t="shared" si="125"/>
        <v>0.14615546681644831</v>
      </c>
    </row>
    <row r="3977" spans="1:16" x14ac:dyDescent="0.2">
      <c r="A3977">
        <v>22847</v>
      </c>
      <c r="B3977">
        <v>1080603</v>
      </c>
      <c r="C3977">
        <v>2</v>
      </c>
      <c r="D3977">
        <v>38</v>
      </c>
      <c r="E3977">
        <v>7.8729281767999995E-2</v>
      </c>
      <c r="F3977">
        <v>1</v>
      </c>
      <c r="G3977">
        <v>0</v>
      </c>
      <c r="H3977">
        <v>4</v>
      </c>
      <c r="I3977">
        <v>0</v>
      </c>
      <c r="J3977">
        <v>0</v>
      </c>
      <c r="K3977">
        <v>0</v>
      </c>
      <c r="L3977">
        <v>0</v>
      </c>
      <c r="M3977">
        <v>3</v>
      </c>
      <c r="N3977">
        <v>7.8161643861399996E-2</v>
      </c>
      <c r="O3977">
        <f t="shared" si="124"/>
        <v>1</v>
      </c>
      <c r="P3977">
        <f t="shared" si="125"/>
        <v>7.3409075715633668E-2</v>
      </c>
    </row>
    <row r="3978" spans="1:16" x14ac:dyDescent="0.2">
      <c r="A3978">
        <v>22847</v>
      </c>
      <c r="B3978">
        <v>1080744</v>
      </c>
      <c r="C3978">
        <v>0</v>
      </c>
      <c r="D3978">
        <v>40</v>
      </c>
      <c r="E3978">
        <v>0.10630630630600001</v>
      </c>
      <c r="F3978">
        <v>0</v>
      </c>
      <c r="G3978">
        <v>0</v>
      </c>
      <c r="H3978">
        <v>2</v>
      </c>
      <c r="I3978">
        <v>0</v>
      </c>
      <c r="J3978">
        <v>0</v>
      </c>
      <c r="K3978">
        <v>0</v>
      </c>
      <c r="L3978">
        <v>0</v>
      </c>
      <c r="M3978">
        <v>3</v>
      </c>
      <c r="N3978">
        <v>5.2366482149100002E-2</v>
      </c>
      <c r="O3978">
        <f t="shared" si="124"/>
        <v>1</v>
      </c>
      <c r="P3978">
        <f t="shared" si="125"/>
        <v>4.9182372109027511E-2</v>
      </c>
    </row>
    <row r="3979" spans="1:16" x14ac:dyDescent="0.2">
      <c r="A3979">
        <v>22847</v>
      </c>
      <c r="B3979">
        <v>1080625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5</v>
      </c>
      <c r="N3979">
        <v>4.40357142857E-3</v>
      </c>
      <c r="O3979">
        <f t="shared" si="124"/>
        <v>0</v>
      </c>
      <c r="P3979">
        <f t="shared" si="125"/>
        <v>4.1358151191436075E-3</v>
      </c>
    </row>
    <row r="3980" spans="1:16" x14ac:dyDescent="0.2">
      <c r="A3980">
        <v>22847</v>
      </c>
      <c r="B3980">
        <v>1080524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5</v>
      </c>
      <c r="N3980">
        <v>4.40357142857E-3</v>
      </c>
      <c r="O3980">
        <f t="shared" si="124"/>
        <v>0</v>
      </c>
      <c r="P3980">
        <f t="shared" si="125"/>
        <v>4.1358151191436075E-3</v>
      </c>
    </row>
    <row r="3981" spans="1:16" x14ac:dyDescent="0.2">
      <c r="A3981">
        <v>22847</v>
      </c>
      <c r="B3981">
        <v>1080724</v>
      </c>
      <c r="C3981">
        <v>0</v>
      </c>
      <c r="D3981">
        <v>16</v>
      </c>
      <c r="E3981">
        <v>3.3950617284E-2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5</v>
      </c>
      <c r="N3981">
        <v>2.4329070404600001E-2</v>
      </c>
      <c r="O3981">
        <f t="shared" si="124"/>
        <v>0</v>
      </c>
      <c r="P3981">
        <f t="shared" si="125"/>
        <v>2.2849757031584955E-2</v>
      </c>
    </row>
    <row r="3982" spans="1:16" x14ac:dyDescent="0.2">
      <c r="A3982">
        <v>22847</v>
      </c>
      <c r="B3982">
        <v>1080705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5</v>
      </c>
      <c r="N3982">
        <v>5.4089571428599999E-2</v>
      </c>
      <c r="O3982">
        <f t="shared" si="124"/>
        <v>0</v>
      </c>
      <c r="P3982">
        <f t="shared" si="125"/>
        <v>5.0800690060578156E-2</v>
      </c>
    </row>
    <row r="3983" spans="1:16" x14ac:dyDescent="0.2">
      <c r="A3983">
        <v>22847</v>
      </c>
      <c r="B3983">
        <v>1080761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5</v>
      </c>
      <c r="N3983">
        <v>4.40357142857E-3</v>
      </c>
      <c r="O3983">
        <f t="shared" si="124"/>
        <v>0</v>
      </c>
      <c r="P3983">
        <f t="shared" si="125"/>
        <v>4.1358151191436075E-3</v>
      </c>
    </row>
    <row r="3984" spans="1:16" x14ac:dyDescent="0.2">
      <c r="A3984">
        <v>22847</v>
      </c>
      <c r="B3984">
        <v>1080781</v>
      </c>
      <c r="C3984">
        <v>1</v>
      </c>
      <c r="D3984">
        <v>24</v>
      </c>
      <c r="E3984">
        <v>9.4594594594599998E-2</v>
      </c>
      <c r="F3984">
        <v>0</v>
      </c>
      <c r="G3984">
        <v>0</v>
      </c>
      <c r="H3984">
        <v>2</v>
      </c>
      <c r="I3984">
        <v>0</v>
      </c>
      <c r="J3984">
        <v>0</v>
      </c>
      <c r="K3984">
        <v>0</v>
      </c>
      <c r="L3984">
        <v>0</v>
      </c>
      <c r="M3984">
        <v>3</v>
      </c>
      <c r="N3984">
        <v>5.39082007472E-2</v>
      </c>
      <c r="O3984">
        <f t="shared" si="124"/>
        <v>1</v>
      </c>
      <c r="P3984">
        <f t="shared" si="125"/>
        <v>5.0630347506024187E-2</v>
      </c>
    </row>
    <row r="3985" spans="1:16" x14ac:dyDescent="0.2">
      <c r="A3985">
        <v>22847</v>
      </c>
      <c r="B3985">
        <v>1080508</v>
      </c>
      <c r="C3985">
        <v>0</v>
      </c>
      <c r="D3985">
        <v>42</v>
      </c>
      <c r="E3985">
        <v>0.110929853181</v>
      </c>
      <c r="F3985">
        <v>3</v>
      </c>
      <c r="G3985">
        <v>0</v>
      </c>
      <c r="H3985">
        <v>2</v>
      </c>
      <c r="I3985">
        <v>0</v>
      </c>
      <c r="J3985">
        <v>0</v>
      </c>
      <c r="K3985">
        <v>0</v>
      </c>
      <c r="L3985">
        <v>0</v>
      </c>
      <c r="M3985">
        <v>3</v>
      </c>
      <c r="N3985">
        <v>0.212894748607</v>
      </c>
      <c r="O3985">
        <f t="shared" si="124"/>
        <v>1</v>
      </c>
      <c r="P3985">
        <f t="shared" si="125"/>
        <v>0.19994982126610725</v>
      </c>
    </row>
    <row r="3986" spans="1:16" x14ac:dyDescent="0.2">
      <c r="A3986">
        <v>22847</v>
      </c>
      <c r="B3986">
        <v>1080540</v>
      </c>
      <c r="C3986">
        <v>0</v>
      </c>
      <c r="D3986">
        <v>36</v>
      </c>
      <c r="E3986">
        <v>0.109777015437</v>
      </c>
      <c r="F3986">
        <v>3</v>
      </c>
      <c r="G3986">
        <v>0</v>
      </c>
      <c r="H3986">
        <v>6</v>
      </c>
      <c r="I3986">
        <v>0</v>
      </c>
      <c r="J3986">
        <v>0</v>
      </c>
      <c r="K3986">
        <v>0</v>
      </c>
      <c r="L3986">
        <v>0</v>
      </c>
      <c r="M3986">
        <v>3</v>
      </c>
      <c r="N3986">
        <v>8.9927748830599993E-2</v>
      </c>
      <c r="O3986">
        <f t="shared" si="124"/>
        <v>1</v>
      </c>
      <c r="P3986">
        <f t="shared" si="125"/>
        <v>8.4459750290668448E-2</v>
      </c>
    </row>
    <row r="3987" spans="1:16" x14ac:dyDescent="0.2">
      <c r="A3987">
        <v>22847</v>
      </c>
      <c r="B3987">
        <v>1080788</v>
      </c>
      <c r="C3987">
        <v>1</v>
      </c>
      <c r="D3987">
        <v>36</v>
      </c>
      <c r="E3987">
        <v>0.102473498233</v>
      </c>
      <c r="F3987">
        <v>3</v>
      </c>
      <c r="G3987">
        <v>0</v>
      </c>
      <c r="H3987">
        <v>3</v>
      </c>
      <c r="I3987">
        <v>0</v>
      </c>
      <c r="J3987">
        <v>0</v>
      </c>
      <c r="K3987">
        <v>0</v>
      </c>
      <c r="L3987">
        <v>0</v>
      </c>
      <c r="M3987">
        <v>3</v>
      </c>
      <c r="N3987">
        <v>9.1625304214199996E-2</v>
      </c>
      <c r="O3987">
        <f t="shared" si="124"/>
        <v>1</v>
      </c>
      <c r="P3987">
        <f t="shared" si="125"/>
        <v>8.6054086918326236E-2</v>
      </c>
    </row>
    <row r="3988" spans="1:16" x14ac:dyDescent="0.2">
      <c r="A3988">
        <v>22847</v>
      </c>
      <c r="B3988">
        <v>1080684</v>
      </c>
      <c r="C3988">
        <v>2</v>
      </c>
      <c r="D3988">
        <v>51</v>
      </c>
      <c r="E3988">
        <v>0.120396600567</v>
      </c>
      <c r="F3988">
        <v>2</v>
      </c>
      <c r="G3988">
        <v>0</v>
      </c>
      <c r="H3988">
        <v>2</v>
      </c>
      <c r="I3988">
        <v>0</v>
      </c>
      <c r="J3988">
        <v>0</v>
      </c>
      <c r="K3988">
        <v>0</v>
      </c>
      <c r="L3988">
        <v>0</v>
      </c>
      <c r="M3988">
        <v>3</v>
      </c>
      <c r="N3988">
        <v>9.86675019047E-2</v>
      </c>
      <c r="O3988">
        <f t="shared" si="124"/>
        <v>1</v>
      </c>
      <c r="P3988">
        <f t="shared" si="125"/>
        <v>9.2668088338038898E-2</v>
      </c>
    </row>
    <row r="3989" spans="1:16" x14ac:dyDescent="0.2">
      <c r="A3989">
        <v>22847</v>
      </c>
      <c r="B3989">
        <v>1080686</v>
      </c>
      <c r="C3989">
        <v>0</v>
      </c>
      <c r="D3989">
        <v>25</v>
      </c>
      <c r="E3989">
        <v>9.4845360824700006E-2</v>
      </c>
      <c r="F3989">
        <v>0</v>
      </c>
      <c r="G3989">
        <v>0</v>
      </c>
      <c r="H3989">
        <v>2</v>
      </c>
      <c r="I3989">
        <v>1</v>
      </c>
      <c r="J3989">
        <v>0</v>
      </c>
      <c r="K3989">
        <v>0</v>
      </c>
      <c r="L3989">
        <v>0</v>
      </c>
      <c r="M3989">
        <v>3</v>
      </c>
      <c r="N3989">
        <v>3.93178740843E-2</v>
      </c>
      <c r="O3989">
        <f t="shared" si="124"/>
        <v>1</v>
      </c>
      <c r="P3989">
        <f t="shared" si="125"/>
        <v>3.6927176208707127E-2</v>
      </c>
    </row>
    <row r="3990" spans="1:16" x14ac:dyDescent="0.2">
      <c r="A3990">
        <v>22846</v>
      </c>
      <c r="B3990">
        <v>1080843</v>
      </c>
      <c r="C3990">
        <v>0</v>
      </c>
      <c r="D3990">
        <v>52</v>
      </c>
      <c r="E3990">
        <v>0.11773049645399999</v>
      </c>
      <c r="F3990">
        <v>1</v>
      </c>
      <c r="G3990">
        <v>0</v>
      </c>
      <c r="H3990">
        <v>1</v>
      </c>
      <c r="I3990">
        <v>0</v>
      </c>
      <c r="J3990">
        <v>0</v>
      </c>
      <c r="K3990">
        <v>1</v>
      </c>
      <c r="L3990">
        <v>0</v>
      </c>
      <c r="M3990">
        <v>2</v>
      </c>
      <c r="N3990">
        <v>0.127626591638</v>
      </c>
      <c r="O3990">
        <f t="shared" si="124"/>
        <v>1</v>
      </c>
      <c r="P3990">
        <f t="shared" si="125"/>
        <v>0.11986633937095381</v>
      </c>
    </row>
    <row r="3991" spans="1:16" x14ac:dyDescent="0.2">
      <c r="A3991">
        <v>22846</v>
      </c>
      <c r="B3991">
        <v>1080831</v>
      </c>
      <c r="C3991">
        <v>1</v>
      </c>
      <c r="D3991">
        <v>39</v>
      </c>
      <c r="E3991">
        <v>0.12121212121200001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2</v>
      </c>
      <c r="N3991">
        <v>0.12713621485099999</v>
      </c>
      <c r="O3991">
        <f t="shared" si="124"/>
        <v>1</v>
      </c>
      <c r="P3991">
        <f t="shared" si="125"/>
        <v>0.11940577962697112</v>
      </c>
    </row>
    <row r="3992" spans="1:16" x14ac:dyDescent="0.2">
      <c r="A3992">
        <v>22846</v>
      </c>
      <c r="B3992">
        <v>1080610</v>
      </c>
      <c r="C3992">
        <v>1</v>
      </c>
      <c r="D3992">
        <v>38</v>
      </c>
      <c r="E3992">
        <v>0.114161849711</v>
      </c>
      <c r="F3992">
        <v>1</v>
      </c>
      <c r="G3992">
        <v>0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2</v>
      </c>
      <c r="N3992">
        <v>7.5442704310299993E-2</v>
      </c>
      <c r="O3992">
        <f t="shared" si="124"/>
        <v>1</v>
      </c>
      <c r="P3992">
        <f t="shared" si="125"/>
        <v>7.085545952344019E-2</v>
      </c>
    </row>
    <row r="3993" spans="1:16" x14ac:dyDescent="0.2">
      <c r="A3993">
        <v>22846</v>
      </c>
      <c r="B3993">
        <v>1080774</v>
      </c>
      <c r="C3993">
        <v>0</v>
      </c>
      <c r="D3993">
        <v>53</v>
      </c>
      <c r="E3993">
        <v>0.106703146375</v>
      </c>
      <c r="F3993">
        <v>2</v>
      </c>
      <c r="G3993">
        <v>0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2</v>
      </c>
      <c r="N3993">
        <v>0.121729995327</v>
      </c>
      <c r="O3993">
        <f t="shared" si="124"/>
        <v>1</v>
      </c>
      <c r="P3993">
        <f t="shared" si="125"/>
        <v>0.11432828178063112</v>
      </c>
    </row>
    <row r="3994" spans="1:16" x14ac:dyDescent="0.2">
      <c r="A3994">
        <v>22846</v>
      </c>
      <c r="B3994">
        <v>1080638</v>
      </c>
      <c r="C3994">
        <v>0</v>
      </c>
      <c r="D3994">
        <v>14</v>
      </c>
      <c r="E3994">
        <v>0.13043478260899999</v>
      </c>
      <c r="F3994">
        <v>1</v>
      </c>
      <c r="G3994">
        <v>0</v>
      </c>
      <c r="H3994">
        <v>2</v>
      </c>
      <c r="I3994">
        <v>0</v>
      </c>
      <c r="J3994">
        <v>0</v>
      </c>
      <c r="K3994">
        <v>0</v>
      </c>
      <c r="L3994">
        <v>0</v>
      </c>
      <c r="M3994">
        <v>2</v>
      </c>
      <c r="N3994">
        <v>0.120553167492</v>
      </c>
      <c r="O3994">
        <f t="shared" si="124"/>
        <v>1</v>
      </c>
      <c r="P3994">
        <f t="shared" si="125"/>
        <v>0.11322301020014887</v>
      </c>
    </row>
    <row r="3995" spans="1:16" x14ac:dyDescent="0.2">
      <c r="A3995">
        <v>22846</v>
      </c>
      <c r="B3995">
        <v>1080634</v>
      </c>
      <c r="C3995">
        <v>0</v>
      </c>
      <c r="D3995">
        <v>31</v>
      </c>
      <c r="E3995">
        <v>8.3211678832099997E-2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2</v>
      </c>
      <c r="N3995">
        <v>5.10247070496E-2</v>
      </c>
      <c r="O3995">
        <f t="shared" si="124"/>
        <v>1</v>
      </c>
      <c r="P3995">
        <f t="shared" si="125"/>
        <v>4.7922182775660759E-2</v>
      </c>
    </row>
    <row r="3996" spans="1:16" x14ac:dyDescent="0.2">
      <c r="A3996">
        <v>22846</v>
      </c>
      <c r="B3996">
        <v>1080636</v>
      </c>
      <c r="C3996">
        <v>2</v>
      </c>
      <c r="D3996">
        <v>55</v>
      </c>
      <c r="E3996">
        <v>0.106516290727</v>
      </c>
      <c r="F3996">
        <v>2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2</v>
      </c>
      <c r="N3996">
        <v>6.5512931207200004E-2</v>
      </c>
      <c r="O3996">
        <f t="shared" si="124"/>
        <v>1</v>
      </c>
      <c r="P3996">
        <f t="shared" si="125"/>
        <v>6.1529459844401786E-2</v>
      </c>
    </row>
    <row r="3997" spans="1:16" x14ac:dyDescent="0.2">
      <c r="A3997">
        <v>22846</v>
      </c>
      <c r="B3997">
        <v>1080865</v>
      </c>
      <c r="C3997">
        <v>1</v>
      </c>
      <c r="D3997">
        <v>39</v>
      </c>
      <c r="E3997">
        <v>0.13008130081300001</v>
      </c>
      <c r="F3997">
        <v>2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2</v>
      </c>
      <c r="N3997">
        <v>7.4073550867299998E-2</v>
      </c>
      <c r="O3997">
        <f t="shared" si="124"/>
        <v>1</v>
      </c>
      <c r="P3997">
        <f t="shared" si="125"/>
        <v>6.9569556569022625E-2</v>
      </c>
    </row>
    <row r="3998" spans="1:16" x14ac:dyDescent="0.2">
      <c r="A3998">
        <v>22846</v>
      </c>
      <c r="B3998">
        <v>1080800</v>
      </c>
      <c r="C3998">
        <v>1</v>
      </c>
      <c r="D3998">
        <v>52</v>
      </c>
      <c r="E3998">
        <v>0.111111111111</v>
      </c>
      <c r="F3998">
        <v>3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2</v>
      </c>
      <c r="N3998">
        <v>0.15777741047499999</v>
      </c>
      <c r="O3998">
        <f t="shared" si="124"/>
        <v>1</v>
      </c>
      <c r="P3998">
        <f t="shared" si="125"/>
        <v>0.14818385719105615</v>
      </c>
    </row>
    <row r="3999" spans="1:16" x14ac:dyDescent="0.2">
      <c r="A3999">
        <v>22846</v>
      </c>
      <c r="B3999">
        <v>1080734</v>
      </c>
      <c r="C3999">
        <v>0</v>
      </c>
      <c r="D3999">
        <v>46</v>
      </c>
      <c r="E3999">
        <v>0.121297602257</v>
      </c>
      <c r="F3999">
        <v>2</v>
      </c>
      <c r="G3999">
        <v>0</v>
      </c>
      <c r="H3999">
        <v>2</v>
      </c>
      <c r="I3999">
        <v>0</v>
      </c>
      <c r="J3999">
        <v>0</v>
      </c>
      <c r="K3999">
        <v>0</v>
      </c>
      <c r="L3999">
        <v>1</v>
      </c>
      <c r="M3999">
        <v>2</v>
      </c>
      <c r="N3999">
        <v>0.26811675943199997</v>
      </c>
      <c r="O3999">
        <f t="shared" si="124"/>
        <v>1</v>
      </c>
      <c r="P3999">
        <f t="shared" si="125"/>
        <v>0.25181409347883543</v>
      </c>
    </row>
    <row r="4000" spans="1:16" x14ac:dyDescent="0.2">
      <c r="A4000">
        <v>22846</v>
      </c>
      <c r="B4000">
        <v>1080699</v>
      </c>
      <c r="C4000">
        <v>1</v>
      </c>
      <c r="D4000">
        <v>35</v>
      </c>
      <c r="E4000">
        <v>0.11415525114199999</v>
      </c>
      <c r="F4000">
        <v>1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2</v>
      </c>
      <c r="N4000">
        <v>6.9988414473500002E-2</v>
      </c>
      <c r="O4000">
        <f t="shared" si="124"/>
        <v>1</v>
      </c>
      <c r="P4000">
        <f t="shared" si="125"/>
        <v>6.5732814248544727E-2</v>
      </c>
    </row>
    <row r="4001" spans="1:16" x14ac:dyDescent="0.2">
      <c r="A4001">
        <v>22846</v>
      </c>
      <c r="B4001">
        <v>1080885</v>
      </c>
      <c r="C4001">
        <v>1</v>
      </c>
      <c r="D4001">
        <v>35</v>
      </c>
      <c r="E4001">
        <v>0.103896103896</v>
      </c>
      <c r="F4001">
        <v>2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2</v>
      </c>
      <c r="N4001">
        <v>0.139830198795</v>
      </c>
      <c r="O4001">
        <f t="shared" si="124"/>
        <v>1</v>
      </c>
      <c r="P4001">
        <f t="shared" si="125"/>
        <v>0.13132791409653963</v>
      </c>
    </row>
    <row r="4002" spans="1:16" x14ac:dyDescent="0.2">
      <c r="A4002">
        <v>22846</v>
      </c>
      <c r="B4002">
        <v>1080668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5</v>
      </c>
      <c r="N4002">
        <v>4.40357142857E-3</v>
      </c>
      <c r="O4002">
        <f t="shared" si="124"/>
        <v>0</v>
      </c>
      <c r="P4002">
        <f t="shared" si="125"/>
        <v>4.1358151191436075E-3</v>
      </c>
    </row>
    <row r="4003" spans="1:16" x14ac:dyDescent="0.2">
      <c r="A4003">
        <v>22846</v>
      </c>
      <c r="B4003">
        <v>1080690</v>
      </c>
      <c r="C4003">
        <v>0</v>
      </c>
      <c r="D4003">
        <v>43</v>
      </c>
      <c r="E4003">
        <v>0.122571001495</v>
      </c>
      <c r="F4003">
        <v>1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2</v>
      </c>
      <c r="N4003">
        <v>6.9033393819599997E-2</v>
      </c>
      <c r="O4003">
        <f t="shared" si="124"/>
        <v>1</v>
      </c>
      <c r="P4003">
        <f t="shared" si="125"/>
        <v>6.4835863007134606E-2</v>
      </c>
    </row>
    <row r="4004" spans="1:16" x14ac:dyDescent="0.2">
      <c r="A4004">
        <v>22846</v>
      </c>
      <c r="B4004">
        <v>1080854</v>
      </c>
      <c r="C4004">
        <v>0</v>
      </c>
      <c r="D4004">
        <v>23</v>
      </c>
      <c r="E4004">
        <v>9.5312499999999994E-2</v>
      </c>
      <c r="F4004">
        <v>1</v>
      </c>
      <c r="G4004">
        <v>0</v>
      </c>
      <c r="H4004">
        <v>5</v>
      </c>
      <c r="I4004">
        <v>0</v>
      </c>
      <c r="J4004">
        <v>0</v>
      </c>
      <c r="K4004">
        <v>0</v>
      </c>
      <c r="L4004">
        <v>0</v>
      </c>
      <c r="M4004">
        <v>2</v>
      </c>
      <c r="N4004">
        <v>0.13526477113099999</v>
      </c>
      <c r="O4004">
        <f t="shared" si="124"/>
        <v>1</v>
      </c>
      <c r="P4004">
        <f t="shared" si="125"/>
        <v>0.12704008430556032</v>
      </c>
    </row>
    <row r="4005" spans="1:16" x14ac:dyDescent="0.2">
      <c r="A4005">
        <v>22846</v>
      </c>
      <c r="B4005">
        <v>1080762</v>
      </c>
      <c r="C4005">
        <v>0</v>
      </c>
      <c r="D4005">
        <v>48</v>
      </c>
      <c r="E4005">
        <v>0.13091482649799999</v>
      </c>
      <c r="F4005">
        <v>3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2</v>
      </c>
      <c r="N4005">
        <v>8.1946100059800006E-2</v>
      </c>
      <c r="O4005">
        <f t="shared" si="124"/>
        <v>1</v>
      </c>
      <c r="P4005">
        <f t="shared" si="125"/>
        <v>7.6963420505304123E-2</v>
      </c>
    </row>
    <row r="4006" spans="1:16" x14ac:dyDescent="0.2">
      <c r="A4006">
        <v>22846</v>
      </c>
      <c r="B4006">
        <v>1080760</v>
      </c>
      <c r="C4006">
        <v>0</v>
      </c>
      <c r="D4006">
        <v>49</v>
      </c>
      <c r="E4006">
        <v>0.115438108484</v>
      </c>
      <c r="F4006">
        <v>4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2</v>
      </c>
      <c r="N4006">
        <v>0.22425264623400001</v>
      </c>
      <c r="O4006">
        <f t="shared" si="124"/>
        <v>1</v>
      </c>
      <c r="P4006">
        <f t="shared" si="125"/>
        <v>0.21061710928207256</v>
      </c>
    </row>
    <row r="4007" spans="1:16" x14ac:dyDescent="0.2">
      <c r="A4007">
        <v>22846</v>
      </c>
      <c r="B4007">
        <v>1080749</v>
      </c>
      <c r="C4007">
        <v>1</v>
      </c>
      <c r="D4007">
        <v>52</v>
      </c>
      <c r="E4007">
        <v>0.12760055478499999</v>
      </c>
      <c r="F4007">
        <v>1</v>
      </c>
      <c r="G4007">
        <v>0</v>
      </c>
      <c r="H4007">
        <v>1</v>
      </c>
      <c r="I4007">
        <v>0</v>
      </c>
      <c r="J4007">
        <v>0</v>
      </c>
      <c r="K4007">
        <v>1</v>
      </c>
      <c r="L4007">
        <v>0</v>
      </c>
      <c r="M4007">
        <v>2</v>
      </c>
      <c r="N4007">
        <v>0.22981944671000001</v>
      </c>
      <c r="O4007">
        <f t="shared" si="124"/>
        <v>1</v>
      </c>
      <c r="P4007">
        <f t="shared" si="125"/>
        <v>0.21584542405960144</v>
      </c>
    </row>
    <row r="4008" spans="1:16" x14ac:dyDescent="0.2">
      <c r="A4008">
        <v>22846</v>
      </c>
      <c r="B4008">
        <v>1080817</v>
      </c>
      <c r="C4008">
        <v>0</v>
      </c>
      <c r="D4008">
        <v>29</v>
      </c>
      <c r="E4008">
        <v>7.45614035088E-2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2</v>
      </c>
      <c r="N4008">
        <v>0.11050220684299999</v>
      </c>
      <c r="O4008">
        <f t="shared" si="124"/>
        <v>1</v>
      </c>
      <c r="P4008">
        <f t="shared" si="125"/>
        <v>0.10378319170547065</v>
      </c>
    </row>
    <row r="4009" spans="1:16" x14ac:dyDescent="0.2">
      <c r="A4009">
        <v>22846</v>
      </c>
      <c r="B4009">
        <v>1080589</v>
      </c>
      <c r="C4009">
        <v>1</v>
      </c>
      <c r="D4009">
        <v>38</v>
      </c>
      <c r="E4009">
        <v>8.4170854271400003E-2</v>
      </c>
      <c r="F4009">
        <v>1</v>
      </c>
      <c r="G4009">
        <v>0</v>
      </c>
      <c r="H4009">
        <v>2</v>
      </c>
      <c r="I4009">
        <v>0</v>
      </c>
      <c r="J4009">
        <v>0</v>
      </c>
      <c r="K4009">
        <v>0</v>
      </c>
      <c r="L4009">
        <v>0</v>
      </c>
      <c r="M4009">
        <v>2</v>
      </c>
      <c r="N4009">
        <v>0.12770054654999999</v>
      </c>
      <c r="O4009">
        <f t="shared" si="124"/>
        <v>1</v>
      </c>
      <c r="P4009">
        <f t="shared" si="125"/>
        <v>0.11993579750241502</v>
      </c>
    </row>
    <row r="4010" spans="1:16" x14ac:dyDescent="0.2">
      <c r="A4010">
        <v>22846</v>
      </c>
      <c r="B4010">
        <v>1080626</v>
      </c>
      <c r="C4010">
        <v>0</v>
      </c>
      <c r="D4010">
        <v>37</v>
      </c>
      <c r="E4010">
        <v>0.108983799705</v>
      </c>
      <c r="F4010">
        <v>2</v>
      </c>
      <c r="G4010">
        <v>0</v>
      </c>
      <c r="H4010">
        <v>2</v>
      </c>
      <c r="I4010">
        <v>0</v>
      </c>
      <c r="J4010">
        <v>0</v>
      </c>
      <c r="K4010">
        <v>0</v>
      </c>
      <c r="L4010">
        <v>0</v>
      </c>
      <c r="M4010">
        <v>2</v>
      </c>
      <c r="N4010">
        <v>0.20191306615599999</v>
      </c>
      <c r="O4010">
        <f t="shared" si="124"/>
        <v>1</v>
      </c>
      <c r="P4010">
        <f t="shared" si="125"/>
        <v>0.18963587290596248</v>
      </c>
    </row>
    <row r="4011" spans="1:16" x14ac:dyDescent="0.2">
      <c r="A4011">
        <v>22846</v>
      </c>
      <c r="B4011">
        <v>1080743</v>
      </c>
      <c r="C4011">
        <v>0</v>
      </c>
      <c r="D4011">
        <v>48</v>
      </c>
      <c r="E4011">
        <v>0.102998696219</v>
      </c>
      <c r="F4011">
        <v>0</v>
      </c>
      <c r="G4011">
        <v>0</v>
      </c>
      <c r="H4011">
        <v>3</v>
      </c>
      <c r="I4011">
        <v>0</v>
      </c>
      <c r="J4011">
        <v>0</v>
      </c>
      <c r="K4011">
        <v>0</v>
      </c>
      <c r="L4011">
        <v>0</v>
      </c>
      <c r="M4011">
        <v>2</v>
      </c>
      <c r="N4011">
        <v>0.129542314518</v>
      </c>
      <c r="O4011">
        <f t="shared" si="124"/>
        <v>1</v>
      </c>
      <c r="P4011">
        <f t="shared" si="125"/>
        <v>0.12166557796165522</v>
      </c>
    </row>
    <row r="4012" spans="1:16" x14ac:dyDescent="0.2">
      <c r="A4012">
        <v>22846</v>
      </c>
      <c r="B4012">
        <v>1080874</v>
      </c>
      <c r="C4012">
        <v>0</v>
      </c>
      <c r="D4012">
        <v>12</v>
      </c>
      <c r="E4012">
        <v>9.4230769230799996E-2</v>
      </c>
      <c r="F4012">
        <v>3</v>
      </c>
      <c r="G4012">
        <v>0</v>
      </c>
      <c r="H4012">
        <v>3</v>
      </c>
      <c r="I4012">
        <v>1</v>
      </c>
      <c r="J4012">
        <v>0</v>
      </c>
      <c r="K4012">
        <v>0</v>
      </c>
      <c r="L4012">
        <v>0</v>
      </c>
      <c r="M4012">
        <v>2</v>
      </c>
      <c r="N4012">
        <v>0.112873523653</v>
      </c>
      <c r="O4012">
        <f t="shared" si="124"/>
        <v>1</v>
      </c>
      <c r="P4012">
        <f t="shared" si="125"/>
        <v>0.10601032213225295</v>
      </c>
    </row>
    <row r="4013" spans="1:16" x14ac:dyDescent="0.2">
      <c r="A4013">
        <v>22846</v>
      </c>
      <c r="B4013">
        <v>1080575</v>
      </c>
      <c r="C4013">
        <v>0</v>
      </c>
      <c r="D4013">
        <v>36</v>
      </c>
      <c r="E4013">
        <v>8.2822085889599995E-2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1</v>
      </c>
      <c r="M4013">
        <v>2</v>
      </c>
      <c r="N4013">
        <v>0.21575820318899999</v>
      </c>
      <c r="O4013">
        <f t="shared" si="124"/>
        <v>1</v>
      </c>
      <c r="P4013">
        <f t="shared" si="125"/>
        <v>0.20263916534631951</v>
      </c>
    </row>
    <row r="4014" spans="1:16" x14ac:dyDescent="0.2">
      <c r="A4014">
        <v>22846</v>
      </c>
      <c r="B4014">
        <v>1080523</v>
      </c>
      <c r="C4014">
        <v>1</v>
      </c>
      <c r="D4014">
        <v>54</v>
      </c>
      <c r="E4014">
        <v>0.120991253644</v>
      </c>
      <c r="F4014">
        <v>1</v>
      </c>
      <c r="G4014">
        <v>0</v>
      </c>
      <c r="H4014">
        <v>2</v>
      </c>
      <c r="I4014">
        <v>0</v>
      </c>
      <c r="J4014">
        <v>0</v>
      </c>
      <c r="K4014">
        <v>0</v>
      </c>
      <c r="L4014">
        <v>0</v>
      </c>
      <c r="M4014">
        <v>2</v>
      </c>
      <c r="N4014">
        <v>8.9259059485E-2</v>
      </c>
      <c r="O4014">
        <f t="shared" si="124"/>
        <v>1</v>
      </c>
      <c r="P4014">
        <f t="shared" si="125"/>
        <v>8.3831720167755058E-2</v>
      </c>
    </row>
    <row r="4015" spans="1:16" x14ac:dyDescent="0.2">
      <c r="A4015">
        <v>22846</v>
      </c>
      <c r="B4015">
        <v>1080701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5</v>
      </c>
      <c r="N4015">
        <v>5.4089571428599999E-2</v>
      </c>
      <c r="O4015">
        <f t="shared" si="124"/>
        <v>0</v>
      </c>
      <c r="P4015">
        <f t="shared" si="125"/>
        <v>5.0800690060578156E-2</v>
      </c>
    </row>
    <row r="4016" spans="1:16" x14ac:dyDescent="0.2">
      <c r="A4016">
        <v>22846</v>
      </c>
      <c r="B4016">
        <v>1080720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5</v>
      </c>
      <c r="N4016">
        <v>4.40357142857E-3</v>
      </c>
      <c r="O4016">
        <f t="shared" si="124"/>
        <v>0</v>
      </c>
      <c r="P4016">
        <f t="shared" si="125"/>
        <v>4.1358151191436075E-3</v>
      </c>
    </row>
    <row r="4017" spans="1:16" x14ac:dyDescent="0.2">
      <c r="A4017">
        <v>22846</v>
      </c>
      <c r="B4017">
        <v>1080546</v>
      </c>
      <c r="C4017">
        <v>1</v>
      </c>
      <c r="D4017">
        <v>25</v>
      </c>
      <c r="E4017">
        <v>7.8125E-2</v>
      </c>
      <c r="F4017">
        <v>3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0</v>
      </c>
      <c r="M4017">
        <v>2</v>
      </c>
      <c r="N4017">
        <v>5.47835912174E-2</v>
      </c>
      <c r="O4017">
        <f t="shared" si="124"/>
        <v>1</v>
      </c>
      <c r="P4017">
        <f t="shared" si="125"/>
        <v>5.1452510425494098E-2</v>
      </c>
    </row>
    <row r="4018" spans="1:16" x14ac:dyDescent="0.2">
      <c r="A4018">
        <v>22846</v>
      </c>
      <c r="B4018">
        <v>1080562</v>
      </c>
      <c r="C4018">
        <v>1</v>
      </c>
      <c r="D4018">
        <v>28</v>
      </c>
      <c r="E4018">
        <v>8.2298136645999997E-2</v>
      </c>
      <c r="F4018">
        <v>0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2</v>
      </c>
      <c r="N4018">
        <v>0.16885464091999999</v>
      </c>
      <c r="O4018">
        <f t="shared" si="124"/>
        <v>1</v>
      </c>
      <c r="P4018">
        <f t="shared" si="125"/>
        <v>0.1585875438112925</v>
      </c>
    </row>
    <row r="4019" spans="1:16" x14ac:dyDescent="0.2">
      <c r="A4019">
        <v>22846</v>
      </c>
      <c r="B4019">
        <v>1080542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5</v>
      </c>
      <c r="N4019">
        <v>4.40357142857E-3</v>
      </c>
      <c r="O4019">
        <f t="shared" si="124"/>
        <v>0</v>
      </c>
      <c r="P4019">
        <f t="shared" si="125"/>
        <v>4.1358151191436075E-3</v>
      </c>
    </row>
    <row r="4020" spans="1:16" x14ac:dyDescent="0.2">
      <c r="A4020">
        <v>22846</v>
      </c>
      <c r="B4020">
        <v>1080834</v>
      </c>
      <c r="C4020">
        <v>0</v>
      </c>
      <c r="D4020">
        <v>59</v>
      </c>
      <c r="E4020">
        <v>0.118983957219</v>
      </c>
      <c r="F4020">
        <v>4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2</v>
      </c>
      <c r="N4020">
        <v>0.224631206428</v>
      </c>
      <c r="O4020">
        <f t="shared" si="124"/>
        <v>1</v>
      </c>
      <c r="P4020">
        <f t="shared" si="125"/>
        <v>0.21097265136859197</v>
      </c>
    </row>
    <row r="4021" spans="1:16" x14ac:dyDescent="0.2">
      <c r="A4021">
        <v>22846</v>
      </c>
      <c r="B4021">
        <v>1080680</v>
      </c>
      <c r="C4021">
        <v>1</v>
      </c>
      <c r="D4021">
        <v>20</v>
      </c>
      <c r="E4021">
        <v>0.111320754717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2</v>
      </c>
      <c r="N4021">
        <v>4.6812409596799998E-2</v>
      </c>
      <c r="O4021">
        <f t="shared" si="124"/>
        <v>1</v>
      </c>
      <c r="P4021">
        <f t="shared" si="125"/>
        <v>4.3966011342039278E-2</v>
      </c>
    </row>
    <row r="4022" spans="1:16" x14ac:dyDescent="0.2">
      <c r="A4022">
        <v>21778</v>
      </c>
      <c r="B4022">
        <v>1080845</v>
      </c>
      <c r="C4022">
        <v>1</v>
      </c>
      <c r="D4022">
        <v>54</v>
      </c>
      <c r="E4022">
        <v>0.106274007682</v>
      </c>
      <c r="F4022">
        <v>1</v>
      </c>
      <c r="G4022">
        <v>0</v>
      </c>
      <c r="H4022">
        <v>3</v>
      </c>
      <c r="I4022">
        <v>0</v>
      </c>
      <c r="J4022">
        <v>0</v>
      </c>
      <c r="K4022">
        <v>0</v>
      </c>
      <c r="L4022">
        <v>0</v>
      </c>
      <c r="M4022">
        <v>2</v>
      </c>
      <c r="N4022">
        <v>0.153946817032</v>
      </c>
      <c r="O4022">
        <f t="shared" si="124"/>
        <v>1</v>
      </c>
      <c r="P4022">
        <f t="shared" si="125"/>
        <v>0.14458618050206998</v>
      </c>
    </row>
    <row r="4023" spans="1:16" x14ac:dyDescent="0.2">
      <c r="A4023">
        <v>21778</v>
      </c>
      <c r="B4023">
        <v>1080584</v>
      </c>
      <c r="C4023">
        <v>0</v>
      </c>
      <c r="D4023">
        <v>47</v>
      </c>
      <c r="E4023">
        <v>9.3915343915300001E-2</v>
      </c>
      <c r="F4023">
        <v>0</v>
      </c>
      <c r="G4023">
        <v>0</v>
      </c>
      <c r="H4023">
        <v>1</v>
      </c>
      <c r="I4023">
        <v>1</v>
      </c>
      <c r="J4023">
        <v>0</v>
      </c>
      <c r="K4023">
        <v>0</v>
      </c>
      <c r="L4023">
        <v>0</v>
      </c>
      <c r="M4023">
        <v>2</v>
      </c>
      <c r="N4023">
        <v>0.13518999471199999</v>
      </c>
      <c r="O4023">
        <f t="shared" si="124"/>
        <v>1</v>
      </c>
      <c r="P4023">
        <f t="shared" si="125"/>
        <v>0.12696985461830032</v>
      </c>
    </row>
    <row r="4024" spans="1:16" x14ac:dyDescent="0.2">
      <c r="A4024">
        <v>21778</v>
      </c>
      <c r="B4024">
        <v>1080613</v>
      </c>
      <c r="C4024">
        <v>0</v>
      </c>
      <c r="D4024">
        <v>63</v>
      </c>
      <c r="E4024">
        <v>0.13259668508299999</v>
      </c>
      <c r="F4024">
        <v>9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2</v>
      </c>
      <c r="N4024">
        <v>0.131764660703</v>
      </c>
      <c r="O4024">
        <f t="shared" si="124"/>
        <v>1</v>
      </c>
      <c r="P4024">
        <f t="shared" si="125"/>
        <v>0.123752795825833</v>
      </c>
    </row>
    <row r="4025" spans="1:16" x14ac:dyDescent="0.2">
      <c r="A4025">
        <v>21778</v>
      </c>
      <c r="B4025">
        <v>1080616</v>
      </c>
      <c r="C4025">
        <v>0</v>
      </c>
      <c r="D4025">
        <v>49</v>
      </c>
      <c r="E4025">
        <v>0.102599179207</v>
      </c>
      <c r="F4025">
        <v>1</v>
      </c>
      <c r="G4025">
        <v>0</v>
      </c>
      <c r="H4025">
        <v>2</v>
      </c>
      <c r="I4025">
        <v>0</v>
      </c>
      <c r="J4025">
        <v>0</v>
      </c>
      <c r="K4025">
        <v>0</v>
      </c>
      <c r="L4025">
        <v>0</v>
      </c>
      <c r="M4025">
        <v>2</v>
      </c>
      <c r="N4025">
        <v>0.10507669172300001</v>
      </c>
      <c r="O4025">
        <f t="shared" si="124"/>
        <v>1</v>
      </c>
      <c r="P4025">
        <f t="shared" si="125"/>
        <v>9.8687571519351647E-2</v>
      </c>
    </row>
    <row r="4026" spans="1:16" x14ac:dyDescent="0.2">
      <c r="A4026">
        <v>21778</v>
      </c>
      <c r="B4026">
        <v>1080597</v>
      </c>
      <c r="C4026">
        <v>0</v>
      </c>
      <c r="D4026">
        <v>20</v>
      </c>
      <c r="E4026">
        <v>7.2916666666700006E-2</v>
      </c>
      <c r="F4026">
        <v>3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2</v>
      </c>
      <c r="N4026">
        <v>0.159071588948</v>
      </c>
      <c r="O4026">
        <f t="shared" si="124"/>
        <v>1</v>
      </c>
      <c r="P4026">
        <f t="shared" si="125"/>
        <v>0.14939934397997867</v>
      </c>
    </row>
    <row r="4027" spans="1:16" x14ac:dyDescent="0.2">
      <c r="A4027">
        <v>21778</v>
      </c>
      <c r="B4027">
        <v>1080532</v>
      </c>
      <c r="C4027">
        <v>1</v>
      </c>
      <c r="D4027">
        <v>47</v>
      </c>
      <c r="E4027">
        <v>0.11127596439200001</v>
      </c>
      <c r="F4027">
        <v>1</v>
      </c>
      <c r="G4027">
        <v>0</v>
      </c>
      <c r="H4027">
        <v>1</v>
      </c>
      <c r="I4027">
        <v>1</v>
      </c>
      <c r="J4027">
        <v>0</v>
      </c>
      <c r="K4027">
        <v>0</v>
      </c>
      <c r="L4027">
        <v>0</v>
      </c>
      <c r="M4027">
        <v>2</v>
      </c>
      <c r="N4027">
        <v>0.22229721738399999</v>
      </c>
      <c r="O4027">
        <f t="shared" si="124"/>
        <v>1</v>
      </c>
      <c r="P4027">
        <f t="shared" si="125"/>
        <v>0.20878057901716757</v>
      </c>
    </row>
    <row r="4028" spans="1:16" x14ac:dyDescent="0.2">
      <c r="A4028">
        <v>21778</v>
      </c>
      <c r="B4028">
        <v>1080652</v>
      </c>
      <c r="C4028">
        <v>0</v>
      </c>
      <c r="D4028">
        <v>68</v>
      </c>
      <c r="E4028">
        <v>0.11467324291</v>
      </c>
      <c r="F4028">
        <v>5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2</v>
      </c>
      <c r="N4028">
        <v>0.219354746884</v>
      </c>
      <c r="O4028">
        <f t="shared" si="124"/>
        <v>1</v>
      </c>
      <c r="P4028">
        <f t="shared" si="125"/>
        <v>0.20601702353068693</v>
      </c>
    </row>
    <row r="4029" spans="1:16" x14ac:dyDescent="0.2">
      <c r="A4029">
        <v>21778</v>
      </c>
      <c r="B4029">
        <v>1080519</v>
      </c>
      <c r="C4029">
        <v>1</v>
      </c>
      <c r="D4029">
        <v>51</v>
      </c>
      <c r="E4029">
        <v>8.6034912718200005E-2</v>
      </c>
      <c r="F4029">
        <v>1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2</v>
      </c>
      <c r="N4029">
        <v>0.13571588357200001</v>
      </c>
      <c r="O4029">
        <f t="shared" si="124"/>
        <v>1</v>
      </c>
      <c r="P4029">
        <f t="shared" si="125"/>
        <v>0.12746376714667812</v>
      </c>
    </row>
    <row r="4030" spans="1:16" x14ac:dyDescent="0.2">
      <c r="A4030">
        <v>21778</v>
      </c>
      <c r="B4030">
        <v>1080552</v>
      </c>
      <c r="C4030">
        <v>0</v>
      </c>
      <c r="D4030">
        <v>45</v>
      </c>
      <c r="E4030">
        <v>9.7142857142899997E-2</v>
      </c>
      <c r="F4030">
        <v>2</v>
      </c>
      <c r="G4030">
        <v>0</v>
      </c>
      <c r="H4030">
        <v>2</v>
      </c>
      <c r="I4030">
        <v>0</v>
      </c>
      <c r="J4030">
        <v>0</v>
      </c>
      <c r="K4030">
        <v>0</v>
      </c>
      <c r="L4030">
        <v>0</v>
      </c>
      <c r="M4030">
        <v>2</v>
      </c>
      <c r="N4030">
        <v>0.19681938246</v>
      </c>
      <c r="O4030">
        <f t="shared" si="124"/>
        <v>1</v>
      </c>
      <c r="P4030">
        <f t="shared" si="125"/>
        <v>0.18485190734896614</v>
      </c>
    </row>
    <row r="4031" spans="1:16" x14ac:dyDescent="0.2">
      <c r="A4031">
        <v>21778</v>
      </c>
      <c r="B4031">
        <v>1080511</v>
      </c>
      <c r="C4031">
        <v>1</v>
      </c>
      <c r="D4031">
        <v>37</v>
      </c>
      <c r="E4031">
        <v>7.8873239436600004E-2</v>
      </c>
      <c r="F4031">
        <v>3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2</v>
      </c>
      <c r="N4031">
        <v>0.104346697216</v>
      </c>
      <c r="O4031">
        <f t="shared" si="124"/>
        <v>1</v>
      </c>
      <c r="P4031">
        <f t="shared" si="125"/>
        <v>9.8001963855682425E-2</v>
      </c>
    </row>
    <row r="4032" spans="1:16" x14ac:dyDescent="0.2">
      <c r="A4032">
        <v>21778</v>
      </c>
      <c r="B4032">
        <v>1080697</v>
      </c>
      <c r="C4032">
        <v>0</v>
      </c>
      <c r="D4032">
        <v>28</v>
      </c>
      <c r="E4032">
        <v>7.2398190045199998E-2</v>
      </c>
      <c r="F4032">
        <v>0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2</v>
      </c>
      <c r="N4032">
        <v>5.2867355275199999E-2</v>
      </c>
      <c r="O4032">
        <f t="shared" si="124"/>
        <v>1</v>
      </c>
      <c r="P4032">
        <f t="shared" si="125"/>
        <v>4.9652789969007544E-2</v>
      </c>
    </row>
    <row r="4033" spans="1:16" x14ac:dyDescent="0.2">
      <c r="A4033">
        <v>21778</v>
      </c>
      <c r="B4033">
        <v>1080571</v>
      </c>
      <c r="C4033">
        <v>2</v>
      </c>
      <c r="D4033">
        <v>42</v>
      </c>
      <c r="E4033">
        <v>8.5333333333299996E-2</v>
      </c>
      <c r="F4033">
        <v>4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2</v>
      </c>
      <c r="N4033">
        <v>0.144428435859</v>
      </c>
      <c r="O4033">
        <f t="shared" si="124"/>
        <v>1</v>
      </c>
      <c r="P4033">
        <f t="shared" si="125"/>
        <v>0.13564655833319583</v>
      </c>
    </row>
    <row r="4034" spans="1:16" x14ac:dyDescent="0.2">
      <c r="A4034">
        <v>21778</v>
      </c>
      <c r="B4034">
        <v>1080857</v>
      </c>
      <c r="C4034">
        <v>3</v>
      </c>
      <c r="D4034">
        <v>50</v>
      </c>
      <c r="E4034">
        <v>0.110584518167</v>
      </c>
      <c r="F4034">
        <v>1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2</v>
      </c>
      <c r="N4034">
        <v>0.24126584153399999</v>
      </c>
      <c r="O4034">
        <f t="shared" si="124"/>
        <v>1</v>
      </c>
      <c r="P4034">
        <f t="shared" si="125"/>
        <v>0.22659582825780458</v>
      </c>
    </row>
    <row r="4035" spans="1:16" x14ac:dyDescent="0.2">
      <c r="A4035">
        <v>21778</v>
      </c>
      <c r="B4035">
        <v>1080581</v>
      </c>
      <c r="C4035">
        <v>0</v>
      </c>
      <c r="D4035">
        <v>68</v>
      </c>
      <c r="E4035">
        <v>0.108374384236</v>
      </c>
      <c r="F4035">
        <v>5</v>
      </c>
      <c r="G4035">
        <v>0</v>
      </c>
      <c r="H4035">
        <v>1</v>
      </c>
      <c r="I4035">
        <v>1</v>
      </c>
      <c r="J4035">
        <v>0</v>
      </c>
      <c r="K4035">
        <v>0</v>
      </c>
      <c r="L4035">
        <v>0</v>
      </c>
      <c r="M4035">
        <v>2</v>
      </c>
      <c r="N4035">
        <v>9.8467721159500005E-2</v>
      </c>
      <c r="O4035">
        <f t="shared" ref="O4035:O4098" si="126">IF(M4035&lt;5,1,0)</f>
        <v>1</v>
      </c>
      <c r="P4035">
        <f t="shared" ref="P4035:P4098" si="127">$S$4*N4035</f>
        <v>9.2480455131693881E-2</v>
      </c>
    </row>
    <row r="4036" spans="1:16" x14ac:dyDescent="0.2">
      <c r="A4036">
        <v>21778</v>
      </c>
      <c r="B4036">
        <v>1080662</v>
      </c>
      <c r="C4036">
        <v>1</v>
      </c>
      <c r="D4036">
        <v>43</v>
      </c>
      <c r="E4036">
        <v>9.6870342772000004E-2</v>
      </c>
      <c r="F4036">
        <v>3</v>
      </c>
      <c r="G4036">
        <v>0</v>
      </c>
      <c r="H4036">
        <v>2</v>
      </c>
      <c r="I4036">
        <v>0</v>
      </c>
      <c r="J4036">
        <v>0</v>
      </c>
      <c r="K4036">
        <v>0</v>
      </c>
      <c r="L4036">
        <v>0</v>
      </c>
      <c r="M4036">
        <v>2</v>
      </c>
      <c r="N4036">
        <v>8.4690122212899996E-2</v>
      </c>
      <c r="O4036">
        <f t="shared" si="126"/>
        <v>1</v>
      </c>
      <c r="P4036">
        <f t="shared" si="127"/>
        <v>7.9540594168123827E-2</v>
      </c>
    </row>
    <row r="4037" spans="1:16" x14ac:dyDescent="0.2">
      <c r="A4037">
        <v>21778</v>
      </c>
      <c r="B4037">
        <v>1080831</v>
      </c>
      <c r="C4037">
        <v>0</v>
      </c>
      <c r="D4037">
        <v>50</v>
      </c>
      <c r="E4037">
        <v>0.106646058733</v>
      </c>
      <c r="F4037">
        <v>1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2</v>
      </c>
      <c r="N4037">
        <v>0.16495359795699999</v>
      </c>
      <c r="O4037">
        <f t="shared" si="126"/>
        <v>1</v>
      </c>
      <c r="P4037">
        <f t="shared" si="127"/>
        <v>0.15492370123975427</v>
      </c>
    </row>
    <row r="4038" spans="1:16" x14ac:dyDescent="0.2">
      <c r="A4038">
        <v>21778</v>
      </c>
      <c r="B4038">
        <v>1080764</v>
      </c>
      <c r="C4038">
        <v>0</v>
      </c>
      <c r="D4038">
        <v>48</v>
      </c>
      <c r="E4038">
        <v>9.20716112532E-2</v>
      </c>
      <c r="F4038">
        <v>4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2</v>
      </c>
      <c r="N4038">
        <v>0.18977485012199999</v>
      </c>
      <c r="O4038">
        <f t="shared" si="126"/>
        <v>1</v>
      </c>
      <c r="P4038">
        <f t="shared" si="127"/>
        <v>0.17823571323848303</v>
      </c>
    </row>
    <row r="4039" spans="1:16" x14ac:dyDescent="0.2">
      <c r="A4039">
        <v>21778</v>
      </c>
      <c r="B4039">
        <v>1080871</v>
      </c>
      <c r="C4039">
        <v>1</v>
      </c>
      <c r="D4039">
        <v>94</v>
      </c>
      <c r="E4039">
        <v>0.13429256594700001</v>
      </c>
      <c r="F4039">
        <v>4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2</v>
      </c>
      <c r="N4039">
        <v>0.25025241850199997</v>
      </c>
      <c r="O4039">
        <f t="shared" si="126"/>
        <v>1</v>
      </c>
      <c r="P4039">
        <f t="shared" si="127"/>
        <v>0.23503598223202352</v>
      </c>
    </row>
    <row r="4040" spans="1:16" x14ac:dyDescent="0.2">
      <c r="A4040">
        <v>21778</v>
      </c>
      <c r="B4040">
        <v>1080746</v>
      </c>
      <c r="C4040">
        <v>3</v>
      </c>
      <c r="D4040">
        <v>71</v>
      </c>
      <c r="E4040">
        <v>0.11832946635699999</v>
      </c>
      <c r="F4040">
        <v>4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2</v>
      </c>
      <c r="N4040">
        <v>0.221515365692</v>
      </c>
      <c r="O4040">
        <f t="shared" si="126"/>
        <v>1</v>
      </c>
      <c r="P4040">
        <f t="shared" si="127"/>
        <v>0.20804626731105505</v>
      </c>
    </row>
    <row r="4041" spans="1:16" x14ac:dyDescent="0.2">
      <c r="A4041">
        <v>21778</v>
      </c>
      <c r="B4041">
        <v>1080648</v>
      </c>
      <c r="C4041">
        <v>1</v>
      </c>
      <c r="D4041">
        <v>32</v>
      </c>
      <c r="E4041">
        <v>0.1</v>
      </c>
      <c r="F4041">
        <v>12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2</v>
      </c>
      <c r="N4041">
        <v>0.17755725691499999</v>
      </c>
      <c r="O4041">
        <f t="shared" si="126"/>
        <v>1</v>
      </c>
      <c r="P4041">
        <f t="shared" si="127"/>
        <v>0.16676100287561157</v>
      </c>
    </row>
    <row r="4042" spans="1:16" x14ac:dyDescent="0.2">
      <c r="A4042">
        <v>21778</v>
      </c>
      <c r="B4042">
        <v>1080727</v>
      </c>
      <c r="C4042">
        <v>1</v>
      </c>
      <c r="D4042">
        <v>60</v>
      </c>
      <c r="E4042">
        <v>8.9041095890400004E-2</v>
      </c>
      <c r="F4042">
        <v>5</v>
      </c>
      <c r="G4042">
        <v>0</v>
      </c>
      <c r="H4042">
        <v>2</v>
      </c>
      <c r="I4042">
        <v>0</v>
      </c>
      <c r="J4042">
        <v>0</v>
      </c>
      <c r="K4042">
        <v>0</v>
      </c>
      <c r="L4042">
        <v>0</v>
      </c>
      <c r="M4042">
        <v>2</v>
      </c>
      <c r="N4042">
        <v>0.17400103196799999</v>
      </c>
      <c r="O4042">
        <f t="shared" si="126"/>
        <v>1</v>
      </c>
      <c r="P4042">
        <f t="shared" si="127"/>
        <v>0.1634210118838782</v>
      </c>
    </row>
    <row r="4043" spans="1:16" x14ac:dyDescent="0.2">
      <c r="A4043">
        <v>21778</v>
      </c>
      <c r="B4043">
        <v>1080647</v>
      </c>
      <c r="C4043">
        <v>0</v>
      </c>
      <c r="D4043">
        <v>86</v>
      </c>
      <c r="E4043">
        <v>0.12734082396999999</v>
      </c>
      <c r="F4043">
        <v>3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2</v>
      </c>
      <c r="N4043">
        <v>0.167622112258</v>
      </c>
      <c r="O4043">
        <f t="shared" si="126"/>
        <v>1</v>
      </c>
      <c r="P4043">
        <f t="shared" si="127"/>
        <v>0.15742995825653003</v>
      </c>
    </row>
    <row r="4044" spans="1:16" x14ac:dyDescent="0.2">
      <c r="A4044">
        <v>21778</v>
      </c>
      <c r="B4044">
        <v>1080813</v>
      </c>
      <c r="C4044">
        <v>2</v>
      </c>
      <c r="D4044">
        <v>49</v>
      </c>
      <c r="E4044">
        <v>0.116691285081</v>
      </c>
      <c r="F4044">
        <v>4</v>
      </c>
      <c r="G4044">
        <v>0</v>
      </c>
      <c r="H4044">
        <v>3</v>
      </c>
      <c r="I4044">
        <v>0</v>
      </c>
      <c r="J4044">
        <v>0</v>
      </c>
      <c r="K4044">
        <v>0</v>
      </c>
      <c r="L4044">
        <v>0</v>
      </c>
      <c r="M4044">
        <v>2</v>
      </c>
      <c r="N4044">
        <v>0.199782268771</v>
      </c>
      <c r="O4044">
        <f t="shared" si="126"/>
        <v>1</v>
      </c>
      <c r="P4044">
        <f t="shared" si="127"/>
        <v>0.18763463727627805</v>
      </c>
    </row>
    <row r="4045" spans="1:16" x14ac:dyDescent="0.2">
      <c r="A4045">
        <v>21778</v>
      </c>
      <c r="B4045">
        <v>1080830</v>
      </c>
      <c r="C4045">
        <v>3</v>
      </c>
      <c r="D4045">
        <v>61</v>
      </c>
      <c r="E4045">
        <v>0.122655122655</v>
      </c>
      <c r="F4045">
        <v>4</v>
      </c>
      <c r="G4045">
        <v>0</v>
      </c>
      <c r="H4045">
        <v>2</v>
      </c>
      <c r="I4045">
        <v>0</v>
      </c>
      <c r="J4045">
        <v>0</v>
      </c>
      <c r="K4045">
        <v>0</v>
      </c>
      <c r="L4045">
        <v>0</v>
      </c>
      <c r="M4045">
        <v>2</v>
      </c>
      <c r="N4045">
        <v>0.25590323763599998</v>
      </c>
      <c r="O4045">
        <f t="shared" si="126"/>
        <v>1</v>
      </c>
      <c r="P4045">
        <f t="shared" si="127"/>
        <v>0.24034320696745434</v>
      </c>
    </row>
    <row r="4046" spans="1:16" x14ac:dyDescent="0.2">
      <c r="A4046">
        <v>21778</v>
      </c>
      <c r="B4046">
        <v>1080781</v>
      </c>
      <c r="C4046">
        <v>0</v>
      </c>
      <c r="D4046">
        <v>72</v>
      </c>
      <c r="E4046">
        <v>0.10602409638599999</v>
      </c>
      <c r="F4046">
        <v>3</v>
      </c>
      <c r="G4046">
        <v>0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2</v>
      </c>
      <c r="N4046">
        <v>0.164235034892</v>
      </c>
      <c r="O4046">
        <f t="shared" si="126"/>
        <v>1</v>
      </c>
      <c r="P4046">
        <f t="shared" si="127"/>
        <v>0.15424882993665606</v>
      </c>
    </row>
    <row r="4047" spans="1:16" x14ac:dyDescent="0.2">
      <c r="A4047">
        <v>21778</v>
      </c>
      <c r="B4047">
        <v>1080780</v>
      </c>
      <c r="C4047">
        <v>1</v>
      </c>
      <c r="D4047">
        <v>40</v>
      </c>
      <c r="E4047">
        <v>8.9646464646500001E-2</v>
      </c>
      <c r="F4047">
        <v>2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2</v>
      </c>
      <c r="N4047">
        <v>0.185220323814</v>
      </c>
      <c r="O4047">
        <f t="shared" si="126"/>
        <v>1</v>
      </c>
      <c r="P4047">
        <f t="shared" si="127"/>
        <v>0.17395812195361074</v>
      </c>
    </row>
    <row r="4048" spans="1:16" x14ac:dyDescent="0.2">
      <c r="A4048">
        <v>21778</v>
      </c>
      <c r="B4048">
        <v>1080563</v>
      </c>
      <c r="C4048">
        <v>1</v>
      </c>
      <c r="D4048">
        <v>51</v>
      </c>
      <c r="E4048">
        <v>0.108982035928</v>
      </c>
      <c r="F4048">
        <v>7</v>
      </c>
      <c r="G4048">
        <v>0</v>
      </c>
      <c r="H4048">
        <v>2</v>
      </c>
      <c r="I4048">
        <v>0</v>
      </c>
      <c r="J4048">
        <v>0</v>
      </c>
      <c r="K4048">
        <v>0</v>
      </c>
      <c r="L4048">
        <v>0</v>
      </c>
      <c r="M4048">
        <v>2</v>
      </c>
      <c r="N4048">
        <v>0.175106015546</v>
      </c>
      <c r="O4048">
        <f t="shared" si="126"/>
        <v>1</v>
      </c>
      <c r="P4048">
        <f t="shared" si="127"/>
        <v>0.16445880765088861</v>
      </c>
    </row>
    <row r="4049" spans="1:16" x14ac:dyDescent="0.2">
      <c r="A4049">
        <v>21778</v>
      </c>
      <c r="B4049">
        <v>1080782</v>
      </c>
      <c r="C4049">
        <v>0</v>
      </c>
      <c r="D4049">
        <v>58</v>
      </c>
      <c r="E4049">
        <v>0.10493827160499999</v>
      </c>
      <c r="F4049">
        <v>3</v>
      </c>
      <c r="G4049">
        <v>0</v>
      </c>
      <c r="H4049">
        <v>4</v>
      </c>
      <c r="I4049">
        <v>0</v>
      </c>
      <c r="J4049">
        <v>0</v>
      </c>
      <c r="K4049">
        <v>0</v>
      </c>
      <c r="L4049">
        <v>0</v>
      </c>
      <c r="M4049">
        <v>2</v>
      </c>
      <c r="N4049">
        <v>0.20873393912800001</v>
      </c>
      <c r="O4049">
        <f t="shared" si="126"/>
        <v>1</v>
      </c>
      <c r="P4049">
        <f t="shared" si="127"/>
        <v>0.19604200711337705</v>
      </c>
    </row>
    <row r="4050" spans="1:16" x14ac:dyDescent="0.2">
      <c r="A4050">
        <v>21778</v>
      </c>
      <c r="B4050">
        <v>1080543</v>
      </c>
      <c r="C4050">
        <v>0</v>
      </c>
      <c r="D4050">
        <v>38</v>
      </c>
      <c r="E4050">
        <v>0.10618066561</v>
      </c>
      <c r="F4050">
        <v>3</v>
      </c>
      <c r="G4050">
        <v>0</v>
      </c>
      <c r="H4050">
        <v>1</v>
      </c>
      <c r="I4050">
        <v>1</v>
      </c>
      <c r="J4050">
        <v>0</v>
      </c>
      <c r="K4050">
        <v>0</v>
      </c>
      <c r="L4050">
        <v>0</v>
      </c>
      <c r="M4050">
        <v>2</v>
      </c>
      <c r="N4050">
        <v>9.8746313669399996E-2</v>
      </c>
      <c r="O4050">
        <f t="shared" si="126"/>
        <v>1</v>
      </c>
      <c r="P4050">
        <f t="shared" si="127"/>
        <v>9.2742108004416499E-2</v>
      </c>
    </row>
    <row r="4051" spans="1:16" x14ac:dyDescent="0.2">
      <c r="A4051">
        <v>21778</v>
      </c>
      <c r="B4051">
        <v>1080880</v>
      </c>
      <c r="C4051">
        <v>1</v>
      </c>
      <c r="D4051">
        <v>55</v>
      </c>
      <c r="E4051">
        <v>9.2741935483900001E-2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2</v>
      </c>
      <c r="N4051">
        <v>7.3781065660199999E-2</v>
      </c>
      <c r="O4051">
        <f t="shared" si="126"/>
        <v>1</v>
      </c>
      <c r="P4051">
        <f t="shared" si="127"/>
        <v>6.9294855735557812E-2</v>
      </c>
    </row>
    <row r="4052" spans="1:16" x14ac:dyDescent="0.2">
      <c r="A4052">
        <v>21778</v>
      </c>
      <c r="B4052">
        <v>1080680</v>
      </c>
      <c r="C4052">
        <v>0</v>
      </c>
      <c r="D4052">
        <v>59</v>
      </c>
      <c r="E4052">
        <v>0.10545454545500001</v>
      </c>
      <c r="F4052">
        <v>2</v>
      </c>
      <c r="G4052">
        <v>0</v>
      </c>
      <c r="H4052">
        <v>3</v>
      </c>
      <c r="I4052">
        <v>1</v>
      </c>
      <c r="J4052">
        <v>0</v>
      </c>
      <c r="K4052">
        <v>0</v>
      </c>
      <c r="L4052">
        <v>0</v>
      </c>
      <c r="M4052">
        <v>2</v>
      </c>
      <c r="N4052">
        <v>0.15267217924699999</v>
      </c>
      <c r="O4052">
        <f t="shared" si="126"/>
        <v>1</v>
      </c>
      <c r="P4052">
        <f t="shared" si="127"/>
        <v>0.14338904624226609</v>
      </c>
    </row>
    <row r="4053" spans="1:16" x14ac:dyDescent="0.2">
      <c r="A4053">
        <v>21778</v>
      </c>
      <c r="B4053">
        <v>1080833</v>
      </c>
      <c r="C4053">
        <v>1</v>
      </c>
      <c r="D4053">
        <v>69</v>
      </c>
      <c r="E4053">
        <v>0.114640883978</v>
      </c>
      <c r="F4053">
        <v>2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2</v>
      </c>
      <c r="N4053">
        <v>0.18784737657799999</v>
      </c>
      <c r="O4053">
        <f t="shared" si="126"/>
        <v>1</v>
      </c>
      <c r="P4053">
        <f t="shared" si="127"/>
        <v>0.17642543847529765</v>
      </c>
    </row>
    <row r="4054" spans="1:16" x14ac:dyDescent="0.2">
      <c r="A4054">
        <v>21778</v>
      </c>
      <c r="B4054">
        <v>1080687</v>
      </c>
      <c r="C4054">
        <v>1</v>
      </c>
      <c r="D4054">
        <v>44</v>
      </c>
      <c r="E4054">
        <v>0.11848341232200001</v>
      </c>
      <c r="F4054">
        <v>3</v>
      </c>
      <c r="G4054">
        <v>0</v>
      </c>
      <c r="H4054">
        <v>3</v>
      </c>
      <c r="I4054">
        <v>0</v>
      </c>
      <c r="J4054">
        <v>0</v>
      </c>
      <c r="K4054">
        <v>0</v>
      </c>
      <c r="L4054">
        <v>0</v>
      </c>
      <c r="M4054">
        <v>2</v>
      </c>
      <c r="N4054">
        <v>0.227581441636</v>
      </c>
      <c r="O4054">
        <f t="shared" si="126"/>
        <v>1</v>
      </c>
      <c r="P4054">
        <f t="shared" si="127"/>
        <v>0.21374349943503027</v>
      </c>
    </row>
    <row r="4055" spans="1:16" x14ac:dyDescent="0.2">
      <c r="A4055">
        <v>23683</v>
      </c>
      <c r="B4055">
        <v>1080842</v>
      </c>
      <c r="C4055">
        <v>0</v>
      </c>
      <c r="D4055">
        <v>20</v>
      </c>
      <c r="E4055">
        <v>0.119373776908</v>
      </c>
      <c r="F4055">
        <v>0</v>
      </c>
      <c r="G4055">
        <v>0</v>
      </c>
      <c r="H4055">
        <v>4</v>
      </c>
      <c r="I4055">
        <v>1</v>
      </c>
      <c r="J4055">
        <v>0</v>
      </c>
      <c r="K4055">
        <v>0</v>
      </c>
      <c r="L4055">
        <v>0</v>
      </c>
      <c r="M4055">
        <v>2</v>
      </c>
      <c r="N4055">
        <v>7.6110870168799999E-2</v>
      </c>
      <c r="O4055">
        <f t="shared" si="126"/>
        <v>1</v>
      </c>
      <c r="P4055">
        <f t="shared" si="127"/>
        <v>7.1482997989547742E-2</v>
      </c>
    </row>
    <row r="4056" spans="1:16" x14ac:dyDescent="0.2">
      <c r="A4056">
        <v>23683</v>
      </c>
      <c r="B4056">
        <v>1080770</v>
      </c>
      <c r="C4056">
        <v>0</v>
      </c>
      <c r="D4056">
        <v>18</v>
      </c>
      <c r="E4056">
        <v>6.1872909699E-2</v>
      </c>
      <c r="F4056">
        <v>0</v>
      </c>
      <c r="G4056">
        <v>0</v>
      </c>
      <c r="H4056">
        <v>3</v>
      </c>
      <c r="I4056">
        <v>0</v>
      </c>
      <c r="J4056">
        <v>0</v>
      </c>
      <c r="K4056">
        <v>0</v>
      </c>
      <c r="L4056">
        <v>0</v>
      </c>
      <c r="M4056">
        <v>2</v>
      </c>
      <c r="N4056">
        <v>9.3574611630900001E-2</v>
      </c>
      <c r="O4056">
        <f t="shared" si="126"/>
        <v>1</v>
      </c>
      <c r="P4056">
        <f t="shared" si="127"/>
        <v>8.788486795971942E-2</v>
      </c>
    </row>
    <row r="4057" spans="1:16" x14ac:dyDescent="0.2">
      <c r="A4057">
        <v>23683</v>
      </c>
      <c r="B4057">
        <v>1080845</v>
      </c>
      <c r="C4057">
        <v>2</v>
      </c>
      <c r="D4057">
        <v>21</v>
      </c>
      <c r="E4057">
        <v>8.4778420038500002E-2</v>
      </c>
      <c r="F4057">
        <v>2</v>
      </c>
      <c r="G4057">
        <v>0</v>
      </c>
      <c r="H4057">
        <v>1</v>
      </c>
      <c r="I4057">
        <v>1</v>
      </c>
      <c r="J4057">
        <v>0</v>
      </c>
      <c r="K4057">
        <v>0</v>
      </c>
      <c r="L4057">
        <v>0</v>
      </c>
      <c r="M4057">
        <v>2</v>
      </c>
      <c r="N4057">
        <v>5.9514591192799997E-2</v>
      </c>
      <c r="O4057">
        <f t="shared" si="126"/>
        <v>1</v>
      </c>
      <c r="P4057">
        <f t="shared" si="127"/>
        <v>5.5895845010685855E-2</v>
      </c>
    </row>
    <row r="4058" spans="1:16" x14ac:dyDescent="0.2">
      <c r="A4058">
        <v>23683</v>
      </c>
      <c r="B4058">
        <v>1080613</v>
      </c>
      <c r="C4058">
        <v>0</v>
      </c>
      <c r="D4058">
        <v>13</v>
      </c>
      <c r="E4058">
        <v>9.80810234542E-2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0</v>
      </c>
      <c r="M4058">
        <v>2</v>
      </c>
      <c r="N4058">
        <v>5.1136931843900002E-2</v>
      </c>
      <c r="O4058">
        <f t="shared" si="126"/>
        <v>1</v>
      </c>
      <c r="P4058">
        <f t="shared" si="127"/>
        <v>4.8027583814008269E-2</v>
      </c>
    </row>
    <row r="4059" spans="1:16" x14ac:dyDescent="0.2">
      <c r="A4059">
        <v>23683</v>
      </c>
      <c r="B4059">
        <v>1080771</v>
      </c>
      <c r="C4059">
        <v>0</v>
      </c>
      <c r="D4059">
        <v>14</v>
      </c>
      <c r="E4059">
        <v>0.10756972111599999</v>
      </c>
      <c r="F4059">
        <v>0</v>
      </c>
      <c r="G4059">
        <v>0</v>
      </c>
      <c r="H4059">
        <v>2</v>
      </c>
      <c r="I4059">
        <v>0</v>
      </c>
      <c r="J4059">
        <v>0</v>
      </c>
      <c r="K4059">
        <v>0</v>
      </c>
      <c r="L4059">
        <v>0</v>
      </c>
      <c r="M4059">
        <v>2</v>
      </c>
      <c r="N4059">
        <v>3.8674310861899999E-2</v>
      </c>
      <c r="O4059">
        <f t="shared" si="126"/>
        <v>1</v>
      </c>
      <c r="P4059">
        <f t="shared" si="127"/>
        <v>3.6322744431341578E-2</v>
      </c>
    </row>
    <row r="4060" spans="1:16" x14ac:dyDescent="0.2">
      <c r="A4060">
        <v>23683</v>
      </c>
      <c r="B4060">
        <v>1080592</v>
      </c>
      <c r="C4060">
        <v>0</v>
      </c>
      <c r="D4060">
        <v>26</v>
      </c>
      <c r="E4060">
        <v>8.4278768233399998E-2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2</v>
      </c>
      <c r="N4060">
        <v>0.109910207325</v>
      </c>
      <c r="O4060">
        <f t="shared" si="126"/>
        <v>1</v>
      </c>
      <c r="P4060">
        <f t="shared" si="127"/>
        <v>0.10322718833484627</v>
      </c>
    </row>
    <row r="4061" spans="1:16" x14ac:dyDescent="0.2">
      <c r="A4061">
        <v>23683</v>
      </c>
      <c r="B4061">
        <v>1080639</v>
      </c>
      <c r="C4061">
        <v>0</v>
      </c>
      <c r="D4061">
        <v>44</v>
      </c>
      <c r="E4061">
        <v>0.118881118881</v>
      </c>
      <c r="F4061">
        <v>4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2</v>
      </c>
      <c r="N4061">
        <v>7.4708331068700007E-2</v>
      </c>
      <c r="O4061">
        <f t="shared" si="126"/>
        <v>1</v>
      </c>
      <c r="P4061">
        <f t="shared" si="127"/>
        <v>7.0165739371293126E-2</v>
      </c>
    </row>
    <row r="4062" spans="1:16" x14ac:dyDescent="0.2">
      <c r="A4062">
        <v>23683</v>
      </c>
      <c r="B4062">
        <v>1080711</v>
      </c>
      <c r="C4062">
        <v>0</v>
      </c>
      <c r="D4062">
        <v>4</v>
      </c>
      <c r="E4062">
        <v>2.5844930417499998E-2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5</v>
      </c>
      <c r="N4062">
        <v>8.5537270071899991E-3</v>
      </c>
      <c r="O4062">
        <f t="shared" si="126"/>
        <v>0</v>
      </c>
      <c r="P4062">
        <f t="shared" si="127"/>
        <v>8.0336231750080811E-3</v>
      </c>
    </row>
    <row r="4063" spans="1:16" x14ac:dyDescent="0.2">
      <c r="A4063">
        <v>23683</v>
      </c>
      <c r="B4063">
        <v>1080778</v>
      </c>
      <c r="C4063">
        <v>0</v>
      </c>
      <c r="D4063">
        <v>36</v>
      </c>
      <c r="E4063">
        <v>0.112745098039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2</v>
      </c>
      <c r="N4063">
        <v>0.20469317179999999</v>
      </c>
      <c r="O4063">
        <f t="shared" si="126"/>
        <v>1</v>
      </c>
      <c r="P4063">
        <f t="shared" si="127"/>
        <v>0.19224693602638188</v>
      </c>
    </row>
    <row r="4064" spans="1:16" x14ac:dyDescent="0.2">
      <c r="A4064">
        <v>23683</v>
      </c>
      <c r="B4064">
        <v>1080756</v>
      </c>
      <c r="C4064">
        <v>0</v>
      </c>
      <c r="D4064">
        <v>9</v>
      </c>
      <c r="E4064">
        <v>9.2885375494100003E-2</v>
      </c>
      <c r="F4064">
        <v>3</v>
      </c>
      <c r="G4064">
        <v>0</v>
      </c>
      <c r="H4064">
        <v>2</v>
      </c>
      <c r="I4064">
        <v>0</v>
      </c>
      <c r="J4064">
        <v>0</v>
      </c>
      <c r="K4064">
        <v>0</v>
      </c>
      <c r="L4064">
        <v>0</v>
      </c>
      <c r="M4064">
        <v>2</v>
      </c>
      <c r="N4064">
        <v>0.111170857</v>
      </c>
      <c r="O4064">
        <f t="shared" si="126"/>
        <v>1</v>
      </c>
      <c r="P4064">
        <f t="shared" si="127"/>
        <v>0.10441118502262149</v>
      </c>
    </row>
    <row r="4065" spans="1:16" x14ac:dyDescent="0.2">
      <c r="A4065">
        <v>23683</v>
      </c>
      <c r="B4065">
        <v>1080589</v>
      </c>
      <c r="C4065">
        <v>0</v>
      </c>
      <c r="D4065">
        <v>22</v>
      </c>
      <c r="E4065">
        <v>9.3971631205699999E-2</v>
      </c>
      <c r="F4065">
        <v>3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2</v>
      </c>
      <c r="N4065">
        <v>0.126064058979</v>
      </c>
      <c r="O4065">
        <f t="shared" si="126"/>
        <v>1</v>
      </c>
      <c r="P4065">
        <f t="shared" si="127"/>
        <v>0.11839881549855316</v>
      </c>
    </row>
    <row r="4066" spans="1:16" x14ac:dyDescent="0.2">
      <c r="A4066">
        <v>23683</v>
      </c>
      <c r="B4066">
        <v>1080738</v>
      </c>
      <c r="C4066">
        <v>0</v>
      </c>
      <c r="D4066">
        <v>38</v>
      </c>
      <c r="E4066">
        <v>9.1580502215699994E-2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2</v>
      </c>
      <c r="N4066">
        <v>5.7352843816399997E-2</v>
      </c>
      <c r="O4066">
        <f t="shared" si="126"/>
        <v>1</v>
      </c>
      <c r="P4066">
        <f t="shared" si="127"/>
        <v>5.3865541283788551E-2</v>
      </c>
    </row>
    <row r="4067" spans="1:16" x14ac:dyDescent="0.2">
      <c r="A4067">
        <v>23683</v>
      </c>
      <c r="B4067">
        <v>1080560</v>
      </c>
      <c r="C4067">
        <v>0</v>
      </c>
      <c r="D4067">
        <v>49</v>
      </c>
      <c r="E4067">
        <v>0.12949640287799999</v>
      </c>
      <c r="F4067">
        <v>3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2</v>
      </c>
      <c r="N4067">
        <v>0.22874594181899999</v>
      </c>
      <c r="O4067">
        <f t="shared" si="126"/>
        <v>1</v>
      </c>
      <c r="P4067">
        <f t="shared" si="127"/>
        <v>0.21483719293841028</v>
      </c>
    </row>
    <row r="4068" spans="1:16" x14ac:dyDescent="0.2">
      <c r="A4068">
        <v>23683</v>
      </c>
      <c r="B4068">
        <v>1080828</v>
      </c>
      <c r="C4068">
        <v>0</v>
      </c>
      <c r="D4068">
        <v>14</v>
      </c>
      <c r="E4068">
        <v>7.9522862823100005E-2</v>
      </c>
      <c r="F4068">
        <v>0</v>
      </c>
      <c r="G4068">
        <v>0</v>
      </c>
      <c r="H4068">
        <v>1</v>
      </c>
      <c r="I4068">
        <v>1</v>
      </c>
      <c r="J4068">
        <v>0</v>
      </c>
      <c r="K4068">
        <v>0</v>
      </c>
      <c r="L4068">
        <v>0</v>
      </c>
      <c r="M4068">
        <v>2</v>
      </c>
      <c r="N4068">
        <v>2.7616138084E-2</v>
      </c>
      <c r="O4068">
        <f t="shared" si="126"/>
        <v>1</v>
      </c>
      <c r="P4068">
        <f t="shared" si="127"/>
        <v>2.5936956689096926E-2</v>
      </c>
    </row>
    <row r="4069" spans="1:16" x14ac:dyDescent="0.2">
      <c r="A4069">
        <v>23683</v>
      </c>
      <c r="B4069">
        <v>1080675</v>
      </c>
      <c r="C4069">
        <v>0</v>
      </c>
      <c r="D4069">
        <v>22</v>
      </c>
      <c r="E4069">
        <v>0.10861423220999999</v>
      </c>
      <c r="F4069">
        <v>4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2</v>
      </c>
      <c r="N4069">
        <v>0.132077166079</v>
      </c>
      <c r="O4069">
        <f t="shared" si="126"/>
        <v>1</v>
      </c>
      <c r="P4069">
        <f t="shared" si="127"/>
        <v>0.12404629951479079</v>
      </c>
    </row>
    <row r="4070" spans="1:16" x14ac:dyDescent="0.2">
      <c r="A4070">
        <v>23683</v>
      </c>
      <c r="B4070">
        <v>1080650</v>
      </c>
      <c r="C4070">
        <v>0</v>
      </c>
      <c r="D4070">
        <v>25</v>
      </c>
      <c r="E4070">
        <v>0.10655737704899999</v>
      </c>
      <c r="F4070">
        <v>1</v>
      </c>
      <c r="G4070">
        <v>0</v>
      </c>
      <c r="H4070">
        <v>2</v>
      </c>
      <c r="I4070">
        <v>0</v>
      </c>
      <c r="J4070">
        <v>0</v>
      </c>
      <c r="K4070">
        <v>0</v>
      </c>
      <c r="L4070">
        <v>0</v>
      </c>
      <c r="M4070">
        <v>2</v>
      </c>
      <c r="N4070">
        <v>5.7938443051499998E-2</v>
      </c>
      <c r="O4070">
        <f t="shared" si="126"/>
        <v>1</v>
      </c>
      <c r="P4070">
        <f t="shared" si="127"/>
        <v>5.4415533536570519E-2</v>
      </c>
    </row>
    <row r="4071" spans="1:16" x14ac:dyDescent="0.2">
      <c r="A4071">
        <v>23683</v>
      </c>
      <c r="B4071">
        <v>1080512</v>
      </c>
      <c r="C4071">
        <v>1</v>
      </c>
      <c r="D4071">
        <v>29</v>
      </c>
      <c r="E4071">
        <v>7.5928917609000002E-2</v>
      </c>
      <c r="F4071">
        <v>3</v>
      </c>
      <c r="G4071">
        <v>0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2</v>
      </c>
      <c r="N4071">
        <v>6.2895097911700004E-2</v>
      </c>
      <c r="O4071">
        <f t="shared" si="126"/>
        <v>1</v>
      </c>
      <c r="P4071">
        <f t="shared" si="127"/>
        <v>5.9070802207402288E-2</v>
      </c>
    </row>
    <row r="4072" spans="1:16" x14ac:dyDescent="0.2">
      <c r="A4072">
        <v>23683</v>
      </c>
      <c r="B4072">
        <v>1080570</v>
      </c>
      <c r="C4072">
        <v>0</v>
      </c>
      <c r="D4072">
        <v>15</v>
      </c>
      <c r="E4072">
        <v>8.9068825910899999E-2</v>
      </c>
      <c r="F4072">
        <v>2</v>
      </c>
      <c r="G4072">
        <v>0</v>
      </c>
      <c r="H4072">
        <v>3</v>
      </c>
      <c r="I4072">
        <v>1</v>
      </c>
      <c r="J4072">
        <v>0</v>
      </c>
      <c r="K4072">
        <v>0</v>
      </c>
      <c r="L4072">
        <v>0</v>
      </c>
      <c r="M4072">
        <v>2</v>
      </c>
      <c r="N4072">
        <v>3.9574900801799998E-2</v>
      </c>
      <c r="O4072">
        <f t="shared" si="126"/>
        <v>1</v>
      </c>
      <c r="P4072">
        <f t="shared" si="127"/>
        <v>3.7168574583072891E-2</v>
      </c>
    </row>
    <row r="4073" spans="1:16" x14ac:dyDescent="0.2">
      <c r="A4073">
        <v>23683</v>
      </c>
      <c r="B4073">
        <v>1080810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5</v>
      </c>
      <c r="N4073">
        <v>4.40357142857E-3</v>
      </c>
      <c r="O4073">
        <f t="shared" si="126"/>
        <v>0</v>
      </c>
      <c r="P4073">
        <f t="shared" si="127"/>
        <v>4.1358151191436075E-3</v>
      </c>
    </row>
    <row r="4074" spans="1:16" x14ac:dyDescent="0.2">
      <c r="A4074">
        <v>23683</v>
      </c>
      <c r="B4074">
        <v>1080760</v>
      </c>
      <c r="C4074">
        <v>1</v>
      </c>
      <c r="D4074">
        <v>13</v>
      </c>
      <c r="E4074">
        <v>8.8447653429599996E-2</v>
      </c>
      <c r="F4074">
        <v>3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2</v>
      </c>
      <c r="N4074">
        <v>5.5168766578600002E-2</v>
      </c>
      <c r="O4074">
        <f t="shared" si="126"/>
        <v>1</v>
      </c>
      <c r="P4074">
        <f t="shared" si="127"/>
        <v>5.1814265448255223E-2</v>
      </c>
    </row>
    <row r="4075" spans="1:16" x14ac:dyDescent="0.2">
      <c r="A4075">
        <v>23683</v>
      </c>
      <c r="B4075">
        <v>1080607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5</v>
      </c>
      <c r="N4075">
        <v>4.40357142857E-3</v>
      </c>
      <c r="O4075">
        <f t="shared" si="126"/>
        <v>0</v>
      </c>
      <c r="P4075">
        <f t="shared" si="127"/>
        <v>4.1358151191436075E-3</v>
      </c>
    </row>
    <row r="4076" spans="1:16" x14ac:dyDescent="0.2">
      <c r="A4076">
        <v>23683</v>
      </c>
      <c r="B4076">
        <v>1080872</v>
      </c>
      <c r="C4076">
        <v>0</v>
      </c>
      <c r="D4076">
        <v>19</v>
      </c>
      <c r="E4076">
        <v>7.3937153419599999E-2</v>
      </c>
      <c r="F4076">
        <v>3</v>
      </c>
      <c r="G4076">
        <v>0</v>
      </c>
      <c r="H4076">
        <v>4</v>
      </c>
      <c r="I4076">
        <v>0</v>
      </c>
      <c r="J4076">
        <v>0</v>
      </c>
      <c r="K4076">
        <v>0</v>
      </c>
      <c r="L4076">
        <v>0</v>
      </c>
      <c r="M4076">
        <v>2</v>
      </c>
      <c r="N4076">
        <v>0.16745131142299999</v>
      </c>
      <c r="O4076">
        <f t="shared" si="126"/>
        <v>1</v>
      </c>
      <c r="P4076">
        <f t="shared" si="127"/>
        <v>0.1572695428557096</v>
      </c>
    </row>
    <row r="4077" spans="1:16" x14ac:dyDescent="0.2">
      <c r="A4077">
        <v>23683</v>
      </c>
      <c r="B4077">
        <v>1080620</v>
      </c>
      <c r="C4077">
        <v>0</v>
      </c>
      <c r="D4077">
        <v>27</v>
      </c>
      <c r="E4077">
        <v>0.13095238095200001</v>
      </c>
      <c r="F4077">
        <v>1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2</v>
      </c>
      <c r="N4077">
        <v>8.3740341237200006E-2</v>
      </c>
      <c r="O4077">
        <f t="shared" si="126"/>
        <v>1</v>
      </c>
      <c r="P4077">
        <f t="shared" si="127"/>
        <v>7.8648564009673419E-2</v>
      </c>
    </row>
    <row r="4078" spans="1:16" x14ac:dyDescent="0.2">
      <c r="A4078">
        <v>23683</v>
      </c>
      <c r="B4078">
        <v>1080839</v>
      </c>
      <c r="C4078">
        <v>0</v>
      </c>
      <c r="D4078">
        <v>25</v>
      </c>
      <c r="E4078">
        <v>9.4339622641500004E-2</v>
      </c>
      <c r="F4078">
        <v>0</v>
      </c>
      <c r="G4078">
        <v>0</v>
      </c>
      <c r="H4078">
        <v>2</v>
      </c>
      <c r="I4078">
        <v>0</v>
      </c>
      <c r="J4078">
        <v>0</v>
      </c>
      <c r="K4078">
        <v>0</v>
      </c>
      <c r="L4078">
        <v>0</v>
      </c>
      <c r="M4078">
        <v>2</v>
      </c>
      <c r="N4078">
        <v>0.12097411422899999</v>
      </c>
      <c r="O4078">
        <f t="shared" si="126"/>
        <v>1</v>
      </c>
      <c r="P4078">
        <f t="shared" si="127"/>
        <v>0.11361836154336623</v>
      </c>
    </row>
    <row r="4079" spans="1:16" x14ac:dyDescent="0.2">
      <c r="A4079">
        <v>23683</v>
      </c>
      <c r="B4079">
        <v>1080669</v>
      </c>
      <c r="C4079">
        <v>0</v>
      </c>
      <c r="D4079">
        <v>29</v>
      </c>
      <c r="E4079">
        <v>0.113438045375</v>
      </c>
      <c r="F4079">
        <v>2</v>
      </c>
      <c r="G4079">
        <v>0</v>
      </c>
      <c r="H4079">
        <v>2</v>
      </c>
      <c r="I4079">
        <v>1</v>
      </c>
      <c r="J4079">
        <v>0</v>
      </c>
      <c r="K4079">
        <v>0</v>
      </c>
      <c r="L4079">
        <v>0</v>
      </c>
      <c r="M4079">
        <v>2</v>
      </c>
      <c r="N4079">
        <v>5.6158272480500003E-2</v>
      </c>
      <c r="O4079">
        <f t="shared" si="126"/>
        <v>1</v>
      </c>
      <c r="P4079">
        <f t="shared" si="127"/>
        <v>5.2743605084489713E-2</v>
      </c>
    </row>
    <row r="4080" spans="1:16" x14ac:dyDescent="0.2">
      <c r="A4080">
        <v>23683</v>
      </c>
      <c r="B4080">
        <v>1080708</v>
      </c>
      <c r="C4080">
        <v>0</v>
      </c>
      <c r="D4080">
        <v>23</v>
      </c>
      <c r="E4080">
        <v>9.2307692307700001E-2</v>
      </c>
      <c r="F4080">
        <v>3</v>
      </c>
      <c r="G4080">
        <v>0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2</v>
      </c>
      <c r="N4080">
        <v>0.16908678445200001</v>
      </c>
      <c r="O4080">
        <f t="shared" si="126"/>
        <v>1</v>
      </c>
      <c r="P4080">
        <f t="shared" si="127"/>
        <v>0.1588055720061409</v>
      </c>
    </row>
    <row r="4081" spans="1:16" x14ac:dyDescent="0.2">
      <c r="A4081">
        <v>23683</v>
      </c>
      <c r="B4081">
        <v>1080526</v>
      </c>
      <c r="C4081">
        <v>0</v>
      </c>
      <c r="D4081">
        <v>23</v>
      </c>
      <c r="E4081">
        <v>0.13993174061399999</v>
      </c>
      <c r="F4081">
        <v>0</v>
      </c>
      <c r="G4081">
        <v>0</v>
      </c>
      <c r="H4081">
        <v>5</v>
      </c>
      <c r="I4081">
        <v>0</v>
      </c>
      <c r="J4081">
        <v>0</v>
      </c>
      <c r="K4081">
        <v>0</v>
      </c>
      <c r="L4081">
        <v>0</v>
      </c>
      <c r="M4081">
        <v>2</v>
      </c>
      <c r="N4081">
        <v>0.13405153937</v>
      </c>
      <c r="O4081">
        <f t="shared" si="126"/>
        <v>1</v>
      </c>
      <c r="P4081">
        <f t="shared" si="127"/>
        <v>0.12590062231622717</v>
      </c>
    </row>
    <row r="4082" spans="1:16" x14ac:dyDescent="0.2">
      <c r="A4082">
        <v>23683</v>
      </c>
      <c r="B4082">
        <v>1080520</v>
      </c>
      <c r="C4082">
        <v>0</v>
      </c>
      <c r="D4082">
        <v>35</v>
      </c>
      <c r="E4082">
        <v>9.2209856915699995E-2</v>
      </c>
      <c r="F4082">
        <v>2</v>
      </c>
      <c r="G4082">
        <v>0</v>
      </c>
      <c r="H4082">
        <v>3</v>
      </c>
      <c r="I4082">
        <v>1</v>
      </c>
      <c r="J4082">
        <v>0</v>
      </c>
      <c r="K4082">
        <v>0</v>
      </c>
      <c r="L4082">
        <v>0</v>
      </c>
      <c r="M4082">
        <v>2</v>
      </c>
      <c r="N4082">
        <v>8.7031440071399999E-2</v>
      </c>
      <c r="O4082">
        <f t="shared" si="126"/>
        <v>1</v>
      </c>
      <c r="P4082">
        <f t="shared" si="127"/>
        <v>8.1739549710227927E-2</v>
      </c>
    </row>
    <row r="4083" spans="1:16" x14ac:dyDescent="0.2">
      <c r="A4083">
        <v>23683</v>
      </c>
      <c r="B4083">
        <v>1080860</v>
      </c>
      <c r="C4083">
        <v>0</v>
      </c>
      <c r="D4083">
        <v>15</v>
      </c>
      <c r="E4083">
        <v>5.83657587549E-2</v>
      </c>
      <c r="F4083">
        <v>2</v>
      </c>
      <c r="G4083">
        <v>0</v>
      </c>
      <c r="H4083">
        <v>2</v>
      </c>
      <c r="I4083">
        <v>0</v>
      </c>
      <c r="J4083">
        <v>0</v>
      </c>
      <c r="K4083">
        <v>0</v>
      </c>
      <c r="L4083">
        <v>0</v>
      </c>
      <c r="M4083">
        <v>2</v>
      </c>
      <c r="N4083">
        <v>0.140727614394</v>
      </c>
      <c r="O4083">
        <f t="shared" si="126"/>
        <v>1</v>
      </c>
      <c r="P4083">
        <f t="shared" si="127"/>
        <v>0.13217076292111399</v>
      </c>
    </row>
    <row r="4084" spans="1:16" x14ac:dyDescent="0.2">
      <c r="A4084">
        <v>23683</v>
      </c>
      <c r="B4084">
        <v>1080649</v>
      </c>
      <c r="C4084">
        <v>0</v>
      </c>
      <c r="D4084">
        <v>16</v>
      </c>
      <c r="E4084">
        <v>7.8014184397199995E-2</v>
      </c>
      <c r="F4084">
        <v>1</v>
      </c>
      <c r="G4084">
        <v>0</v>
      </c>
      <c r="H4084">
        <v>2</v>
      </c>
      <c r="I4084">
        <v>0</v>
      </c>
      <c r="J4084">
        <v>0</v>
      </c>
      <c r="K4084">
        <v>0</v>
      </c>
      <c r="L4084">
        <v>0</v>
      </c>
      <c r="M4084">
        <v>2</v>
      </c>
      <c r="N4084">
        <v>4.5659256535999997E-2</v>
      </c>
      <c r="O4084">
        <f t="shared" si="126"/>
        <v>1</v>
      </c>
      <c r="P4084">
        <f t="shared" si="127"/>
        <v>4.2882975006441081E-2</v>
      </c>
    </row>
    <row r="4085" spans="1:16" x14ac:dyDescent="0.2">
      <c r="A4085">
        <v>23683</v>
      </c>
      <c r="B4085">
        <v>1080642</v>
      </c>
      <c r="C4085">
        <v>0</v>
      </c>
      <c r="D4085">
        <v>20</v>
      </c>
      <c r="E4085">
        <v>0.11799999999999999</v>
      </c>
      <c r="F4085">
        <v>1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2</v>
      </c>
      <c r="N4085">
        <v>6.6320449006899998E-2</v>
      </c>
      <c r="O4085">
        <f t="shared" si="126"/>
        <v>1</v>
      </c>
      <c r="P4085">
        <f t="shared" si="127"/>
        <v>6.2287877047154272E-2</v>
      </c>
    </row>
    <row r="4086" spans="1:16" x14ac:dyDescent="0.2">
      <c r="A4086">
        <v>23683</v>
      </c>
      <c r="B4086">
        <v>1080689</v>
      </c>
      <c r="C4086">
        <v>0</v>
      </c>
      <c r="D4086">
        <v>6</v>
      </c>
      <c r="E4086">
        <v>7.5471698113199995E-2</v>
      </c>
      <c r="F4086">
        <v>0</v>
      </c>
      <c r="G4086">
        <v>0</v>
      </c>
      <c r="H4086">
        <v>1</v>
      </c>
      <c r="I4086">
        <v>1</v>
      </c>
      <c r="J4086">
        <v>0</v>
      </c>
      <c r="K4086">
        <v>0</v>
      </c>
      <c r="L4086">
        <v>0</v>
      </c>
      <c r="M4086">
        <v>2</v>
      </c>
      <c r="N4086">
        <v>7.6804286478900002E-2</v>
      </c>
      <c r="O4086">
        <f t="shared" si="126"/>
        <v>1</v>
      </c>
      <c r="P4086">
        <f t="shared" si="127"/>
        <v>7.2134251569895294E-2</v>
      </c>
    </row>
    <row r="4087" spans="1:16" x14ac:dyDescent="0.2">
      <c r="A4087">
        <v>23683</v>
      </c>
      <c r="B4087">
        <v>1080884</v>
      </c>
      <c r="C4087">
        <v>0</v>
      </c>
      <c r="D4087">
        <v>15</v>
      </c>
      <c r="E4087">
        <v>8.3885209712999995E-2</v>
      </c>
      <c r="F4087">
        <v>1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2</v>
      </c>
      <c r="N4087">
        <v>4.0188668620700002E-2</v>
      </c>
      <c r="O4087">
        <f t="shared" si="126"/>
        <v>1</v>
      </c>
      <c r="P4087">
        <f t="shared" si="127"/>
        <v>3.7745022647155908E-2</v>
      </c>
    </row>
    <row r="4088" spans="1:16" x14ac:dyDescent="0.2">
      <c r="A4088">
        <v>23683</v>
      </c>
      <c r="B4088">
        <v>1080540</v>
      </c>
      <c r="C4088">
        <v>1</v>
      </c>
      <c r="D4088">
        <v>17</v>
      </c>
      <c r="E4088">
        <v>8.8282504012799995E-2</v>
      </c>
      <c r="F4088">
        <v>3</v>
      </c>
      <c r="G4088">
        <v>0</v>
      </c>
      <c r="H4088">
        <v>2</v>
      </c>
      <c r="I4088">
        <v>1</v>
      </c>
      <c r="J4088">
        <v>0</v>
      </c>
      <c r="K4088">
        <v>0</v>
      </c>
      <c r="L4088">
        <v>0</v>
      </c>
      <c r="M4088">
        <v>2</v>
      </c>
      <c r="N4088">
        <v>0.123734443264</v>
      </c>
      <c r="O4088">
        <f t="shared" si="126"/>
        <v>1</v>
      </c>
      <c r="P4088">
        <f t="shared" si="127"/>
        <v>0.11621085055869064</v>
      </c>
    </row>
    <row r="4089" spans="1:16" x14ac:dyDescent="0.2">
      <c r="A4089">
        <v>23683</v>
      </c>
      <c r="B4089">
        <v>1080789</v>
      </c>
      <c r="C4089">
        <v>0</v>
      </c>
      <c r="D4089">
        <v>22</v>
      </c>
      <c r="E4089">
        <v>7.6547231270400001E-2</v>
      </c>
      <c r="F4089">
        <v>2</v>
      </c>
      <c r="G4089">
        <v>0</v>
      </c>
      <c r="H4089">
        <v>2</v>
      </c>
      <c r="I4089">
        <v>0</v>
      </c>
      <c r="J4089">
        <v>0</v>
      </c>
      <c r="K4089">
        <v>0</v>
      </c>
      <c r="L4089">
        <v>2</v>
      </c>
      <c r="M4089">
        <v>2</v>
      </c>
      <c r="N4089">
        <v>0.26259095370199997</v>
      </c>
      <c r="O4089">
        <f t="shared" si="126"/>
        <v>1</v>
      </c>
      <c r="P4089">
        <f t="shared" si="127"/>
        <v>0.24662428078831986</v>
      </c>
    </row>
    <row r="4090" spans="1:16" x14ac:dyDescent="0.2">
      <c r="A4090">
        <v>23683</v>
      </c>
      <c r="B4090">
        <v>1080682</v>
      </c>
      <c r="C4090">
        <v>1</v>
      </c>
      <c r="D4090">
        <v>19</v>
      </c>
      <c r="E4090">
        <v>0.114519427403</v>
      </c>
      <c r="F4090">
        <v>1</v>
      </c>
      <c r="G4090">
        <v>0</v>
      </c>
      <c r="H4090">
        <v>2</v>
      </c>
      <c r="I4090">
        <v>0</v>
      </c>
      <c r="J4090">
        <v>0</v>
      </c>
      <c r="K4090">
        <v>0</v>
      </c>
      <c r="L4090">
        <v>0</v>
      </c>
      <c r="M4090">
        <v>2</v>
      </c>
      <c r="N4090">
        <v>4.5672317779900003E-2</v>
      </c>
      <c r="O4090">
        <f t="shared" si="126"/>
        <v>1</v>
      </c>
      <c r="P4090">
        <f t="shared" si="127"/>
        <v>4.2895242069862831E-2</v>
      </c>
    </row>
    <row r="4091" spans="1:16" x14ac:dyDescent="0.2">
      <c r="A4091">
        <v>23683</v>
      </c>
      <c r="B4091">
        <v>1080549</v>
      </c>
      <c r="C4091">
        <v>0</v>
      </c>
      <c r="D4091">
        <v>10</v>
      </c>
      <c r="E4091">
        <v>5.66037735849E-2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2</v>
      </c>
      <c r="N4091">
        <v>2.8308368392099999E-2</v>
      </c>
      <c r="O4091">
        <f t="shared" si="126"/>
        <v>1</v>
      </c>
      <c r="P4091">
        <f t="shared" si="127"/>
        <v>2.6587096381528147E-2</v>
      </c>
    </row>
    <row r="4092" spans="1:16" x14ac:dyDescent="0.2">
      <c r="A4092">
        <v>3841</v>
      </c>
      <c r="B4092">
        <v>1080827</v>
      </c>
      <c r="C4092">
        <v>0</v>
      </c>
      <c r="D4092">
        <v>15</v>
      </c>
      <c r="E4092">
        <v>0.106776180698</v>
      </c>
      <c r="F4092">
        <v>4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2</v>
      </c>
      <c r="N4092">
        <v>0.13618192322700001</v>
      </c>
      <c r="O4092">
        <f t="shared" si="126"/>
        <v>1</v>
      </c>
      <c r="P4092">
        <f t="shared" si="127"/>
        <v>0.1279014695622139</v>
      </c>
    </row>
    <row r="4093" spans="1:16" x14ac:dyDescent="0.2">
      <c r="A4093">
        <v>3841</v>
      </c>
      <c r="B4093">
        <v>1080612</v>
      </c>
      <c r="C4093">
        <v>0</v>
      </c>
      <c r="D4093">
        <v>9</v>
      </c>
      <c r="E4093">
        <v>3.8709677419399999E-2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2</v>
      </c>
      <c r="N4093">
        <v>2.5671004773100001E-2</v>
      </c>
      <c r="O4093">
        <f t="shared" si="126"/>
        <v>1</v>
      </c>
      <c r="P4093">
        <f t="shared" si="127"/>
        <v>2.4110095949703293E-2</v>
      </c>
    </row>
    <row r="4094" spans="1:16" x14ac:dyDescent="0.2">
      <c r="A4094">
        <v>3841</v>
      </c>
      <c r="B4094">
        <v>1080593</v>
      </c>
      <c r="C4094">
        <v>0</v>
      </c>
      <c r="D4094">
        <v>29</v>
      </c>
      <c r="E4094">
        <v>7.9239302694099997E-2</v>
      </c>
      <c r="F4094">
        <v>0</v>
      </c>
      <c r="G4094">
        <v>0</v>
      </c>
      <c r="H4094">
        <v>2</v>
      </c>
      <c r="I4094">
        <v>0</v>
      </c>
      <c r="J4094">
        <v>0</v>
      </c>
      <c r="K4094">
        <v>0</v>
      </c>
      <c r="L4094">
        <v>0</v>
      </c>
      <c r="M4094">
        <v>2</v>
      </c>
      <c r="N4094">
        <v>7.8564551844999997E-2</v>
      </c>
      <c r="O4094">
        <f t="shared" si="126"/>
        <v>1</v>
      </c>
      <c r="P4094">
        <f t="shared" si="127"/>
        <v>7.3787485140171527E-2</v>
      </c>
    </row>
    <row r="4095" spans="1:16" x14ac:dyDescent="0.2">
      <c r="A4095">
        <v>3841</v>
      </c>
      <c r="B4095">
        <v>1080808</v>
      </c>
      <c r="C4095">
        <v>0</v>
      </c>
      <c r="D4095">
        <v>19</v>
      </c>
      <c r="E4095">
        <v>7.0281124498000003E-2</v>
      </c>
      <c r="F4095">
        <v>4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2</v>
      </c>
      <c r="N4095">
        <v>6.2728602733500005E-2</v>
      </c>
      <c r="O4095">
        <f t="shared" si="126"/>
        <v>1</v>
      </c>
      <c r="P4095">
        <f t="shared" si="127"/>
        <v>5.8914430660708048E-2</v>
      </c>
    </row>
    <row r="4096" spans="1:16" x14ac:dyDescent="0.2">
      <c r="A4096">
        <v>3841</v>
      </c>
      <c r="B4096">
        <v>1080750</v>
      </c>
      <c r="C4096">
        <v>0</v>
      </c>
      <c r="D4096">
        <v>16</v>
      </c>
      <c r="E4096">
        <v>7.4688796680500005E-2</v>
      </c>
      <c r="F4096">
        <v>2</v>
      </c>
      <c r="G4096">
        <v>0</v>
      </c>
      <c r="H4096">
        <v>2</v>
      </c>
      <c r="I4096">
        <v>0</v>
      </c>
      <c r="J4096">
        <v>0</v>
      </c>
      <c r="K4096">
        <v>0</v>
      </c>
      <c r="L4096">
        <v>0</v>
      </c>
      <c r="M4096">
        <v>2</v>
      </c>
      <c r="N4096">
        <v>4.9208527570700003E-2</v>
      </c>
      <c r="O4096">
        <f t="shared" si="126"/>
        <v>1</v>
      </c>
      <c r="P4096">
        <f t="shared" si="127"/>
        <v>4.6216434914009244E-2</v>
      </c>
    </row>
    <row r="4097" spans="1:16" x14ac:dyDescent="0.2">
      <c r="A4097">
        <v>3841</v>
      </c>
      <c r="B4097">
        <v>1080805</v>
      </c>
      <c r="C4097">
        <v>0</v>
      </c>
      <c r="D4097">
        <v>18</v>
      </c>
      <c r="E4097">
        <v>7.3752711496699999E-2</v>
      </c>
      <c r="F4097">
        <v>0</v>
      </c>
      <c r="G4097">
        <v>0</v>
      </c>
      <c r="H4097">
        <v>2</v>
      </c>
      <c r="I4097">
        <v>1</v>
      </c>
      <c r="J4097">
        <v>0</v>
      </c>
      <c r="K4097">
        <v>0</v>
      </c>
      <c r="L4097">
        <v>0</v>
      </c>
      <c r="M4097">
        <v>2</v>
      </c>
      <c r="N4097">
        <v>3.3896481512899999E-2</v>
      </c>
      <c r="O4097">
        <f t="shared" si="126"/>
        <v>1</v>
      </c>
      <c r="P4097">
        <f t="shared" si="127"/>
        <v>3.1835427902289812E-2</v>
      </c>
    </row>
    <row r="4098" spans="1:16" x14ac:dyDescent="0.2">
      <c r="A4098">
        <v>3841</v>
      </c>
      <c r="B4098">
        <v>1080829</v>
      </c>
      <c r="C4098">
        <v>0</v>
      </c>
      <c r="D4098">
        <v>41</v>
      </c>
      <c r="E4098">
        <v>9.1787439613499999E-2</v>
      </c>
      <c r="F4098">
        <v>2</v>
      </c>
      <c r="G4098">
        <v>0</v>
      </c>
      <c r="H4098">
        <v>2</v>
      </c>
      <c r="I4098">
        <v>0</v>
      </c>
      <c r="J4098">
        <v>0</v>
      </c>
      <c r="K4098">
        <v>0</v>
      </c>
      <c r="L4098">
        <v>0</v>
      </c>
      <c r="M4098">
        <v>2</v>
      </c>
      <c r="N4098">
        <v>8.2873247527799995E-2</v>
      </c>
      <c r="O4098">
        <f t="shared" si="126"/>
        <v>1</v>
      </c>
      <c r="P4098">
        <f t="shared" si="127"/>
        <v>7.783419337183517E-2</v>
      </c>
    </row>
    <row r="4099" spans="1:16" x14ac:dyDescent="0.2">
      <c r="A4099">
        <v>3841</v>
      </c>
      <c r="B4099">
        <v>1080719</v>
      </c>
      <c r="C4099">
        <v>0</v>
      </c>
      <c r="D4099">
        <v>41</v>
      </c>
      <c r="E4099">
        <v>8.4720121028699996E-2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2</v>
      </c>
      <c r="N4099">
        <v>6.8001516419500002E-2</v>
      </c>
      <c r="O4099">
        <f t="shared" ref="O4099:O4162" si="128">IF(M4099&lt;5,1,0)</f>
        <v>1</v>
      </c>
      <c r="P4099">
        <f t="shared" ref="P4099:P4162" si="129">$S$4*N4099</f>
        <v>6.3866728244212856E-2</v>
      </c>
    </row>
    <row r="4100" spans="1:16" x14ac:dyDescent="0.2">
      <c r="A4100">
        <v>3841</v>
      </c>
      <c r="B4100">
        <v>1080530</v>
      </c>
      <c r="C4100">
        <v>0</v>
      </c>
      <c r="D4100">
        <v>13</v>
      </c>
      <c r="E4100">
        <v>3.3175355450199999E-2</v>
      </c>
      <c r="F4100">
        <v>2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2</v>
      </c>
      <c r="N4100">
        <v>4.0032748636499998E-2</v>
      </c>
      <c r="O4100">
        <f t="shared" si="128"/>
        <v>1</v>
      </c>
      <c r="P4100">
        <f t="shared" si="129"/>
        <v>3.759858327663787E-2</v>
      </c>
    </row>
    <row r="4101" spans="1:16" x14ac:dyDescent="0.2">
      <c r="A4101">
        <v>3841</v>
      </c>
      <c r="B4101">
        <v>1080734</v>
      </c>
      <c r="C4101">
        <v>0</v>
      </c>
      <c r="D4101">
        <v>14</v>
      </c>
      <c r="E4101">
        <v>3.4055727554199999E-2</v>
      </c>
      <c r="F4101">
        <v>2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2</v>
      </c>
      <c r="N4101">
        <v>4.1624978098600003E-2</v>
      </c>
      <c r="O4101">
        <f t="shared" si="128"/>
        <v>1</v>
      </c>
      <c r="P4101">
        <f t="shared" si="129"/>
        <v>3.9093998257254528E-2</v>
      </c>
    </row>
    <row r="4102" spans="1:16" x14ac:dyDescent="0.2">
      <c r="A4102">
        <v>3841</v>
      </c>
      <c r="B4102">
        <v>1080670</v>
      </c>
      <c r="C4102">
        <v>0</v>
      </c>
      <c r="D4102">
        <v>6</v>
      </c>
      <c r="E4102">
        <v>3.6324786324799997E-2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2</v>
      </c>
      <c r="N4102">
        <v>9.6931498913E-2</v>
      </c>
      <c r="O4102">
        <f t="shared" si="128"/>
        <v>1</v>
      </c>
      <c r="P4102">
        <f t="shared" si="129"/>
        <v>9.1037641884197024E-2</v>
      </c>
    </row>
    <row r="4103" spans="1:16" x14ac:dyDescent="0.2">
      <c r="A4103">
        <v>3841</v>
      </c>
      <c r="B4103">
        <v>1080676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5</v>
      </c>
      <c r="N4103">
        <v>4.40357142857E-3</v>
      </c>
      <c r="O4103">
        <f t="shared" si="128"/>
        <v>0</v>
      </c>
      <c r="P4103">
        <f t="shared" si="129"/>
        <v>4.1358151191436075E-3</v>
      </c>
    </row>
    <row r="4104" spans="1:16" x14ac:dyDescent="0.2">
      <c r="A4104">
        <v>3841</v>
      </c>
      <c r="B4104">
        <v>1080518</v>
      </c>
      <c r="C4104">
        <v>0</v>
      </c>
      <c r="D4104">
        <v>11</v>
      </c>
      <c r="E4104">
        <v>6.3636363636400003E-2</v>
      </c>
      <c r="F4104">
        <v>0</v>
      </c>
      <c r="G4104">
        <v>0</v>
      </c>
      <c r="H4104">
        <v>3</v>
      </c>
      <c r="I4104">
        <v>0</v>
      </c>
      <c r="J4104">
        <v>0</v>
      </c>
      <c r="K4104">
        <v>0</v>
      </c>
      <c r="L4104">
        <v>0</v>
      </c>
      <c r="M4104">
        <v>2</v>
      </c>
      <c r="N4104">
        <v>3.1485090181E-2</v>
      </c>
      <c r="O4104">
        <f t="shared" si="128"/>
        <v>1</v>
      </c>
      <c r="P4104">
        <f t="shared" si="129"/>
        <v>2.9570659658963629E-2</v>
      </c>
    </row>
    <row r="4105" spans="1:16" x14ac:dyDescent="0.2">
      <c r="A4105">
        <v>3841</v>
      </c>
      <c r="B4105">
        <v>1080553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5</v>
      </c>
      <c r="N4105">
        <v>4.40357142857E-3</v>
      </c>
      <c r="O4105">
        <f t="shared" si="128"/>
        <v>0</v>
      </c>
      <c r="P4105">
        <f t="shared" si="129"/>
        <v>4.1358151191436075E-3</v>
      </c>
    </row>
    <row r="4106" spans="1:16" x14ac:dyDescent="0.2">
      <c r="A4106">
        <v>3841</v>
      </c>
      <c r="B4106">
        <v>1080513</v>
      </c>
      <c r="C4106">
        <v>0</v>
      </c>
      <c r="D4106">
        <v>7</v>
      </c>
      <c r="E4106">
        <v>6.5822784810099996E-2</v>
      </c>
      <c r="F4106">
        <v>2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3</v>
      </c>
      <c r="N4106">
        <v>3.0524477683200001E-2</v>
      </c>
      <c r="O4106">
        <f t="shared" si="128"/>
        <v>1</v>
      </c>
      <c r="P4106">
        <f t="shared" si="129"/>
        <v>2.8668456582101154E-2</v>
      </c>
    </row>
    <row r="4107" spans="1:16" x14ac:dyDescent="0.2">
      <c r="A4107">
        <v>3841</v>
      </c>
      <c r="B4107">
        <v>1080696</v>
      </c>
      <c r="C4107">
        <v>0</v>
      </c>
      <c r="D4107">
        <v>19</v>
      </c>
      <c r="E4107">
        <v>6.23003194888E-2</v>
      </c>
      <c r="F4107">
        <v>2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3</v>
      </c>
      <c r="N4107">
        <v>4.9335321237100001E-2</v>
      </c>
      <c r="O4107">
        <f t="shared" si="128"/>
        <v>1</v>
      </c>
      <c r="P4107">
        <f t="shared" si="129"/>
        <v>4.6335518973621981E-2</v>
      </c>
    </row>
    <row r="4108" spans="1:16" x14ac:dyDescent="0.2">
      <c r="A4108">
        <v>3841</v>
      </c>
      <c r="B4108">
        <v>1080856</v>
      </c>
      <c r="C4108">
        <v>0</v>
      </c>
      <c r="D4108">
        <v>20</v>
      </c>
      <c r="E4108">
        <v>6.6543438077600006E-2</v>
      </c>
      <c r="F4108">
        <v>2</v>
      </c>
      <c r="G4108">
        <v>0</v>
      </c>
      <c r="H4108">
        <v>2</v>
      </c>
      <c r="I4108">
        <v>0</v>
      </c>
      <c r="J4108">
        <v>0</v>
      </c>
      <c r="K4108">
        <v>0</v>
      </c>
      <c r="L4108">
        <v>0</v>
      </c>
      <c r="M4108">
        <v>2</v>
      </c>
      <c r="N4108">
        <v>5.4435344601499999E-2</v>
      </c>
      <c r="O4108">
        <f t="shared" si="128"/>
        <v>1</v>
      </c>
      <c r="P4108">
        <f t="shared" si="129"/>
        <v>5.1125438719586164E-2</v>
      </c>
    </row>
    <row r="4109" spans="1:16" x14ac:dyDescent="0.2">
      <c r="A4109">
        <v>3841</v>
      </c>
      <c r="B4109">
        <v>1080600</v>
      </c>
      <c r="C4109">
        <v>0</v>
      </c>
      <c r="D4109">
        <v>20</v>
      </c>
      <c r="E4109">
        <v>7.7083333333300003E-2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2</v>
      </c>
      <c r="N4109">
        <v>4.1895809457999998E-2</v>
      </c>
      <c r="O4109">
        <f t="shared" si="128"/>
        <v>1</v>
      </c>
      <c r="P4109">
        <f t="shared" si="129"/>
        <v>3.9348361891207995E-2</v>
      </c>
    </row>
    <row r="4110" spans="1:16" x14ac:dyDescent="0.2">
      <c r="A4110">
        <v>3841</v>
      </c>
      <c r="B4110">
        <v>1080580</v>
      </c>
      <c r="C4110">
        <v>0</v>
      </c>
      <c r="D4110">
        <v>37</v>
      </c>
      <c r="E4110">
        <v>0.11487758945400001</v>
      </c>
      <c r="F4110">
        <v>1</v>
      </c>
      <c r="G4110">
        <v>0</v>
      </c>
      <c r="H4110">
        <v>3</v>
      </c>
      <c r="I4110">
        <v>0</v>
      </c>
      <c r="J4110">
        <v>0</v>
      </c>
      <c r="K4110">
        <v>0</v>
      </c>
      <c r="L4110">
        <v>0</v>
      </c>
      <c r="M4110">
        <v>2</v>
      </c>
      <c r="N4110">
        <v>7.4426336786399996E-2</v>
      </c>
      <c r="O4110">
        <f t="shared" si="128"/>
        <v>1</v>
      </c>
      <c r="P4110">
        <f t="shared" si="129"/>
        <v>6.990089156873866E-2</v>
      </c>
    </row>
    <row r="4111" spans="1:16" x14ac:dyDescent="0.2">
      <c r="A4111">
        <v>3841</v>
      </c>
      <c r="B4111">
        <v>1080765</v>
      </c>
      <c r="C4111">
        <v>0</v>
      </c>
      <c r="D4111">
        <v>28</v>
      </c>
      <c r="E4111">
        <v>6.8642745709800002E-2</v>
      </c>
      <c r="F4111">
        <v>7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2</v>
      </c>
      <c r="N4111">
        <v>8.6237535702400003E-2</v>
      </c>
      <c r="O4111">
        <f t="shared" si="128"/>
        <v>1</v>
      </c>
      <c r="P4111">
        <f t="shared" si="129"/>
        <v>8.0993918182336352E-2</v>
      </c>
    </row>
    <row r="4112" spans="1:16" x14ac:dyDescent="0.2">
      <c r="A4112">
        <v>3841</v>
      </c>
      <c r="B4112">
        <v>1080622</v>
      </c>
      <c r="C4112">
        <v>0</v>
      </c>
      <c r="D4112">
        <v>10</v>
      </c>
      <c r="E4112">
        <v>7.5425790754300004E-2</v>
      </c>
      <c r="F4112">
        <v>3</v>
      </c>
      <c r="G4112">
        <v>0</v>
      </c>
      <c r="H4112">
        <v>2</v>
      </c>
      <c r="I4112">
        <v>1</v>
      </c>
      <c r="J4112">
        <v>0</v>
      </c>
      <c r="K4112">
        <v>0</v>
      </c>
      <c r="L4112">
        <v>0</v>
      </c>
      <c r="M4112">
        <v>2</v>
      </c>
      <c r="N4112">
        <v>3.7581269132499998E-2</v>
      </c>
      <c r="O4112">
        <f t="shared" si="128"/>
        <v>1</v>
      </c>
      <c r="P4112">
        <f t="shared" si="129"/>
        <v>3.5296164396559353E-2</v>
      </c>
    </row>
    <row r="4113" spans="1:16" x14ac:dyDescent="0.2">
      <c r="A4113">
        <v>3841</v>
      </c>
      <c r="B4113">
        <v>1080870</v>
      </c>
      <c r="C4113">
        <v>0</v>
      </c>
      <c r="D4113">
        <v>17</v>
      </c>
      <c r="E4113">
        <v>7.3705179282900005E-2</v>
      </c>
      <c r="F4113">
        <v>4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2</v>
      </c>
      <c r="N4113">
        <v>0.21129101734</v>
      </c>
      <c r="O4113">
        <f t="shared" si="128"/>
        <v>1</v>
      </c>
      <c r="P4113">
        <f t="shared" si="129"/>
        <v>0.19844360384039017</v>
      </c>
    </row>
    <row r="4114" spans="1:16" x14ac:dyDescent="0.2">
      <c r="A4114">
        <v>3841</v>
      </c>
      <c r="B4114">
        <v>1080877</v>
      </c>
      <c r="C4114">
        <v>0</v>
      </c>
      <c r="D4114">
        <v>20</v>
      </c>
      <c r="E4114">
        <v>7.2834645669299994E-2</v>
      </c>
      <c r="F4114">
        <v>1</v>
      </c>
      <c r="G4114">
        <v>0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2</v>
      </c>
      <c r="N4114">
        <v>3.7955258882500002E-2</v>
      </c>
      <c r="O4114">
        <f t="shared" si="128"/>
        <v>1</v>
      </c>
      <c r="P4114">
        <f t="shared" si="129"/>
        <v>3.5647413941966875E-2</v>
      </c>
    </row>
    <row r="4115" spans="1:16" x14ac:dyDescent="0.2">
      <c r="A4115">
        <v>3841</v>
      </c>
      <c r="B4115">
        <v>1080795</v>
      </c>
      <c r="C4115">
        <v>0</v>
      </c>
      <c r="D4115">
        <v>36</v>
      </c>
      <c r="E4115">
        <v>8.8669950738899994E-2</v>
      </c>
      <c r="F4115">
        <v>8</v>
      </c>
      <c r="G4115">
        <v>0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2</v>
      </c>
      <c r="N4115">
        <v>7.9187501156299994E-2</v>
      </c>
      <c r="O4115">
        <f t="shared" si="128"/>
        <v>1</v>
      </c>
      <c r="P4115">
        <f t="shared" si="129"/>
        <v>7.4372556421954117E-2</v>
      </c>
    </row>
    <row r="4116" spans="1:16" x14ac:dyDescent="0.2">
      <c r="A4116">
        <v>3841</v>
      </c>
      <c r="B4116">
        <v>1080649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5</v>
      </c>
      <c r="N4116">
        <v>4.40357142857E-3</v>
      </c>
      <c r="O4116">
        <f t="shared" si="128"/>
        <v>0</v>
      </c>
      <c r="P4116">
        <f t="shared" si="129"/>
        <v>4.1358151191436075E-3</v>
      </c>
    </row>
    <row r="4117" spans="1:16" x14ac:dyDescent="0.2">
      <c r="A4117">
        <v>3841</v>
      </c>
      <c r="B4117">
        <v>1080869</v>
      </c>
      <c r="C4117">
        <v>0</v>
      </c>
      <c r="D4117">
        <v>29</v>
      </c>
      <c r="E4117">
        <v>9.90825688073E-2</v>
      </c>
      <c r="F4117">
        <v>3</v>
      </c>
      <c r="G4117">
        <v>0</v>
      </c>
      <c r="H4117">
        <v>2</v>
      </c>
      <c r="I4117">
        <v>0</v>
      </c>
      <c r="J4117">
        <v>0</v>
      </c>
      <c r="K4117">
        <v>0</v>
      </c>
      <c r="L4117">
        <v>0</v>
      </c>
      <c r="M4117">
        <v>2</v>
      </c>
      <c r="N4117">
        <v>9.1108510052999997E-2</v>
      </c>
      <c r="O4117">
        <f t="shared" si="128"/>
        <v>1</v>
      </c>
      <c r="P4117">
        <f t="shared" si="129"/>
        <v>8.556871609147669E-2</v>
      </c>
    </row>
    <row r="4118" spans="1:16" x14ac:dyDescent="0.2">
      <c r="A4118">
        <v>3841</v>
      </c>
      <c r="B4118">
        <v>1080644</v>
      </c>
      <c r="C4118">
        <v>0</v>
      </c>
      <c r="D4118">
        <v>1</v>
      </c>
      <c r="E4118">
        <v>3.5650623885899999E-3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5</v>
      </c>
      <c r="N4118">
        <v>5.7810961483499998E-2</v>
      </c>
      <c r="O4118">
        <f t="shared" si="128"/>
        <v>0</v>
      </c>
      <c r="P4118">
        <f t="shared" si="129"/>
        <v>5.4295803402769155E-2</v>
      </c>
    </row>
    <row r="4119" spans="1:16" x14ac:dyDescent="0.2">
      <c r="A4119">
        <v>3841</v>
      </c>
      <c r="B4119">
        <v>1080645</v>
      </c>
      <c r="C4119">
        <v>0</v>
      </c>
      <c r="D4119">
        <v>0</v>
      </c>
      <c r="E4119">
        <v>6.1349693251500003E-3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5</v>
      </c>
      <c r="N4119">
        <v>6.3967803758E-2</v>
      </c>
      <c r="O4119">
        <f t="shared" si="128"/>
        <v>0</v>
      </c>
      <c r="P4119">
        <f t="shared" si="129"/>
        <v>6.0078282869289033E-2</v>
      </c>
    </row>
    <row r="4120" spans="1:16" x14ac:dyDescent="0.2">
      <c r="A4120">
        <v>3841</v>
      </c>
      <c r="B4120">
        <v>1080705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5</v>
      </c>
      <c r="N4120">
        <v>4.40357142857E-3</v>
      </c>
      <c r="O4120">
        <f t="shared" si="128"/>
        <v>0</v>
      </c>
      <c r="P4120">
        <f t="shared" si="129"/>
        <v>4.1358151191436075E-3</v>
      </c>
    </row>
    <row r="4121" spans="1:16" x14ac:dyDescent="0.2">
      <c r="A4121">
        <v>3841</v>
      </c>
      <c r="B4121">
        <v>1080721</v>
      </c>
      <c r="C4121">
        <v>0</v>
      </c>
      <c r="D4121">
        <v>20</v>
      </c>
      <c r="E4121">
        <v>7.0850202429100007E-2</v>
      </c>
      <c r="F4121">
        <v>3</v>
      </c>
      <c r="G4121">
        <v>0</v>
      </c>
      <c r="H4121">
        <v>2</v>
      </c>
      <c r="I4121">
        <v>1</v>
      </c>
      <c r="J4121">
        <v>0</v>
      </c>
      <c r="K4121">
        <v>0</v>
      </c>
      <c r="L4121">
        <v>0</v>
      </c>
      <c r="M4121">
        <v>2</v>
      </c>
      <c r="N4121">
        <v>4.7208801169299999E-2</v>
      </c>
      <c r="O4121">
        <f t="shared" si="128"/>
        <v>1</v>
      </c>
      <c r="P4121">
        <f t="shared" si="129"/>
        <v>4.4338300581634738E-2</v>
      </c>
    </row>
    <row r="4122" spans="1:16" x14ac:dyDescent="0.2">
      <c r="A4122">
        <v>3841</v>
      </c>
      <c r="B4122">
        <v>1080573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5</v>
      </c>
      <c r="N4122">
        <v>4.40357142857E-3</v>
      </c>
      <c r="O4122">
        <f t="shared" si="128"/>
        <v>0</v>
      </c>
      <c r="P4122">
        <f t="shared" si="129"/>
        <v>4.1358151191436075E-3</v>
      </c>
    </row>
    <row r="4123" spans="1:16" x14ac:dyDescent="0.2">
      <c r="A4123">
        <v>3841</v>
      </c>
      <c r="B4123">
        <v>1080563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5</v>
      </c>
      <c r="N4123">
        <v>4.40357142857E-3</v>
      </c>
      <c r="O4123">
        <f t="shared" si="128"/>
        <v>0</v>
      </c>
      <c r="P4123">
        <f t="shared" si="129"/>
        <v>4.1358151191436075E-3</v>
      </c>
    </row>
    <row r="4124" spans="1:16" x14ac:dyDescent="0.2">
      <c r="A4124">
        <v>3841</v>
      </c>
      <c r="B4124">
        <v>1080773</v>
      </c>
      <c r="C4124">
        <v>0</v>
      </c>
      <c r="D4124">
        <v>8</v>
      </c>
      <c r="E4124">
        <v>5.9952038369299999E-2</v>
      </c>
      <c r="F4124">
        <v>1</v>
      </c>
      <c r="G4124">
        <v>0</v>
      </c>
      <c r="H4124">
        <v>2</v>
      </c>
      <c r="I4124">
        <v>0</v>
      </c>
      <c r="J4124">
        <v>0</v>
      </c>
      <c r="K4124">
        <v>0</v>
      </c>
      <c r="L4124">
        <v>0</v>
      </c>
      <c r="M4124">
        <v>2</v>
      </c>
      <c r="N4124">
        <v>9.9682520010699993E-2</v>
      </c>
      <c r="O4124">
        <f t="shared" si="128"/>
        <v>1</v>
      </c>
      <c r="P4124">
        <f t="shared" si="129"/>
        <v>9.3621388925322097E-2</v>
      </c>
    </row>
    <row r="4125" spans="1:16" x14ac:dyDescent="0.2">
      <c r="A4125">
        <v>3841</v>
      </c>
      <c r="B4125">
        <v>1080683</v>
      </c>
      <c r="C4125">
        <v>0</v>
      </c>
      <c r="D4125">
        <v>18</v>
      </c>
      <c r="E4125">
        <v>7.3995771670199995E-2</v>
      </c>
      <c r="F4125">
        <v>2</v>
      </c>
      <c r="G4125">
        <v>0</v>
      </c>
      <c r="H4125">
        <v>2</v>
      </c>
      <c r="I4125">
        <v>0</v>
      </c>
      <c r="J4125">
        <v>0</v>
      </c>
      <c r="K4125">
        <v>0</v>
      </c>
      <c r="L4125">
        <v>0</v>
      </c>
      <c r="M4125">
        <v>2</v>
      </c>
      <c r="N4125">
        <v>6.2565334030599995E-2</v>
      </c>
      <c r="O4125">
        <f t="shared" si="128"/>
        <v>1</v>
      </c>
      <c r="P4125">
        <f t="shared" si="129"/>
        <v>5.87610894055723E-2</v>
      </c>
    </row>
    <row r="4126" spans="1:16" x14ac:dyDescent="0.2">
      <c r="A4126">
        <v>75198</v>
      </c>
      <c r="B4126">
        <v>1080689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5</v>
      </c>
      <c r="N4126">
        <v>4.40357142857E-3</v>
      </c>
      <c r="O4126">
        <f t="shared" si="128"/>
        <v>0</v>
      </c>
      <c r="P4126">
        <f t="shared" si="129"/>
        <v>4.1358151191436075E-3</v>
      </c>
    </row>
    <row r="4127" spans="1:16" x14ac:dyDescent="0.2">
      <c r="A4127">
        <v>75198</v>
      </c>
      <c r="B4127">
        <v>1080620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5</v>
      </c>
      <c r="N4127">
        <v>4.40357142857E-3</v>
      </c>
      <c r="O4127">
        <f t="shared" si="128"/>
        <v>0</v>
      </c>
      <c r="P4127">
        <f t="shared" si="129"/>
        <v>4.1358151191436075E-3</v>
      </c>
    </row>
    <row r="4128" spans="1:16" x14ac:dyDescent="0.2">
      <c r="A4128">
        <v>101605</v>
      </c>
      <c r="B4128">
        <v>1080723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5</v>
      </c>
      <c r="N4128">
        <v>4.40357142857E-3</v>
      </c>
      <c r="O4128">
        <f t="shared" si="128"/>
        <v>0</v>
      </c>
      <c r="P4128">
        <f t="shared" si="129"/>
        <v>4.1358151191436075E-3</v>
      </c>
    </row>
    <row r="4129" spans="1:16" x14ac:dyDescent="0.2">
      <c r="A4129">
        <v>101605</v>
      </c>
      <c r="B4129">
        <v>1080848</v>
      </c>
      <c r="C4129">
        <v>0</v>
      </c>
      <c r="D4129">
        <v>1</v>
      </c>
      <c r="E4129">
        <v>1.4159292035399999E-2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5</v>
      </c>
      <c r="N4129">
        <v>6.5941341217599994E-2</v>
      </c>
      <c r="O4129">
        <f t="shared" si="128"/>
        <v>0</v>
      </c>
      <c r="P4129">
        <f t="shared" si="129"/>
        <v>6.1931820661512489E-2</v>
      </c>
    </row>
    <row r="4130" spans="1:16" x14ac:dyDescent="0.2">
      <c r="A4130">
        <v>101605</v>
      </c>
      <c r="B4130">
        <v>1080611</v>
      </c>
      <c r="C4130">
        <v>0</v>
      </c>
      <c r="D4130">
        <v>58</v>
      </c>
      <c r="E4130">
        <v>0.123630672926</v>
      </c>
      <c r="F4130">
        <v>2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2</v>
      </c>
      <c r="N4130">
        <v>9.8721927185500005E-2</v>
      </c>
      <c r="O4130">
        <f t="shared" si="128"/>
        <v>1</v>
      </c>
      <c r="P4130">
        <f t="shared" si="129"/>
        <v>9.2719204324879928E-2</v>
      </c>
    </row>
    <row r="4131" spans="1:16" x14ac:dyDescent="0.2">
      <c r="A4131">
        <v>101605</v>
      </c>
      <c r="B4131">
        <v>1080595</v>
      </c>
      <c r="C4131">
        <v>0</v>
      </c>
      <c r="D4131">
        <v>23</v>
      </c>
      <c r="E4131">
        <v>8.7999999999999995E-2</v>
      </c>
      <c r="F4131">
        <v>1</v>
      </c>
      <c r="G4131">
        <v>0</v>
      </c>
      <c r="H4131">
        <v>2</v>
      </c>
      <c r="I4131">
        <v>0</v>
      </c>
      <c r="J4131">
        <v>0</v>
      </c>
      <c r="K4131">
        <v>0</v>
      </c>
      <c r="L4131">
        <v>0</v>
      </c>
      <c r="M4131">
        <v>2</v>
      </c>
      <c r="N4131">
        <v>4.65764647345E-2</v>
      </c>
      <c r="O4131">
        <f t="shared" si="128"/>
        <v>1</v>
      </c>
      <c r="P4131">
        <f t="shared" si="129"/>
        <v>4.3744412954318461E-2</v>
      </c>
    </row>
    <row r="4132" spans="1:16" x14ac:dyDescent="0.2">
      <c r="A4132">
        <v>101605</v>
      </c>
      <c r="B4132">
        <v>1080598</v>
      </c>
      <c r="C4132">
        <v>0</v>
      </c>
      <c r="D4132">
        <v>31</v>
      </c>
      <c r="E4132">
        <v>0.101515151515</v>
      </c>
      <c r="F4132">
        <v>11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2</v>
      </c>
      <c r="N4132">
        <v>0.18152948461000001</v>
      </c>
      <c r="O4132">
        <f t="shared" si="128"/>
        <v>1</v>
      </c>
      <c r="P4132">
        <f t="shared" si="129"/>
        <v>0.17049170183761228</v>
      </c>
    </row>
    <row r="4133" spans="1:16" x14ac:dyDescent="0.2">
      <c r="A4133">
        <v>101605</v>
      </c>
      <c r="B4133">
        <v>1080804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5</v>
      </c>
      <c r="N4133">
        <v>5.4089571428599999E-2</v>
      </c>
      <c r="O4133">
        <f t="shared" si="128"/>
        <v>0</v>
      </c>
      <c r="P4133">
        <f t="shared" si="129"/>
        <v>5.0800690060578156E-2</v>
      </c>
    </row>
    <row r="4134" spans="1:16" x14ac:dyDescent="0.2">
      <c r="A4134">
        <v>101605</v>
      </c>
      <c r="B4134">
        <v>1080631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5</v>
      </c>
      <c r="N4134">
        <v>4.40357142857E-3</v>
      </c>
      <c r="O4134">
        <f t="shared" si="128"/>
        <v>0</v>
      </c>
      <c r="P4134">
        <f t="shared" si="129"/>
        <v>4.1358151191436075E-3</v>
      </c>
    </row>
    <row r="4135" spans="1:16" x14ac:dyDescent="0.2">
      <c r="A4135">
        <v>101605</v>
      </c>
      <c r="B4135">
        <v>1080829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5</v>
      </c>
      <c r="N4135">
        <v>5.0540571428600002E-2</v>
      </c>
      <c r="O4135">
        <f t="shared" si="128"/>
        <v>0</v>
      </c>
      <c r="P4135">
        <f t="shared" si="129"/>
        <v>4.7467484707620564E-2</v>
      </c>
    </row>
    <row r="4136" spans="1:16" x14ac:dyDescent="0.2">
      <c r="A4136">
        <v>101605</v>
      </c>
      <c r="B4136">
        <v>1080531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5</v>
      </c>
      <c r="N4136">
        <v>4.40357142857E-3</v>
      </c>
      <c r="O4136">
        <f t="shared" si="128"/>
        <v>0</v>
      </c>
      <c r="P4136">
        <f t="shared" si="129"/>
        <v>4.1358151191436075E-3</v>
      </c>
    </row>
    <row r="4137" spans="1:16" x14ac:dyDescent="0.2">
      <c r="A4137">
        <v>101605</v>
      </c>
      <c r="B4137">
        <v>1080736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5</v>
      </c>
      <c r="N4137">
        <v>4.40357142857E-3</v>
      </c>
      <c r="O4137">
        <f t="shared" si="128"/>
        <v>0</v>
      </c>
      <c r="P4137">
        <f t="shared" si="129"/>
        <v>4.1358151191436075E-3</v>
      </c>
    </row>
    <row r="4138" spans="1:16" x14ac:dyDescent="0.2">
      <c r="A4138">
        <v>101605</v>
      </c>
      <c r="B4138">
        <v>1080652</v>
      </c>
      <c r="C4138">
        <v>0</v>
      </c>
      <c r="D4138">
        <v>30</v>
      </c>
      <c r="E4138">
        <v>0.106643356643</v>
      </c>
      <c r="F4138">
        <v>1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2</v>
      </c>
      <c r="N4138">
        <v>5.4061357113800002E-2</v>
      </c>
      <c r="O4138">
        <f t="shared" si="128"/>
        <v>1</v>
      </c>
      <c r="P4138">
        <f t="shared" si="129"/>
        <v>5.0774191298920968E-2</v>
      </c>
    </row>
    <row r="4139" spans="1:16" x14ac:dyDescent="0.2">
      <c r="A4139">
        <v>101605</v>
      </c>
      <c r="B4139">
        <v>1080733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5</v>
      </c>
      <c r="N4139">
        <v>4.40357142857E-3</v>
      </c>
      <c r="O4139">
        <f t="shared" si="128"/>
        <v>0</v>
      </c>
      <c r="P4139">
        <f t="shared" si="129"/>
        <v>4.1358151191436075E-3</v>
      </c>
    </row>
    <row r="4140" spans="1:16" x14ac:dyDescent="0.2">
      <c r="A4140">
        <v>101605</v>
      </c>
      <c r="B4140">
        <v>1080554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5</v>
      </c>
      <c r="N4140">
        <v>4.40357142857E-3</v>
      </c>
      <c r="O4140">
        <f t="shared" si="128"/>
        <v>0</v>
      </c>
      <c r="P4140">
        <f t="shared" si="129"/>
        <v>4.1358151191436075E-3</v>
      </c>
    </row>
    <row r="4141" spans="1:16" x14ac:dyDescent="0.2">
      <c r="A4141">
        <v>101605</v>
      </c>
      <c r="B4141">
        <v>1080562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5</v>
      </c>
      <c r="N4141">
        <v>4.40357142857E-3</v>
      </c>
      <c r="O4141">
        <f t="shared" si="128"/>
        <v>0</v>
      </c>
      <c r="P4141">
        <f t="shared" si="129"/>
        <v>4.1358151191436075E-3</v>
      </c>
    </row>
    <row r="4142" spans="1:16" x14ac:dyDescent="0.2">
      <c r="A4142">
        <v>101605</v>
      </c>
      <c r="B4142">
        <v>1080574</v>
      </c>
      <c r="C4142">
        <v>0</v>
      </c>
      <c r="D4142">
        <v>30</v>
      </c>
      <c r="E4142">
        <v>8.9810017271199999E-2</v>
      </c>
      <c r="F4142">
        <v>2</v>
      </c>
      <c r="G4142">
        <v>0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2</v>
      </c>
      <c r="N4142">
        <v>4.9702083409400001E-2</v>
      </c>
      <c r="O4142">
        <f t="shared" si="128"/>
        <v>1</v>
      </c>
      <c r="P4142">
        <f t="shared" si="129"/>
        <v>4.6679980409511726E-2</v>
      </c>
    </row>
    <row r="4143" spans="1:16" x14ac:dyDescent="0.2">
      <c r="A4143">
        <v>101605</v>
      </c>
      <c r="B4143">
        <v>1080761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5</v>
      </c>
      <c r="N4143">
        <v>4.40357142857E-3</v>
      </c>
      <c r="O4143">
        <f t="shared" si="128"/>
        <v>0</v>
      </c>
      <c r="P4143">
        <f t="shared" si="129"/>
        <v>4.1358151191436075E-3</v>
      </c>
    </row>
    <row r="4144" spans="1:16" x14ac:dyDescent="0.2">
      <c r="A4144">
        <v>101605</v>
      </c>
      <c r="B4144">
        <v>1080603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5</v>
      </c>
      <c r="N4144">
        <v>4.40357142857E-3</v>
      </c>
      <c r="O4144">
        <f t="shared" si="128"/>
        <v>0</v>
      </c>
      <c r="P4144">
        <f t="shared" si="129"/>
        <v>4.1358151191436075E-3</v>
      </c>
    </row>
    <row r="4145" spans="1:16" x14ac:dyDescent="0.2">
      <c r="A4145">
        <v>101605</v>
      </c>
      <c r="B4145">
        <v>1080873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5</v>
      </c>
      <c r="N4145">
        <v>4.40357142857E-3</v>
      </c>
      <c r="O4145">
        <f t="shared" si="128"/>
        <v>0</v>
      </c>
      <c r="P4145">
        <f t="shared" si="129"/>
        <v>4.1358151191436075E-3</v>
      </c>
    </row>
    <row r="4146" spans="1:16" x14ac:dyDescent="0.2">
      <c r="A4146">
        <v>101605</v>
      </c>
      <c r="B4146">
        <v>1080625</v>
      </c>
      <c r="C4146">
        <v>0</v>
      </c>
      <c r="D4146">
        <v>32</v>
      </c>
      <c r="E4146">
        <v>8.8669950738899994E-2</v>
      </c>
      <c r="F4146">
        <v>2</v>
      </c>
      <c r="G4146">
        <v>0</v>
      </c>
      <c r="H4146">
        <v>1</v>
      </c>
      <c r="I4146">
        <v>0</v>
      </c>
      <c r="J4146">
        <v>0</v>
      </c>
      <c r="K4146">
        <v>1</v>
      </c>
      <c r="L4146">
        <v>0</v>
      </c>
      <c r="M4146">
        <v>2</v>
      </c>
      <c r="N4146">
        <v>0.10145788635</v>
      </c>
      <c r="O4146">
        <f t="shared" si="128"/>
        <v>1</v>
      </c>
      <c r="P4146">
        <f t="shared" si="129"/>
        <v>9.5288805263900711E-2</v>
      </c>
    </row>
    <row r="4147" spans="1:16" x14ac:dyDescent="0.2">
      <c r="A4147">
        <v>101605</v>
      </c>
      <c r="B4147">
        <v>1080705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5</v>
      </c>
      <c r="N4147">
        <v>5.4089571428599999E-2</v>
      </c>
      <c r="O4147">
        <f t="shared" si="128"/>
        <v>0</v>
      </c>
      <c r="P4147">
        <f t="shared" si="129"/>
        <v>5.0800690060578156E-2</v>
      </c>
    </row>
    <row r="4148" spans="1:16" x14ac:dyDescent="0.2">
      <c r="A4148">
        <v>101605</v>
      </c>
      <c r="B4148">
        <v>1080628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5</v>
      </c>
      <c r="N4148">
        <v>4.40357142857E-3</v>
      </c>
      <c r="O4148">
        <f t="shared" si="128"/>
        <v>0</v>
      </c>
      <c r="P4148">
        <f t="shared" si="129"/>
        <v>4.1358151191436075E-3</v>
      </c>
    </row>
    <row r="4149" spans="1:16" x14ac:dyDescent="0.2">
      <c r="A4149">
        <v>101605</v>
      </c>
      <c r="B4149">
        <v>1080508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5</v>
      </c>
      <c r="N4149">
        <v>5.0540571428600002E-2</v>
      </c>
      <c r="O4149">
        <f t="shared" si="128"/>
        <v>0</v>
      </c>
      <c r="P4149">
        <f t="shared" si="129"/>
        <v>4.7467484707620564E-2</v>
      </c>
    </row>
    <row r="4150" spans="1:16" x14ac:dyDescent="0.2">
      <c r="A4150">
        <v>101605</v>
      </c>
      <c r="B4150">
        <v>1080540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5</v>
      </c>
      <c r="N4150">
        <v>4.40357142857E-3</v>
      </c>
      <c r="O4150">
        <f t="shared" si="128"/>
        <v>0</v>
      </c>
      <c r="P4150">
        <f t="shared" si="129"/>
        <v>4.1358151191436075E-3</v>
      </c>
    </row>
    <row r="4151" spans="1:16" x14ac:dyDescent="0.2">
      <c r="A4151">
        <v>101605</v>
      </c>
      <c r="B4151">
        <v>1080684</v>
      </c>
      <c r="C4151">
        <v>0</v>
      </c>
      <c r="D4151">
        <v>45</v>
      </c>
      <c r="E4151">
        <v>9.0651558073699998E-2</v>
      </c>
      <c r="F4151">
        <v>5</v>
      </c>
      <c r="G4151">
        <v>0</v>
      </c>
      <c r="H4151">
        <v>3</v>
      </c>
      <c r="I4151">
        <v>0</v>
      </c>
      <c r="J4151">
        <v>0</v>
      </c>
      <c r="K4151">
        <v>0</v>
      </c>
      <c r="L4151">
        <v>0</v>
      </c>
      <c r="M4151">
        <v>2</v>
      </c>
      <c r="N4151">
        <v>9.2294687804800005E-2</v>
      </c>
      <c r="O4151">
        <f t="shared" si="128"/>
        <v>1</v>
      </c>
      <c r="P4151">
        <f t="shared" si="129"/>
        <v>8.6682769073121932E-2</v>
      </c>
    </row>
    <row r="4152" spans="1:16" x14ac:dyDescent="0.2">
      <c r="A4152">
        <v>255505</v>
      </c>
      <c r="B4152">
        <v>1080575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5</v>
      </c>
      <c r="N4152">
        <v>5.0540571428600002E-2</v>
      </c>
      <c r="O4152">
        <f t="shared" si="128"/>
        <v>0</v>
      </c>
      <c r="P4152">
        <f t="shared" si="129"/>
        <v>4.7467484707620564E-2</v>
      </c>
    </row>
    <row r="4153" spans="1:16" x14ac:dyDescent="0.2">
      <c r="A4153">
        <v>71015</v>
      </c>
      <c r="B4153">
        <v>1080601</v>
      </c>
      <c r="C4153">
        <v>0</v>
      </c>
      <c r="D4153">
        <v>7</v>
      </c>
      <c r="E4153">
        <v>3.4926470588199997E-2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4</v>
      </c>
      <c r="N4153">
        <v>3.5859609114300001E-2</v>
      </c>
      <c r="O4153">
        <f t="shared" si="128"/>
        <v>1</v>
      </c>
      <c r="P4153">
        <f t="shared" si="129"/>
        <v>3.3679188801000799E-2</v>
      </c>
    </row>
    <row r="4154" spans="1:16" x14ac:dyDescent="0.2">
      <c r="A4154">
        <v>71015</v>
      </c>
      <c r="B4154">
        <v>1080535</v>
      </c>
      <c r="C4154">
        <v>3</v>
      </c>
      <c r="D4154">
        <v>19</v>
      </c>
      <c r="E4154">
        <v>8.3032490974700002E-2</v>
      </c>
      <c r="F4154">
        <v>0</v>
      </c>
      <c r="G4154">
        <v>0</v>
      </c>
      <c r="H4154">
        <v>2</v>
      </c>
      <c r="I4154">
        <v>0</v>
      </c>
      <c r="J4154">
        <v>0</v>
      </c>
      <c r="K4154">
        <v>0</v>
      </c>
      <c r="L4154">
        <v>1</v>
      </c>
      <c r="M4154">
        <v>3</v>
      </c>
      <c r="N4154">
        <v>0.22214451287100001</v>
      </c>
      <c r="O4154">
        <f t="shared" si="128"/>
        <v>1</v>
      </c>
      <c r="P4154">
        <f t="shared" si="129"/>
        <v>0.20863715960320522</v>
      </c>
    </row>
    <row r="4155" spans="1:16" x14ac:dyDescent="0.2">
      <c r="A4155">
        <v>71015</v>
      </c>
      <c r="B4155">
        <v>1080555</v>
      </c>
      <c r="C4155">
        <v>0</v>
      </c>
      <c r="D4155">
        <v>2</v>
      </c>
      <c r="E4155">
        <v>7.4404761904800004E-3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5</v>
      </c>
      <c r="N4155">
        <v>6.7903461936899999E-3</v>
      </c>
      <c r="O4155">
        <f t="shared" si="128"/>
        <v>0</v>
      </c>
      <c r="P4155">
        <f t="shared" si="129"/>
        <v>6.3774635900937619E-3</v>
      </c>
    </row>
    <row r="4156" spans="1:16" x14ac:dyDescent="0.2">
      <c r="A4156">
        <v>71015</v>
      </c>
      <c r="B4156">
        <v>1080509</v>
      </c>
      <c r="C4156">
        <v>0</v>
      </c>
      <c r="D4156">
        <v>6</v>
      </c>
      <c r="E4156">
        <v>2.6565464895600001E-2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5</v>
      </c>
      <c r="N4156">
        <v>1.24860945862E-2</v>
      </c>
      <c r="O4156">
        <f t="shared" si="128"/>
        <v>0</v>
      </c>
      <c r="P4156">
        <f t="shared" si="129"/>
        <v>1.1726885689562335E-2</v>
      </c>
    </row>
    <row r="4157" spans="1:16" x14ac:dyDescent="0.2">
      <c r="A4157">
        <v>71015</v>
      </c>
      <c r="B4157">
        <v>1080565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5</v>
      </c>
      <c r="N4157">
        <v>4.40357142857E-3</v>
      </c>
      <c r="O4157">
        <f t="shared" si="128"/>
        <v>0</v>
      </c>
      <c r="P4157">
        <f t="shared" si="129"/>
        <v>4.1358151191436075E-3</v>
      </c>
    </row>
    <row r="4158" spans="1:16" x14ac:dyDescent="0.2">
      <c r="A4158">
        <v>71015</v>
      </c>
      <c r="B4158">
        <v>1080541</v>
      </c>
      <c r="C4158">
        <v>0</v>
      </c>
      <c r="D4158">
        <v>6</v>
      </c>
      <c r="E4158">
        <v>2.9914529914499999E-2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3</v>
      </c>
      <c r="N4158">
        <v>2.2219651543299999E-2</v>
      </c>
      <c r="O4158">
        <f t="shared" si="128"/>
        <v>1</v>
      </c>
      <c r="P4158">
        <f t="shared" si="129"/>
        <v>2.0868600018309418E-2</v>
      </c>
    </row>
    <row r="4159" spans="1:16" x14ac:dyDescent="0.2">
      <c r="A4159">
        <v>12713</v>
      </c>
      <c r="B4159">
        <v>1080508</v>
      </c>
      <c r="C4159">
        <v>0</v>
      </c>
      <c r="D4159">
        <v>28</v>
      </c>
      <c r="E4159">
        <v>8.9605734766999998E-2</v>
      </c>
      <c r="F4159">
        <v>2</v>
      </c>
      <c r="G4159">
        <v>0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3</v>
      </c>
      <c r="N4159">
        <v>5.5808883862099999E-2</v>
      </c>
      <c r="O4159">
        <f t="shared" si="128"/>
        <v>1</v>
      </c>
      <c r="P4159">
        <f t="shared" si="129"/>
        <v>5.2415460814804353E-2</v>
      </c>
    </row>
    <row r="4160" spans="1:16" x14ac:dyDescent="0.2">
      <c r="A4160">
        <v>125211</v>
      </c>
      <c r="B4160">
        <v>1080612</v>
      </c>
      <c r="C4160">
        <v>1</v>
      </c>
      <c r="D4160">
        <v>37</v>
      </c>
      <c r="E4160">
        <v>7.0680628272299997E-2</v>
      </c>
      <c r="F4160">
        <v>0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2</v>
      </c>
      <c r="N4160">
        <v>0.10290986694400001</v>
      </c>
      <c r="O4160">
        <f t="shared" si="128"/>
        <v>1</v>
      </c>
      <c r="P4160">
        <f t="shared" si="129"/>
        <v>9.6652499118031851E-2</v>
      </c>
    </row>
    <row r="4161" spans="1:16" x14ac:dyDescent="0.2">
      <c r="A4161">
        <v>125211</v>
      </c>
      <c r="B4161">
        <v>1080758</v>
      </c>
      <c r="C4161">
        <v>1</v>
      </c>
      <c r="D4161">
        <v>25</v>
      </c>
      <c r="E4161">
        <v>9.7345132743399995E-2</v>
      </c>
      <c r="F4161">
        <v>1</v>
      </c>
      <c r="G4161">
        <v>0</v>
      </c>
      <c r="H4161">
        <v>2</v>
      </c>
      <c r="I4161">
        <v>0</v>
      </c>
      <c r="J4161">
        <v>0</v>
      </c>
      <c r="K4161">
        <v>0</v>
      </c>
      <c r="L4161">
        <v>0</v>
      </c>
      <c r="M4161">
        <v>2</v>
      </c>
      <c r="N4161">
        <v>5.6336191772399999E-2</v>
      </c>
      <c r="O4161">
        <f t="shared" si="128"/>
        <v>1</v>
      </c>
      <c r="P4161">
        <f t="shared" si="129"/>
        <v>5.2910706109047474E-2</v>
      </c>
    </row>
    <row r="4162" spans="1:16" x14ac:dyDescent="0.2">
      <c r="A4162">
        <v>125211</v>
      </c>
      <c r="B4162">
        <v>1080616</v>
      </c>
      <c r="C4162">
        <v>1</v>
      </c>
      <c r="D4162">
        <v>25</v>
      </c>
      <c r="E4162">
        <v>9.47204968944E-2</v>
      </c>
      <c r="F4162">
        <v>4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2</v>
      </c>
      <c r="N4162">
        <v>9.5987741033899995E-2</v>
      </c>
      <c r="O4162">
        <f t="shared" si="128"/>
        <v>1</v>
      </c>
      <c r="P4162">
        <f t="shared" si="129"/>
        <v>9.0151268591857764E-2</v>
      </c>
    </row>
    <row r="4163" spans="1:16" x14ac:dyDescent="0.2">
      <c r="A4163">
        <v>125211</v>
      </c>
      <c r="B4163">
        <v>1080777</v>
      </c>
      <c r="C4163">
        <v>0</v>
      </c>
      <c r="D4163">
        <v>26</v>
      </c>
      <c r="E4163">
        <v>6.8739770867400005E-2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2</v>
      </c>
      <c r="N4163">
        <v>6.3745317644999994E-2</v>
      </c>
      <c r="O4163">
        <f t="shared" ref="O4163:O4226" si="130">IF(M4163&lt;5,1,0)</f>
        <v>1</v>
      </c>
      <c r="P4163">
        <f t="shared" ref="P4163:P4226" si="131">$S$4*N4163</f>
        <v>5.9869324880331483E-2</v>
      </c>
    </row>
    <row r="4164" spans="1:16" x14ac:dyDescent="0.2">
      <c r="A4164">
        <v>125211</v>
      </c>
      <c r="B4164">
        <v>1080806</v>
      </c>
      <c r="C4164">
        <v>3</v>
      </c>
      <c r="D4164">
        <v>47</v>
      </c>
      <c r="E4164">
        <v>0.104945717732</v>
      </c>
      <c r="F4164">
        <v>1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2</v>
      </c>
      <c r="N4164">
        <v>6.7112269733300006E-2</v>
      </c>
      <c r="O4164">
        <f t="shared" si="130"/>
        <v>1</v>
      </c>
      <c r="P4164">
        <f t="shared" si="131"/>
        <v>6.3031551626985011E-2</v>
      </c>
    </row>
    <row r="4165" spans="1:16" x14ac:dyDescent="0.2">
      <c r="A4165">
        <v>125211</v>
      </c>
      <c r="B4165">
        <v>1080812</v>
      </c>
      <c r="C4165">
        <v>3</v>
      </c>
      <c r="D4165">
        <v>44</v>
      </c>
      <c r="E4165">
        <v>7.6923076923100006E-2</v>
      </c>
      <c r="F4165">
        <v>0</v>
      </c>
      <c r="G4165">
        <v>0</v>
      </c>
      <c r="H4165">
        <v>1</v>
      </c>
      <c r="I4165">
        <v>1</v>
      </c>
      <c r="J4165">
        <v>0</v>
      </c>
      <c r="K4165">
        <v>0</v>
      </c>
      <c r="L4165">
        <v>0</v>
      </c>
      <c r="M4165">
        <v>2</v>
      </c>
      <c r="N4165">
        <v>0.15617627369199999</v>
      </c>
      <c r="O4165">
        <f t="shared" si="130"/>
        <v>1</v>
      </c>
      <c r="P4165">
        <f t="shared" si="131"/>
        <v>0.14668007649341935</v>
      </c>
    </row>
    <row r="4166" spans="1:16" x14ac:dyDescent="0.2">
      <c r="A4166">
        <v>125211</v>
      </c>
      <c r="B4166">
        <v>1080863</v>
      </c>
      <c r="C4166">
        <v>0</v>
      </c>
      <c r="D4166">
        <v>2</v>
      </c>
      <c r="E4166">
        <v>6.3613231552200004E-3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5</v>
      </c>
      <c r="N4166">
        <v>1.0848197110200001E-2</v>
      </c>
      <c r="O4166">
        <f t="shared" si="130"/>
        <v>0</v>
      </c>
      <c r="P4166">
        <f t="shared" si="131"/>
        <v>1.0188579509061085E-2</v>
      </c>
    </row>
    <row r="4167" spans="1:16" x14ac:dyDescent="0.2">
      <c r="A4167">
        <v>125211</v>
      </c>
      <c r="B4167">
        <v>1080828</v>
      </c>
      <c r="C4167">
        <v>3</v>
      </c>
      <c r="D4167">
        <v>54</v>
      </c>
      <c r="E4167">
        <v>0.10640732265400001</v>
      </c>
      <c r="F4167">
        <v>2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3</v>
      </c>
      <c r="N4167">
        <v>0.184708248745</v>
      </c>
      <c r="O4167">
        <f t="shared" si="130"/>
        <v>1</v>
      </c>
      <c r="P4167">
        <f t="shared" si="131"/>
        <v>0.17347718327761555</v>
      </c>
    </row>
    <row r="4168" spans="1:16" x14ac:dyDescent="0.2">
      <c r="A4168">
        <v>125211</v>
      </c>
      <c r="B4168">
        <v>1080862</v>
      </c>
      <c r="C4168">
        <v>1</v>
      </c>
      <c r="D4168">
        <v>3</v>
      </c>
      <c r="E4168">
        <v>8.5106382978700004E-3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5</v>
      </c>
      <c r="N4168">
        <v>7.0183186378699997E-2</v>
      </c>
      <c r="O4168">
        <f t="shared" si="130"/>
        <v>0</v>
      </c>
      <c r="P4168">
        <f t="shared" si="131"/>
        <v>6.5915743174162753E-2</v>
      </c>
    </row>
    <row r="4169" spans="1:16" x14ac:dyDescent="0.2">
      <c r="A4169">
        <v>125211</v>
      </c>
      <c r="B4169">
        <v>1080739</v>
      </c>
      <c r="C4169">
        <v>0</v>
      </c>
      <c r="D4169">
        <v>4</v>
      </c>
      <c r="E4169">
        <v>8.8050314465400008E-3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5</v>
      </c>
      <c r="N4169">
        <v>1.4202649890900001E-2</v>
      </c>
      <c r="O4169">
        <f t="shared" si="130"/>
        <v>0</v>
      </c>
      <c r="P4169">
        <f t="shared" si="131"/>
        <v>1.3339066960419987E-2</v>
      </c>
    </row>
    <row r="4170" spans="1:16" x14ac:dyDescent="0.2">
      <c r="A4170">
        <v>125211</v>
      </c>
      <c r="B4170">
        <v>1080657</v>
      </c>
      <c r="C4170">
        <v>4</v>
      </c>
      <c r="D4170">
        <v>55</v>
      </c>
      <c r="E4170">
        <v>7.8867542972700003E-2</v>
      </c>
      <c r="F4170">
        <v>2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2</v>
      </c>
      <c r="N4170">
        <v>0.14383522520100001</v>
      </c>
      <c r="O4170">
        <f t="shared" si="130"/>
        <v>1</v>
      </c>
      <c r="P4170">
        <f t="shared" si="131"/>
        <v>0.13508941746515493</v>
      </c>
    </row>
    <row r="4171" spans="1:16" x14ac:dyDescent="0.2">
      <c r="A4171">
        <v>125211</v>
      </c>
      <c r="B4171">
        <v>1080673</v>
      </c>
      <c r="C4171">
        <v>1</v>
      </c>
      <c r="D4171">
        <v>34</v>
      </c>
      <c r="E4171">
        <v>7.7241379310300007E-2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5</v>
      </c>
      <c r="N4171">
        <v>0.15873365329299999</v>
      </c>
      <c r="O4171">
        <f t="shared" si="130"/>
        <v>0</v>
      </c>
      <c r="P4171">
        <f t="shared" si="131"/>
        <v>0.14908195628366949</v>
      </c>
    </row>
    <row r="4172" spans="1:16" x14ac:dyDescent="0.2">
      <c r="A4172">
        <v>125211</v>
      </c>
      <c r="B4172">
        <v>1080737</v>
      </c>
      <c r="C4172">
        <v>1</v>
      </c>
      <c r="D4172">
        <v>35</v>
      </c>
      <c r="E4172">
        <v>8.4124830393499994E-2</v>
      </c>
      <c r="F4172">
        <v>0</v>
      </c>
      <c r="G4172">
        <v>0</v>
      </c>
      <c r="H4172">
        <v>2</v>
      </c>
      <c r="I4172">
        <v>0</v>
      </c>
      <c r="J4172">
        <v>0</v>
      </c>
      <c r="K4172">
        <v>0</v>
      </c>
      <c r="L4172">
        <v>0</v>
      </c>
      <c r="M4172">
        <v>2</v>
      </c>
      <c r="N4172">
        <v>5.3972914991099998E-2</v>
      </c>
      <c r="O4172">
        <f t="shared" si="130"/>
        <v>1</v>
      </c>
      <c r="P4172">
        <f t="shared" si="131"/>
        <v>5.0691126842225959E-2</v>
      </c>
    </row>
    <row r="4173" spans="1:16" x14ac:dyDescent="0.2">
      <c r="A4173">
        <v>125211</v>
      </c>
      <c r="B4173">
        <v>1080732</v>
      </c>
      <c r="C4173">
        <v>0</v>
      </c>
      <c r="D4173">
        <v>34</v>
      </c>
      <c r="E4173">
        <v>8.3989501312299999E-2</v>
      </c>
      <c r="F4173">
        <v>0</v>
      </c>
      <c r="G4173">
        <v>0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2</v>
      </c>
      <c r="N4173">
        <v>5.7515299695099997E-2</v>
      </c>
      <c r="O4173">
        <f t="shared" si="130"/>
        <v>1</v>
      </c>
      <c r="P4173">
        <f t="shared" si="131"/>
        <v>5.4018119137973469E-2</v>
      </c>
    </row>
    <row r="4174" spans="1:16" x14ac:dyDescent="0.2">
      <c r="A4174">
        <v>125211</v>
      </c>
      <c r="B4174">
        <v>1080667</v>
      </c>
      <c r="C4174">
        <v>0</v>
      </c>
      <c r="D4174">
        <v>6</v>
      </c>
      <c r="E4174">
        <v>1.5404364570000001E-2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2</v>
      </c>
      <c r="N4174">
        <v>2.13971470171E-2</v>
      </c>
      <c r="O4174">
        <f t="shared" si="130"/>
        <v>1</v>
      </c>
      <c r="P4174">
        <f t="shared" si="131"/>
        <v>2.009610734725794E-2</v>
      </c>
    </row>
    <row r="4175" spans="1:16" x14ac:dyDescent="0.2">
      <c r="A4175">
        <v>125211</v>
      </c>
      <c r="B4175">
        <v>1080692</v>
      </c>
      <c r="C4175">
        <v>2</v>
      </c>
      <c r="D4175">
        <v>57</v>
      </c>
      <c r="E4175">
        <v>0.114695340502</v>
      </c>
      <c r="F4175">
        <v>2</v>
      </c>
      <c r="G4175">
        <v>0</v>
      </c>
      <c r="H4175">
        <v>2</v>
      </c>
      <c r="I4175">
        <v>0</v>
      </c>
      <c r="J4175">
        <v>0</v>
      </c>
      <c r="K4175">
        <v>0</v>
      </c>
      <c r="L4175">
        <v>0</v>
      </c>
      <c r="M4175">
        <v>2</v>
      </c>
      <c r="N4175">
        <v>0.21923602192899999</v>
      </c>
      <c r="O4175">
        <f t="shared" si="130"/>
        <v>1</v>
      </c>
      <c r="P4175">
        <f t="shared" si="131"/>
        <v>0.20590551756970193</v>
      </c>
    </row>
    <row r="4176" spans="1:16" x14ac:dyDescent="0.2">
      <c r="A4176">
        <v>125211</v>
      </c>
      <c r="B4176">
        <v>1080559</v>
      </c>
      <c r="C4176">
        <v>0</v>
      </c>
      <c r="D4176">
        <v>59</v>
      </c>
      <c r="E4176">
        <v>8.6188992731000003E-2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2</v>
      </c>
      <c r="N4176">
        <v>0.107680523556</v>
      </c>
      <c r="O4176">
        <f t="shared" si="130"/>
        <v>1</v>
      </c>
      <c r="P4176">
        <f t="shared" si="131"/>
        <v>0.10113307904371258</v>
      </c>
    </row>
    <row r="4177" spans="1:16" x14ac:dyDescent="0.2">
      <c r="A4177">
        <v>125211</v>
      </c>
      <c r="B4177">
        <v>1080516</v>
      </c>
      <c r="C4177">
        <v>1</v>
      </c>
      <c r="D4177">
        <v>41</v>
      </c>
      <c r="E4177">
        <v>0.119162640902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3</v>
      </c>
      <c r="N4177">
        <v>0.21158089658500001</v>
      </c>
      <c r="O4177">
        <f t="shared" si="130"/>
        <v>1</v>
      </c>
      <c r="P4177">
        <f t="shared" si="131"/>
        <v>0.19871585716559315</v>
      </c>
    </row>
    <row r="4178" spans="1:16" x14ac:dyDescent="0.2">
      <c r="A4178">
        <v>125211</v>
      </c>
      <c r="B4178">
        <v>1080857</v>
      </c>
      <c r="C4178">
        <v>0</v>
      </c>
      <c r="D4178">
        <v>8</v>
      </c>
      <c r="E4178">
        <v>3.77668308703E-2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5</v>
      </c>
      <c r="N4178">
        <v>1.4502048376E-2</v>
      </c>
      <c r="O4178">
        <f t="shared" si="130"/>
        <v>0</v>
      </c>
      <c r="P4178">
        <f t="shared" si="131"/>
        <v>1.3620260714492322E-2</v>
      </c>
    </row>
    <row r="4179" spans="1:16" x14ac:dyDescent="0.2">
      <c r="A4179">
        <v>125211</v>
      </c>
      <c r="B4179">
        <v>1080825</v>
      </c>
      <c r="C4179">
        <v>1</v>
      </c>
      <c r="D4179">
        <v>44</v>
      </c>
      <c r="E4179">
        <v>9.4763092269300006E-2</v>
      </c>
      <c r="F4179">
        <v>1</v>
      </c>
      <c r="G4179">
        <v>0</v>
      </c>
      <c r="H4179">
        <v>1</v>
      </c>
      <c r="I4179">
        <v>0</v>
      </c>
      <c r="J4179">
        <v>0</v>
      </c>
      <c r="K4179">
        <v>0</v>
      </c>
      <c r="L4179">
        <v>2</v>
      </c>
      <c r="M4179">
        <v>3</v>
      </c>
      <c r="N4179">
        <v>0.23179865917100001</v>
      </c>
      <c r="O4179">
        <f t="shared" si="130"/>
        <v>1</v>
      </c>
      <c r="P4179">
        <f t="shared" si="131"/>
        <v>0.21770429178843931</v>
      </c>
    </row>
    <row r="4180" spans="1:16" x14ac:dyDescent="0.2">
      <c r="A4180">
        <v>125211</v>
      </c>
      <c r="B4180">
        <v>1080793</v>
      </c>
      <c r="C4180">
        <v>1</v>
      </c>
      <c r="D4180">
        <v>32</v>
      </c>
      <c r="E4180">
        <v>0.11570247933900001</v>
      </c>
      <c r="F4180">
        <v>0</v>
      </c>
      <c r="G4180">
        <v>0</v>
      </c>
      <c r="H4180">
        <v>3</v>
      </c>
      <c r="I4180">
        <v>0</v>
      </c>
      <c r="J4180">
        <v>0</v>
      </c>
      <c r="K4180">
        <v>0</v>
      </c>
      <c r="L4180">
        <v>0</v>
      </c>
      <c r="M4180">
        <v>2</v>
      </c>
      <c r="N4180">
        <v>6.7159841542600004E-2</v>
      </c>
      <c r="O4180">
        <f t="shared" si="130"/>
        <v>1</v>
      </c>
      <c r="P4180">
        <f t="shared" si="131"/>
        <v>6.3076230863223004E-2</v>
      </c>
    </row>
    <row r="4181" spans="1:16" x14ac:dyDescent="0.2">
      <c r="A4181">
        <v>125211</v>
      </c>
      <c r="B4181">
        <v>1080583</v>
      </c>
      <c r="C4181">
        <v>0</v>
      </c>
      <c r="D4181">
        <v>69</v>
      </c>
      <c r="E4181">
        <v>0.113006396588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</v>
      </c>
      <c r="N4181">
        <v>0.19085762799700001</v>
      </c>
      <c r="O4181">
        <f t="shared" si="130"/>
        <v>1</v>
      </c>
      <c r="P4181">
        <f t="shared" si="131"/>
        <v>0.17925265350588629</v>
      </c>
    </row>
    <row r="4182" spans="1:16" x14ac:dyDescent="0.2">
      <c r="A4182">
        <v>125211</v>
      </c>
      <c r="B4182">
        <v>1080582</v>
      </c>
      <c r="C4182">
        <v>3</v>
      </c>
      <c r="D4182">
        <v>59</v>
      </c>
      <c r="E4182">
        <v>0.106710671067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2</v>
      </c>
      <c r="N4182">
        <v>0.13495824636699999</v>
      </c>
      <c r="O4182">
        <f t="shared" si="130"/>
        <v>1</v>
      </c>
      <c r="P4182">
        <f t="shared" si="131"/>
        <v>0.12675219758136227</v>
      </c>
    </row>
    <row r="4183" spans="1:16" x14ac:dyDescent="0.2">
      <c r="A4183">
        <v>125211</v>
      </c>
      <c r="B4183">
        <v>1080835</v>
      </c>
      <c r="C4183">
        <v>3</v>
      </c>
      <c r="D4183">
        <v>74</v>
      </c>
      <c r="E4183">
        <v>0.10710382513699999</v>
      </c>
      <c r="F4183">
        <v>1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2</v>
      </c>
      <c r="N4183">
        <v>5.5186182181900002E-2</v>
      </c>
      <c r="O4183">
        <f t="shared" si="130"/>
        <v>1</v>
      </c>
      <c r="P4183">
        <f t="shared" si="131"/>
        <v>5.1830622107073072E-2</v>
      </c>
    </row>
    <row r="4184" spans="1:16" x14ac:dyDescent="0.2">
      <c r="A4184">
        <v>125211</v>
      </c>
      <c r="B4184">
        <v>1080603</v>
      </c>
      <c r="C4184">
        <v>1</v>
      </c>
      <c r="D4184">
        <v>27</v>
      </c>
      <c r="E4184">
        <v>8.0753701211300002E-2</v>
      </c>
      <c r="F4184">
        <v>2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2</v>
      </c>
      <c r="N4184">
        <v>0.118617977626</v>
      </c>
      <c r="O4184">
        <f t="shared" si="130"/>
        <v>1</v>
      </c>
      <c r="P4184">
        <f t="shared" si="131"/>
        <v>0.11140548830092642</v>
      </c>
    </row>
    <row r="4185" spans="1:16" x14ac:dyDescent="0.2">
      <c r="A4185">
        <v>125211</v>
      </c>
      <c r="B4185">
        <v>1080767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5</v>
      </c>
      <c r="N4185">
        <v>4.40357142857E-3</v>
      </c>
      <c r="O4185">
        <f t="shared" si="130"/>
        <v>0</v>
      </c>
      <c r="P4185">
        <f t="shared" si="131"/>
        <v>4.1358151191436075E-3</v>
      </c>
    </row>
    <row r="4186" spans="1:16" x14ac:dyDescent="0.2">
      <c r="A4186">
        <v>125211</v>
      </c>
      <c r="B4186">
        <v>1080877</v>
      </c>
      <c r="C4186">
        <v>0</v>
      </c>
      <c r="D4186">
        <v>40</v>
      </c>
      <c r="E4186">
        <v>9.1397849462399997E-2</v>
      </c>
      <c r="F4186">
        <v>2</v>
      </c>
      <c r="G4186">
        <v>0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3</v>
      </c>
      <c r="N4186">
        <v>0.17291392485400001</v>
      </c>
      <c r="O4186">
        <f t="shared" si="130"/>
        <v>1</v>
      </c>
      <c r="P4186">
        <f t="shared" si="131"/>
        <v>0.16240000561404924</v>
      </c>
    </row>
    <row r="4187" spans="1:16" x14ac:dyDescent="0.2">
      <c r="A4187">
        <v>125211</v>
      </c>
      <c r="B4187">
        <v>1080526</v>
      </c>
      <c r="C4187">
        <v>3</v>
      </c>
      <c r="D4187">
        <v>50</v>
      </c>
      <c r="E4187">
        <v>0.112345679012</v>
      </c>
      <c r="F4187">
        <v>1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2</v>
      </c>
      <c r="N4187">
        <v>0.151135920236</v>
      </c>
      <c r="O4187">
        <f t="shared" si="130"/>
        <v>1</v>
      </c>
      <c r="P4187">
        <f t="shared" si="131"/>
        <v>0.14194619846571085</v>
      </c>
    </row>
    <row r="4188" spans="1:16" x14ac:dyDescent="0.2">
      <c r="A4188">
        <v>125211</v>
      </c>
      <c r="B4188">
        <v>1080762</v>
      </c>
      <c r="C4188">
        <v>1</v>
      </c>
      <c r="D4188">
        <v>25</v>
      </c>
      <c r="E4188">
        <v>7.6246334310899999E-2</v>
      </c>
      <c r="F4188">
        <v>2</v>
      </c>
      <c r="G4188">
        <v>0</v>
      </c>
      <c r="H4188">
        <v>1</v>
      </c>
      <c r="I4188">
        <v>1</v>
      </c>
      <c r="J4188">
        <v>0</v>
      </c>
      <c r="K4188">
        <v>0</v>
      </c>
      <c r="L4188">
        <v>0</v>
      </c>
      <c r="M4188">
        <v>5</v>
      </c>
      <c r="N4188">
        <v>0.14232583690299999</v>
      </c>
      <c r="O4188">
        <f t="shared" si="130"/>
        <v>0</v>
      </c>
      <c r="P4188">
        <f t="shared" si="131"/>
        <v>0.13367180654529434</v>
      </c>
    </row>
    <row r="4189" spans="1:16" x14ac:dyDescent="0.2">
      <c r="A4189">
        <v>125211</v>
      </c>
      <c r="B4189">
        <v>1080706</v>
      </c>
      <c r="C4189">
        <v>0</v>
      </c>
      <c r="D4189">
        <v>32</v>
      </c>
      <c r="E4189">
        <v>8.4210526315800005E-2</v>
      </c>
      <c r="F4189">
        <v>3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2</v>
      </c>
      <c r="N4189">
        <v>0.16683350678200001</v>
      </c>
      <c r="O4189">
        <f t="shared" si="130"/>
        <v>1</v>
      </c>
      <c r="P4189">
        <f t="shared" si="131"/>
        <v>0.15668930342588058</v>
      </c>
    </row>
    <row r="4190" spans="1:16" x14ac:dyDescent="0.2">
      <c r="A4190">
        <v>125211</v>
      </c>
      <c r="B4190">
        <v>1080546</v>
      </c>
      <c r="C4190">
        <v>3</v>
      </c>
      <c r="D4190">
        <v>38</v>
      </c>
      <c r="E4190">
        <v>9.5652173913000002E-2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2</v>
      </c>
      <c r="N4190">
        <v>0.13326450756300001</v>
      </c>
      <c r="O4190">
        <f t="shared" si="130"/>
        <v>1</v>
      </c>
      <c r="P4190">
        <f t="shared" si="131"/>
        <v>0.12516144546865313</v>
      </c>
    </row>
    <row r="4191" spans="1:16" x14ac:dyDescent="0.2">
      <c r="A4191">
        <v>125211</v>
      </c>
      <c r="B4191">
        <v>1080544</v>
      </c>
      <c r="C4191">
        <v>6</v>
      </c>
      <c r="D4191">
        <v>36</v>
      </c>
      <c r="E4191">
        <v>0.10773480663</v>
      </c>
      <c r="F4191">
        <v>1</v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2</v>
      </c>
      <c r="N4191">
        <v>0.15985941499799999</v>
      </c>
      <c r="O4191">
        <f t="shared" si="130"/>
        <v>1</v>
      </c>
      <c r="P4191">
        <f t="shared" si="131"/>
        <v>0.15013926677712139</v>
      </c>
    </row>
    <row r="4192" spans="1:16" x14ac:dyDescent="0.2">
      <c r="A4192">
        <v>125211</v>
      </c>
      <c r="B4192">
        <v>1080566</v>
      </c>
      <c r="C4192">
        <v>0</v>
      </c>
      <c r="D4192">
        <v>32</v>
      </c>
      <c r="E4192">
        <v>8.6183310533499993E-2</v>
      </c>
      <c r="F4192">
        <v>1</v>
      </c>
      <c r="G4192">
        <v>0</v>
      </c>
      <c r="H4192">
        <v>2</v>
      </c>
      <c r="I4192">
        <v>0</v>
      </c>
      <c r="J4192">
        <v>0</v>
      </c>
      <c r="K4192">
        <v>0</v>
      </c>
      <c r="L4192">
        <v>1</v>
      </c>
      <c r="M4192">
        <v>2</v>
      </c>
      <c r="N4192">
        <v>0.220761390684</v>
      </c>
      <c r="O4192">
        <f t="shared" si="130"/>
        <v>1</v>
      </c>
      <c r="P4192">
        <f t="shared" si="131"/>
        <v>0.20733813726522188</v>
      </c>
    </row>
    <row r="4193" spans="1:16" x14ac:dyDescent="0.2">
      <c r="A4193">
        <v>125211</v>
      </c>
      <c r="B4193">
        <v>1080506</v>
      </c>
      <c r="C4193">
        <v>1</v>
      </c>
      <c r="D4193">
        <v>25</v>
      </c>
      <c r="E4193">
        <v>7.7147016011599998E-2</v>
      </c>
      <c r="F4193">
        <v>1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2</v>
      </c>
      <c r="N4193">
        <v>5.4031074018299999E-2</v>
      </c>
      <c r="O4193">
        <f t="shared" si="130"/>
        <v>1</v>
      </c>
      <c r="P4193">
        <f t="shared" si="131"/>
        <v>5.0745749547434708E-2</v>
      </c>
    </row>
    <row r="4194" spans="1:16" x14ac:dyDescent="0.2">
      <c r="A4194">
        <v>38772</v>
      </c>
      <c r="B4194">
        <v>1080823</v>
      </c>
      <c r="C4194">
        <v>2</v>
      </c>
      <c r="D4194">
        <v>24</v>
      </c>
      <c r="E4194">
        <v>0.13569937369499999</v>
      </c>
      <c r="F4194">
        <v>3</v>
      </c>
      <c r="G4194">
        <v>0</v>
      </c>
      <c r="H4194">
        <v>8</v>
      </c>
      <c r="I4194">
        <v>1</v>
      </c>
      <c r="J4194">
        <v>0</v>
      </c>
      <c r="K4194">
        <v>0</v>
      </c>
      <c r="L4194">
        <v>0</v>
      </c>
      <c r="M4194">
        <v>3</v>
      </c>
      <c r="N4194">
        <v>7.3105968037999999E-2</v>
      </c>
      <c r="O4194">
        <f t="shared" si="130"/>
        <v>1</v>
      </c>
      <c r="P4194">
        <f t="shared" si="131"/>
        <v>6.8660806987153766E-2</v>
      </c>
    </row>
    <row r="4195" spans="1:16" x14ac:dyDescent="0.2">
      <c r="A4195">
        <v>38772</v>
      </c>
      <c r="B4195">
        <v>1080855</v>
      </c>
      <c r="C4195">
        <v>2</v>
      </c>
      <c r="D4195">
        <v>45</v>
      </c>
      <c r="E4195">
        <v>0.109011627907</v>
      </c>
      <c r="F4195">
        <v>5</v>
      </c>
      <c r="G4195">
        <v>0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3</v>
      </c>
      <c r="N4195">
        <v>0.177423047991</v>
      </c>
      <c r="O4195">
        <f t="shared" si="130"/>
        <v>1</v>
      </c>
      <c r="P4195">
        <f t="shared" si="131"/>
        <v>0.1666349544383359</v>
      </c>
    </row>
    <row r="4196" spans="1:16" x14ac:dyDescent="0.2">
      <c r="A4196">
        <v>38772</v>
      </c>
      <c r="B4196">
        <v>1080822</v>
      </c>
      <c r="C4196">
        <v>2</v>
      </c>
      <c r="D4196">
        <v>31</v>
      </c>
      <c r="E4196">
        <v>9.2748735244500002E-2</v>
      </c>
      <c r="F4196">
        <v>3</v>
      </c>
      <c r="G4196">
        <v>0</v>
      </c>
      <c r="H4196">
        <v>2</v>
      </c>
      <c r="I4196">
        <v>0</v>
      </c>
      <c r="J4196">
        <v>0</v>
      </c>
      <c r="K4196">
        <v>0</v>
      </c>
      <c r="L4196">
        <v>0</v>
      </c>
      <c r="M4196">
        <v>3</v>
      </c>
      <c r="N4196">
        <v>9.10612807321E-2</v>
      </c>
      <c r="O4196">
        <f t="shared" si="130"/>
        <v>1</v>
      </c>
      <c r="P4196">
        <f t="shared" si="131"/>
        <v>8.5524358518853288E-2</v>
      </c>
    </row>
    <row r="4197" spans="1:16" x14ac:dyDescent="0.2">
      <c r="A4197">
        <v>38772</v>
      </c>
      <c r="B4197">
        <v>1080523</v>
      </c>
      <c r="C4197">
        <v>1</v>
      </c>
      <c r="D4197">
        <v>20</v>
      </c>
      <c r="E4197">
        <v>9.8039215686300002E-2</v>
      </c>
      <c r="F4197">
        <v>3</v>
      </c>
      <c r="G4197">
        <v>0</v>
      </c>
      <c r="H4197">
        <v>3</v>
      </c>
      <c r="I4197">
        <v>0</v>
      </c>
      <c r="J4197">
        <v>0</v>
      </c>
      <c r="K4197">
        <v>0</v>
      </c>
      <c r="L4197">
        <v>1</v>
      </c>
      <c r="M4197">
        <v>2</v>
      </c>
      <c r="N4197">
        <v>0.238605559809</v>
      </c>
      <c r="O4197">
        <f t="shared" si="130"/>
        <v>1</v>
      </c>
      <c r="P4197">
        <f t="shared" si="131"/>
        <v>0.22409730324057572</v>
      </c>
    </row>
    <row r="4198" spans="1:16" x14ac:dyDescent="0.2">
      <c r="A4198">
        <v>38772</v>
      </c>
      <c r="B4198">
        <v>1080825</v>
      </c>
      <c r="C4198">
        <v>1</v>
      </c>
      <c r="D4198">
        <v>24</v>
      </c>
      <c r="E4198">
        <v>0.114406779661</v>
      </c>
      <c r="F4198">
        <v>3</v>
      </c>
      <c r="G4198">
        <v>0</v>
      </c>
      <c r="H4198">
        <v>2</v>
      </c>
      <c r="I4198">
        <v>0</v>
      </c>
      <c r="J4198">
        <v>0</v>
      </c>
      <c r="K4198">
        <v>0</v>
      </c>
      <c r="L4198">
        <v>0</v>
      </c>
      <c r="M4198">
        <v>3</v>
      </c>
      <c r="N4198">
        <v>6.4419761667500006E-2</v>
      </c>
      <c r="O4198">
        <f t="shared" si="130"/>
        <v>1</v>
      </c>
      <c r="P4198">
        <f t="shared" si="131"/>
        <v>6.0502759770742105E-2</v>
      </c>
    </row>
    <row r="4199" spans="1:16" x14ac:dyDescent="0.2">
      <c r="A4199">
        <v>38772</v>
      </c>
      <c r="B4199">
        <v>1080572</v>
      </c>
      <c r="C4199">
        <v>1</v>
      </c>
      <c r="D4199">
        <v>31</v>
      </c>
      <c r="E4199">
        <v>9.0136054421800005E-2</v>
      </c>
      <c r="F4199">
        <v>1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3</v>
      </c>
      <c r="N4199">
        <v>9.1971885223899999E-2</v>
      </c>
      <c r="O4199">
        <f t="shared" si="130"/>
        <v>1</v>
      </c>
      <c r="P4199">
        <f t="shared" si="131"/>
        <v>8.6379594294140688E-2</v>
      </c>
    </row>
    <row r="4200" spans="1:16" x14ac:dyDescent="0.2">
      <c r="A4200">
        <v>38772</v>
      </c>
      <c r="B4200">
        <v>1080538</v>
      </c>
      <c r="C4200">
        <v>3</v>
      </c>
      <c r="D4200">
        <v>31</v>
      </c>
      <c r="E4200">
        <v>8.9700996677699998E-2</v>
      </c>
      <c r="F4200">
        <v>3</v>
      </c>
      <c r="G4200">
        <v>0</v>
      </c>
      <c r="H4200">
        <v>5</v>
      </c>
      <c r="I4200">
        <v>0</v>
      </c>
      <c r="J4200">
        <v>0</v>
      </c>
      <c r="K4200">
        <v>0</v>
      </c>
      <c r="L4200">
        <v>0</v>
      </c>
      <c r="M4200">
        <v>2</v>
      </c>
      <c r="N4200">
        <v>9.4665538620800002E-2</v>
      </c>
      <c r="O4200">
        <f t="shared" si="130"/>
        <v>1</v>
      </c>
      <c r="P4200">
        <f t="shared" si="131"/>
        <v>8.890946184036766E-2</v>
      </c>
    </row>
    <row r="4201" spans="1:16" x14ac:dyDescent="0.2">
      <c r="A4201">
        <v>38772</v>
      </c>
      <c r="B4201">
        <v>1080816</v>
      </c>
      <c r="C4201">
        <v>4</v>
      </c>
      <c r="D4201">
        <v>29</v>
      </c>
      <c r="E4201">
        <v>0.109836065574</v>
      </c>
      <c r="F4201">
        <v>9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3</v>
      </c>
      <c r="N4201">
        <v>0.10552504915499999</v>
      </c>
      <c r="O4201">
        <f t="shared" si="130"/>
        <v>1</v>
      </c>
      <c r="P4201">
        <f t="shared" si="131"/>
        <v>9.9108666868007803E-2</v>
      </c>
    </row>
    <row r="4202" spans="1:16" x14ac:dyDescent="0.2">
      <c r="A4202">
        <v>38772</v>
      </c>
      <c r="B4202">
        <v>1080529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5</v>
      </c>
      <c r="N4202">
        <v>4.40357142857E-3</v>
      </c>
      <c r="O4202">
        <f t="shared" si="130"/>
        <v>0</v>
      </c>
      <c r="P4202">
        <f t="shared" si="131"/>
        <v>4.1358151191436075E-3</v>
      </c>
    </row>
    <row r="4203" spans="1:16" x14ac:dyDescent="0.2">
      <c r="A4203">
        <v>38772</v>
      </c>
      <c r="B4203">
        <v>1080864</v>
      </c>
      <c r="C4203">
        <v>1</v>
      </c>
      <c r="D4203">
        <v>35</v>
      </c>
      <c r="E4203">
        <v>0.117100371747</v>
      </c>
      <c r="F4203">
        <v>4</v>
      </c>
      <c r="G4203">
        <v>0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3</v>
      </c>
      <c r="N4203">
        <v>0.112855157252</v>
      </c>
      <c r="O4203">
        <f t="shared" si="130"/>
        <v>1</v>
      </c>
      <c r="P4203">
        <f t="shared" si="131"/>
        <v>0.10599307248837361</v>
      </c>
    </row>
    <row r="4204" spans="1:16" x14ac:dyDescent="0.2">
      <c r="A4204">
        <v>38772</v>
      </c>
      <c r="B4204">
        <v>1080590</v>
      </c>
      <c r="C4204">
        <v>1</v>
      </c>
      <c r="D4204">
        <v>52</v>
      </c>
      <c r="E4204">
        <v>0.122388059701</v>
      </c>
      <c r="F4204">
        <v>4</v>
      </c>
      <c r="G4204">
        <v>0</v>
      </c>
      <c r="H4204">
        <v>2</v>
      </c>
      <c r="I4204">
        <v>0</v>
      </c>
      <c r="J4204">
        <v>0</v>
      </c>
      <c r="K4204">
        <v>0</v>
      </c>
      <c r="L4204">
        <v>0</v>
      </c>
      <c r="M4204">
        <v>3</v>
      </c>
      <c r="N4204">
        <v>0.23510187036999999</v>
      </c>
      <c r="O4204">
        <f t="shared" si="130"/>
        <v>1</v>
      </c>
      <c r="P4204">
        <f t="shared" si="131"/>
        <v>0.22080665336929484</v>
      </c>
    </row>
    <row r="4205" spans="1:16" x14ac:dyDescent="0.2">
      <c r="A4205">
        <v>38772</v>
      </c>
      <c r="B4205">
        <v>1080591</v>
      </c>
      <c r="C4205">
        <v>1</v>
      </c>
      <c r="D4205">
        <v>19</v>
      </c>
      <c r="E4205">
        <v>8.9552238805999995E-2</v>
      </c>
      <c r="F4205">
        <v>1</v>
      </c>
      <c r="G4205">
        <v>0</v>
      </c>
      <c r="H4205">
        <v>3</v>
      </c>
      <c r="I4205">
        <v>0</v>
      </c>
      <c r="J4205">
        <v>0</v>
      </c>
      <c r="K4205">
        <v>0</v>
      </c>
      <c r="L4205">
        <v>0</v>
      </c>
      <c r="M4205">
        <v>3</v>
      </c>
      <c r="N4205">
        <v>8.0455199803000005E-2</v>
      </c>
      <c r="O4205">
        <f t="shared" si="130"/>
        <v>1</v>
      </c>
      <c r="P4205">
        <f t="shared" si="131"/>
        <v>7.5563173473269296E-2</v>
      </c>
    </row>
    <row r="4206" spans="1:16" x14ac:dyDescent="0.2">
      <c r="A4206">
        <v>38772</v>
      </c>
      <c r="B4206">
        <v>1080557</v>
      </c>
      <c r="C4206">
        <v>0</v>
      </c>
      <c r="D4206">
        <v>25</v>
      </c>
      <c r="E4206">
        <v>8.1850533807799997E-2</v>
      </c>
      <c r="F4206">
        <v>3</v>
      </c>
      <c r="G4206">
        <v>0</v>
      </c>
      <c r="H4206">
        <v>4</v>
      </c>
      <c r="I4206">
        <v>0</v>
      </c>
      <c r="J4206">
        <v>0</v>
      </c>
      <c r="K4206">
        <v>0</v>
      </c>
      <c r="L4206">
        <v>0</v>
      </c>
      <c r="M4206">
        <v>2</v>
      </c>
      <c r="N4206">
        <v>7.2121457077999995E-2</v>
      </c>
      <c r="O4206">
        <f t="shared" si="130"/>
        <v>1</v>
      </c>
      <c r="P4206">
        <f t="shared" si="131"/>
        <v>6.7736158578611233E-2</v>
      </c>
    </row>
    <row r="4207" spans="1:16" x14ac:dyDescent="0.2">
      <c r="A4207">
        <v>38772</v>
      </c>
      <c r="B4207">
        <v>1080552</v>
      </c>
      <c r="C4207">
        <v>1</v>
      </c>
      <c r="D4207">
        <v>18</v>
      </c>
      <c r="E4207">
        <v>0.10351201478700001</v>
      </c>
      <c r="F4207">
        <v>1</v>
      </c>
      <c r="G4207">
        <v>0</v>
      </c>
      <c r="H4207">
        <v>6</v>
      </c>
      <c r="I4207">
        <v>0</v>
      </c>
      <c r="J4207">
        <v>0</v>
      </c>
      <c r="K4207">
        <v>0</v>
      </c>
      <c r="L4207">
        <v>0</v>
      </c>
      <c r="M4207">
        <v>2</v>
      </c>
      <c r="N4207">
        <v>6.2888743769E-2</v>
      </c>
      <c r="O4207">
        <f t="shared" si="130"/>
        <v>1</v>
      </c>
      <c r="P4207">
        <f t="shared" si="131"/>
        <v>5.9064834424234887E-2</v>
      </c>
    </row>
    <row r="4208" spans="1:16" x14ac:dyDescent="0.2">
      <c r="A4208">
        <v>38772</v>
      </c>
      <c r="B4208">
        <v>1080764</v>
      </c>
      <c r="C4208">
        <v>0</v>
      </c>
      <c r="D4208">
        <v>1</v>
      </c>
      <c r="E4208">
        <v>9.9403578528799996E-3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5</v>
      </c>
      <c r="N4208">
        <v>9.8147501336400007E-3</v>
      </c>
      <c r="O4208">
        <f t="shared" si="130"/>
        <v>0</v>
      </c>
      <c r="P4208">
        <f t="shared" si="131"/>
        <v>9.2179706067596935E-3</v>
      </c>
    </row>
    <row r="4209" spans="1:16" x14ac:dyDescent="0.2">
      <c r="A4209">
        <v>38772</v>
      </c>
      <c r="B4209">
        <v>1080867</v>
      </c>
      <c r="C4209">
        <v>0</v>
      </c>
      <c r="D4209">
        <v>41</v>
      </c>
      <c r="E4209">
        <v>0.13237924865799999</v>
      </c>
      <c r="F4209">
        <v>2</v>
      </c>
      <c r="G4209">
        <v>0</v>
      </c>
      <c r="H4209">
        <v>2</v>
      </c>
      <c r="I4209">
        <v>0</v>
      </c>
      <c r="J4209">
        <v>0</v>
      </c>
      <c r="K4209">
        <v>0</v>
      </c>
      <c r="L4209">
        <v>0</v>
      </c>
      <c r="M4209">
        <v>3</v>
      </c>
      <c r="N4209">
        <v>0.18576988776799999</v>
      </c>
      <c r="O4209">
        <f t="shared" si="130"/>
        <v>1</v>
      </c>
      <c r="P4209">
        <f t="shared" si="131"/>
        <v>0.17447427002722735</v>
      </c>
    </row>
    <row r="4210" spans="1:16" x14ac:dyDescent="0.2">
      <c r="A4210">
        <v>38772</v>
      </c>
      <c r="B4210">
        <v>1080801</v>
      </c>
      <c r="C4210">
        <v>2</v>
      </c>
      <c r="D4210">
        <v>37</v>
      </c>
      <c r="E4210">
        <v>0.112307692308</v>
      </c>
      <c r="F4210">
        <v>2</v>
      </c>
      <c r="G4210">
        <v>0</v>
      </c>
      <c r="H4210">
        <v>2</v>
      </c>
      <c r="I4210">
        <v>0</v>
      </c>
      <c r="J4210">
        <v>0</v>
      </c>
      <c r="K4210">
        <v>0</v>
      </c>
      <c r="L4210">
        <v>0</v>
      </c>
      <c r="M4210">
        <v>3</v>
      </c>
      <c r="N4210">
        <v>0.21279159758999999</v>
      </c>
      <c r="O4210">
        <f t="shared" si="130"/>
        <v>1</v>
      </c>
      <c r="P4210">
        <f t="shared" si="131"/>
        <v>0.19985294227990621</v>
      </c>
    </row>
    <row r="4211" spans="1:16" x14ac:dyDescent="0.2">
      <c r="A4211">
        <v>38772</v>
      </c>
      <c r="B4211">
        <v>1080514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5</v>
      </c>
      <c r="N4211">
        <v>4.40357142857E-3</v>
      </c>
      <c r="O4211">
        <f t="shared" si="130"/>
        <v>0</v>
      </c>
      <c r="P4211">
        <f t="shared" si="131"/>
        <v>4.1358151191436075E-3</v>
      </c>
    </row>
    <row r="4212" spans="1:16" x14ac:dyDescent="0.2">
      <c r="A4212">
        <v>38772</v>
      </c>
      <c r="B4212">
        <v>1080848</v>
      </c>
      <c r="C4212">
        <v>2</v>
      </c>
      <c r="D4212">
        <v>53</v>
      </c>
      <c r="E4212">
        <v>0.120184899846</v>
      </c>
      <c r="F4212">
        <v>5</v>
      </c>
      <c r="G4212">
        <v>0</v>
      </c>
      <c r="H4212">
        <v>2</v>
      </c>
      <c r="I4212">
        <v>0</v>
      </c>
      <c r="J4212">
        <v>0</v>
      </c>
      <c r="K4212">
        <v>0</v>
      </c>
      <c r="L4212">
        <v>0</v>
      </c>
      <c r="M4212">
        <v>3</v>
      </c>
      <c r="N4212">
        <v>0.11227053586000001</v>
      </c>
      <c r="O4212">
        <f t="shared" si="130"/>
        <v>1</v>
      </c>
      <c r="P4212">
        <f t="shared" si="131"/>
        <v>0.10544399862157509</v>
      </c>
    </row>
    <row r="4213" spans="1:16" x14ac:dyDescent="0.2">
      <c r="A4213">
        <v>38772</v>
      </c>
      <c r="B4213">
        <v>1080580</v>
      </c>
      <c r="C4213">
        <v>0</v>
      </c>
      <c r="D4213">
        <v>54</v>
      </c>
      <c r="E4213">
        <v>0.115030674847</v>
      </c>
      <c r="F4213">
        <v>1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3</v>
      </c>
      <c r="N4213">
        <v>0.21992392041200001</v>
      </c>
      <c r="O4213">
        <f t="shared" si="130"/>
        <v>1</v>
      </c>
      <c r="P4213">
        <f t="shared" si="131"/>
        <v>0.20655158883085356</v>
      </c>
    </row>
    <row r="4214" spans="1:16" x14ac:dyDescent="0.2">
      <c r="A4214">
        <v>38772</v>
      </c>
      <c r="B4214">
        <v>1080791</v>
      </c>
      <c r="C4214">
        <v>2</v>
      </c>
      <c r="D4214">
        <v>16</v>
      </c>
      <c r="E4214">
        <v>9.9811676082899994E-2</v>
      </c>
      <c r="F4214">
        <v>2</v>
      </c>
      <c r="G4214">
        <v>0</v>
      </c>
      <c r="H4214">
        <v>2</v>
      </c>
      <c r="I4214">
        <v>0</v>
      </c>
      <c r="J4214">
        <v>0</v>
      </c>
      <c r="K4214">
        <v>0</v>
      </c>
      <c r="L4214">
        <v>0</v>
      </c>
      <c r="M4214">
        <v>3</v>
      </c>
      <c r="N4214">
        <v>0.12901148227299999</v>
      </c>
      <c r="O4214">
        <f t="shared" si="130"/>
        <v>1</v>
      </c>
      <c r="P4214">
        <f t="shared" si="131"/>
        <v>0.12116702262760155</v>
      </c>
    </row>
    <row r="4215" spans="1:16" x14ac:dyDescent="0.2">
      <c r="A4215">
        <v>80921</v>
      </c>
      <c r="B4215">
        <v>1080559</v>
      </c>
      <c r="C4215">
        <v>0</v>
      </c>
      <c r="D4215">
        <v>55</v>
      </c>
      <c r="E4215">
        <v>7.3727933541000004E-2</v>
      </c>
      <c r="F4215">
        <v>1</v>
      </c>
      <c r="G4215">
        <v>0</v>
      </c>
      <c r="H4215">
        <v>4</v>
      </c>
      <c r="I4215">
        <v>0</v>
      </c>
      <c r="J4215">
        <v>0</v>
      </c>
      <c r="K4215">
        <v>0</v>
      </c>
      <c r="L4215">
        <v>0</v>
      </c>
      <c r="M4215">
        <v>2</v>
      </c>
      <c r="N4215">
        <v>0.104436746602</v>
      </c>
      <c r="O4215">
        <f t="shared" si="130"/>
        <v>1</v>
      </c>
      <c r="P4215">
        <f t="shared" si="131"/>
        <v>9.8086537847073163E-2</v>
      </c>
    </row>
    <row r="4216" spans="1:16" x14ac:dyDescent="0.2">
      <c r="A4216">
        <v>80921</v>
      </c>
      <c r="B4216">
        <v>1080762</v>
      </c>
      <c r="C4216">
        <v>0</v>
      </c>
      <c r="D4216">
        <v>29</v>
      </c>
      <c r="E4216">
        <v>7.4780058651E-2</v>
      </c>
      <c r="F4216">
        <v>4</v>
      </c>
      <c r="G4216">
        <v>0</v>
      </c>
      <c r="H4216">
        <v>5</v>
      </c>
      <c r="I4216">
        <v>0</v>
      </c>
      <c r="J4216">
        <v>0</v>
      </c>
      <c r="K4216">
        <v>0</v>
      </c>
      <c r="L4216">
        <v>0</v>
      </c>
      <c r="M4216">
        <v>2</v>
      </c>
      <c r="N4216">
        <v>0.17163072867599999</v>
      </c>
      <c r="O4216">
        <f t="shared" si="130"/>
        <v>1</v>
      </c>
      <c r="P4216">
        <f t="shared" si="131"/>
        <v>0.16119483334879017</v>
      </c>
    </row>
    <row r="4217" spans="1:16" x14ac:dyDescent="0.2">
      <c r="A4217">
        <v>80921</v>
      </c>
      <c r="B4217">
        <v>1080612</v>
      </c>
      <c r="C4217">
        <v>1</v>
      </c>
      <c r="D4217">
        <v>57</v>
      </c>
      <c r="E4217">
        <v>0.10078534031399999</v>
      </c>
      <c r="F4217">
        <v>2</v>
      </c>
      <c r="G4217">
        <v>0</v>
      </c>
      <c r="H4217">
        <v>2</v>
      </c>
      <c r="I4217">
        <v>0</v>
      </c>
      <c r="J4217">
        <v>0</v>
      </c>
      <c r="K4217">
        <v>0</v>
      </c>
      <c r="L4217">
        <v>0</v>
      </c>
      <c r="M4217">
        <v>2</v>
      </c>
      <c r="N4217">
        <v>0.14775140650900001</v>
      </c>
      <c r="O4217">
        <f t="shared" si="130"/>
        <v>1</v>
      </c>
      <c r="P4217">
        <f t="shared" si="131"/>
        <v>0.13876747790442745</v>
      </c>
    </row>
    <row r="4218" spans="1:16" x14ac:dyDescent="0.2">
      <c r="A4218">
        <v>80921</v>
      </c>
      <c r="B4218">
        <v>1080616</v>
      </c>
      <c r="C4218">
        <v>0</v>
      </c>
      <c r="D4218">
        <v>23</v>
      </c>
      <c r="E4218">
        <v>9.47204968944E-2</v>
      </c>
      <c r="F4218">
        <v>3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2</v>
      </c>
      <c r="N4218">
        <v>8.3331624347899994E-2</v>
      </c>
      <c r="O4218">
        <f t="shared" si="130"/>
        <v>1</v>
      </c>
      <c r="P4218">
        <f t="shared" si="131"/>
        <v>7.8264698886185396E-2</v>
      </c>
    </row>
    <row r="4219" spans="1:16" x14ac:dyDescent="0.2">
      <c r="A4219">
        <v>80921</v>
      </c>
      <c r="B4219">
        <v>1080777</v>
      </c>
      <c r="C4219">
        <v>1</v>
      </c>
      <c r="D4219">
        <v>30</v>
      </c>
      <c r="E4219">
        <v>0.103109656301</v>
      </c>
      <c r="F4219">
        <v>3</v>
      </c>
      <c r="G4219">
        <v>0</v>
      </c>
      <c r="H4219">
        <v>3</v>
      </c>
      <c r="I4219">
        <v>1</v>
      </c>
      <c r="J4219">
        <v>0</v>
      </c>
      <c r="K4219">
        <v>1</v>
      </c>
      <c r="L4219">
        <v>1</v>
      </c>
      <c r="M4219">
        <v>2</v>
      </c>
      <c r="N4219">
        <v>0.200654056276</v>
      </c>
      <c r="O4219">
        <f t="shared" si="130"/>
        <v>1</v>
      </c>
      <c r="P4219">
        <f t="shared" si="131"/>
        <v>0.18845341630651405</v>
      </c>
    </row>
    <row r="4220" spans="1:16" x14ac:dyDescent="0.2">
      <c r="A4220">
        <v>80921</v>
      </c>
      <c r="B4220">
        <v>1080806</v>
      </c>
      <c r="C4220">
        <v>2</v>
      </c>
      <c r="D4220">
        <v>39</v>
      </c>
      <c r="E4220">
        <v>8.6851628468E-2</v>
      </c>
      <c r="F4220">
        <v>5</v>
      </c>
      <c r="G4220">
        <v>0</v>
      </c>
      <c r="H4220">
        <v>4</v>
      </c>
      <c r="I4220">
        <v>1</v>
      </c>
      <c r="J4220">
        <v>0</v>
      </c>
      <c r="K4220">
        <v>0</v>
      </c>
      <c r="L4220">
        <v>0</v>
      </c>
      <c r="M4220">
        <v>2</v>
      </c>
      <c r="N4220">
        <v>6.8207504749400003E-2</v>
      </c>
      <c r="O4220">
        <f t="shared" si="130"/>
        <v>1</v>
      </c>
      <c r="P4220">
        <f t="shared" si="131"/>
        <v>6.4060191587089574E-2</v>
      </c>
    </row>
    <row r="4221" spans="1:16" x14ac:dyDescent="0.2">
      <c r="A4221">
        <v>80921</v>
      </c>
      <c r="B4221">
        <v>1080633</v>
      </c>
      <c r="C4221">
        <v>1</v>
      </c>
      <c r="D4221">
        <v>63</v>
      </c>
      <c r="E4221">
        <v>0.126649076517</v>
      </c>
      <c r="F4221">
        <v>8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2</v>
      </c>
      <c r="N4221">
        <v>0.14341251854100001</v>
      </c>
      <c r="O4221">
        <f t="shared" si="130"/>
        <v>1</v>
      </c>
      <c r="P4221">
        <f t="shared" si="131"/>
        <v>0.13469241320991604</v>
      </c>
    </row>
    <row r="4222" spans="1:16" x14ac:dyDescent="0.2">
      <c r="A4222">
        <v>80921</v>
      </c>
      <c r="B4222">
        <v>1080739</v>
      </c>
      <c r="C4222">
        <v>0</v>
      </c>
      <c r="D4222">
        <v>56</v>
      </c>
      <c r="E4222">
        <v>0.10691823899400001</v>
      </c>
      <c r="F4222">
        <v>10</v>
      </c>
      <c r="G4222">
        <v>0</v>
      </c>
      <c r="H4222">
        <v>2</v>
      </c>
      <c r="I4222">
        <v>1</v>
      </c>
      <c r="J4222">
        <v>0</v>
      </c>
      <c r="K4222">
        <v>1</v>
      </c>
      <c r="L4222">
        <v>0</v>
      </c>
      <c r="M4222">
        <v>2</v>
      </c>
      <c r="N4222">
        <v>0.22015868406899999</v>
      </c>
      <c r="O4222">
        <f t="shared" si="130"/>
        <v>1</v>
      </c>
      <c r="P4222">
        <f t="shared" si="131"/>
        <v>0.20677207783569782</v>
      </c>
    </row>
    <row r="4223" spans="1:16" x14ac:dyDescent="0.2">
      <c r="A4223">
        <v>80921</v>
      </c>
      <c r="B4223">
        <v>1080658</v>
      </c>
      <c r="C4223">
        <v>0</v>
      </c>
      <c r="D4223">
        <v>41</v>
      </c>
      <c r="E4223">
        <v>9.3979441997099997E-2</v>
      </c>
      <c r="F4223">
        <v>7</v>
      </c>
      <c r="G4223">
        <v>0</v>
      </c>
      <c r="H4223">
        <v>0</v>
      </c>
      <c r="I4223">
        <v>1</v>
      </c>
      <c r="J4223">
        <v>0</v>
      </c>
      <c r="K4223">
        <v>0</v>
      </c>
      <c r="L4223">
        <v>1</v>
      </c>
      <c r="M4223">
        <v>2</v>
      </c>
      <c r="N4223">
        <v>0.19344438251900001</v>
      </c>
      <c r="O4223">
        <f t="shared" si="130"/>
        <v>1</v>
      </c>
      <c r="P4223">
        <f t="shared" si="131"/>
        <v>0.18168212209408513</v>
      </c>
    </row>
    <row r="4224" spans="1:16" x14ac:dyDescent="0.2">
      <c r="A4224">
        <v>80921</v>
      </c>
      <c r="B4224">
        <v>1080656</v>
      </c>
      <c r="C4224">
        <v>2</v>
      </c>
      <c r="D4224">
        <v>39</v>
      </c>
      <c r="E4224">
        <v>8.9466089466100004E-2</v>
      </c>
      <c r="F4224">
        <v>2</v>
      </c>
      <c r="G4224">
        <v>0</v>
      </c>
      <c r="H4224">
        <v>1</v>
      </c>
      <c r="I4224">
        <v>1</v>
      </c>
      <c r="J4224">
        <v>0</v>
      </c>
      <c r="K4224">
        <v>0</v>
      </c>
      <c r="L4224">
        <v>0</v>
      </c>
      <c r="M4224">
        <v>2</v>
      </c>
      <c r="N4224">
        <v>0.14082957363199999</v>
      </c>
      <c r="O4224">
        <f t="shared" si="130"/>
        <v>1</v>
      </c>
      <c r="P4224">
        <f t="shared" si="131"/>
        <v>0.13226652259366545</v>
      </c>
    </row>
    <row r="4225" spans="1:16" x14ac:dyDescent="0.2">
      <c r="A4225">
        <v>80921</v>
      </c>
      <c r="B4225">
        <v>1080673</v>
      </c>
      <c r="C4225">
        <v>0</v>
      </c>
      <c r="D4225">
        <v>16</v>
      </c>
      <c r="E4225">
        <v>2.6206896551699999E-2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2</v>
      </c>
      <c r="N4225">
        <v>5.1971994119100001E-2</v>
      </c>
      <c r="O4225">
        <f t="shared" si="130"/>
        <v>1</v>
      </c>
      <c r="P4225">
        <f t="shared" si="131"/>
        <v>4.8811870668262876E-2</v>
      </c>
    </row>
    <row r="4226" spans="1:16" x14ac:dyDescent="0.2">
      <c r="A4226">
        <v>80921</v>
      </c>
      <c r="B4226">
        <v>1080732</v>
      </c>
      <c r="C4226">
        <v>0</v>
      </c>
      <c r="D4226">
        <v>60</v>
      </c>
      <c r="E4226">
        <v>0.116797900262</v>
      </c>
      <c r="F4226">
        <v>3</v>
      </c>
      <c r="G4226">
        <v>0</v>
      </c>
      <c r="H4226">
        <v>2</v>
      </c>
      <c r="I4226">
        <v>1</v>
      </c>
      <c r="J4226">
        <v>0</v>
      </c>
      <c r="K4226">
        <v>0</v>
      </c>
      <c r="L4226">
        <v>0</v>
      </c>
      <c r="M4226">
        <v>2</v>
      </c>
      <c r="N4226">
        <v>9.7919840168700006E-2</v>
      </c>
      <c r="O4226">
        <f t="shared" si="130"/>
        <v>1</v>
      </c>
      <c r="P4226">
        <f t="shared" si="131"/>
        <v>9.196588768978961E-2</v>
      </c>
    </row>
    <row r="4227" spans="1:16" x14ac:dyDescent="0.2">
      <c r="A4227">
        <v>80921</v>
      </c>
      <c r="B4227">
        <v>1080692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5</v>
      </c>
      <c r="N4227">
        <v>5.4089571428599999E-2</v>
      </c>
      <c r="O4227">
        <f t="shared" ref="O4227:O4290" si="132">IF(M4227&lt;5,1,0)</f>
        <v>0</v>
      </c>
      <c r="P4227">
        <f t="shared" ref="P4227:P4290" si="133">$S$4*N4227</f>
        <v>5.0800690060578156E-2</v>
      </c>
    </row>
    <row r="4228" spans="1:16" x14ac:dyDescent="0.2">
      <c r="A4228">
        <v>80921</v>
      </c>
      <c r="B4228">
        <v>1080793</v>
      </c>
      <c r="C4228">
        <v>1</v>
      </c>
      <c r="D4228">
        <v>34</v>
      </c>
      <c r="E4228">
        <v>0.110743801653</v>
      </c>
      <c r="F4228">
        <v>2</v>
      </c>
      <c r="G4228">
        <v>0</v>
      </c>
      <c r="H4228">
        <v>2</v>
      </c>
      <c r="I4228">
        <v>0</v>
      </c>
      <c r="J4228">
        <v>0</v>
      </c>
      <c r="K4228">
        <v>0</v>
      </c>
      <c r="L4228">
        <v>0</v>
      </c>
      <c r="M4228">
        <v>2</v>
      </c>
      <c r="N4228">
        <v>7.5865045949099999E-2</v>
      </c>
      <c r="O4228">
        <f t="shared" si="132"/>
        <v>1</v>
      </c>
      <c r="P4228">
        <f t="shared" si="133"/>
        <v>7.1252120952356793E-2</v>
      </c>
    </row>
    <row r="4229" spans="1:16" x14ac:dyDescent="0.2">
      <c r="A4229">
        <v>80921</v>
      </c>
      <c r="B4229">
        <v>1080825</v>
      </c>
      <c r="C4229">
        <v>1</v>
      </c>
      <c r="D4229">
        <v>51</v>
      </c>
      <c r="E4229">
        <v>9.2269326683299999E-2</v>
      </c>
      <c r="F4229">
        <v>5</v>
      </c>
      <c r="G4229">
        <v>0</v>
      </c>
      <c r="H4229">
        <v>2</v>
      </c>
      <c r="I4229">
        <v>1</v>
      </c>
      <c r="J4229">
        <v>0</v>
      </c>
      <c r="K4229">
        <v>0</v>
      </c>
      <c r="L4229">
        <v>0</v>
      </c>
      <c r="M4229">
        <v>2</v>
      </c>
      <c r="N4229">
        <v>0.14088635351500001</v>
      </c>
      <c r="O4229">
        <f t="shared" si="132"/>
        <v>1</v>
      </c>
      <c r="P4229">
        <f t="shared" si="133"/>
        <v>0.13231985001264429</v>
      </c>
    </row>
    <row r="4230" spans="1:16" x14ac:dyDescent="0.2">
      <c r="A4230">
        <v>80921</v>
      </c>
      <c r="B4230">
        <v>1080583</v>
      </c>
      <c r="C4230">
        <v>1</v>
      </c>
      <c r="D4230">
        <v>68</v>
      </c>
      <c r="E4230">
        <v>0.115138592751</v>
      </c>
      <c r="F4230">
        <v>5</v>
      </c>
      <c r="G4230">
        <v>0</v>
      </c>
      <c r="H4230">
        <v>5</v>
      </c>
      <c r="I4230">
        <v>0</v>
      </c>
      <c r="J4230">
        <v>0</v>
      </c>
      <c r="K4230">
        <v>0</v>
      </c>
      <c r="L4230">
        <v>0</v>
      </c>
      <c r="M4230">
        <v>2</v>
      </c>
      <c r="N4230">
        <v>0.214722521975</v>
      </c>
      <c r="O4230">
        <f t="shared" si="132"/>
        <v>1</v>
      </c>
      <c r="P4230">
        <f t="shared" si="133"/>
        <v>0.20166645805793901</v>
      </c>
    </row>
    <row r="4231" spans="1:16" x14ac:dyDescent="0.2">
      <c r="A4231">
        <v>80921</v>
      </c>
      <c r="B4231">
        <v>1080582</v>
      </c>
      <c r="C4231">
        <v>0</v>
      </c>
      <c r="D4231">
        <v>72</v>
      </c>
      <c r="E4231">
        <v>0.105610561056</v>
      </c>
      <c r="F4231">
        <v>5</v>
      </c>
      <c r="G4231">
        <v>0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2</v>
      </c>
      <c r="N4231">
        <v>0.13399539761699999</v>
      </c>
      <c r="O4231">
        <f t="shared" si="132"/>
        <v>1</v>
      </c>
      <c r="P4231">
        <f t="shared" si="133"/>
        <v>0.12584789422616688</v>
      </c>
    </row>
    <row r="4232" spans="1:16" x14ac:dyDescent="0.2">
      <c r="A4232">
        <v>80921</v>
      </c>
      <c r="B4232">
        <v>1080835</v>
      </c>
      <c r="C4232">
        <v>0</v>
      </c>
      <c r="D4232">
        <v>78</v>
      </c>
      <c r="E4232">
        <v>0.111475409836</v>
      </c>
      <c r="F4232">
        <v>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2</v>
      </c>
      <c r="N4232">
        <v>4.74267917439E-2</v>
      </c>
      <c r="O4232">
        <f t="shared" si="132"/>
        <v>1</v>
      </c>
      <c r="P4232">
        <f t="shared" si="133"/>
        <v>4.454303638049386E-2</v>
      </c>
    </row>
    <row r="4233" spans="1:16" x14ac:dyDescent="0.2">
      <c r="A4233">
        <v>80921</v>
      </c>
      <c r="B4233">
        <v>1080603</v>
      </c>
      <c r="C4233">
        <v>1</v>
      </c>
      <c r="D4233">
        <v>41</v>
      </c>
      <c r="E4233">
        <v>8.7483176312199998E-2</v>
      </c>
      <c r="F4233">
        <v>3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2</v>
      </c>
      <c r="N4233">
        <v>0.141085231171</v>
      </c>
      <c r="O4233">
        <f t="shared" si="132"/>
        <v>1</v>
      </c>
      <c r="P4233">
        <f t="shared" si="133"/>
        <v>0.13250663504154336</v>
      </c>
    </row>
    <row r="4234" spans="1:16" x14ac:dyDescent="0.2">
      <c r="A4234">
        <v>80921</v>
      </c>
      <c r="B4234">
        <v>1080767</v>
      </c>
      <c r="C4234">
        <v>0</v>
      </c>
      <c r="D4234">
        <v>58</v>
      </c>
      <c r="E4234">
        <v>0.108536585366</v>
      </c>
      <c r="F4234">
        <v>9</v>
      </c>
      <c r="G4234">
        <v>0</v>
      </c>
      <c r="H4234">
        <v>2</v>
      </c>
      <c r="I4234">
        <v>0</v>
      </c>
      <c r="J4234">
        <v>0</v>
      </c>
      <c r="K4234">
        <v>0</v>
      </c>
      <c r="L4234">
        <v>0</v>
      </c>
      <c r="M4234">
        <v>2</v>
      </c>
      <c r="N4234">
        <v>8.9671662330100002E-2</v>
      </c>
      <c r="O4234">
        <f t="shared" si="132"/>
        <v>1</v>
      </c>
      <c r="P4234">
        <f t="shared" si="133"/>
        <v>8.4219234964016787E-2</v>
      </c>
    </row>
    <row r="4235" spans="1:16" x14ac:dyDescent="0.2">
      <c r="A4235">
        <v>80921</v>
      </c>
      <c r="B4235">
        <v>1080877</v>
      </c>
      <c r="C4235">
        <v>0</v>
      </c>
      <c r="D4235">
        <v>33</v>
      </c>
      <c r="E4235">
        <v>6.7204301075299996E-2</v>
      </c>
      <c r="F4235">
        <v>6</v>
      </c>
      <c r="G4235">
        <v>0</v>
      </c>
      <c r="H4235">
        <v>1</v>
      </c>
      <c r="I4235">
        <v>1</v>
      </c>
      <c r="J4235">
        <v>0</v>
      </c>
      <c r="K4235">
        <v>0</v>
      </c>
      <c r="L4235">
        <v>0</v>
      </c>
      <c r="M4235">
        <v>2</v>
      </c>
      <c r="N4235">
        <v>0.16181190856899999</v>
      </c>
      <c r="O4235">
        <f t="shared" si="132"/>
        <v>1</v>
      </c>
      <c r="P4235">
        <f t="shared" si="133"/>
        <v>0.15197304024076536</v>
      </c>
    </row>
    <row r="4236" spans="1:16" x14ac:dyDescent="0.2">
      <c r="A4236">
        <v>80921</v>
      </c>
      <c r="B4236">
        <v>1080667</v>
      </c>
      <c r="C4236">
        <v>1</v>
      </c>
      <c r="D4236">
        <v>50</v>
      </c>
      <c r="E4236">
        <v>0.11168164313200001</v>
      </c>
      <c r="F4236">
        <v>3</v>
      </c>
      <c r="G4236">
        <v>0</v>
      </c>
      <c r="H4236">
        <v>4</v>
      </c>
      <c r="I4236">
        <v>1</v>
      </c>
      <c r="J4236">
        <v>0</v>
      </c>
      <c r="K4236">
        <v>0</v>
      </c>
      <c r="L4236">
        <v>0</v>
      </c>
      <c r="M4236">
        <v>2</v>
      </c>
      <c r="N4236">
        <v>8.0957816589199996E-2</v>
      </c>
      <c r="O4236">
        <f t="shared" si="132"/>
        <v>1</v>
      </c>
      <c r="P4236">
        <f t="shared" si="133"/>
        <v>7.6035228971225943E-2</v>
      </c>
    </row>
    <row r="4237" spans="1:16" x14ac:dyDescent="0.2">
      <c r="A4237">
        <v>80921</v>
      </c>
      <c r="B4237">
        <v>1080723</v>
      </c>
      <c r="C4237">
        <v>0</v>
      </c>
      <c r="D4237">
        <v>62</v>
      </c>
      <c r="E4237">
        <v>0.10704960835500001</v>
      </c>
      <c r="F4237">
        <v>1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2</v>
      </c>
      <c r="N4237">
        <v>0.19675742899099999</v>
      </c>
      <c r="O4237">
        <f t="shared" si="132"/>
        <v>1</v>
      </c>
      <c r="P4237">
        <f t="shared" si="133"/>
        <v>0.18479372092053414</v>
      </c>
    </row>
    <row r="4238" spans="1:16" x14ac:dyDescent="0.2">
      <c r="A4238">
        <v>80921</v>
      </c>
      <c r="B4238">
        <v>1080706</v>
      </c>
      <c r="C4238">
        <v>1</v>
      </c>
      <c r="D4238">
        <v>55</v>
      </c>
      <c r="E4238">
        <v>0.121804511278</v>
      </c>
      <c r="F4238">
        <v>5</v>
      </c>
      <c r="G4238">
        <v>0</v>
      </c>
      <c r="H4238">
        <v>4</v>
      </c>
      <c r="I4238">
        <v>0</v>
      </c>
      <c r="J4238">
        <v>0</v>
      </c>
      <c r="K4238">
        <v>0</v>
      </c>
      <c r="L4238">
        <v>0</v>
      </c>
      <c r="M4238">
        <v>2</v>
      </c>
      <c r="N4238">
        <v>0.23548147915699999</v>
      </c>
      <c r="O4238">
        <f t="shared" si="132"/>
        <v>1</v>
      </c>
      <c r="P4238">
        <f t="shared" si="133"/>
        <v>0.22116318028979587</v>
      </c>
    </row>
    <row r="4239" spans="1:16" x14ac:dyDescent="0.2">
      <c r="A4239">
        <v>80921</v>
      </c>
      <c r="B4239">
        <v>1080546</v>
      </c>
      <c r="C4239">
        <v>1</v>
      </c>
      <c r="D4239">
        <v>86</v>
      </c>
      <c r="E4239">
        <v>0.13540372670799999</v>
      </c>
      <c r="F4239">
        <v>3</v>
      </c>
      <c r="G4239">
        <v>0</v>
      </c>
      <c r="H4239">
        <v>3</v>
      </c>
      <c r="I4239">
        <v>0</v>
      </c>
      <c r="J4239">
        <v>0</v>
      </c>
      <c r="K4239">
        <v>0</v>
      </c>
      <c r="L4239">
        <v>0</v>
      </c>
      <c r="M4239">
        <v>2</v>
      </c>
      <c r="N4239">
        <v>0.200505166638</v>
      </c>
      <c r="O4239">
        <f t="shared" si="132"/>
        <v>1</v>
      </c>
      <c r="P4239">
        <f t="shared" si="133"/>
        <v>0.18831357980654745</v>
      </c>
    </row>
    <row r="4240" spans="1:16" x14ac:dyDescent="0.2">
      <c r="A4240">
        <v>80921</v>
      </c>
      <c r="B4240">
        <v>1080812</v>
      </c>
      <c r="C4240">
        <v>0</v>
      </c>
      <c r="D4240">
        <v>66</v>
      </c>
      <c r="E4240">
        <v>0.10372960372999999</v>
      </c>
      <c r="F4240">
        <v>5</v>
      </c>
      <c r="G4240">
        <v>0</v>
      </c>
      <c r="H4240">
        <v>1</v>
      </c>
      <c r="I4240">
        <v>1</v>
      </c>
      <c r="J4240">
        <v>0</v>
      </c>
      <c r="K4240">
        <v>0</v>
      </c>
      <c r="L4240">
        <v>0</v>
      </c>
      <c r="M4240">
        <v>2</v>
      </c>
      <c r="N4240">
        <v>0.188288028632</v>
      </c>
      <c r="O4240">
        <f t="shared" si="132"/>
        <v>1</v>
      </c>
      <c r="P4240">
        <f t="shared" si="133"/>
        <v>0.17683929696647394</v>
      </c>
    </row>
    <row r="4241" spans="1:16" x14ac:dyDescent="0.2">
      <c r="A4241">
        <v>80921</v>
      </c>
      <c r="B4241">
        <v>1080566</v>
      </c>
      <c r="C4241">
        <v>0</v>
      </c>
      <c r="D4241">
        <v>31</v>
      </c>
      <c r="E4241">
        <v>7.38714090287E-2</v>
      </c>
      <c r="F4241">
        <v>2</v>
      </c>
      <c r="G4241">
        <v>0</v>
      </c>
      <c r="H4241">
        <v>3</v>
      </c>
      <c r="I4241">
        <v>0</v>
      </c>
      <c r="J4241">
        <v>0</v>
      </c>
      <c r="K4241">
        <v>0</v>
      </c>
      <c r="L4241">
        <v>0</v>
      </c>
      <c r="M4241">
        <v>2</v>
      </c>
      <c r="N4241">
        <v>0.16518228060000001</v>
      </c>
      <c r="O4241">
        <f t="shared" si="132"/>
        <v>1</v>
      </c>
      <c r="P4241">
        <f t="shared" si="133"/>
        <v>0.1551384789827174</v>
      </c>
    </row>
    <row r="4242" spans="1:16" x14ac:dyDescent="0.2">
      <c r="A4242">
        <v>13756</v>
      </c>
      <c r="B4242">
        <v>1080762</v>
      </c>
      <c r="C4242">
        <v>0</v>
      </c>
      <c r="D4242">
        <v>51</v>
      </c>
      <c r="E4242">
        <v>0.104105571848</v>
      </c>
      <c r="F4242">
        <v>0</v>
      </c>
      <c r="G4242">
        <v>0</v>
      </c>
      <c r="H4242">
        <v>1</v>
      </c>
      <c r="I4242">
        <v>1</v>
      </c>
      <c r="J4242">
        <v>0</v>
      </c>
      <c r="K4242">
        <v>0</v>
      </c>
      <c r="L4242">
        <v>1</v>
      </c>
      <c r="M4242">
        <v>4</v>
      </c>
      <c r="N4242">
        <v>0.237514066459</v>
      </c>
      <c r="O4242">
        <f t="shared" si="132"/>
        <v>1</v>
      </c>
      <c r="P4242">
        <f t="shared" si="133"/>
        <v>0.22307217743698662</v>
      </c>
    </row>
    <row r="4243" spans="1:16" x14ac:dyDescent="0.2">
      <c r="A4243">
        <v>13756</v>
      </c>
      <c r="B4243">
        <v>1080612</v>
      </c>
      <c r="C4243">
        <v>1</v>
      </c>
      <c r="D4243">
        <v>42</v>
      </c>
      <c r="E4243">
        <v>8.6387434555000003E-2</v>
      </c>
      <c r="F4243">
        <v>0</v>
      </c>
      <c r="G4243">
        <v>0</v>
      </c>
      <c r="H4243">
        <v>2</v>
      </c>
      <c r="I4243">
        <v>0</v>
      </c>
      <c r="J4243">
        <v>0</v>
      </c>
      <c r="K4243">
        <v>0</v>
      </c>
      <c r="L4243">
        <v>1</v>
      </c>
      <c r="M4243">
        <v>3</v>
      </c>
      <c r="N4243">
        <v>0.171489200851</v>
      </c>
      <c r="O4243">
        <f t="shared" si="132"/>
        <v>1</v>
      </c>
      <c r="P4243">
        <f t="shared" si="133"/>
        <v>0.16106191103155085</v>
      </c>
    </row>
    <row r="4244" spans="1:16" x14ac:dyDescent="0.2">
      <c r="A4244">
        <v>13756</v>
      </c>
      <c r="B4244">
        <v>1080758</v>
      </c>
      <c r="C4244">
        <v>0</v>
      </c>
      <c r="D4244">
        <v>40</v>
      </c>
      <c r="E4244">
        <v>0.100884955752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3</v>
      </c>
      <c r="N4244">
        <v>6.2178282186200001E-2</v>
      </c>
      <c r="O4244">
        <f t="shared" si="132"/>
        <v>1</v>
      </c>
      <c r="P4244">
        <f t="shared" si="133"/>
        <v>5.839757199795715E-2</v>
      </c>
    </row>
    <row r="4245" spans="1:16" x14ac:dyDescent="0.2">
      <c r="A4245">
        <v>13756</v>
      </c>
      <c r="B4245">
        <v>1080616</v>
      </c>
      <c r="C4245">
        <v>2</v>
      </c>
      <c r="D4245">
        <v>40</v>
      </c>
      <c r="E4245">
        <v>0.121118012422</v>
      </c>
      <c r="F4245">
        <v>2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3</v>
      </c>
      <c r="N4245">
        <v>0.121845604914</v>
      </c>
      <c r="O4245">
        <f t="shared" si="132"/>
        <v>1</v>
      </c>
      <c r="P4245">
        <f t="shared" si="133"/>
        <v>0.11443686180155013</v>
      </c>
    </row>
    <row r="4246" spans="1:16" x14ac:dyDescent="0.2">
      <c r="A4246">
        <v>13756</v>
      </c>
      <c r="B4246">
        <v>1080777</v>
      </c>
      <c r="C4246">
        <v>1</v>
      </c>
      <c r="D4246">
        <v>37</v>
      </c>
      <c r="E4246">
        <v>0.104746317512</v>
      </c>
      <c r="F4246">
        <v>0</v>
      </c>
      <c r="G4246">
        <v>0</v>
      </c>
      <c r="H4246">
        <v>2</v>
      </c>
      <c r="I4246">
        <v>0</v>
      </c>
      <c r="J4246">
        <v>0</v>
      </c>
      <c r="K4246">
        <v>0</v>
      </c>
      <c r="L4246">
        <v>1</v>
      </c>
      <c r="M4246">
        <v>3</v>
      </c>
      <c r="N4246">
        <v>0.14852526081</v>
      </c>
      <c r="O4246">
        <f t="shared" si="132"/>
        <v>1</v>
      </c>
      <c r="P4246">
        <f t="shared" si="133"/>
        <v>0.13949427849572144</v>
      </c>
    </row>
    <row r="4247" spans="1:16" x14ac:dyDescent="0.2">
      <c r="A4247">
        <v>13756</v>
      </c>
      <c r="B4247">
        <v>1080806</v>
      </c>
      <c r="C4247">
        <v>2</v>
      </c>
      <c r="D4247">
        <v>74</v>
      </c>
      <c r="E4247">
        <v>0.12183353437900001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3</v>
      </c>
      <c r="N4247">
        <v>7.6756213199100004E-2</v>
      </c>
      <c r="O4247">
        <f t="shared" si="132"/>
        <v>1</v>
      </c>
      <c r="P4247">
        <f t="shared" si="133"/>
        <v>7.2089101354746346E-2</v>
      </c>
    </row>
    <row r="4248" spans="1:16" x14ac:dyDescent="0.2">
      <c r="A4248">
        <v>13756</v>
      </c>
      <c r="B4248">
        <v>1080812</v>
      </c>
      <c r="C4248">
        <v>2</v>
      </c>
      <c r="D4248">
        <v>81</v>
      </c>
      <c r="E4248">
        <v>0.13636363636400001</v>
      </c>
      <c r="F4248">
        <v>0</v>
      </c>
      <c r="G4248">
        <v>0</v>
      </c>
      <c r="H4248">
        <v>2</v>
      </c>
      <c r="I4248">
        <v>0</v>
      </c>
      <c r="J4248">
        <v>0</v>
      </c>
      <c r="K4248">
        <v>1</v>
      </c>
      <c r="L4248">
        <v>1</v>
      </c>
      <c r="M4248">
        <v>3</v>
      </c>
      <c r="N4248">
        <v>0.326741430311</v>
      </c>
      <c r="O4248">
        <f t="shared" si="132"/>
        <v>1</v>
      </c>
      <c r="P4248">
        <f t="shared" si="133"/>
        <v>0.3068741292041835</v>
      </c>
    </row>
    <row r="4249" spans="1:16" x14ac:dyDescent="0.2">
      <c r="A4249">
        <v>13756</v>
      </c>
      <c r="B4249">
        <v>1080863</v>
      </c>
      <c r="C4249">
        <v>0</v>
      </c>
      <c r="D4249">
        <v>43</v>
      </c>
      <c r="E4249">
        <v>8.0152671755699997E-2</v>
      </c>
      <c r="F4249">
        <v>0</v>
      </c>
      <c r="G4249">
        <v>0</v>
      </c>
      <c r="H4249">
        <v>4</v>
      </c>
      <c r="I4249">
        <v>0</v>
      </c>
      <c r="J4249">
        <v>0</v>
      </c>
      <c r="K4249">
        <v>1</v>
      </c>
      <c r="L4249">
        <v>0</v>
      </c>
      <c r="M4249">
        <v>4</v>
      </c>
      <c r="N4249">
        <v>0.17160782535899999</v>
      </c>
      <c r="O4249">
        <f t="shared" si="132"/>
        <v>1</v>
      </c>
      <c r="P4249">
        <f t="shared" si="133"/>
        <v>0.1611733226531506</v>
      </c>
    </row>
    <row r="4250" spans="1:16" x14ac:dyDescent="0.2">
      <c r="A4250">
        <v>13756</v>
      </c>
      <c r="B4250">
        <v>1080828</v>
      </c>
      <c r="C4250">
        <v>1</v>
      </c>
      <c r="D4250">
        <v>75</v>
      </c>
      <c r="E4250">
        <v>0.12356979405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4</v>
      </c>
      <c r="N4250">
        <v>0.19601787028199999</v>
      </c>
      <c r="O4250">
        <f t="shared" si="132"/>
        <v>1</v>
      </c>
      <c r="P4250">
        <f t="shared" si="133"/>
        <v>0.18409913059997479</v>
      </c>
    </row>
    <row r="4251" spans="1:16" x14ac:dyDescent="0.2">
      <c r="A4251">
        <v>13756</v>
      </c>
      <c r="B4251">
        <v>1080862</v>
      </c>
      <c r="C4251">
        <v>1</v>
      </c>
      <c r="D4251">
        <v>56</v>
      </c>
      <c r="E4251">
        <v>0.102127659574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4</v>
      </c>
      <c r="N4251">
        <v>0.20819520148699999</v>
      </c>
      <c r="O4251">
        <f t="shared" si="132"/>
        <v>1</v>
      </c>
      <c r="P4251">
        <f t="shared" si="133"/>
        <v>0.19553602706580844</v>
      </c>
    </row>
    <row r="4252" spans="1:16" x14ac:dyDescent="0.2">
      <c r="A4252">
        <v>13756</v>
      </c>
      <c r="B4252">
        <v>1080633</v>
      </c>
      <c r="C4252">
        <v>2</v>
      </c>
      <c r="D4252">
        <v>50</v>
      </c>
      <c r="E4252">
        <v>0.101583113456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3</v>
      </c>
      <c r="N4252">
        <v>0.10285693454600001</v>
      </c>
      <c r="O4252">
        <f t="shared" si="132"/>
        <v>1</v>
      </c>
      <c r="P4252">
        <f t="shared" si="133"/>
        <v>9.66027852402188E-2</v>
      </c>
    </row>
    <row r="4253" spans="1:16" x14ac:dyDescent="0.2">
      <c r="A4253">
        <v>13756</v>
      </c>
      <c r="B4253">
        <v>1080739</v>
      </c>
      <c r="C4253">
        <v>1</v>
      </c>
      <c r="D4253">
        <v>53</v>
      </c>
      <c r="E4253">
        <v>9.9371069182400004E-2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1</v>
      </c>
      <c r="M4253">
        <v>3</v>
      </c>
      <c r="N4253">
        <v>0.18891385806200001</v>
      </c>
      <c r="O4253">
        <f t="shared" si="132"/>
        <v>1</v>
      </c>
      <c r="P4253">
        <f t="shared" si="133"/>
        <v>0.17742707324320384</v>
      </c>
    </row>
    <row r="4254" spans="1:16" x14ac:dyDescent="0.2">
      <c r="A4254">
        <v>13756</v>
      </c>
      <c r="B4254">
        <v>1080658</v>
      </c>
      <c r="C4254">
        <v>0</v>
      </c>
      <c r="D4254">
        <v>55</v>
      </c>
      <c r="E4254">
        <v>9.9853157121900002E-2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1</v>
      </c>
      <c r="M4254">
        <v>3</v>
      </c>
      <c r="N4254">
        <v>0.243221988705</v>
      </c>
      <c r="O4254">
        <f t="shared" si="132"/>
        <v>1</v>
      </c>
      <c r="P4254">
        <f t="shared" si="133"/>
        <v>0.22843303316666624</v>
      </c>
    </row>
    <row r="4255" spans="1:16" x14ac:dyDescent="0.2">
      <c r="A4255">
        <v>13756</v>
      </c>
      <c r="B4255">
        <v>1080657</v>
      </c>
      <c r="C4255">
        <v>1</v>
      </c>
      <c r="D4255">
        <v>107</v>
      </c>
      <c r="E4255">
        <v>0.135490394338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3</v>
      </c>
      <c r="N4255">
        <v>0.24274604613699999</v>
      </c>
      <c r="O4255">
        <f t="shared" si="132"/>
        <v>1</v>
      </c>
      <c r="P4255">
        <f t="shared" si="133"/>
        <v>0.22798602997834333</v>
      </c>
    </row>
    <row r="4256" spans="1:16" x14ac:dyDescent="0.2">
      <c r="A4256">
        <v>13756</v>
      </c>
      <c r="B4256">
        <v>1080656</v>
      </c>
      <c r="C4256">
        <v>0</v>
      </c>
      <c r="D4256">
        <v>39</v>
      </c>
      <c r="E4256">
        <v>0.10101010101000001</v>
      </c>
      <c r="F4256">
        <v>0</v>
      </c>
      <c r="G4256">
        <v>0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3</v>
      </c>
      <c r="N4256">
        <v>0.134155112656</v>
      </c>
      <c r="O4256">
        <f t="shared" si="132"/>
        <v>1</v>
      </c>
      <c r="P4256">
        <f t="shared" si="133"/>
        <v>0.12599789789563506</v>
      </c>
    </row>
    <row r="4257" spans="1:16" x14ac:dyDescent="0.2">
      <c r="A4257">
        <v>13756</v>
      </c>
      <c r="B4257">
        <v>1080673</v>
      </c>
      <c r="C4257">
        <v>0</v>
      </c>
      <c r="D4257">
        <v>58</v>
      </c>
      <c r="E4257">
        <v>0.102068965517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1</v>
      </c>
      <c r="L4257">
        <v>0</v>
      </c>
      <c r="M4257">
        <v>3</v>
      </c>
      <c r="N4257">
        <v>0.2068396451</v>
      </c>
      <c r="O4257">
        <f t="shared" si="132"/>
        <v>1</v>
      </c>
      <c r="P4257">
        <f t="shared" si="133"/>
        <v>0.19426289440720482</v>
      </c>
    </row>
    <row r="4258" spans="1:16" x14ac:dyDescent="0.2">
      <c r="A4258">
        <v>13756</v>
      </c>
      <c r="B4258">
        <v>1080737</v>
      </c>
      <c r="C4258">
        <v>0</v>
      </c>
      <c r="D4258">
        <v>52</v>
      </c>
      <c r="E4258">
        <v>0.107191316147</v>
      </c>
      <c r="F4258">
        <v>1</v>
      </c>
      <c r="G4258">
        <v>0</v>
      </c>
      <c r="H4258">
        <v>2</v>
      </c>
      <c r="I4258">
        <v>0</v>
      </c>
      <c r="J4258">
        <v>0</v>
      </c>
      <c r="K4258">
        <v>0</v>
      </c>
      <c r="L4258">
        <v>0</v>
      </c>
      <c r="M4258">
        <v>3</v>
      </c>
      <c r="N4258">
        <v>6.5601979739000005E-2</v>
      </c>
      <c r="O4258">
        <f t="shared" si="132"/>
        <v>1</v>
      </c>
      <c r="P4258">
        <f t="shared" si="133"/>
        <v>6.1613093837884117E-2</v>
      </c>
    </row>
    <row r="4259" spans="1:16" x14ac:dyDescent="0.2">
      <c r="A4259">
        <v>13756</v>
      </c>
      <c r="B4259">
        <v>1080559</v>
      </c>
      <c r="C4259">
        <v>0</v>
      </c>
      <c r="D4259">
        <v>104</v>
      </c>
      <c r="E4259">
        <v>0.120456905504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3</v>
      </c>
      <c r="N4259">
        <v>0.15409612779500001</v>
      </c>
      <c r="O4259">
        <f t="shared" si="132"/>
        <v>1</v>
      </c>
      <c r="P4259">
        <f t="shared" si="133"/>
        <v>0.14472641252080365</v>
      </c>
    </row>
    <row r="4260" spans="1:16" x14ac:dyDescent="0.2">
      <c r="A4260">
        <v>13756</v>
      </c>
      <c r="B4260">
        <v>1080516</v>
      </c>
      <c r="C4260">
        <v>1</v>
      </c>
      <c r="D4260">
        <v>69</v>
      </c>
      <c r="E4260">
        <v>0.15458937198100001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4</v>
      </c>
      <c r="N4260">
        <v>0.26439195946799998</v>
      </c>
      <c r="O4260">
        <f t="shared" si="132"/>
        <v>1</v>
      </c>
      <c r="P4260">
        <f t="shared" si="133"/>
        <v>0.24831577756485937</v>
      </c>
    </row>
    <row r="4261" spans="1:16" x14ac:dyDescent="0.2">
      <c r="A4261">
        <v>13756</v>
      </c>
      <c r="B4261">
        <v>1080857</v>
      </c>
      <c r="C4261">
        <v>0</v>
      </c>
      <c r="D4261">
        <v>42</v>
      </c>
      <c r="E4261">
        <v>9.6880131362899996E-2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4</v>
      </c>
      <c r="N4261">
        <v>7.13152415112E-2</v>
      </c>
      <c r="O4261">
        <f t="shared" si="132"/>
        <v>1</v>
      </c>
      <c r="P4261">
        <f t="shared" si="133"/>
        <v>6.6978964427330451E-2</v>
      </c>
    </row>
    <row r="4262" spans="1:16" x14ac:dyDescent="0.2">
      <c r="A4262">
        <v>13756</v>
      </c>
      <c r="B4262">
        <v>1080825</v>
      </c>
      <c r="C4262">
        <v>1</v>
      </c>
      <c r="D4262">
        <v>41</v>
      </c>
      <c r="E4262">
        <v>7.6059850374099999E-2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4</v>
      </c>
      <c r="N4262">
        <v>0.15957737428400001</v>
      </c>
      <c r="O4262">
        <f t="shared" si="132"/>
        <v>1</v>
      </c>
      <c r="P4262">
        <f t="shared" si="133"/>
        <v>0.14987437536611639</v>
      </c>
    </row>
    <row r="4263" spans="1:16" x14ac:dyDescent="0.2">
      <c r="A4263">
        <v>13756</v>
      </c>
      <c r="B4263">
        <v>1080583</v>
      </c>
      <c r="C4263">
        <v>0</v>
      </c>
      <c r="D4263">
        <v>72</v>
      </c>
      <c r="E4263">
        <v>0.10447761194000001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3</v>
      </c>
      <c r="N4263">
        <v>0.18402361711599999</v>
      </c>
      <c r="O4263">
        <f t="shared" si="132"/>
        <v>1</v>
      </c>
      <c r="P4263">
        <f t="shared" si="133"/>
        <v>0.17283418023152175</v>
      </c>
    </row>
    <row r="4264" spans="1:16" x14ac:dyDescent="0.2">
      <c r="A4264">
        <v>13756</v>
      </c>
      <c r="B4264">
        <v>1080582</v>
      </c>
      <c r="C4264">
        <v>0</v>
      </c>
      <c r="D4264">
        <v>47</v>
      </c>
      <c r="E4264">
        <v>8.4708470847099995E-2</v>
      </c>
      <c r="F4264">
        <v>2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3</v>
      </c>
      <c r="N4264">
        <v>0.115053714938</v>
      </c>
      <c r="O4264">
        <f t="shared" si="132"/>
        <v>1</v>
      </c>
      <c r="P4264">
        <f t="shared" si="133"/>
        <v>0.10805794829783015</v>
      </c>
    </row>
    <row r="4265" spans="1:16" x14ac:dyDescent="0.2">
      <c r="A4265">
        <v>13756</v>
      </c>
      <c r="B4265">
        <v>1080603</v>
      </c>
      <c r="C4265">
        <v>2</v>
      </c>
      <c r="D4265">
        <v>43</v>
      </c>
      <c r="E4265">
        <v>0.106325706595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1</v>
      </c>
      <c r="L4265">
        <v>0</v>
      </c>
      <c r="M4265">
        <v>3</v>
      </c>
      <c r="N4265">
        <v>0.203568108813</v>
      </c>
      <c r="O4265">
        <f t="shared" si="132"/>
        <v>1</v>
      </c>
      <c r="P4265">
        <f t="shared" si="133"/>
        <v>0.19119028176583444</v>
      </c>
    </row>
    <row r="4266" spans="1:16" x14ac:dyDescent="0.2">
      <c r="A4266">
        <v>13756</v>
      </c>
      <c r="B4266">
        <v>1080767</v>
      </c>
      <c r="C4266">
        <v>2</v>
      </c>
      <c r="D4266">
        <v>62</v>
      </c>
      <c r="E4266">
        <v>0.115853658537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3</v>
      </c>
      <c r="N4266">
        <v>7.49310933332E-2</v>
      </c>
      <c r="O4266">
        <f t="shared" si="132"/>
        <v>1</v>
      </c>
      <c r="P4266">
        <f t="shared" si="133"/>
        <v>7.0374956720537521E-2</v>
      </c>
    </row>
    <row r="4267" spans="1:16" x14ac:dyDescent="0.2">
      <c r="A4267">
        <v>13756</v>
      </c>
      <c r="B4267">
        <v>1080877</v>
      </c>
      <c r="C4267">
        <v>2</v>
      </c>
      <c r="D4267">
        <v>77</v>
      </c>
      <c r="E4267">
        <v>0.149193548387</v>
      </c>
      <c r="F4267">
        <v>0</v>
      </c>
      <c r="G4267">
        <v>0</v>
      </c>
      <c r="H4267">
        <v>1</v>
      </c>
      <c r="I4267">
        <v>1</v>
      </c>
      <c r="J4267">
        <v>0</v>
      </c>
      <c r="K4267">
        <v>0</v>
      </c>
      <c r="L4267">
        <v>1</v>
      </c>
      <c r="M4267">
        <v>4</v>
      </c>
      <c r="N4267">
        <v>0.305214363446</v>
      </c>
      <c r="O4267">
        <f t="shared" si="132"/>
        <v>1</v>
      </c>
      <c r="P4267">
        <f t="shared" si="133"/>
        <v>0.28665600170125477</v>
      </c>
    </row>
    <row r="4268" spans="1:16" x14ac:dyDescent="0.2">
      <c r="A4268">
        <v>13756</v>
      </c>
      <c r="B4268">
        <v>1080526</v>
      </c>
      <c r="C4268">
        <v>3</v>
      </c>
      <c r="D4268">
        <v>16</v>
      </c>
      <c r="E4268">
        <v>3.58024691358E-2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5</v>
      </c>
      <c r="N4268">
        <v>8.7986173573899998E-2</v>
      </c>
      <c r="O4268">
        <f t="shared" si="132"/>
        <v>0</v>
      </c>
      <c r="P4268">
        <f t="shared" si="133"/>
        <v>8.2636231260293E-2</v>
      </c>
    </row>
    <row r="4269" spans="1:16" x14ac:dyDescent="0.2">
      <c r="A4269">
        <v>13756</v>
      </c>
      <c r="B4269">
        <v>1080667</v>
      </c>
      <c r="C4269">
        <v>0</v>
      </c>
      <c r="D4269">
        <v>56</v>
      </c>
      <c r="E4269">
        <v>0.110397946085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3</v>
      </c>
      <c r="N4269">
        <v>6.9468275980300004E-2</v>
      </c>
      <c r="O4269">
        <f t="shared" si="132"/>
        <v>1</v>
      </c>
      <c r="P4269">
        <f t="shared" si="133"/>
        <v>6.5244302439636997E-2</v>
      </c>
    </row>
    <row r="4270" spans="1:16" x14ac:dyDescent="0.2">
      <c r="A4270">
        <v>13756</v>
      </c>
      <c r="B4270">
        <v>1080723</v>
      </c>
      <c r="C4270">
        <v>2</v>
      </c>
      <c r="D4270">
        <v>61</v>
      </c>
      <c r="E4270">
        <v>0.105744125326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3</v>
      </c>
      <c r="N4270">
        <v>0.20234087390200001</v>
      </c>
      <c r="O4270">
        <f t="shared" si="132"/>
        <v>1</v>
      </c>
      <c r="P4270">
        <f t="shared" si="133"/>
        <v>0.19003766807897007</v>
      </c>
    </row>
    <row r="4271" spans="1:16" x14ac:dyDescent="0.2">
      <c r="A4271">
        <v>13756</v>
      </c>
      <c r="B4271">
        <v>1080706</v>
      </c>
      <c r="C4271">
        <v>0</v>
      </c>
      <c r="D4271">
        <v>34</v>
      </c>
      <c r="E4271">
        <v>9.1729323308299998E-2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3</v>
      </c>
      <c r="N4271">
        <v>0.164381155946</v>
      </c>
      <c r="O4271">
        <f t="shared" si="132"/>
        <v>1</v>
      </c>
      <c r="P4271">
        <f t="shared" si="133"/>
        <v>0.15438606619458015</v>
      </c>
    </row>
    <row r="4272" spans="1:16" x14ac:dyDescent="0.2">
      <c r="A4272">
        <v>13756</v>
      </c>
      <c r="B4272">
        <v>1080546</v>
      </c>
      <c r="C4272">
        <v>1</v>
      </c>
      <c r="D4272">
        <v>53</v>
      </c>
      <c r="E4272">
        <v>9.9378881987600004E-2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3</v>
      </c>
      <c r="N4272">
        <v>0.13671589267299999</v>
      </c>
      <c r="O4272">
        <f t="shared" si="132"/>
        <v>1</v>
      </c>
      <c r="P4272">
        <f t="shared" si="133"/>
        <v>0.12840297134179207</v>
      </c>
    </row>
    <row r="4273" spans="1:16" x14ac:dyDescent="0.2">
      <c r="A4273">
        <v>13756</v>
      </c>
      <c r="B4273">
        <v>1080544</v>
      </c>
      <c r="C4273">
        <v>1</v>
      </c>
      <c r="D4273">
        <v>32</v>
      </c>
      <c r="E4273">
        <v>6.6298342541400004E-2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3</v>
      </c>
      <c r="N4273">
        <v>0.146550615169</v>
      </c>
      <c r="O4273">
        <f t="shared" si="132"/>
        <v>1</v>
      </c>
      <c r="P4273">
        <f t="shared" si="133"/>
        <v>0.13763969990435046</v>
      </c>
    </row>
    <row r="4274" spans="1:16" x14ac:dyDescent="0.2">
      <c r="A4274">
        <v>13756</v>
      </c>
      <c r="B4274">
        <v>1080566</v>
      </c>
      <c r="C4274">
        <v>3</v>
      </c>
      <c r="D4274">
        <v>65</v>
      </c>
      <c r="E4274">
        <v>0.12585499316000001</v>
      </c>
      <c r="F4274">
        <v>0</v>
      </c>
      <c r="G4274">
        <v>0</v>
      </c>
      <c r="H4274">
        <v>2</v>
      </c>
      <c r="I4274">
        <v>0</v>
      </c>
      <c r="J4274">
        <v>0</v>
      </c>
      <c r="K4274">
        <v>1</v>
      </c>
      <c r="L4274">
        <v>0</v>
      </c>
      <c r="M4274">
        <v>3</v>
      </c>
      <c r="N4274">
        <v>0.299155114306</v>
      </c>
      <c r="O4274">
        <f t="shared" si="132"/>
        <v>1</v>
      </c>
      <c r="P4274">
        <f t="shared" si="133"/>
        <v>0.28096518128188264</v>
      </c>
    </row>
    <row r="4275" spans="1:16" x14ac:dyDescent="0.2">
      <c r="A4275">
        <v>68312</v>
      </c>
      <c r="B4275">
        <v>1080842</v>
      </c>
      <c r="C4275">
        <v>2</v>
      </c>
      <c r="D4275">
        <v>9</v>
      </c>
      <c r="E4275">
        <v>7.2617246596099999E-2</v>
      </c>
      <c r="F4275">
        <v>12</v>
      </c>
      <c r="G4275">
        <v>0</v>
      </c>
      <c r="H4275">
        <v>0</v>
      </c>
      <c r="I4275">
        <v>0</v>
      </c>
      <c r="J4275">
        <v>0</v>
      </c>
      <c r="K4275">
        <v>1</v>
      </c>
      <c r="L4275">
        <v>0</v>
      </c>
      <c r="M4275">
        <v>4</v>
      </c>
      <c r="N4275">
        <v>0.167318207228</v>
      </c>
      <c r="O4275">
        <f t="shared" si="132"/>
        <v>1</v>
      </c>
      <c r="P4275">
        <f t="shared" si="133"/>
        <v>0.15714453197510239</v>
      </c>
    </row>
    <row r="4276" spans="1:16" x14ac:dyDescent="0.2">
      <c r="A4276">
        <v>68312</v>
      </c>
      <c r="B4276">
        <v>1080846</v>
      </c>
      <c r="C4276">
        <v>2</v>
      </c>
      <c r="D4276">
        <v>12</v>
      </c>
      <c r="E4276">
        <v>7.4074074074099994E-2</v>
      </c>
      <c r="F4276">
        <v>5</v>
      </c>
      <c r="G4276">
        <v>0</v>
      </c>
      <c r="H4276">
        <v>0</v>
      </c>
      <c r="I4276">
        <v>1</v>
      </c>
      <c r="J4276">
        <v>0</v>
      </c>
      <c r="K4276">
        <v>2</v>
      </c>
      <c r="L4276">
        <v>0</v>
      </c>
      <c r="M4276">
        <v>4</v>
      </c>
      <c r="N4276">
        <v>0.21820563489700001</v>
      </c>
      <c r="O4276">
        <f t="shared" si="132"/>
        <v>1</v>
      </c>
      <c r="P4276">
        <f t="shared" si="133"/>
        <v>0.2049377825540129</v>
      </c>
    </row>
    <row r="4277" spans="1:16" x14ac:dyDescent="0.2">
      <c r="A4277">
        <v>68312</v>
      </c>
      <c r="B4277">
        <v>1080806</v>
      </c>
      <c r="C4277">
        <v>0</v>
      </c>
      <c r="D4277">
        <v>16</v>
      </c>
      <c r="E4277">
        <v>0.114285714286</v>
      </c>
      <c r="F4277">
        <v>9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4</v>
      </c>
      <c r="N4277">
        <v>0.206358447679</v>
      </c>
      <c r="O4277">
        <f t="shared" si="132"/>
        <v>1</v>
      </c>
      <c r="P4277">
        <f t="shared" si="133"/>
        <v>0.19381095588381608</v>
      </c>
    </row>
    <row r="4278" spans="1:16" x14ac:dyDescent="0.2">
      <c r="A4278">
        <v>68312</v>
      </c>
      <c r="B4278">
        <v>1080592</v>
      </c>
      <c r="C4278">
        <v>2</v>
      </c>
      <c r="D4278">
        <v>22</v>
      </c>
      <c r="E4278">
        <v>7.19131614654E-2</v>
      </c>
      <c r="F4278">
        <v>8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4</v>
      </c>
      <c r="N4278">
        <v>7.8940883756400002E-2</v>
      </c>
      <c r="O4278">
        <f t="shared" si="132"/>
        <v>1</v>
      </c>
      <c r="P4278">
        <f t="shared" si="133"/>
        <v>7.4140934433371664E-2</v>
      </c>
    </row>
    <row r="4279" spans="1:16" x14ac:dyDescent="0.2">
      <c r="A4279">
        <v>68312</v>
      </c>
      <c r="B4279">
        <v>1080821</v>
      </c>
      <c r="C4279">
        <v>3</v>
      </c>
      <c r="D4279">
        <v>15</v>
      </c>
      <c r="E4279">
        <v>6.5813528336400001E-2</v>
      </c>
      <c r="F4279">
        <v>9</v>
      </c>
      <c r="G4279">
        <v>0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4</v>
      </c>
      <c r="N4279">
        <v>0.192152314055</v>
      </c>
      <c r="O4279">
        <f t="shared" si="132"/>
        <v>1</v>
      </c>
      <c r="P4279">
        <f t="shared" si="133"/>
        <v>0.18046861701643155</v>
      </c>
    </row>
    <row r="4280" spans="1:16" x14ac:dyDescent="0.2">
      <c r="A4280">
        <v>68312</v>
      </c>
      <c r="B4280">
        <v>1080807</v>
      </c>
      <c r="C4280">
        <v>0</v>
      </c>
      <c r="D4280">
        <v>6</v>
      </c>
      <c r="E4280">
        <v>5.6451612903199999E-2</v>
      </c>
      <c r="F4280">
        <v>3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4</v>
      </c>
      <c r="N4280">
        <v>0.132800237302</v>
      </c>
      <c r="O4280">
        <f t="shared" si="132"/>
        <v>1</v>
      </c>
      <c r="P4280">
        <f t="shared" si="133"/>
        <v>0.12472540486026083</v>
      </c>
    </row>
    <row r="4281" spans="1:16" x14ac:dyDescent="0.2">
      <c r="A4281">
        <v>68312</v>
      </c>
      <c r="B4281">
        <v>1080752</v>
      </c>
      <c r="C4281">
        <v>0</v>
      </c>
      <c r="D4281">
        <v>20</v>
      </c>
      <c r="E4281">
        <v>5.7575757575800003E-2</v>
      </c>
      <c r="F4281">
        <v>7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4</v>
      </c>
      <c r="N4281">
        <v>6.8343462620400003E-2</v>
      </c>
      <c r="O4281">
        <f t="shared" si="132"/>
        <v>1</v>
      </c>
      <c r="P4281">
        <f t="shared" si="133"/>
        <v>6.4187882627775375E-2</v>
      </c>
    </row>
    <row r="4282" spans="1:16" x14ac:dyDescent="0.2">
      <c r="A4282">
        <v>68312</v>
      </c>
      <c r="B4282">
        <v>1080634</v>
      </c>
      <c r="C4282">
        <v>0</v>
      </c>
      <c r="D4282">
        <v>22</v>
      </c>
      <c r="E4282">
        <v>0.103571428571</v>
      </c>
      <c r="F4282">
        <v>9</v>
      </c>
      <c r="G4282">
        <v>0</v>
      </c>
      <c r="H4282">
        <v>1</v>
      </c>
      <c r="I4282">
        <v>1</v>
      </c>
      <c r="J4282">
        <v>0</v>
      </c>
      <c r="K4282">
        <v>2</v>
      </c>
      <c r="L4282">
        <v>0</v>
      </c>
      <c r="M4282">
        <v>4</v>
      </c>
      <c r="N4282">
        <v>0.31296136350199999</v>
      </c>
      <c r="O4282">
        <f t="shared" si="132"/>
        <v>1</v>
      </c>
      <c r="P4282">
        <f t="shared" si="133"/>
        <v>0.29393195043498876</v>
      </c>
    </row>
    <row r="4283" spans="1:16" x14ac:dyDescent="0.2">
      <c r="A4283">
        <v>68312</v>
      </c>
      <c r="B4283">
        <v>1080618</v>
      </c>
      <c r="C4283">
        <v>1</v>
      </c>
      <c r="D4283">
        <v>21</v>
      </c>
      <c r="E4283">
        <v>5.9310344827600003E-2</v>
      </c>
      <c r="F4283">
        <v>9</v>
      </c>
      <c r="G4283">
        <v>0</v>
      </c>
      <c r="H4283">
        <v>0</v>
      </c>
      <c r="I4283">
        <v>0</v>
      </c>
      <c r="J4283">
        <v>0</v>
      </c>
      <c r="K4283">
        <v>1</v>
      </c>
      <c r="L4283">
        <v>0</v>
      </c>
      <c r="M4283">
        <v>4</v>
      </c>
      <c r="N4283">
        <v>0.12907070703500001</v>
      </c>
      <c r="O4283">
        <f t="shared" si="132"/>
        <v>1</v>
      </c>
      <c r="P4283">
        <f t="shared" si="133"/>
        <v>0.12122264626629585</v>
      </c>
    </row>
    <row r="4284" spans="1:16" x14ac:dyDescent="0.2">
      <c r="A4284">
        <v>68312</v>
      </c>
      <c r="B4284">
        <v>1080769</v>
      </c>
      <c r="C4284">
        <v>1</v>
      </c>
      <c r="D4284">
        <v>19</v>
      </c>
      <c r="E4284">
        <v>0.104368932039</v>
      </c>
      <c r="F4284">
        <v>11</v>
      </c>
      <c r="G4284">
        <v>0</v>
      </c>
      <c r="H4284">
        <v>2</v>
      </c>
      <c r="I4284">
        <v>1</v>
      </c>
      <c r="J4284">
        <v>0</v>
      </c>
      <c r="K4284">
        <v>1</v>
      </c>
      <c r="L4284">
        <v>0</v>
      </c>
      <c r="M4284">
        <v>4</v>
      </c>
      <c r="N4284">
        <v>0.27565356739199998</v>
      </c>
      <c r="O4284">
        <f t="shared" si="132"/>
        <v>1</v>
      </c>
      <c r="P4284">
        <f t="shared" si="133"/>
        <v>0.25889263071086854</v>
      </c>
    </row>
    <row r="4285" spans="1:16" x14ac:dyDescent="0.2">
      <c r="A4285">
        <v>68312</v>
      </c>
      <c r="B4285">
        <v>1080537</v>
      </c>
      <c r="C4285">
        <v>0</v>
      </c>
      <c r="D4285">
        <v>21</v>
      </c>
      <c r="E4285">
        <v>5.66037735849E-2</v>
      </c>
      <c r="F4285">
        <v>7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4</v>
      </c>
      <c r="N4285">
        <v>7.9555396703199999E-2</v>
      </c>
      <c r="O4285">
        <f t="shared" si="132"/>
        <v>1</v>
      </c>
      <c r="P4285">
        <f t="shared" si="133"/>
        <v>7.4718082318335169E-2</v>
      </c>
    </row>
    <row r="4286" spans="1:16" x14ac:dyDescent="0.2">
      <c r="A4286">
        <v>68312</v>
      </c>
      <c r="B4286">
        <v>1080735</v>
      </c>
      <c r="C4286">
        <v>1</v>
      </c>
      <c r="D4286">
        <v>20</v>
      </c>
      <c r="E4286">
        <v>6.8627450980400004E-2</v>
      </c>
      <c r="F4286">
        <v>10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4</v>
      </c>
      <c r="N4286">
        <v>9.1677600039899998E-2</v>
      </c>
      <c r="O4286">
        <f t="shared" si="132"/>
        <v>1</v>
      </c>
      <c r="P4286">
        <f t="shared" si="133"/>
        <v>8.6103202930205805E-2</v>
      </c>
    </row>
    <row r="4287" spans="1:16" x14ac:dyDescent="0.2">
      <c r="A4287">
        <v>68312</v>
      </c>
      <c r="B4287">
        <v>1080736</v>
      </c>
      <c r="C4287">
        <v>0</v>
      </c>
      <c r="D4287">
        <v>15</v>
      </c>
      <c r="E4287">
        <v>4.2139384116699999E-2</v>
      </c>
      <c r="F4287">
        <v>7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4</v>
      </c>
      <c r="N4287">
        <v>6.58909076871E-2</v>
      </c>
      <c r="O4287">
        <f t="shared" si="132"/>
        <v>1</v>
      </c>
      <c r="P4287">
        <f t="shared" si="133"/>
        <v>6.1884453709179117E-2</v>
      </c>
    </row>
    <row r="4288" spans="1:16" x14ac:dyDescent="0.2">
      <c r="A4288">
        <v>68312</v>
      </c>
      <c r="B4288">
        <v>1080730</v>
      </c>
      <c r="C4288">
        <v>0</v>
      </c>
      <c r="D4288">
        <v>8</v>
      </c>
      <c r="E4288">
        <v>5.7835820895499997E-2</v>
      </c>
      <c r="F4288">
        <v>9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4</v>
      </c>
      <c r="N4288">
        <v>7.2669761317499998E-2</v>
      </c>
      <c r="O4288">
        <f t="shared" si="132"/>
        <v>1</v>
      </c>
      <c r="P4288">
        <f t="shared" si="133"/>
        <v>6.8251123533852362E-2</v>
      </c>
    </row>
    <row r="4289" spans="1:16" x14ac:dyDescent="0.2">
      <c r="A4289">
        <v>68312</v>
      </c>
      <c r="B4289">
        <v>1080557</v>
      </c>
      <c r="C4289">
        <v>2</v>
      </c>
      <c r="D4289">
        <v>28</v>
      </c>
      <c r="E4289">
        <v>7.3654390934800001E-2</v>
      </c>
      <c r="F4289">
        <v>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4</v>
      </c>
      <c r="N4289">
        <v>0.15278151869199999</v>
      </c>
      <c r="O4289">
        <f t="shared" si="132"/>
        <v>1</v>
      </c>
      <c r="P4289">
        <f t="shared" si="133"/>
        <v>0.14349173737310952</v>
      </c>
    </row>
    <row r="4290" spans="1:16" x14ac:dyDescent="0.2">
      <c r="A4290">
        <v>68312</v>
      </c>
      <c r="B4290">
        <v>1080551</v>
      </c>
      <c r="C4290">
        <v>1</v>
      </c>
      <c r="D4290">
        <v>15</v>
      </c>
      <c r="E4290">
        <v>5.9405940594100003E-2</v>
      </c>
      <c r="F4290">
        <v>9</v>
      </c>
      <c r="G4290">
        <v>0</v>
      </c>
      <c r="H4290">
        <v>0</v>
      </c>
      <c r="I4290">
        <v>0</v>
      </c>
      <c r="J4290">
        <v>0</v>
      </c>
      <c r="K4290">
        <v>1</v>
      </c>
      <c r="L4290">
        <v>0</v>
      </c>
      <c r="M4290">
        <v>4</v>
      </c>
      <c r="N4290">
        <v>0.171573072524</v>
      </c>
      <c r="O4290">
        <f t="shared" si="132"/>
        <v>1</v>
      </c>
      <c r="P4290">
        <f t="shared" si="133"/>
        <v>0.16114068294178052</v>
      </c>
    </row>
    <row r="4291" spans="1:16" x14ac:dyDescent="0.2">
      <c r="A4291">
        <v>68312</v>
      </c>
      <c r="B4291">
        <v>1080692</v>
      </c>
      <c r="C4291">
        <v>0</v>
      </c>
      <c r="D4291">
        <v>7</v>
      </c>
      <c r="E4291">
        <v>4.6345811051699999E-2</v>
      </c>
      <c r="F4291">
        <v>15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4</v>
      </c>
      <c r="N4291">
        <v>8.5961117865999997E-2</v>
      </c>
      <c r="O4291">
        <f t="shared" ref="O4291:O4354" si="134">IF(M4291&lt;5,1,0)</f>
        <v>1</v>
      </c>
      <c r="P4291">
        <f t="shared" ref="P4291:P4354" si="135">$S$4*N4291</f>
        <v>8.0734307753499643E-2</v>
      </c>
    </row>
    <row r="4292" spans="1:16" x14ac:dyDescent="0.2">
      <c r="A4292">
        <v>68312</v>
      </c>
      <c r="B4292">
        <v>1080794</v>
      </c>
      <c r="C4292">
        <v>1</v>
      </c>
      <c r="D4292">
        <v>14</v>
      </c>
      <c r="E4292">
        <v>9.8468271334800003E-2</v>
      </c>
      <c r="F4292">
        <v>15</v>
      </c>
      <c r="G4292">
        <v>0</v>
      </c>
      <c r="H4292">
        <v>1</v>
      </c>
      <c r="I4292">
        <v>1</v>
      </c>
      <c r="J4292">
        <v>0</v>
      </c>
      <c r="K4292">
        <v>1</v>
      </c>
      <c r="L4292">
        <v>0</v>
      </c>
      <c r="M4292">
        <v>4</v>
      </c>
      <c r="N4292">
        <v>0.17015219719300001</v>
      </c>
      <c r="O4292">
        <f t="shared" si="134"/>
        <v>1</v>
      </c>
      <c r="P4292">
        <f t="shared" si="135"/>
        <v>0.15980620301527318</v>
      </c>
    </row>
    <row r="4293" spans="1:16" x14ac:dyDescent="0.2">
      <c r="A4293">
        <v>68312</v>
      </c>
      <c r="B4293">
        <v>1080573</v>
      </c>
      <c r="C4293">
        <v>1</v>
      </c>
      <c r="D4293">
        <v>13</v>
      </c>
      <c r="E4293">
        <v>5.7750759878399997E-2</v>
      </c>
      <c r="F4293">
        <v>9</v>
      </c>
      <c r="G4293">
        <v>0</v>
      </c>
      <c r="H4293">
        <v>0</v>
      </c>
      <c r="I4293">
        <v>0</v>
      </c>
      <c r="J4293">
        <v>0</v>
      </c>
      <c r="K4293">
        <v>1</v>
      </c>
      <c r="L4293">
        <v>0</v>
      </c>
      <c r="M4293">
        <v>4</v>
      </c>
      <c r="N4293">
        <v>0.173269379945</v>
      </c>
      <c r="O4293">
        <f t="shared" si="134"/>
        <v>1</v>
      </c>
      <c r="P4293">
        <f t="shared" si="135"/>
        <v>0.16273384748839614</v>
      </c>
    </row>
    <row r="4294" spans="1:16" x14ac:dyDescent="0.2">
      <c r="A4294">
        <v>68312</v>
      </c>
      <c r="B4294">
        <v>1080850</v>
      </c>
      <c r="C4294">
        <v>0</v>
      </c>
      <c r="D4294">
        <v>7</v>
      </c>
      <c r="E4294">
        <v>3.1563845050199997E-2</v>
      </c>
      <c r="F4294">
        <v>5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4</v>
      </c>
      <c r="N4294">
        <v>3.7568109314099998E-2</v>
      </c>
      <c r="O4294">
        <f t="shared" si="134"/>
        <v>1</v>
      </c>
      <c r="P4294">
        <f t="shared" si="135"/>
        <v>3.5283804752396258E-2</v>
      </c>
    </row>
    <row r="4295" spans="1:16" x14ac:dyDescent="0.2">
      <c r="A4295">
        <v>68312</v>
      </c>
      <c r="B4295">
        <v>1080602</v>
      </c>
      <c r="C4295">
        <v>0</v>
      </c>
      <c r="D4295">
        <v>26</v>
      </c>
      <c r="E4295">
        <v>7.1762870514800001E-2</v>
      </c>
      <c r="F4295">
        <v>11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4</v>
      </c>
      <c r="N4295">
        <v>9.0784629361799998E-2</v>
      </c>
      <c r="O4295">
        <f t="shared" si="134"/>
        <v>1</v>
      </c>
      <c r="P4295">
        <f t="shared" si="135"/>
        <v>8.5264528755994176E-2</v>
      </c>
    </row>
    <row r="4296" spans="1:16" x14ac:dyDescent="0.2">
      <c r="A4296">
        <v>68312</v>
      </c>
      <c r="B4296">
        <v>1080629</v>
      </c>
      <c r="C4296">
        <v>0</v>
      </c>
      <c r="D4296">
        <v>6</v>
      </c>
      <c r="E4296">
        <v>6.0416666666700002E-2</v>
      </c>
      <c r="F4296">
        <v>10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4</v>
      </c>
      <c r="N4296">
        <v>7.6270055726100003E-2</v>
      </c>
      <c r="O4296">
        <f t="shared" si="134"/>
        <v>1</v>
      </c>
      <c r="P4296">
        <f t="shared" si="135"/>
        <v>7.1632504372107872E-2</v>
      </c>
    </row>
    <row r="4297" spans="1:16" x14ac:dyDescent="0.2">
      <c r="A4297">
        <v>68312</v>
      </c>
      <c r="B4297">
        <v>1080748</v>
      </c>
      <c r="C4297">
        <v>0</v>
      </c>
      <c r="D4297">
        <v>14</v>
      </c>
      <c r="E4297">
        <v>8.1881533101000006E-2</v>
      </c>
      <c r="F4297">
        <v>8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4</v>
      </c>
      <c r="N4297">
        <v>6.8688081454400002E-2</v>
      </c>
      <c r="O4297">
        <f t="shared" si="134"/>
        <v>1</v>
      </c>
      <c r="P4297">
        <f t="shared" si="135"/>
        <v>6.4511547136712769E-2</v>
      </c>
    </row>
    <row r="4298" spans="1:16" x14ac:dyDescent="0.2">
      <c r="A4298">
        <v>68312</v>
      </c>
      <c r="B4298">
        <v>1080585</v>
      </c>
      <c r="C4298">
        <v>1</v>
      </c>
      <c r="D4298">
        <v>16</v>
      </c>
      <c r="E4298">
        <v>8.1395348837199996E-2</v>
      </c>
      <c r="F4298">
        <v>9</v>
      </c>
      <c r="G4298">
        <v>0</v>
      </c>
      <c r="H4298">
        <v>0</v>
      </c>
      <c r="I4298">
        <v>1</v>
      </c>
      <c r="J4298">
        <v>0</v>
      </c>
      <c r="K4298">
        <v>1</v>
      </c>
      <c r="L4298">
        <v>0</v>
      </c>
      <c r="M4298">
        <v>4</v>
      </c>
      <c r="N4298">
        <v>0.14908538350200001</v>
      </c>
      <c r="O4298">
        <f t="shared" si="134"/>
        <v>1</v>
      </c>
      <c r="P4298">
        <f t="shared" si="135"/>
        <v>0.1400203432901107</v>
      </c>
    </row>
    <row r="4299" spans="1:16" x14ac:dyDescent="0.2">
      <c r="A4299">
        <v>68312</v>
      </c>
      <c r="B4299">
        <v>1080609</v>
      </c>
      <c r="C4299">
        <v>0</v>
      </c>
      <c r="D4299">
        <v>12</v>
      </c>
      <c r="E4299">
        <v>5.4927302100199998E-2</v>
      </c>
      <c r="F4299">
        <v>14</v>
      </c>
      <c r="G4299">
        <v>0</v>
      </c>
      <c r="H4299">
        <v>0</v>
      </c>
      <c r="I4299">
        <v>1</v>
      </c>
      <c r="J4299">
        <v>0</v>
      </c>
      <c r="K4299">
        <v>0</v>
      </c>
      <c r="L4299">
        <v>0</v>
      </c>
      <c r="M4299">
        <v>4</v>
      </c>
      <c r="N4299">
        <v>7.5263990152799998E-2</v>
      </c>
      <c r="O4299">
        <f t="shared" si="134"/>
        <v>1</v>
      </c>
      <c r="P4299">
        <f t="shared" si="135"/>
        <v>7.068761196457056E-2</v>
      </c>
    </row>
    <row r="4300" spans="1:16" x14ac:dyDescent="0.2">
      <c r="A4300">
        <v>68312</v>
      </c>
      <c r="B4300">
        <v>1080747</v>
      </c>
      <c r="C4300">
        <v>2</v>
      </c>
      <c r="D4300">
        <v>12</v>
      </c>
      <c r="E4300">
        <v>7.1174377224200003E-2</v>
      </c>
      <c r="F4300">
        <v>11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4</v>
      </c>
      <c r="N4300">
        <v>0.20101946093199999</v>
      </c>
      <c r="O4300">
        <f t="shared" si="134"/>
        <v>1</v>
      </c>
      <c r="P4300">
        <f t="shared" si="135"/>
        <v>0.18879660276900342</v>
      </c>
    </row>
    <row r="4301" spans="1:16" x14ac:dyDescent="0.2">
      <c r="A4301">
        <v>68312</v>
      </c>
      <c r="B4301">
        <v>1080876</v>
      </c>
      <c r="C4301">
        <v>0</v>
      </c>
      <c r="D4301">
        <v>16</v>
      </c>
      <c r="E4301">
        <v>6.7720090293499999E-2</v>
      </c>
      <c r="F4301">
        <v>8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4</v>
      </c>
      <c r="N4301">
        <v>6.1832786983600001E-2</v>
      </c>
      <c r="O4301">
        <f t="shared" si="134"/>
        <v>1</v>
      </c>
      <c r="P4301">
        <f t="shared" si="135"/>
        <v>5.8073084407445033E-2</v>
      </c>
    </row>
    <row r="4302" spans="1:16" x14ac:dyDescent="0.2">
      <c r="A4302">
        <v>68312</v>
      </c>
      <c r="B4302">
        <v>1080729</v>
      </c>
      <c r="C4302">
        <v>0</v>
      </c>
      <c r="D4302">
        <v>15</v>
      </c>
      <c r="E4302">
        <v>6.8143100511099994E-2</v>
      </c>
      <c r="F4302">
        <v>7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4</v>
      </c>
      <c r="N4302">
        <v>5.8586097399499999E-2</v>
      </c>
      <c r="O4302">
        <f t="shared" si="134"/>
        <v>1</v>
      </c>
      <c r="P4302">
        <f t="shared" si="135"/>
        <v>5.502380768129294E-2</v>
      </c>
    </row>
    <row r="4303" spans="1:16" x14ac:dyDescent="0.2">
      <c r="A4303">
        <v>68312</v>
      </c>
      <c r="B4303">
        <v>1080522</v>
      </c>
      <c r="C4303">
        <v>1</v>
      </c>
      <c r="D4303">
        <v>14</v>
      </c>
      <c r="E4303">
        <v>6.1452513966499998E-2</v>
      </c>
      <c r="F4303">
        <v>7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4</v>
      </c>
      <c r="N4303">
        <v>7.0971072014999997E-2</v>
      </c>
      <c r="O4303">
        <f t="shared" si="134"/>
        <v>1</v>
      </c>
      <c r="P4303">
        <f t="shared" si="135"/>
        <v>6.6655721934499076E-2</v>
      </c>
    </row>
    <row r="4304" spans="1:16" x14ac:dyDescent="0.2">
      <c r="A4304">
        <v>68312</v>
      </c>
      <c r="B4304">
        <v>1080628</v>
      </c>
      <c r="C4304">
        <v>1</v>
      </c>
      <c r="D4304">
        <v>22</v>
      </c>
      <c r="E4304">
        <v>8.66935483871E-2</v>
      </c>
      <c r="F4304">
        <v>14</v>
      </c>
      <c r="G4304">
        <v>0</v>
      </c>
      <c r="H4304">
        <v>0</v>
      </c>
      <c r="I4304">
        <v>0</v>
      </c>
      <c r="J4304">
        <v>0</v>
      </c>
      <c r="K4304">
        <v>1</v>
      </c>
      <c r="L4304">
        <v>1</v>
      </c>
      <c r="M4304">
        <v>4</v>
      </c>
      <c r="N4304">
        <v>0.21926699748</v>
      </c>
      <c r="O4304">
        <f t="shared" si="134"/>
        <v>1</v>
      </c>
      <c r="P4304">
        <f t="shared" si="135"/>
        <v>0.20593460967237989</v>
      </c>
    </row>
    <row r="4305" spans="1:16" x14ac:dyDescent="0.2">
      <c r="A4305">
        <v>68312</v>
      </c>
      <c r="B4305">
        <v>1080688</v>
      </c>
      <c r="C4305">
        <v>0</v>
      </c>
      <c r="D4305">
        <v>12</v>
      </c>
      <c r="E4305">
        <v>8.7475149105399996E-2</v>
      </c>
      <c r="F4305">
        <v>11</v>
      </c>
      <c r="G4305">
        <v>0</v>
      </c>
      <c r="H4305">
        <v>1</v>
      </c>
      <c r="I4305">
        <v>1</v>
      </c>
      <c r="J4305">
        <v>0</v>
      </c>
      <c r="K4305">
        <v>0</v>
      </c>
      <c r="L4305">
        <v>0</v>
      </c>
      <c r="M4305">
        <v>4</v>
      </c>
      <c r="N4305">
        <v>0.11090312634500001</v>
      </c>
      <c r="O4305">
        <f t="shared" si="134"/>
        <v>1</v>
      </c>
      <c r="P4305">
        <f t="shared" si="135"/>
        <v>0.10415973355674468</v>
      </c>
    </row>
    <row r="4306" spans="1:16" x14ac:dyDescent="0.2">
      <c r="A4306">
        <v>68312</v>
      </c>
      <c r="B4306">
        <v>1080783</v>
      </c>
      <c r="C4306">
        <v>4</v>
      </c>
      <c r="D4306">
        <v>14</v>
      </c>
      <c r="E4306">
        <v>0.1</v>
      </c>
      <c r="F4306">
        <v>11</v>
      </c>
      <c r="G4306">
        <v>0</v>
      </c>
      <c r="H4306">
        <v>0</v>
      </c>
      <c r="I4306">
        <v>1</v>
      </c>
      <c r="J4306">
        <v>0</v>
      </c>
      <c r="K4306">
        <v>1</v>
      </c>
      <c r="L4306">
        <v>1</v>
      </c>
      <c r="M4306">
        <v>4</v>
      </c>
      <c r="N4306">
        <v>0.28126080359400002</v>
      </c>
      <c r="O4306">
        <f t="shared" si="134"/>
        <v>1</v>
      </c>
      <c r="P4306">
        <f t="shared" si="135"/>
        <v>0.26415892254625994</v>
      </c>
    </row>
    <row r="4307" spans="1:16" x14ac:dyDescent="0.2">
      <c r="A4307">
        <v>68312</v>
      </c>
      <c r="B4307">
        <v>1080782</v>
      </c>
      <c r="C4307">
        <v>0</v>
      </c>
      <c r="D4307">
        <v>9</v>
      </c>
      <c r="E4307">
        <v>5.6485355648499998E-2</v>
      </c>
      <c r="F4307">
        <v>8</v>
      </c>
      <c r="G4307">
        <v>0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4</v>
      </c>
      <c r="N4307">
        <v>6.2837746985699994E-2</v>
      </c>
      <c r="O4307">
        <f t="shared" si="134"/>
        <v>1</v>
      </c>
      <c r="P4307">
        <f t="shared" si="135"/>
        <v>5.9016938467323303E-2</v>
      </c>
    </row>
    <row r="4308" spans="1:16" x14ac:dyDescent="0.2">
      <c r="A4308">
        <v>68312</v>
      </c>
      <c r="B4308">
        <v>1080882</v>
      </c>
      <c r="C4308">
        <v>0</v>
      </c>
      <c r="D4308">
        <v>15</v>
      </c>
      <c r="E4308">
        <v>9.6354166666700006E-2</v>
      </c>
      <c r="F4308">
        <v>8</v>
      </c>
      <c r="G4308">
        <v>0</v>
      </c>
      <c r="H4308">
        <v>1</v>
      </c>
      <c r="I4308">
        <v>0</v>
      </c>
      <c r="J4308">
        <v>0</v>
      </c>
      <c r="K4308">
        <v>1</v>
      </c>
      <c r="L4308">
        <v>0</v>
      </c>
      <c r="M4308">
        <v>4</v>
      </c>
      <c r="N4308">
        <v>0.25281337592399999</v>
      </c>
      <c r="O4308">
        <f t="shared" si="134"/>
        <v>1</v>
      </c>
      <c r="P4308">
        <f t="shared" si="135"/>
        <v>0.23744122229618439</v>
      </c>
    </row>
    <row r="4309" spans="1:16" x14ac:dyDescent="0.2">
      <c r="A4309">
        <v>68312</v>
      </c>
      <c r="B4309">
        <v>1080670</v>
      </c>
      <c r="C4309">
        <v>1</v>
      </c>
      <c r="D4309">
        <v>18</v>
      </c>
      <c r="E4309">
        <v>7.4074074074099994E-2</v>
      </c>
      <c r="F4309">
        <v>8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4</v>
      </c>
      <c r="N4309">
        <v>7.4234589722499994E-2</v>
      </c>
      <c r="O4309">
        <f t="shared" si="134"/>
        <v>1</v>
      </c>
      <c r="P4309">
        <f t="shared" si="135"/>
        <v>6.9720803560903946E-2</v>
      </c>
    </row>
    <row r="4310" spans="1:16" x14ac:dyDescent="0.2">
      <c r="A4310">
        <v>68312</v>
      </c>
      <c r="B4310">
        <v>1080685</v>
      </c>
      <c r="C4310">
        <v>1</v>
      </c>
      <c r="D4310">
        <v>17</v>
      </c>
      <c r="E4310">
        <v>7.7519379845E-2</v>
      </c>
      <c r="F4310">
        <v>2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4</v>
      </c>
      <c r="N4310">
        <v>0.124902793439</v>
      </c>
      <c r="O4310">
        <f t="shared" si="134"/>
        <v>1</v>
      </c>
      <c r="P4310">
        <f t="shared" si="135"/>
        <v>0.11730815995779995</v>
      </c>
    </row>
    <row r="4311" spans="1:16" x14ac:dyDescent="0.2">
      <c r="A4311">
        <v>124688</v>
      </c>
      <c r="B4311">
        <v>1080841</v>
      </c>
      <c r="C4311">
        <v>0</v>
      </c>
      <c r="D4311">
        <v>16</v>
      </c>
      <c r="E4311">
        <v>5.6209150326800003E-2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4</v>
      </c>
      <c r="N4311">
        <v>0.167783609886</v>
      </c>
      <c r="O4311">
        <f t="shared" si="134"/>
        <v>1</v>
      </c>
      <c r="P4311">
        <f t="shared" si="135"/>
        <v>0.15758163612582829</v>
      </c>
    </row>
    <row r="4312" spans="1:16" x14ac:dyDescent="0.2">
      <c r="A4312">
        <v>124688</v>
      </c>
      <c r="B4312">
        <v>1080846</v>
      </c>
      <c r="C4312">
        <v>3</v>
      </c>
      <c r="D4312">
        <v>13</v>
      </c>
      <c r="E4312">
        <v>3.9952996474699999E-2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4</v>
      </c>
      <c r="N4312">
        <v>4.3784670311899997E-2</v>
      </c>
      <c r="O4312">
        <f t="shared" si="134"/>
        <v>1</v>
      </c>
      <c r="P4312">
        <f t="shared" si="135"/>
        <v>4.1122371783913411E-2</v>
      </c>
    </row>
    <row r="4313" spans="1:16" x14ac:dyDescent="0.2">
      <c r="A4313">
        <v>124688</v>
      </c>
      <c r="B4313">
        <v>1080717</v>
      </c>
      <c r="C4313">
        <v>0</v>
      </c>
      <c r="D4313">
        <v>27</v>
      </c>
      <c r="E4313">
        <v>5.9371362048899999E-2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</v>
      </c>
      <c r="L4313">
        <v>1</v>
      </c>
      <c r="M4313">
        <v>4</v>
      </c>
      <c r="N4313">
        <v>0.227223160024</v>
      </c>
      <c r="O4313">
        <f t="shared" si="134"/>
        <v>1</v>
      </c>
      <c r="P4313">
        <f t="shared" si="135"/>
        <v>0.2134070029044626</v>
      </c>
    </row>
    <row r="4314" spans="1:16" x14ac:dyDescent="0.2">
      <c r="A4314">
        <v>124688</v>
      </c>
      <c r="B4314">
        <v>1080715</v>
      </c>
      <c r="C4314">
        <v>0</v>
      </c>
      <c r="D4314">
        <v>4</v>
      </c>
      <c r="E4314">
        <v>4.0257648953300001E-2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4</v>
      </c>
      <c r="N4314">
        <v>3.3499159003800003E-2</v>
      </c>
      <c r="O4314">
        <f t="shared" si="134"/>
        <v>1</v>
      </c>
      <c r="P4314">
        <f t="shared" si="135"/>
        <v>3.1462264331091547E-2</v>
      </c>
    </row>
    <row r="4315" spans="1:16" x14ac:dyDescent="0.2">
      <c r="A4315">
        <v>124688</v>
      </c>
      <c r="B4315">
        <v>1080712</v>
      </c>
      <c r="C4315">
        <v>0</v>
      </c>
      <c r="D4315">
        <v>4</v>
      </c>
      <c r="E4315">
        <v>2.60736196319E-2</v>
      </c>
      <c r="F4315">
        <v>0</v>
      </c>
      <c r="G4315">
        <v>0</v>
      </c>
      <c r="H4315">
        <v>2</v>
      </c>
      <c r="I4315">
        <v>0</v>
      </c>
      <c r="J4315">
        <v>0</v>
      </c>
      <c r="K4315">
        <v>0</v>
      </c>
      <c r="L4315">
        <v>0</v>
      </c>
      <c r="M4315">
        <v>5</v>
      </c>
      <c r="N4315">
        <v>8.1129261814900003E-2</v>
      </c>
      <c r="O4315">
        <f t="shared" si="134"/>
        <v>0</v>
      </c>
      <c r="P4315">
        <f t="shared" si="135"/>
        <v>7.6196249580987085E-2</v>
      </c>
    </row>
    <row r="4316" spans="1:16" x14ac:dyDescent="0.2">
      <c r="A4316">
        <v>124688</v>
      </c>
      <c r="B4316">
        <v>1080638</v>
      </c>
      <c r="C4316">
        <v>1</v>
      </c>
      <c r="D4316">
        <v>1</v>
      </c>
      <c r="E4316">
        <v>2.26500566251E-3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5</v>
      </c>
      <c r="N4316">
        <v>5.7115913996000002E-2</v>
      </c>
      <c r="O4316">
        <f t="shared" si="134"/>
        <v>0</v>
      </c>
      <c r="P4316">
        <f t="shared" si="135"/>
        <v>5.3643017827707244E-2</v>
      </c>
    </row>
    <row r="4317" spans="1:16" x14ac:dyDescent="0.2">
      <c r="A4317">
        <v>124688</v>
      </c>
      <c r="B4317">
        <v>1080822</v>
      </c>
      <c r="C4317">
        <v>1</v>
      </c>
      <c r="D4317">
        <v>5</v>
      </c>
      <c r="E4317">
        <v>3.38733431517E-2</v>
      </c>
      <c r="F4317">
        <v>2</v>
      </c>
      <c r="G4317">
        <v>0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4</v>
      </c>
      <c r="N4317">
        <v>6.6926695671200007E-2</v>
      </c>
      <c r="O4317">
        <f t="shared" si="134"/>
        <v>1</v>
      </c>
      <c r="P4317">
        <f t="shared" si="135"/>
        <v>6.285726127557284E-2</v>
      </c>
    </row>
    <row r="4318" spans="1:16" x14ac:dyDescent="0.2">
      <c r="A4318">
        <v>124688</v>
      </c>
      <c r="B4318">
        <v>1080751</v>
      </c>
      <c r="C4318">
        <v>0</v>
      </c>
      <c r="D4318">
        <v>4</v>
      </c>
      <c r="E4318">
        <v>9.3167701863399992E-3</v>
      </c>
      <c r="F4318">
        <v>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5</v>
      </c>
      <c r="N4318">
        <v>7.8803683372499992E-3</v>
      </c>
      <c r="O4318">
        <f t="shared" si="134"/>
        <v>0</v>
      </c>
      <c r="P4318">
        <f t="shared" si="135"/>
        <v>7.4012076429978207E-3</v>
      </c>
    </row>
    <row r="4319" spans="1:16" x14ac:dyDescent="0.2">
      <c r="A4319">
        <v>124688</v>
      </c>
      <c r="B4319">
        <v>1080756</v>
      </c>
      <c r="C4319">
        <v>0</v>
      </c>
      <c r="D4319">
        <v>6</v>
      </c>
      <c r="E4319">
        <v>1.26146788991E-2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5</v>
      </c>
      <c r="N4319">
        <v>9.1672962858399994E-3</v>
      </c>
      <c r="O4319">
        <f t="shared" si="134"/>
        <v>0</v>
      </c>
      <c r="P4319">
        <f t="shared" si="135"/>
        <v>8.6098847709524355E-3</v>
      </c>
    </row>
    <row r="4320" spans="1:16" x14ac:dyDescent="0.2">
      <c r="A4320">
        <v>124688</v>
      </c>
      <c r="B4320">
        <v>1080718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5</v>
      </c>
      <c r="N4320">
        <v>5.4089571428599999E-2</v>
      </c>
      <c r="O4320">
        <f t="shared" si="134"/>
        <v>0</v>
      </c>
      <c r="P4320">
        <f t="shared" si="135"/>
        <v>5.0800690060578156E-2</v>
      </c>
    </row>
    <row r="4321" spans="1:16" x14ac:dyDescent="0.2">
      <c r="A4321">
        <v>124688</v>
      </c>
      <c r="B4321">
        <v>1080632</v>
      </c>
      <c r="C4321">
        <v>1</v>
      </c>
      <c r="D4321">
        <v>22</v>
      </c>
      <c r="E4321">
        <v>6.0052219321099998E-2</v>
      </c>
      <c r="F4321">
        <v>3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4</v>
      </c>
      <c r="N4321">
        <v>0.104942922312</v>
      </c>
      <c r="O4321">
        <f t="shared" si="134"/>
        <v>1</v>
      </c>
      <c r="P4321">
        <f t="shared" si="135"/>
        <v>9.8561935870772555E-2</v>
      </c>
    </row>
    <row r="4322" spans="1:16" x14ac:dyDescent="0.2">
      <c r="A4322">
        <v>124688</v>
      </c>
      <c r="B4322">
        <v>1080678</v>
      </c>
      <c r="C4322">
        <v>0</v>
      </c>
      <c r="D4322">
        <v>3</v>
      </c>
      <c r="E4322">
        <v>4.7003525264399998E-3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5</v>
      </c>
      <c r="N4322">
        <v>6.7365415477100002E-3</v>
      </c>
      <c r="O4322">
        <f t="shared" si="134"/>
        <v>0</v>
      </c>
      <c r="P4322">
        <f t="shared" si="135"/>
        <v>6.3269305007743696E-3</v>
      </c>
    </row>
    <row r="4323" spans="1:16" x14ac:dyDescent="0.2">
      <c r="A4323">
        <v>124688</v>
      </c>
      <c r="B4323">
        <v>1080672</v>
      </c>
      <c r="C4323">
        <v>0</v>
      </c>
      <c r="D4323">
        <v>24</v>
      </c>
      <c r="E4323">
        <v>4.9338146811099999E-2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4</v>
      </c>
      <c r="N4323">
        <v>7.9531921949200002E-2</v>
      </c>
      <c r="O4323">
        <f t="shared" si="134"/>
        <v>1</v>
      </c>
      <c r="P4323">
        <f t="shared" si="135"/>
        <v>7.4696034931552371E-2</v>
      </c>
    </row>
    <row r="4324" spans="1:16" x14ac:dyDescent="0.2">
      <c r="A4324">
        <v>124688</v>
      </c>
      <c r="B4324">
        <v>1080556</v>
      </c>
      <c r="C4324">
        <v>2</v>
      </c>
      <c r="D4324">
        <v>7</v>
      </c>
      <c r="E4324">
        <v>2.3154848046300001E-2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5</v>
      </c>
      <c r="N4324">
        <v>4.2933591574299997E-2</v>
      </c>
      <c r="O4324">
        <f t="shared" si="134"/>
        <v>0</v>
      </c>
      <c r="P4324">
        <f t="shared" si="135"/>
        <v>4.0323042337884474E-2</v>
      </c>
    </row>
    <row r="4325" spans="1:16" x14ac:dyDescent="0.2">
      <c r="A4325">
        <v>124688</v>
      </c>
      <c r="B4325">
        <v>1080798</v>
      </c>
      <c r="C4325">
        <v>5</v>
      </c>
      <c r="D4325">
        <v>21</v>
      </c>
      <c r="E4325">
        <v>6.4197530864200006E-2</v>
      </c>
      <c r="F4325">
        <v>4</v>
      </c>
      <c r="G4325">
        <v>0</v>
      </c>
      <c r="H4325">
        <v>1</v>
      </c>
      <c r="I4325">
        <v>0</v>
      </c>
      <c r="J4325">
        <v>0</v>
      </c>
      <c r="K4325">
        <v>1</v>
      </c>
      <c r="L4325">
        <v>0</v>
      </c>
      <c r="M4325">
        <v>4</v>
      </c>
      <c r="N4325">
        <v>0.139061287231</v>
      </c>
      <c r="O4325">
        <f t="shared" si="134"/>
        <v>1</v>
      </c>
      <c r="P4325">
        <f t="shared" si="135"/>
        <v>0.13060575570232272</v>
      </c>
    </row>
    <row r="4326" spans="1:16" x14ac:dyDescent="0.2">
      <c r="A4326">
        <v>124688</v>
      </c>
      <c r="B4326">
        <v>1080693</v>
      </c>
      <c r="C4326">
        <v>0</v>
      </c>
      <c r="D4326">
        <v>28</v>
      </c>
      <c r="E4326">
        <v>6.5030674846599995E-2</v>
      </c>
      <c r="F4326">
        <v>4</v>
      </c>
      <c r="G4326">
        <v>0</v>
      </c>
      <c r="H4326">
        <v>1</v>
      </c>
      <c r="I4326">
        <v>0</v>
      </c>
      <c r="J4326">
        <v>0</v>
      </c>
      <c r="K4326">
        <v>1</v>
      </c>
      <c r="L4326">
        <v>0</v>
      </c>
      <c r="M4326">
        <v>4</v>
      </c>
      <c r="N4326">
        <v>0.120792300049</v>
      </c>
      <c r="O4326">
        <f t="shared" si="134"/>
        <v>1</v>
      </c>
      <c r="P4326">
        <f t="shared" si="135"/>
        <v>0.11344760245685748</v>
      </c>
    </row>
    <row r="4327" spans="1:16" x14ac:dyDescent="0.2">
      <c r="A4327">
        <v>124688</v>
      </c>
      <c r="B4327">
        <v>1080755</v>
      </c>
      <c r="C4327">
        <v>0</v>
      </c>
      <c r="D4327">
        <v>16</v>
      </c>
      <c r="E4327">
        <v>5.1995163240600002E-2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4</v>
      </c>
      <c r="N4327">
        <v>0.114680208657</v>
      </c>
      <c r="O4327">
        <f t="shared" si="134"/>
        <v>1</v>
      </c>
      <c r="P4327">
        <f t="shared" si="135"/>
        <v>0.10770715282440313</v>
      </c>
    </row>
    <row r="4328" spans="1:16" x14ac:dyDescent="0.2">
      <c r="A4328">
        <v>124688</v>
      </c>
      <c r="B4328">
        <v>1080792</v>
      </c>
      <c r="C4328">
        <v>1</v>
      </c>
      <c r="D4328">
        <v>5</v>
      </c>
      <c r="E4328">
        <v>3.2544378698199997E-2</v>
      </c>
      <c r="F4328">
        <v>2</v>
      </c>
      <c r="G4328">
        <v>0</v>
      </c>
      <c r="H4328">
        <v>1</v>
      </c>
      <c r="I4328">
        <v>0</v>
      </c>
      <c r="J4328">
        <v>0</v>
      </c>
      <c r="K4328">
        <v>1</v>
      </c>
      <c r="L4328">
        <v>0</v>
      </c>
      <c r="M4328">
        <v>5</v>
      </c>
      <c r="N4328">
        <v>0.10032907148799999</v>
      </c>
      <c r="O4328">
        <f t="shared" si="134"/>
        <v>0</v>
      </c>
      <c r="P4328">
        <f t="shared" si="135"/>
        <v>9.4228627258683334E-2</v>
      </c>
    </row>
    <row r="4329" spans="1:16" x14ac:dyDescent="0.2">
      <c r="A4329">
        <v>124688</v>
      </c>
      <c r="B4329">
        <v>1080793</v>
      </c>
      <c r="C4329">
        <v>0</v>
      </c>
      <c r="D4329">
        <v>2</v>
      </c>
      <c r="E4329">
        <v>7.8492935635800006E-3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1</v>
      </c>
      <c r="M4329">
        <v>5</v>
      </c>
      <c r="N4329">
        <v>6.7820664535400005E-2</v>
      </c>
      <c r="O4329">
        <f t="shared" si="134"/>
        <v>0</v>
      </c>
      <c r="P4329">
        <f t="shared" si="135"/>
        <v>6.3696872941824981E-2</v>
      </c>
    </row>
    <row r="4330" spans="1:16" x14ac:dyDescent="0.2">
      <c r="A4330">
        <v>124688</v>
      </c>
      <c r="B4330">
        <v>1080858</v>
      </c>
      <c r="C4330">
        <v>0</v>
      </c>
      <c r="D4330">
        <v>17</v>
      </c>
      <c r="E4330">
        <v>5.2840158520500002E-2</v>
      </c>
      <c r="F4330">
        <v>3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4</v>
      </c>
      <c r="N4330">
        <v>0.12580326413699999</v>
      </c>
      <c r="O4330">
        <f t="shared" si="134"/>
        <v>1</v>
      </c>
      <c r="P4330">
        <f t="shared" si="135"/>
        <v>0.11815387811805778</v>
      </c>
    </row>
    <row r="4331" spans="1:16" x14ac:dyDescent="0.2">
      <c r="A4331">
        <v>124688</v>
      </c>
      <c r="B4331">
        <v>1080576</v>
      </c>
      <c r="C4331">
        <v>1</v>
      </c>
      <c r="D4331">
        <v>2</v>
      </c>
      <c r="E4331">
        <v>1.0752688171999999E-2</v>
      </c>
      <c r="F4331">
        <v>0</v>
      </c>
      <c r="G4331">
        <v>0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5</v>
      </c>
      <c r="N4331">
        <v>6.6970335555399996E-2</v>
      </c>
      <c r="O4331">
        <f t="shared" si="134"/>
        <v>0</v>
      </c>
      <c r="P4331">
        <f t="shared" si="135"/>
        <v>6.2898247664870621E-2</v>
      </c>
    </row>
    <row r="4332" spans="1:16" x14ac:dyDescent="0.2">
      <c r="A4332">
        <v>124688</v>
      </c>
      <c r="B4332">
        <v>1080602</v>
      </c>
      <c r="C4332">
        <v>0</v>
      </c>
      <c r="D4332">
        <v>1</v>
      </c>
      <c r="E4332">
        <v>5.4274084124799997E-3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5</v>
      </c>
      <c r="N4332">
        <v>1.3782877694799999E-2</v>
      </c>
      <c r="O4332">
        <f t="shared" si="134"/>
        <v>0</v>
      </c>
      <c r="P4332">
        <f t="shared" si="135"/>
        <v>1.2944818740903703E-2</v>
      </c>
    </row>
    <row r="4333" spans="1:16" x14ac:dyDescent="0.2">
      <c r="A4333">
        <v>124688</v>
      </c>
      <c r="B4333">
        <v>1080815</v>
      </c>
      <c r="C4333">
        <v>0</v>
      </c>
      <c r="D4333">
        <v>7</v>
      </c>
      <c r="E4333">
        <v>2.1885521885500001E-2</v>
      </c>
      <c r="F4333">
        <v>2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5</v>
      </c>
      <c r="N4333">
        <v>2.6016813218899999E-2</v>
      </c>
      <c r="O4333">
        <f t="shared" si="134"/>
        <v>0</v>
      </c>
      <c r="P4333">
        <f t="shared" si="135"/>
        <v>2.4434877736865451E-2</v>
      </c>
    </row>
    <row r="4334" spans="1:16" x14ac:dyDescent="0.2">
      <c r="A4334">
        <v>124688</v>
      </c>
      <c r="B4334">
        <v>1080661</v>
      </c>
      <c r="C4334">
        <v>0</v>
      </c>
      <c r="D4334">
        <v>0</v>
      </c>
      <c r="E4334">
        <v>1.19760479042E-3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5</v>
      </c>
      <c r="N4334">
        <v>4.7029726261799999E-3</v>
      </c>
      <c r="O4334">
        <f t="shared" si="134"/>
        <v>0</v>
      </c>
      <c r="P4334">
        <f t="shared" si="135"/>
        <v>4.4170114207935278E-3</v>
      </c>
    </row>
    <row r="4335" spans="1:16" x14ac:dyDescent="0.2">
      <c r="A4335">
        <v>124688</v>
      </c>
      <c r="B4335">
        <v>1080622</v>
      </c>
      <c r="C4335">
        <v>0</v>
      </c>
      <c r="D4335">
        <v>11</v>
      </c>
      <c r="E4335">
        <v>3.4406215316299997E-2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1</v>
      </c>
      <c r="L4335">
        <v>0</v>
      </c>
      <c r="M4335">
        <v>5</v>
      </c>
      <c r="N4335">
        <v>0.14005508334799999</v>
      </c>
      <c r="O4335">
        <f t="shared" si="134"/>
        <v>0</v>
      </c>
      <c r="P4335">
        <f t="shared" si="135"/>
        <v>0.13153912468990595</v>
      </c>
    </row>
    <row r="4336" spans="1:16" x14ac:dyDescent="0.2">
      <c r="A4336">
        <v>124688</v>
      </c>
      <c r="B4336">
        <v>1080621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5</v>
      </c>
      <c r="N4336">
        <v>4.40357142857E-3</v>
      </c>
      <c r="O4336">
        <f t="shared" si="134"/>
        <v>0</v>
      </c>
      <c r="P4336">
        <f t="shared" si="135"/>
        <v>4.1358151191436075E-3</v>
      </c>
    </row>
    <row r="4337" spans="1:16" x14ac:dyDescent="0.2">
      <c r="A4337">
        <v>124688</v>
      </c>
      <c r="B4337">
        <v>1080875</v>
      </c>
      <c r="C4337">
        <v>2</v>
      </c>
      <c r="D4337">
        <v>15</v>
      </c>
      <c r="E4337">
        <v>4.8162230671700001E-2</v>
      </c>
      <c r="F4337">
        <v>1</v>
      </c>
      <c r="G4337">
        <v>0</v>
      </c>
      <c r="H4337">
        <v>2</v>
      </c>
      <c r="I4337">
        <v>0</v>
      </c>
      <c r="J4337">
        <v>0</v>
      </c>
      <c r="K4337">
        <v>0</v>
      </c>
      <c r="L4337">
        <v>0</v>
      </c>
      <c r="M4337">
        <v>4</v>
      </c>
      <c r="N4337">
        <v>0.125869086046</v>
      </c>
      <c r="O4337">
        <f t="shared" si="134"/>
        <v>1</v>
      </c>
      <c r="P4337">
        <f t="shared" si="135"/>
        <v>0.11821569776850036</v>
      </c>
    </row>
    <row r="4338" spans="1:16" x14ac:dyDescent="0.2">
      <c r="A4338">
        <v>124688</v>
      </c>
      <c r="B4338">
        <v>1080874</v>
      </c>
      <c r="C4338">
        <v>0</v>
      </c>
      <c r="D4338">
        <v>7</v>
      </c>
      <c r="E4338">
        <v>2.7027027027000002E-2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4</v>
      </c>
      <c r="N4338">
        <v>7.8099593471699993E-2</v>
      </c>
      <c r="O4338">
        <f t="shared" si="134"/>
        <v>1</v>
      </c>
      <c r="P4338">
        <f t="shared" si="135"/>
        <v>7.3350798259702088E-2</v>
      </c>
    </row>
    <row r="4339" spans="1:16" x14ac:dyDescent="0.2">
      <c r="A4339">
        <v>124688</v>
      </c>
      <c r="B4339">
        <v>1080527</v>
      </c>
      <c r="C4339">
        <v>0</v>
      </c>
      <c r="D4339">
        <v>13</v>
      </c>
      <c r="E4339">
        <v>4.0322580645200001E-2</v>
      </c>
      <c r="F4339">
        <v>2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4</v>
      </c>
      <c r="N4339">
        <v>0.119510962958</v>
      </c>
      <c r="O4339">
        <f t="shared" si="134"/>
        <v>1</v>
      </c>
      <c r="P4339">
        <f t="shared" si="135"/>
        <v>0.11224417623801715</v>
      </c>
    </row>
    <row r="4340" spans="1:16" x14ac:dyDescent="0.2">
      <c r="A4340">
        <v>124688</v>
      </c>
      <c r="B4340">
        <v>1080521</v>
      </c>
      <c r="C4340">
        <v>0</v>
      </c>
      <c r="D4340">
        <v>1</v>
      </c>
      <c r="E4340">
        <v>3.2292787944000001E-3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5</v>
      </c>
      <c r="N4340">
        <v>5.70049494036E-2</v>
      </c>
      <c r="O4340">
        <f t="shared" si="134"/>
        <v>0</v>
      </c>
      <c r="P4340">
        <f t="shared" si="135"/>
        <v>5.3538800365499177E-2</v>
      </c>
    </row>
    <row r="4341" spans="1:16" x14ac:dyDescent="0.2">
      <c r="A4341">
        <v>124688</v>
      </c>
      <c r="B4341">
        <v>1080836</v>
      </c>
      <c r="C4341">
        <v>0</v>
      </c>
      <c r="D4341">
        <v>2</v>
      </c>
      <c r="E4341">
        <v>4.8449612403100003E-3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5</v>
      </c>
      <c r="N4341">
        <v>4.5538408508599996E-3</v>
      </c>
      <c r="O4341">
        <f t="shared" si="134"/>
        <v>0</v>
      </c>
      <c r="P4341">
        <f t="shared" si="135"/>
        <v>4.2769475065098719E-3</v>
      </c>
    </row>
    <row r="4342" spans="1:16" x14ac:dyDescent="0.2">
      <c r="A4342">
        <v>124688</v>
      </c>
      <c r="B4342">
        <v>1080543</v>
      </c>
      <c r="C4342">
        <v>0</v>
      </c>
      <c r="D4342">
        <v>1</v>
      </c>
      <c r="E4342">
        <v>4.5385779122499997E-3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5</v>
      </c>
      <c r="N4342">
        <v>6.8486368222899999E-3</v>
      </c>
      <c r="O4342">
        <f t="shared" si="134"/>
        <v>0</v>
      </c>
      <c r="P4342">
        <f t="shared" si="135"/>
        <v>6.4322098947645944E-3</v>
      </c>
    </row>
    <row r="4343" spans="1:16" x14ac:dyDescent="0.2">
      <c r="A4343">
        <v>124688</v>
      </c>
      <c r="B4343">
        <v>1080569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5</v>
      </c>
      <c r="N4343">
        <v>4.40357142857E-3</v>
      </c>
      <c r="O4343">
        <f t="shared" si="134"/>
        <v>0</v>
      </c>
      <c r="P4343">
        <f t="shared" si="135"/>
        <v>4.1358151191436075E-3</v>
      </c>
    </row>
    <row r="4344" spans="1:16" x14ac:dyDescent="0.2">
      <c r="A4344">
        <v>124688</v>
      </c>
      <c r="B4344">
        <v>1080594</v>
      </c>
      <c r="C4344">
        <v>0</v>
      </c>
      <c r="D4344">
        <v>1</v>
      </c>
      <c r="E4344">
        <v>1.1778563015300001E-3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5</v>
      </c>
      <c r="N4344">
        <v>5.8208191987799999E-3</v>
      </c>
      <c r="O4344">
        <f t="shared" si="134"/>
        <v>0</v>
      </c>
      <c r="P4344">
        <f t="shared" si="135"/>
        <v>5.4668880563459718E-3</v>
      </c>
    </row>
    <row r="4345" spans="1:16" x14ac:dyDescent="0.2">
      <c r="A4345">
        <v>124688</v>
      </c>
      <c r="B4345">
        <v>1080683</v>
      </c>
      <c r="C4345">
        <v>0</v>
      </c>
      <c r="D4345">
        <v>5</v>
      </c>
      <c r="E4345">
        <v>1.21412803532E-2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5</v>
      </c>
      <c r="N4345">
        <v>1.2580303845299999E-2</v>
      </c>
      <c r="O4345">
        <f t="shared" si="134"/>
        <v>0</v>
      </c>
      <c r="P4345">
        <f t="shared" si="135"/>
        <v>1.1815366615662726E-2</v>
      </c>
    </row>
    <row r="4346" spans="1:16" x14ac:dyDescent="0.2">
      <c r="A4346">
        <v>124688</v>
      </c>
      <c r="B4346">
        <v>1080506</v>
      </c>
      <c r="C4346">
        <v>2</v>
      </c>
      <c r="D4346">
        <v>3</v>
      </c>
      <c r="E4346">
        <v>1.3353115727000001E-2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5</v>
      </c>
      <c r="N4346">
        <v>3.1151317229999999E-2</v>
      </c>
      <c r="O4346">
        <f t="shared" si="134"/>
        <v>0</v>
      </c>
      <c r="P4346">
        <f t="shared" si="135"/>
        <v>2.925718155613307E-2</v>
      </c>
    </row>
    <row r="4347" spans="1:16" x14ac:dyDescent="0.2">
      <c r="A4347">
        <v>124688</v>
      </c>
      <c r="B4347">
        <v>1080549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5</v>
      </c>
      <c r="N4347">
        <v>4.40357142857E-3</v>
      </c>
      <c r="O4347">
        <f t="shared" si="134"/>
        <v>0</v>
      </c>
      <c r="P4347">
        <f t="shared" si="135"/>
        <v>4.1358151191436075E-3</v>
      </c>
    </row>
    <row r="4348" spans="1:16" x14ac:dyDescent="0.2">
      <c r="A4348">
        <v>124688</v>
      </c>
      <c r="B4348">
        <v>1080595</v>
      </c>
      <c r="C4348">
        <v>0</v>
      </c>
      <c r="D4348">
        <v>4</v>
      </c>
      <c r="E4348">
        <v>8.7064676616900004E-3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5</v>
      </c>
      <c r="N4348">
        <v>1.40509116279E-2</v>
      </c>
      <c r="O4348">
        <f t="shared" si="134"/>
        <v>0</v>
      </c>
      <c r="P4348">
        <f t="shared" si="135"/>
        <v>1.3196555044252028E-2</v>
      </c>
    </row>
    <row r="4349" spans="1:16" x14ac:dyDescent="0.2">
      <c r="A4349">
        <v>32224</v>
      </c>
      <c r="B4349">
        <v>1080530</v>
      </c>
      <c r="C4349">
        <v>0</v>
      </c>
      <c r="D4349">
        <v>38</v>
      </c>
      <c r="E4349">
        <v>9.9853157121900002E-2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2</v>
      </c>
      <c r="N4349">
        <v>0.13471304644000001</v>
      </c>
      <c r="O4349">
        <f t="shared" si="134"/>
        <v>1</v>
      </c>
      <c r="P4349">
        <f t="shared" si="135"/>
        <v>0.12652190687715795</v>
      </c>
    </row>
    <row r="4350" spans="1:16" x14ac:dyDescent="0.2">
      <c r="A4350">
        <v>32224</v>
      </c>
      <c r="B4350">
        <v>1080701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5</v>
      </c>
      <c r="N4350">
        <v>4.40357142857E-3</v>
      </c>
      <c r="O4350">
        <f t="shared" si="134"/>
        <v>0</v>
      </c>
      <c r="P4350">
        <f t="shared" si="135"/>
        <v>4.1358151191436075E-3</v>
      </c>
    </row>
    <row r="4351" spans="1:16" x14ac:dyDescent="0.2">
      <c r="A4351">
        <v>32224</v>
      </c>
      <c r="B4351">
        <v>1080514</v>
      </c>
      <c r="C4351">
        <v>0</v>
      </c>
      <c r="D4351">
        <v>24</v>
      </c>
      <c r="E4351">
        <v>8.3643122676599999E-2</v>
      </c>
      <c r="F4351">
        <v>3</v>
      </c>
      <c r="G4351">
        <v>0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2</v>
      </c>
      <c r="N4351">
        <v>7.8482906217700002E-2</v>
      </c>
      <c r="O4351">
        <f t="shared" si="134"/>
        <v>1</v>
      </c>
      <c r="P4351">
        <f t="shared" si="135"/>
        <v>7.3710803922374418E-2</v>
      </c>
    </row>
    <row r="4352" spans="1:16" x14ac:dyDescent="0.2">
      <c r="A4352">
        <v>32224</v>
      </c>
      <c r="B4352">
        <v>1080643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5</v>
      </c>
      <c r="N4352">
        <v>5.4089571428599999E-2</v>
      </c>
      <c r="O4352">
        <f t="shared" si="134"/>
        <v>0</v>
      </c>
      <c r="P4352">
        <f t="shared" si="135"/>
        <v>5.0800690060578156E-2</v>
      </c>
    </row>
    <row r="4353" spans="1:16" x14ac:dyDescent="0.2">
      <c r="A4353">
        <v>32224</v>
      </c>
      <c r="B4353">
        <v>1080717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5</v>
      </c>
      <c r="N4353">
        <v>4.40357142857E-3</v>
      </c>
      <c r="O4353">
        <f t="shared" si="134"/>
        <v>0</v>
      </c>
      <c r="P4353">
        <f t="shared" si="135"/>
        <v>4.1358151191436075E-3</v>
      </c>
    </row>
    <row r="4354" spans="1:16" x14ac:dyDescent="0.2">
      <c r="A4354">
        <v>32224</v>
      </c>
      <c r="B4354">
        <v>1080545</v>
      </c>
      <c r="C4354">
        <v>0</v>
      </c>
      <c r="D4354">
        <v>51</v>
      </c>
      <c r="E4354">
        <v>0.14002828854300001</v>
      </c>
      <c r="F4354">
        <v>3</v>
      </c>
      <c r="G4354">
        <v>0</v>
      </c>
      <c r="H4354">
        <v>2</v>
      </c>
      <c r="I4354">
        <v>0</v>
      </c>
      <c r="J4354">
        <v>0</v>
      </c>
      <c r="K4354">
        <v>0</v>
      </c>
      <c r="L4354">
        <v>0</v>
      </c>
      <c r="M4354">
        <v>2</v>
      </c>
      <c r="N4354">
        <v>0.163459356069</v>
      </c>
      <c r="O4354">
        <f t="shared" si="134"/>
        <v>1</v>
      </c>
      <c r="P4354">
        <f t="shared" si="135"/>
        <v>0.15352031576224087</v>
      </c>
    </row>
    <row r="4355" spans="1:16" x14ac:dyDescent="0.2">
      <c r="A4355">
        <v>32224</v>
      </c>
      <c r="B4355">
        <v>1080551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5</v>
      </c>
      <c r="N4355">
        <v>4.40357142857E-3</v>
      </c>
      <c r="O4355">
        <f t="shared" ref="O4355:O4418" si="136">IF(M4355&lt;5,1,0)</f>
        <v>0</v>
      </c>
      <c r="P4355">
        <f t="shared" ref="P4355:P4418" si="137">$S$4*N4355</f>
        <v>4.1358151191436075E-3</v>
      </c>
    </row>
    <row r="4356" spans="1:16" x14ac:dyDescent="0.2">
      <c r="A4356">
        <v>32224</v>
      </c>
      <c r="B4356">
        <v>1080635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5</v>
      </c>
      <c r="N4356">
        <v>4.40357142857E-3</v>
      </c>
      <c r="O4356">
        <f t="shared" si="136"/>
        <v>0</v>
      </c>
      <c r="P4356">
        <f t="shared" si="137"/>
        <v>4.1358151191436075E-3</v>
      </c>
    </row>
    <row r="4357" spans="1:16" x14ac:dyDescent="0.2">
      <c r="A4357">
        <v>32224</v>
      </c>
      <c r="B4357">
        <v>1080620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5</v>
      </c>
      <c r="N4357">
        <v>4.40357142857E-3</v>
      </c>
      <c r="O4357">
        <f t="shared" si="136"/>
        <v>0</v>
      </c>
      <c r="P4357">
        <f t="shared" si="137"/>
        <v>4.1358151191436075E-3</v>
      </c>
    </row>
    <row r="4358" spans="1:16" x14ac:dyDescent="0.2">
      <c r="A4358">
        <v>32224</v>
      </c>
      <c r="B4358">
        <v>1080558</v>
      </c>
      <c r="C4358">
        <v>1</v>
      </c>
      <c r="D4358">
        <v>16</v>
      </c>
      <c r="E4358">
        <v>3.7356321839100003E-2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3</v>
      </c>
      <c r="N4358">
        <v>3.7405726011100003E-2</v>
      </c>
      <c r="O4358">
        <f t="shared" si="136"/>
        <v>1</v>
      </c>
      <c r="P4358">
        <f t="shared" si="137"/>
        <v>3.5131295060992898E-2</v>
      </c>
    </row>
    <row r="4359" spans="1:16" x14ac:dyDescent="0.2">
      <c r="A4359">
        <v>32224</v>
      </c>
      <c r="B4359">
        <v>1080571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5</v>
      </c>
      <c r="N4359">
        <v>4.40357142857E-3</v>
      </c>
      <c r="O4359">
        <f t="shared" si="136"/>
        <v>0</v>
      </c>
      <c r="P4359">
        <f t="shared" si="137"/>
        <v>4.1358151191436075E-3</v>
      </c>
    </row>
    <row r="4360" spans="1:16" x14ac:dyDescent="0.2">
      <c r="A4360">
        <v>100718</v>
      </c>
      <c r="B4360">
        <v>1080848</v>
      </c>
      <c r="C4360">
        <v>0</v>
      </c>
      <c r="D4360">
        <v>29</v>
      </c>
      <c r="E4360">
        <v>9.0265486725700006E-2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2</v>
      </c>
      <c r="N4360">
        <v>0.17358743952799999</v>
      </c>
      <c r="O4360">
        <f t="shared" si="136"/>
        <v>1</v>
      </c>
      <c r="P4360">
        <f t="shared" si="137"/>
        <v>0.16303256766439361</v>
      </c>
    </row>
    <row r="4361" spans="1:16" x14ac:dyDescent="0.2">
      <c r="A4361">
        <v>100718</v>
      </c>
      <c r="B4361">
        <v>1080598</v>
      </c>
      <c r="C4361">
        <v>1</v>
      </c>
      <c r="D4361">
        <v>32</v>
      </c>
      <c r="E4361">
        <v>0.106060606061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2</v>
      </c>
      <c r="N4361">
        <v>0.14170209983900001</v>
      </c>
      <c r="O4361">
        <f t="shared" si="136"/>
        <v>1</v>
      </c>
      <c r="P4361">
        <f t="shared" si="137"/>
        <v>0.13308599540960464</v>
      </c>
    </row>
    <row r="4362" spans="1:16" x14ac:dyDescent="0.2">
      <c r="A4362">
        <v>100718</v>
      </c>
      <c r="B4362">
        <v>1080804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5</v>
      </c>
      <c r="N4362">
        <v>5.4089571428599999E-2</v>
      </c>
      <c r="O4362">
        <f t="shared" si="136"/>
        <v>0</v>
      </c>
      <c r="P4362">
        <f t="shared" si="137"/>
        <v>5.0800690060578156E-2</v>
      </c>
    </row>
    <row r="4363" spans="1:16" x14ac:dyDescent="0.2">
      <c r="A4363">
        <v>100718</v>
      </c>
      <c r="B4363">
        <v>1080803</v>
      </c>
      <c r="C4363">
        <v>1</v>
      </c>
      <c r="D4363">
        <v>32</v>
      </c>
      <c r="E4363">
        <v>0.107828655835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2</v>
      </c>
      <c r="N4363">
        <v>5.9048653044399997E-2</v>
      </c>
      <c r="O4363">
        <f t="shared" si="136"/>
        <v>1</v>
      </c>
      <c r="P4363">
        <f t="shared" si="137"/>
        <v>5.5458237929706979E-2</v>
      </c>
    </row>
    <row r="4364" spans="1:16" x14ac:dyDescent="0.2">
      <c r="A4364">
        <v>100718</v>
      </c>
      <c r="B4364">
        <v>1080531</v>
      </c>
      <c r="C4364">
        <v>2</v>
      </c>
      <c r="D4364">
        <v>36</v>
      </c>
      <c r="E4364">
        <v>7.8750000000000001E-2</v>
      </c>
      <c r="F4364">
        <v>2</v>
      </c>
      <c r="G4364">
        <v>0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2</v>
      </c>
      <c r="N4364">
        <v>7.3272628139500001E-2</v>
      </c>
      <c r="O4364">
        <f t="shared" si="136"/>
        <v>1</v>
      </c>
      <c r="P4364">
        <f t="shared" si="137"/>
        <v>6.8817333429093533E-2</v>
      </c>
    </row>
    <row r="4365" spans="1:16" x14ac:dyDescent="0.2">
      <c r="A4365">
        <v>100718</v>
      </c>
      <c r="B4365">
        <v>1080738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5</v>
      </c>
      <c r="N4365">
        <v>5.4089571428599999E-2</v>
      </c>
      <c r="O4365">
        <f t="shared" si="136"/>
        <v>0</v>
      </c>
      <c r="P4365">
        <f t="shared" si="137"/>
        <v>5.0800690060578156E-2</v>
      </c>
    </row>
    <row r="4366" spans="1:16" x14ac:dyDescent="0.2">
      <c r="A4366">
        <v>100718</v>
      </c>
      <c r="B4366">
        <v>1080829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5</v>
      </c>
      <c r="N4366">
        <v>5.0540571428600002E-2</v>
      </c>
      <c r="O4366">
        <f t="shared" si="136"/>
        <v>0</v>
      </c>
      <c r="P4366">
        <f t="shared" si="137"/>
        <v>4.7467484707620564E-2</v>
      </c>
    </row>
    <row r="4367" spans="1:16" x14ac:dyDescent="0.2">
      <c r="A4367">
        <v>100718</v>
      </c>
      <c r="B4367">
        <v>1080554</v>
      </c>
      <c r="C4367">
        <v>0</v>
      </c>
      <c r="D4367">
        <v>26</v>
      </c>
      <c r="E4367">
        <v>9.2783505154600002E-2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2</v>
      </c>
      <c r="N4367">
        <v>7.3724227892300001E-2</v>
      </c>
      <c r="O4367">
        <f t="shared" si="136"/>
        <v>1</v>
      </c>
      <c r="P4367">
        <f t="shared" si="137"/>
        <v>6.9241473951332844E-2</v>
      </c>
    </row>
    <row r="4368" spans="1:16" x14ac:dyDescent="0.2">
      <c r="A4368">
        <v>100718</v>
      </c>
      <c r="B4368">
        <v>1080562</v>
      </c>
      <c r="C4368">
        <v>0</v>
      </c>
      <c r="D4368">
        <v>6</v>
      </c>
      <c r="E4368">
        <v>3.4423407917399999E-2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2</v>
      </c>
      <c r="N4368">
        <v>2.51865853542E-2</v>
      </c>
      <c r="O4368">
        <f t="shared" si="136"/>
        <v>1</v>
      </c>
      <c r="P4368">
        <f t="shared" si="137"/>
        <v>2.3655131339910648E-2</v>
      </c>
    </row>
    <row r="4369" spans="1:16" x14ac:dyDescent="0.2">
      <c r="A4369">
        <v>100718</v>
      </c>
      <c r="B4369">
        <v>1080625</v>
      </c>
      <c r="C4369">
        <v>0</v>
      </c>
      <c r="D4369">
        <v>32</v>
      </c>
      <c r="E4369">
        <v>9.5238095238100007E-2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2</v>
      </c>
      <c r="N4369">
        <v>4.3267940812500003E-2</v>
      </c>
      <c r="O4369">
        <f t="shared" si="136"/>
        <v>1</v>
      </c>
      <c r="P4369">
        <f t="shared" si="137"/>
        <v>4.0637061687144982E-2</v>
      </c>
    </row>
    <row r="4370" spans="1:16" x14ac:dyDescent="0.2">
      <c r="A4370">
        <v>100718</v>
      </c>
      <c r="B4370">
        <v>1080878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5</v>
      </c>
      <c r="N4370">
        <v>5.4089571428599999E-2</v>
      </c>
      <c r="O4370">
        <f t="shared" si="136"/>
        <v>0</v>
      </c>
      <c r="P4370">
        <f t="shared" si="137"/>
        <v>5.0800690060578156E-2</v>
      </c>
    </row>
    <row r="4371" spans="1:16" x14ac:dyDescent="0.2">
      <c r="A4371">
        <v>100718</v>
      </c>
      <c r="B4371">
        <v>1080852</v>
      </c>
      <c r="C4371">
        <v>1</v>
      </c>
      <c r="D4371">
        <v>31</v>
      </c>
      <c r="E4371">
        <v>9.7682119205299997E-2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2</v>
      </c>
      <c r="N4371">
        <v>8.13636659052E-2</v>
      </c>
      <c r="O4371">
        <f t="shared" si="136"/>
        <v>1</v>
      </c>
      <c r="P4371">
        <f t="shared" si="137"/>
        <v>7.6416400882351729E-2</v>
      </c>
    </row>
    <row r="4372" spans="1:16" x14ac:dyDescent="0.2">
      <c r="A4372">
        <v>100718</v>
      </c>
      <c r="B4372">
        <v>1080603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5</v>
      </c>
      <c r="N4372">
        <v>4.40357142857E-3</v>
      </c>
      <c r="O4372">
        <f t="shared" si="136"/>
        <v>0</v>
      </c>
      <c r="P4372">
        <f t="shared" si="137"/>
        <v>4.1358151191436075E-3</v>
      </c>
    </row>
    <row r="4373" spans="1:16" x14ac:dyDescent="0.2">
      <c r="A4373">
        <v>100718</v>
      </c>
      <c r="B4373">
        <v>1080873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5</v>
      </c>
      <c r="N4373">
        <v>4.40357142857E-3</v>
      </c>
      <c r="O4373">
        <f t="shared" si="136"/>
        <v>0</v>
      </c>
      <c r="P4373">
        <f t="shared" si="137"/>
        <v>4.1358151191436075E-3</v>
      </c>
    </row>
    <row r="4374" spans="1:16" x14ac:dyDescent="0.2">
      <c r="A4374">
        <v>100718</v>
      </c>
      <c r="B4374">
        <v>1080838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5</v>
      </c>
      <c r="N4374">
        <v>4.40357142857E-3</v>
      </c>
      <c r="O4374">
        <f t="shared" si="136"/>
        <v>0</v>
      </c>
      <c r="P4374">
        <f t="shared" si="137"/>
        <v>4.1358151191436075E-3</v>
      </c>
    </row>
    <row r="4375" spans="1:16" x14ac:dyDescent="0.2">
      <c r="A4375">
        <v>100718</v>
      </c>
      <c r="B4375">
        <v>1080524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5</v>
      </c>
      <c r="N4375">
        <v>4.40357142857E-3</v>
      </c>
      <c r="O4375">
        <f t="shared" si="136"/>
        <v>0</v>
      </c>
      <c r="P4375">
        <f t="shared" si="137"/>
        <v>4.1358151191436075E-3</v>
      </c>
    </row>
    <row r="4376" spans="1:16" x14ac:dyDescent="0.2">
      <c r="A4376">
        <v>100718</v>
      </c>
      <c r="B4376">
        <v>1080723</v>
      </c>
      <c r="C4376">
        <v>0</v>
      </c>
      <c r="D4376">
        <v>30</v>
      </c>
      <c r="E4376">
        <v>9.8256735340699994E-2</v>
      </c>
      <c r="F4376">
        <v>0</v>
      </c>
      <c r="G4376">
        <v>0</v>
      </c>
      <c r="H4376">
        <v>2</v>
      </c>
      <c r="I4376">
        <v>0</v>
      </c>
      <c r="J4376">
        <v>0</v>
      </c>
      <c r="K4376">
        <v>0</v>
      </c>
      <c r="L4376">
        <v>0</v>
      </c>
      <c r="M4376">
        <v>2</v>
      </c>
      <c r="N4376">
        <v>4.9193468510199997E-2</v>
      </c>
      <c r="O4376">
        <f t="shared" si="136"/>
        <v>1</v>
      </c>
      <c r="P4376">
        <f t="shared" si="137"/>
        <v>4.6202291509932283E-2</v>
      </c>
    </row>
    <row r="4377" spans="1:16" x14ac:dyDescent="0.2">
      <c r="A4377">
        <v>100718</v>
      </c>
      <c r="B4377">
        <v>1080781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5</v>
      </c>
      <c r="N4377">
        <v>4.40357142857E-3</v>
      </c>
      <c r="O4377">
        <f t="shared" si="136"/>
        <v>0</v>
      </c>
      <c r="P4377">
        <f t="shared" si="137"/>
        <v>4.1358151191436075E-3</v>
      </c>
    </row>
    <row r="4378" spans="1:16" x14ac:dyDescent="0.2">
      <c r="A4378">
        <v>100718</v>
      </c>
      <c r="B4378">
        <v>1080508</v>
      </c>
      <c r="C4378">
        <v>0</v>
      </c>
      <c r="D4378">
        <v>27</v>
      </c>
      <c r="E4378">
        <v>0.101141924959</v>
      </c>
      <c r="F4378">
        <v>1</v>
      </c>
      <c r="G4378">
        <v>0</v>
      </c>
      <c r="H4378">
        <v>4</v>
      </c>
      <c r="I4378">
        <v>0</v>
      </c>
      <c r="J4378">
        <v>0</v>
      </c>
      <c r="K4378">
        <v>0</v>
      </c>
      <c r="L4378">
        <v>0</v>
      </c>
      <c r="M4378">
        <v>2</v>
      </c>
      <c r="N4378">
        <v>0.18421103839700001</v>
      </c>
      <c r="O4378">
        <f t="shared" si="136"/>
        <v>1</v>
      </c>
      <c r="P4378">
        <f t="shared" si="137"/>
        <v>0.17301020548288479</v>
      </c>
    </row>
    <row r="4379" spans="1:16" x14ac:dyDescent="0.2">
      <c r="A4379">
        <v>100718</v>
      </c>
      <c r="B4379">
        <v>1080540</v>
      </c>
      <c r="C4379">
        <v>1</v>
      </c>
      <c r="D4379">
        <v>15</v>
      </c>
      <c r="E4379">
        <v>8.4048027444299997E-2</v>
      </c>
      <c r="F4379">
        <v>2</v>
      </c>
      <c r="G4379">
        <v>0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2</v>
      </c>
      <c r="N4379">
        <v>5.4731850431300001E-2</v>
      </c>
      <c r="O4379">
        <f t="shared" si="136"/>
        <v>1</v>
      </c>
      <c r="P4379">
        <f t="shared" si="137"/>
        <v>5.140391570439104E-2</v>
      </c>
    </row>
    <row r="4380" spans="1:16" x14ac:dyDescent="0.2">
      <c r="A4380">
        <v>100718</v>
      </c>
      <c r="B4380">
        <v>1080788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5</v>
      </c>
      <c r="N4380">
        <v>4.40357142857E-3</v>
      </c>
      <c r="O4380">
        <f t="shared" si="136"/>
        <v>0</v>
      </c>
      <c r="P4380">
        <f t="shared" si="137"/>
        <v>4.1358151191436075E-3</v>
      </c>
    </row>
    <row r="4381" spans="1:16" x14ac:dyDescent="0.2">
      <c r="A4381">
        <v>100718</v>
      </c>
      <c r="B4381">
        <v>1080684</v>
      </c>
      <c r="C4381">
        <v>0</v>
      </c>
      <c r="D4381">
        <v>41</v>
      </c>
      <c r="E4381">
        <v>0.10198300283300001</v>
      </c>
      <c r="F4381">
        <v>0</v>
      </c>
      <c r="G4381">
        <v>0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2</v>
      </c>
      <c r="N4381">
        <v>6.3107458423500004E-2</v>
      </c>
      <c r="O4381">
        <f t="shared" si="136"/>
        <v>1</v>
      </c>
      <c r="P4381">
        <f t="shared" si="137"/>
        <v>5.9270250275784531E-2</v>
      </c>
    </row>
    <row r="4382" spans="1:16" x14ac:dyDescent="0.2">
      <c r="A4382">
        <v>100718</v>
      </c>
      <c r="B4382">
        <v>1080686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5</v>
      </c>
      <c r="N4382">
        <v>4.40357142857E-3</v>
      </c>
      <c r="O4382">
        <f t="shared" si="136"/>
        <v>0</v>
      </c>
      <c r="P4382">
        <f t="shared" si="137"/>
        <v>4.1358151191436075E-3</v>
      </c>
    </row>
    <row r="4383" spans="1:16" x14ac:dyDescent="0.2">
      <c r="A4383">
        <v>8806</v>
      </c>
      <c r="B4383">
        <v>1080530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5</v>
      </c>
      <c r="N4383">
        <v>4.40357142857E-3</v>
      </c>
      <c r="O4383">
        <f t="shared" si="136"/>
        <v>0</v>
      </c>
      <c r="P4383">
        <f t="shared" si="137"/>
        <v>4.1358151191436075E-3</v>
      </c>
    </row>
    <row r="4384" spans="1:16" x14ac:dyDescent="0.2">
      <c r="A4384">
        <v>8806</v>
      </c>
      <c r="B4384">
        <v>1080514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5</v>
      </c>
      <c r="N4384">
        <v>4.40357142857E-3</v>
      </c>
      <c r="O4384">
        <f t="shared" si="136"/>
        <v>0</v>
      </c>
      <c r="P4384">
        <f t="shared" si="137"/>
        <v>4.1358151191436075E-3</v>
      </c>
    </row>
    <row r="4385" spans="1:16" x14ac:dyDescent="0.2">
      <c r="A4385">
        <v>83895</v>
      </c>
      <c r="B4385">
        <v>1080619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5</v>
      </c>
      <c r="N4385">
        <v>4.40357142857E-3</v>
      </c>
      <c r="O4385">
        <f t="shared" si="136"/>
        <v>0</v>
      </c>
      <c r="P4385">
        <f t="shared" si="137"/>
        <v>4.1358151191436075E-3</v>
      </c>
    </row>
    <row r="4386" spans="1:16" x14ac:dyDescent="0.2">
      <c r="A4386">
        <v>83895</v>
      </c>
      <c r="B4386">
        <v>1080631</v>
      </c>
      <c r="C4386">
        <v>0</v>
      </c>
      <c r="D4386">
        <v>1</v>
      </c>
      <c r="E4386">
        <v>1.4347202295599999E-3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5</v>
      </c>
      <c r="N4386">
        <v>9.8409752918799994E-3</v>
      </c>
      <c r="O4386">
        <f t="shared" si="136"/>
        <v>0</v>
      </c>
      <c r="P4386">
        <f t="shared" si="137"/>
        <v>9.2426011612335521E-3</v>
      </c>
    </row>
    <row r="4387" spans="1:16" x14ac:dyDescent="0.2">
      <c r="A4387">
        <v>83895</v>
      </c>
      <c r="B4387">
        <v>1080637</v>
      </c>
      <c r="C4387">
        <v>0</v>
      </c>
      <c r="D4387">
        <v>4</v>
      </c>
      <c r="E4387">
        <v>1.6778523489899999E-2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5</v>
      </c>
      <c r="N4387">
        <v>1.34725703133E-2</v>
      </c>
      <c r="O4387">
        <f t="shared" si="136"/>
        <v>0</v>
      </c>
      <c r="P4387">
        <f t="shared" si="137"/>
        <v>1.2653379398813521E-2</v>
      </c>
    </row>
    <row r="4388" spans="1:16" x14ac:dyDescent="0.2">
      <c r="A4388">
        <v>83895</v>
      </c>
      <c r="B4388">
        <v>1080755</v>
      </c>
      <c r="C4388">
        <v>1</v>
      </c>
      <c r="D4388">
        <v>9</v>
      </c>
      <c r="E4388">
        <v>7.7868852458999993E-2</v>
      </c>
      <c r="F4388">
        <v>3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3</v>
      </c>
      <c r="N4388">
        <v>4.81025842979E-2</v>
      </c>
      <c r="O4388">
        <f t="shared" si="136"/>
        <v>1</v>
      </c>
      <c r="P4388">
        <f t="shared" si="137"/>
        <v>4.5177737805819781E-2</v>
      </c>
    </row>
    <row r="4389" spans="1:16" x14ac:dyDescent="0.2">
      <c r="A4389">
        <v>83895</v>
      </c>
      <c r="B4389">
        <v>1080535</v>
      </c>
      <c r="C4389">
        <v>0</v>
      </c>
      <c r="D4389">
        <v>5</v>
      </c>
      <c r="E4389">
        <v>3.2490974729199998E-2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4</v>
      </c>
      <c r="N4389">
        <v>9.8772822265999996E-2</v>
      </c>
      <c r="O4389">
        <f t="shared" si="136"/>
        <v>1</v>
      </c>
      <c r="P4389">
        <f t="shared" si="137"/>
        <v>9.27670047629644E-2</v>
      </c>
    </row>
    <row r="4390" spans="1:16" x14ac:dyDescent="0.2">
      <c r="A4390">
        <v>83895</v>
      </c>
      <c r="B4390">
        <v>1080737</v>
      </c>
      <c r="C4390">
        <v>2</v>
      </c>
      <c r="D4390">
        <v>14</v>
      </c>
      <c r="E4390">
        <v>6.7826086956499998E-2</v>
      </c>
      <c r="F4390">
        <v>2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4</v>
      </c>
      <c r="N4390">
        <v>0.10568786988999999</v>
      </c>
      <c r="O4390">
        <f t="shared" si="136"/>
        <v>1</v>
      </c>
      <c r="P4390">
        <f t="shared" si="137"/>
        <v>9.9261587393641632E-2</v>
      </c>
    </row>
    <row r="4391" spans="1:16" x14ac:dyDescent="0.2">
      <c r="A4391">
        <v>83895</v>
      </c>
      <c r="B4391">
        <v>1080674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5</v>
      </c>
      <c r="N4391">
        <v>4.40357142857E-3</v>
      </c>
      <c r="O4391">
        <f t="shared" si="136"/>
        <v>0</v>
      </c>
      <c r="P4391">
        <f t="shared" si="137"/>
        <v>4.1358151191436075E-3</v>
      </c>
    </row>
    <row r="4392" spans="1:16" x14ac:dyDescent="0.2">
      <c r="A4392">
        <v>83895</v>
      </c>
      <c r="B4392">
        <v>1080787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5</v>
      </c>
      <c r="N4392">
        <v>4.40357142857E-3</v>
      </c>
      <c r="O4392">
        <f t="shared" si="136"/>
        <v>0</v>
      </c>
      <c r="P4392">
        <f t="shared" si="137"/>
        <v>4.1358151191436075E-3</v>
      </c>
    </row>
    <row r="4393" spans="1:16" x14ac:dyDescent="0.2">
      <c r="A4393">
        <v>83895</v>
      </c>
      <c r="B4393">
        <v>1080750</v>
      </c>
      <c r="C4393">
        <v>3</v>
      </c>
      <c r="D4393">
        <v>7</v>
      </c>
      <c r="E4393">
        <v>2.44897959184E-2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5</v>
      </c>
      <c r="N4393">
        <v>9.9327745204499995E-2</v>
      </c>
      <c r="O4393">
        <f t="shared" si="136"/>
        <v>0</v>
      </c>
      <c r="P4393">
        <f t="shared" si="137"/>
        <v>9.3288185971498391E-2</v>
      </c>
    </row>
    <row r="4394" spans="1:16" x14ac:dyDescent="0.2">
      <c r="A4394">
        <v>83895</v>
      </c>
      <c r="B4394">
        <v>1080577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5</v>
      </c>
      <c r="N4394">
        <v>4.40357142857E-3</v>
      </c>
      <c r="O4394">
        <f t="shared" si="136"/>
        <v>0</v>
      </c>
      <c r="P4394">
        <f t="shared" si="137"/>
        <v>4.1358151191436075E-3</v>
      </c>
    </row>
    <row r="4395" spans="1:16" x14ac:dyDescent="0.2">
      <c r="A4395">
        <v>83895</v>
      </c>
      <c r="B4395">
        <v>1080558</v>
      </c>
      <c r="C4395">
        <v>0</v>
      </c>
      <c r="D4395">
        <v>4</v>
      </c>
      <c r="E4395">
        <v>1.4686248331100001E-2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5</v>
      </c>
      <c r="N4395">
        <v>2.2041707604899999E-2</v>
      </c>
      <c r="O4395">
        <f t="shared" si="136"/>
        <v>0</v>
      </c>
      <c r="P4395">
        <f t="shared" si="137"/>
        <v>2.0701475845866128E-2</v>
      </c>
    </row>
    <row r="4396" spans="1:16" x14ac:dyDescent="0.2">
      <c r="A4396">
        <v>83895</v>
      </c>
      <c r="B4396">
        <v>1080516</v>
      </c>
      <c r="C4396">
        <v>4</v>
      </c>
      <c r="D4396">
        <v>8</v>
      </c>
      <c r="E4396">
        <v>5.6384742951899998E-2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4</v>
      </c>
      <c r="N4396">
        <v>5.5156231938600003E-2</v>
      </c>
      <c r="O4396">
        <f t="shared" si="136"/>
        <v>1</v>
      </c>
      <c r="P4396">
        <f t="shared" si="137"/>
        <v>5.1802492968924314E-2</v>
      </c>
    </row>
    <row r="4397" spans="1:16" x14ac:dyDescent="0.2">
      <c r="A4397">
        <v>83895</v>
      </c>
      <c r="B4397">
        <v>1080851</v>
      </c>
      <c r="C4397">
        <v>2</v>
      </c>
      <c r="D4397">
        <v>10</v>
      </c>
      <c r="E4397">
        <v>4.8333333333299998E-2</v>
      </c>
      <c r="F4397">
        <v>0</v>
      </c>
      <c r="G4397">
        <v>0</v>
      </c>
      <c r="H4397">
        <v>2</v>
      </c>
      <c r="I4397">
        <v>1</v>
      </c>
      <c r="J4397">
        <v>0</v>
      </c>
      <c r="K4397">
        <v>0</v>
      </c>
      <c r="L4397">
        <v>0</v>
      </c>
      <c r="M4397">
        <v>3</v>
      </c>
      <c r="N4397">
        <v>4.0308507849200002E-2</v>
      </c>
      <c r="O4397">
        <f t="shared" si="136"/>
        <v>1</v>
      </c>
      <c r="P4397">
        <f t="shared" si="137"/>
        <v>3.7857575128962193E-2</v>
      </c>
    </row>
    <row r="4398" spans="1:16" x14ac:dyDescent="0.2">
      <c r="A4398">
        <v>83895</v>
      </c>
      <c r="B4398">
        <v>1080567</v>
      </c>
      <c r="C4398">
        <v>0</v>
      </c>
      <c r="D4398">
        <v>1</v>
      </c>
      <c r="E4398">
        <v>6.8846815834799997E-3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5</v>
      </c>
      <c r="N4398">
        <v>5.7745486611199999E-3</v>
      </c>
      <c r="O4398">
        <f t="shared" si="136"/>
        <v>0</v>
      </c>
      <c r="P4398">
        <f t="shared" si="137"/>
        <v>5.4234309687684742E-3</v>
      </c>
    </row>
    <row r="4399" spans="1:16" x14ac:dyDescent="0.2">
      <c r="A4399">
        <v>83895</v>
      </c>
      <c r="B4399">
        <v>1080859</v>
      </c>
      <c r="C4399">
        <v>0</v>
      </c>
      <c r="D4399">
        <v>22</v>
      </c>
      <c r="E4399">
        <v>4.4502617800999997E-2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5</v>
      </c>
      <c r="N4399">
        <v>6.6157397153200001E-2</v>
      </c>
      <c r="O4399">
        <f t="shared" si="136"/>
        <v>0</v>
      </c>
      <c r="P4399">
        <f t="shared" si="137"/>
        <v>6.2134739455843344E-2</v>
      </c>
    </row>
    <row r="4400" spans="1:16" x14ac:dyDescent="0.2">
      <c r="A4400">
        <v>83895</v>
      </c>
      <c r="B4400">
        <v>1080811</v>
      </c>
      <c r="C4400">
        <v>0</v>
      </c>
      <c r="D4400">
        <v>6</v>
      </c>
      <c r="E4400">
        <v>1.8867924528299999E-2</v>
      </c>
      <c r="F4400">
        <v>0</v>
      </c>
      <c r="G4400">
        <v>0</v>
      </c>
      <c r="H4400">
        <v>2</v>
      </c>
      <c r="I4400">
        <v>0</v>
      </c>
      <c r="J4400">
        <v>0</v>
      </c>
      <c r="K4400">
        <v>1</v>
      </c>
      <c r="L4400">
        <v>1</v>
      </c>
      <c r="M4400">
        <v>5</v>
      </c>
      <c r="N4400">
        <v>0.18233736273699999</v>
      </c>
      <c r="O4400">
        <f t="shared" si="136"/>
        <v>0</v>
      </c>
      <c r="P4400">
        <f t="shared" si="137"/>
        <v>0.17125045745819659</v>
      </c>
    </row>
    <row r="4401" spans="1:16" x14ac:dyDescent="0.2">
      <c r="A4401">
        <v>83895</v>
      </c>
      <c r="B4401">
        <v>1080810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5</v>
      </c>
      <c r="N4401">
        <v>4.40357142857E-3</v>
      </c>
      <c r="O4401">
        <f t="shared" si="136"/>
        <v>0</v>
      </c>
      <c r="P4401">
        <f t="shared" si="137"/>
        <v>4.1358151191436075E-3</v>
      </c>
    </row>
    <row r="4402" spans="1:16" x14ac:dyDescent="0.2">
      <c r="A4402">
        <v>83895</v>
      </c>
      <c r="B4402">
        <v>1080664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5</v>
      </c>
      <c r="N4402">
        <v>4.40357142857E-3</v>
      </c>
      <c r="O4402">
        <f t="shared" si="136"/>
        <v>0</v>
      </c>
      <c r="P4402">
        <f t="shared" si="137"/>
        <v>4.1358151191436075E-3</v>
      </c>
    </row>
    <row r="4403" spans="1:16" x14ac:dyDescent="0.2">
      <c r="A4403">
        <v>83895</v>
      </c>
      <c r="B4403">
        <v>1080878</v>
      </c>
      <c r="C4403">
        <v>0</v>
      </c>
      <c r="D4403">
        <v>10</v>
      </c>
      <c r="E4403">
        <v>1.98412698413E-2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5</v>
      </c>
      <c r="N4403">
        <v>1.6813916430499998E-2</v>
      </c>
      <c r="O4403">
        <f t="shared" si="136"/>
        <v>0</v>
      </c>
      <c r="P4403">
        <f t="shared" si="137"/>
        <v>1.5791557128860049E-2</v>
      </c>
    </row>
    <row r="4404" spans="1:16" x14ac:dyDescent="0.2">
      <c r="A4404">
        <v>83895</v>
      </c>
      <c r="B4404">
        <v>1080586</v>
      </c>
      <c r="C4404">
        <v>0</v>
      </c>
      <c r="D4404">
        <v>1</v>
      </c>
      <c r="E4404">
        <v>1.30890052356E-3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5</v>
      </c>
      <c r="N4404">
        <v>5.2033982775800004E-3</v>
      </c>
      <c r="O4404">
        <f t="shared" si="136"/>
        <v>0</v>
      </c>
      <c r="P4404">
        <f t="shared" si="137"/>
        <v>4.8870090144829542E-3</v>
      </c>
    </row>
    <row r="4405" spans="1:16" x14ac:dyDescent="0.2">
      <c r="A4405">
        <v>83895</v>
      </c>
      <c r="B4405">
        <v>1080585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5</v>
      </c>
      <c r="N4405">
        <v>4.40357142857E-3</v>
      </c>
      <c r="O4405">
        <f t="shared" si="136"/>
        <v>0</v>
      </c>
      <c r="P4405">
        <f t="shared" si="137"/>
        <v>4.1358151191436075E-3</v>
      </c>
    </row>
    <row r="4406" spans="1:16" x14ac:dyDescent="0.2">
      <c r="A4406">
        <v>83895</v>
      </c>
      <c r="B4406">
        <v>1080626</v>
      </c>
      <c r="C4406">
        <v>0</v>
      </c>
      <c r="D4406">
        <v>2</v>
      </c>
      <c r="E4406">
        <v>7.8864353312300007E-3</v>
      </c>
      <c r="F4406">
        <v>2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5</v>
      </c>
      <c r="N4406">
        <v>1.56078698829E-2</v>
      </c>
      <c r="O4406">
        <f t="shared" si="136"/>
        <v>0</v>
      </c>
      <c r="P4406">
        <f t="shared" si="137"/>
        <v>1.465884346067849E-2</v>
      </c>
    </row>
    <row r="4407" spans="1:16" x14ac:dyDescent="0.2">
      <c r="A4407">
        <v>83895</v>
      </c>
      <c r="B4407">
        <v>1080668</v>
      </c>
      <c r="C4407">
        <v>0</v>
      </c>
      <c r="D4407">
        <v>9</v>
      </c>
      <c r="E4407">
        <v>3.2167832167800003E-2</v>
      </c>
      <c r="F4407">
        <v>1</v>
      </c>
      <c r="G4407">
        <v>0</v>
      </c>
      <c r="H4407">
        <v>3</v>
      </c>
      <c r="I4407">
        <v>0</v>
      </c>
      <c r="J4407">
        <v>0</v>
      </c>
      <c r="K4407">
        <v>1</v>
      </c>
      <c r="L4407">
        <v>0</v>
      </c>
      <c r="M4407">
        <v>5</v>
      </c>
      <c r="N4407">
        <v>0.15232547950399999</v>
      </c>
      <c r="O4407">
        <f t="shared" si="136"/>
        <v>0</v>
      </c>
      <c r="P4407">
        <f t="shared" si="137"/>
        <v>0.14306342735265307</v>
      </c>
    </row>
    <row r="4408" spans="1:16" x14ac:dyDescent="0.2">
      <c r="A4408">
        <v>83895</v>
      </c>
      <c r="B4408">
        <v>1080669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5</v>
      </c>
      <c r="N4408">
        <v>5.0540571428600002E-2</v>
      </c>
      <c r="O4408">
        <f t="shared" si="136"/>
        <v>0</v>
      </c>
      <c r="P4408">
        <f t="shared" si="137"/>
        <v>4.7467484707620564E-2</v>
      </c>
    </row>
    <row r="4409" spans="1:16" x14ac:dyDescent="0.2">
      <c r="A4409">
        <v>83895</v>
      </c>
      <c r="B4409">
        <v>1080709</v>
      </c>
      <c r="C4409">
        <v>1</v>
      </c>
      <c r="D4409">
        <v>8</v>
      </c>
      <c r="E4409">
        <v>2.7914614121499998E-2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5</v>
      </c>
      <c r="N4409">
        <v>2.7280472718E-2</v>
      </c>
      <c r="O4409">
        <f t="shared" si="136"/>
        <v>0</v>
      </c>
      <c r="P4409">
        <f t="shared" si="137"/>
        <v>2.5621701238335116E-2</v>
      </c>
    </row>
    <row r="4410" spans="1:16" x14ac:dyDescent="0.2">
      <c r="A4410">
        <v>83895</v>
      </c>
      <c r="B4410">
        <v>1080726</v>
      </c>
      <c r="C4410">
        <v>0</v>
      </c>
      <c r="D4410">
        <v>3</v>
      </c>
      <c r="E4410">
        <v>1.55440414508E-2</v>
      </c>
      <c r="F4410">
        <v>1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5</v>
      </c>
      <c r="N4410">
        <v>6.3176492642600002E-2</v>
      </c>
      <c r="O4410">
        <f t="shared" si="136"/>
        <v>0</v>
      </c>
      <c r="P4410">
        <f t="shared" si="137"/>
        <v>5.9335086913891423E-2</v>
      </c>
    </row>
    <row r="4411" spans="1:16" x14ac:dyDescent="0.2">
      <c r="A4411">
        <v>83895</v>
      </c>
      <c r="B4411">
        <v>1080703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5</v>
      </c>
      <c r="N4411">
        <v>5.4089571428599999E-2</v>
      </c>
      <c r="O4411">
        <f t="shared" si="136"/>
        <v>0</v>
      </c>
      <c r="P4411">
        <f t="shared" si="137"/>
        <v>5.0800690060578156E-2</v>
      </c>
    </row>
    <row r="4412" spans="1:16" x14ac:dyDescent="0.2">
      <c r="A4412">
        <v>83895</v>
      </c>
      <c r="B4412">
        <v>1080704</v>
      </c>
      <c r="C4412">
        <v>3</v>
      </c>
      <c r="D4412">
        <v>20</v>
      </c>
      <c r="E4412">
        <v>5.6910569105699998E-2</v>
      </c>
      <c r="F4412">
        <v>1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3</v>
      </c>
      <c r="N4412">
        <v>7.5436784930500003E-2</v>
      </c>
      <c r="O4412">
        <f t="shared" si="136"/>
        <v>1</v>
      </c>
      <c r="P4412">
        <f t="shared" si="137"/>
        <v>7.0849900067696162E-2</v>
      </c>
    </row>
    <row r="4413" spans="1:16" x14ac:dyDescent="0.2">
      <c r="A4413">
        <v>83895</v>
      </c>
      <c r="B4413">
        <v>1080509</v>
      </c>
      <c r="C4413">
        <v>0</v>
      </c>
      <c r="D4413">
        <v>13</v>
      </c>
      <c r="E4413">
        <v>5.1233396584400001E-2</v>
      </c>
      <c r="F4413">
        <v>0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4</v>
      </c>
      <c r="N4413">
        <v>3.1524680256500001E-2</v>
      </c>
      <c r="O4413">
        <f t="shared" si="136"/>
        <v>1</v>
      </c>
      <c r="P4413">
        <f t="shared" si="137"/>
        <v>2.9607842485557204E-2</v>
      </c>
    </row>
    <row r="4414" spans="1:16" x14ac:dyDescent="0.2">
      <c r="A4414">
        <v>83895</v>
      </c>
      <c r="B4414">
        <v>1080785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5</v>
      </c>
      <c r="N4414">
        <v>5.4089571428599999E-2</v>
      </c>
      <c r="O4414">
        <f t="shared" si="136"/>
        <v>0</v>
      </c>
      <c r="P4414">
        <f t="shared" si="137"/>
        <v>5.0800690060578156E-2</v>
      </c>
    </row>
    <row r="4415" spans="1:16" x14ac:dyDescent="0.2">
      <c r="A4415">
        <v>83895</v>
      </c>
      <c r="B4415">
        <v>1080883</v>
      </c>
      <c r="C4415">
        <v>1</v>
      </c>
      <c r="D4415">
        <v>11</v>
      </c>
      <c r="E4415">
        <v>4.1666666666699999E-2</v>
      </c>
      <c r="F4415">
        <v>2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5</v>
      </c>
      <c r="N4415">
        <v>0.108486436903</v>
      </c>
      <c r="O4415">
        <f t="shared" si="136"/>
        <v>0</v>
      </c>
      <c r="P4415">
        <f t="shared" si="137"/>
        <v>0.10188998935147263</v>
      </c>
    </row>
    <row r="4416" spans="1:16" x14ac:dyDescent="0.2">
      <c r="A4416">
        <v>83895</v>
      </c>
      <c r="B4416">
        <v>1080541</v>
      </c>
      <c r="C4416">
        <v>0</v>
      </c>
      <c r="D4416">
        <v>7</v>
      </c>
      <c r="E4416">
        <v>5.3418803418800002E-2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4</v>
      </c>
      <c r="N4416">
        <v>2.7208829250799999E-2</v>
      </c>
      <c r="O4416">
        <f t="shared" si="136"/>
        <v>1</v>
      </c>
      <c r="P4416">
        <f t="shared" si="137"/>
        <v>2.5554414005769466E-2</v>
      </c>
    </row>
    <row r="4417" spans="1:16" x14ac:dyDescent="0.2">
      <c r="A4417">
        <v>83895</v>
      </c>
      <c r="B4417">
        <v>1080792</v>
      </c>
      <c r="C4417">
        <v>2</v>
      </c>
      <c r="D4417">
        <v>7</v>
      </c>
      <c r="E4417">
        <v>2.16049382716E-2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5</v>
      </c>
      <c r="N4417">
        <v>2.7532761865600001E-2</v>
      </c>
      <c r="O4417">
        <f t="shared" si="136"/>
        <v>0</v>
      </c>
      <c r="P4417">
        <f t="shared" si="137"/>
        <v>2.5858650107671105E-2</v>
      </c>
    </row>
    <row r="4418" spans="1:16" x14ac:dyDescent="0.2">
      <c r="A4418">
        <v>83895</v>
      </c>
      <c r="B4418">
        <v>1080813</v>
      </c>
      <c r="C4418">
        <v>0</v>
      </c>
      <c r="D4418">
        <v>0</v>
      </c>
      <c r="E4418">
        <v>9.5087163233E-3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5</v>
      </c>
      <c r="N4418">
        <v>5.5403571428600001E-2</v>
      </c>
      <c r="O4418">
        <f t="shared" si="136"/>
        <v>0</v>
      </c>
      <c r="P4418">
        <f t="shared" si="137"/>
        <v>5.2034793141385795E-2</v>
      </c>
    </row>
    <row r="4419" spans="1:16" x14ac:dyDescent="0.2">
      <c r="A4419">
        <v>83895</v>
      </c>
      <c r="B4419">
        <v>1080748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5</v>
      </c>
      <c r="N4419">
        <v>5.0540571428600002E-2</v>
      </c>
      <c r="O4419">
        <f t="shared" ref="O4419:O4482" si="138">IF(M4419&lt;5,1,0)</f>
        <v>0</v>
      </c>
      <c r="P4419">
        <f t="shared" ref="P4419:P4482" si="139">$S$4*N4419</f>
        <v>4.7467484707620564E-2</v>
      </c>
    </row>
    <row r="4420" spans="1:16" x14ac:dyDescent="0.2">
      <c r="A4420">
        <v>44055</v>
      </c>
      <c r="B4420">
        <v>1080823</v>
      </c>
      <c r="C4420">
        <v>2</v>
      </c>
      <c r="D4420">
        <v>30</v>
      </c>
      <c r="E4420">
        <v>8.7837837837799998E-2</v>
      </c>
      <c r="F4420">
        <v>0</v>
      </c>
      <c r="G4420">
        <v>0</v>
      </c>
      <c r="H4420">
        <v>4</v>
      </c>
      <c r="I4420">
        <v>0</v>
      </c>
      <c r="J4420">
        <v>0</v>
      </c>
      <c r="K4420">
        <v>0</v>
      </c>
      <c r="L4420">
        <v>0</v>
      </c>
      <c r="M4420">
        <v>4</v>
      </c>
      <c r="N4420">
        <v>0.117085108374</v>
      </c>
      <c r="O4420">
        <f t="shared" si="138"/>
        <v>1</v>
      </c>
      <c r="P4420">
        <f t="shared" si="139"/>
        <v>0.10996582417127003</v>
      </c>
    </row>
    <row r="4421" spans="1:16" x14ac:dyDescent="0.2">
      <c r="A4421">
        <v>44055</v>
      </c>
      <c r="B4421">
        <v>1080843</v>
      </c>
      <c r="C4421">
        <v>0</v>
      </c>
      <c r="D4421">
        <v>5</v>
      </c>
      <c r="E4421">
        <v>1.07858243451E-2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1</v>
      </c>
      <c r="M4421">
        <v>5</v>
      </c>
      <c r="N4421">
        <v>7.0647599850800005E-2</v>
      </c>
      <c r="O4421">
        <f t="shared" si="138"/>
        <v>0</v>
      </c>
      <c r="P4421">
        <f t="shared" si="139"/>
        <v>6.635191828579684E-2</v>
      </c>
    </row>
    <row r="4422" spans="1:16" x14ac:dyDescent="0.2">
      <c r="A4422">
        <v>44055</v>
      </c>
      <c r="B4422">
        <v>1080861</v>
      </c>
      <c r="C4422">
        <v>1</v>
      </c>
      <c r="D4422">
        <v>22</v>
      </c>
      <c r="E4422">
        <v>7.3025335320399995E-2</v>
      </c>
      <c r="F4422">
        <v>1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4</v>
      </c>
      <c r="N4422">
        <v>5.9059222496999998E-2</v>
      </c>
      <c r="O4422">
        <f t="shared" si="138"/>
        <v>1</v>
      </c>
      <c r="P4422">
        <f t="shared" si="139"/>
        <v>5.5468164713585295E-2</v>
      </c>
    </row>
    <row r="4423" spans="1:16" x14ac:dyDescent="0.2">
      <c r="A4423">
        <v>44055</v>
      </c>
      <c r="B4423">
        <v>1080607</v>
      </c>
      <c r="C4423">
        <v>4</v>
      </c>
      <c r="D4423">
        <v>22</v>
      </c>
      <c r="E4423">
        <v>6.3802083333299994E-2</v>
      </c>
      <c r="F4423">
        <v>1</v>
      </c>
      <c r="G4423">
        <v>0</v>
      </c>
      <c r="H4423">
        <v>1</v>
      </c>
      <c r="I4423">
        <v>0</v>
      </c>
      <c r="J4423">
        <v>0</v>
      </c>
      <c r="K4423">
        <v>0</v>
      </c>
      <c r="L4423">
        <v>1</v>
      </c>
      <c r="M4423">
        <v>4</v>
      </c>
      <c r="N4423">
        <v>0.210233040368</v>
      </c>
      <c r="O4423">
        <f t="shared" si="138"/>
        <v>1</v>
      </c>
      <c r="P4423">
        <f t="shared" si="139"/>
        <v>0.19744995647313848</v>
      </c>
    </row>
    <row r="4424" spans="1:16" x14ac:dyDescent="0.2">
      <c r="A4424">
        <v>44055</v>
      </c>
      <c r="B4424">
        <v>1080662</v>
      </c>
      <c r="C4424">
        <v>1</v>
      </c>
      <c r="D4424">
        <v>16</v>
      </c>
      <c r="E4424">
        <v>5.6761268781300001E-2</v>
      </c>
      <c r="F4424">
        <v>0</v>
      </c>
      <c r="G4424">
        <v>0</v>
      </c>
      <c r="H4424">
        <v>5</v>
      </c>
      <c r="I4424">
        <v>0</v>
      </c>
      <c r="J4424">
        <v>0</v>
      </c>
      <c r="K4424">
        <v>1</v>
      </c>
      <c r="L4424">
        <v>0</v>
      </c>
      <c r="M4424">
        <v>4</v>
      </c>
      <c r="N4424">
        <v>0.147441693978</v>
      </c>
      <c r="O4424">
        <f t="shared" si="138"/>
        <v>1</v>
      </c>
      <c r="P4424">
        <f t="shared" si="139"/>
        <v>0.13847659724333775</v>
      </c>
    </row>
    <row r="4425" spans="1:16" x14ac:dyDescent="0.2">
      <c r="A4425">
        <v>44055</v>
      </c>
      <c r="B4425">
        <v>1080824</v>
      </c>
      <c r="C4425">
        <v>2</v>
      </c>
      <c r="D4425">
        <v>23</v>
      </c>
      <c r="E4425">
        <v>6.4425770308099997E-2</v>
      </c>
      <c r="F4425">
        <v>1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4</v>
      </c>
      <c r="N4425">
        <v>0.15519410427999999</v>
      </c>
      <c r="O4425">
        <f t="shared" si="138"/>
        <v>1</v>
      </c>
      <c r="P4425">
        <f t="shared" si="139"/>
        <v>0.14575762725656685</v>
      </c>
    </row>
    <row r="4426" spans="1:16" x14ac:dyDescent="0.2">
      <c r="A4426">
        <v>44055</v>
      </c>
      <c r="B4426">
        <v>1080752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5</v>
      </c>
      <c r="N4426">
        <v>5.0540571428600002E-2</v>
      </c>
      <c r="O4426">
        <f t="shared" si="138"/>
        <v>0</v>
      </c>
      <c r="P4426">
        <f t="shared" si="139"/>
        <v>4.7467484707620564E-2</v>
      </c>
    </row>
    <row r="4427" spans="1:16" x14ac:dyDescent="0.2">
      <c r="A4427">
        <v>44055</v>
      </c>
      <c r="B4427">
        <v>1080714</v>
      </c>
      <c r="C4427">
        <v>2</v>
      </c>
      <c r="D4427">
        <v>44</v>
      </c>
      <c r="E4427">
        <v>7.04375667022E-2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4</v>
      </c>
      <c r="N4427">
        <v>9.9614036133699999E-2</v>
      </c>
      <c r="O4427">
        <f t="shared" si="138"/>
        <v>1</v>
      </c>
      <c r="P4427">
        <f t="shared" si="139"/>
        <v>9.3557069166120166E-2</v>
      </c>
    </row>
    <row r="4428" spans="1:16" x14ac:dyDescent="0.2">
      <c r="A4428">
        <v>44055</v>
      </c>
      <c r="B4428">
        <v>1080610</v>
      </c>
      <c r="C4428">
        <v>1</v>
      </c>
      <c r="D4428">
        <v>18</v>
      </c>
      <c r="E4428">
        <v>5.7877813504800001E-2</v>
      </c>
      <c r="F4428">
        <v>1</v>
      </c>
      <c r="G4428">
        <v>0</v>
      </c>
      <c r="H4428">
        <v>3</v>
      </c>
      <c r="I4428">
        <v>0</v>
      </c>
      <c r="J4428">
        <v>0</v>
      </c>
      <c r="K4428">
        <v>0</v>
      </c>
      <c r="L4428">
        <v>0</v>
      </c>
      <c r="M4428">
        <v>4</v>
      </c>
      <c r="N4428">
        <v>0.14696483702300001</v>
      </c>
      <c r="O4428">
        <f t="shared" si="138"/>
        <v>1</v>
      </c>
      <c r="P4428">
        <f t="shared" si="139"/>
        <v>0.13802873526672432</v>
      </c>
    </row>
    <row r="4429" spans="1:16" x14ac:dyDescent="0.2">
      <c r="A4429">
        <v>44055</v>
      </c>
      <c r="B4429">
        <v>1080711</v>
      </c>
      <c r="C4429">
        <v>2</v>
      </c>
      <c r="D4429">
        <v>39</v>
      </c>
      <c r="E4429">
        <v>6.8181818181799997E-2</v>
      </c>
      <c r="F4429">
        <v>0</v>
      </c>
      <c r="G4429">
        <v>0</v>
      </c>
      <c r="H4429">
        <v>1</v>
      </c>
      <c r="I4429">
        <v>0</v>
      </c>
      <c r="J4429">
        <v>0</v>
      </c>
      <c r="K4429">
        <v>1</v>
      </c>
      <c r="L4429">
        <v>0</v>
      </c>
      <c r="M4429">
        <v>4</v>
      </c>
      <c r="N4429">
        <v>0.200388785086</v>
      </c>
      <c r="O4429">
        <f t="shared" si="138"/>
        <v>1</v>
      </c>
      <c r="P4429">
        <f t="shared" si="139"/>
        <v>0.18820427475946039</v>
      </c>
    </row>
    <row r="4430" spans="1:16" x14ac:dyDescent="0.2">
      <c r="A4430">
        <v>44055</v>
      </c>
      <c r="B4430">
        <v>1080635</v>
      </c>
      <c r="C4430">
        <v>1</v>
      </c>
      <c r="D4430">
        <v>30</v>
      </c>
      <c r="E4430">
        <v>5.6109725685799999E-2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4</v>
      </c>
      <c r="N4430">
        <v>0.13135988622799999</v>
      </c>
      <c r="O4430">
        <f t="shared" si="138"/>
        <v>1</v>
      </c>
      <c r="P4430">
        <f t="shared" si="139"/>
        <v>0.12337263340069615</v>
      </c>
    </row>
    <row r="4431" spans="1:16" x14ac:dyDescent="0.2">
      <c r="A4431">
        <v>44055</v>
      </c>
      <c r="B4431">
        <v>1080779</v>
      </c>
      <c r="C4431">
        <v>0</v>
      </c>
      <c r="D4431">
        <v>2</v>
      </c>
      <c r="E4431">
        <v>1.2084592145E-2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5</v>
      </c>
      <c r="N4431">
        <v>1.6749790288900002E-2</v>
      </c>
      <c r="O4431">
        <f t="shared" si="138"/>
        <v>0</v>
      </c>
      <c r="P4431">
        <f t="shared" si="139"/>
        <v>1.5731330135778723E-2</v>
      </c>
    </row>
    <row r="4432" spans="1:16" x14ac:dyDescent="0.2">
      <c r="A4432">
        <v>44055</v>
      </c>
      <c r="B4432">
        <v>1080619</v>
      </c>
      <c r="C4432">
        <v>4</v>
      </c>
      <c r="D4432">
        <v>24</v>
      </c>
      <c r="E4432">
        <v>5.30474040632E-2</v>
      </c>
      <c r="F4432">
        <v>0</v>
      </c>
      <c r="G4432">
        <v>0</v>
      </c>
      <c r="H4432">
        <v>4</v>
      </c>
      <c r="I4432">
        <v>0</v>
      </c>
      <c r="J4432">
        <v>0</v>
      </c>
      <c r="K4432">
        <v>1</v>
      </c>
      <c r="L4432">
        <v>2</v>
      </c>
      <c r="M4432">
        <v>4</v>
      </c>
      <c r="N4432">
        <v>0.29501180067400001</v>
      </c>
      <c r="O4432">
        <f t="shared" si="138"/>
        <v>1</v>
      </c>
      <c r="P4432">
        <f t="shared" si="139"/>
        <v>0.27707379915250407</v>
      </c>
    </row>
    <row r="4433" spans="1:16" x14ac:dyDescent="0.2">
      <c r="A4433">
        <v>44055</v>
      </c>
      <c r="B4433">
        <v>1080802</v>
      </c>
      <c r="C4433">
        <v>2</v>
      </c>
      <c r="D4433">
        <v>34</v>
      </c>
      <c r="E4433">
        <v>7.1229050279300002E-2</v>
      </c>
      <c r="F4433">
        <v>0</v>
      </c>
      <c r="G4433">
        <v>0</v>
      </c>
      <c r="H4433">
        <v>1</v>
      </c>
      <c r="I4433">
        <v>1</v>
      </c>
      <c r="J4433">
        <v>0</v>
      </c>
      <c r="K4433">
        <v>0</v>
      </c>
      <c r="L4433">
        <v>0</v>
      </c>
      <c r="M4433">
        <v>4</v>
      </c>
      <c r="N4433">
        <v>0.113298292838</v>
      </c>
      <c r="O4433">
        <f t="shared" si="138"/>
        <v>1</v>
      </c>
      <c r="P4433">
        <f t="shared" si="139"/>
        <v>0.10640926350199469</v>
      </c>
    </row>
    <row r="4434" spans="1:16" x14ac:dyDescent="0.2">
      <c r="A4434">
        <v>44055</v>
      </c>
      <c r="B4434">
        <v>1080533</v>
      </c>
      <c r="C4434">
        <v>1</v>
      </c>
      <c r="D4434">
        <v>29</v>
      </c>
      <c r="E4434">
        <v>6.5189048239900002E-2</v>
      </c>
      <c r="F4434">
        <v>0</v>
      </c>
      <c r="G4434">
        <v>0</v>
      </c>
      <c r="H4434">
        <v>4</v>
      </c>
      <c r="I4434">
        <v>0</v>
      </c>
      <c r="J4434">
        <v>0</v>
      </c>
      <c r="K4434">
        <v>0</v>
      </c>
      <c r="L4434">
        <v>0</v>
      </c>
      <c r="M4434">
        <v>3</v>
      </c>
      <c r="N4434">
        <v>0.107027759891</v>
      </c>
      <c r="O4434">
        <f t="shared" si="138"/>
        <v>1</v>
      </c>
      <c r="P4434">
        <f t="shared" si="139"/>
        <v>0.10052000625070209</v>
      </c>
    </row>
    <row r="4435" spans="1:16" x14ac:dyDescent="0.2">
      <c r="A4435">
        <v>44055</v>
      </c>
      <c r="B4435">
        <v>1080536</v>
      </c>
      <c r="C4435">
        <v>0</v>
      </c>
      <c r="D4435">
        <v>6</v>
      </c>
      <c r="E4435">
        <v>1.47601476015E-2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5</v>
      </c>
      <c r="N4435">
        <v>0.123428229977</v>
      </c>
      <c r="O4435">
        <f t="shared" si="138"/>
        <v>0</v>
      </c>
      <c r="P4435">
        <f t="shared" si="139"/>
        <v>0.11592325637233528</v>
      </c>
    </row>
    <row r="4436" spans="1:16" x14ac:dyDescent="0.2">
      <c r="A4436">
        <v>44055</v>
      </c>
      <c r="B4436">
        <v>1080783</v>
      </c>
      <c r="C4436">
        <v>3</v>
      </c>
      <c r="D4436">
        <v>57</v>
      </c>
      <c r="E4436">
        <v>0.124078624079</v>
      </c>
      <c r="F4436">
        <v>0</v>
      </c>
      <c r="G4436">
        <v>0</v>
      </c>
      <c r="H4436">
        <v>4</v>
      </c>
      <c r="I4436">
        <v>0</v>
      </c>
      <c r="J4436">
        <v>0</v>
      </c>
      <c r="K4436">
        <v>0</v>
      </c>
      <c r="L4436">
        <v>0</v>
      </c>
      <c r="M4436">
        <v>3</v>
      </c>
      <c r="N4436">
        <v>8.8287911923800005E-2</v>
      </c>
      <c r="O4436">
        <f t="shared" si="138"/>
        <v>1</v>
      </c>
      <c r="P4436">
        <f t="shared" si="139"/>
        <v>8.2919622605201221E-2</v>
      </c>
    </row>
    <row r="4437" spans="1:16" x14ac:dyDescent="0.2">
      <c r="A4437">
        <v>44055</v>
      </c>
      <c r="B4437">
        <v>1080518</v>
      </c>
      <c r="C4437">
        <v>0</v>
      </c>
      <c r="D4437">
        <v>10</v>
      </c>
      <c r="E4437">
        <v>1.9680196802000002E-2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</v>
      </c>
      <c r="L4437">
        <v>1</v>
      </c>
      <c r="M4437">
        <v>5</v>
      </c>
      <c r="N4437">
        <v>0.12779251169899999</v>
      </c>
      <c r="O4437">
        <f t="shared" si="138"/>
        <v>0</v>
      </c>
      <c r="P4437">
        <f t="shared" si="139"/>
        <v>0.120022170770077</v>
      </c>
    </row>
    <row r="4438" spans="1:16" x14ac:dyDescent="0.2">
      <c r="A4438">
        <v>44055</v>
      </c>
      <c r="B4438">
        <v>1080556</v>
      </c>
      <c r="C4438">
        <v>0</v>
      </c>
      <c r="D4438">
        <v>6</v>
      </c>
      <c r="E4438">
        <v>1.02827763496E-2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5</v>
      </c>
      <c r="N4438">
        <v>9.14885632032E-3</v>
      </c>
      <c r="O4438">
        <f t="shared" si="138"/>
        <v>0</v>
      </c>
      <c r="P4438">
        <f t="shared" si="139"/>
        <v>8.5925660355961053E-3</v>
      </c>
    </row>
    <row r="4439" spans="1:16" x14ac:dyDescent="0.2">
      <c r="A4439">
        <v>44055</v>
      </c>
      <c r="B4439">
        <v>1080554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5</v>
      </c>
      <c r="N4439">
        <v>4.40357142857E-3</v>
      </c>
      <c r="O4439">
        <f t="shared" si="138"/>
        <v>0</v>
      </c>
      <c r="P4439">
        <f t="shared" si="139"/>
        <v>4.1358151191436075E-3</v>
      </c>
    </row>
    <row r="4440" spans="1:16" x14ac:dyDescent="0.2">
      <c r="A4440">
        <v>44055</v>
      </c>
      <c r="B4440">
        <v>1080851</v>
      </c>
      <c r="C4440">
        <v>3</v>
      </c>
      <c r="D4440">
        <v>33</v>
      </c>
      <c r="E4440">
        <v>0.103773584906</v>
      </c>
      <c r="F4440">
        <v>0</v>
      </c>
      <c r="G4440">
        <v>0</v>
      </c>
      <c r="H4440">
        <v>2</v>
      </c>
      <c r="I4440">
        <v>0</v>
      </c>
      <c r="J4440">
        <v>0</v>
      </c>
      <c r="K4440">
        <v>1</v>
      </c>
      <c r="L4440">
        <v>0</v>
      </c>
      <c r="M4440">
        <v>4</v>
      </c>
      <c r="N4440">
        <v>0.253383743429</v>
      </c>
      <c r="O4440">
        <f t="shared" si="138"/>
        <v>1</v>
      </c>
      <c r="P4440">
        <f t="shared" si="139"/>
        <v>0.23797690897435264</v>
      </c>
    </row>
    <row r="4441" spans="1:16" x14ac:dyDescent="0.2">
      <c r="A4441">
        <v>44055</v>
      </c>
      <c r="B4441">
        <v>1080837</v>
      </c>
      <c r="C4441">
        <v>2</v>
      </c>
      <c r="D4441">
        <v>30</v>
      </c>
      <c r="E4441">
        <v>6.3002680965100005E-2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4</v>
      </c>
      <c r="N4441">
        <v>0.149620082953</v>
      </c>
      <c r="O4441">
        <f t="shared" si="138"/>
        <v>1</v>
      </c>
      <c r="P4441">
        <f t="shared" si="139"/>
        <v>0.14052253068720752</v>
      </c>
    </row>
    <row r="4442" spans="1:16" x14ac:dyDescent="0.2">
      <c r="A4442">
        <v>44055</v>
      </c>
      <c r="B4442">
        <v>1080667</v>
      </c>
      <c r="C4442">
        <v>1</v>
      </c>
      <c r="D4442">
        <v>38</v>
      </c>
      <c r="E4442">
        <v>0.110935023772</v>
      </c>
      <c r="F4442">
        <v>0</v>
      </c>
      <c r="G4442">
        <v>0</v>
      </c>
      <c r="H4442">
        <v>2</v>
      </c>
      <c r="I4442">
        <v>0</v>
      </c>
      <c r="J4442">
        <v>0</v>
      </c>
      <c r="K4442">
        <v>0</v>
      </c>
      <c r="L4442">
        <v>0</v>
      </c>
      <c r="M4442">
        <v>4</v>
      </c>
      <c r="N4442">
        <v>0.15015142434000001</v>
      </c>
      <c r="O4442">
        <f t="shared" si="138"/>
        <v>1</v>
      </c>
      <c r="P4442">
        <f t="shared" si="139"/>
        <v>0.14102156420521156</v>
      </c>
    </row>
    <row r="4443" spans="1:16" x14ac:dyDescent="0.2">
      <c r="A4443">
        <v>44055</v>
      </c>
      <c r="B4443">
        <v>1080587</v>
      </c>
      <c r="C4443">
        <v>0</v>
      </c>
      <c r="D4443">
        <v>3</v>
      </c>
      <c r="E4443">
        <v>1.0540184453199999E-2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5</v>
      </c>
      <c r="N4443">
        <v>6.1047002452400002E-2</v>
      </c>
      <c r="O4443">
        <f t="shared" si="138"/>
        <v>0</v>
      </c>
      <c r="P4443">
        <f t="shared" si="139"/>
        <v>5.7335078995873576E-2</v>
      </c>
    </row>
    <row r="4444" spans="1:16" x14ac:dyDescent="0.2">
      <c r="A4444">
        <v>44055</v>
      </c>
      <c r="B4444">
        <v>1080663</v>
      </c>
      <c r="C4444">
        <v>5</v>
      </c>
      <c r="D4444">
        <v>33</v>
      </c>
      <c r="E4444">
        <v>8.9802130898000002E-2</v>
      </c>
      <c r="F4444">
        <v>0</v>
      </c>
      <c r="G4444">
        <v>0</v>
      </c>
      <c r="H4444">
        <v>0</v>
      </c>
      <c r="I4444">
        <v>1</v>
      </c>
      <c r="J4444">
        <v>0</v>
      </c>
      <c r="K4444">
        <v>1</v>
      </c>
      <c r="L4444">
        <v>0</v>
      </c>
      <c r="M4444">
        <v>4</v>
      </c>
      <c r="N4444">
        <v>0.23295190146799999</v>
      </c>
      <c r="O4444">
        <f t="shared" si="138"/>
        <v>1</v>
      </c>
      <c r="P4444">
        <f t="shared" si="139"/>
        <v>0.21878741193428813</v>
      </c>
    </row>
    <row r="4445" spans="1:16" x14ac:dyDescent="0.2">
      <c r="A4445">
        <v>44055</v>
      </c>
      <c r="B4445">
        <v>1080661</v>
      </c>
      <c r="C4445">
        <v>2</v>
      </c>
      <c r="D4445">
        <v>8</v>
      </c>
      <c r="E4445">
        <v>2.49169435216E-2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5</v>
      </c>
      <c r="N4445">
        <v>3.3548237693799998E-2</v>
      </c>
      <c r="O4445">
        <f t="shared" si="138"/>
        <v>0</v>
      </c>
      <c r="P4445">
        <f t="shared" si="139"/>
        <v>3.150835882312427E-2</v>
      </c>
    </row>
    <row r="4446" spans="1:16" x14ac:dyDescent="0.2">
      <c r="A4446">
        <v>44055</v>
      </c>
      <c r="B4446">
        <v>1080745</v>
      </c>
      <c r="C4446">
        <v>1</v>
      </c>
      <c r="D4446">
        <v>29</v>
      </c>
      <c r="E4446">
        <v>7.8378378378400004E-2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4</v>
      </c>
      <c r="N4446">
        <v>0.15632595123000001</v>
      </c>
      <c r="O4446">
        <f t="shared" si="138"/>
        <v>1</v>
      </c>
      <c r="P4446">
        <f t="shared" si="139"/>
        <v>0.14682065298563665</v>
      </c>
    </row>
    <row r="4447" spans="1:16" x14ac:dyDescent="0.2">
      <c r="A4447">
        <v>44055</v>
      </c>
      <c r="B4447">
        <v>1080744</v>
      </c>
      <c r="C4447">
        <v>5</v>
      </c>
      <c r="D4447">
        <v>24</v>
      </c>
      <c r="E4447">
        <v>5.1933701657499998E-2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1</v>
      </c>
      <c r="M4447">
        <v>4</v>
      </c>
      <c r="N4447">
        <v>0.177516990051</v>
      </c>
      <c r="O4447">
        <f t="shared" si="138"/>
        <v>1</v>
      </c>
      <c r="P4447">
        <f t="shared" si="139"/>
        <v>0.16672318441220454</v>
      </c>
    </row>
    <row r="4448" spans="1:16" x14ac:dyDescent="0.2">
      <c r="A4448">
        <v>44055</v>
      </c>
      <c r="B4448">
        <v>1080588</v>
      </c>
      <c r="C4448">
        <v>1</v>
      </c>
      <c r="D4448">
        <v>12</v>
      </c>
      <c r="E4448">
        <v>5.17503805175E-2</v>
      </c>
      <c r="F4448">
        <v>0</v>
      </c>
      <c r="G4448">
        <v>0</v>
      </c>
      <c r="H4448">
        <v>2</v>
      </c>
      <c r="I4448">
        <v>1</v>
      </c>
      <c r="J4448">
        <v>0</v>
      </c>
      <c r="K4448">
        <v>1</v>
      </c>
      <c r="L4448">
        <v>1</v>
      </c>
      <c r="M4448">
        <v>4</v>
      </c>
      <c r="N4448">
        <v>0.225265772053</v>
      </c>
      <c r="O4448">
        <f t="shared" si="138"/>
        <v>1</v>
      </c>
      <c r="P4448">
        <f t="shared" si="139"/>
        <v>0.21156863264164152</v>
      </c>
    </row>
    <row r="4449" spans="1:16" x14ac:dyDescent="0.2">
      <c r="A4449">
        <v>44055</v>
      </c>
      <c r="B4449">
        <v>1080868</v>
      </c>
      <c r="C4449">
        <v>2</v>
      </c>
      <c r="D4449">
        <v>29</v>
      </c>
      <c r="E4449">
        <v>6.3225806451600003E-2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4</v>
      </c>
      <c r="N4449">
        <v>0.145103620446</v>
      </c>
      <c r="O4449">
        <f t="shared" si="138"/>
        <v>1</v>
      </c>
      <c r="P4449">
        <f t="shared" si="139"/>
        <v>0.13628068875856153</v>
      </c>
    </row>
    <row r="4450" spans="1:16" x14ac:dyDescent="0.2">
      <c r="A4450">
        <v>44055</v>
      </c>
      <c r="B4450">
        <v>1080640</v>
      </c>
      <c r="C4450">
        <v>0</v>
      </c>
      <c r="D4450">
        <v>8</v>
      </c>
      <c r="E4450">
        <v>2.6548672566399999E-2</v>
      </c>
      <c r="F4450">
        <v>1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4</v>
      </c>
      <c r="N4450">
        <v>4.8457338051100002E-2</v>
      </c>
      <c r="O4450">
        <f t="shared" si="138"/>
        <v>1</v>
      </c>
      <c r="P4450">
        <f t="shared" si="139"/>
        <v>4.5510920986757519E-2</v>
      </c>
    </row>
    <row r="4451" spans="1:16" x14ac:dyDescent="0.2">
      <c r="A4451">
        <v>44055</v>
      </c>
      <c r="B4451">
        <v>1080721</v>
      </c>
      <c r="C4451">
        <v>2</v>
      </c>
      <c r="D4451">
        <v>30</v>
      </c>
      <c r="E4451">
        <v>5.7668711656400001E-2</v>
      </c>
      <c r="F4451">
        <v>0</v>
      </c>
      <c r="G4451">
        <v>0</v>
      </c>
      <c r="H4451">
        <v>1</v>
      </c>
      <c r="I4451">
        <v>1</v>
      </c>
      <c r="J4451">
        <v>0</v>
      </c>
      <c r="K4451">
        <v>0</v>
      </c>
      <c r="L4451">
        <v>0</v>
      </c>
      <c r="M4451">
        <v>4</v>
      </c>
      <c r="N4451">
        <v>0.129782338715</v>
      </c>
      <c r="O4451">
        <f t="shared" si="138"/>
        <v>1</v>
      </c>
      <c r="P4451">
        <f t="shared" si="139"/>
        <v>0.12189100764277097</v>
      </c>
    </row>
    <row r="4452" spans="1:16" x14ac:dyDescent="0.2">
      <c r="A4452">
        <v>44055</v>
      </c>
      <c r="B4452">
        <v>1080509</v>
      </c>
      <c r="C4452">
        <v>0</v>
      </c>
      <c r="D4452">
        <v>4</v>
      </c>
      <c r="E4452">
        <v>1.2987012987E-2</v>
      </c>
      <c r="F4452">
        <v>1</v>
      </c>
      <c r="G4452">
        <v>0</v>
      </c>
      <c r="H4452">
        <v>2</v>
      </c>
      <c r="I4452">
        <v>1</v>
      </c>
      <c r="J4452">
        <v>0</v>
      </c>
      <c r="K4452">
        <v>0</v>
      </c>
      <c r="L4452">
        <v>0</v>
      </c>
      <c r="M4452">
        <v>5</v>
      </c>
      <c r="N4452">
        <v>1.91349373198E-2</v>
      </c>
      <c r="O4452">
        <f t="shared" si="138"/>
        <v>0</v>
      </c>
      <c r="P4452">
        <f t="shared" si="139"/>
        <v>1.7971449845834174E-2</v>
      </c>
    </row>
    <row r="4453" spans="1:16" x14ac:dyDescent="0.2">
      <c r="A4453">
        <v>44055</v>
      </c>
      <c r="B4453">
        <v>1080790</v>
      </c>
      <c r="C4453">
        <v>2</v>
      </c>
      <c r="D4453">
        <v>22</v>
      </c>
      <c r="E4453">
        <v>8.77796901893E-2</v>
      </c>
      <c r="F4453">
        <v>0</v>
      </c>
      <c r="G4453">
        <v>0</v>
      </c>
      <c r="H4453">
        <v>2</v>
      </c>
      <c r="I4453">
        <v>0</v>
      </c>
      <c r="J4453">
        <v>0</v>
      </c>
      <c r="K4453">
        <v>0</v>
      </c>
      <c r="L4453">
        <v>0</v>
      </c>
      <c r="M4453">
        <v>4</v>
      </c>
      <c r="N4453">
        <v>0.120389600483</v>
      </c>
      <c r="O4453">
        <f t="shared" si="138"/>
        <v>1</v>
      </c>
      <c r="P4453">
        <f t="shared" si="139"/>
        <v>0.11306938877722239</v>
      </c>
    </row>
    <row r="4454" spans="1:16" x14ac:dyDescent="0.2">
      <c r="A4454">
        <v>44055</v>
      </c>
      <c r="B4454">
        <v>1080566</v>
      </c>
      <c r="C4454">
        <v>1</v>
      </c>
      <c r="D4454">
        <v>6</v>
      </c>
      <c r="E4454">
        <v>1.8970189701899998E-2</v>
      </c>
      <c r="F4454">
        <v>0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5</v>
      </c>
      <c r="N4454">
        <v>1.86833949141E-2</v>
      </c>
      <c r="O4454">
        <f t="shared" si="138"/>
        <v>0</v>
      </c>
      <c r="P4454">
        <f t="shared" si="139"/>
        <v>1.7547363183741584E-2</v>
      </c>
    </row>
    <row r="4455" spans="1:16" x14ac:dyDescent="0.2">
      <c r="A4455">
        <v>44055</v>
      </c>
      <c r="B4455">
        <v>1080681</v>
      </c>
      <c r="C4455">
        <v>1</v>
      </c>
      <c r="D4455">
        <v>18</v>
      </c>
      <c r="E4455">
        <v>4.18781725888E-2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4</v>
      </c>
      <c r="N4455">
        <v>0.116448789158</v>
      </c>
      <c r="O4455">
        <f t="shared" si="138"/>
        <v>1</v>
      </c>
      <c r="P4455">
        <f t="shared" si="139"/>
        <v>0.10936819593318578</v>
      </c>
    </row>
    <row r="4456" spans="1:16" x14ac:dyDescent="0.2">
      <c r="A4456">
        <v>44055</v>
      </c>
      <c r="B4456">
        <v>1080687</v>
      </c>
      <c r="C4456">
        <v>2</v>
      </c>
      <c r="D4456">
        <v>39</v>
      </c>
      <c r="E4456">
        <v>0.103967168263</v>
      </c>
      <c r="F4456">
        <v>0</v>
      </c>
      <c r="G4456">
        <v>0</v>
      </c>
      <c r="H4456">
        <v>3</v>
      </c>
      <c r="I4456">
        <v>1</v>
      </c>
      <c r="J4456">
        <v>0</v>
      </c>
      <c r="K4456">
        <v>0</v>
      </c>
      <c r="L4456">
        <v>0</v>
      </c>
      <c r="M4456">
        <v>4</v>
      </c>
      <c r="N4456">
        <v>6.9361466440899994E-2</v>
      </c>
      <c r="O4456">
        <f t="shared" si="138"/>
        <v>1</v>
      </c>
      <c r="P4456">
        <f t="shared" si="139"/>
        <v>6.5143987385121629E-2</v>
      </c>
    </row>
    <row r="4457" spans="1:16" x14ac:dyDescent="0.2">
      <c r="A4457">
        <v>43742</v>
      </c>
      <c r="B4457">
        <v>1080532</v>
      </c>
      <c r="C4457">
        <v>0</v>
      </c>
      <c r="D4457">
        <v>7</v>
      </c>
      <c r="E4457">
        <v>1.7421602787500001E-2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5</v>
      </c>
      <c r="N4457">
        <v>1.71656359377E-2</v>
      </c>
      <c r="O4457">
        <f t="shared" si="138"/>
        <v>0</v>
      </c>
      <c r="P4457">
        <f t="shared" si="139"/>
        <v>1.6121890559161162E-2</v>
      </c>
    </row>
    <row r="4458" spans="1:16" x14ac:dyDescent="0.2">
      <c r="A4458">
        <v>43742</v>
      </c>
      <c r="B4458">
        <v>1080736</v>
      </c>
      <c r="C4458">
        <v>0</v>
      </c>
      <c r="D4458">
        <v>0</v>
      </c>
      <c r="E4458">
        <v>8.1037277147500003E-3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5</v>
      </c>
      <c r="N4458">
        <v>6.54535753258E-3</v>
      </c>
      <c r="O4458">
        <f t="shared" si="138"/>
        <v>0</v>
      </c>
      <c r="P4458">
        <f t="shared" si="139"/>
        <v>6.1473713058937708E-3</v>
      </c>
    </row>
    <row r="4459" spans="1:16" x14ac:dyDescent="0.2">
      <c r="A4459">
        <v>43742</v>
      </c>
      <c r="B4459">
        <v>1080688</v>
      </c>
      <c r="C4459">
        <v>0</v>
      </c>
      <c r="D4459">
        <v>4</v>
      </c>
      <c r="E4459">
        <v>2.7833001988100001E-2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5</v>
      </c>
      <c r="N4459">
        <v>2.2705269040499999E-2</v>
      </c>
      <c r="O4459">
        <f t="shared" si="138"/>
        <v>0</v>
      </c>
      <c r="P4459">
        <f t="shared" si="139"/>
        <v>2.1324689858026775E-2</v>
      </c>
    </row>
    <row r="4460" spans="1:16" x14ac:dyDescent="0.2">
      <c r="A4460">
        <v>43742</v>
      </c>
      <c r="B4460">
        <v>1080629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5</v>
      </c>
      <c r="N4460">
        <v>4.40357142857E-3</v>
      </c>
      <c r="O4460">
        <f t="shared" si="138"/>
        <v>0</v>
      </c>
      <c r="P4460">
        <f t="shared" si="139"/>
        <v>4.1358151191436075E-3</v>
      </c>
    </row>
    <row r="4461" spans="1:16" x14ac:dyDescent="0.2">
      <c r="A4461">
        <v>43742</v>
      </c>
      <c r="B4461">
        <v>1080752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5</v>
      </c>
      <c r="N4461">
        <v>4.40357142857E-3</v>
      </c>
      <c r="O4461">
        <f t="shared" si="138"/>
        <v>0</v>
      </c>
      <c r="P4461">
        <f t="shared" si="139"/>
        <v>4.1358151191436075E-3</v>
      </c>
    </row>
    <row r="4462" spans="1:16" x14ac:dyDescent="0.2">
      <c r="A4462">
        <v>43742</v>
      </c>
      <c r="B4462">
        <v>1080692</v>
      </c>
      <c r="C4462">
        <v>0</v>
      </c>
      <c r="D4462">
        <v>16</v>
      </c>
      <c r="E4462">
        <v>4.4563279857400002E-2</v>
      </c>
      <c r="F4462">
        <v>2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5</v>
      </c>
      <c r="N4462">
        <v>3.0555223277600001E-2</v>
      </c>
      <c r="O4462">
        <f t="shared" si="138"/>
        <v>0</v>
      </c>
      <c r="P4462">
        <f t="shared" si="139"/>
        <v>2.869733271054126E-2</v>
      </c>
    </row>
    <row r="4463" spans="1:16" x14ac:dyDescent="0.2">
      <c r="A4463">
        <v>43742</v>
      </c>
      <c r="B4463">
        <v>1080573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5</v>
      </c>
      <c r="N4463">
        <v>4.40357142857E-3</v>
      </c>
      <c r="O4463">
        <f t="shared" si="138"/>
        <v>0</v>
      </c>
      <c r="P4463">
        <f t="shared" si="139"/>
        <v>4.1358151191436075E-3</v>
      </c>
    </row>
    <row r="4464" spans="1:16" x14ac:dyDescent="0.2">
      <c r="A4464">
        <v>19847</v>
      </c>
      <c r="B4464">
        <v>1080842</v>
      </c>
      <c r="C4464">
        <v>2</v>
      </c>
      <c r="D4464">
        <v>27</v>
      </c>
      <c r="E4464">
        <v>0.12524461839500001</v>
      </c>
      <c r="F4464">
        <v>8</v>
      </c>
      <c r="G4464">
        <v>0</v>
      </c>
      <c r="H4464">
        <v>2</v>
      </c>
      <c r="I4464">
        <v>0</v>
      </c>
      <c r="J4464">
        <v>0</v>
      </c>
      <c r="K4464">
        <v>0</v>
      </c>
      <c r="L4464">
        <v>0</v>
      </c>
      <c r="M4464">
        <v>4</v>
      </c>
      <c r="N4464">
        <v>0.146325060906</v>
      </c>
      <c r="O4464">
        <f t="shared" si="138"/>
        <v>1</v>
      </c>
      <c r="P4464">
        <f t="shared" si="139"/>
        <v>0.13742786032226706</v>
      </c>
    </row>
    <row r="4465" spans="1:16" x14ac:dyDescent="0.2">
      <c r="A4465">
        <v>19847</v>
      </c>
      <c r="B4465">
        <v>1080770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5</v>
      </c>
      <c r="N4465">
        <v>4.40357142857E-3</v>
      </c>
      <c r="O4465">
        <f t="shared" si="138"/>
        <v>0</v>
      </c>
      <c r="P4465">
        <f t="shared" si="139"/>
        <v>4.1358151191436075E-3</v>
      </c>
    </row>
    <row r="4466" spans="1:16" x14ac:dyDescent="0.2">
      <c r="A4466">
        <v>19847</v>
      </c>
      <c r="B4466">
        <v>1080860</v>
      </c>
      <c r="C4466">
        <v>0</v>
      </c>
      <c r="D4466">
        <v>7</v>
      </c>
      <c r="E4466">
        <v>3.30739299611E-2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5</v>
      </c>
      <c r="N4466">
        <v>8.9754263837799997E-2</v>
      </c>
      <c r="O4466">
        <f t="shared" si="138"/>
        <v>0</v>
      </c>
      <c r="P4466">
        <f t="shared" si="139"/>
        <v>8.4296813940525087E-2</v>
      </c>
    </row>
    <row r="4467" spans="1:16" x14ac:dyDescent="0.2">
      <c r="A4467">
        <v>19847</v>
      </c>
      <c r="B4467">
        <v>1080592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5</v>
      </c>
      <c r="N4467">
        <v>4.40357142857E-3</v>
      </c>
      <c r="O4467">
        <f t="shared" si="138"/>
        <v>0</v>
      </c>
      <c r="P4467">
        <f t="shared" si="139"/>
        <v>4.1358151191436075E-3</v>
      </c>
    </row>
    <row r="4468" spans="1:16" x14ac:dyDescent="0.2">
      <c r="A4468">
        <v>19847</v>
      </c>
      <c r="B4468">
        <v>1080639</v>
      </c>
      <c r="C4468">
        <v>0</v>
      </c>
      <c r="D4468">
        <v>2</v>
      </c>
      <c r="E4468">
        <v>6.9930069930100001E-3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5</v>
      </c>
      <c r="N4468">
        <v>6.4016227369199999E-3</v>
      </c>
      <c r="O4468">
        <f t="shared" si="138"/>
        <v>0</v>
      </c>
      <c r="P4468">
        <f t="shared" si="139"/>
        <v>6.0123762114164033E-3</v>
      </c>
    </row>
    <row r="4469" spans="1:16" x14ac:dyDescent="0.2">
      <c r="A4469">
        <v>19847</v>
      </c>
      <c r="B4469">
        <v>1080713</v>
      </c>
      <c r="C4469">
        <v>0</v>
      </c>
      <c r="D4469">
        <v>4</v>
      </c>
      <c r="E4469">
        <v>1.7716535433099999E-2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5</v>
      </c>
      <c r="N4469">
        <v>1.3497215268899999E-2</v>
      </c>
      <c r="O4469">
        <f t="shared" si="138"/>
        <v>0</v>
      </c>
      <c r="P4469">
        <f t="shared" si="139"/>
        <v>1.2676525833845733E-2</v>
      </c>
    </row>
    <row r="4470" spans="1:16" x14ac:dyDescent="0.2">
      <c r="A4470">
        <v>19847</v>
      </c>
      <c r="B4470">
        <v>1080778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5</v>
      </c>
      <c r="N4470">
        <v>5.4089571428599999E-2</v>
      </c>
      <c r="O4470">
        <f t="shared" si="138"/>
        <v>0</v>
      </c>
      <c r="P4470">
        <f t="shared" si="139"/>
        <v>5.0800690060578156E-2</v>
      </c>
    </row>
    <row r="4471" spans="1:16" x14ac:dyDescent="0.2">
      <c r="A4471">
        <v>19847</v>
      </c>
      <c r="B4471">
        <v>1080828</v>
      </c>
      <c r="C4471">
        <v>0</v>
      </c>
      <c r="D4471">
        <v>30</v>
      </c>
      <c r="E4471">
        <v>0.105367793241</v>
      </c>
      <c r="F4471">
        <v>9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4</v>
      </c>
      <c r="N4471">
        <v>7.6698400186400006E-2</v>
      </c>
      <c r="O4471">
        <f t="shared" si="138"/>
        <v>1</v>
      </c>
      <c r="P4471">
        <f t="shared" si="139"/>
        <v>7.2034803624849972E-2</v>
      </c>
    </row>
    <row r="4472" spans="1:16" x14ac:dyDescent="0.2">
      <c r="A4472">
        <v>19847</v>
      </c>
      <c r="B4472">
        <v>1080613</v>
      </c>
      <c r="C4472">
        <v>0</v>
      </c>
      <c r="D4472">
        <v>7</v>
      </c>
      <c r="E4472">
        <v>3.41151385928E-2</v>
      </c>
      <c r="F4472">
        <v>3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5</v>
      </c>
      <c r="N4472">
        <v>3.4088981946100001E-2</v>
      </c>
      <c r="O4472">
        <f t="shared" si="138"/>
        <v>0</v>
      </c>
      <c r="P4472">
        <f t="shared" si="139"/>
        <v>3.2016223471292043E-2</v>
      </c>
    </row>
    <row r="4473" spans="1:16" x14ac:dyDescent="0.2">
      <c r="A4473">
        <v>19847</v>
      </c>
      <c r="B4473">
        <v>1080756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5</v>
      </c>
      <c r="N4473">
        <v>4.40357142857E-3</v>
      </c>
      <c r="O4473">
        <f t="shared" si="138"/>
        <v>0</v>
      </c>
      <c r="P4473">
        <f t="shared" si="139"/>
        <v>4.1358151191436075E-3</v>
      </c>
    </row>
    <row r="4474" spans="1:16" x14ac:dyDescent="0.2">
      <c r="A4474">
        <v>19847</v>
      </c>
      <c r="B4474">
        <v>1080675</v>
      </c>
      <c r="C4474">
        <v>1</v>
      </c>
      <c r="D4474">
        <v>26</v>
      </c>
      <c r="E4474">
        <v>0.119850187266</v>
      </c>
      <c r="F4474">
        <v>17</v>
      </c>
      <c r="G4474">
        <v>0</v>
      </c>
      <c r="H4474">
        <v>4</v>
      </c>
      <c r="I4474">
        <v>0</v>
      </c>
      <c r="J4474">
        <v>0</v>
      </c>
      <c r="K4474">
        <v>0</v>
      </c>
      <c r="L4474">
        <v>0</v>
      </c>
      <c r="M4474">
        <v>4</v>
      </c>
      <c r="N4474">
        <v>0.21075060230500001</v>
      </c>
      <c r="O4474">
        <f t="shared" si="138"/>
        <v>1</v>
      </c>
      <c r="P4474">
        <f t="shared" si="139"/>
        <v>0.19793604839167767</v>
      </c>
    </row>
    <row r="4475" spans="1:16" x14ac:dyDescent="0.2">
      <c r="A4475">
        <v>19847</v>
      </c>
      <c r="B4475">
        <v>1080512</v>
      </c>
      <c r="C4475">
        <v>0</v>
      </c>
      <c r="D4475">
        <v>1</v>
      </c>
      <c r="E4475">
        <v>3.2310177706000001E-3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5</v>
      </c>
      <c r="N4475">
        <v>5.5342250144600003E-3</v>
      </c>
      <c r="O4475">
        <f t="shared" si="138"/>
        <v>0</v>
      </c>
      <c r="P4475">
        <f t="shared" si="139"/>
        <v>5.1977200458354226E-3</v>
      </c>
    </row>
    <row r="4476" spans="1:16" x14ac:dyDescent="0.2">
      <c r="A4476">
        <v>19847</v>
      </c>
      <c r="B4476">
        <v>1080570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5</v>
      </c>
      <c r="N4476">
        <v>4.40357142857E-3</v>
      </c>
      <c r="O4476">
        <f t="shared" si="138"/>
        <v>0</v>
      </c>
      <c r="P4476">
        <f t="shared" si="139"/>
        <v>4.1358151191436075E-3</v>
      </c>
    </row>
    <row r="4477" spans="1:16" x14ac:dyDescent="0.2">
      <c r="A4477">
        <v>19847</v>
      </c>
      <c r="B4477">
        <v>1080810</v>
      </c>
      <c r="C4477">
        <v>0</v>
      </c>
      <c r="D4477">
        <v>4</v>
      </c>
      <c r="E4477">
        <v>1.21107266436E-2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5</v>
      </c>
      <c r="N4477">
        <v>8.7403088357499992E-3</v>
      </c>
      <c r="O4477">
        <f t="shared" si="138"/>
        <v>0</v>
      </c>
      <c r="P4477">
        <f t="shared" si="139"/>
        <v>8.2088600162931787E-3</v>
      </c>
    </row>
    <row r="4478" spans="1:16" x14ac:dyDescent="0.2">
      <c r="A4478">
        <v>19847</v>
      </c>
      <c r="B4478">
        <v>1080607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5</v>
      </c>
      <c r="N4478">
        <v>4.40357142857E-3</v>
      </c>
      <c r="O4478">
        <f t="shared" si="138"/>
        <v>0</v>
      </c>
      <c r="P4478">
        <f t="shared" si="139"/>
        <v>4.1358151191436075E-3</v>
      </c>
    </row>
    <row r="4479" spans="1:16" x14ac:dyDescent="0.2">
      <c r="A4479">
        <v>19847</v>
      </c>
      <c r="B4479">
        <v>1080589</v>
      </c>
      <c r="C4479">
        <v>0</v>
      </c>
      <c r="D4479">
        <v>2</v>
      </c>
      <c r="E4479">
        <v>1.2411347517700001E-2</v>
      </c>
      <c r="F4479">
        <v>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5</v>
      </c>
      <c r="N4479">
        <v>6.7729146161200002E-2</v>
      </c>
      <c r="O4479">
        <f t="shared" si="138"/>
        <v>0</v>
      </c>
      <c r="P4479">
        <f t="shared" si="139"/>
        <v>6.3610919283110579E-2</v>
      </c>
    </row>
    <row r="4480" spans="1:16" x14ac:dyDescent="0.2">
      <c r="A4480">
        <v>19847</v>
      </c>
      <c r="B4480">
        <v>1080669</v>
      </c>
      <c r="C4480">
        <v>0</v>
      </c>
      <c r="D4480">
        <v>5</v>
      </c>
      <c r="E4480">
        <v>2.7923211169300001E-2</v>
      </c>
      <c r="F4480">
        <v>0</v>
      </c>
      <c r="G4480">
        <v>0</v>
      </c>
      <c r="H4480">
        <v>2</v>
      </c>
      <c r="I4480">
        <v>0</v>
      </c>
      <c r="J4480">
        <v>0</v>
      </c>
      <c r="K4480">
        <v>0</v>
      </c>
      <c r="L4480">
        <v>0</v>
      </c>
      <c r="M4480">
        <v>5</v>
      </c>
      <c r="N4480">
        <v>1.37832833164E-2</v>
      </c>
      <c r="O4480">
        <f t="shared" si="138"/>
        <v>0</v>
      </c>
      <c r="P4480">
        <f t="shared" si="139"/>
        <v>1.2945199698944953E-2</v>
      </c>
    </row>
    <row r="4481" spans="1:16" x14ac:dyDescent="0.2">
      <c r="A4481">
        <v>19847</v>
      </c>
      <c r="B4481">
        <v>1080708</v>
      </c>
      <c r="C4481">
        <v>0</v>
      </c>
      <c r="D4481">
        <v>4</v>
      </c>
      <c r="E4481">
        <v>2.5000000000000001E-2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5</v>
      </c>
      <c r="N4481">
        <v>7.7394317908399998E-2</v>
      </c>
      <c r="O4481">
        <f t="shared" si="138"/>
        <v>0</v>
      </c>
      <c r="P4481">
        <f t="shared" si="139"/>
        <v>7.268840652036658E-2</v>
      </c>
    </row>
    <row r="4482" spans="1:16" x14ac:dyDescent="0.2">
      <c r="A4482">
        <v>19847</v>
      </c>
      <c r="B4482">
        <v>1080526</v>
      </c>
      <c r="C4482">
        <v>0</v>
      </c>
      <c r="D4482">
        <v>13</v>
      </c>
      <c r="E4482">
        <v>3.2423208191099999E-2</v>
      </c>
      <c r="F4482">
        <v>1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5</v>
      </c>
      <c r="N4482">
        <v>8.2398588078599996E-2</v>
      </c>
      <c r="O4482">
        <f t="shared" si="138"/>
        <v>0</v>
      </c>
      <c r="P4482">
        <f t="shared" si="139"/>
        <v>7.7388395283104441E-2</v>
      </c>
    </row>
    <row r="4483" spans="1:16" x14ac:dyDescent="0.2">
      <c r="A4483">
        <v>19847</v>
      </c>
      <c r="B4483">
        <v>1080642</v>
      </c>
      <c r="C4483">
        <v>0</v>
      </c>
      <c r="D4483">
        <v>4</v>
      </c>
      <c r="E4483">
        <v>3.2000000000000001E-2</v>
      </c>
      <c r="F4483">
        <v>3</v>
      </c>
      <c r="G4483">
        <v>0</v>
      </c>
      <c r="H4483">
        <v>1</v>
      </c>
      <c r="I4483">
        <v>0</v>
      </c>
      <c r="J4483">
        <v>0</v>
      </c>
      <c r="K4483">
        <v>1</v>
      </c>
      <c r="L4483">
        <v>0</v>
      </c>
      <c r="M4483">
        <v>5</v>
      </c>
      <c r="N4483">
        <v>8.0082769366099996E-2</v>
      </c>
      <c r="O4483">
        <f t="shared" ref="O4483:O4546" si="140">IF(M4483&lt;5,1,0)</f>
        <v>0</v>
      </c>
      <c r="P4483">
        <f t="shared" ref="P4483:P4546" si="141">$S$4*N4483</f>
        <v>7.5213388427938371E-2</v>
      </c>
    </row>
    <row r="4484" spans="1:16" x14ac:dyDescent="0.2">
      <c r="A4484">
        <v>19847</v>
      </c>
      <c r="B4484">
        <v>1080560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5</v>
      </c>
      <c r="N4484">
        <v>5.4089571428599999E-2</v>
      </c>
      <c r="O4484">
        <f t="shared" si="140"/>
        <v>0</v>
      </c>
      <c r="P4484">
        <f t="shared" si="141"/>
        <v>5.0800690060578156E-2</v>
      </c>
    </row>
    <row r="4485" spans="1:16" x14ac:dyDescent="0.2">
      <c r="A4485">
        <v>19847</v>
      </c>
      <c r="B4485">
        <v>1080540</v>
      </c>
      <c r="C4485">
        <v>0</v>
      </c>
      <c r="D4485">
        <v>10</v>
      </c>
      <c r="E4485">
        <v>2.24719101124E-2</v>
      </c>
      <c r="F4485">
        <v>2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5</v>
      </c>
      <c r="N4485">
        <v>4.3003135485200003E-2</v>
      </c>
      <c r="O4485">
        <f t="shared" si="140"/>
        <v>0</v>
      </c>
      <c r="P4485">
        <f t="shared" si="141"/>
        <v>4.0388357676311493E-2</v>
      </c>
    </row>
    <row r="4486" spans="1:16" x14ac:dyDescent="0.2">
      <c r="A4486">
        <v>19847</v>
      </c>
      <c r="B4486">
        <v>1080789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5</v>
      </c>
      <c r="N4486">
        <v>5.4089571428599999E-2</v>
      </c>
      <c r="O4486">
        <f t="shared" si="140"/>
        <v>0</v>
      </c>
      <c r="P4486">
        <f t="shared" si="141"/>
        <v>5.0800690060578156E-2</v>
      </c>
    </row>
    <row r="4487" spans="1:16" x14ac:dyDescent="0.2">
      <c r="A4487">
        <v>19847</v>
      </c>
      <c r="B4487">
        <v>1080549</v>
      </c>
      <c r="C4487">
        <v>0</v>
      </c>
      <c r="D4487">
        <v>15</v>
      </c>
      <c r="E4487">
        <v>3.9622641509400001E-2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5</v>
      </c>
      <c r="N4487">
        <v>2.48116796723E-2</v>
      </c>
      <c r="O4487">
        <f t="shared" si="140"/>
        <v>0</v>
      </c>
      <c r="P4487">
        <f t="shared" si="141"/>
        <v>2.330302155524925E-2</v>
      </c>
    </row>
    <row r="4488" spans="1:16" x14ac:dyDescent="0.2">
      <c r="A4488">
        <v>69346</v>
      </c>
      <c r="B4488">
        <v>1080723</v>
      </c>
      <c r="C4488">
        <v>1</v>
      </c>
      <c r="D4488">
        <v>27</v>
      </c>
      <c r="E4488">
        <v>7.76545166403E-2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3</v>
      </c>
      <c r="N4488">
        <v>4.9555802442499998E-2</v>
      </c>
      <c r="O4488">
        <f t="shared" si="140"/>
        <v>1</v>
      </c>
      <c r="P4488">
        <f t="shared" si="141"/>
        <v>4.6542593962087972E-2</v>
      </c>
    </row>
    <row r="4489" spans="1:16" x14ac:dyDescent="0.2">
      <c r="A4489">
        <v>69346</v>
      </c>
      <c r="B4489">
        <v>1080848</v>
      </c>
      <c r="C4489">
        <v>2</v>
      </c>
      <c r="D4489">
        <v>21</v>
      </c>
      <c r="E4489">
        <v>0.109734513274</v>
      </c>
      <c r="F4489">
        <v>0</v>
      </c>
      <c r="G4489">
        <v>0</v>
      </c>
      <c r="H4489">
        <v>3</v>
      </c>
      <c r="I4489">
        <v>0</v>
      </c>
      <c r="J4489">
        <v>0</v>
      </c>
      <c r="K4489">
        <v>0</v>
      </c>
      <c r="L4489">
        <v>1</v>
      </c>
      <c r="M4489">
        <v>4</v>
      </c>
      <c r="N4489">
        <v>0.24705498014800001</v>
      </c>
      <c r="O4489">
        <f t="shared" si="140"/>
        <v>1</v>
      </c>
      <c r="P4489">
        <f t="shared" si="141"/>
        <v>0.23203296204681512</v>
      </c>
    </row>
    <row r="4490" spans="1:16" x14ac:dyDescent="0.2">
      <c r="A4490">
        <v>69346</v>
      </c>
      <c r="B4490">
        <v>1080611</v>
      </c>
      <c r="C4490">
        <v>0</v>
      </c>
      <c r="D4490">
        <v>21</v>
      </c>
      <c r="E4490">
        <v>7.3552425665099994E-2</v>
      </c>
      <c r="F4490">
        <v>0</v>
      </c>
      <c r="G4490">
        <v>0</v>
      </c>
      <c r="H4490">
        <v>2</v>
      </c>
      <c r="I4490">
        <v>0</v>
      </c>
      <c r="J4490">
        <v>0</v>
      </c>
      <c r="K4490">
        <v>0</v>
      </c>
      <c r="L4490">
        <v>1</v>
      </c>
      <c r="M4490">
        <v>3</v>
      </c>
      <c r="N4490">
        <v>9.7769870599799996E-2</v>
      </c>
      <c r="O4490">
        <f t="shared" si="140"/>
        <v>1</v>
      </c>
      <c r="P4490">
        <f t="shared" si="141"/>
        <v>9.1825036923422115E-2</v>
      </c>
    </row>
    <row r="4491" spans="1:16" x14ac:dyDescent="0.2">
      <c r="A4491">
        <v>69346</v>
      </c>
      <c r="B4491">
        <v>1080774</v>
      </c>
      <c r="C4491">
        <v>2</v>
      </c>
      <c r="D4491">
        <v>21</v>
      </c>
      <c r="E4491">
        <v>8.0459770114900006E-2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</v>
      </c>
      <c r="L4491">
        <v>1</v>
      </c>
      <c r="M4491">
        <v>4</v>
      </c>
      <c r="N4491">
        <v>0.21432198979299999</v>
      </c>
      <c r="O4491">
        <f t="shared" si="140"/>
        <v>1</v>
      </c>
      <c r="P4491">
        <f t="shared" si="141"/>
        <v>0.20129027997592316</v>
      </c>
    </row>
    <row r="4492" spans="1:16" x14ac:dyDescent="0.2">
      <c r="A4492">
        <v>69346</v>
      </c>
      <c r="B4492">
        <v>1080595</v>
      </c>
      <c r="C4492">
        <v>2</v>
      </c>
      <c r="D4492">
        <v>16</v>
      </c>
      <c r="E4492">
        <v>7.8399999999999997E-2</v>
      </c>
      <c r="F4492">
        <v>1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4</v>
      </c>
      <c r="N4492">
        <v>5.1194044063299998E-2</v>
      </c>
      <c r="O4492">
        <f t="shared" si="140"/>
        <v>1</v>
      </c>
      <c r="P4492">
        <f t="shared" si="141"/>
        <v>4.8081223361887492E-2</v>
      </c>
    </row>
    <row r="4493" spans="1:16" x14ac:dyDescent="0.2">
      <c r="A4493">
        <v>69346</v>
      </c>
      <c r="B4493">
        <v>1080809</v>
      </c>
      <c r="C4493">
        <v>2</v>
      </c>
      <c r="D4493">
        <v>24</v>
      </c>
      <c r="E4493">
        <v>8.2818294190400002E-2</v>
      </c>
      <c r="F4493">
        <v>0</v>
      </c>
      <c r="G4493">
        <v>0</v>
      </c>
      <c r="H4493">
        <v>1</v>
      </c>
      <c r="I4493">
        <v>0</v>
      </c>
      <c r="J4493">
        <v>0</v>
      </c>
      <c r="K4493">
        <v>0</v>
      </c>
      <c r="L4493">
        <v>1</v>
      </c>
      <c r="M4493">
        <v>4</v>
      </c>
      <c r="N4493">
        <v>0.156827749249</v>
      </c>
      <c r="O4493">
        <f t="shared" si="140"/>
        <v>1</v>
      </c>
      <c r="P4493">
        <f t="shared" si="141"/>
        <v>0.14729193950100275</v>
      </c>
    </row>
    <row r="4494" spans="1:16" x14ac:dyDescent="0.2">
      <c r="A4494">
        <v>69346</v>
      </c>
      <c r="B4494">
        <v>1080598</v>
      </c>
      <c r="C4494">
        <v>1</v>
      </c>
      <c r="D4494">
        <v>25</v>
      </c>
      <c r="E4494">
        <v>8.6363636363600005E-2</v>
      </c>
      <c r="F4494">
        <v>0</v>
      </c>
      <c r="G4494">
        <v>0</v>
      </c>
      <c r="H4494">
        <v>2</v>
      </c>
      <c r="I4494">
        <v>1</v>
      </c>
      <c r="J4494">
        <v>0</v>
      </c>
      <c r="K4494">
        <v>0</v>
      </c>
      <c r="L4494">
        <v>0</v>
      </c>
      <c r="M4494">
        <v>3</v>
      </c>
      <c r="N4494">
        <v>0.124099065661</v>
      </c>
      <c r="O4494">
        <f t="shared" si="140"/>
        <v>1</v>
      </c>
      <c r="P4494">
        <f t="shared" si="141"/>
        <v>0.11655330232693201</v>
      </c>
    </row>
    <row r="4495" spans="1:16" x14ac:dyDescent="0.2">
      <c r="A4495">
        <v>69346</v>
      </c>
      <c r="B4495">
        <v>1080804</v>
      </c>
      <c r="C4495">
        <v>1</v>
      </c>
      <c r="D4495">
        <v>18</v>
      </c>
      <c r="E4495">
        <v>9.2382495948099996E-2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4</v>
      </c>
      <c r="N4495">
        <v>0.11543426156100001</v>
      </c>
      <c r="O4495">
        <f t="shared" si="140"/>
        <v>1</v>
      </c>
      <c r="P4495">
        <f t="shared" si="141"/>
        <v>0.10841535602982044</v>
      </c>
    </row>
    <row r="4496" spans="1:16" x14ac:dyDescent="0.2">
      <c r="A4496">
        <v>69346</v>
      </c>
      <c r="B4496">
        <v>1080751</v>
      </c>
      <c r="C4496">
        <v>0</v>
      </c>
      <c r="D4496">
        <v>12</v>
      </c>
      <c r="E4496">
        <v>6.10236220472E-2</v>
      </c>
      <c r="F4496">
        <v>0</v>
      </c>
      <c r="G4496">
        <v>0</v>
      </c>
      <c r="H4496">
        <v>1</v>
      </c>
      <c r="I4496">
        <v>0</v>
      </c>
      <c r="J4496">
        <v>0</v>
      </c>
      <c r="K4496">
        <v>1</v>
      </c>
      <c r="L4496">
        <v>0</v>
      </c>
      <c r="M4496">
        <v>4</v>
      </c>
      <c r="N4496">
        <v>0.12377268444</v>
      </c>
      <c r="O4496">
        <f t="shared" si="140"/>
        <v>1</v>
      </c>
      <c r="P4496">
        <f t="shared" si="141"/>
        <v>0.1162467665047449</v>
      </c>
    </row>
    <row r="4497" spans="1:16" x14ac:dyDescent="0.2">
      <c r="A4497">
        <v>69346</v>
      </c>
      <c r="B4497">
        <v>1080631</v>
      </c>
      <c r="C4497">
        <v>1</v>
      </c>
      <c r="D4497">
        <v>22</v>
      </c>
      <c r="E4497">
        <v>8.9866156787799994E-2</v>
      </c>
      <c r="F4497">
        <v>1</v>
      </c>
      <c r="G4497">
        <v>0</v>
      </c>
      <c r="H4497">
        <v>2</v>
      </c>
      <c r="I4497">
        <v>0</v>
      </c>
      <c r="J4497">
        <v>0</v>
      </c>
      <c r="K4497">
        <v>1</v>
      </c>
      <c r="L4497">
        <v>0</v>
      </c>
      <c r="M4497">
        <v>4</v>
      </c>
      <c r="N4497">
        <v>0.13502975800600001</v>
      </c>
      <c r="O4497">
        <f t="shared" si="140"/>
        <v>1</v>
      </c>
      <c r="P4497">
        <f t="shared" si="141"/>
        <v>0.12681936100145627</v>
      </c>
    </row>
    <row r="4498" spans="1:16" x14ac:dyDescent="0.2">
      <c r="A4498">
        <v>69346</v>
      </c>
      <c r="B4498">
        <v>1080803</v>
      </c>
      <c r="C4498">
        <v>0</v>
      </c>
      <c r="D4498">
        <v>19</v>
      </c>
      <c r="E4498">
        <v>6.9423929098999998E-2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3</v>
      </c>
      <c r="N4498">
        <v>3.9421794053800002E-2</v>
      </c>
      <c r="O4498">
        <f t="shared" si="140"/>
        <v>1</v>
      </c>
      <c r="P4498">
        <f t="shared" si="141"/>
        <v>3.7024777391749281E-2</v>
      </c>
    </row>
    <row r="4499" spans="1:16" x14ac:dyDescent="0.2">
      <c r="A4499">
        <v>69346</v>
      </c>
      <c r="B4499">
        <v>1080531</v>
      </c>
      <c r="C4499">
        <v>0</v>
      </c>
      <c r="D4499">
        <v>35</v>
      </c>
      <c r="E4499">
        <v>8.7499999999999994E-2</v>
      </c>
      <c r="F4499">
        <v>1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3</v>
      </c>
      <c r="N4499">
        <v>5.5988932906200002E-2</v>
      </c>
      <c r="O4499">
        <f t="shared" si="140"/>
        <v>1</v>
      </c>
      <c r="P4499">
        <f t="shared" si="141"/>
        <v>5.25845620933586E-2</v>
      </c>
    </row>
    <row r="4500" spans="1:16" x14ac:dyDescent="0.2">
      <c r="A4500">
        <v>69346</v>
      </c>
      <c r="B4500">
        <v>1080738</v>
      </c>
      <c r="C4500">
        <v>0</v>
      </c>
      <c r="D4500">
        <v>18</v>
      </c>
      <c r="E4500">
        <v>5.92485549133E-2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4</v>
      </c>
      <c r="N4500">
        <v>0.17913634852499999</v>
      </c>
      <c r="O4500">
        <f t="shared" si="140"/>
        <v>1</v>
      </c>
      <c r="P4500">
        <f t="shared" si="141"/>
        <v>0.1682440788427185</v>
      </c>
    </row>
    <row r="4501" spans="1:16" x14ac:dyDescent="0.2">
      <c r="A4501">
        <v>69346</v>
      </c>
      <c r="B4501">
        <v>1080736</v>
      </c>
      <c r="C4501">
        <v>2</v>
      </c>
      <c r="D4501">
        <v>24</v>
      </c>
      <c r="E4501">
        <v>9.8693759071100007E-2</v>
      </c>
      <c r="F4501">
        <v>1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1</v>
      </c>
      <c r="M4501">
        <v>4</v>
      </c>
      <c r="N4501">
        <v>0.187740304099</v>
      </c>
      <c r="O4501">
        <f t="shared" si="140"/>
        <v>1</v>
      </c>
      <c r="P4501">
        <f t="shared" si="141"/>
        <v>0.17632487646905443</v>
      </c>
    </row>
    <row r="4502" spans="1:16" x14ac:dyDescent="0.2">
      <c r="A4502">
        <v>69346</v>
      </c>
      <c r="B4502">
        <v>1080652</v>
      </c>
      <c r="C4502">
        <v>1</v>
      </c>
      <c r="D4502">
        <v>17</v>
      </c>
      <c r="E4502">
        <v>5.9440559440599998E-2</v>
      </c>
      <c r="F4502">
        <v>0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4</v>
      </c>
      <c r="N4502">
        <v>4.2905080447300001E-2</v>
      </c>
      <c r="O4502">
        <f t="shared" si="140"/>
        <v>1</v>
      </c>
      <c r="P4502">
        <f t="shared" si="141"/>
        <v>4.0296264811500913E-2</v>
      </c>
    </row>
    <row r="4503" spans="1:16" x14ac:dyDescent="0.2">
      <c r="A4503">
        <v>69346</v>
      </c>
      <c r="B4503">
        <v>1080733</v>
      </c>
      <c r="C4503">
        <v>1</v>
      </c>
      <c r="D4503">
        <v>26</v>
      </c>
      <c r="E4503">
        <v>8.2079343365299998E-2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3</v>
      </c>
      <c r="N4503">
        <v>5.7279759861599999E-2</v>
      </c>
      <c r="O4503">
        <f t="shared" si="140"/>
        <v>1</v>
      </c>
      <c r="P4503">
        <f t="shared" si="141"/>
        <v>5.3796901151538713E-2</v>
      </c>
    </row>
    <row r="4504" spans="1:16" x14ac:dyDescent="0.2">
      <c r="A4504">
        <v>69346</v>
      </c>
      <c r="B4504">
        <v>1080554</v>
      </c>
      <c r="C4504">
        <v>1</v>
      </c>
      <c r="D4504">
        <v>17</v>
      </c>
      <c r="E4504">
        <v>6.8728522336800005E-2</v>
      </c>
      <c r="F4504">
        <v>0</v>
      </c>
      <c r="G4504">
        <v>0</v>
      </c>
      <c r="H4504">
        <v>3</v>
      </c>
      <c r="I4504">
        <v>0</v>
      </c>
      <c r="J4504">
        <v>0</v>
      </c>
      <c r="K4504">
        <v>1</v>
      </c>
      <c r="L4504">
        <v>0</v>
      </c>
      <c r="M4504">
        <v>4</v>
      </c>
      <c r="N4504">
        <v>0.11754588890000001</v>
      </c>
      <c r="O4504">
        <f t="shared" si="140"/>
        <v>1</v>
      </c>
      <c r="P4504">
        <f t="shared" si="141"/>
        <v>0.11039858723573941</v>
      </c>
    </row>
    <row r="4505" spans="1:16" x14ac:dyDescent="0.2">
      <c r="A4505">
        <v>69346</v>
      </c>
      <c r="B4505">
        <v>1080562</v>
      </c>
      <c r="C4505">
        <v>0</v>
      </c>
      <c r="D4505">
        <v>13</v>
      </c>
      <c r="E4505">
        <v>5.5077452667800002E-2</v>
      </c>
      <c r="F4505">
        <v>0</v>
      </c>
      <c r="G4505">
        <v>0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4</v>
      </c>
      <c r="N4505">
        <v>3.3441936936700001E-2</v>
      </c>
      <c r="O4505">
        <f t="shared" si="140"/>
        <v>1</v>
      </c>
      <c r="P4505">
        <f t="shared" si="141"/>
        <v>3.1408521614730595E-2</v>
      </c>
    </row>
    <row r="4506" spans="1:16" x14ac:dyDescent="0.2">
      <c r="A4506">
        <v>69346</v>
      </c>
      <c r="B4506">
        <v>1080829</v>
      </c>
      <c r="C4506">
        <v>0</v>
      </c>
      <c r="D4506">
        <v>25</v>
      </c>
      <c r="E4506">
        <v>8.5814360770600007E-2</v>
      </c>
      <c r="F4506">
        <v>0</v>
      </c>
      <c r="G4506">
        <v>0</v>
      </c>
      <c r="H4506">
        <v>3</v>
      </c>
      <c r="I4506">
        <v>0</v>
      </c>
      <c r="J4506">
        <v>0</v>
      </c>
      <c r="K4506">
        <v>0</v>
      </c>
      <c r="L4506">
        <v>1</v>
      </c>
      <c r="M4506">
        <v>3</v>
      </c>
      <c r="N4506">
        <v>0.21746159200199999</v>
      </c>
      <c r="O4506">
        <f t="shared" si="140"/>
        <v>1</v>
      </c>
      <c r="P4506">
        <f t="shared" si="141"/>
        <v>0.20423898070547974</v>
      </c>
    </row>
    <row r="4507" spans="1:16" x14ac:dyDescent="0.2">
      <c r="A4507">
        <v>69346</v>
      </c>
      <c r="B4507">
        <v>1080574</v>
      </c>
      <c r="C4507">
        <v>1</v>
      </c>
      <c r="D4507">
        <v>25</v>
      </c>
      <c r="E4507">
        <v>9.6718480138200003E-2</v>
      </c>
      <c r="F4507">
        <v>0</v>
      </c>
      <c r="G4507">
        <v>0</v>
      </c>
      <c r="H4507">
        <v>3</v>
      </c>
      <c r="I4507">
        <v>0</v>
      </c>
      <c r="J4507">
        <v>0</v>
      </c>
      <c r="K4507">
        <v>0</v>
      </c>
      <c r="L4507">
        <v>1</v>
      </c>
      <c r="M4507">
        <v>3</v>
      </c>
      <c r="N4507">
        <v>0.103522534801</v>
      </c>
      <c r="O4507">
        <f t="shared" si="140"/>
        <v>1</v>
      </c>
      <c r="P4507">
        <f t="shared" si="141"/>
        <v>9.7227914102685956E-2</v>
      </c>
    </row>
    <row r="4508" spans="1:16" x14ac:dyDescent="0.2">
      <c r="A4508">
        <v>69346</v>
      </c>
      <c r="B4508">
        <v>1080838</v>
      </c>
      <c r="C4508">
        <v>0</v>
      </c>
      <c r="D4508">
        <v>23</v>
      </c>
      <c r="E4508">
        <v>7.7669902912599995E-2</v>
      </c>
      <c r="F4508">
        <v>0</v>
      </c>
      <c r="G4508">
        <v>0</v>
      </c>
      <c r="H4508">
        <v>2</v>
      </c>
      <c r="I4508">
        <v>0</v>
      </c>
      <c r="J4508">
        <v>0</v>
      </c>
      <c r="K4508">
        <v>0</v>
      </c>
      <c r="L4508">
        <v>0</v>
      </c>
      <c r="M4508">
        <v>4</v>
      </c>
      <c r="N4508">
        <v>4.7864413947099997E-2</v>
      </c>
      <c r="O4508">
        <f t="shared" si="140"/>
        <v>1</v>
      </c>
      <c r="P4508">
        <f t="shared" si="141"/>
        <v>4.4954049248986203E-2</v>
      </c>
    </row>
    <row r="4509" spans="1:16" x14ac:dyDescent="0.2">
      <c r="A4509">
        <v>69346</v>
      </c>
      <c r="B4509">
        <v>1080878</v>
      </c>
      <c r="C4509">
        <v>2</v>
      </c>
      <c r="D4509">
        <v>17</v>
      </c>
      <c r="E4509">
        <v>9.3922651933700002E-2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3</v>
      </c>
      <c r="N4509">
        <v>0.17183747880799999</v>
      </c>
      <c r="O4509">
        <f t="shared" si="140"/>
        <v>1</v>
      </c>
      <c r="P4509">
        <f t="shared" si="141"/>
        <v>0.16138901217288346</v>
      </c>
    </row>
    <row r="4510" spans="1:16" x14ac:dyDescent="0.2">
      <c r="A4510">
        <v>69346</v>
      </c>
      <c r="B4510">
        <v>1080852</v>
      </c>
      <c r="C4510">
        <v>1</v>
      </c>
      <c r="D4510">
        <v>29</v>
      </c>
      <c r="E4510">
        <v>9.1059602648999996E-2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3</v>
      </c>
      <c r="N4510">
        <v>0.12668362759499999</v>
      </c>
      <c r="O4510">
        <f t="shared" si="140"/>
        <v>1</v>
      </c>
      <c r="P4510">
        <f t="shared" si="141"/>
        <v>0.11898071164602449</v>
      </c>
    </row>
    <row r="4511" spans="1:16" x14ac:dyDescent="0.2">
      <c r="A4511">
        <v>69346</v>
      </c>
      <c r="B4511">
        <v>1080628</v>
      </c>
      <c r="C4511">
        <v>1</v>
      </c>
      <c r="D4511">
        <v>19</v>
      </c>
      <c r="E4511">
        <v>9.7435897435900004E-2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1</v>
      </c>
      <c r="L4511">
        <v>1</v>
      </c>
      <c r="M4511">
        <v>4</v>
      </c>
      <c r="N4511">
        <v>0.22419924369899999</v>
      </c>
      <c r="O4511">
        <f t="shared" si="140"/>
        <v>1</v>
      </c>
      <c r="P4511">
        <f t="shared" si="141"/>
        <v>0.21056695385363536</v>
      </c>
    </row>
    <row r="4512" spans="1:16" x14ac:dyDescent="0.2">
      <c r="A4512">
        <v>69346</v>
      </c>
      <c r="B4512">
        <v>1080603</v>
      </c>
      <c r="C4512">
        <v>0</v>
      </c>
      <c r="D4512">
        <v>28</v>
      </c>
      <c r="E4512">
        <v>8.4254143646400007E-2</v>
      </c>
      <c r="F4512">
        <v>0</v>
      </c>
      <c r="G4512">
        <v>0</v>
      </c>
      <c r="H4512">
        <v>2</v>
      </c>
      <c r="I4512">
        <v>0</v>
      </c>
      <c r="J4512">
        <v>0</v>
      </c>
      <c r="K4512">
        <v>1</v>
      </c>
      <c r="L4512">
        <v>0</v>
      </c>
      <c r="M4512">
        <v>4</v>
      </c>
      <c r="N4512">
        <v>9.8689052163299998E-2</v>
      </c>
      <c r="O4512">
        <f t="shared" si="140"/>
        <v>1</v>
      </c>
      <c r="P4512">
        <f t="shared" si="141"/>
        <v>9.2688328247118396E-2</v>
      </c>
    </row>
    <row r="4513" spans="1:16" x14ac:dyDescent="0.2">
      <c r="A4513">
        <v>69346</v>
      </c>
      <c r="B4513">
        <v>1080873</v>
      </c>
      <c r="C4513">
        <v>2</v>
      </c>
      <c r="D4513">
        <v>15</v>
      </c>
      <c r="E4513">
        <v>7.5085324232100001E-2</v>
      </c>
      <c r="F4513">
        <v>1</v>
      </c>
      <c r="G4513">
        <v>0</v>
      </c>
      <c r="H4513">
        <v>2</v>
      </c>
      <c r="I4513">
        <v>0</v>
      </c>
      <c r="J4513">
        <v>0</v>
      </c>
      <c r="K4513">
        <v>0</v>
      </c>
      <c r="L4513">
        <v>0</v>
      </c>
      <c r="M4513">
        <v>4</v>
      </c>
      <c r="N4513">
        <v>5.9638282441499997E-2</v>
      </c>
      <c r="O4513">
        <f t="shared" si="140"/>
        <v>1</v>
      </c>
      <c r="P4513">
        <f t="shared" si="141"/>
        <v>5.6012015293098037E-2</v>
      </c>
    </row>
    <row r="4514" spans="1:16" x14ac:dyDescent="0.2">
      <c r="A4514">
        <v>69346</v>
      </c>
      <c r="B4514">
        <v>1080744</v>
      </c>
      <c r="C4514">
        <v>2</v>
      </c>
      <c r="D4514">
        <v>15</v>
      </c>
      <c r="E4514">
        <v>6.30630630631E-2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4</v>
      </c>
      <c r="N4514">
        <v>9.1360513831799994E-2</v>
      </c>
      <c r="O4514">
        <f t="shared" si="140"/>
        <v>1</v>
      </c>
      <c r="P4514">
        <f t="shared" si="141"/>
        <v>8.5805396943677781E-2</v>
      </c>
    </row>
    <row r="4515" spans="1:16" x14ac:dyDescent="0.2">
      <c r="A4515">
        <v>69346</v>
      </c>
      <c r="B4515">
        <v>1080625</v>
      </c>
      <c r="C4515">
        <v>0</v>
      </c>
      <c r="D4515">
        <v>16</v>
      </c>
      <c r="E4515">
        <v>6.0755336617399999E-2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3</v>
      </c>
      <c r="N4515">
        <v>8.0573743133500006E-2</v>
      </c>
      <c r="O4515">
        <f t="shared" si="140"/>
        <v>1</v>
      </c>
      <c r="P4515">
        <f t="shared" si="141"/>
        <v>7.5674508853314379E-2</v>
      </c>
    </row>
    <row r="4516" spans="1:16" x14ac:dyDescent="0.2">
      <c r="A4516">
        <v>69346</v>
      </c>
      <c r="B4516">
        <v>1080524</v>
      </c>
      <c r="C4516">
        <v>0</v>
      </c>
      <c r="D4516">
        <v>39</v>
      </c>
      <c r="E4516">
        <v>8.9308176100600004E-2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4</v>
      </c>
      <c r="N4516">
        <v>0.11624755424200001</v>
      </c>
      <c r="O4516">
        <f t="shared" si="140"/>
        <v>1</v>
      </c>
      <c r="P4516">
        <f t="shared" si="141"/>
        <v>0.10917919697595468</v>
      </c>
    </row>
    <row r="4517" spans="1:16" x14ac:dyDescent="0.2">
      <c r="A4517">
        <v>69346</v>
      </c>
      <c r="B4517">
        <v>1080724</v>
      </c>
      <c r="C4517">
        <v>1</v>
      </c>
      <c r="D4517">
        <v>29</v>
      </c>
      <c r="E4517">
        <v>9.5679012345700004E-2</v>
      </c>
      <c r="F4517">
        <v>0</v>
      </c>
      <c r="G4517">
        <v>0</v>
      </c>
      <c r="H4517">
        <v>2</v>
      </c>
      <c r="I4517">
        <v>0</v>
      </c>
      <c r="J4517">
        <v>0</v>
      </c>
      <c r="K4517">
        <v>0</v>
      </c>
      <c r="L4517">
        <v>0</v>
      </c>
      <c r="M4517">
        <v>3</v>
      </c>
      <c r="N4517">
        <v>5.5044362893900002E-2</v>
      </c>
      <c r="O4517">
        <f t="shared" si="140"/>
        <v>1</v>
      </c>
      <c r="P4517">
        <f t="shared" si="141"/>
        <v>5.1697426049052718E-2</v>
      </c>
    </row>
    <row r="4518" spans="1:16" x14ac:dyDescent="0.2">
      <c r="A4518">
        <v>69346</v>
      </c>
      <c r="B4518">
        <v>1080705</v>
      </c>
      <c r="C4518">
        <v>0</v>
      </c>
      <c r="D4518">
        <v>32</v>
      </c>
      <c r="E4518">
        <v>9.4117647058800005E-2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</v>
      </c>
      <c r="L4518">
        <v>1</v>
      </c>
      <c r="M4518">
        <v>3</v>
      </c>
      <c r="N4518">
        <v>0.279022221525</v>
      </c>
      <c r="O4518">
        <f t="shared" si="140"/>
        <v>1</v>
      </c>
      <c r="P4518">
        <f t="shared" si="141"/>
        <v>0.26205645601049615</v>
      </c>
    </row>
    <row r="4519" spans="1:16" x14ac:dyDescent="0.2">
      <c r="A4519">
        <v>69346</v>
      </c>
      <c r="B4519">
        <v>1080761</v>
      </c>
      <c r="C4519">
        <v>2</v>
      </c>
      <c r="D4519">
        <v>29</v>
      </c>
      <c r="E4519">
        <v>0.10635359116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3</v>
      </c>
      <c r="N4519">
        <v>6.0737138543800001E-2</v>
      </c>
      <c r="O4519">
        <f t="shared" si="140"/>
        <v>1</v>
      </c>
      <c r="P4519">
        <f t="shared" si="141"/>
        <v>5.7044056161600853E-2</v>
      </c>
    </row>
    <row r="4520" spans="1:16" x14ac:dyDescent="0.2">
      <c r="A4520">
        <v>69346</v>
      </c>
      <c r="B4520">
        <v>1080781</v>
      </c>
      <c r="C4520">
        <v>0</v>
      </c>
      <c r="D4520">
        <v>12</v>
      </c>
      <c r="E4520">
        <v>7.4324324324300001E-2</v>
      </c>
      <c r="F4520">
        <v>0</v>
      </c>
      <c r="G4520">
        <v>0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4</v>
      </c>
      <c r="N4520">
        <v>3.11895753702E-2</v>
      </c>
      <c r="O4520">
        <f t="shared" si="140"/>
        <v>1</v>
      </c>
      <c r="P4520">
        <f t="shared" si="141"/>
        <v>2.929311343489014E-2</v>
      </c>
    </row>
    <row r="4521" spans="1:16" x14ac:dyDescent="0.2">
      <c r="A4521">
        <v>69346</v>
      </c>
      <c r="B4521">
        <v>1080508</v>
      </c>
      <c r="C4521">
        <v>0</v>
      </c>
      <c r="D4521">
        <v>7</v>
      </c>
      <c r="E4521">
        <v>2.6101141925000002E-2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5</v>
      </c>
      <c r="N4521">
        <v>7.8358512076000003E-2</v>
      </c>
      <c r="O4521">
        <f t="shared" si="140"/>
        <v>0</v>
      </c>
      <c r="P4521">
        <f t="shared" si="141"/>
        <v>7.3593973485915981E-2</v>
      </c>
    </row>
    <row r="4522" spans="1:16" x14ac:dyDescent="0.2">
      <c r="A4522">
        <v>69346</v>
      </c>
      <c r="B4522">
        <v>1080540</v>
      </c>
      <c r="C4522">
        <v>1</v>
      </c>
      <c r="D4522">
        <v>8</v>
      </c>
      <c r="E4522">
        <v>4.8027444253900001E-2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3</v>
      </c>
      <c r="N4522">
        <v>3.4101362763100003E-2</v>
      </c>
      <c r="O4522">
        <f t="shared" si="140"/>
        <v>1</v>
      </c>
      <c r="P4522">
        <f t="shared" si="141"/>
        <v>3.2027851480730868E-2</v>
      </c>
    </row>
    <row r="4523" spans="1:16" x14ac:dyDescent="0.2">
      <c r="A4523">
        <v>69346</v>
      </c>
      <c r="B4523">
        <v>1080788</v>
      </c>
      <c r="C4523">
        <v>2</v>
      </c>
      <c r="D4523">
        <v>20</v>
      </c>
      <c r="E4523">
        <v>0.104240282686</v>
      </c>
      <c r="F4523">
        <v>0</v>
      </c>
      <c r="G4523">
        <v>0</v>
      </c>
      <c r="H4523">
        <v>1</v>
      </c>
      <c r="I4523">
        <v>0</v>
      </c>
      <c r="J4523">
        <v>0</v>
      </c>
      <c r="K4523">
        <v>0</v>
      </c>
      <c r="L4523">
        <v>1</v>
      </c>
      <c r="M4523">
        <v>4</v>
      </c>
      <c r="N4523">
        <v>0.111256131359</v>
      </c>
      <c r="O4523">
        <f t="shared" si="140"/>
        <v>1</v>
      </c>
      <c r="P4523">
        <f t="shared" si="141"/>
        <v>0.10449127432943718</v>
      </c>
    </row>
    <row r="4524" spans="1:16" x14ac:dyDescent="0.2">
      <c r="A4524">
        <v>69346</v>
      </c>
      <c r="B4524">
        <v>1080684</v>
      </c>
      <c r="C4524">
        <v>0</v>
      </c>
      <c r="D4524">
        <v>26</v>
      </c>
      <c r="E4524">
        <v>8.3569405099199995E-2</v>
      </c>
      <c r="F4524">
        <v>1</v>
      </c>
      <c r="G4524">
        <v>0</v>
      </c>
      <c r="H4524">
        <v>2</v>
      </c>
      <c r="I4524">
        <v>0</v>
      </c>
      <c r="J4524">
        <v>0</v>
      </c>
      <c r="K4524">
        <v>0</v>
      </c>
      <c r="L4524">
        <v>0</v>
      </c>
      <c r="M4524">
        <v>4</v>
      </c>
      <c r="N4524">
        <v>5.2884459820500003E-2</v>
      </c>
      <c r="O4524">
        <f t="shared" si="140"/>
        <v>1</v>
      </c>
      <c r="P4524">
        <f t="shared" si="141"/>
        <v>4.9668854483505678E-2</v>
      </c>
    </row>
    <row r="4525" spans="1:16" x14ac:dyDescent="0.2">
      <c r="A4525">
        <v>69346</v>
      </c>
      <c r="B4525">
        <v>1080686</v>
      </c>
      <c r="C4525">
        <v>0</v>
      </c>
      <c r="D4525">
        <v>11</v>
      </c>
      <c r="E4525">
        <v>7.6288659793800007E-2</v>
      </c>
      <c r="F4525">
        <v>0</v>
      </c>
      <c r="G4525">
        <v>0</v>
      </c>
      <c r="H4525">
        <v>4</v>
      </c>
      <c r="I4525">
        <v>1</v>
      </c>
      <c r="J4525">
        <v>0</v>
      </c>
      <c r="K4525">
        <v>1</v>
      </c>
      <c r="L4525">
        <v>0</v>
      </c>
      <c r="M4525">
        <v>4</v>
      </c>
      <c r="N4525">
        <v>7.8750550624700003E-2</v>
      </c>
      <c r="O4525">
        <f t="shared" si="140"/>
        <v>1</v>
      </c>
      <c r="P4525">
        <f t="shared" si="141"/>
        <v>7.3962174384505044E-2</v>
      </c>
    </row>
    <row r="4526" spans="1:16" x14ac:dyDescent="0.2">
      <c r="A4526">
        <v>69344</v>
      </c>
      <c r="B4526">
        <v>1080845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5</v>
      </c>
      <c r="N4526">
        <v>4.40357142857E-3</v>
      </c>
      <c r="O4526">
        <f t="shared" si="140"/>
        <v>0</v>
      </c>
      <c r="P4526">
        <f t="shared" si="141"/>
        <v>4.1358151191436075E-3</v>
      </c>
    </row>
    <row r="4527" spans="1:16" x14ac:dyDescent="0.2">
      <c r="A4527">
        <v>69344</v>
      </c>
      <c r="B4527">
        <v>1080764</v>
      </c>
      <c r="C4527">
        <v>2</v>
      </c>
      <c r="D4527">
        <v>47</v>
      </c>
      <c r="E4527">
        <v>0.10358056266</v>
      </c>
      <c r="F4527">
        <v>0</v>
      </c>
      <c r="G4527">
        <v>0</v>
      </c>
      <c r="H4527">
        <v>1</v>
      </c>
      <c r="I4527">
        <v>0</v>
      </c>
      <c r="J4527">
        <v>0</v>
      </c>
      <c r="K4527">
        <v>0</v>
      </c>
      <c r="L4527">
        <v>2</v>
      </c>
      <c r="M4527">
        <v>4</v>
      </c>
      <c r="N4527">
        <v>0.30006736546899998</v>
      </c>
      <c r="O4527">
        <f t="shared" si="140"/>
        <v>1</v>
      </c>
      <c r="P4527">
        <f t="shared" si="141"/>
        <v>0.28182196360359391</v>
      </c>
    </row>
    <row r="4528" spans="1:16" x14ac:dyDescent="0.2">
      <c r="A4528">
        <v>69344</v>
      </c>
      <c r="B4528">
        <v>1080613</v>
      </c>
      <c r="C4528">
        <v>0</v>
      </c>
      <c r="D4528">
        <v>32</v>
      </c>
      <c r="E4528">
        <v>8.7016574585599998E-2</v>
      </c>
      <c r="F4528">
        <v>1</v>
      </c>
      <c r="G4528">
        <v>0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3</v>
      </c>
      <c r="N4528">
        <v>7.0543859475699994E-2</v>
      </c>
      <c r="O4528">
        <f t="shared" si="140"/>
        <v>1</v>
      </c>
      <c r="P4528">
        <f t="shared" si="141"/>
        <v>6.6254485777033481E-2</v>
      </c>
    </row>
    <row r="4529" spans="1:16" x14ac:dyDescent="0.2">
      <c r="A4529">
        <v>69344</v>
      </c>
      <c r="B4529">
        <v>1080773</v>
      </c>
      <c r="C4529">
        <v>1</v>
      </c>
      <c r="D4529">
        <v>57</v>
      </c>
      <c r="E4529">
        <v>0.131233595801</v>
      </c>
      <c r="F4529">
        <v>1</v>
      </c>
      <c r="G4529">
        <v>0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3</v>
      </c>
      <c r="N4529">
        <v>0.167283396621</v>
      </c>
      <c r="O4529">
        <f t="shared" si="140"/>
        <v>1</v>
      </c>
      <c r="P4529">
        <f t="shared" si="141"/>
        <v>0.15711183800452133</v>
      </c>
    </row>
    <row r="4530" spans="1:16" x14ac:dyDescent="0.2">
      <c r="A4530">
        <v>69344</v>
      </c>
      <c r="B4530">
        <v>1080616</v>
      </c>
      <c r="C4530">
        <v>2</v>
      </c>
      <c r="D4530">
        <v>42</v>
      </c>
      <c r="E4530">
        <v>9.98632010944E-2</v>
      </c>
      <c r="F4530">
        <v>0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4</v>
      </c>
      <c r="N4530">
        <v>0.10448077276499999</v>
      </c>
      <c r="O4530">
        <f t="shared" si="140"/>
        <v>1</v>
      </c>
      <c r="P4530">
        <f t="shared" si="141"/>
        <v>9.8127887027738642E-2</v>
      </c>
    </row>
    <row r="4531" spans="1:16" x14ac:dyDescent="0.2">
      <c r="A4531">
        <v>69344</v>
      </c>
      <c r="B4531">
        <v>1080597</v>
      </c>
      <c r="C4531">
        <v>0</v>
      </c>
      <c r="D4531">
        <v>39</v>
      </c>
      <c r="E4531">
        <v>0.121527777778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3</v>
      </c>
      <c r="N4531">
        <v>0.20733258161199999</v>
      </c>
      <c r="O4531">
        <f t="shared" si="140"/>
        <v>1</v>
      </c>
      <c r="P4531">
        <f t="shared" si="141"/>
        <v>0.19472585823376629</v>
      </c>
    </row>
    <row r="4532" spans="1:16" x14ac:dyDescent="0.2">
      <c r="A4532">
        <v>69344</v>
      </c>
      <c r="B4532">
        <v>1080718</v>
      </c>
      <c r="C4532">
        <v>0</v>
      </c>
      <c r="D4532">
        <v>15</v>
      </c>
      <c r="E4532">
        <v>5.7722308892400001E-2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3</v>
      </c>
      <c r="N4532">
        <v>3.4118693060600003E-2</v>
      </c>
      <c r="O4532">
        <f t="shared" si="140"/>
        <v>1</v>
      </c>
      <c r="P4532">
        <f t="shared" si="141"/>
        <v>3.2044128020712652E-2</v>
      </c>
    </row>
    <row r="4533" spans="1:16" x14ac:dyDescent="0.2">
      <c r="A4533">
        <v>69344</v>
      </c>
      <c r="B4533">
        <v>1080532</v>
      </c>
      <c r="C4533">
        <v>1</v>
      </c>
      <c r="D4533">
        <v>20</v>
      </c>
      <c r="E4533">
        <v>6.5281899109800007E-2</v>
      </c>
      <c r="F4533">
        <v>0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3</v>
      </c>
      <c r="N4533">
        <v>0.153386740011</v>
      </c>
      <c r="O4533">
        <f t="shared" si="140"/>
        <v>1</v>
      </c>
      <c r="P4533">
        <f t="shared" si="141"/>
        <v>0.14406015860168517</v>
      </c>
    </row>
    <row r="4534" spans="1:16" x14ac:dyDescent="0.2">
      <c r="A4534">
        <v>69344</v>
      </c>
      <c r="B4534">
        <v>1080652</v>
      </c>
      <c r="C4534">
        <v>1</v>
      </c>
      <c r="D4534">
        <v>50</v>
      </c>
      <c r="E4534">
        <v>0.115906288533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2</v>
      </c>
      <c r="L4534">
        <v>1</v>
      </c>
      <c r="M4534">
        <v>3</v>
      </c>
      <c r="N4534">
        <v>0.35112286767299999</v>
      </c>
      <c r="O4534">
        <f t="shared" si="140"/>
        <v>1</v>
      </c>
      <c r="P4534">
        <f t="shared" si="141"/>
        <v>0.32977306905423104</v>
      </c>
    </row>
    <row r="4535" spans="1:16" x14ac:dyDescent="0.2">
      <c r="A4535">
        <v>69344</v>
      </c>
      <c r="B4535">
        <v>1080519</v>
      </c>
      <c r="C4535">
        <v>0</v>
      </c>
      <c r="D4535">
        <v>54</v>
      </c>
      <c r="E4535">
        <v>0.11097256857899999</v>
      </c>
      <c r="F4535">
        <v>0</v>
      </c>
      <c r="G4535">
        <v>0</v>
      </c>
      <c r="H4535">
        <v>3</v>
      </c>
      <c r="I4535">
        <v>0</v>
      </c>
      <c r="J4535">
        <v>0</v>
      </c>
      <c r="K4535">
        <v>0</v>
      </c>
      <c r="L4535">
        <v>2</v>
      </c>
      <c r="M4535">
        <v>3</v>
      </c>
      <c r="N4535">
        <v>0.25480147786200003</v>
      </c>
      <c r="O4535">
        <f t="shared" si="140"/>
        <v>1</v>
      </c>
      <c r="P4535">
        <f t="shared" si="141"/>
        <v>0.23930843898312917</v>
      </c>
    </row>
    <row r="4536" spans="1:16" x14ac:dyDescent="0.2">
      <c r="A4536">
        <v>69344</v>
      </c>
      <c r="B4536">
        <v>1080754</v>
      </c>
      <c r="C4536">
        <v>0</v>
      </c>
      <c r="D4536">
        <v>25</v>
      </c>
      <c r="E4536">
        <v>8.0385852090000001E-2</v>
      </c>
      <c r="F4536">
        <v>3</v>
      </c>
      <c r="G4536">
        <v>0</v>
      </c>
      <c r="H4536">
        <v>2</v>
      </c>
      <c r="I4536">
        <v>0</v>
      </c>
      <c r="J4536">
        <v>0</v>
      </c>
      <c r="K4536">
        <v>0</v>
      </c>
      <c r="L4536">
        <v>0</v>
      </c>
      <c r="M4536">
        <v>4</v>
      </c>
      <c r="N4536">
        <v>8.4423435482199993E-2</v>
      </c>
      <c r="O4536">
        <f t="shared" si="140"/>
        <v>1</v>
      </c>
      <c r="P4536">
        <f t="shared" si="141"/>
        <v>7.9290123151405878E-2</v>
      </c>
    </row>
    <row r="4537" spans="1:16" x14ac:dyDescent="0.2">
      <c r="A4537">
        <v>69344</v>
      </c>
      <c r="B4537">
        <v>1080552</v>
      </c>
      <c r="C4537">
        <v>2</v>
      </c>
      <c r="D4537">
        <v>44</v>
      </c>
      <c r="E4537">
        <v>0.104285714286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2</v>
      </c>
      <c r="M4537">
        <v>3</v>
      </c>
      <c r="N4537">
        <v>0.30838715412700002</v>
      </c>
      <c r="O4537">
        <f t="shared" si="140"/>
        <v>1</v>
      </c>
      <c r="P4537">
        <f t="shared" si="141"/>
        <v>0.28963587289926074</v>
      </c>
    </row>
    <row r="4538" spans="1:16" x14ac:dyDescent="0.2">
      <c r="A4538">
        <v>69344</v>
      </c>
      <c r="B4538">
        <v>1080511</v>
      </c>
      <c r="C4538">
        <v>1</v>
      </c>
      <c r="D4538">
        <v>48</v>
      </c>
      <c r="E4538">
        <v>0.119718309859</v>
      </c>
      <c r="F4538">
        <v>0</v>
      </c>
      <c r="G4538">
        <v>0</v>
      </c>
      <c r="H4538">
        <v>3</v>
      </c>
      <c r="I4538">
        <v>0</v>
      </c>
      <c r="J4538">
        <v>0</v>
      </c>
      <c r="K4538">
        <v>0</v>
      </c>
      <c r="L4538">
        <v>0</v>
      </c>
      <c r="M4538">
        <v>3</v>
      </c>
      <c r="N4538">
        <v>0.122231905933</v>
      </c>
      <c r="O4538">
        <f t="shared" si="140"/>
        <v>1</v>
      </c>
      <c r="P4538">
        <f t="shared" si="141"/>
        <v>0.11479967403721759</v>
      </c>
    </row>
    <row r="4539" spans="1:16" x14ac:dyDescent="0.2">
      <c r="A4539">
        <v>69344</v>
      </c>
      <c r="B4539">
        <v>1080697</v>
      </c>
      <c r="C4539">
        <v>0</v>
      </c>
      <c r="D4539">
        <v>34</v>
      </c>
      <c r="E4539">
        <v>9.9547511312199993E-2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3</v>
      </c>
      <c r="N4539">
        <v>5.7531600239499998E-2</v>
      </c>
      <c r="O4539">
        <f t="shared" si="140"/>
        <v>1</v>
      </c>
      <c r="P4539">
        <f t="shared" si="141"/>
        <v>5.403342853832574E-2</v>
      </c>
    </row>
    <row r="4540" spans="1:16" x14ac:dyDescent="0.2">
      <c r="A4540">
        <v>69344</v>
      </c>
      <c r="B4540">
        <v>1080694</v>
      </c>
      <c r="C4540">
        <v>0</v>
      </c>
      <c r="D4540">
        <v>50</v>
      </c>
      <c r="E4540">
        <v>0.112745098039</v>
      </c>
      <c r="F4540">
        <v>1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3</v>
      </c>
      <c r="N4540">
        <v>0.21015161495000001</v>
      </c>
      <c r="O4540">
        <f t="shared" si="140"/>
        <v>1</v>
      </c>
      <c r="P4540">
        <f t="shared" si="141"/>
        <v>0.19737348207495747</v>
      </c>
    </row>
    <row r="4541" spans="1:16" x14ac:dyDescent="0.2">
      <c r="A4541">
        <v>69344</v>
      </c>
      <c r="B4541">
        <v>1080857</v>
      </c>
      <c r="C4541">
        <v>2</v>
      </c>
      <c r="D4541">
        <v>25</v>
      </c>
      <c r="E4541">
        <v>8.2148499210100007E-2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3</v>
      </c>
      <c r="N4541">
        <v>0.17401791927800001</v>
      </c>
      <c r="O4541">
        <f t="shared" si="140"/>
        <v>1</v>
      </c>
      <c r="P4541">
        <f t="shared" si="141"/>
        <v>0.16343687237192811</v>
      </c>
    </row>
    <row r="4542" spans="1:16" x14ac:dyDescent="0.2">
      <c r="A4542">
        <v>69344</v>
      </c>
      <c r="B4542">
        <v>1080581</v>
      </c>
      <c r="C4542">
        <v>0</v>
      </c>
      <c r="D4542">
        <v>46</v>
      </c>
      <c r="E4542">
        <v>9.3596059113300004E-2</v>
      </c>
      <c r="F4542">
        <v>1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1</v>
      </c>
      <c r="M4542">
        <v>3</v>
      </c>
      <c r="N4542">
        <v>0.12622268414099999</v>
      </c>
      <c r="O4542">
        <f t="shared" si="140"/>
        <v>1</v>
      </c>
      <c r="P4542">
        <f t="shared" si="141"/>
        <v>0.11854779556028665</v>
      </c>
    </row>
    <row r="4543" spans="1:16" x14ac:dyDescent="0.2">
      <c r="A4543">
        <v>69344</v>
      </c>
      <c r="B4543">
        <v>1080662</v>
      </c>
      <c r="C4543">
        <v>0</v>
      </c>
      <c r="D4543">
        <v>29</v>
      </c>
      <c r="E4543">
        <v>9.3889716840500001E-2</v>
      </c>
      <c r="F4543">
        <v>0</v>
      </c>
      <c r="G4543">
        <v>0</v>
      </c>
      <c r="H4543">
        <v>3</v>
      </c>
      <c r="I4543">
        <v>0</v>
      </c>
      <c r="J4543">
        <v>0</v>
      </c>
      <c r="K4543">
        <v>1</v>
      </c>
      <c r="L4543">
        <v>0</v>
      </c>
      <c r="M4543">
        <v>3</v>
      </c>
      <c r="N4543">
        <v>0.104716887097</v>
      </c>
      <c r="O4543">
        <f t="shared" si="140"/>
        <v>1</v>
      </c>
      <c r="P4543">
        <f t="shared" si="141"/>
        <v>9.8349644580664086E-2</v>
      </c>
    </row>
    <row r="4544" spans="1:16" x14ac:dyDescent="0.2">
      <c r="A4544">
        <v>69344</v>
      </c>
      <c r="B4544">
        <v>1080831</v>
      </c>
      <c r="C4544">
        <v>0</v>
      </c>
      <c r="D4544">
        <v>26</v>
      </c>
      <c r="E4544">
        <v>8.34621329212E-2</v>
      </c>
      <c r="F4544">
        <v>1</v>
      </c>
      <c r="G4544">
        <v>0</v>
      </c>
      <c r="H4544">
        <v>2</v>
      </c>
      <c r="I4544">
        <v>0</v>
      </c>
      <c r="J4544">
        <v>0</v>
      </c>
      <c r="K4544">
        <v>1</v>
      </c>
      <c r="L4544">
        <v>0</v>
      </c>
      <c r="M4544">
        <v>4</v>
      </c>
      <c r="N4544">
        <v>0.17117185349899999</v>
      </c>
      <c r="O4544">
        <f t="shared" si="140"/>
        <v>1</v>
      </c>
      <c r="P4544">
        <f t="shared" si="141"/>
        <v>0.16076385977980856</v>
      </c>
    </row>
    <row r="4545" spans="1:16" x14ac:dyDescent="0.2">
      <c r="A4545">
        <v>69344</v>
      </c>
      <c r="B4545">
        <v>1080584</v>
      </c>
      <c r="C4545">
        <v>0</v>
      </c>
      <c r="D4545">
        <v>47</v>
      </c>
      <c r="E4545">
        <v>9.9206349206300004E-2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3</v>
      </c>
      <c r="N4545">
        <v>0.14317796943</v>
      </c>
      <c r="O4545">
        <f t="shared" si="140"/>
        <v>1</v>
      </c>
      <c r="P4545">
        <f t="shared" si="141"/>
        <v>0.13447212570574116</v>
      </c>
    </row>
    <row r="4546" spans="1:16" x14ac:dyDescent="0.2">
      <c r="A4546">
        <v>69344</v>
      </c>
      <c r="B4546">
        <v>1080871</v>
      </c>
      <c r="C4546">
        <v>1</v>
      </c>
      <c r="D4546">
        <v>53</v>
      </c>
      <c r="E4546">
        <v>0.112709832134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0</v>
      </c>
      <c r="L4546">
        <v>1</v>
      </c>
      <c r="M4546">
        <v>3</v>
      </c>
      <c r="N4546">
        <v>0.245423135077</v>
      </c>
      <c r="O4546">
        <f t="shared" si="140"/>
        <v>1</v>
      </c>
      <c r="P4546">
        <f t="shared" si="141"/>
        <v>0.23050034025874672</v>
      </c>
    </row>
    <row r="4547" spans="1:16" x14ac:dyDescent="0.2">
      <c r="A4547">
        <v>69344</v>
      </c>
      <c r="B4547">
        <v>1080746</v>
      </c>
      <c r="C4547">
        <v>2</v>
      </c>
      <c r="D4547">
        <v>60</v>
      </c>
      <c r="E4547">
        <v>0.103248259861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2</v>
      </c>
      <c r="L4547">
        <v>0</v>
      </c>
      <c r="M4547">
        <v>3</v>
      </c>
      <c r="N4547">
        <v>0.292559129784</v>
      </c>
      <c r="O4547">
        <f t="shared" ref="O4547:O4610" si="142">IF(M4547&lt;5,1,0)</f>
        <v>1</v>
      </c>
      <c r="P4547">
        <f t="shared" ref="P4547:P4610" si="143">$S$4*N4547</f>
        <v>0.27477026132787985</v>
      </c>
    </row>
    <row r="4548" spans="1:16" x14ac:dyDescent="0.2">
      <c r="A4548">
        <v>69344</v>
      </c>
      <c r="B4548">
        <v>1080648</v>
      </c>
      <c r="C4548">
        <v>0</v>
      </c>
      <c r="D4548">
        <v>47</v>
      </c>
      <c r="E4548">
        <v>0.106756756757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3</v>
      </c>
      <c r="N4548">
        <v>0.14357277048799999</v>
      </c>
      <c r="O4548">
        <f t="shared" si="142"/>
        <v>1</v>
      </c>
      <c r="P4548">
        <f t="shared" si="143"/>
        <v>0.13484292114104093</v>
      </c>
    </row>
    <row r="4549" spans="1:16" x14ac:dyDescent="0.2">
      <c r="A4549">
        <v>69344</v>
      </c>
      <c r="B4549">
        <v>1080728</v>
      </c>
      <c r="C4549">
        <v>0</v>
      </c>
      <c r="D4549">
        <v>61</v>
      </c>
      <c r="E4549">
        <v>0.114249037227</v>
      </c>
      <c r="F4549">
        <v>1</v>
      </c>
      <c r="G4549">
        <v>0</v>
      </c>
      <c r="H4549">
        <v>5</v>
      </c>
      <c r="I4549">
        <v>0</v>
      </c>
      <c r="J4549">
        <v>0</v>
      </c>
      <c r="K4549">
        <v>0</v>
      </c>
      <c r="L4549">
        <v>0</v>
      </c>
      <c r="M4549">
        <v>3</v>
      </c>
      <c r="N4549">
        <v>0.17788630130399999</v>
      </c>
      <c r="O4549">
        <f t="shared" si="142"/>
        <v>1</v>
      </c>
      <c r="P4549">
        <f t="shared" si="143"/>
        <v>0.16707003993359285</v>
      </c>
    </row>
    <row r="4550" spans="1:16" x14ac:dyDescent="0.2">
      <c r="A4550">
        <v>69344</v>
      </c>
      <c r="B4550">
        <v>1080727</v>
      </c>
      <c r="C4550">
        <v>2</v>
      </c>
      <c r="D4550">
        <v>64</v>
      </c>
      <c r="E4550">
        <v>0.116438356164</v>
      </c>
      <c r="F4550">
        <v>0</v>
      </c>
      <c r="G4550">
        <v>0</v>
      </c>
      <c r="H4550">
        <v>2</v>
      </c>
      <c r="I4550">
        <v>0</v>
      </c>
      <c r="J4550">
        <v>0</v>
      </c>
      <c r="K4550">
        <v>0</v>
      </c>
      <c r="L4550">
        <v>1</v>
      </c>
      <c r="M4550">
        <v>4</v>
      </c>
      <c r="N4550">
        <v>0.24192075261400001</v>
      </c>
      <c r="O4550">
        <f t="shared" si="142"/>
        <v>1</v>
      </c>
      <c r="P4550">
        <f t="shared" si="143"/>
        <v>0.22721091789363645</v>
      </c>
    </row>
    <row r="4551" spans="1:16" x14ac:dyDescent="0.2">
      <c r="A4551">
        <v>69344</v>
      </c>
      <c r="B4551">
        <v>1080647</v>
      </c>
      <c r="C4551">
        <v>3</v>
      </c>
      <c r="D4551">
        <v>40</v>
      </c>
      <c r="E4551">
        <v>0.101123595506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3</v>
      </c>
      <c r="N4551">
        <v>0.126833166473</v>
      </c>
      <c r="O4551">
        <f t="shared" si="142"/>
        <v>1</v>
      </c>
      <c r="P4551">
        <f t="shared" si="143"/>
        <v>0.11912115790937329</v>
      </c>
    </row>
    <row r="4552" spans="1:16" x14ac:dyDescent="0.2">
      <c r="A4552">
        <v>69344</v>
      </c>
      <c r="B4552">
        <v>1080813</v>
      </c>
      <c r="C4552">
        <v>0</v>
      </c>
      <c r="D4552">
        <v>38</v>
      </c>
      <c r="E4552">
        <v>0.10635155096</v>
      </c>
      <c r="F4552">
        <v>2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4</v>
      </c>
      <c r="N4552">
        <v>0.14831962916700001</v>
      </c>
      <c r="O4552">
        <f t="shared" si="142"/>
        <v>1</v>
      </c>
      <c r="P4552">
        <f t="shared" si="143"/>
        <v>0.13930115015162872</v>
      </c>
    </row>
    <row r="4553" spans="1:16" x14ac:dyDescent="0.2">
      <c r="A4553">
        <v>69344</v>
      </c>
      <c r="B4553">
        <v>1080830</v>
      </c>
      <c r="C4553">
        <v>2</v>
      </c>
      <c r="D4553">
        <v>44</v>
      </c>
      <c r="E4553">
        <v>9.2352092352099999E-2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3</v>
      </c>
      <c r="N4553">
        <v>0.24178567964</v>
      </c>
      <c r="O4553">
        <f t="shared" si="142"/>
        <v>1</v>
      </c>
      <c r="P4553">
        <f t="shared" si="143"/>
        <v>0.22708405794436151</v>
      </c>
    </row>
    <row r="4554" spans="1:16" x14ac:dyDescent="0.2">
      <c r="A4554">
        <v>69344</v>
      </c>
      <c r="B4554">
        <v>1080781</v>
      </c>
      <c r="C4554">
        <v>1</v>
      </c>
      <c r="D4554">
        <v>61</v>
      </c>
      <c r="E4554">
        <v>0.13012048192799999</v>
      </c>
      <c r="F4554">
        <v>1</v>
      </c>
      <c r="G4554">
        <v>0</v>
      </c>
      <c r="H4554">
        <v>1</v>
      </c>
      <c r="I4554">
        <v>0</v>
      </c>
      <c r="J4554">
        <v>0</v>
      </c>
      <c r="K4554">
        <v>1</v>
      </c>
      <c r="L4554">
        <v>0</v>
      </c>
      <c r="M4554">
        <v>3</v>
      </c>
      <c r="N4554">
        <v>0.223719692665</v>
      </c>
      <c r="O4554">
        <f t="shared" si="142"/>
        <v>1</v>
      </c>
      <c r="P4554">
        <f t="shared" si="143"/>
        <v>0.21011656160975112</v>
      </c>
    </row>
    <row r="4555" spans="1:16" x14ac:dyDescent="0.2">
      <c r="A4555">
        <v>69344</v>
      </c>
      <c r="B4555">
        <v>1080780</v>
      </c>
      <c r="C4555">
        <v>1</v>
      </c>
      <c r="D4555">
        <v>48</v>
      </c>
      <c r="E4555">
        <v>0.10227272727300001</v>
      </c>
      <c r="F4555">
        <v>0</v>
      </c>
      <c r="G4555">
        <v>0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4</v>
      </c>
      <c r="N4555">
        <v>0.19524390591900001</v>
      </c>
      <c r="O4555">
        <f t="shared" si="142"/>
        <v>1</v>
      </c>
      <c r="P4555">
        <f t="shared" si="143"/>
        <v>0.18337222663892944</v>
      </c>
    </row>
    <row r="4556" spans="1:16" x14ac:dyDescent="0.2">
      <c r="A4556">
        <v>69344</v>
      </c>
      <c r="B4556">
        <v>1080563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5</v>
      </c>
      <c r="N4556">
        <v>5.4089571428599999E-2</v>
      </c>
      <c r="O4556">
        <f t="shared" si="142"/>
        <v>0</v>
      </c>
      <c r="P4556">
        <f t="shared" si="143"/>
        <v>5.0800690060578156E-2</v>
      </c>
    </row>
    <row r="4557" spans="1:16" x14ac:dyDescent="0.2">
      <c r="A4557">
        <v>69344</v>
      </c>
      <c r="B4557">
        <v>1080782</v>
      </c>
      <c r="C4557">
        <v>0</v>
      </c>
      <c r="D4557">
        <v>76</v>
      </c>
      <c r="E4557">
        <v>0.13950617284</v>
      </c>
      <c r="F4557">
        <v>0</v>
      </c>
      <c r="G4557">
        <v>0</v>
      </c>
      <c r="H4557">
        <v>1</v>
      </c>
      <c r="I4557">
        <v>0</v>
      </c>
      <c r="J4557">
        <v>0</v>
      </c>
      <c r="K4557">
        <v>1</v>
      </c>
      <c r="L4557">
        <v>0</v>
      </c>
      <c r="M4557">
        <v>4</v>
      </c>
      <c r="N4557">
        <v>0.28461158497700001</v>
      </c>
      <c r="O4557">
        <f t="shared" si="142"/>
        <v>1</v>
      </c>
      <c r="P4557">
        <f t="shared" si="143"/>
        <v>0.26730596183687877</v>
      </c>
    </row>
    <row r="4558" spans="1:16" x14ac:dyDescent="0.2">
      <c r="A4558">
        <v>69344</v>
      </c>
      <c r="B4558">
        <v>1080543</v>
      </c>
      <c r="C4558">
        <v>0</v>
      </c>
      <c r="D4558">
        <v>25</v>
      </c>
      <c r="E4558">
        <v>9.6671949286799994E-2</v>
      </c>
      <c r="F4558">
        <v>2</v>
      </c>
      <c r="G4558">
        <v>0</v>
      </c>
      <c r="H4558">
        <v>2</v>
      </c>
      <c r="I4558">
        <v>0</v>
      </c>
      <c r="J4558">
        <v>0</v>
      </c>
      <c r="K4558">
        <v>0</v>
      </c>
      <c r="L4558">
        <v>0</v>
      </c>
      <c r="M4558">
        <v>3</v>
      </c>
      <c r="N4558">
        <v>8.5095443567799994E-2</v>
      </c>
      <c r="O4558">
        <f t="shared" si="142"/>
        <v>1</v>
      </c>
      <c r="P4558">
        <f t="shared" si="143"/>
        <v>7.992127022048244E-2</v>
      </c>
    </row>
    <row r="4559" spans="1:16" x14ac:dyDescent="0.2">
      <c r="A4559">
        <v>69344</v>
      </c>
      <c r="B4559">
        <v>1080880</v>
      </c>
      <c r="C4559">
        <v>0</v>
      </c>
      <c r="D4559">
        <v>39</v>
      </c>
      <c r="E4559">
        <v>9.2741935483900001E-2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3</v>
      </c>
      <c r="N4559">
        <v>5.2843455274900003E-2</v>
      </c>
      <c r="O4559">
        <f t="shared" si="142"/>
        <v>1</v>
      </c>
      <c r="P4559">
        <f t="shared" si="143"/>
        <v>4.963034319275067E-2</v>
      </c>
    </row>
    <row r="4560" spans="1:16" x14ac:dyDescent="0.2">
      <c r="A4560">
        <v>69344</v>
      </c>
      <c r="B4560">
        <v>1080680</v>
      </c>
      <c r="C4560">
        <v>1</v>
      </c>
      <c r="D4560">
        <v>59</v>
      </c>
      <c r="E4560">
        <v>0.110303030303</v>
      </c>
      <c r="F4560">
        <v>0</v>
      </c>
      <c r="G4560">
        <v>0</v>
      </c>
      <c r="H4560">
        <v>3</v>
      </c>
      <c r="I4560">
        <v>0</v>
      </c>
      <c r="J4560">
        <v>0</v>
      </c>
      <c r="K4560">
        <v>0</v>
      </c>
      <c r="L4560">
        <v>1</v>
      </c>
      <c r="M4560">
        <v>3</v>
      </c>
      <c r="N4560">
        <v>0.21247857345599999</v>
      </c>
      <c r="O4560">
        <f t="shared" si="142"/>
        <v>1</v>
      </c>
      <c r="P4560">
        <f t="shared" si="143"/>
        <v>0.19955895137569271</v>
      </c>
    </row>
    <row r="4561" spans="1:16" x14ac:dyDescent="0.2">
      <c r="A4561">
        <v>69344</v>
      </c>
      <c r="B4561">
        <v>1080833</v>
      </c>
      <c r="C4561">
        <v>1</v>
      </c>
      <c r="D4561">
        <v>40</v>
      </c>
      <c r="E4561">
        <v>9.3922651933700002E-2</v>
      </c>
      <c r="F4561">
        <v>1</v>
      </c>
      <c r="G4561">
        <v>0</v>
      </c>
      <c r="H4561">
        <v>1</v>
      </c>
      <c r="I4561">
        <v>0</v>
      </c>
      <c r="J4561">
        <v>0</v>
      </c>
      <c r="K4561">
        <v>0</v>
      </c>
      <c r="L4561">
        <v>1</v>
      </c>
      <c r="M4561">
        <v>3</v>
      </c>
      <c r="N4561">
        <v>0.19180930225100001</v>
      </c>
      <c r="O4561">
        <f t="shared" si="142"/>
        <v>1</v>
      </c>
      <c r="P4561">
        <f t="shared" si="143"/>
        <v>0.18014646182307556</v>
      </c>
    </row>
    <row r="4562" spans="1:16" x14ac:dyDescent="0.2">
      <c r="A4562">
        <v>69344</v>
      </c>
      <c r="B4562">
        <v>1080571</v>
      </c>
      <c r="C4562">
        <v>1</v>
      </c>
      <c r="D4562">
        <v>59</v>
      </c>
      <c r="E4562">
        <v>0.114666666667</v>
      </c>
      <c r="F4562">
        <v>1</v>
      </c>
      <c r="G4562">
        <v>0</v>
      </c>
      <c r="H4562">
        <v>2</v>
      </c>
      <c r="I4562">
        <v>0</v>
      </c>
      <c r="J4562">
        <v>0</v>
      </c>
      <c r="K4562">
        <v>0</v>
      </c>
      <c r="L4562">
        <v>0</v>
      </c>
      <c r="M4562">
        <v>3</v>
      </c>
      <c r="N4562">
        <v>0.17018482113200001</v>
      </c>
      <c r="O4562">
        <f t="shared" si="142"/>
        <v>1</v>
      </c>
      <c r="P4562">
        <f t="shared" si="143"/>
        <v>0.1598368432767861</v>
      </c>
    </row>
    <row r="4563" spans="1:16" x14ac:dyDescent="0.2">
      <c r="A4563">
        <v>69344</v>
      </c>
      <c r="B4563">
        <v>1080687</v>
      </c>
      <c r="C4563">
        <v>0</v>
      </c>
      <c r="D4563">
        <v>41</v>
      </c>
      <c r="E4563">
        <v>0.10900473933599999</v>
      </c>
      <c r="F4563">
        <v>2</v>
      </c>
      <c r="G4563">
        <v>0</v>
      </c>
      <c r="H4563">
        <v>2</v>
      </c>
      <c r="I4563">
        <v>0</v>
      </c>
      <c r="J4563">
        <v>0</v>
      </c>
      <c r="K4563">
        <v>0</v>
      </c>
      <c r="L4563">
        <v>2</v>
      </c>
      <c r="M4563">
        <v>4</v>
      </c>
      <c r="N4563">
        <v>0.30610466753499999</v>
      </c>
      <c r="O4563">
        <f t="shared" si="142"/>
        <v>1</v>
      </c>
      <c r="P4563">
        <f t="shared" si="143"/>
        <v>0.28749217142659</v>
      </c>
    </row>
    <row r="4564" spans="1:16" x14ac:dyDescent="0.2">
      <c r="A4564">
        <v>18181</v>
      </c>
      <c r="B4564">
        <v>1080848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5</v>
      </c>
      <c r="N4564">
        <v>4.40357142857E-3</v>
      </c>
      <c r="O4564">
        <f t="shared" si="142"/>
        <v>0</v>
      </c>
      <c r="P4564">
        <f t="shared" si="143"/>
        <v>4.1358151191436075E-3</v>
      </c>
    </row>
    <row r="4565" spans="1:16" x14ac:dyDescent="0.2">
      <c r="A4565">
        <v>18181</v>
      </c>
      <c r="B4565">
        <v>1080590</v>
      </c>
      <c r="C4565">
        <v>0</v>
      </c>
      <c r="D4565">
        <v>26</v>
      </c>
      <c r="E4565">
        <v>9.4029850746300006E-2</v>
      </c>
      <c r="F4565">
        <v>0</v>
      </c>
      <c r="G4565">
        <v>0</v>
      </c>
      <c r="H4565">
        <v>3</v>
      </c>
      <c r="I4565">
        <v>1</v>
      </c>
      <c r="J4565">
        <v>0</v>
      </c>
      <c r="K4565">
        <v>0</v>
      </c>
      <c r="L4565">
        <v>0</v>
      </c>
      <c r="M4565">
        <v>2</v>
      </c>
      <c r="N4565">
        <v>0.16063701297399999</v>
      </c>
      <c r="O4565">
        <f t="shared" si="142"/>
        <v>1</v>
      </c>
      <c r="P4565">
        <f t="shared" si="143"/>
        <v>0.15086958341168102</v>
      </c>
    </row>
    <row r="4566" spans="1:16" x14ac:dyDescent="0.2">
      <c r="A4566">
        <v>18181</v>
      </c>
      <c r="B4566">
        <v>1080591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5</v>
      </c>
      <c r="N4566">
        <v>4.40357142857E-3</v>
      </c>
      <c r="O4566">
        <f t="shared" si="142"/>
        <v>0</v>
      </c>
      <c r="P4566">
        <f t="shared" si="143"/>
        <v>4.1358151191436075E-3</v>
      </c>
    </row>
    <row r="4567" spans="1:16" x14ac:dyDescent="0.2">
      <c r="A4567">
        <v>18181</v>
      </c>
      <c r="B4567">
        <v>1080611</v>
      </c>
      <c r="C4567">
        <v>0</v>
      </c>
      <c r="D4567">
        <v>17</v>
      </c>
      <c r="E4567">
        <v>8.19672131148E-2</v>
      </c>
      <c r="F4567">
        <v>0</v>
      </c>
      <c r="G4567">
        <v>0</v>
      </c>
      <c r="H4567">
        <v>2</v>
      </c>
      <c r="I4567">
        <v>0</v>
      </c>
      <c r="J4567">
        <v>0</v>
      </c>
      <c r="K4567">
        <v>0</v>
      </c>
      <c r="L4567">
        <v>0</v>
      </c>
      <c r="M4567">
        <v>2</v>
      </c>
      <c r="N4567">
        <v>0.104420174992</v>
      </c>
      <c r="O4567">
        <f t="shared" si="142"/>
        <v>1</v>
      </c>
      <c r="P4567">
        <f t="shared" si="143"/>
        <v>9.8070973863089189E-2</v>
      </c>
    </row>
    <row r="4568" spans="1:16" x14ac:dyDescent="0.2">
      <c r="A4568">
        <v>18181</v>
      </c>
      <c r="B4568">
        <v>1080823</v>
      </c>
      <c r="C4568">
        <v>0</v>
      </c>
      <c r="D4568">
        <v>15</v>
      </c>
      <c r="E4568">
        <v>9.1858037578299995E-2</v>
      </c>
      <c r="F4568">
        <v>0</v>
      </c>
      <c r="G4568">
        <v>0</v>
      </c>
      <c r="H4568">
        <v>1</v>
      </c>
      <c r="I4568">
        <v>0</v>
      </c>
      <c r="J4568">
        <v>2</v>
      </c>
      <c r="K4568">
        <v>0</v>
      </c>
      <c r="L4568">
        <v>0</v>
      </c>
      <c r="M4568">
        <v>2</v>
      </c>
      <c r="N4568">
        <v>-6.7403359183299998E-3</v>
      </c>
      <c r="O4568">
        <f t="shared" si="142"/>
        <v>1</v>
      </c>
      <c r="P4568">
        <f t="shared" si="143"/>
        <v>-6.330494157145654E-3</v>
      </c>
    </row>
    <row r="4569" spans="1:16" x14ac:dyDescent="0.2">
      <c r="A4569">
        <v>18181</v>
      </c>
      <c r="B4569">
        <v>1080719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5</v>
      </c>
      <c r="N4569">
        <v>4.40357142857E-3</v>
      </c>
      <c r="O4569">
        <f t="shared" si="142"/>
        <v>0</v>
      </c>
      <c r="P4569">
        <f t="shared" si="143"/>
        <v>4.1358151191436075E-3</v>
      </c>
    </row>
    <row r="4570" spans="1:16" x14ac:dyDescent="0.2">
      <c r="A4570">
        <v>18181</v>
      </c>
      <c r="B4570">
        <v>1080679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5</v>
      </c>
      <c r="N4570">
        <v>5.4089571428599999E-2</v>
      </c>
      <c r="O4570">
        <f t="shared" si="142"/>
        <v>0</v>
      </c>
      <c r="P4570">
        <f t="shared" si="143"/>
        <v>5.0800690060578156E-2</v>
      </c>
    </row>
    <row r="4571" spans="1:16" x14ac:dyDescent="0.2">
      <c r="A4571">
        <v>18181</v>
      </c>
      <c r="B4571">
        <v>1080538</v>
      </c>
      <c r="C4571">
        <v>1</v>
      </c>
      <c r="D4571">
        <v>21</v>
      </c>
      <c r="E4571">
        <v>0.107973421927</v>
      </c>
      <c r="F4571">
        <v>0</v>
      </c>
      <c r="G4571">
        <v>0</v>
      </c>
      <c r="H4571">
        <v>2</v>
      </c>
      <c r="I4571">
        <v>0</v>
      </c>
      <c r="J4571">
        <v>0</v>
      </c>
      <c r="K4571">
        <v>0</v>
      </c>
      <c r="L4571">
        <v>0</v>
      </c>
      <c r="M4571">
        <v>2</v>
      </c>
      <c r="N4571">
        <v>5.0564685289899998E-2</v>
      </c>
      <c r="O4571">
        <f t="shared" si="142"/>
        <v>1</v>
      </c>
      <c r="P4571">
        <f t="shared" si="143"/>
        <v>4.7490132341197804E-2</v>
      </c>
    </row>
    <row r="4572" spans="1:16" x14ac:dyDescent="0.2">
      <c r="A4572">
        <v>18181</v>
      </c>
      <c r="B4572">
        <v>1080730</v>
      </c>
      <c r="C4572">
        <v>0</v>
      </c>
      <c r="D4572">
        <v>12</v>
      </c>
      <c r="E4572">
        <v>5.9360730593600003E-2</v>
      </c>
      <c r="F4572">
        <v>1</v>
      </c>
      <c r="G4572">
        <v>0</v>
      </c>
      <c r="H4572">
        <v>3</v>
      </c>
      <c r="I4572">
        <v>0</v>
      </c>
      <c r="J4572">
        <v>0</v>
      </c>
      <c r="K4572">
        <v>0</v>
      </c>
      <c r="L4572">
        <v>0</v>
      </c>
      <c r="M4572">
        <v>2</v>
      </c>
      <c r="N4572">
        <v>0.13761780714800001</v>
      </c>
      <c r="O4572">
        <f t="shared" si="142"/>
        <v>1</v>
      </c>
      <c r="P4572">
        <f t="shared" si="143"/>
        <v>0.12925004549112429</v>
      </c>
    </row>
    <row r="4573" spans="1:16" x14ac:dyDescent="0.2">
      <c r="A4573">
        <v>18181</v>
      </c>
      <c r="B4573">
        <v>1080514</v>
      </c>
      <c r="C4573">
        <v>0</v>
      </c>
      <c r="D4573">
        <v>24</v>
      </c>
      <c r="E4573">
        <v>9.4926350245500002E-2</v>
      </c>
      <c r="F4573">
        <v>2</v>
      </c>
      <c r="G4573">
        <v>0</v>
      </c>
      <c r="H4573">
        <v>1</v>
      </c>
      <c r="I4573">
        <v>1</v>
      </c>
      <c r="J4573">
        <v>0</v>
      </c>
      <c r="K4573">
        <v>0</v>
      </c>
      <c r="L4573">
        <v>0</v>
      </c>
      <c r="M4573">
        <v>2</v>
      </c>
      <c r="N4573">
        <v>6.8191902784199995E-2</v>
      </c>
      <c r="O4573">
        <f t="shared" si="142"/>
        <v>1</v>
      </c>
      <c r="P4573">
        <f t="shared" si="143"/>
        <v>6.4045538289281376E-2</v>
      </c>
    </row>
    <row r="4574" spans="1:16" x14ac:dyDescent="0.2">
      <c r="A4574">
        <v>18181</v>
      </c>
      <c r="B4574">
        <v>1080557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5</v>
      </c>
      <c r="N4574">
        <v>4.40357142857E-3</v>
      </c>
      <c r="O4574">
        <f t="shared" si="142"/>
        <v>0</v>
      </c>
      <c r="P4574">
        <f t="shared" si="143"/>
        <v>4.1358151191436075E-3</v>
      </c>
    </row>
    <row r="4575" spans="1:16" x14ac:dyDescent="0.2">
      <c r="A4575">
        <v>18181</v>
      </c>
      <c r="B4575">
        <v>1080552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5</v>
      </c>
      <c r="N4575">
        <v>4.40357142857E-3</v>
      </c>
      <c r="O4575">
        <f t="shared" si="142"/>
        <v>0</v>
      </c>
      <c r="P4575">
        <f t="shared" si="143"/>
        <v>4.1358151191436075E-3</v>
      </c>
    </row>
    <row r="4576" spans="1:16" x14ac:dyDescent="0.2">
      <c r="A4576">
        <v>18181</v>
      </c>
      <c r="B4576">
        <v>1080867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5</v>
      </c>
      <c r="N4576">
        <v>4.40357142857E-3</v>
      </c>
      <c r="O4576">
        <f t="shared" si="142"/>
        <v>0</v>
      </c>
      <c r="P4576">
        <f t="shared" si="143"/>
        <v>4.1358151191436075E-3</v>
      </c>
    </row>
    <row r="4577" spans="1:16" x14ac:dyDescent="0.2">
      <c r="A4577">
        <v>18181</v>
      </c>
      <c r="B4577">
        <v>1080801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5</v>
      </c>
      <c r="N4577">
        <v>5.4089571428599999E-2</v>
      </c>
      <c r="O4577">
        <f t="shared" si="142"/>
        <v>0</v>
      </c>
      <c r="P4577">
        <f t="shared" si="143"/>
        <v>5.0800690060578156E-2</v>
      </c>
    </row>
    <row r="4578" spans="1:16" x14ac:dyDescent="0.2">
      <c r="A4578">
        <v>18181</v>
      </c>
      <c r="B4578">
        <v>1080572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5</v>
      </c>
      <c r="N4578">
        <v>4.40357142857E-3</v>
      </c>
      <c r="O4578">
        <f t="shared" si="142"/>
        <v>0</v>
      </c>
      <c r="P4578">
        <f t="shared" si="143"/>
        <v>4.1358151191436075E-3</v>
      </c>
    </row>
    <row r="4579" spans="1:16" x14ac:dyDescent="0.2">
      <c r="A4579">
        <v>18181</v>
      </c>
      <c r="B4579">
        <v>1080791</v>
      </c>
      <c r="C4579">
        <v>0</v>
      </c>
      <c r="D4579">
        <v>26</v>
      </c>
      <c r="E4579">
        <v>0.122410546139</v>
      </c>
      <c r="F4579">
        <v>1</v>
      </c>
      <c r="G4579">
        <v>0</v>
      </c>
      <c r="H4579">
        <v>2</v>
      </c>
      <c r="I4579">
        <v>1</v>
      </c>
      <c r="J4579">
        <v>0</v>
      </c>
      <c r="K4579">
        <v>0</v>
      </c>
      <c r="L4579">
        <v>0</v>
      </c>
      <c r="M4579">
        <v>2</v>
      </c>
      <c r="N4579">
        <v>0.123683299394</v>
      </c>
      <c r="O4579">
        <f t="shared" si="142"/>
        <v>1</v>
      </c>
      <c r="P4579">
        <f t="shared" si="143"/>
        <v>0.11616281645859061</v>
      </c>
    </row>
    <row r="4580" spans="1:16" x14ac:dyDescent="0.2">
      <c r="A4580">
        <v>18181</v>
      </c>
      <c r="B4580">
        <v>1080855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5</v>
      </c>
      <c r="N4580">
        <v>5.4089571428599999E-2</v>
      </c>
      <c r="O4580">
        <f t="shared" si="142"/>
        <v>0</v>
      </c>
      <c r="P4580">
        <f t="shared" si="143"/>
        <v>5.0800690060578156E-2</v>
      </c>
    </row>
    <row r="4581" spans="1:16" x14ac:dyDescent="0.2">
      <c r="A4581">
        <v>18181</v>
      </c>
      <c r="B4581">
        <v>1080763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5</v>
      </c>
      <c r="N4581">
        <v>4.40357142857E-3</v>
      </c>
      <c r="O4581">
        <f t="shared" si="142"/>
        <v>0</v>
      </c>
      <c r="P4581">
        <f t="shared" si="143"/>
        <v>4.1358151191436075E-3</v>
      </c>
    </row>
    <row r="4582" spans="1:16" x14ac:dyDescent="0.2">
      <c r="A4582">
        <v>18181</v>
      </c>
      <c r="B4582">
        <v>1080664</v>
      </c>
      <c r="C4582">
        <v>0</v>
      </c>
      <c r="D4582">
        <v>30</v>
      </c>
      <c r="E4582">
        <v>9.2682926829300002E-2</v>
      </c>
      <c r="F4582">
        <v>0</v>
      </c>
      <c r="G4582">
        <v>0</v>
      </c>
      <c r="H4582">
        <v>2</v>
      </c>
      <c r="I4582">
        <v>1</v>
      </c>
      <c r="J4582">
        <v>0</v>
      </c>
      <c r="K4582">
        <v>0</v>
      </c>
      <c r="L4582">
        <v>0</v>
      </c>
      <c r="M4582">
        <v>2</v>
      </c>
      <c r="N4582">
        <v>6.9762294075499998E-2</v>
      </c>
      <c r="O4582">
        <f t="shared" si="142"/>
        <v>1</v>
      </c>
      <c r="P4582">
        <f t="shared" si="143"/>
        <v>6.5520442954933436E-2</v>
      </c>
    </row>
    <row r="4583" spans="1:16" x14ac:dyDescent="0.2">
      <c r="A4583">
        <v>18181</v>
      </c>
      <c r="B4583">
        <v>1080580</v>
      </c>
      <c r="C4583">
        <v>0</v>
      </c>
      <c r="D4583">
        <v>22</v>
      </c>
      <c r="E4583">
        <v>6.5950920245400002E-2</v>
      </c>
      <c r="F4583">
        <v>0</v>
      </c>
      <c r="G4583">
        <v>0</v>
      </c>
      <c r="H4583">
        <v>2</v>
      </c>
      <c r="I4583">
        <v>0</v>
      </c>
      <c r="J4583">
        <v>0</v>
      </c>
      <c r="K4583">
        <v>0</v>
      </c>
      <c r="L4583">
        <v>0</v>
      </c>
      <c r="M4583">
        <v>2</v>
      </c>
      <c r="N4583">
        <v>0.145018375059</v>
      </c>
      <c r="O4583">
        <f t="shared" si="142"/>
        <v>1</v>
      </c>
      <c r="P4583">
        <f t="shared" si="143"/>
        <v>0.13620062666212215</v>
      </c>
    </row>
    <row r="4584" spans="1:16" x14ac:dyDescent="0.2">
      <c r="A4584">
        <v>18181</v>
      </c>
      <c r="B4584">
        <v>1080764</v>
      </c>
      <c r="C4584">
        <v>0</v>
      </c>
      <c r="D4584">
        <v>22</v>
      </c>
      <c r="E4584">
        <v>0.105367793241</v>
      </c>
      <c r="F4584">
        <v>1</v>
      </c>
      <c r="G4584">
        <v>0</v>
      </c>
      <c r="H4584">
        <v>2</v>
      </c>
      <c r="I4584">
        <v>0</v>
      </c>
      <c r="J4584">
        <v>0</v>
      </c>
      <c r="K4584">
        <v>0</v>
      </c>
      <c r="L4584">
        <v>0</v>
      </c>
      <c r="M4584">
        <v>2</v>
      </c>
      <c r="N4584">
        <v>4.8794487172299998E-2</v>
      </c>
      <c r="O4584">
        <f t="shared" si="142"/>
        <v>1</v>
      </c>
      <c r="P4584">
        <f t="shared" si="143"/>
        <v>4.5827569973945118E-2</v>
      </c>
    </row>
    <row r="4585" spans="1:16" x14ac:dyDescent="0.2">
      <c r="A4585">
        <v>18181</v>
      </c>
      <c r="B4585">
        <v>1080627</v>
      </c>
      <c r="C4585">
        <v>1</v>
      </c>
      <c r="D4585">
        <v>17</v>
      </c>
      <c r="E4585">
        <v>0.100760456274</v>
      </c>
      <c r="F4585">
        <v>2</v>
      </c>
      <c r="G4585">
        <v>0</v>
      </c>
      <c r="H4585">
        <v>4</v>
      </c>
      <c r="I4585">
        <v>0</v>
      </c>
      <c r="J4585">
        <v>0</v>
      </c>
      <c r="K4585">
        <v>0</v>
      </c>
      <c r="L4585">
        <v>0</v>
      </c>
      <c r="M4585">
        <v>2</v>
      </c>
      <c r="N4585">
        <v>8.4995602446999996E-2</v>
      </c>
      <c r="O4585">
        <f t="shared" si="142"/>
        <v>1</v>
      </c>
      <c r="P4585">
        <f t="shared" si="143"/>
        <v>7.9827499874386115E-2</v>
      </c>
    </row>
    <row r="4586" spans="1:16" x14ac:dyDescent="0.2">
      <c r="A4586">
        <v>18181</v>
      </c>
      <c r="B4586">
        <v>1080523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5</v>
      </c>
      <c r="N4586">
        <v>5.0540571428600002E-2</v>
      </c>
      <c r="O4586">
        <f t="shared" si="142"/>
        <v>0</v>
      </c>
      <c r="P4586">
        <f t="shared" si="143"/>
        <v>4.7467484707620564E-2</v>
      </c>
    </row>
    <row r="4587" spans="1:16" x14ac:dyDescent="0.2">
      <c r="A4587">
        <v>18181</v>
      </c>
      <c r="B4587">
        <v>1080700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5</v>
      </c>
      <c r="N4587">
        <v>4.40357142857E-3</v>
      </c>
      <c r="O4587">
        <f t="shared" si="142"/>
        <v>0</v>
      </c>
      <c r="P4587">
        <f t="shared" si="143"/>
        <v>4.1358151191436075E-3</v>
      </c>
    </row>
    <row r="4588" spans="1:16" x14ac:dyDescent="0.2">
      <c r="A4588">
        <v>18181</v>
      </c>
      <c r="B4588">
        <v>1080702</v>
      </c>
      <c r="C4588">
        <v>1</v>
      </c>
      <c r="D4588">
        <v>32</v>
      </c>
      <c r="E4588">
        <v>0.105849582173</v>
      </c>
      <c r="F4588">
        <v>1</v>
      </c>
      <c r="G4588">
        <v>0</v>
      </c>
      <c r="H4588">
        <v>3</v>
      </c>
      <c r="I4588">
        <v>0</v>
      </c>
      <c r="J4588">
        <v>0</v>
      </c>
      <c r="K4588">
        <v>0</v>
      </c>
      <c r="L4588">
        <v>0</v>
      </c>
      <c r="M4588">
        <v>2</v>
      </c>
      <c r="N4588">
        <v>6.7718293178500005E-2</v>
      </c>
      <c r="O4588">
        <f t="shared" si="142"/>
        <v>1</v>
      </c>
      <c r="P4588">
        <f t="shared" si="143"/>
        <v>6.36007262089964E-2</v>
      </c>
    </row>
    <row r="4589" spans="1:16" x14ac:dyDescent="0.2">
      <c r="A4589">
        <v>18181</v>
      </c>
      <c r="B4589">
        <v>1080529</v>
      </c>
      <c r="C4589">
        <v>0</v>
      </c>
      <c r="D4589">
        <v>18</v>
      </c>
      <c r="E4589">
        <v>8.9316987740800005E-2</v>
      </c>
      <c r="F4589">
        <v>0</v>
      </c>
      <c r="G4589">
        <v>0</v>
      </c>
      <c r="H4589">
        <v>4</v>
      </c>
      <c r="I4589">
        <v>0</v>
      </c>
      <c r="J4589">
        <v>0</v>
      </c>
      <c r="K4589">
        <v>0</v>
      </c>
      <c r="L4589">
        <v>0</v>
      </c>
      <c r="M4589">
        <v>2</v>
      </c>
      <c r="N4589">
        <v>4.4281002912000003E-2</v>
      </c>
      <c r="O4589">
        <f t="shared" si="142"/>
        <v>1</v>
      </c>
      <c r="P4589">
        <f t="shared" si="143"/>
        <v>4.1588525201636917E-2</v>
      </c>
    </row>
    <row r="4590" spans="1:16" x14ac:dyDescent="0.2">
      <c r="A4590">
        <v>18181</v>
      </c>
      <c r="B4590">
        <v>1080641</v>
      </c>
      <c r="C4590">
        <v>0</v>
      </c>
      <c r="D4590">
        <v>8</v>
      </c>
      <c r="E4590">
        <v>5.0179211469500003E-2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2</v>
      </c>
      <c r="N4590">
        <v>2.8782263098199999E-2</v>
      </c>
      <c r="O4590">
        <f t="shared" si="142"/>
        <v>1</v>
      </c>
      <c r="P4590">
        <f t="shared" si="143"/>
        <v>2.7032176226867904E-2</v>
      </c>
    </row>
    <row r="4591" spans="1:16" x14ac:dyDescent="0.2">
      <c r="A4591">
        <v>302206</v>
      </c>
      <c r="B4591">
        <v>1080841</v>
      </c>
      <c r="C4591">
        <v>0</v>
      </c>
      <c r="D4591">
        <v>5</v>
      </c>
      <c r="E4591">
        <v>3.0303030303000002E-2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5</v>
      </c>
      <c r="N4591">
        <v>1.00001546038E-2</v>
      </c>
      <c r="O4591">
        <f t="shared" si="142"/>
        <v>0</v>
      </c>
      <c r="P4591">
        <f t="shared" si="143"/>
        <v>9.3921016781599691E-3</v>
      </c>
    </row>
    <row r="4592" spans="1:16" x14ac:dyDescent="0.2">
      <c r="A4592">
        <v>302206</v>
      </c>
      <c r="B4592">
        <v>1080849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5</v>
      </c>
      <c r="N4592">
        <v>5.4089571428599999E-2</v>
      </c>
      <c r="O4592">
        <f t="shared" si="142"/>
        <v>0</v>
      </c>
      <c r="P4592">
        <f t="shared" si="143"/>
        <v>5.0800690060578156E-2</v>
      </c>
    </row>
    <row r="4593" spans="1:16" x14ac:dyDescent="0.2">
      <c r="A4593">
        <v>302206</v>
      </c>
      <c r="B4593">
        <v>1080658</v>
      </c>
      <c r="C4593">
        <v>1</v>
      </c>
      <c r="D4593">
        <v>20</v>
      </c>
      <c r="E4593">
        <v>5.2473763118399998E-2</v>
      </c>
      <c r="F4593">
        <v>3</v>
      </c>
      <c r="G4593">
        <v>0</v>
      </c>
      <c r="H4593">
        <v>1</v>
      </c>
      <c r="I4593">
        <v>1</v>
      </c>
      <c r="J4593">
        <v>0</v>
      </c>
      <c r="K4593">
        <v>0</v>
      </c>
      <c r="L4593">
        <v>0</v>
      </c>
      <c r="M4593">
        <v>4</v>
      </c>
      <c r="N4593">
        <v>5.2725416540799999E-2</v>
      </c>
      <c r="O4593">
        <f t="shared" si="142"/>
        <v>1</v>
      </c>
      <c r="P4593">
        <f t="shared" si="143"/>
        <v>4.9519481727448196E-2</v>
      </c>
    </row>
    <row r="4594" spans="1:16" x14ac:dyDescent="0.2">
      <c r="A4594">
        <v>302206</v>
      </c>
      <c r="B4594">
        <v>1080775</v>
      </c>
      <c r="C4594">
        <v>0</v>
      </c>
      <c r="D4594">
        <v>3</v>
      </c>
      <c r="E4594">
        <v>1.1261261261300001E-2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5</v>
      </c>
      <c r="N4594">
        <v>8.3314695606600004E-3</v>
      </c>
      <c r="O4594">
        <f t="shared" si="142"/>
        <v>0</v>
      </c>
      <c r="P4594">
        <f t="shared" si="143"/>
        <v>7.8248799486038897E-3</v>
      </c>
    </row>
    <row r="4595" spans="1:16" x14ac:dyDescent="0.2">
      <c r="A4595">
        <v>302206</v>
      </c>
      <c r="B4595">
        <v>1080757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5</v>
      </c>
      <c r="N4595">
        <v>4.40357142857E-3</v>
      </c>
      <c r="O4595">
        <f t="shared" si="142"/>
        <v>0</v>
      </c>
      <c r="P4595">
        <f t="shared" si="143"/>
        <v>4.1358151191436075E-3</v>
      </c>
    </row>
    <row r="4596" spans="1:16" x14ac:dyDescent="0.2">
      <c r="A4596">
        <v>302206</v>
      </c>
      <c r="B4596">
        <v>1080535</v>
      </c>
      <c r="C4596">
        <v>0</v>
      </c>
      <c r="D4596">
        <v>2</v>
      </c>
      <c r="E4596">
        <v>7.2202166065000002E-3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5</v>
      </c>
      <c r="N4596">
        <v>6.15316799242E-2</v>
      </c>
      <c r="O4596">
        <f t="shared" si="142"/>
        <v>0</v>
      </c>
      <c r="P4596">
        <f t="shared" si="143"/>
        <v>5.7790285967826718E-2</v>
      </c>
    </row>
    <row r="4597" spans="1:16" x14ac:dyDescent="0.2">
      <c r="A4597">
        <v>302206</v>
      </c>
      <c r="B4597">
        <v>1080735</v>
      </c>
      <c r="C4597">
        <v>0</v>
      </c>
      <c r="D4597">
        <v>1</v>
      </c>
      <c r="E4597">
        <v>1.8518518518500001E-3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5</v>
      </c>
      <c r="N4597">
        <v>5.6721361818700002E-2</v>
      </c>
      <c r="O4597">
        <f t="shared" si="142"/>
        <v>0</v>
      </c>
      <c r="P4597">
        <f t="shared" si="143"/>
        <v>5.3272456140077654E-2</v>
      </c>
    </row>
    <row r="4598" spans="1:16" x14ac:dyDescent="0.2">
      <c r="A4598">
        <v>302206</v>
      </c>
      <c r="B4598">
        <v>1080654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5</v>
      </c>
      <c r="N4598">
        <v>5.4089571428599999E-2</v>
      </c>
      <c r="O4598">
        <f t="shared" si="142"/>
        <v>0</v>
      </c>
      <c r="P4598">
        <f t="shared" si="143"/>
        <v>5.0800690060578156E-2</v>
      </c>
    </row>
    <row r="4599" spans="1:16" x14ac:dyDescent="0.2">
      <c r="A4599">
        <v>302206</v>
      </c>
      <c r="B4599">
        <v>1080555</v>
      </c>
      <c r="C4599">
        <v>0</v>
      </c>
      <c r="D4599">
        <v>0</v>
      </c>
      <c r="E4599">
        <v>2.9761904761899998E-3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5</v>
      </c>
      <c r="N4599">
        <v>4.40357142857E-3</v>
      </c>
      <c r="O4599">
        <f t="shared" si="142"/>
        <v>0</v>
      </c>
      <c r="P4599">
        <f t="shared" si="143"/>
        <v>4.1358151191436075E-3</v>
      </c>
    </row>
    <row r="4600" spans="1:16" x14ac:dyDescent="0.2">
      <c r="A4600">
        <v>302206</v>
      </c>
      <c r="B4600">
        <v>1080693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5</v>
      </c>
      <c r="N4600">
        <v>4.40357142857E-3</v>
      </c>
      <c r="O4600">
        <f t="shared" si="142"/>
        <v>0</v>
      </c>
      <c r="P4600">
        <f t="shared" si="143"/>
        <v>4.1358151191436075E-3</v>
      </c>
    </row>
    <row r="4601" spans="1:16" x14ac:dyDescent="0.2">
      <c r="A4601">
        <v>302206</v>
      </c>
      <c r="B4601">
        <v>1080690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5</v>
      </c>
      <c r="N4601">
        <v>4.40357142857E-3</v>
      </c>
      <c r="O4601">
        <f t="shared" si="142"/>
        <v>0</v>
      </c>
      <c r="P4601">
        <f t="shared" si="143"/>
        <v>4.1358151191436075E-3</v>
      </c>
    </row>
    <row r="4602" spans="1:16" x14ac:dyDescent="0.2">
      <c r="A4602">
        <v>302206</v>
      </c>
      <c r="B4602">
        <v>1080695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5</v>
      </c>
      <c r="N4602">
        <v>4.40357142857E-3</v>
      </c>
      <c r="O4602">
        <f t="shared" si="142"/>
        <v>0</v>
      </c>
      <c r="P4602">
        <f t="shared" si="143"/>
        <v>4.1358151191436075E-3</v>
      </c>
    </row>
    <row r="4603" spans="1:16" x14ac:dyDescent="0.2">
      <c r="A4603">
        <v>302206</v>
      </c>
      <c r="B4603">
        <v>1080517</v>
      </c>
      <c r="C4603">
        <v>0</v>
      </c>
      <c r="D4603">
        <v>4</v>
      </c>
      <c r="E4603">
        <v>1.0606060606100001E-2</v>
      </c>
      <c r="F4603">
        <v>1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5</v>
      </c>
      <c r="N4603">
        <v>2.2641504738300001E-2</v>
      </c>
      <c r="O4603">
        <f t="shared" si="142"/>
        <v>0</v>
      </c>
      <c r="P4603">
        <f t="shared" si="143"/>
        <v>2.1264802702935022E-2</v>
      </c>
    </row>
    <row r="4604" spans="1:16" x14ac:dyDescent="0.2">
      <c r="A4604">
        <v>302206</v>
      </c>
      <c r="B4604">
        <v>1080855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5</v>
      </c>
      <c r="N4604">
        <v>5.0540571428600002E-2</v>
      </c>
      <c r="O4604">
        <f t="shared" si="142"/>
        <v>0</v>
      </c>
      <c r="P4604">
        <f t="shared" si="143"/>
        <v>4.7467484707620564E-2</v>
      </c>
    </row>
    <row r="4605" spans="1:16" x14ac:dyDescent="0.2">
      <c r="A4605">
        <v>302206</v>
      </c>
      <c r="B4605">
        <v>1080880</v>
      </c>
      <c r="C4605">
        <v>0</v>
      </c>
      <c r="D4605">
        <v>1</v>
      </c>
      <c r="E4605">
        <v>6.2111801242199999E-3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5</v>
      </c>
      <c r="N4605">
        <v>5.9934726990599999E-2</v>
      </c>
      <c r="O4605">
        <f t="shared" si="142"/>
        <v>0</v>
      </c>
      <c r="P4605">
        <f t="shared" si="143"/>
        <v>5.6290434723336197E-2</v>
      </c>
    </row>
    <row r="4606" spans="1:16" x14ac:dyDescent="0.2">
      <c r="A4606">
        <v>302206</v>
      </c>
      <c r="B4606">
        <v>1080600</v>
      </c>
      <c r="C4606">
        <v>0</v>
      </c>
      <c r="D4606">
        <v>3</v>
      </c>
      <c r="E4606">
        <v>8.99742930591E-3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5</v>
      </c>
      <c r="N4606">
        <v>6.5711547758999997E-2</v>
      </c>
      <c r="O4606">
        <f t="shared" si="142"/>
        <v>0</v>
      </c>
      <c r="P4606">
        <f t="shared" si="143"/>
        <v>6.1715999645372686E-2</v>
      </c>
    </row>
    <row r="4607" spans="1:16" x14ac:dyDescent="0.2">
      <c r="A4607">
        <v>302206</v>
      </c>
      <c r="B4607">
        <v>1080601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5</v>
      </c>
      <c r="N4607">
        <v>4.40357142857E-3</v>
      </c>
      <c r="O4607">
        <f t="shared" si="142"/>
        <v>0</v>
      </c>
      <c r="P4607">
        <f t="shared" si="143"/>
        <v>4.1358151191436075E-3</v>
      </c>
    </row>
    <row r="4608" spans="1:16" x14ac:dyDescent="0.2">
      <c r="A4608">
        <v>302206</v>
      </c>
      <c r="B4608">
        <v>1080604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5</v>
      </c>
      <c r="N4608">
        <v>4.40357142857E-3</v>
      </c>
      <c r="O4608">
        <f t="shared" si="142"/>
        <v>0</v>
      </c>
      <c r="P4608">
        <f t="shared" si="143"/>
        <v>4.1358151191436075E-3</v>
      </c>
    </row>
    <row r="4609" spans="1:16" x14ac:dyDescent="0.2">
      <c r="A4609">
        <v>302206</v>
      </c>
      <c r="B4609">
        <v>1080609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5</v>
      </c>
      <c r="N4609">
        <v>5.0540571428600002E-2</v>
      </c>
      <c r="O4609">
        <f t="shared" si="142"/>
        <v>0</v>
      </c>
      <c r="P4609">
        <f t="shared" si="143"/>
        <v>4.7467484707620564E-2</v>
      </c>
    </row>
    <row r="4610" spans="1:16" x14ac:dyDescent="0.2">
      <c r="A4610">
        <v>302206</v>
      </c>
      <c r="B4610">
        <v>1080741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5</v>
      </c>
      <c r="N4610">
        <v>4.40357142857E-3</v>
      </c>
      <c r="O4610">
        <f t="shared" si="142"/>
        <v>0</v>
      </c>
      <c r="P4610">
        <f t="shared" si="143"/>
        <v>4.1358151191436075E-3</v>
      </c>
    </row>
    <row r="4611" spans="1:16" x14ac:dyDescent="0.2">
      <c r="A4611">
        <v>302206</v>
      </c>
      <c r="B4611">
        <v>1080627</v>
      </c>
      <c r="C4611">
        <v>1</v>
      </c>
      <c r="D4611">
        <v>10</v>
      </c>
      <c r="E4611">
        <v>2.6470588235300001E-2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5</v>
      </c>
      <c r="N4611">
        <v>3.10626167532E-2</v>
      </c>
      <c r="O4611">
        <f t="shared" ref="O4611:O4674" si="144">IF(M4611&lt;5,1,0)</f>
        <v>0</v>
      </c>
      <c r="P4611">
        <f t="shared" ref="P4611:P4674" si="145">$S$4*N4611</f>
        <v>2.9173874454391832E-2</v>
      </c>
    </row>
    <row r="4612" spans="1:16" x14ac:dyDescent="0.2">
      <c r="A4612">
        <v>302206</v>
      </c>
      <c r="B4612">
        <v>1080624</v>
      </c>
      <c r="C4612">
        <v>1</v>
      </c>
      <c r="D4612">
        <v>7</v>
      </c>
      <c r="E4612">
        <v>2.9535864978900001E-2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5</v>
      </c>
      <c r="N4612">
        <v>3.01531635532E-2</v>
      </c>
      <c r="O4612">
        <f t="shared" si="144"/>
        <v>0</v>
      </c>
      <c r="P4612">
        <f t="shared" si="145"/>
        <v>2.8319719967351987E-2</v>
      </c>
    </row>
    <row r="4613" spans="1:16" x14ac:dyDescent="0.2">
      <c r="A4613">
        <v>302206</v>
      </c>
      <c r="B4613">
        <v>1080708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5</v>
      </c>
      <c r="N4613">
        <v>4.40357142857E-3</v>
      </c>
      <c r="O4613">
        <f t="shared" si="144"/>
        <v>0</v>
      </c>
      <c r="P4613">
        <f t="shared" si="145"/>
        <v>4.1358151191436075E-3</v>
      </c>
    </row>
    <row r="4614" spans="1:16" x14ac:dyDescent="0.2">
      <c r="A4614">
        <v>302206</v>
      </c>
      <c r="B4614">
        <v>1080575</v>
      </c>
      <c r="C4614">
        <v>0</v>
      </c>
      <c r="D4614">
        <v>6</v>
      </c>
      <c r="E4614">
        <v>1.9097222222199998E-2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5</v>
      </c>
      <c r="N4614">
        <v>1.60206512291E-2</v>
      </c>
      <c r="O4614">
        <f t="shared" si="144"/>
        <v>0</v>
      </c>
      <c r="P4614">
        <f t="shared" si="145"/>
        <v>1.5046525904396407E-2</v>
      </c>
    </row>
    <row r="4615" spans="1:16" x14ac:dyDescent="0.2">
      <c r="A4615">
        <v>302206</v>
      </c>
      <c r="B4615">
        <v>1080869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5</v>
      </c>
      <c r="N4615">
        <v>4.40357142857E-3</v>
      </c>
      <c r="O4615">
        <f t="shared" si="144"/>
        <v>0</v>
      </c>
      <c r="P4615">
        <f t="shared" si="145"/>
        <v>4.1358151191436075E-3</v>
      </c>
    </row>
    <row r="4616" spans="1:16" x14ac:dyDescent="0.2">
      <c r="A4616">
        <v>302206</v>
      </c>
      <c r="B4616">
        <v>1080725</v>
      </c>
      <c r="C4616">
        <v>0</v>
      </c>
      <c r="D4616">
        <v>1</v>
      </c>
      <c r="E4616">
        <v>4.9180327868900003E-3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5</v>
      </c>
      <c r="N4616">
        <v>5.8867679599299998E-2</v>
      </c>
      <c r="O4616">
        <f t="shared" si="144"/>
        <v>0</v>
      </c>
      <c r="P4616">
        <f t="shared" si="145"/>
        <v>5.5288268457756994E-2</v>
      </c>
    </row>
    <row r="4617" spans="1:16" x14ac:dyDescent="0.2">
      <c r="A4617">
        <v>302206</v>
      </c>
      <c r="B4617">
        <v>1080647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5</v>
      </c>
      <c r="N4617">
        <v>4.40357142857E-3</v>
      </c>
      <c r="O4617">
        <f t="shared" si="144"/>
        <v>0</v>
      </c>
      <c r="P4617">
        <f t="shared" si="145"/>
        <v>4.1358151191436075E-3</v>
      </c>
    </row>
    <row r="4618" spans="1:16" x14ac:dyDescent="0.2">
      <c r="A4618">
        <v>302206</v>
      </c>
      <c r="B4618">
        <v>1080565</v>
      </c>
      <c r="C4618">
        <v>0</v>
      </c>
      <c r="D4618">
        <v>0</v>
      </c>
      <c r="E4618">
        <v>3.6144578313299998E-3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5</v>
      </c>
      <c r="N4618">
        <v>4.40357142857E-3</v>
      </c>
      <c r="O4618">
        <f t="shared" si="144"/>
        <v>0</v>
      </c>
      <c r="P4618">
        <f t="shared" si="145"/>
        <v>4.1358151191436075E-3</v>
      </c>
    </row>
    <row r="4619" spans="1:16" x14ac:dyDescent="0.2">
      <c r="A4619">
        <v>302206</v>
      </c>
      <c r="B4619">
        <v>1080541</v>
      </c>
      <c r="C4619">
        <v>0</v>
      </c>
      <c r="D4619">
        <v>10</v>
      </c>
      <c r="E4619">
        <v>6.6239316239300003E-2</v>
      </c>
      <c r="F4619">
        <v>4</v>
      </c>
      <c r="G4619">
        <v>0</v>
      </c>
      <c r="H4619">
        <v>0</v>
      </c>
      <c r="I4619">
        <v>1</v>
      </c>
      <c r="J4619">
        <v>0</v>
      </c>
      <c r="K4619">
        <v>0</v>
      </c>
      <c r="L4619">
        <v>0</v>
      </c>
      <c r="M4619">
        <v>4</v>
      </c>
      <c r="N4619">
        <v>3.8472075889900002E-2</v>
      </c>
      <c r="O4619">
        <f t="shared" si="144"/>
        <v>1</v>
      </c>
      <c r="P4619">
        <f t="shared" si="145"/>
        <v>3.6132806225868036E-2</v>
      </c>
    </row>
    <row r="4620" spans="1:16" x14ac:dyDescent="0.2">
      <c r="A4620">
        <v>302206</v>
      </c>
      <c r="B4620">
        <v>1080786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5</v>
      </c>
      <c r="N4620">
        <v>4.40357142857E-3</v>
      </c>
      <c r="O4620">
        <f t="shared" si="144"/>
        <v>0</v>
      </c>
      <c r="P4620">
        <f t="shared" si="145"/>
        <v>4.1358151191436075E-3</v>
      </c>
    </row>
    <row r="4621" spans="1:16" x14ac:dyDescent="0.2">
      <c r="A4621">
        <v>302206</v>
      </c>
      <c r="B4621">
        <v>1080684</v>
      </c>
      <c r="C4621">
        <v>0</v>
      </c>
      <c r="D4621">
        <v>1</v>
      </c>
      <c r="E4621">
        <v>1.6556291390699999E-3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5</v>
      </c>
      <c r="N4621">
        <v>6.75366301823E-3</v>
      </c>
      <c r="O4621">
        <f t="shared" si="144"/>
        <v>0</v>
      </c>
      <c r="P4621">
        <f t="shared" si="145"/>
        <v>6.3430109113654567E-3</v>
      </c>
    </row>
    <row r="4622" spans="1:16" x14ac:dyDescent="0.2">
      <c r="A4622">
        <v>28416</v>
      </c>
      <c r="B4622">
        <v>1080761</v>
      </c>
      <c r="C4622">
        <v>2</v>
      </c>
      <c r="D4622">
        <v>4</v>
      </c>
      <c r="E4622">
        <v>2.20994475138E-2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5</v>
      </c>
      <c r="N4622">
        <v>2.1611628668299999E-2</v>
      </c>
      <c r="O4622">
        <f t="shared" si="144"/>
        <v>0</v>
      </c>
      <c r="P4622">
        <f t="shared" si="145"/>
        <v>2.0297547580532389E-2</v>
      </c>
    </row>
    <row r="4623" spans="1:16" x14ac:dyDescent="0.2">
      <c r="A4623">
        <v>28416</v>
      </c>
      <c r="B4623">
        <v>1080531</v>
      </c>
      <c r="C4623">
        <v>2</v>
      </c>
      <c r="D4623">
        <v>4</v>
      </c>
      <c r="E4623">
        <v>3.3750000000000002E-2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5</v>
      </c>
      <c r="N4623">
        <v>2.3196395726300001E-2</v>
      </c>
      <c r="O4623">
        <f t="shared" si="144"/>
        <v>0</v>
      </c>
      <c r="P4623">
        <f t="shared" si="145"/>
        <v>2.1785953903698484E-2</v>
      </c>
    </row>
    <row r="4624" spans="1:16" x14ac:dyDescent="0.2">
      <c r="A4624">
        <v>28416</v>
      </c>
      <c r="B4624">
        <v>1080852</v>
      </c>
      <c r="C4624">
        <v>0</v>
      </c>
      <c r="D4624">
        <v>0</v>
      </c>
      <c r="E4624">
        <v>1.6556291390699999E-3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5</v>
      </c>
      <c r="N4624">
        <v>4.81747871334E-3</v>
      </c>
      <c r="O4624">
        <f t="shared" si="144"/>
        <v>0</v>
      </c>
      <c r="P4624">
        <f t="shared" si="145"/>
        <v>4.524555039465813E-3</v>
      </c>
    </row>
    <row r="4625" spans="1:16" x14ac:dyDescent="0.2">
      <c r="A4625">
        <v>28416</v>
      </c>
      <c r="B4625">
        <v>1080838</v>
      </c>
      <c r="C4625">
        <v>1</v>
      </c>
      <c r="D4625">
        <v>5</v>
      </c>
      <c r="E4625">
        <v>2.42718446602E-2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5</v>
      </c>
      <c r="N4625">
        <v>2.03604318624E-2</v>
      </c>
      <c r="O4625">
        <f t="shared" si="144"/>
        <v>0</v>
      </c>
      <c r="P4625">
        <f t="shared" si="145"/>
        <v>1.9122428986272224E-2</v>
      </c>
    </row>
    <row r="4626" spans="1:16" x14ac:dyDescent="0.2">
      <c r="A4626">
        <v>28416</v>
      </c>
      <c r="B4626">
        <v>1080848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5</v>
      </c>
      <c r="N4626">
        <v>5.4089571428599999E-2</v>
      </c>
      <c r="O4626">
        <f t="shared" si="144"/>
        <v>0</v>
      </c>
      <c r="P4626">
        <f t="shared" si="145"/>
        <v>5.0800690060578156E-2</v>
      </c>
    </row>
    <row r="4627" spans="1:16" x14ac:dyDescent="0.2">
      <c r="A4627">
        <v>28416</v>
      </c>
      <c r="B4627">
        <v>1080705</v>
      </c>
      <c r="C4627">
        <v>1</v>
      </c>
      <c r="D4627">
        <v>8</v>
      </c>
      <c r="E4627">
        <v>2.5000000000000001E-2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1</v>
      </c>
      <c r="M4627">
        <v>5</v>
      </c>
      <c r="N4627">
        <v>0.142319474448</v>
      </c>
      <c r="O4627">
        <f t="shared" si="144"/>
        <v>0</v>
      </c>
      <c r="P4627">
        <f t="shared" si="145"/>
        <v>0.13366583095525097</v>
      </c>
    </row>
    <row r="4628" spans="1:16" x14ac:dyDescent="0.2">
      <c r="A4628">
        <v>28416</v>
      </c>
      <c r="B4628">
        <v>1080652</v>
      </c>
      <c r="C4628">
        <v>0</v>
      </c>
      <c r="D4628">
        <v>7</v>
      </c>
      <c r="E4628">
        <v>2.7972027972000001E-2</v>
      </c>
      <c r="F4628">
        <v>0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4</v>
      </c>
      <c r="N4628">
        <v>2.4982197259799999E-2</v>
      </c>
      <c r="O4628">
        <f t="shared" si="144"/>
        <v>1</v>
      </c>
      <c r="P4628">
        <f t="shared" si="145"/>
        <v>2.3463170931250492E-2</v>
      </c>
    </row>
    <row r="4629" spans="1:16" x14ac:dyDescent="0.2">
      <c r="A4629">
        <v>28416</v>
      </c>
      <c r="B4629">
        <v>1080508</v>
      </c>
      <c r="C4629">
        <v>1</v>
      </c>
      <c r="D4629">
        <v>3</v>
      </c>
      <c r="E4629">
        <v>2.6101141925000002E-2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5</v>
      </c>
      <c r="N4629">
        <v>8.1266518347300004E-2</v>
      </c>
      <c r="O4629">
        <f t="shared" si="144"/>
        <v>0</v>
      </c>
      <c r="P4629">
        <f t="shared" si="145"/>
        <v>7.6325160318807345E-2</v>
      </c>
    </row>
    <row r="4630" spans="1:16" x14ac:dyDescent="0.2">
      <c r="A4630">
        <v>28416</v>
      </c>
      <c r="B4630">
        <v>1080554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5</v>
      </c>
      <c r="N4630">
        <v>4.40357142857E-3</v>
      </c>
      <c r="O4630">
        <f t="shared" si="144"/>
        <v>0</v>
      </c>
      <c r="P4630">
        <f t="shared" si="145"/>
        <v>4.1358151191436075E-3</v>
      </c>
    </row>
    <row r="4631" spans="1:16" x14ac:dyDescent="0.2">
      <c r="A4631">
        <v>28416</v>
      </c>
      <c r="B4631">
        <v>1080628</v>
      </c>
      <c r="C4631">
        <v>1</v>
      </c>
      <c r="D4631">
        <v>1</v>
      </c>
      <c r="E4631">
        <v>6.83760683761E-3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5</v>
      </c>
      <c r="N4631">
        <v>1.8558221301399998E-2</v>
      </c>
      <c r="O4631">
        <f t="shared" si="144"/>
        <v>0</v>
      </c>
      <c r="P4631">
        <f t="shared" si="145"/>
        <v>1.7429800671512594E-2</v>
      </c>
    </row>
    <row r="4632" spans="1:16" x14ac:dyDescent="0.2">
      <c r="A4632">
        <v>28416</v>
      </c>
      <c r="B4632">
        <v>1080562</v>
      </c>
      <c r="C4632">
        <v>2</v>
      </c>
      <c r="D4632">
        <v>3</v>
      </c>
      <c r="E4632">
        <v>2.4096385542200002E-2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5</v>
      </c>
      <c r="N4632">
        <v>2.3201641418000001E-2</v>
      </c>
      <c r="O4632">
        <f t="shared" si="144"/>
        <v>0</v>
      </c>
      <c r="P4632">
        <f t="shared" si="145"/>
        <v>2.1790880634511223E-2</v>
      </c>
    </row>
    <row r="4633" spans="1:16" x14ac:dyDescent="0.2">
      <c r="A4633">
        <v>28416</v>
      </c>
      <c r="B4633">
        <v>1080540</v>
      </c>
      <c r="C4633">
        <v>6</v>
      </c>
      <c r="D4633">
        <v>3</v>
      </c>
      <c r="E4633">
        <v>5.1457975986300003E-2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5</v>
      </c>
      <c r="N4633">
        <v>5.95081386606E-2</v>
      </c>
      <c r="O4633">
        <f t="shared" si="144"/>
        <v>0</v>
      </c>
      <c r="P4633">
        <f t="shared" si="145"/>
        <v>5.5889784820528296E-2</v>
      </c>
    </row>
    <row r="4634" spans="1:16" x14ac:dyDescent="0.2">
      <c r="A4634">
        <v>28416</v>
      </c>
      <c r="B4634">
        <v>1080574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5</v>
      </c>
      <c r="N4634">
        <v>4.40357142857E-3</v>
      </c>
      <c r="O4634">
        <f t="shared" si="144"/>
        <v>0</v>
      </c>
      <c r="P4634">
        <f t="shared" si="145"/>
        <v>4.1358151191436075E-3</v>
      </c>
    </row>
    <row r="4635" spans="1:16" x14ac:dyDescent="0.2">
      <c r="A4635">
        <v>28416</v>
      </c>
      <c r="B4635">
        <v>1080733</v>
      </c>
      <c r="C4635">
        <v>3</v>
      </c>
      <c r="D4635">
        <v>12</v>
      </c>
      <c r="E4635">
        <v>5.4719562243499997E-2</v>
      </c>
      <c r="F4635">
        <v>0</v>
      </c>
      <c r="G4635">
        <v>0</v>
      </c>
      <c r="H4635">
        <v>3</v>
      </c>
      <c r="I4635">
        <v>0</v>
      </c>
      <c r="J4635">
        <v>0</v>
      </c>
      <c r="K4635">
        <v>0</v>
      </c>
      <c r="L4635">
        <v>0</v>
      </c>
      <c r="M4635">
        <v>3</v>
      </c>
      <c r="N4635">
        <v>5.9481387288899998E-2</v>
      </c>
      <c r="O4635">
        <f t="shared" si="144"/>
        <v>1</v>
      </c>
      <c r="P4635">
        <f t="shared" si="145"/>
        <v>5.5864660048663153E-2</v>
      </c>
    </row>
    <row r="4636" spans="1:16" x14ac:dyDescent="0.2">
      <c r="A4636">
        <v>28416</v>
      </c>
      <c r="B4636">
        <v>1080684</v>
      </c>
      <c r="C4636">
        <v>0</v>
      </c>
      <c r="D4636">
        <v>5</v>
      </c>
      <c r="E4636">
        <v>1.5580736543899999E-2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5</v>
      </c>
      <c r="N4636">
        <v>9.8982734410299998E-3</v>
      </c>
      <c r="O4636">
        <f t="shared" si="144"/>
        <v>0</v>
      </c>
      <c r="P4636">
        <f t="shared" si="145"/>
        <v>9.2964153335247171E-3</v>
      </c>
    </row>
    <row r="4637" spans="1:16" x14ac:dyDescent="0.2">
      <c r="A4637">
        <v>28416</v>
      </c>
      <c r="B4637">
        <v>1080781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5</v>
      </c>
      <c r="N4637">
        <v>4.40357142857E-3</v>
      </c>
      <c r="O4637">
        <f t="shared" si="144"/>
        <v>0</v>
      </c>
      <c r="P4637">
        <f t="shared" si="145"/>
        <v>4.1358151191436075E-3</v>
      </c>
    </row>
    <row r="4638" spans="1:16" x14ac:dyDescent="0.2">
      <c r="A4638">
        <v>28416</v>
      </c>
      <c r="B4638">
        <v>1080804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5</v>
      </c>
      <c r="N4638">
        <v>5.4089571428599999E-2</v>
      </c>
      <c r="O4638">
        <f t="shared" si="144"/>
        <v>0</v>
      </c>
      <c r="P4638">
        <f t="shared" si="145"/>
        <v>5.0800690060578156E-2</v>
      </c>
    </row>
    <row r="4639" spans="1:16" x14ac:dyDescent="0.2">
      <c r="A4639">
        <v>28416</v>
      </c>
      <c r="B4639">
        <v>1080625</v>
      </c>
      <c r="C4639">
        <v>2</v>
      </c>
      <c r="D4639">
        <v>6</v>
      </c>
      <c r="E4639">
        <v>3.4482758620700001E-2</v>
      </c>
      <c r="F4639">
        <v>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5</v>
      </c>
      <c r="N4639">
        <v>2.37989017394E-2</v>
      </c>
      <c r="O4639">
        <f t="shared" si="144"/>
        <v>0</v>
      </c>
      <c r="P4639">
        <f t="shared" si="145"/>
        <v>2.2351824928791203E-2</v>
      </c>
    </row>
    <row r="4640" spans="1:16" x14ac:dyDescent="0.2">
      <c r="A4640">
        <v>12462</v>
      </c>
      <c r="B4640">
        <v>1080844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5</v>
      </c>
      <c r="N4640">
        <v>4.40357142857E-3</v>
      </c>
      <c r="O4640">
        <f t="shared" si="144"/>
        <v>0</v>
      </c>
      <c r="P4640">
        <f t="shared" si="145"/>
        <v>4.1358151191436075E-3</v>
      </c>
    </row>
    <row r="4641" spans="1:16" x14ac:dyDescent="0.2">
      <c r="A4641">
        <v>12462</v>
      </c>
      <c r="B4641">
        <v>1080807</v>
      </c>
      <c r="C4641">
        <v>1</v>
      </c>
      <c r="D4641">
        <v>16</v>
      </c>
      <c r="E4641">
        <v>5.0259965338E-2</v>
      </c>
      <c r="F4641">
        <v>1</v>
      </c>
      <c r="G4641">
        <v>0</v>
      </c>
      <c r="H4641">
        <v>2</v>
      </c>
      <c r="I4641">
        <v>0</v>
      </c>
      <c r="J4641">
        <v>0</v>
      </c>
      <c r="K4641">
        <v>0</v>
      </c>
      <c r="L4641">
        <v>0</v>
      </c>
      <c r="M4641">
        <v>3</v>
      </c>
      <c r="N4641">
        <v>5.8952941706299999E-2</v>
      </c>
      <c r="O4641">
        <f t="shared" si="144"/>
        <v>1</v>
      </c>
      <c r="P4641">
        <f t="shared" si="145"/>
        <v>5.5368346257547593E-2</v>
      </c>
    </row>
    <row r="4642" spans="1:16" x14ac:dyDescent="0.2">
      <c r="A4642">
        <v>12462</v>
      </c>
      <c r="B4642">
        <v>1080779</v>
      </c>
      <c r="C4642">
        <v>0</v>
      </c>
      <c r="D4642">
        <v>49</v>
      </c>
      <c r="E4642">
        <v>9.8176718092599993E-2</v>
      </c>
      <c r="F4642">
        <v>0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3</v>
      </c>
      <c r="N4642">
        <v>6.44731777629E-2</v>
      </c>
      <c r="O4642">
        <f t="shared" si="144"/>
        <v>1</v>
      </c>
      <c r="P4642">
        <f t="shared" si="145"/>
        <v>6.055292793504792E-2</v>
      </c>
    </row>
    <row r="4643" spans="1:16" x14ac:dyDescent="0.2">
      <c r="A4643">
        <v>12462</v>
      </c>
      <c r="B4643">
        <v>1080614</v>
      </c>
      <c r="C4643">
        <v>0</v>
      </c>
      <c r="D4643">
        <v>45</v>
      </c>
      <c r="E4643">
        <v>0.10119047619</v>
      </c>
      <c r="F4643">
        <v>1</v>
      </c>
      <c r="G4643">
        <v>0</v>
      </c>
      <c r="H4643">
        <v>4</v>
      </c>
      <c r="I4643">
        <v>1</v>
      </c>
      <c r="J4643">
        <v>0</v>
      </c>
      <c r="K4643">
        <v>0</v>
      </c>
      <c r="L4643">
        <v>0</v>
      </c>
      <c r="M4643">
        <v>3</v>
      </c>
      <c r="N4643">
        <v>0.19759576971600001</v>
      </c>
      <c r="O4643">
        <f t="shared" si="144"/>
        <v>1</v>
      </c>
      <c r="P4643">
        <f t="shared" si="145"/>
        <v>0.18558108688057148</v>
      </c>
    </row>
    <row r="4644" spans="1:16" x14ac:dyDescent="0.2">
      <c r="A4644">
        <v>12462</v>
      </c>
      <c r="B4644">
        <v>1080598</v>
      </c>
      <c r="C4644">
        <v>0</v>
      </c>
      <c r="D4644">
        <v>21</v>
      </c>
      <c r="E4644">
        <v>8.50340136054E-2</v>
      </c>
      <c r="F4644">
        <v>0</v>
      </c>
      <c r="G4644">
        <v>0</v>
      </c>
      <c r="H4644">
        <v>2</v>
      </c>
      <c r="I4644">
        <v>0</v>
      </c>
      <c r="J4644">
        <v>0</v>
      </c>
      <c r="K4644">
        <v>0</v>
      </c>
      <c r="L4644">
        <v>0</v>
      </c>
      <c r="M4644">
        <v>3</v>
      </c>
      <c r="N4644">
        <v>0.115239154821</v>
      </c>
      <c r="O4644">
        <f t="shared" si="144"/>
        <v>1</v>
      </c>
      <c r="P4644">
        <f t="shared" si="145"/>
        <v>0.10823211262881562</v>
      </c>
    </row>
    <row r="4645" spans="1:16" x14ac:dyDescent="0.2">
      <c r="A4645">
        <v>12462</v>
      </c>
      <c r="B4645">
        <v>1080599</v>
      </c>
      <c r="C4645">
        <v>0</v>
      </c>
      <c r="D4645">
        <v>25</v>
      </c>
      <c r="E4645">
        <v>9.34065934066E-2</v>
      </c>
      <c r="F4645">
        <v>0</v>
      </c>
      <c r="G4645">
        <v>0</v>
      </c>
      <c r="H4645">
        <v>6</v>
      </c>
      <c r="I4645">
        <v>1</v>
      </c>
      <c r="J4645">
        <v>0</v>
      </c>
      <c r="K4645">
        <v>0</v>
      </c>
      <c r="L4645">
        <v>0</v>
      </c>
      <c r="M4645">
        <v>3</v>
      </c>
      <c r="N4645">
        <v>7.9199405046700005E-2</v>
      </c>
      <c r="O4645">
        <f t="shared" si="144"/>
        <v>1</v>
      </c>
      <c r="P4645">
        <f t="shared" si="145"/>
        <v>7.4383736504006051E-2</v>
      </c>
    </row>
    <row r="4646" spans="1:16" x14ac:dyDescent="0.2">
      <c r="A4646">
        <v>12462</v>
      </c>
      <c r="B4646">
        <v>1080630</v>
      </c>
      <c r="C4646">
        <v>0</v>
      </c>
      <c r="D4646">
        <v>31</v>
      </c>
      <c r="E4646">
        <v>9.7122302158300006E-2</v>
      </c>
      <c r="F4646">
        <v>1</v>
      </c>
      <c r="G4646">
        <v>0</v>
      </c>
      <c r="H4646">
        <v>6</v>
      </c>
      <c r="I4646">
        <v>1</v>
      </c>
      <c r="J4646">
        <v>0</v>
      </c>
      <c r="K4646">
        <v>0</v>
      </c>
      <c r="L4646">
        <v>0</v>
      </c>
      <c r="M4646">
        <v>3</v>
      </c>
      <c r="N4646">
        <v>6.4659627135099998E-2</v>
      </c>
      <c r="O4646">
        <f t="shared" si="144"/>
        <v>1</v>
      </c>
      <c r="P4646">
        <f t="shared" si="145"/>
        <v>6.0728040373896224E-2</v>
      </c>
    </row>
    <row r="4647" spans="1:16" x14ac:dyDescent="0.2">
      <c r="A4647">
        <v>12462</v>
      </c>
      <c r="B4647">
        <v>1080679</v>
      </c>
      <c r="C4647">
        <v>1</v>
      </c>
      <c r="D4647">
        <v>11</v>
      </c>
      <c r="E4647">
        <v>4.0590405904099999E-2</v>
      </c>
      <c r="F4647">
        <v>2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0</v>
      </c>
      <c r="M4647">
        <v>3</v>
      </c>
      <c r="N4647">
        <v>5.2185933921600001E-2</v>
      </c>
      <c r="O4647">
        <f t="shared" si="144"/>
        <v>1</v>
      </c>
      <c r="P4647">
        <f t="shared" si="145"/>
        <v>4.9012801999596685E-2</v>
      </c>
    </row>
    <row r="4648" spans="1:16" x14ac:dyDescent="0.2">
      <c r="A4648">
        <v>12462</v>
      </c>
      <c r="B4648">
        <v>1080533</v>
      </c>
      <c r="C4648">
        <v>0</v>
      </c>
      <c r="D4648">
        <v>44</v>
      </c>
      <c r="E4648">
        <v>0.111320754717</v>
      </c>
      <c r="F4648">
        <v>0</v>
      </c>
      <c r="G4648">
        <v>0</v>
      </c>
      <c r="H4648">
        <v>4</v>
      </c>
      <c r="I4648">
        <v>1</v>
      </c>
      <c r="J4648">
        <v>0</v>
      </c>
      <c r="K4648">
        <v>0</v>
      </c>
      <c r="L4648">
        <v>0</v>
      </c>
      <c r="M4648">
        <v>3</v>
      </c>
      <c r="N4648">
        <v>6.9875414097500005E-2</v>
      </c>
      <c r="O4648">
        <f t="shared" si="144"/>
        <v>1</v>
      </c>
      <c r="P4648">
        <f t="shared" si="145"/>
        <v>6.5626684787240305E-2</v>
      </c>
    </row>
    <row r="4649" spans="1:16" x14ac:dyDescent="0.2">
      <c r="A4649">
        <v>12462</v>
      </c>
      <c r="B4649">
        <v>1080731</v>
      </c>
      <c r="C4649">
        <v>0</v>
      </c>
      <c r="D4649">
        <v>14</v>
      </c>
      <c r="E4649">
        <v>5.3604436229199998E-2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3</v>
      </c>
      <c r="N4649">
        <v>0.101705215471</v>
      </c>
      <c r="O4649">
        <f t="shared" si="144"/>
        <v>1</v>
      </c>
      <c r="P4649">
        <f t="shared" si="145"/>
        <v>9.5521095697842534E-2</v>
      </c>
    </row>
    <row r="4650" spans="1:16" x14ac:dyDescent="0.2">
      <c r="A4650">
        <v>12462</v>
      </c>
      <c r="B4650">
        <v>1080650</v>
      </c>
      <c r="C4650">
        <v>0</v>
      </c>
      <c r="D4650">
        <v>24</v>
      </c>
      <c r="E4650">
        <v>7.4324324324300001E-2</v>
      </c>
      <c r="F4650">
        <v>3</v>
      </c>
      <c r="G4650">
        <v>0</v>
      </c>
      <c r="H4650">
        <v>2</v>
      </c>
      <c r="I4650">
        <v>0</v>
      </c>
      <c r="J4650">
        <v>0</v>
      </c>
      <c r="K4650">
        <v>0</v>
      </c>
      <c r="L4650">
        <v>0</v>
      </c>
      <c r="M4650">
        <v>3</v>
      </c>
      <c r="N4650">
        <v>0.12203328606699999</v>
      </c>
      <c r="O4650">
        <f t="shared" si="144"/>
        <v>1</v>
      </c>
      <c r="P4650">
        <f t="shared" si="145"/>
        <v>0.11461313112356447</v>
      </c>
    </row>
    <row r="4651" spans="1:16" x14ac:dyDescent="0.2">
      <c r="A4651">
        <v>12462</v>
      </c>
      <c r="B4651">
        <v>1080555</v>
      </c>
      <c r="C4651">
        <v>0</v>
      </c>
      <c r="D4651">
        <v>25</v>
      </c>
      <c r="E4651">
        <v>8.3665338645400003E-2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3</v>
      </c>
      <c r="N4651">
        <v>0.11339076340699999</v>
      </c>
      <c r="O4651">
        <f t="shared" si="144"/>
        <v>1</v>
      </c>
      <c r="P4651">
        <f t="shared" si="145"/>
        <v>0.1064961114579208</v>
      </c>
    </row>
    <row r="4652" spans="1:16" x14ac:dyDescent="0.2">
      <c r="A4652">
        <v>12462</v>
      </c>
      <c r="B4652">
        <v>1080698</v>
      </c>
      <c r="C4652">
        <v>0</v>
      </c>
      <c r="D4652">
        <v>22</v>
      </c>
      <c r="E4652">
        <v>5.32959326788E-2</v>
      </c>
      <c r="F4652">
        <v>1</v>
      </c>
      <c r="G4652">
        <v>0</v>
      </c>
      <c r="H4652">
        <v>3</v>
      </c>
      <c r="I4652">
        <v>0</v>
      </c>
      <c r="J4652">
        <v>0</v>
      </c>
      <c r="K4652">
        <v>0</v>
      </c>
      <c r="L4652">
        <v>0</v>
      </c>
      <c r="M4652">
        <v>3</v>
      </c>
      <c r="N4652">
        <v>8.8681846389399993E-2</v>
      </c>
      <c r="O4652">
        <f t="shared" si="144"/>
        <v>1</v>
      </c>
      <c r="P4652">
        <f t="shared" si="145"/>
        <v>8.3289604140690768E-2</v>
      </c>
    </row>
    <row r="4653" spans="1:16" x14ac:dyDescent="0.2">
      <c r="A4653">
        <v>12462</v>
      </c>
      <c r="B4653">
        <v>1080578</v>
      </c>
      <c r="C4653">
        <v>0</v>
      </c>
      <c r="D4653">
        <v>18</v>
      </c>
      <c r="E4653">
        <v>6.6381156316900003E-2</v>
      </c>
      <c r="F4653">
        <v>1</v>
      </c>
      <c r="G4653">
        <v>0</v>
      </c>
      <c r="H4653">
        <v>3</v>
      </c>
      <c r="I4653">
        <v>0</v>
      </c>
      <c r="J4653">
        <v>0</v>
      </c>
      <c r="K4653">
        <v>0</v>
      </c>
      <c r="L4653">
        <v>0</v>
      </c>
      <c r="M4653">
        <v>3</v>
      </c>
      <c r="N4653">
        <v>0.14969531906899999</v>
      </c>
      <c r="O4653">
        <f t="shared" si="144"/>
        <v>1</v>
      </c>
      <c r="P4653">
        <f t="shared" si="145"/>
        <v>0.1405931921198891</v>
      </c>
    </row>
    <row r="4654" spans="1:16" x14ac:dyDescent="0.2">
      <c r="A4654">
        <v>12462</v>
      </c>
      <c r="B4654">
        <v>1080515</v>
      </c>
      <c r="C4654">
        <v>0</v>
      </c>
      <c r="D4654">
        <v>9</v>
      </c>
      <c r="E4654">
        <v>4.5977011494300002E-2</v>
      </c>
      <c r="F4654">
        <v>0</v>
      </c>
      <c r="G4654">
        <v>0</v>
      </c>
      <c r="H4654">
        <v>6</v>
      </c>
      <c r="I4654">
        <v>0</v>
      </c>
      <c r="J4654">
        <v>0</v>
      </c>
      <c r="K4654">
        <v>0</v>
      </c>
      <c r="L4654">
        <v>0</v>
      </c>
      <c r="M4654">
        <v>3</v>
      </c>
      <c r="N4654">
        <v>4.7346172670300002E-2</v>
      </c>
      <c r="O4654">
        <f t="shared" si="144"/>
        <v>1</v>
      </c>
      <c r="P4654">
        <f t="shared" si="145"/>
        <v>4.4467319297463712E-2</v>
      </c>
    </row>
    <row r="4655" spans="1:16" x14ac:dyDescent="0.2">
      <c r="A4655">
        <v>12462</v>
      </c>
      <c r="B4655">
        <v>1080883</v>
      </c>
      <c r="C4655">
        <v>0</v>
      </c>
      <c r="D4655">
        <v>14</v>
      </c>
      <c r="E4655">
        <v>5.5865921787700001E-2</v>
      </c>
      <c r="F4655">
        <v>0</v>
      </c>
      <c r="G4655">
        <v>0</v>
      </c>
      <c r="H4655">
        <v>2</v>
      </c>
      <c r="I4655">
        <v>1</v>
      </c>
      <c r="J4655">
        <v>0</v>
      </c>
      <c r="K4655">
        <v>0</v>
      </c>
      <c r="L4655">
        <v>0</v>
      </c>
      <c r="M4655">
        <v>3</v>
      </c>
      <c r="N4655">
        <v>3.0178886656599999E-2</v>
      </c>
      <c r="O4655">
        <f t="shared" si="144"/>
        <v>1</v>
      </c>
      <c r="P4655">
        <f t="shared" si="145"/>
        <v>2.8343878994105311E-2</v>
      </c>
    </row>
    <row r="4656" spans="1:16" x14ac:dyDescent="0.2">
      <c r="A4656">
        <v>12462</v>
      </c>
      <c r="B4656">
        <v>1080709</v>
      </c>
      <c r="C4656">
        <v>0</v>
      </c>
      <c r="D4656">
        <v>20</v>
      </c>
      <c r="E4656">
        <v>6.2080536912800001E-2</v>
      </c>
      <c r="F4656">
        <v>1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3</v>
      </c>
      <c r="N4656">
        <v>9.49993965711E-2</v>
      </c>
      <c r="O4656">
        <f t="shared" si="144"/>
        <v>1</v>
      </c>
      <c r="P4656">
        <f t="shared" si="145"/>
        <v>8.9223019774170825E-2</v>
      </c>
    </row>
    <row r="4657" spans="1:16" x14ac:dyDescent="0.2">
      <c r="A4657">
        <v>12462</v>
      </c>
      <c r="B4657">
        <v>1080858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5</v>
      </c>
      <c r="N4657">
        <v>4.40357142857E-3</v>
      </c>
      <c r="O4657">
        <f t="shared" si="144"/>
        <v>0</v>
      </c>
      <c r="P4657">
        <f t="shared" si="145"/>
        <v>4.1358151191436075E-3</v>
      </c>
    </row>
    <row r="4658" spans="1:16" x14ac:dyDescent="0.2">
      <c r="A4658">
        <v>12462</v>
      </c>
      <c r="B4658">
        <v>1080767</v>
      </c>
      <c r="C4658">
        <v>0</v>
      </c>
      <c r="D4658">
        <v>6</v>
      </c>
      <c r="E4658">
        <v>4.3280182232299999E-2</v>
      </c>
      <c r="F4658">
        <v>1</v>
      </c>
      <c r="G4658">
        <v>0</v>
      </c>
      <c r="H4658">
        <v>4</v>
      </c>
      <c r="I4658">
        <v>0</v>
      </c>
      <c r="J4658">
        <v>0</v>
      </c>
      <c r="K4658">
        <v>0</v>
      </c>
      <c r="L4658">
        <v>0</v>
      </c>
      <c r="M4658">
        <v>3</v>
      </c>
      <c r="N4658">
        <v>6.5088989544799997E-2</v>
      </c>
      <c r="O4658">
        <f t="shared" si="144"/>
        <v>1</v>
      </c>
      <c r="P4658">
        <f t="shared" si="145"/>
        <v>6.1131295680284164E-2</v>
      </c>
    </row>
    <row r="4659" spans="1:16" x14ac:dyDescent="0.2">
      <c r="A4659">
        <v>12462</v>
      </c>
      <c r="B4659">
        <v>1080766</v>
      </c>
      <c r="C4659">
        <v>0</v>
      </c>
      <c r="D4659">
        <v>13</v>
      </c>
      <c r="E4659">
        <v>7.7803203661300002E-2</v>
      </c>
      <c r="F4659">
        <v>3</v>
      </c>
      <c r="G4659">
        <v>0</v>
      </c>
      <c r="H4659">
        <v>5</v>
      </c>
      <c r="I4659">
        <v>0</v>
      </c>
      <c r="J4659">
        <v>0</v>
      </c>
      <c r="K4659">
        <v>0</v>
      </c>
      <c r="L4659">
        <v>0</v>
      </c>
      <c r="M4659">
        <v>3</v>
      </c>
      <c r="N4659">
        <v>7.0746537839199999E-2</v>
      </c>
      <c r="O4659">
        <f t="shared" si="144"/>
        <v>1</v>
      </c>
      <c r="P4659">
        <f t="shared" si="145"/>
        <v>6.6444840413873968E-2</v>
      </c>
    </row>
    <row r="4660" spans="1:16" x14ac:dyDescent="0.2">
      <c r="A4660">
        <v>12462</v>
      </c>
      <c r="B4660">
        <v>1080817</v>
      </c>
      <c r="C4660">
        <v>2</v>
      </c>
      <c r="D4660">
        <v>12</v>
      </c>
      <c r="E4660">
        <v>6.8322981366500002E-2</v>
      </c>
      <c r="F4660">
        <v>0</v>
      </c>
      <c r="G4660">
        <v>0</v>
      </c>
      <c r="H4660">
        <v>3</v>
      </c>
      <c r="I4660">
        <v>0</v>
      </c>
      <c r="J4660">
        <v>0</v>
      </c>
      <c r="K4660">
        <v>0</v>
      </c>
      <c r="L4660">
        <v>0</v>
      </c>
      <c r="M4660">
        <v>3</v>
      </c>
      <c r="N4660">
        <v>5.7029889376899998E-2</v>
      </c>
      <c r="O4660">
        <f t="shared" si="144"/>
        <v>1</v>
      </c>
      <c r="P4660">
        <f t="shared" si="145"/>
        <v>5.3562223879871161E-2</v>
      </c>
    </row>
    <row r="4661" spans="1:16" x14ac:dyDescent="0.2">
      <c r="A4661">
        <v>12462</v>
      </c>
      <c r="B4661">
        <v>1080873</v>
      </c>
      <c r="C4661">
        <v>0</v>
      </c>
      <c r="D4661">
        <v>1</v>
      </c>
      <c r="E4661">
        <v>4.7318611987399997E-3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5</v>
      </c>
      <c r="N4661">
        <v>5.8803668947400002E-2</v>
      </c>
      <c r="O4661">
        <f t="shared" si="144"/>
        <v>0</v>
      </c>
      <c r="P4661">
        <f t="shared" si="145"/>
        <v>5.5228149932099235E-2</v>
      </c>
    </row>
    <row r="4662" spans="1:16" x14ac:dyDescent="0.2">
      <c r="A4662">
        <v>12462</v>
      </c>
      <c r="B4662">
        <v>1080872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5</v>
      </c>
      <c r="N4662">
        <v>4.40357142857E-3</v>
      </c>
      <c r="O4662">
        <f t="shared" si="144"/>
        <v>0</v>
      </c>
      <c r="P4662">
        <f t="shared" si="145"/>
        <v>4.1358151191436075E-3</v>
      </c>
    </row>
    <row r="4663" spans="1:16" x14ac:dyDescent="0.2">
      <c r="A4663">
        <v>12462</v>
      </c>
      <c r="B4663">
        <v>1080621</v>
      </c>
      <c r="C4663">
        <v>0</v>
      </c>
      <c r="D4663">
        <v>17</v>
      </c>
      <c r="E4663">
        <v>5.1903114186900003E-2</v>
      </c>
      <c r="F4663">
        <v>1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3</v>
      </c>
      <c r="N4663">
        <v>4.1513226547900003E-2</v>
      </c>
      <c r="O4663">
        <f t="shared" si="144"/>
        <v>1</v>
      </c>
      <c r="P4663">
        <f t="shared" si="145"/>
        <v>3.8989041687236339E-2</v>
      </c>
    </row>
    <row r="4664" spans="1:16" x14ac:dyDescent="0.2">
      <c r="A4664">
        <v>12462</v>
      </c>
      <c r="B4664">
        <v>1080525</v>
      </c>
      <c r="C4664">
        <v>0</v>
      </c>
      <c r="D4664">
        <v>18</v>
      </c>
      <c r="E4664">
        <v>7.4999999999999997E-2</v>
      </c>
      <c r="F4664">
        <v>0</v>
      </c>
      <c r="G4664">
        <v>0</v>
      </c>
      <c r="H4664">
        <v>5</v>
      </c>
      <c r="I4664">
        <v>0</v>
      </c>
      <c r="J4664">
        <v>0</v>
      </c>
      <c r="K4664">
        <v>0</v>
      </c>
      <c r="L4664">
        <v>0</v>
      </c>
      <c r="M4664">
        <v>2</v>
      </c>
      <c r="N4664">
        <v>4.2416607099399997E-2</v>
      </c>
      <c r="O4664">
        <f t="shared" si="144"/>
        <v>1</v>
      </c>
      <c r="P4664">
        <f t="shared" si="145"/>
        <v>3.9837492769236219E-2</v>
      </c>
    </row>
    <row r="4665" spans="1:16" x14ac:dyDescent="0.2">
      <c r="A4665">
        <v>12462</v>
      </c>
      <c r="B4665">
        <v>1080645</v>
      </c>
      <c r="C4665">
        <v>1</v>
      </c>
      <c r="D4665">
        <v>33</v>
      </c>
      <c r="E4665">
        <v>9.1710758377400003E-2</v>
      </c>
      <c r="F4665">
        <v>0</v>
      </c>
      <c r="G4665">
        <v>0</v>
      </c>
      <c r="H4665">
        <v>4</v>
      </c>
      <c r="I4665">
        <v>1</v>
      </c>
      <c r="J4665">
        <v>0</v>
      </c>
      <c r="K4665">
        <v>0</v>
      </c>
      <c r="L4665">
        <v>0</v>
      </c>
      <c r="M4665">
        <v>3</v>
      </c>
      <c r="N4665">
        <v>7.5179723834399997E-2</v>
      </c>
      <c r="O4665">
        <f t="shared" si="144"/>
        <v>1</v>
      </c>
      <c r="P4665">
        <f t="shared" si="145"/>
        <v>7.0608469405098906E-2</v>
      </c>
    </row>
    <row r="4666" spans="1:16" x14ac:dyDescent="0.2">
      <c r="A4666">
        <v>12462</v>
      </c>
      <c r="B4666">
        <v>1080722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5</v>
      </c>
      <c r="N4666">
        <v>4.40357142857E-3</v>
      </c>
      <c r="O4666">
        <f t="shared" si="144"/>
        <v>0</v>
      </c>
      <c r="P4666">
        <f t="shared" si="145"/>
        <v>4.1358151191436075E-3</v>
      </c>
    </row>
    <row r="4667" spans="1:16" x14ac:dyDescent="0.2">
      <c r="A4667">
        <v>12462</v>
      </c>
      <c r="B4667">
        <v>1080688</v>
      </c>
      <c r="C4667">
        <v>0</v>
      </c>
      <c r="D4667">
        <v>5</v>
      </c>
      <c r="E4667">
        <v>1.0657193605699999E-2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3</v>
      </c>
      <c r="N4667">
        <v>2.58027895635E-2</v>
      </c>
      <c r="O4667">
        <f t="shared" si="144"/>
        <v>1</v>
      </c>
      <c r="P4667">
        <f t="shared" si="145"/>
        <v>2.4233867651252929E-2</v>
      </c>
    </row>
    <row r="4668" spans="1:16" x14ac:dyDescent="0.2">
      <c r="A4668">
        <v>12462</v>
      </c>
      <c r="B4668">
        <v>1080544</v>
      </c>
      <c r="C4668">
        <v>0</v>
      </c>
      <c r="D4668">
        <v>40</v>
      </c>
      <c r="E4668">
        <v>8.5616438356200003E-2</v>
      </c>
      <c r="F4668">
        <v>0</v>
      </c>
      <c r="G4668">
        <v>0</v>
      </c>
      <c r="H4668">
        <v>1</v>
      </c>
      <c r="I4668">
        <v>1</v>
      </c>
      <c r="J4668">
        <v>0</v>
      </c>
      <c r="K4668">
        <v>0</v>
      </c>
      <c r="L4668">
        <v>0</v>
      </c>
      <c r="M4668">
        <v>3</v>
      </c>
      <c r="N4668">
        <v>5.5020307490600003E-2</v>
      </c>
      <c r="O4668">
        <f t="shared" si="144"/>
        <v>1</v>
      </c>
      <c r="P4668">
        <f t="shared" si="145"/>
        <v>5.1674833318974635E-2</v>
      </c>
    </row>
    <row r="4669" spans="1:16" x14ac:dyDescent="0.2">
      <c r="A4669">
        <v>12462</v>
      </c>
      <c r="B4669">
        <v>1080564</v>
      </c>
      <c r="C4669">
        <v>0</v>
      </c>
      <c r="D4669">
        <v>26</v>
      </c>
      <c r="E4669">
        <v>9.0909090909100002E-2</v>
      </c>
      <c r="F4669">
        <v>1</v>
      </c>
      <c r="G4669">
        <v>0</v>
      </c>
      <c r="H4669">
        <v>3</v>
      </c>
      <c r="I4669">
        <v>0</v>
      </c>
      <c r="J4669">
        <v>0</v>
      </c>
      <c r="K4669">
        <v>0</v>
      </c>
      <c r="L4669">
        <v>0</v>
      </c>
      <c r="M4669">
        <v>3</v>
      </c>
      <c r="N4669">
        <v>0.13182732164800001</v>
      </c>
      <c r="O4669">
        <f t="shared" si="144"/>
        <v>1</v>
      </c>
      <c r="P4669">
        <f t="shared" si="145"/>
        <v>0.1238116467126449</v>
      </c>
    </row>
    <row r="4670" spans="1:16" x14ac:dyDescent="0.2">
      <c r="A4670">
        <v>12462</v>
      </c>
      <c r="B4670">
        <v>1080568</v>
      </c>
      <c r="C4670">
        <v>1</v>
      </c>
      <c r="D4670">
        <v>27</v>
      </c>
      <c r="E4670">
        <v>7.5987841945300005E-2</v>
      </c>
      <c r="F4670">
        <v>2</v>
      </c>
      <c r="G4670">
        <v>0</v>
      </c>
      <c r="H4670">
        <v>2</v>
      </c>
      <c r="I4670">
        <v>0</v>
      </c>
      <c r="J4670">
        <v>0</v>
      </c>
      <c r="K4670">
        <v>0</v>
      </c>
      <c r="L4670">
        <v>0</v>
      </c>
      <c r="M4670">
        <v>3</v>
      </c>
      <c r="N4670">
        <v>6.4930274267299998E-2</v>
      </c>
      <c r="O4670">
        <f t="shared" si="144"/>
        <v>1</v>
      </c>
      <c r="P4670">
        <f t="shared" si="145"/>
        <v>6.0982230982465302E-2</v>
      </c>
    </row>
    <row r="4671" spans="1:16" x14ac:dyDescent="0.2">
      <c r="A4671">
        <v>2837</v>
      </c>
      <c r="B4671">
        <v>1080827</v>
      </c>
      <c r="C4671">
        <v>0</v>
      </c>
      <c r="D4671">
        <v>4</v>
      </c>
      <c r="E4671">
        <v>2.2587268993800001E-2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4</v>
      </c>
      <c r="N4671">
        <v>7.6754463931399994E-2</v>
      </c>
      <c r="O4671">
        <f t="shared" si="144"/>
        <v>1</v>
      </c>
      <c r="P4671">
        <f t="shared" si="145"/>
        <v>7.2087458450136199E-2</v>
      </c>
    </row>
    <row r="4672" spans="1:16" x14ac:dyDescent="0.2">
      <c r="A4672">
        <v>2837</v>
      </c>
      <c r="B4672">
        <v>1080612</v>
      </c>
      <c r="C4672">
        <v>0</v>
      </c>
      <c r="D4672">
        <v>10</v>
      </c>
      <c r="E4672">
        <v>4.0860215053799998E-2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1</v>
      </c>
      <c r="L4672">
        <v>0</v>
      </c>
      <c r="M4672">
        <v>4</v>
      </c>
      <c r="N4672">
        <v>7.9196066100000004E-2</v>
      </c>
      <c r="O4672">
        <f t="shared" si="144"/>
        <v>1</v>
      </c>
      <c r="P4672">
        <f t="shared" si="145"/>
        <v>7.4380600579798201E-2</v>
      </c>
    </row>
    <row r="4673" spans="1:16" x14ac:dyDescent="0.2">
      <c r="A4673">
        <v>2837</v>
      </c>
      <c r="B4673">
        <v>1080826</v>
      </c>
      <c r="C4673">
        <v>2</v>
      </c>
      <c r="D4673">
        <v>7</v>
      </c>
      <c r="E4673">
        <v>4.9295774647899998E-2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4</v>
      </c>
      <c r="N4673">
        <v>3.7721193484399999E-2</v>
      </c>
      <c r="O4673">
        <f t="shared" si="144"/>
        <v>1</v>
      </c>
      <c r="P4673">
        <f t="shared" si="145"/>
        <v>3.5427580738842314E-2</v>
      </c>
    </row>
    <row r="4674" spans="1:16" x14ac:dyDescent="0.2">
      <c r="A4674">
        <v>2837</v>
      </c>
      <c r="B4674">
        <v>1080593</v>
      </c>
      <c r="C4674">
        <v>1</v>
      </c>
      <c r="D4674">
        <v>7</v>
      </c>
      <c r="E4674">
        <v>4.2789223454799998E-2</v>
      </c>
      <c r="F4674">
        <v>0</v>
      </c>
      <c r="G4674">
        <v>0</v>
      </c>
      <c r="H4674">
        <v>4</v>
      </c>
      <c r="I4674">
        <v>0</v>
      </c>
      <c r="J4674">
        <v>0</v>
      </c>
      <c r="K4674">
        <v>0</v>
      </c>
      <c r="L4674">
        <v>0</v>
      </c>
      <c r="M4674">
        <v>4</v>
      </c>
      <c r="N4674">
        <v>5.4967140084199999E-2</v>
      </c>
      <c r="O4674">
        <f t="shared" si="144"/>
        <v>1</v>
      </c>
      <c r="P4674">
        <f t="shared" si="145"/>
        <v>5.1624898722295184E-2</v>
      </c>
    </row>
    <row r="4675" spans="1:16" x14ac:dyDescent="0.2">
      <c r="A4675">
        <v>2837</v>
      </c>
      <c r="B4675">
        <v>1080617</v>
      </c>
      <c r="C4675">
        <v>0</v>
      </c>
      <c r="D4675">
        <v>10</v>
      </c>
      <c r="E4675">
        <v>5.0228310502299998E-2</v>
      </c>
      <c r="F4675">
        <v>0</v>
      </c>
      <c r="G4675">
        <v>0</v>
      </c>
      <c r="H4675">
        <v>2</v>
      </c>
      <c r="I4675">
        <v>0</v>
      </c>
      <c r="J4675">
        <v>0</v>
      </c>
      <c r="K4675">
        <v>1</v>
      </c>
      <c r="L4675">
        <v>1</v>
      </c>
      <c r="M4675">
        <v>4</v>
      </c>
      <c r="N4675">
        <v>0.16810109037099999</v>
      </c>
      <c r="O4675">
        <f t="shared" ref="O4675:O4738" si="146">IF(M4675&lt;5,1,0)</f>
        <v>1</v>
      </c>
      <c r="P4675">
        <f t="shared" ref="P4675:P4738" si="147">$S$4*N4675</f>
        <v>0.15787981241550469</v>
      </c>
    </row>
    <row r="4676" spans="1:16" x14ac:dyDescent="0.2">
      <c r="A4676">
        <v>2837</v>
      </c>
      <c r="B4676">
        <v>1080808</v>
      </c>
      <c r="C4676">
        <v>0</v>
      </c>
      <c r="D4676">
        <v>6</v>
      </c>
      <c r="E4676">
        <v>3.6144578313300001E-2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4</v>
      </c>
      <c r="N4676">
        <v>2.37818926531E-2</v>
      </c>
      <c r="O4676">
        <f t="shared" si="146"/>
        <v>1</v>
      </c>
      <c r="P4676">
        <f t="shared" si="147"/>
        <v>2.2335850068970386E-2</v>
      </c>
    </row>
    <row r="4677" spans="1:16" x14ac:dyDescent="0.2">
      <c r="A4677">
        <v>2837</v>
      </c>
      <c r="B4677">
        <v>1080778</v>
      </c>
      <c r="C4677">
        <v>0</v>
      </c>
      <c r="D4677">
        <v>14</v>
      </c>
      <c r="E4677">
        <v>5.49242424242E-2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4</v>
      </c>
      <c r="N4677">
        <v>3.5962787668599998E-2</v>
      </c>
      <c r="O4677">
        <f t="shared" si="146"/>
        <v>1</v>
      </c>
      <c r="P4677">
        <f t="shared" si="147"/>
        <v>3.3776093650114122E-2</v>
      </c>
    </row>
    <row r="4678" spans="1:16" x14ac:dyDescent="0.2">
      <c r="A4678">
        <v>2837</v>
      </c>
      <c r="B4678">
        <v>1080750</v>
      </c>
      <c r="C4678">
        <v>0</v>
      </c>
      <c r="D4678">
        <v>6</v>
      </c>
      <c r="E4678">
        <v>2.6970954356800001E-2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4</v>
      </c>
      <c r="N4678">
        <v>2.3389412257099999E-2</v>
      </c>
      <c r="O4678">
        <f t="shared" si="146"/>
        <v>1</v>
      </c>
      <c r="P4678">
        <f t="shared" si="147"/>
        <v>2.1967234189320312E-2</v>
      </c>
    </row>
    <row r="4679" spans="1:16" x14ac:dyDescent="0.2">
      <c r="A4679">
        <v>2837</v>
      </c>
      <c r="B4679">
        <v>1080805</v>
      </c>
      <c r="C4679">
        <v>0</v>
      </c>
      <c r="D4679">
        <v>8</v>
      </c>
      <c r="E4679">
        <v>3.2537960954400001E-2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4</v>
      </c>
      <c r="N4679">
        <v>2.4225069784800001E-2</v>
      </c>
      <c r="O4679">
        <f t="shared" si="146"/>
        <v>1</v>
      </c>
      <c r="P4679">
        <f t="shared" si="147"/>
        <v>2.2752080102132078E-2</v>
      </c>
    </row>
    <row r="4680" spans="1:16" x14ac:dyDescent="0.2">
      <c r="A4680">
        <v>2837</v>
      </c>
      <c r="B4680">
        <v>1080829</v>
      </c>
      <c r="C4680">
        <v>0</v>
      </c>
      <c r="D4680">
        <v>19</v>
      </c>
      <c r="E4680">
        <v>4.8309178744000002E-2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4</v>
      </c>
      <c r="N4680">
        <v>4.0152918287200003E-2</v>
      </c>
      <c r="O4680">
        <f t="shared" si="146"/>
        <v>1</v>
      </c>
      <c r="P4680">
        <f t="shared" si="147"/>
        <v>3.7711446089536235E-2</v>
      </c>
    </row>
    <row r="4681" spans="1:16" x14ac:dyDescent="0.2">
      <c r="A4681">
        <v>2837</v>
      </c>
      <c r="B4681">
        <v>1080719</v>
      </c>
      <c r="C4681">
        <v>0</v>
      </c>
      <c r="D4681">
        <v>13</v>
      </c>
      <c r="E4681">
        <v>4.38729198185E-2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1</v>
      </c>
      <c r="L4681">
        <v>0</v>
      </c>
      <c r="M4681">
        <v>4</v>
      </c>
      <c r="N4681">
        <v>8.4154718481899995E-2</v>
      </c>
      <c r="O4681">
        <f t="shared" si="146"/>
        <v>1</v>
      </c>
      <c r="P4681">
        <f t="shared" si="147"/>
        <v>7.9037745314316371E-2</v>
      </c>
    </row>
    <row r="4682" spans="1:16" x14ac:dyDescent="0.2">
      <c r="A4682">
        <v>2837</v>
      </c>
      <c r="B4682">
        <v>1080530</v>
      </c>
      <c r="C4682">
        <v>1</v>
      </c>
      <c r="D4682">
        <v>11</v>
      </c>
      <c r="E4682">
        <v>3.9494470774100003E-2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4</v>
      </c>
      <c r="N4682">
        <v>3.8785296831800001E-2</v>
      </c>
      <c r="O4682">
        <f t="shared" si="146"/>
        <v>1</v>
      </c>
      <c r="P4682">
        <f t="shared" si="147"/>
        <v>3.6426981971204607E-2</v>
      </c>
    </row>
    <row r="4683" spans="1:16" x14ac:dyDescent="0.2">
      <c r="A4683">
        <v>2837</v>
      </c>
      <c r="B4683">
        <v>1080734</v>
      </c>
      <c r="C4683">
        <v>0</v>
      </c>
      <c r="D4683">
        <v>13</v>
      </c>
      <c r="E4683">
        <v>3.86996904025E-2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4</v>
      </c>
      <c r="N4683">
        <v>3.1487872979900002E-2</v>
      </c>
      <c r="O4683">
        <f t="shared" si="146"/>
        <v>1</v>
      </c>
      <c r="P4683">
        <f t="shared" si="147"/>
        <v>2.9573273251578363E-2</v>
      </c>
    </row>
    <row r="4684" spans="1:16" x14ac:dyDescent="0.2">
      <c r="A4684">
        <v>2837</v>
      </c>
      <c r="B4684">
        <v>1080670</v>
      </c>
      <c r="C4684">
        <v>0</v>
      </c>
      <c r="D4684">
        <v>10</v>
      </c>
      <c r="E4684">
        <v>3.8461538461500001E-2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2</v>
      </c>
      <c r="L4684">
        <v>0</v>
      </c>
      <c r="M4684">
        <v>4</v>
      </c>
      <c r="N4684">
        <v>0.205648305492</v>
      </c>
      <c r="O4684">
        <f t="shared" si="146"/>
        <v>1</v>
      </c>
      <c r="P4684">
        <f t="shared" si="147"/>
        <v>0.19314399343268354</v>
      </c>
    </row>
    <row r="4685" spans="1:16" x14ac:dyDescent="0.2">
      <c r="A4685">
        <v>2837</v>
      </c>
      <c r="B4685">
        <v>1080676</v>
      </c>
      <c r="C4685">
        <v>2</v>
      </c>
      <c r="D4685">
        <v>11</v>
      </c>
      <c r="E4685">
        <v>4.1984732824400003E-2</v>
      </c>
      <c r="F4685">
        <v>0</v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4</v>
      </c>
      <c r="N4685">
        <v>4.3720775673900002E-2</v>
      </c>
      <c r="O4685">
        <f t="shared" si="146"/>
        <v>1</v>
      </c>
      <c r="P4685">
        <f t="shared" si="147"/>
        <v>4.1062362218005591E-2</v>
      </c>
    </row>
    <row r="4686" spans="1:16" x14ac:dyDescent="0.2">
      <c r="A4686">
        <v>2837</v>
      </c>
      <c r="B4686">
        <v>1080553</v>
      </c>
      <c r="C4686">
        <v>1</v>
      </c>
      <c r="D4686">
        <v>16</v>
      </c>
      <c r="E4686">
        <v>6.7833698030600006E-2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4</v>
      </c>
      <c r="N4686">
        <v>4.3314978488999997E-2</v>
      </c>
      <c r="O4686">
        <f t="shared" si="146"/>
        <v>1</v>
      </c>
      <c r="P4686">
        <f t="shared" si="147"/>
        <v>4.0681239268182026E-2</v>
      </c>
    </row>
    <row r="4687" spans="1:16" x14ac:dyDescent="0.2">
      <c r="A4687">
        <v>2837</v>
      </c>
      <c r="B4687">
        <v>1080513</v>
      </c>
      <c r="C4687">
        <v>0</v>
      </c>
      <c r="D4687">
        <v>3</v>
      </c>
      <c r="E4687">
        <v>3.0379746835399998E-2</v>
      </c>
      <c r="F4687">
        <v>1</v>
      </c>
      <c r="G4687">
        <v>0</v>
      </c>
      <c r="H4687">
        <v>1</v>
      </c>
      <c r="I4687">
        <v>0</v>
      </c>
      <c r="J4687">
        <v>0</v>
      </c>
      <c r="K4687">
        <v>1</v>
      </c>
      <c r="L4687">
        <v>0</v>
      </c>
      <c r="M4687">
        <v>4</v>
      </c>
      <c r="N4687">
        <v>7.4811696788099999E-2</v>
      </c>
      <c r="O4687">
        <f t="shared" si="146"/>
        <v>1</v>
      </c>
      <c r="P4687">
        <f t="shared" si="147"/>
        <v>7.0262820005053725E-2</v>
      </c>
    </row>
    <row r="4688" spans="1:16" x14ac:dyDescent="0.2">
      <c r="A4688">
        <v>2837</v>
      </c>
      <c r="B4688">
        <v>1080696</v>
      </c>
      <c r="C4688">
        <v>0</v>
      </c>
      <c r="D4688">
        <v>10</v>
      </c>
      <c r="E4688">
        <v>3.1948881789099999E-2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</v>
      </c>
      <c r="L4688">
        <v>0</v>
      </c>
      <c r="M4688">
        <v>4</v>
      </c>
      <c r="N4688">
        <v>7.9531541775400005E-2</v>
      </c>
      <c r="O4688">
        <f t="shared" si="146"/>
        <v>1</v>
      </c>
      <c r="P4688">
        <f t="shared" si="147"/>
        <v>7.4695677873974117E-2</v>
      </c>
    </row>
    <row r="4689" spans="1:16" x14ac:dyDescent="0.2">
      <c r="A4689">
        <v>2837</v>
      </c>
      <c r="B4689">
        <v>1080856</v>
      </c>
      <c r="C4689">
        <v>5</v>
      </c>
      <c r="D4689">
        <v>17</v>
      </c>
      <c r="E4689">
        <v>7.5785582255100001E-2</v>
      </c>
      <c r="F4689">
        <v>0</v>
      </c>
      <c r="G4689">
        <v>0</v>
      </c>
      <c r="H4689">
        <v>2</v>
      </c>
      <c r="I4689">
        <v>0</v>
      </c>
      <c r="J4689">
        <v>0</v>
      </c>
      <c r="K4689">
        <v>0</v>
      </c>
      <c r="L4689">
        <v>0</v>
      </c>
      <c r="M4689">
        <v>4</v>
      </c>
      <c r="N4689">
        <v>8.1664475928700006E-2</v>
      </c>
      <c r="O4689">
        <f t="shared" si="146"/>
        <v>1</v>
      </c>
      <c r="P4689">
        <f t="shared" si="147"/>
        <v>7.6698920347145622E-2</v>
      </c>
    </row>
    <row r="4690" spans="1:16" x14ac:dyDescent="0.2">
      <c r="A4690">
        <v>2837</v>
      </c>
      <c r="B4690">
        <v>1080600</v>
      </c>
      <c r="C4690">
        <v>1</v>
      </c>
      <c r="D4690">
        <v>4</v>
      </c>
      <c r="E4690">
        <v>3.3333333333299998E-2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4</v>
      </c>
      <c r="N4690">
        <v>2.7362116598299999E-2</v>
      </c>
      <c r="O4690">
        <f t="shared" si="146"/>
        <v>1</v>
      </c>
      <c r="P4690">
        <f t="shared" si="147"/>
        <v>2.5698380815357427E-2</v>
      </c>
    </row>
    <row r="4691" spans="1:16" x14ac:dyDescent="0.2">
      <c r="A4691">
        <v>2837</v>
      </c>
      <c r="B4691">
        <v>1080580</v>
      </c>
      <c r="C4691">
        <v>0</v>
      </c>
      <c r="D4691">
        <v>6</v>
      </c>
      <c r="E4691">
        <v>3.0131826742E-2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4</v>
      </c>
      <c r="N4691">
        <v>2.35219571595E-2</v>
      </c>
      <c r="O4691">
        <f t="shared" si="146"/>
        <v>1</v>
      </c>
      <c r="P4691">
        <f t="shared" si="147"/>
        <v>2.2091719784751961E-2</v>
      </c>
    </row>
    <row r="4692" spans="1:16" x14ac:dyDescent="0.2">
      <c r="A4692">
        <v>2837</v>
      </c>
      <c r="B4692">
        <v>1080765</v>
      </c>
      <c r="C4692">
        <v>0</v>
      </c>
      <c r="D4692">
        <v>21</v>
      </c>
      <c r="E4692">
        <v>6.0842433697299997E-2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4</v>
      </c>
      <c r="N4692">
        <v>4.2213650488799999E-2</v>
      </c>
      <c r="O4692">
        <f t="shared" si="146"/>
        <v>1</v>
      </c>
      <c r="P4692">
        <f t="shared" si="147"/>
        <v>3.9646876803930489E-2</v>
      </c>
    </row>
    <row r="4693" spans="1:16" x14ac:dyDescent="0.2">
      <c r="A4693">
        <v>2837</v>
      </c>
      <c r="B4693">
        <v>1080622</v>
      </c>
      <c r="C4693">
        <v>1</v>
      </c>
      <c r="D4693">
        <v>9</v>
      </c>
      <c r="E4693">
        <v>4.8661800486600001E-2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4</v>
      </c>
      <c r="N4693">
        <v>3.2315065947200003E-2</v>
      </c>
      <c r="O4693">
        <f t="shared" si="146"/>
        <v>1</v>
      </c>
      <c r="P4693">
        <f t="shared" si="147"/>
        <v>3.0350169286104494E-2</v>
      </c>
    </row>
    <row r="4694" spans="1:16" x14ac:dyDescent="0.2">
      <c r="A4694">
        <v>2837</v>
      </c>
      <c r="B4694">
        <v>1080870</v>
      </c>
      <c r="C4694">
        <v>0</v>
      </c>
      <c r="D4694">
        <v>11</v>
      </c>
      <c r="E4694">
        <v>4.1832669322700002E-2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4</v>
      </c>
      <c r="N4694">
        <v>0.15922354673</v>
      </c>
      <c r="O4694">
        <f t="shared" si="146"/>
        <v>1</v>
      </c>
      <c r="P4694">
        <f t="shared" si="147"/>
        <v>0.14954206206743598</v>
      </c>
    </row>
    <row r="4695" spans="1:16" x14ac:dyDescent="0.2">
      <c r="A4695">
        <v>2837</v>
      </c>
      <c r="B4695">
        <v>1080877</v>
      </c>
      <c r="C4695">
        <v>2</v>
      </c>
      <c r="D4695">
        <v>12</v>
      </c>
      <c r="E4695">
        <v>3.9370078740200001E-2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4</v>
      </c>
      <c r="N4695">
        <v>4.39117462402E-2</v>
      </c>
      <c r="O4695">
        <f t="shared" si="146"/>
        <v>1</v>
      </c>
      <c r="P4695">
        <f t="shared" si="147"/>
        <v>4.1241720942674087E-2</v>
      </c>
    </row>
    <row r="4696" spans="1:16" x14ac:dyDescent="0.2">
      <c r="A4696">
        <v>2837</v>
      </c>
      <c r="B4696">
        <v>1080795</v>
      </c>
      <c r="C4696">
        <v>3</v>
      </c>
      <c r="D4696">
        <v>10</v>
      </c>
      <c r="E4696">
        <v>4.4334975369499999E-2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4</v>
      </c>
      <c r="N4696">
        <v>4.90789193419E-2</v>
      </c>
      <c r="O4696">
        <f t="shared" si="146"/>
        <v>1</v>
      </c>
      <c r="P4696">
        <f t="shared" si="147"/>
        <v>4.6094707429640829E-2</v>
      </c>
    </row>
    <row r="4697" spans="1:16" x14ac:dyDescent="0.2">
      <c r="A4697">
        <v>2837</v>
      </c>
      <c r="B4697">
        <v>1080649</v>
      </c>
      <c r="C4697">
        <v>0</v>
      </c>
      <c r="D4697">
        <v>11</v>
      </c>
      <c r="E4697">
        <v>3.7795275590600003E-2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4</v>
      </c>
      <c r="N4697">
        <v>0.108391555099</v>
      </c>
      <c r="O4697">
        <f t="shared" si="146"/>
        <v>1</v>
      </c>
      <c r="P4697">
        <f t="shared" si="147"/>
        <v>0.10180087677412941</v>
      </c>
    </row>
    <row r="4698" spans="1:16" x14ac:dyDescent="0.2">
      <c r="A4698">
        <v>2837</v>
      </c>
      <c r="B4698">
        <v>1080869</v>
      </c>
      <c r="C4698">
        <v>2</v>
      </c>
      <c r="D4698">
        <v>9</v>
      </c>
      <c r="E4698">
        <v>5.1376146789000002E-2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4</v>
      </c>
      <c r="N4698">
        <v>5.3703517229900001E-2</v>
      </c>
      <c r="O4698">
        <f t="shared" si="146"/>
        <v>1</v>
      </c>
      <c r="P4698">
        <f t="shared" si="147"/>
        <v>5.0438109637462189E-2</v>
      </c>
    </row>
    <row r="4699" spans="1:16" x14ac:dyDescent="0.2">
      <c r="A4699">
        <v>2837</v>
      </c>
      <c r="B4699">
        <v>1080644</v>
      </c>
      <c r="C4699">
        <v>1</v>
      </c>
      <c r="D4699">
        <v>9</v>
      </c>
      <c r="E4699">
        <v>3.2085561497299998E-2</v>
      </c>
      <c r="F4699">
        <v>1</v>
      </c>
      <c r="G4699">
        <v>0</v>
      </c>
      <c r="H4699">
        <v>1</v>
      </c>
      <c r="I4699">
        <v>0</v>
      </c>
      <c r="J4699">
        <v>0</v>
      </c>
      <c r="K4699">
        <v>1</v>
      </c>
      <c r="L4699">
        <v>1</v>
      </c>
      <c r="M4699">
        <v>4</v>
      </c>
      <c r="N4699">
        <v>0.213236077173</v>
      </c>
      <c r="O4699">
        <f t="shared" si="146"/>
        <v>1</v>
      </c>
      <c r="P4699">
        <f t="shared" si="147"/>
        <v>0.20027039556965995</v>
      </c>
    </row>
    <row r="4700" spans="1:16" x14ac:dyDescent="0.2">
      <c r="A4700">
        <v>2837</v>
      </c>
      <c r="B4700">
        <v>1080645</v>
      </c>
      <c r="C4700">
        <v>0</v>
      </c>
      <c r="D4700">
        <v>7</v>
      </c>
      <c r="E4700">
        <v>4.2944785276100003E-2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4</v>
      </c>
      <c r="N4700">
        <v>0.110453193706</v>
      </c>
      <c r="O4700">
        <f t="shared" si="146"/>
        <v>1</v>
      </c>
      <c r="P4700">
        <f t="shared" si="147"/>
        <v>0.10373715878053021</v>
      </c>
    </row>
    <row r="4701" spans="1:16" x14ac:dyDescent="0.2">
      <c r="A4701">
        <v>2837</v>
      </c>
      <c r="B4701">
        <v>1080705</v>
      </c>
      <c r="C4701">
        <v>1</v>
      </c>
      <c r="D4701">
        <v>7</v>
      </c>
      <c r="E4701">
        <v>4.0322580645200001E-2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4</v>
      </c>
      <c r="N4701">
        <v>3.4985798010500002E-2</v>
      </c>
      <c r="O4701">
        <f t="shared" si="146"/>
        <v>1</v>
      </c>
      <c r="P4701">
        <f t="shared" si="147"/>
        <v>3.2858509215579569E-2</v>
      </c>
    </row>
    <row r="4702" spans="1:16" x14ac:dyDescent="0.2">
      <c r="A4702">
        <v>2837</v>
      </c>
      <c r="B4702">
        <v>1080721</v>
      </c>
      <c r="C4702">
        <v>0</v>
      </c>
      <c r="D4702">
        <v>7</v>
      </c>
      <c r="E4702">
        <v>3.8461538461500001E-2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0</v>
      </c>
      <c r="L4702">
        <v>0</v>
      </c>
      <c r="M4702">
        <v>4</v>
      </c>
      <c r="N4702">
        <v>1.97694561553E-2</v>
      </c>
      <c r="O4702">
        <f t="shared" si="146"/>
        <v>1</v>
      </c>
      <c r="P4702">
        <f t="shared" si="147"/>
        <v>1.8567387174388984E-2</v>
      </c>
    </row>
    <row r="4703" spans="1:16" x14ac:dyDescent="0.2">
      <c r="A4703">
        <v>2837</v>
      </c>
      <c r="B4703">
        <v>1080573</v>
      </c>
      <c r="C4703">
        <v>1</v>
      </c>
      <c r="D4703">
        <v>9</v>
      </c>
      <c r="E4703">
        <v>4.7872340425500003E-2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2</v>
      </c>
      <c r="L4703">
        <v>0</v>
      </c>
      <c r="M4703">
        <v>4</v>
      </c>
      <c r="N4703">
        <v>0.13983765733100001</v>
      </c>
      <c r="O4703">
        <f t="shared" si="146"/>
        <v>1</v>
      </c>
      <c r="P4703">
        <f t="shared" si="147"/>
        <v>0.13133491912108752</v>
      </c>
    </row>
    <row r="4704" spans="1:16" x14ac:dyDescent="0.2">
      <c r="A4704">
        <v>2837</v>
      </c>
      <c r="B4704">
        <v>1080563</v>
      </c>
      <c r="C4704">
        <v>0</v>
      </c>
      <c r="D4704">
        <v>8</v>
      </c>
      <c r="E4704">
        <v>3.6855036855000002E-2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4</v>
      </c>
      <c r="N4704">
        <v>2.3451924012999999E-2</v>
      </c>
      <c r="O4704">
        <f t="shared" si="146"/>
        <v>1</v>
      </c>
      <c r="P4704">
        <f t="shared" si="147"/>
        <v>2.2025944958378823E-2</v>
      </c>
    </row>
    <row r="4705" spans="1:16" x14ac:dyDescent="0.2">
      <c r="A4705">
        <v>2837</v>
      </c>
      <c r="B4705">
        <v>1080773</v>
      </c>
      <c r="C4705">
        <v>2</v>
      </c>
      <c r="D4705">
        <v>6</v>
      </c>
      <c r="E4705">
        <v>3.8369304556400002E-2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4</v>
      </c>
      <c r="N4705">
        <v>9.9476138087700006E-2</v>
      </c>
      <c r="O4705">
        <f t="shared" si="146"/>
        <v>1</v>
      </c>
      <c r="P4705">
        <f t="shared" si="147"/>
        <v>9.3427555921518995E-2</v>
      </c>
    </row>
    <row r="4706" spans="1:16" x14ac:dyDescent="0.2">
      <c r="A4706">
        <v>2837</v>
      </c>
      <c r="B4706">
        <v>1080542</v>
      </c>
      <c r="C4706">
        <v>1</v>
      </c>
      <c r="D4706">
        <v>7</v>
      </c>
      <c r="E4706">
        <v>5.5187637969099999E-2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1</v>
      </c>
      <c r="L4706">
        <v>0</v>
      </c>
      <c r="M4706">
        <v>4</v>
      </c>
      <c r="N4706">
        <v>9.8115097596200004E-2</v>
      </c>
      <c r="O4706">
        <f t="shared" si="146"/>
        <v>1</v>
      </c>
      <c r="P4706">
        <f t="shared" si="147"/>
        <v>9.2149272615838565E-2</v>
      </c>
    </row>
    <row r="4707" spans="1:16" x14ac:dyDescent="0.2">
      <c r="A4707">
        <v>2837</v>
      </c>
      <c r="B4707">
        <v>1080683</v>
      </c>
      <c r="C4707">
        <v>0</v>
      </c>
      <c r="D4707">
        <v>13</v>
      </c>
      <c r="E4707">
        <v>6.1310782240999999E-2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2</v>
      </c>
      <c r="L4707">
        <v>0</v>
      </c>
      <c r="M4707">
        <v>4</v>
      </c>
      <c r="N4707">
        <v>0.14758387357</v>
      </c>
      <c r="O4707">
        <f t="shared" si="146"/>
        <v>1</v>
      </c>
      <c r="P4707">
        <f t="shared" si="147"/>
        <v>0.13861013169730668</v>
      </c>
    </row>
    <row r="4708" spans="1:16" x14ac:dyDescent="0.2">
      <c r="A4708">
        <v>58761</v>
      </c>
      <c r="B4708">
        <v>1080525</v>
      </c>
      <c r="C4708">
        <v>4</v>
      </c>
      <c r="D4708">
        <v>16</v>
      </c>
      <c r="E4708">
        <v>8.8636363636399998E-2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3</v>
      </c>
      <c r="N4708">
        <v>6.2907950293400003E-2</v>
      </c>
      <c r="O4708">
        <f t="shared" si="146"/>
        <v>1</v>
      </c>
      <c r="P4708">
        <f t="shared" si="147"/>
        <v>5.9082873108354861E-2</v>
      </c>
    </row>
    <row r="4709" spans="1:16" x14ac:dyDescent="0.2">
      <c r="A4709">
        <v>58761</v>
      </c>
      <c r="B4709">
        <v>1080817</v>
      </c>
      <c r="C4709">
        <v>3</v>
      </c>
      <c r="D4709">
        <v>14</v>
      </c>
      <c r="E4709">
        <v>9.9378881987600004E-2</v>
      </c>
      <c r="F4709">
        <v>1</v>
      </c>
      <c r="G4709">
        <v>0</v>
      </c>
      <c r="H4709">
        <v>2</v>
      </c>
      <c r="I4709">
        <v>0</v>
      </c>
      <c r="J4709">
        <v>0</v>
      </c>
      <c r="K4709">
        <v>0</v>
      </c>
      <c r="L4709">
        <v>0</v>
      </c>
      <c r="M4709">
        <v>3</v>
      </c>
      <c r="N4709">
        <v>7.1140082896599996E-2</v>
      </c>
      <c r="O4709">
        <f t="shared" si="146"/>
        <v>1</v>
      </c>
      <c r="P4709">
        <f t="shared" si="147"/>
        <v>6.681445621887698E-2</v>
      </c>
    </row>
    <row r="4710" spans="1:16" x14ac:dyDescent="0.2">
      <c r="A4710">
        <v>58761</v>
      </c>
      <c r="B4710">
        <v>1080844</v>
      </c>
      <c r="C4710">
        <v>1</v>
      </c>
      <c r="D4710">
        <v>33</v>
      </c>
      <c r="E4710">
        <v>8.2777036048099994E-2</v>
      </c>
      <c r="F4710">
        <v>3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3</v>
      </c>
      <c r="N4710">
        <v>5.66934016391E-2</v>
      </c>
      <c r="O4710">
        <f t="shared" si="146"/>
        <v>1</v>
      </c>
      <c r="P4710">
        <f t="shared" si="147"/>
        <v>5.3246196061094167E-2</v>
      </c>
    </row>
    <row r="4711" spans="1:16" x14ac:dyDescent="0.2">
      <c r="A4711">
        <v>58761</v>
      </c>
      <c r="B4711">
        <v>1080830</v>
      </c>
      <c r="C4711">
        <v>4</v>
      </c>
      <c r="D4711">
        <v>21</v>
      </c>
      <c r="E4711">
        <v>8.9719626168200006E-2</v>
      </c>
      <c r="F4711">
        <v>2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3</v>
      </c>
      <c r="N4711">
        <v>8.0998440972500002E-2</v>
      </c>
      <c r="O4711">
        <f t="shared" si="146"/>
        <v>1</v>
      </c>
      <c r="P4711">
        <f t="shared" si="147"/>
        <v>7.6073383215203461E-2</v>
      </c>
    </row>
    <row r="4712" spans="1:16" x14ac:dyDescent="0.2">
      <c r="A4712">
        <v>58761</v>
      </c>
      <c r="B4712">
        <v>1080722</v>
      </c>
      <c r="C4712">
        <v>2</v>
      </c>
      <c r="D4712">
        <v>29</v>
      </c>
      <c r="E4712">
        <v>9.5623987034000005E-2</v>
      </c>
      <c r="F4712">
        <v>0</v>
      </c>
      <c r="G4712">
        <v>0</v>
      </c>
      <c r="H4712">
        <v>2</v>
      </c>
      <c r="I4712">
        <v>0</v>
      </c>
      <c r="J4712">
        <v>0</v>
      </c>
      <c r="K4712">
        <v>0</v>
      </c>
      <c r="L4712">
        <v>0</v>
      </c>
      <c r="M4712">
        <v>4</v>
      </c>
      <c r="N4712">
        <v>6.5150453235199995E-2</v>
      </c>
      <c r="O4712">
        <f t="shared" si="146"/>
        <v>1</v>
      </c>
      <c r="P4712">
        <f t="shared" si="147"/>
        <v>6.1189022110786785E-2</v>
      </c>
    </row>
    <row r="4713" spans="1:16" x14ac:dyDescent="0.2">
      <c r="A4713">
        <v>58761</v>
      </c>
      <c r="B4713">
        <v>1080858</v>
      </c>
      <c r="C4713">
        <v>0</v>
      </c>
      <c r="D4713">
        <v>13</v>
      </c>
      <c r="E4713">
        <v>5.3956834532400001E-2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4</v>
      </c>
      <c r="N4713">
        <v>3.0196322925600001E-2</v>
      </c>
      <c r="O4713">
        <f t="shared" si="146"/>
        <v>1</v>
      </c>
      <c r="P4713">
        <f t="shared" si="147"/>
        <v>2.8360255062058654E-2</v>
      </c>
    </row>
    <row r="4714" spans="1:16" x14ac:dyDescent="0.2">
      <c r="A4714">
        <v>58761</v>
      </c>
      <c r="B4714">
        <v>1080872</v>
      </c>
      <c r="C4714">
        <v>1</v>
      </c>
      <c r="D4714">
        <v>34</v>
      </c>
      <c r="E4714">
        <v>9.1678420310300004E-2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4</v>
      </c>
      <c r="N4714">
        <v>6.5082145261800006E-2</v>
      </c>
      <c r="O4714">
        <f t="shared" si="146"/>
        <v>1</v>
      </c>
      <c r="P4714">
        <f t="shared" si="147"/>
        <v>6.1124867559480357E-2</v>
      </c>
    </row>
    <row r="4715" spans="1:16" x14ac:dyDescent="0.2">
      <c r="A4715">
        <v>58761</v>
      </c>
      <c r="B4715">
        <v>1080698</v>
      </c>
      <c r="C4715">
        <v>1</v>
      </c>
      <c r="D4715">
        <v>27</v>
      </c>
      <c r="E4715">
        <v>7.43338008415E-2</v>
      </c>
      <c r="F4715">
        <v>0</v>
      </c>
      <c r="G4715">
        <v>0</v>
      </c>
      <c r="H4715">
        <v>0</v>
      </c>
      <c r="I4715">
        <v>1</v>
      </c>
      <c r="J4715">
        <v>0</v>
      </c>
      <c r="K4715">
        <v>1</v>
      </c>
      <c r="L4715">
        <v>1</v>
      </c>
      <c r="M4715">
        <v>4</v>
      </c>
      <c r="N4715">
        <v>0.201400887808</v>
      </c>
      <c r="O4715">
        <f t="shared" si="146"/>
        <v>1</v>
      </c>
      <c r="P4715">
        <f t="shared" si="147"/>
        <v>0.18915483723078003</v>
      </c>
    </row>
    <row r="4716" spans="1:16" x14ac:dyDescent="0.2">
      <c r="A4716">
        <v>58761</v>
      </c>
      <c r="B4716">
        <v>1080767</v>
      </c>
      <c r="C4716">
        <v>2</v>
      </c>
      <c r="D4716">
        <v>8</v>
      </c>
      <c r="E4716">
        <v>6.60592255125E-2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3</v>
      </c>
      <c r="N4716">
        <v>9.0177708589300007E-2</v>
      </c>
      <c r="O4716">
        <f t="shared" si="146"/>
        <v>1</v>
      </c>
      <c r="P4716">
        <f t="shared" si="147"/>
        <v>8.4694511408088244E-2</v>
      </c>
    </row>
    <row r="4717" spans="1:16" x14ac:dyDescent="0.2">
      <c r="A4717">
        <v>58761</v>
      </c>
      <c r="B4717">
        <v>1080766</v>
      </c>
      <c r="C4717">
        <v>3</v>
      </c>
      <c r="D4717">
        <v>9</v>
      </c>
      <c r="E4717">
        <v>7.3226544622399997E-2</v>
      </c>
      <c r="F4717">
        <v>3</v>
      </c>
      <c r="G4717">
        <v>0</v>
      </c>
      <c r="H4717">
        <v>2</v>
      </c>
      <c r="I4717">
        <v>0</v>
      </c>
      <c r="J4717">
        <v>0</v>
      </c>
      <c r="K4717">
        <v>0</v>
      </c>
      <c r="L4717">
        <v>0</v>
      </c>
      <c r="M4717">
        <v>4</v>
      </c>
      <c r="N4717">
        <v>8.0697618055299999E-2</v>
      </c>
      <c r="O4717">
        <f t="shared" si="146"/>
        <v>1</v>
      </c>
      <c r="P4717">
        <f t="shared" si="147"/>
        <v>7.579085164070265E-2</v>
      </c>
    </row>
    <row r="4718" spans="1:16" x14ac:dyDescent="0.2">
      <c r="A4718">
        <v>58761</v>
      </c>
      <c r="B4718">
        <v>1080808</v>
      </c>
      <c r="C4718">
        <v>3</v>
      </c>
      <c r="D4718">
        <v>29</v>
      </c>
      <c r="E4718">
        <v>8.9869281045799998E-2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3</v>
      </c>
      <c r="N4718">
        <v>0.18780076439599999</v>
      </c>
      <c r="O4718">
        <f t="shared" si="146"/>
        <v>1</v>
      </c>
      <c r="P4718">
        <f t="shared" si="147"/>
        <v>0.17638166051684304</v>
      </c>
    </row>
    <row r="4719" spans="1:16" x14ac:dyDescent="0.2">
      <c r="A4719">
        <v>58761</v>
      </c>
      <c r="B4719">
        <v>1080807</v>
      </c>
      <c r="C4719">
        <v>1</v>
      </c>
      <c r="D4719">
        <v>27</v>
      </c>
      <c r="E4719">
        <v>9.0121317157699998E-2</v>
      </c>
      <c r="F4719">
        <v>2</v>
      </c>
      <c r="G4719">
        <v>0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3</v>
      </c>
      <c r="N4719">
        <v>7.7127819878199999E-2</v>
      </c>
      <c r="O4719">
        <f t="shared" si="146"/>
        <v>1</v>
      </c>
      <c r="P4719">
        <f t="shared" si="147"/>
        <v>7.2438112730336915E-2</v>
      </c>
    </row>
    <row r="4720" spans="1:16" x14ac:dyDescent="0.2">
      <c r="A4720">
        <v>58761</v>
      </c>
      <c r="B4720">
        <v>1080873</v>
      </c>
      <c r="C4720">
        <v>4</v>
      </c>
      <c r="D4720">
        <v>23</v>
      </c>
      <c r="E4720">
        <v>8.8328075709800002E-2</v>
      </c>
      <c r="F4720">
        <v>2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4</v>
      </c>
      <c r="N4720">
        <v>0.197438270188</v>
      </c>
      <c r="O4720">
        <f t="shared" si="146"/>
        <v>1</v>
      </c>
      <c r="P4720">
        <f t="shared" si="147"/>
        <v>0.18543316400939144</v>
      </c>
    </row>
    <row r="4721" spans="1:16" x14ac:dyDescent="0.2">
      <c r="A4721">
        <v>58761</v>
      </c>
      <c r="B4721">
        <v>1080779</v>
      </c>
      <c r="C4721">
        <v>0</v>
      </c>
      <c r="D4721">
        <v>14</v>
      </c>
      <c r="E4721">
        <v>4.4880785413699997E-2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4</v>
      </c>
      <c r="N4721">
        <v>3.2960072726699999E-2</v>
      </c>
      <c r="O4721">
        <f t="shared" si="146"/>
        <v>1</v>
      </c>
      <c r="P4721">
        <f t="shared" si="147"/>
        <v>3.0955956846015268E-2</v>
      </c>
    </row>
    <row r="4722" spans="1:16" x14ac:dyDescent="0.2">
      <c r="A4722">
        <v>58761</v>
      </c>
      <c r="B4722">
        <v>1080883</v>
      </c>
      <c r="C4722">
        <v>0</v>
      </c>
      <c r="D4722">
        <v>4</v>
      </c>
      <c r="E4722">
        <v>2.2346368715099998E-2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5</v>
      </c>
      <c r="N4722">
        <v>8.7825737305500008E-3</v>
      </c>
      <c r="O4722">
        <f t="shared" si="146"/>
        <v>0</v>
      </c>
      <c r="P4722">
        <f t="shared" si="147"/>
        <v>8.2485550215311496E-3</v>
      </c>
    </row>
    <row r="4723" spans="1:16" x14ac:dyDescent="0.2">
      <c r="A4723">
        <v>58761</v>
      </c>
      <c r="B4723">
        <v>1080784</v>
      </c>
      <c r="C4723">
        <v>2</v>
      </c>
      <c r="D4723">
        <v>27</v>
      </c>
      <c r="E4723">
        <v>8.4905660377399994E-2</v>
      </c>
      <c r="F4723">
        <v>0</v>
      </c>
      <c r="G4723">
        <v>0</v>
      </c>
      <c r="H4723">
        <v>1</v>
      </c>
      <c r="I4723">
        <v>1</v>
      </c>
      <c r="J4723">
        <v>0</v>
      </c>
      <c r="K4723">
        <v>1</v>
      </c>
      <c r="L4723">
        <v>1</v>
      </c>
      <c r="M4723">
        <v>3</v>
      </c>
      <c r="N4723">
        <v>0.270586061007</v>
      </c>
      <c r="O4723">
        <f t="shared" si="146"/>
        <v>1</v>
      </c>
      <c r="P4723">
        <f t="shared" si="147"/>
        <v>0.25413325077042653</v>
      </c>
    </row>
    <row r="4724" spans="1:16" x14ac:dyDescent="0.2">
      <c r="A4724">
        <v>140889</v>
      </c>
      <c r="B4724">
        <v>1080520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5</v>
      </c>
      <c r="N4724">
        <v>4.40357142857E-3</v>
      </c>
      <c r="O4724">
        <f t="shared" si="146"/>
        <v>0</v>
      </c>
      <c r="P4724">
        <f t="shared" si="147"/>
        <v>4.1358151191436075E-3</v>
      </c>
    </row>
    <row r="4725" spans="1:16" x14ac:dyDescent="0.2">
      <c r="A4725">
        <v>140889</v>
      </c>
      <c r="B4725">
        <v>1080864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5</v>
      </c>
      <c r="N4725">
        <v>4.40357142857E-3</v>
      </c>
      <c r="O4725">
        <f t="shared" si="146"/>
        <v>0</v>
      </c>
      <c r="P4725">
        <f t="shared" si="147"/>
        <v>4.1358151191436075E-3</v>
      </c>
    </row>
    <row r="4726" spans="1:16" x14ac:dyDescent="0.2">
      <c r="A4726">
        <v>140889</v>
      </c>
      <c r="B4726">
        <v>1080674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5</v>
      </c>
      <c r="N4726">
        <v>4.40357142857E-3</v>
      </c>
      <c r="O4726">
        <f t="shared" si="146"/>
        <v>0</v>
      </c>
      <c r="P4726">
        <f t="shared" si="147"/>
        <v>4.1358151191436075E-3</v>
      </c>
    </row>
    <row r="4727" spans="1:16" x14ac:dyDescent="0.2">
      <c r="A4727">
        <v>140889</v>
      </c>
      <c r="B4727">
        <v>1080879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5</v>
      </c>
      <c r="N4727">
        <v>5.4089571428599999E-2</v>
      </c>
      <c r="O4727">
        <f t="shared" si="146"/>
        <v>0</v>
      </c>
      <c r="P4727">
        <f t="shared" si="147"/>
        <v>5.0800690060578156E-2</v>
      </c>
    </row>
    <row r="4728" spans="1:16" x14ac:dyDescent="0.2">
      <c r="A4728">
        <v>140889</v>
      </c>
      <c r="B4728">
        <v>1080832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5</v>
      </c>
      <c r="N4728">
        <v>4.40357142857E-3</v>
      </c>
      <c r="O4728">
        <f t="shared" si="146"/>
        <v>0</v>
      </c>
      <c r="P4728">
        <f t="shared" si="147"/>
        <v>4.1358151191436075E-3</v>
      </c>
    </row>
    <row r="4729" spans="1:16" x14ac:dyDescent="0.2">
      <c r="A4729">
        <v>140889</v>
      </c>
      <c r="B4729">
        <v>1080798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5</v>
      </c>
      <c r="N4729">
        <v>4.40357142857E-3</v>
      </c>
      <c r="O4729">
        <f t="shared" si="146"/>
        <v>0</v>
      </c>
      <c r="P4729">
        <f t="shared" si="147"/>
        <v>4.1358151191436075E-3</v>
      </c>
    </row>
    <row r="4730" spans="1:16" x14ac:dyDescent="0.2">
      <c r="A4730">
        <v>140889</v>
      </c>
      <c r="B4730">
        <v>1080797</v>
      </c>
      <c r="C4730">
        <v>0</v>
      </c>
      <c r="D4730">
        <v>0</v>
      </c>
      <c r="E4730">
        <v>8.1300813008099992E-3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5</v>
      </c>
      <c r="N4730">
        <v>7.3096858943000002E-3</v>
      </c>
      <c r="O4730">
        <f t="shared" si="146"/>
        <v>0</v>
      </c>
      <c r="P4730">
        <f t="shared" si="147"/>
        <v>6.8652251764777152E-3</v>
      </c>
    </row>
    <row r="4731" spans="1:16" x14ac:dyDescent="0.2">
      <c r="A4731">
        <v>140889</v>
      </c>
      <c r="B4731">
        <v>1080871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5</v>
      </c>
      <c r="N4731">
        <v>4.40357142857E-3</v>
      </c>
      <c r="O4731">
        <f t="shared" si="146"/>
        <v>0</v>
      </c>
      <c r="P4731">
        <f t="shared" si="147"/>
        <v>4.1358151191436075E-3</v>
      </c>
    </row>
    <row r="4732" spans="1:16" x14ac:dyDescent="0.2">
      <c r="A4732">
        <v>140889</v>
      </c>
      <c r="B4732">
        <v>1080802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5</v>
      </c>
      <c r="N4732">
        <v>4.40357142857E-3</v>
      </c>
      <c r="O4732">
        <f t="shared" si="146"/>
        <v>0</v>
      </c>
      <c r="P4732">
        <f t="shared" si="147"/>
        <v>4.1358151191436075E-3</v>
      </c>
    </row>
    <row r="4733" spans="1:16" x14ac:dyDescent="0.2">
      <c r="A4733">
        <v>140889</v>
      </c>
      <c r="B4733">
        <v>1080803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5</v>
      </c>
      <c r="N4733">
        <v>5.4089571428599999E-2</v>
      </c>
      <c r="O4733">
        <f t="shared" si="146"/>
        <v>0</v>
      </c>
      <c r="P4733">
        <f t="shared" si="147"/>
        <v>5.0800690060578156E-2</v>
      </c>
    </row>
    <row r="4734" spans="1:16" x14ac:dyDescent="0.2">
      <c r="A4734">
        <v>140889</v>
      </c>
      <c r="B4734">
        <v>1080800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5</v>
      </c>
      <c r="N4734">
        <v>5.0540571428600002E-2</v>
      </c>
      <c r="O4734">
        <f t="shared" si="146"/>
        <v>0</v>
      </c>
      <c r="P4734">
        <f t="shared" si="147"/>
        <v>4.7467484707620564E-2</v>
      </c>
    </row>
    <row r="4735" spans="1:16" x14ac:dyDescent="0.2">
      <c r="A4735">
        <v>90810</v>
      </c>
      <c r="B4735">
        <v>1080848</v>
      </c>
      <c r="C4735">
        <v>0</v>
      </c>
      <c r="D4735">
        <v>49</v>
      </c>
      <c r="E4735">
        <v>9.3990755007700003E-2</v>
      </c>
      <c r="F4735">
        <v>2</v>
      </c>
      <c r="G4735">
        <v>0</v>
      </c>
      <c r="H4735">
        <v>3</v>
      </c>
      <c r="I4735">
        <v>1</v>
      </c>
      <c r="J4735">
        <v>0</v>
      </c>
      <c r="K4735">
        <v>0</v>
      </c>
      <c r="L4735">
        <v>0</v>
      </c>
      <c r="M4735">
        <v>2</v>
      </c>
      <c r="N4735">
        <v>7.7918769059799997E-2</v>
      </c>
      <c r="O4735">
        <f t="shared" si="146"/>
        <v>1</v>
      </c>
      <c r="P4735">
        <f t="shared" si="147"/>
        <v>7.3180968759084877E-2</v>
      </c>
    </row>
    <row r="4736" spans="1:16" x14ac:dyDescent="0.2">
      <c r="A4736">
        <v>90810</v>
      </c>
      <c r="B4736">
        <v>1080816</v>
      </c>
      <c r="C4736">
        <v>0</v>
      </c>
      <c r="D4736">
        <v>21</v>
      </c>
      <c r="E4736">
        <v>6.3934426229500005E-2</v>
      </c>
      <c r="F4736">
        <v>2</v>
      </c>
      <c r="G4736">
        <v>0</v>
      </c>
      <c r="H4736">
        <v>1</v>
      </c>
      <c r="I4736">
        <v>1</v>
      </c>
      <c r="J4736">
        <v>0</v>
      </c>
      <c r="K4736">
        <v>0</v>
      </c>
      <c r="L4736">
        <v>0</v>
      </c>
      <c r="M4736">
        <v>2</v>
      </c>
      <c r="N4736">
        <v>4.0554370715699999E-2</v>
      </c>
      <c r="O4736">
        <f t="shared" si="146"/>
        <v>1</v>
      </c>
      <c r="P4736">
        <f t="shared" si="147"/>
        <v>3.8088488463059483E-2</v>
      </c>
    </row>
    <row r="4737" spans="1:16" x14ac:dyDescent="0.2">
      <c r="A4737">
        <v>90810</v>
      </c>
      <c r="B4737">
        <v>1080590</v>
      </c>
      <c r="C4737">
        <v>0</v>
      </c>
      <c r="D4737">
        <v>35</v>
      </c>
      <c r="E4737">
        <v>7.9104477611899995E-2</v>
      </c>
      <c r="F4737">
        <v>2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2</v>
      </c>
      <c r="N4737">
        <v>0.16587806788199999</v>
      </c>
      <c r="O4737">
        <f t="shared" si="146"/>
        <v>1</v>
      </c>
      <c r="P4737">
        <f t="shared" si="147"/>
        <v>0.15579195936955376</v>
      </c>
    </row>
    <row r="4738" spans="1:16" x14ac:dyDescent="0.2">
      <c r="A4738">
        <v>90810</v>
      </c>
      <c r="B4738">
        <v>1080591</v>
      </c>
      <c r="C4738">
        <v>0</v>
      </c>
      <c r="D4738">
        <v>13</v>
      </c>
      <c r="E4738">
        <v>7.4626865671599998E-2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2</v>
      </c>
      <c r="N4738">
        <v>5.2680840733299997E-2</v>
      </c>
      <c r="O4738">
        <f t="shared" si="146"/>
        <v>1</v>
      </c>
      <c r="P4738">
        <f t="shared" si="147"/>
        <v>4.947761632306065E-2</v>
      </c>
    </row>
    <row r="4739" spans="1:16" x14ac:dyDescent="0.2">
      <c r="A4739">
        <v>90810</v>
      </c>
      <c r="B4739">
        <v>1080611</v>
      </c>
      <c r="C4739">
        <v>0</v>
      </c>
      <c r="D4739">
        <v>32</v>
      </c>
      <c r="E4739">
        <v>7.4681238615700002E-2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2</v>
      </c>
      <c r="N4739">
        <v>0.113789730701</v>
      </c>
      <c r="O4739">
        <f t="shared" ref="O4739:O4802" si="148">IF(M4739&lt;5,1,0)</f>
        <v>1</v>
      </c>
      <c r="P4739">
        <f t="shared" ref="P4739:P4802" si="149">$S$4*N4739</f>
        <v>0.10687081980393823</v>
      </c>
    </row>
    <row r="4740" spans="1:16" x14ac:dyDescent="0.2">
      <c r="A4740">
        <v>90810</v>
      </c>
      <c r="B4740">
        <v>1080822</v>
      </c>
      <c r="C4740">
        <v>0</v>
      </c>
      <c r="D4740">
        <v>30</v>
      </c>
      <c r="E4740">
        <v>8.7689713322100002E-2</v>
      </c>
      <c r="F4740">
        <v>5</v>
      </c>
      <c r="G4740">
        <v>0</v>
      </c>
      <c r="H4740">
        <v>3</v>
      </c>
      <c r="I4740">
        <v>0</v>
      </c>
      <c r="J4740">
        <v>0</v>
      </c>
      <c r="K4740">
        <v>0</v>
      </c>
      <c r="L4740">
        <v>0</v>
      </c>
      <c r="M4740">
        <v>2</v>
      </c>
      <c r="N4740">
        <v>8.5159840009499999E-2</v>
      </c>
      <c r="O4740">
        <f t="shared" si="148"/>
        <v>1</v>
      </c>
      <c r="P4740">
        <f t="shared" si="149"/>
        <v>7.9981751078241209E-2</v>
      </c>
    </row>
    <row r="4741" spans="1:16" x14ac:dyDescent="0.2">
      <c r="A4741">
        <v>90810</v>
      </c>
      <c r="B4741">
        <v>1080823</v>
      </c>
      <c r="C4741">
        <v>0</v>
      </c>
      <c r="D4741">
        <v>23</v>
      </c>
      <c r="E4741">
        <v>7.3068893528199994E-2</v>
      </c>
      <c r="F4741">
        <v>0</v>
      </c>
      <c r="G4741">
        <v>0</v>
      </c>
      <c r="H4741">
        <v>1</v>
      </c>
      <c r="I4741">
        <v>1</v>
      </c>
      <c r="J4741">
        <v>0</v>
      </c>
      <c r="K4741">
        <v>0</v>
      </c>
      <c r="L4741">
        <v>0</v>
      </c>
      <c r="M4741">
        <v>2</v>
      </c>
      <c r="N4741">
        <v>3.8058877722799998E-2</v>
      </c>
      <c r="O4741">
        <f t="shared" si="148"/>
        <v>1</v>
      </c>
      <c r="P4741">
        <f t="shared" si="149"/>
        <v>3.5744732305775045E-2</v>
      </c>
    </row>
    <row r="4742" spans="1:16" x14ac:dyDescent="0.2">
      <c r="A4742">
        <v>90810</v>
      </c>
      <c r="B4742">
        <v>1080864</v>
      </c>
      <c r="C4742">
        <v>0</v>
      </c>
      <c r="D4742">
        <v>27</v>
      </c>
      <c r="E4742">
        <v>7.6208178438699994E-2</v>
      </c>
      <c r="F4742">
        <v>1</v>
      </c>
      <c r="G4742">
        <v>0</v>
      </c>
      <c r="H4742">
        <v>2</v>
      </c>
      <c r="I4742">
        <v>0</v>
      </c>
      <c r="J4742">
        <v>0</v>
      </c>
      <c r="K4742">
        <v>0</v>
      </c>
      <c r="L4742">
        <v>0</v>
      </c>
      <c r="M4742">
        <v>2</v>
      </c>
      <c r="N4742">
        <v>7.4782935890600005E-2</v>
      </c>
      <c r="O4742">
        <f t="shared" si="148"/>
        <v>1</v>
      </c>
      <c r="P4742">
        <f t="shared" si="149"/>
        <v>7.0235807895303703E-2</v>
      </c>
    </row>
    <row r="4743" spans="1:16" x14ac:dyDescent="0.2">
      <c r="A4743">
        <v>90810</v>
      </c>
      <c r="B4743">
        <v>1080630</v>
      </c>
      <c r="C4743">
        <v>0</v>
      </c>
      <c r="D4743">
        <v>29</v>
      </c>
      <c r="E4743">
        <v>8.5324232081900001E-2</v>
      </c>
      <c r="F4743">
        <v>2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2</v>
      </c>
      <c r="N4743">
        <v>0.16606114531999999</v>
      </c>
      <c r="O4743">
        <f t="shared" si="148"/>
        <v>1</v>
      </c>
      <c r="P4743">
        <f t="shared" si="149"/>
        <v>0.15596390490247777</v>
      </c>
    </row>
    <row r="4744" spans="1:16" x14ac:dyDescent="0.2">
      <c r="A4744">
        <v>90810</v>
      </c>
      <c r="B4744">
        <v>1080719</v>
      </c>
      <c r="C4744">
        <v>1</v>
      </c>
      <c r="D4744">
        <v>22</v>
      </c>
      <c r="E4744">
        <v>6.9841269841299999E-2</v>
      </c>
      <c r="F4744">
        <v>3</v>
      </c>
      <c r="G4744">
        <v>0</v>
      </c>
      <c r="H4744">
        <v>2</v>
      </c>
      <c r="I4744">
        <v>0</v>
      </c>
      <c r="J4744">
        <v>0</v>
      </c>
      <c r="K4744">
        <v>0</v>
      </c>
      <c r="L4744">
        <v>0</v>
      </c>
      <c r="M4744">
        <v>2</v>
      </c>
      <c r="N4744">
        <v>0.11579761127</v>
      </c>
      <c r="O4744">
        <f t="shared" si="148"/>
        <v>1</v>
      </c>
      <c r="P4744">
        <f t="shared" si="149"/>
        <v>0.1087566124950316</v>
      </c>
    </row>
    <row r="4745" spans="1:16" x14ac:dyDescent="0.2">
      <c r="A4745">
        <v>90810</v>
      </c>
      <c r="B4745">
        <v>1080679</v>
      </c>
      <c r="C4745">
        <v>0</v>
      </c>
      <c r="D4745">
        <v>39</v>
      </c>
      <c r="E4745">
        <v>8.1081081081100001E-2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2</v>
      </c>
      <c r="N4745">
        <v>0.17734757864</v>
      </c>
      <c r="O4745">
        <f t="shared" si="148"/>
        <v>1</v>
      </c>
      <c r="P4745">
        <f t="shared" si="149"/>
        <v>0.16656407395235748</v>
      </c>
    </row>
    <row r="4746" spans="1:16" x14ac:dyDescent="0.2">
      <c r="A4746">
        <v>90810</v>
      </c>
      <c r="B4746">
        <v>1080673</v>
      </c>
      <c r="C4746">
        <v>0</v>
      </c>
      <c r="D4746">
        <v>17</v>
      </c>
      <c r="E4746">
        <v>7.20338983051E-2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2</v>
      </c>
      <c r="N4746">
        <v>4.1962361820299998E-2</v>
      </c>
      <c r="O4746">
        <f t="shared" si="148"/>
        <v>1</v>
      </c>
      <c r="P4746">
        <f t="shared" si="149"/>
        <v>3.9410867580210625E-2</v>
      </c>
    </row>
    <row r="4747" spans="1:16" x14ac:dyDescent="0.2">
      <c r="A4747">
        <v>90810</v>
      </c>
      <c r="B4747">
        <v>1080672</v>
      </c>
      <c r="C4747">
        <v>0</v>
      </c>
      <c r="D4747">
        <v>21</v>
      </c>
      <c r="E4747">
        <v>6.4347826087000001E-2</v>
      </c>
      <c r="F4747">
        <v>2</v>
      </c>
      <c r="G4747">
        <v>0</v>
      </c>
      <c r="H4747">
        <v>3</v>
      </c>
      <c r="I4747">
        <v>0</v>
      </c>
      <c r="J4747">
        <v>0</v>
      </c>
      <c r="K4747">
        <v>0</v>
      </c>
      <c r="L4747">
        <v>0</v>
      </c>
      <c r="M4747">
        <v>2</v>
      </c>
      <c r="N4747">
        <v>5.4516577910200002E-2</v>
      </c>
      <c r="O4747">
        <f t="shared" si="148"/>
        <v>1</v>
      </c>
      <c r="P4747">
        <f t="shared" si="149"/>
        <v>5.1201732689548779E-2</v>
      </c>
    </row>
    <row r="4748" spans="1:16" x14ac:dyDescent="0.2">
      <c r="A4748">
        <v>90810</v>
      </c>
      <c r="B4748">
        <v>1080730</v>
      </c>
      <c r="C4748">
        <v>0</v>
      </c>
      <c r="D4748">
        <v>39</v>
      </c>
      <c r="E4748">
        <v>9.1324200913199996E-2</v>
      </c>
      <c r="F4748">
        <v>2</v>
      </c>
      <c r="G4748">
        <v>0</v>
      </c>
      <c r="H4748">
        <v>3</v>
      </c>
      <c r="I4748">
        <v>0</v>
      </c>
      <c r="J4748">
        <v>0</v>
      </c>
      <c r="K4748">
        <v>0</v>
      </c>
      <c r="L4748">
        <v>0</v>
      </c>
      <c r="M4748">
        <v>2</v>
      </c>
      <c r="N4748">
        <v>0.19967197996200001</v>
      </c>
      <c r="O4748">
        <f t="shared" si="148"/>
        <v>1</v>
      </c>
      <c r="P4748">
        <f t="shared" si="149"/>
        <v>0.18753105450689792</v>
      </c>
    </row>
    <row r="4749" spans="1:16" x14ac:dyDescent="0.2">
      <c r="A4749">
        <v>90810</v>
      </c>
      <c r="B4749">
        <v>1080557</v>
      </c>
      <c r="C4749">
        <v>0</v>
      </c>
      <c r="D4749">
        <v>20</v>
      </c>
      <c r="E4749">
        <v>8.8967971530200002E-2</v>
      </c>
      <c r="F4749">
        <v>2</v>
      </c>
      <c r="G4749">
        <v>0</v>
      </c>
      <c r="H4749">
        <v>4</v>
      </c>
      <c r="I4749">
        <v>0</v>
      </c>
      <c r="J4749">
        <v>0</v>
      </c>
      <c r="K4749">
        <v>0</v>
      </c>
      <c r="L4749">
        <v>0</v>
      </c>
      <c r="M4749">
        <v>2</v>
      </c>
      <c r="N4749">
        <v>6.0740456736200002E-2</v>
      </c>
      <c r="O4749">
        <f t="shared" si="148"/>
        <v>1</v>
      </c>
      <c r="P4749">
        <f t="shared" si="149"/>
        <v>5.7047172593460482E-2</v>
      </c>
    </row>
    <row r="4750" spans="1:16" x14ac:dyDescent="0.2">
      <c r="A4750">
        <v>90810</v>
      </c>
      <c r="B4750">
        <v>1080552</v>
      </c>
      <c r="C4750">
        <v>2</v>
      </c>
      <c r="D4750">
        <v>22</v>
      </c>
      <c r="E4750">
        <v>9.6118299445500002E-2</v>
      </c>
      <c r="F4750">
        <v>2</v>
      </c>
      <c r="G4750">
        <v>0</v>
      </c>
      <c r="H4750">
        <v>2</v>
      </c>
      <c r="I4750">
        <v>0</v>
      </c>
      <c r="J4750">
        <v>0</v>
      </c>
      <c r="K4750">
        <v>0</v>
      </c>
      <c r="L4750">
        <v>0</v>
      </c>
      <c r="M4750">
        <v>2</v>
      </c>
      <c r="N4750">
        <v>7.1553686198200003E-2</v>
      </c>
      <c r="O4750">
        <f t="shared" si="148"/>
        <v>1</v>
      </c>
      <c r="P4750">
        <f t="shared" si="149"/>
        <v>6.7202910639529018E-2</v>
      </c>
    </row>
    <row r="4751" spans="1:16" x14ac:dyDescent="0.2">
      <c r="A4751">
        <v>90810</v>
      </c>
      <c r="B4751">
        <v>1080867</v>
      </c>
      <c r="C4751">
        <v>1</v>
      </c>
      <c r="D4751">
        <v>23</v>
      </c>
      <c r="E4751">
        <v>7.5134168157399997E-2</v>
      </c>
      <c r="F4751">
        <v>1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2</v>
      </c>
      <c r="N4751">
        <v>0.1196591214</v>
      </c>
      <c r="O4751">
        <f t="shared" si="148"/>
        <v>1</v>
      </c>
      <c r="P4751">
        <f t="shared" si="149"/>
        <v>0.1123833260018831</v>
      </c>
    </row>
    <row r="4752" spans="1:16" x14ac:dyDescent="0.2">
      <c r="A4752">
        <v>90810</v>
      </c>
      <c r="B4752">
        <v>1080801</v>
      </c>
      <c r="C4752">
        <v>1</v>
      </c>
      <c r="D4752">
        <v>28</v>
      </c>
      <c r="E4752">
        <v>5.38461538462E-2</v>
      </c>
      <c r="F4752">
        <v>2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2</v>
      </c>
      <c r="N4752">
        <v>0.15092348606200001</v>
      </c>
      <c r="O4752">
        <f t="shared" si="148"/>
        <v>1</v>
      </c>
      <c r="P4752">
        <f t="shared" si="149"/>
        <v>0.14174668121411099</v>
      </c>
    </row>
    <row r="4753" spans="1:16" x14ac:dyDescent="0.2">
      <c r="A4753">
        <v>90810</v>
      </c>
      <c r="B4753">
        <v>1080572</v>
      </c>
      <c r="C4753">
        <v>0</v>
      </c>
      <c r="D4753">
        <v>43</v>
      </c>
      <c r="E4753">
        <v>9.5238095238100007E-2</v>
      </c>
      <c r="F4753">
        <v>1</v>
      </c>
      <c r="G4753">
        <v>0</v>
      </c>
      <c r="H4753">
        <v>2</v>
      </c>
      <c r="I4753">
        <v>0</v>
      </c>
      <c r="J4753">
        <v>0</v>
      </c>
      <c r="K4753">
        <v>0</v>
      </c>
      <c r="L4753">
        <v>0</v>
      </c>
      <c r="M4753">
        <v>2</v>
      </c>
      <c r="N4753">
        <v>0.102720688263</v>
      </c>
      <c r="O4753">
        <f t="shared" si="148"/>
        <v>1</v>
      </c>
      <c r="P4753">
        <f t="shared" si="149"/>
        <v>9.6474823324237916E-2</v>
      </c>
    </row>
    <row r="4754" spans="1:16" x14ac:dyDescent="0.2">
      <c r="A4754">
        <v>90810</v>
      </c>
      <c r="B4754">
        <v>1080791</v>
      </c>
      <c r="C4754">
        <v>2</v>
      </c>
      <c r="D4754">
        <v>21</v>
      </c>
      <c r="E4754">
        <v>8.0979284369099999E-2</v>
      </c>
      <c r="F4754">
        <v>2</v>
      </c>
      <c r="G4754">
        <v>0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2</v>
      </c>
      <c r="N4754">
        <v>0.12822706702</v>
      </c>
      <c r="O4754">
        <f t="shared" si="148"/>
        <v>1</v>
      </c>
      <c r="P4754">
        <f t="shared" si="149"/>
        <v>0.12043030323615574</v>
      </c>
    </row>
    <row r="4755" spans="1:16" x14ac:dyDescent="0.2">
      <c r="A4755">
        <v>90810</v>
      </c>
      <c r="B4755">
        <v>1080855</v>
      </c>
      <c r="C4755">
        <v>0</v>
      </c>
      <c r="D4755">
        <v>43</v>
      </c>
      <c r="E4755">
        <v>9.5930232558100001E-2</v>
      </c>
      <c r="F4755">
        <v>3</v>
      </c>
      <c r="G4755">
        <v>0</v>
      </c>
      <c r="H4755">
        <v>5</v>
      </c>
      <c r="I4755">
        <v>0</v>
      </c>
      <c r="J4755">
        <v>0</v>
      </c>
      <c r="K4755">
        <v>0</v>
      </c>
      <c r="L4755">
        <v>0</v>
      </c>
      <c r="M4755">
        <v>2</v>
      </c>
      <c r="N4755">
        <v>0.159236763147</v>
      </c>
      <c r="O4755">
        <f t="shared" si="148"/>
        <v>1</v>
      </c>
      <c r="P4755">
        <f t="shared" si="149"/>
        <v>0.14955447486875786</v>
      </c>
    </row>
    <row r="4756" spans="1:16" x14ac:dyDescent="0.2">
      <c r="A4756">
        <v>90810</v>
      </c>
      <c r="B4756">
        <v>1080763</v>
      </c>
      <c r="C4756">
        <v>0</v>
      </c>
      <c r="D4756">
        <v>20</v>
      </c>
      <c r="E4756">
        <v>7.5329566855000002E-2</v>
      </c>
      <c r="F4756">
        <v>1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2</v>
      </c>
      <c r="N4756">
        <v>6.1455831699500002E-2</v>
      </c>
      <c r="O4756">
        <f t="shared" si="148"/>
        <v>1</v>
      </c>
      <c r="P4756">
        <f t="shared" si="149"/>
        <v>5.7719049645318307E-2</v>
      </c>
    </row>
    <row r="4757" spans="1:16" x14ac:dyDescent="0.2">
      <c r="A4757">
        <v>90810</v>
      </c>
      <c r="B4757">
        <v>1080664</v>
      </c>
      <c r="C4757">
        <v>0</v>
      </c>
      <c r="D4757">
        <v>29</v>
      </c>
      <c r="E4757">
        <v>7.1544715447199994E-2</v>
      </c>
      <c r="F4757">
        <v>3</v>
      </c>
      <c r="G4757">
        <v>0</v>
      </c>
      <c r="H4757">
        <v>3</v>
      </c>
      <c r="I4757">
        <v>0</v>
      </c>
      <c r="J4757">
        <v>0</v>
      </c>
      <c r="K4757">
        <v>0</v>
      </c>
      <c r="L4757">
        <v>0</v>
      </c>
      <c r="M4757">
        <v>2</v>
      </c>
      <c r="N4757">
        <v>8.2996693917600006E-2</v>
      </c>
      <c r="O4757">
        <f t="shared" si="148"/>
        <v>1</v>
      </c>
      <c r="P4757">
        <f t="shared" si="149"/>
        <v>7.795013368383423E-2</v>
      </c>
    </row>
    <row r="4758" spans="1:16" x14ac:dyDescent="0.2">
      <c r="A4758">
        <v>90810</v>
      </c>
      <c r="B4758">
        <v>1080580</v>
      </c>
      <c r="C4758">
        <v>0</v>
      </c>
      <c r="D4758">
        <v>32</v>
      </c>
      <c r="E4758">
        <v>5.8282208588999997E-2</v>
      </c>
      <c r="F4758">
        <v>1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2</v>
      </c>
      <c r="N4758">
        <v>0.152363564402</v>
      </c>
      <c r="O4758">
        <f t="shared" si="148"/>
        <v>1</v>
      </c>
      <c r="P4758">
        <f t="shared" si="149"/>
        <v>0.14309919652308994</v>
      </c>
    </row>
    <row r="4759" spans="1:16" x14ac:dyDescent="0.2">
      <c r="A4759">
        <v>90810</v>
      </c>
      <c r="B4759">
        <v>1080764</v>
      </c>
      <c r="C4759">
        <v>0</v>
      </c>
      <c r="D4759">
        <v>19</v>
      </c>
      <c r="E4759">
        <v>7.1570576540799999E-2</v>
      </c>
      <c r="F4759">
        <v>1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2</v>
      </c>
      <c r="N4759">
        <v>4.3638071959999997E-2</v>
      </c>
      <c r="O4759">
        <f t="shared" si="148"/>
        <v>1</v>
      </c>
      <c r="P4759">
        <f t="shared" si="149"/>
        <v>4.0984687249879082E-2</v>
      </c>
    </row>
    <row r="4760" spans="1:16" x14ac:dyDescent="0.2">
      <c r="A4760">
        <v>90810</v>
      </c>
      <c r="B4760">
        <v>1080627</v>
      </c>
      <c r="C4760">
        <v>0</v>
      </c>
      <c r="D4760">
        <v>21</v>
      </c>
      <c r="E4760">
        <v>7.0342205323199999E-2</v>
      </c>
      <c r="F4760">
        <v>1</v>
      </c>
      <c r="G4760">
        <v>0</v>
      </c>
      <c r="H4760">
        <v>2</v>
      </c>
      <c r="I4760">
        <v>0</v>
      </c>
      <c r="J4760">
        <v>0</v>
      </c>
      <c r="K4760">
        <v>0</v>
      </c>
      <c r="L4760">
        <v>0</v>
      </c>
      <c r="M4760">
        <v>2</v>
      </c>
      <c r="N4760">
        <v>6.6262220717699993E-2</v>
      </c>
      <c r="O4760">
        <f t="shared" si="148"/>
        <v>1</v>
      </c>
      <c r="P4760">
        <f t="shared" si="149"/>
        <v>6.2233189291376584E-2</v>
      </c>
    </row>
    <row r="4761" spans="1:16" x14ac:dyDescent="0.2">
      <c r="A4761">
        <v>90810</v>
      </c>
      <c r="B4761">
        <v>1080743</v>
      </c>
      <c r="C4761">
        <v>0</v>
      </c>
      <c r="D4761">
        <v>7</v>
      </c>
      <c r="E4761">
        <v>4.8076923076900001E-2</v>
      </c>
      <c r="F4761">
        <v>0</v>
      </c>
      <c r="G4761">
        <v>0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2</v>
      </c>
      <c r="N4761">
        <v>8.6804067257400003E-2</v>
      </c>
      <c r="O4761">
        <f t="shared" si="148"/>
        <v>1</v>
      </c>
      <c r="P4761">
        <f t="shared" si="149"/>
        <v>8.1526002152960575E-2</v>
      </c>
    </row>
    <row r="4762" spans="1:16" x14ac:dyDescent="0.2">
      <c r="A4762">
        <v>90810</v>
      </c>
      <c r="B4762">
        <v>1080523</v>
      </c>
      <c r="C4762">
        <v>0</v>
      </c>
      <c r="D4762">
        <v>25</v>
      </c>
      <c r="E4762">
        <v>8.6274509803900001E-2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2</v>
      </c>
      <c r="N4762">
        <v>0.16165860291</v>
      </c>
      <c r="O4762">
        <f t="shared" si="148"/>
        <v>1</v>
      </c>
      <c r="P4762">
        <f t="shared" si="149"/>
        <v>0.15182905623309631</v>
      </c>
    </row>
    <row r="4763" spans="1:16" x14ac:dyDescent="0.2">
      <c r="A4763">
        <v>90810</v>
      </c>
      <c r="B4763">
        <v>1080825</v>
      </c>
      <c r="C4763">
        <v>0</v>
      </c>
      <c r="D4763">
        <v>27</v>
      </c>
      <c r="E4763">
        <v>8.47457627119E-2</v>
      </c>
      <c r="F4763">
        <v>2</v>
      </c>
      <c r="G4763">
        <v>0</v>
      </c>
      <c r="H4763">
        <v>2</v>
      </c>
      <c r="I4763">
        <v>0</v>
      </c>
      <c r="J4763">
        <v>0</v>
      </c>
      <c r="K4763">
        <v>0</v>
      </c>
      <c r="L4763">
        <v>0</v>
      </c>
      <c r="M4763">
        <v>2</v>
      </c>
      <c r="N4763">
        <v>5.6543930722900003E-2</v>
      </c>
      <c r="O4763">
        <f t="shared" si="148"/>
        <v>1</v>
      </c>
      <c r="P4763">
        <f t="shared" si="149"/>
        <v>5.3105813627172128E-2</v>
      </c>
    </row>
    <row r="4764" spans="1:16" x14ac:dyDescent="0.2">
      <c r="A4764">
        <v>90810</v>
      </c>
      <c r="B4764">
        <v>1080700</v>
      </c>
      <c r="C4764">
        <v>0</v>
      </c>
      <c r="D4764">
        <v>25</v>
      </c>
      <c r="E4764">
        <v>7.9664570230600001E-2</v>
      </c>
      <c r="F4764">
        <v>1</v>
      </c>
      <c r="G4764">
        <v>0</v>
      </c>
      <c r="H4764">
        <v>3</v>
      </c>
      <c r="I4764">
        <v>0</v>
      </c>
      <c r="J4764">
        <v>0</v>
      </c>
      <c r="K4764">
        <v>1</v>
      </c>
      <c r="L4764">
        <v>0</v>
      </c>
      <c r="M4764">
        <v>2</v>
      </c>
      <c r="N4764">
        <v>0.10906037832899999</v>
      </c>
      <c r="O4764">
        <f t="shared" si="148"/>
        <v>1</v>
      </c>
      <c r="P4764">
        <f t="shared" si="149"/>
        <v>0.10242903264068855</v>
      </c>
    </row>
    <row r="4765" spans="1:16" x14ac:dyDescent="0.2">
      <c r="A4765">
        <v>90810</v>
      </c>
      <c r="B4765">
        <v>1080646</v>
      </c>
      <c r="C4765">
        <v>0</v>
      </c>
      <c r="D4765">
        <v>30</v>
      </c>
      <c r="E4765">
        <v>7.1865443425099998E-2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2</v>
      </c>
      <c r="N4765">
        <v>0.15666998212700001</v>
      </c>
      <c r="O4765">
        <f t="shared" si="148"/>
        <v>1</v>
      </c>
      <c r="P4765">
        <f t="shared" si="149"/>
        <v>0.14714376530670265</v>
      </c>
    </row>
    <row r="4766" spans="1:16" x14ac:dyDescent="0.2">
      <c r="A4766">
        <v>90810</v>
      </c>
      <c r="B4766">
        <v>1080702</v>
      </c>
      <c r="C4766">
        <v>0</v>
      </c>
      <c r="D4766">
        <v>30</v>
      </c>
      <c r="E4766">
        <v>5.9888579387199999E-2</v>
      </c>
      <c r="F4766">
        <v>1</v>
      </c>
      <c r="G4766">
        <v>0</v>
      </c>
      <c r="H4766">
        <v>3</v>
      </c>
      <c r="I4766">
        <v>1</v>
      </c>
      <c r="J4766">
        <v>0</v>
      </c>
      <c r="K4766">
        <v>0</v>
      </c>
      <c r="L4766">
        <v>0</v>
      </c>
      <c r="M4766">
        <v>2</v>
      </c>
      <c r="N4766">
        <v>5.2566585185700003E-2</v>
      </c>
      <c r="O4766">
        <f t="shared" si="148"/>
        <v>1</v>
      </c>
      <c r="P4766">
        <f t="shared" si="149"/>
        <v>4.9370308010052648E-2</v>
      </c>
    </row>
    <row r="4767" spans="1:16" x14ac:dyDescent="0.2">
      <c r="A4767">
        <v>90810</v>
      </c>
      <c r="B4767">
        <v>1080641</v>
      </c>
      <c r="C4767">
        <v>0</v>
      </c>
      <c r="D4767">
        <v>23</v>
      </c>
      <c r="E4767">
        <v>8.0645161290299999E-2</v>
      </c>
      <c r="F4767">
        <v>3</v>
      </c>
      <c r="G4767">
        <v>0</v>
      </c>
      <c r="H4767">
        <v>6</v>
      </c>
      <c r="I4767">
        <v>0</v>
      </c>
      <c r="J4767">
        <v>0</v>
      </c>
      <c r="K4767">
        <v>0</v>
      </c>
      <c r="L4767">
        <v>0</v>
      </c>
      <c r="M4767">
        <v>2</v>
      </c>
      <c r="N4767">
        <v>7.5574535171599996E-2</v>
      </c>
      <c r="O4767">
        <f t="shared" si="148"/>
        <v>1</v>
      </c>
      <c r="P4767">
        <f t="shared" si="149"/>
        <v>7.0979274494578581E-2</v>
      </c>
    </row>
    <row r="4768" spans="1:16" x14ac:dyDescent="0.2">
      <c r="A4768">
        <v>90810</v>
      </c>
      <c r="B4768">
        <v>1080642</v>
      </c>
      <c r="C4768">
        <v>0</v>
      </c>
      <c r="D4768">
        <v>51</v>
      </c>
      <c r="E4768">
        <v>8.6956521739099998E-2</v>
      </c>
      <c r="F4768">
        <v>2</v>
      </c>
      <c r="G4768">
        <v>0</v>
      </c>
      <c r="H4768">
        <v>1</v>
      </c>
      <c r="I4768">
        <v>1</v>
      </c>
      <c r="J4768">
        <v>0</v>
      </c>
      <c r="K4768">
        <v>0</v>
      </c>
      <c r="L4768">
        <v>0</v>
      </c>
      <c r="M4768">
        <v>2</v>
      </c>
      <c r="N4768">
        <v>7.1081005115699994E-2</v>
      </c>
      <c r="O4768">
        <f t="shared" si="148"/>
        <v>1</v>
      </c>
      <c r="P4768">
        <f t="shared" si="149"/>
        <v>6.6758970624192074E-2</v>
      </c>
    </row>
    <row r="4769" spans="1:16" x14ac:dyDescent="0.2">
      <c r="A4769">
        <v>90810</v>
      </c>
      <c r="B4769">
        <v>1080789</v>
      </c>
      <c r="C4769">
        <v>0</v>
      </c>
      <c r="D4769">
        <v>31</v>
      </c>
      <c r="E4769">
        <v>6.9277108433699996E-2</v>
      </c>
      <c r="F4769">
        <v>4</v>
      </c>
      <c r="G4769">
        <v>0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2</v>
      </c>
      <c r="N4769">
        <v>6.8347199457499994E-2</v>
      </c>
      <c r="O4769">
        <f t="shared" si="148"/>
        <v>1</v>
      </c>
      <c r="P4769">
        <f t="shared" si="149"/>
        <v>6.4191392248915083E-2</v>
      </c>
    </row>
    <row r="4770" spans="1:16" x14ac:dyDescent="0.2">
      <c r="A4770">
        <v>332418</v>
      </c>
      <c r="B4770">
        <v>1080683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5</v>
      </c>
      <c r="N4770">
        <v>4.40357142857E-3</v>
      </c>
      <c r="O4770">
        <f t="shared" si="148"/>
        <v>0</v>
      </c>
      <c r="P4770">
        <f t="shared" si="149"/>
        <v>4.1358151191436075E-3</v>
      </c>
    </row>
    <row r="4771" spans="1:16" x14ac:dyDescent="0.2">
      <c r="A4771">
        <v>74341</v>
      </c>
      <c r="B4771">
        <v>1080841</v>
      </c>
      <c r="C4771">
        <v>1</v>
      </c>
      <c r="D4771">
        <v>65</v>
      </c>
      <c r="E4771">
        <v>0.10718954248400001</v>
      </c>
      <c r="F4771">
        <v>4</v>
      </c>
      <c r="G4771">
        <v>0</v>
      </c>
      <c r="H4771">
        <v>2</v>
      </c>
      <c r="I4771">
        <v>0</v>
      </c>
      <c r="J4771">
        <v>0</v>
      </c>
      <c r="K4771">
        <v>0</v>
      </c>
      <c r="L4771">
        <v>0</v>
      </c>
      <c r="M4771">
        <v>2</v>
      </c>
      <c r="N4771">
        <v>0.21485466233799999</v>
      </c>
      <c r="O4771">
        <f t="shared" si="148"/>
        <v>1</v>
      </c>
      <c r="P4771">
        <f t="shared" si="149"/>
        <v>0.20179056371172693</v>
      </c>
    </row>
    <row r="4772" spans="1:16" x14ac:dyDescent="0.2">
      <c r="A4772">
        <v>74341</v>
      </c>
      <c r="B4772">
        <v>1080846</v>
      </c>
      <c r="C4772">
        <v>1</v>
      </c>
      <c r="D4772">
        <v>64</v>
      </c>
      <c r="E4772">
        <v>9.8707403055199996E-2</v>
      </c>
      <c r="F4772">
        <v>1</v>
      </c>
      <c r="G4772">
        <v>0</v>
      </c>
      <c r="H4772">
        <v>3</v>
      </c>
      <c r="I4772">
        <v>0</v>
      </c>
      <c r="J4772">
        <v>0</v>
      </c>
      <c r="K4772">
        <v>0</v>
      </c>
      <c r="L4772">
        <v>0</v>
      </c>
      <c r="M4772">
        <v>2</v>
      </c>
      <c r="N4772">
        <v>7.9757770100799999E-2</v>
      </c>
      <c r="O4772">
        <f t="shared" si="148"/>
        <v>1</v>
      </c>
      <c r="P4772">
        <f t="shared" si="149"/>
        <v>7.4908150532529735E-2</v>
      </c>
    </row>
    <row r="4773" spans="1:16" x14ac:dyDescent="0.2">
      <c r="A4773">
        <v>74341</v>
      </c>
      <c r="B4773">
        <v>1080594</v>
      </c>
      <c r="C4773">
        <v>0</v>
      </c>
      <c r="D4773">
        <v>63</v>
      </c>
      <c r="E4773">
        <v>0.109540636042</v>
      </c>
      <c r="F4773">
        <v>3</v>
      </c>
      <c r="G4773">
        <v>0</v>
      </c>
      <c r="H4773">
        <v>5</v>
      </c>
      <c r="I4773">
        <v>0</v>
      </c>
      <c r="J4773">
        <v>0</v>
      </c>
      <c r="K4773">
        <v>0</v>
      </c>
      <c r="L4773">
        <v>0</v>
      </c>
      <c r="M4773">
        <v>2</v>
      </c>
      <c r="N4773">
        <v>0.14730207389800001</v>
      </c>
      <c r="O4773">
        <f t="shared" si="148"/>
        <v>1</v>
      </c>
      <c r="P4773">
        <f t="shared" si="149"/>
        <v>0.13834546667189895</v>
      </c>
    </row>
    <row r="4774" spans="1:16" x14ac:dyDescent="0.2">
      <c r="A4774">
        <v>74341</v>
      </c>
      <c r="B4774">
        <v>1080595</v>
      </c>
      <c r="C4774">
        <v>0</v>
      </c>
      <c r="D4774">
        <v>57</v>
      </c>
      <c r="E4774">
        <v>9.2039800995000004E-2</v>
      </c>
      <c r="F4774">
        <v>2</v>
      </c>
      <c r="G4774">
        <v>0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2</v>
      </c>
      <c r="N4774">
        <v>0.13716118065999999</v>
      </c>
      <c r="O4774">
        <f t="shared" si="148"/>
        <v>1</v>
      </c>
      <c r="P4774">
        <f t="shared" si="149"/>
        <v>0.12882118388106401</v>
      </c>
    </row>
    <row r="4775" spans="1:16" x14ac:dyDescent="0.2">
      <c r="A4775">
        <v>74341</v>
      </c>
      <c r="B4775">
        <v>1080822</v>
      </c>
      <c r="C4775">
        <v>0</v>
      </c>
      <c r="D4775">
        <v>49</v>
      </c>
      <c r="E4775">
        <v>9.7201767304900002E-2</v>
      </c>
      <c r="F4775">
        <v>3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2</v>
      </c>
      <c r="N4775">
        <v>0.162391807001</v>
      </c>
      <c r="O4775">
        <f t="shared" si="148"/>
        <v>1</v>
      </c>
      <c r="P4775">
        <f t="shared" si="149"/>
        <v>0.15251767832408858</v>
      </c>
    </row>
    <row r="4776" spans="1:16" x14ac:dyDescent="0.2">
      <c r="A4776">
        <v>74341</v>
      </c>
      <c r="B4776">
        <v>1080751</v>
      </c>
      <c r="C4776">
        <v>0</v>
      </c>
      <c r="D4776">
        <v>0</v>
      </c>
      <c r="E4776">
        <v>1.0351966873700001E-3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5</v>
      </c>
      <c r="N4776">
        <v>4.40357142857E-3</v>
      </c>
      <c r="O4776">
        <f t="shared" si="148"/>
        <v>0</v>
      </c>
      <c r="P4776">
        <f t="shared" si="149"/>
        <v>4.1358151191436075E-3</v>
      </c>
    </row>
    <row r="4777" spans="1:16" x14ac:dyDescent="0.2">
      <c r="A4777">
        <v>74341</v>
      </c>
      <c r="B4777">
        <v>1080756</v>
      </c>
      <c r="C4777">
        <v>1</v>
      </c>
      <c r="D4777">
        <v>65</v>
      </c>
      <c r="E4777">
        <v>0.107798165138</v>
      </c>
      <c r="F4777">
        <v>4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2</v>
      </c>
      <c r="N4777">
        <v>8.6629738589699995E-2</v>
      </c>
      <c r="O4777">
        <f t="shared" si="148"/>
        <v>1</v>
      </c>
      <c r="P4777">
        <f t="shared" si="149"/>
        <v>8.1362273427023235E-2</v>
      </c>
    </row>
    <row r="4778" spans="1:16" x14ac:dyDescent="0.2">
      <c r="A4778">
        <v>74341</v>
      </c>
      <c r="B4778">
        <v>1080718</v>
      </c>
      <c r="C4778">
        <v>0</v>
      </c>
      <c r="D4778">
        <v>21</v>
      </c>
      <c r="E4778">
        <v>6.1349693251499998E-2</v>
      </c>
      <c r="F4778">
        <v>1</v>
      </c>
      <c r="G4778">
        <v>0</v>
      </c>
      <c r="H4778">
        <v>2</v>
      </c>
      <c r="I4778">
        <v>1</v>
      </c>
      <c r="J4778">
        <v>0</v>
      </c>
      <c r="K4778">
        <v>0</v>
      </c>
      <c r="L4778">
        <v>0</v>
      </c>
      <c r="M4778">
        <v>2</v>
      </c>
      <c r="N4778">
        <v>0.14135333299799999</v>
      </c>
      <c r="O4778">
        <f t="shared" si="148"/>
        <v>1</v>
      </c>
      <c r="P4778">
        <f t="shared" si="149"/>
        <v>0.13275843511054705</v>
      </c>
    </row>
    <row r="4779" spans="1:16" x14ac:dyDescent="0.2">
      <c r="A4779">
        <v>74341</v>
      </c>
      <c r="B4779">
        <v>1080678</v>
      </c>
      <c r="C4779">
        <v>0</v>
      </c>
      <c r="D4779">
        <v>60</v>
      </c>
      <c r="E4779">
        <v>9.16568742656E-2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2</v>
      </c>
      <c r="N4779">
        <v>6.4758126330399998E-2</v>
      </c>
      <c r="O4779">
        <f t="shared" si="148"/>
        <v>1</v>
      </c>
      <c r="P4779">
        <f t="shared" si="149"/>
        <v>6.0820550389403684E-2</v>
      </c>
    </row>
    <row r="4780" spans="1:16" x14ac:dyDescent="0.2">
      <c r="A4780">
        <v>74341</v>
      </c>
      <c r="B4780">
        <v>1080556</v>
      </c>
      <c r="C4780">
        <v>1</v>
      </c>
      <c r="D4780">
        <v>40</v>
      </c>
      <c r="E4780">
        <v>8.2489146164999999E-2</v>
      </c>
      <c r="F4780">
        <v>1</v>
      </c>
      <c r="G4780">
        <v>0</v>
      </c>
      <c r="H4780">
        <v>3</v>
      </c>
      <c r="I4780">
        <v>0</v>
      </c>
      <c r="J4780">
        <v>0</v>
      </c>
      <c r="K4780">
        <v>0</v>
      </c>
      <c r="L4780">
        <v>0</v>
      </c>
      <c r="M4780">
        <v>2</v>
      </c>
      <c r="N4780">
        <v>0.127288650547</v>
      </c>
      <c r="O4780">
        <f t="shared" si="148"/>
        <v>1</v>
      </c>
      <c r="P4780">
        <f t="shared" si="149"/>
        <v>0.11954894656917711</v>
      </c>
    </row>
    <row r="4781" spans="1:16" x14ac:dyDescent="0.2">
      <c r="A4781">
        <v>74341</v>
      </c>
      <c r="B4781">
        <v>1080798</v>
      </c>
      <c r="C4781">
        <v>0</v>
      </c>
      <c r="D4781">
        <v>11</v>
      </c>
      <c r="E4781">
        <v>1.8518518518500001E-2</v>
      </c>
      <c r="F4781">
        <v>0</v>
      </c>
      <c r="G4781">
        <v>0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5</v>
      </c>
      <c r="N4781">
        <v>1.9902819906099999E-2</v>
      </c>
      <c r="O4781">
        <f t="shared" si="148"/>
        <v>0</v>
      </c>
      <c r="P4781">
        <f t="shared" si="149"/>
        <v>1.8692641828673869E-2</v>
      </c>
    </row>
    <row r="4782" spans="1:16" x14ac:dyDescent="0.2">
      <c r="A4782">
        <v>74341</v>
      </c>
      <c r="B4782">
        <v>1080693</v>
      </c>
      <c r="C4782">
        <v>0</v>
      </c>
      <c r="D4782">
        <v>72</v>
      </c>
      <c r="E4782">
        <v>0.114110429448</v>
      </c>
      <c r="F4782">
        <v>2</v>
      </c>
      <c r="G4782">
        <v>0</v>
      </c>
      <c r="H4782">
        <v>2</v>
      </c>
      <c r="I4782">
        <v>0</v>
      </c>
      <c r="J4782">
        <v>0</v>
      </c>
      <c r="K4782">
        <v>0</v>
      </c>
      <c r="L4782">
        <v>0</v>
      </c>
      <c r="M4782">
        <v>2</v>
      </c>
      <c r="N4782">
        <v>0.114486764113</v>
      </c>
      <c r="O4782">
        <f t="shared" si="148"/>
        <v>1</v>
      </c>
      <c r="P4782">
        <f t="shared" si="149"/>
        <v>0.10752547055064679</v>
      </c>
    </row>
    <row r="4783" spans="1:16" x14ac:dyDescent="0.2">
      <c r="A4783">
        <v>74341</v>
      </c>
      <c r="B4783">
        <v>1080792</v>
      </c>
      <c r="C4783">
        <v>0</v>
      </c>
      <c r="D4783">
        <v>40</v>
      </c>
      <c r="E4783">
        <v>8.8757396449700002E-2</v>
      </c>
      <c r="F4783">
        <v>1</v>
      </c>
      <c r="G4783">
        <v>0</v>
      </c>
      <c r="H4783">
        <v>5</v>
      </c>
      <c r="I4783">
        <v>0</v>
      </c>
      <c r="J4783">
        <v>0</v>
      </c>
      <c r="K4783">
        <v>0</v>
      </c>
      <c r="L4783">
        <v>0</v>
      </c>
      <c r="M4783">
        <v>2</v>
      </c>
      <c r="N4783">
        <v>0.13548263173700001</v>
      </c>
      <c r="O4783">
        <f t="shared" si="148"/>
        <v>1</v>
      </c>
      <c r="P4783">
        <f t="shared" si="149"/>
        <v>0.12724469803847602</v>
      </c>
    </row>
    <row r="4784" spans="1:16" x14ac:dyDescent="0.2">
      <c r="A4784">
        <v>74341</v>
      </c>
      <c r="B4784">
        <v>1080793</v>
      </c>
      <c r="C4784">
        <v>0</v>
      </c>
      <c r="D4784">
        <v>37</v>
      </c>
      <c r="E4784">
        <v>8.7912087912100007E-2</v>
      </c>
      <c r="F4784">
        <v>3</v>
      </c>
      <c r="G4784">
        <v>0</v>
      </c>
      <c r="H4784">
        <v>2</v>
      </c>
      <c r="I4784">
        <v>0</v>
      </c>
      <c r="J4784">
        <v>0</v>
      </c>
      <c r="K4784">
        <v>0</v>
      </c>
      <c r="L4784">
        <v>0</v>
      </c>
      <c r="M4784">
        <v>2</v>
      </c>
      <c r="N4784">
        <v>0.14132465086400001</v>
      </c>
      <c r="O4784">
        <f t="shared" si="148"/>
        <v>1</v>
      </c>
      <c r="P4784">
        <f t="shared" si="149"/>
        <v>0.13273149697513342</v>
      </c>
    </row>
    <row r="4785" spans="1:16" x14ac:dyDescent="0.2">
      <c r="A4785">
        <v>74341</v>
      </c>
      <c r="B4785">
        <v>1080858</v>
      </c>
      <c r="C4785">
        <v>2</v>
      </c>
      <c r="D4785">
        <v>46</v>
      </c>
      <c r="E4785">
        <v>8.9828269484799994E-2</v>
      </c>
      <c r="F4785">
        <v>4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2</v>
      </c>
      <c r="N4785">
        <v>0.19270753723299999</v>
      </c>
      <c r="O4785">
        <f t="shared" si="148"/>
        <v>1</v>
      </c>
      <c r="P4785">
        <f t="shared" si="149"/>
        <v>0.18099008020859714</v>
      </c>
    </row>
    <row r="4786" spans="1:16" x14ac:dyDescent="0.2">
      <c r="A4786">
        <v>74341</v>
      </c>
      <c r="B4786">
        <v>1080576</v>
      </c>
      <c r="C4786">
        <v>0</v>
      </c>
      <c r="D4786">
        <v>63</v>
      </c>
      <c r="E4786">
        <v>9.7968936678600002E-2</v>
      </c>
      <c r="F4786">
        <v>1</v>
      </c>
      <c r="G4786">
        <v>0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2</v>
      </c>
      <c r="N4786">
        <v>0.15549288418500001</v>
      </c>
      <c r="O4786">
        <f t="shared" si="148"/>
        <v>1</v>
      </c>
      <c r="P4786">
        <f t="shared" si="149"/>
        <v>0.14603824004290164</v>
      </c>
    </row>
    <row r="4787" spans="1:16" x14ac:dyDescent="0.2">
      <c r="A4787">
        <v>74341</v>
      </c>
      <c r="B4787">
        <v>1080602</v>
      </c>
      <c r="C4787">
        <v>0</v>
      </c>
      <c r="D4787">
        <v>50</v>
      </c>
      <c r="E4787">
        <v>9.6336499321600003E-2</v>
      </c>
      <c r="F4787">
        <v>3</v>
      </c>
      <c r="G4787">
        <v>0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2</v>
      </c>
      <c r="N4787">
        <v>0.20790347737500001</v>
      </c>
      <c r="O4787">
        <f t="shared" si="148"/>
        <v>1</v>
      </c>
      <c r="P4787">
        <f t="shared" si="149"/>
        <v>0.19526204104954889</v>
      </c>
    </row>
    <row r="4788" spans="1:16" x14ac:dyDescent="0.2">
      <c r="A4788">
        <v>74341</v>
      </c>
      <c r="B4788">
        <v>1080815</v>
      </c>
      <c r="C4788">
        <v>0</v>
      </c>
      <c r="D4788">
        <v>31</v>
      </c>
      <c r="E4788">
        <v>8.4175084175100001E-2</v>
      </c>
      <c r="F4788">
        <v>1</v>
      </c>
      <c r="G4788">
        <v>0</v>
      </c>
      <c r="H4788">
        <v>3</v>
      </c>
      <c r="I4788">
        <v>1</v>
      </c>
      <c r="J4788">
        <v>0</v>
      </c>
      <c r="K4788">
        <v>0</v>
      </c>
      <c r="L4788">
        <v>0</v>
      </c>
      <c r="M4788">
        <v>2</v>
      </c>
      <c r="N4788">
        <v>7.6409652308099998E-2</v>
      </c>
      <c r="O4788">
        <f t="shared" si="148"/>
        <v>1</v>
      </c>
      <c r="P4788">
        <f t="shared" si="149"/>
        <v>7.1763612874327365E-2</v>
      </c>
    </row>
    <row r="4789" spans="1:16" x14ac:dyDescent="0.2">
      <c r="A4789">
        <v>74341</v>
      </c>
      <c r="B4789">
        <v>1080661</v>
      </c>
      <c r="C4789">
        <v>0</v>
      </c>
      <c r="D4789">
        <v>57</v>
      </c>
      <c r="E4789">
        <v>9.5808383233499994E-2</v>
      </c>
      <c r="F4789">
        <v>3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2</v>
      </c>
      <c r="N4789">
        <v>0.10648319870799999</v>
      </c>
      <c r="O4789">
        <f t="shared" si="148"/>
        <v>1</v>
      </c>
      <c r="P4789">
        <f t="shared" si="149"/>
        <v>0.1000085567578341</v>
      </c>
    </row>
    <row r="4790" spans="1:16" x14ac:dyDescent="0.2">
      <c r="A4790">
        <v>74341</v>
      </c>
      <c r="B4790">
        <v>1080622</v>
      </c>
      <c r="C4790">
        <v>0</v>
      </c>
      <c r="D4790">
        <v>79</v>
      </c>
      <c r="E4790">
        <v>0.10432852386200001</v>
      </c>
      <c r="F4790">
        <v>3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2</v>
      </c>
      <c r="N4790">
        <v>0.20392238822100001</v>
      </c>
      <c r="O4790">
        <f t="shared" si="148"/>
        <v>1</v>
      </c>
      <c r="P4790">
        <f t="shared" si="149"/>
        <v>0.19152301944382494</v>
      </c>
    </row>
    <row r="4791" spans="1:16" x14ac:dyDescent="0.2">
      <c r="A4791">
        <v>74341</v>
      </c>
      <c r="B4791">
        <v>1080621</v>
      </c>
      <c r="C4791">
        <v>0</v>
      </c>
      <c r="D4791">
        <v>37</v>
      </c>
      <c r="E4791">
        <v>6.9190600522199996E-2</v>
      </c>
      <c r="F4791">
        <v>3</v>
      </c>
      <c r="G4791">
        <v>0</v>
      </c>
      <c r="H4791">
        <v>2</v>
      </c>
      <c r="I4791">
        <v>0</v>
      </c>
      <c r="J4791">
        <v>0</v>
      </c>
      <c r="K4791">
        <v>0</v>
      </c>
      <c r="L4791">
        <v>0</v>
      </c>
      <c r="M4791">
        <v>2</v>
      </c>
      <c r="N4791">
        <v>0.11956917580400001</v>
      </c>
      <c r="O4791">
        <f t="shared" si="148"/>
        <v>1</v>
      </c>
      <c r="P4791">
        <f t="shared" si="149"/>
        <v>0.11229884948960861</v>
      </c>
    </row>
    <row r="4792" spans="1:16" x14ac:dyDescent="0.2">
      <c r="A4792">
        <v>74341</v>
      </c>
      <c r="B4792">
        <v>1080875</v>
      </c>
      <c r="C4792">
        <v>2</v>
      </c>
      <c r="D4792">
        <v>70</v>
      </c>
      <c r="E4792">
        <v>0.120405576679</v>
      </c>
      <c r="F4792">
        <v>3</v>
      </c>
      <c r="G4792">
        <v>0</v>
      </c>
      <c r="H4792">
        <v>3</v>
      </c>
      <c r="I4792">
        <v>0</v>
      </c>
      <c r="J4792">
        <v>0</v>
      </c>
      <c r="K4792">
        <v>0</v>
      </c>
      <c r="L4792">
        <v>0</v>
      </c>
      <c r="M4792">
        <v>2</v>
      </c>
      <c r="N4792">
        <v>0.22847772760900001</v>
      </c>
      <c r="O4792">
        <f t="shared" si="148"/>
        <v>1</v>
      </c>
      <c r="P4792">
        <f t="shared" si="149"/>
        <v>0.21458528731978216</v>
      </c>
    </row>
    <row r="4793" spans="1:16" x14ac:dyDescent="0.2">
      <c r="A4793">
        <v>74341</v>
      </c>
      <c r="B4793">
        <v>1080874</v>
      </c>
      <c r="C4793">
        <v>0</v>
      </c>
      <c r="D4793">
        <v>45</v>
      </c>
      <c r="E4793">
        <v>9.4594594594599998E-2</v>
      </c>
      <c r="F4793">
        <v>1</v>
      </c>
      <c r="G4793">
        <v>0</v>
      </c>
      <c r="H4793">
        <v>4</v>
      </c>
      <c r="I4793">
        <v>0</v>
      </c>
      <c r="J4793">
        <v>0</v>
      </c>
      <c r="K4793">
        <v>0</v>
      </c>
      <c r="L4793">
        <v>0</v>
      </c>
      <c r="M4793">
        <v>2</v>
      </c>
      <c r="N4793">
        <v>0.13845354089799999</v>
      </c>
      <c r="O4793">
        <f t="shared" si="148"/>
        <v>1</v>
      </c>
      <c r="P4793">
        <f t="shared" si="149"/>
        <v>0.13003496299158843</v>
      </c>
    </row>
    <row r="4794" spans="1:16" x14ac:dyDescent="0.2">
      <c r="A4794">
        <v>74341</v>
      </c>
      <c r="B4794">
        <v>1080527</v>
      </c>
      <c r="C4794">
        <v>0</v>
      </c>
      <c r="D4794">
        <v>50</v>
      </c>
      <c r="E4794">
        <v>0.11559139784899999</v>
      </c>
      <c r="F4794">
        <v>4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2</v>
      </c>
      <c r="N4794">
        <v>0.17606509649999999</v>
      </c>
      <c r="O4794">
        <f t="shared" si="148"/>
        <v>1</v>
      </c>
      <c r="P4794">
        <f t="shared" si="149"/>
        <v>0.16535957230848017</v>
      </c>
    </row>
    <row r="4795" spans="1:16" x14ac:dyDescent="0.2">
      <c r="A4795">
        <v>74341</v>
      </c>
      <c r="B4795">
        <v>1080521</v>
      </c>
      <c r="C4795">
        <v>0</v>
      </c>
      <c r="D4795">
        <v>101</v>
      </c>
      <c r="E4795">
        <v>0.13024757804100001</v>
      </c>
      <c r="F4795">
        <v>1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2</v>
      </c>
      <c r="N4795">
        <v>0.216835521142</v>
      </c>
      <c r="O4795">
        <f t="shared" si="148"/>
        <v>1</v>
      </c>
      <c r="P4795">
        <f t="shared" si="149"/>
        <v>0.20365097767874468</v>
      </c>
    </row>
    <row r="4796" spans="1:16" x14ac:dyDescent="0.2">
      <c r="A4796">
        <v>74341</v>
      </c>
      <c r="B4796">
        <v>1080836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5</v>
      </c>
      <c r="N4796">
        <v>4.40357142857E-3</v>
      </c>
      <c r="O4796">
        <f t="shared" si="148"/>
        <v>0</v>
      </c>
      <c r="P4796">
        <f t="shared" si="149"/>
        <v>4.1358151191436075E-3</v>
      </c>
    </row>
    <row r="4797" spans="1:16" x14ac:dyDescent="0.2">
      <c r="A4797">
        <v>74341</v>
      </c>
      <c r="B4797">
        <v>1080543</v>
      </c>
      <c r="C4797">
        <v>1</v>
      </c>
      <c r="D4797">
        <v>28</v>
      </c>
      <c r="E4797">
        <v>8.4720121028699996E-2</v>
      </c>
      <c r="F4797">
        <v>1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2</v>
      </c>
      <c r="N4797">
        <v>8.0786972632499995E-2</v>
      </c>
      <c r="O4797">
        <f t="shared" si="148"/>
        <v>1</v>
      </c>
      <c r="P4797">
        <f t="shared" si="149"/>
        <v>7.5874773070692583E-2</v>
      </c>
    </row>
    <row r="4798" spans="1:16" x14ac:dyDescent="0.2">
      <c r="A4798">
        <v>74341</v>
      </c>
      <c r="B4798">
        <v>1080569</v>
      </c>
      <c r="C4798">
        <v>1</v>
      </c>
      <c r="D4798">
        <v>62</v>
      </c>
      <c r="E4798">
        <v>7.6759061833700001E-2</v>
      </c>
      <c r="F4798">
        <v>1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2</v>
      </c>
      <c r="N4798">
        <v>8.2194188693899994E-2</v>
      </c>
      <c r="O4798">
        <f t="shared" si="148"/>
        <v>1</v>
      </c>
      <c r="P4798">
        <f t="shared" si="149"/>
        <v>7.719642427064366E-2</v>
      </c>
    </row>
    <row r="4799" spans="1:16" x14ac:dyDescent="0.2">
      <c r="A4799">
        <v>74341</v>
      </c>
      <c r="B4799">
        <v>1080506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5</v>
      </c>
      <c r="N4799">
        <v>4.40357142857E-3</v>
      </c>
      <c r="O4799">
        <f t="shared" si="148"/>
        <v>0</v>
      </c>
      <c r="P4799">
        <f t="shared" si="149"/>
        <v>4.1358151191436075E-3</v>
      </c>
    </row>
    <row r="4800" spans="1:16" x14ac:dyDescent="0.2">
      <c r="A4800">
        <v>74341</v>
      </c>
      <c r="B4800">
        <v>1080549</v>
      </c>
      <c r="C4800">
        <v>0</v>
      </c>
      <c r="D4800">
        <v>48</v>
      </c>
      <c r="E4800">
        <v>8.9330024813899997E-2</v>
      </c>
      <c r="F4800">
        <v>1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2</v>
      </c>
      <c r="N4800">
        <v>0.125352508902</v>
      </c>
      <c r="O4800">
        <f t="shared" si="148"/>
        <v>1</v>
      </c>
      <c r="P4800">
        <f t="shared" si="149"/>
        <v>0.11773053076326047</v>
      </c>
    </row>
    <row r="4801" spans="1:16" x14ac:dyDescent="0.2">
      <c r="A4801">
        <v>74341</v>
      </c>
      <c r="B4801">
        <v>1080638</v>
      </c>
      <c r="C4801">
        <v>0</v>
      </c>
      <c r="D4801">
        <v>69</v>
      </c>
      <c r="E4801">
        <v>0.104190260476</v>
      </c>
      <c r="F4801">
        <v>8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2</v>
      </c>
      <c r="N4801">
        <v>0.167521974524</v>
      </c>
      <c r="O4801">
        <f t="shared" si="148"/>
        <v>1</v>
      </c>
      <c r="P4801">
        <f t="shared" si="149"/>
        <v>0.15733590933260727</v>
      </c>
    </row>
    <row r="4802" spans="1:16" x14ac:dyDescent="0.2">
      <c r="A4802">
        <v>33891</v>
      </c>
      <c r="B4802">
        <v>1080843</v>
      </c>
      <c r="C4802">
        <v>0</v>
      </c>
      <c r="D4802">
        <v>3</v>
      </c>
      <c r="E4802">
        <v>5.6737588652500002E-3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5</v>
      </c>
      <c r="N4802">
        <v>7.5667886584400001E-3</v>
      </c>
      <c r="O4802">
        <f t="shared" si="148"/>
        <v>0</v>
      </c>
      <c r="P4802">
        <f t="shared" si="149"/>
        <v>7.1066949735167804E-3</v>
      </c>
    </row>
    <row r="4803" spans="1:16" x14ac:dyDescent="0.2">
      <c r="A4803">
        <v>33891</v>
      </c>
      <c r="B4803">
        <v>1080831</v>
      </c>
      <c r="C4803">
        <v>0</v>
      </c>
      <c r="D4803">
        <v>5</v>
      </c>
      <c r="E4803">
        <v>1.3636363636400001E-2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5</v>
      </c>
      <c r="N4803">
        <v>1.0528298571300001E-2</v>
      </c>
      <c r="O4803">
        <f t="shared" ref="O4803:O4866" si="150">IF(M4803&lt;5,1,0)</f>
        <v>0</v>
      </c>
      <c r="P4803">
        <f t="shared" ref="P4803:P4866" si="151">$S$4*N4803</f>
        <v>9.888132193686389E-3</v>
      </c>
    </row>
    <row r="4804" spans="1:16" x14ac:dyDescent="0.2">
      <c r="A4804">
        <v>33891</v>
      </c>
      <c r="B4804">
        <v>1080638</v>
      </c>
      <c r="C4804">
        <v>1</v>
      </c>
      <c r="D4804">
        <v>3</v>
      </c>
      <c r="E4804">
        <v>1.73913043478E-2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5</v>
      </c>
      <c r="N4804">
        <v>7.2749308658699996E-2</v>
      </c>
      <c r="O4804">
        <f t="shared" si="150"/>
        <v>0</v>
      </c>
      <c r="P4804">
        <f t="shared" si="151"/>
        <v>6.8325834050477138E-2</v>
      </c>
    </row>
    <row r="4805" spans="1:16" x14ac:dyDescent="0.2">
      <c r="A4805">
        <v>33891</v>
      </c>
      <c r="B4805">
        <v>1080596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5</v>
      </c>
      <c r="N4805">
        <v>4.40357142857E-3</v>
      </c>
      <c r="O4805">
        <f t="shared" si="150"/>
        <v>0</v>
      </c>
      <c r="P4805">
        <f t="shared" si="151"/>
        <v>4.1358151191436075E-3</v>
      </c>
    </row>
    <row r="4806" spans="1:16" x14ac:dyDescent="0.2">
      <c r="A4806">
        <v>33891</v>
      </c>
      <c r="B4806">
        <v>1080636</v>
      </c>
      <c r="C4806">
        <v>0</v>
      </c>
      <c r="D4806">
        <v>3</v>
      </c>
      <c r="E4806">
        <v>1.37844611529E-2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5</v>
      </c>
      <c r="N4806">
        <v>9.3087662858799998E-3</v>
      </c>
      <c r="O4806">
        <f t="shared" si="150"/>
        <v>0</v>
      </c>
      <c r="P4806">
        <f t="shared" si="151"/>
        <v>8.7427527792410357E-3</v>
      </c>
    </row>
    <row r="4807" spans="1:16" x14ac:dyDescent="0.2">
      <c r="A4807">
        <v>33891</v>
      </c>
      <c r="B4807">
        <v>1080865</v>
      </c>
      <c r="C4807">
        <v>0</v>
      </c>
      <c r="D4807">
        <v>1</v>
      </c>
      <c r="E4807">
        <v>6.5040650406499997E-3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5</v>
      </c>
      <c r="N4807">
        <v>5.4718592430400004E-3</v>
      </c>
      <c r="O4807">
        <f t="shared" si="150"/>
        <v>0</v>
      </c>
      <c r="P4807">
        <f t="shared" si="151"/>
        <v>5.1391463847651284E-3</v>
      </c>
    </row>
    <row r="4808" spans="1:16" x14ac:dyDescent="0.2">
      <c r="A4808">
        <v>33891</v>
      </c>
      <c r="B4808">
        <v>1080800</v>
      </c>
      <c r="C4808">
        <v>0</v>
      </c>
      <c r="D4808">
        <v>10</v>
      </c>
      <c r="E4808">
        <v>3.4293552812100003E-2</v>
      </c>
      <c r="F4808">
        <v>4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4</v>
      </c>
      <c r="N4808">
        <v>9.7166593983399996E-2</v>
      </c>
      <c r="O4808">
        <f t="shared" si="150"/>
        <v>1</v>
      </c>
      <c r="P4808">
        <f t="shared" si="151"/>
        <v>9.1258442151064087E-2</v>
      </c>
    </row>
    <row r="4809" spans="1:16" x14ac:dyDescent="0.2">
      <c r="A4809">
        <v>33891</v>
      </c>
      <c r="B4809">
        <v>1080734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5</v>
      </c>
      <c r="N4809">
        <v>5.0540571428600002E-2</v>
      </c>
      <c r="O4809">
        <f t="shared" si="150"/>
        <v>0</v>
      </c>
      <c r="P4809">
        <f t="shared" si="151"/>
        <v>4.7467484707620564E-2</v>
      </c>
    </row>
    <row r="4810" spans="1:16" x14ac:dyDescent="0.2">
      <c r="A4810">
        <v>33891</v>
      </c>
      <c r="B4810">
        <v>1080699</v>
      </c>
      <c r="C4810">
        <v>0</v>
      </c>
      <c r="D4810">
        <v>3</v>
      </c>
      <c r="E4810">
        <v>1.21765601218E-2</v>
      </c>
      <c r="F4810">
        <v>1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5</v>
      </c>
      <c r="N4810">
        <v>1.46255080127E-2</v>
      </c>
      <c r="O4810">
        <f t="shared" si="150"/>
        <v>0</v>
      </c>
      <c r="P4810">
        <f t="shared" si="151"/>
        <v>1.37362134679222E-2</v>
      </c>
    </row>
    <row r="4811" spans="1:16" x14ac:dyDescent="0.2">
      <c r="A4811">
        <v>33891</v>
      </c>
      <c r="B4811">
        <v>1080885</v>
      </c>
      <c r="C4811">
        <v>0</v>
      </c>
      <c r="D4811">
        <v>25</v>
      </c>
      <c r="E4811">
        <v>6.2049062049099997E-2</v>
      </c>
      <c r="F4811">
        <v>3</v>
      </c>
      <c r="G4811">
        <v>0</v>
      </c>
      <c r="H4811">
        <v>0</v>
      </c>
      <c r="I4811">
        <v>0</v>
      </c>
      <c r="J4811">
        <v>0</v>
      </c>
      <c r="K4811">
        <v>1</v>
      </c>
      <c r="L4811">
        <v>1</v>
      </c>
      <c r="M4811">
        <v>4</v>
      </c>
      <c r="N4811">
        <v>0.19686391538199999</v>
      </c>
      <c r="O4811">
        <f t="shared" si="150"/>
        <v>1</v>
      </c>
      <c r="P4811">
        <f t="shared" si="151"/>
        <v>0.18489373247547874</v>
      </c>
    </row>
    <row r="4812" spans="1:16" x14ac:dyDescent="0.2">
      <c r="A4812">
        <v>33891</v>
      </c>
      <c r="B4812">
        <v>1080668</v>
      </c>
      <c r="C4812">
        <v>2</v>
      </c>
      <c r="D4812">
        <v>8</v>
      </c>
      <c r="E4812">
        <v>5.2713178294599997E-2</v>
      </c>
      <c r="F4812">
        <v>3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4</v>
      </c>
      <c r="N4812">
        <v>5.8026678959299999E-2</v>
      </c>
      <c r="O4812">
        <f t="shared" si="150"/>
        <v>1</v>
      </c>
      <c r="P4812">
        <f t="shared" si="151"/>
        <v>5.4498404317128997E-2</v>
      </c>
    </row>
    <row r="4813" spans="1:16" x14ac:dyDescent="0.2">
      <c r="A4813">
        <v>33891</v>
      </c>
      <c r="B4813">
        <v>1080799</v>
      </c>
      <c r="C4813">
        <v>0</v>
      </c>
      <c r="D4813">
        <v>6</v>
      </c>
      <c r="E4813">
        <v>1.5455950541E-2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5</v>
      </c>
      <c r="N4813">
        <v>6.7757305903100001E-2</v>
      </c>
      <c r="O4813">
        <f t="shared" si="150"/>
        <v>0</v>
      </c>
      <c r="P4813">
        <f t="shared" si="151"/>
        <v>6.3637366790137623E-2</v>
      </c>
    </row>
    <row r="4814" spans="1:16" x14ac:dyDescent="0.2">
      <c r="A4814">
        <v>33891</v>
      </c>
      <c r="B4814">
        <v>1080794</v>
      </c>
      <c r="C4814">
        <v>0</v>
      </c>
      <c r="D4814">
        <v>0</v>
      </c>
      <c r="E4814">
        <v>1.62866449511E-3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5</v>
      </c>
      <c r="N4814">
        <v>5.6250697999100001E-3</v>
      </c>
      <c r="O4814">
        <f t="shared" si="150"/>
        <v>0</v>
      </c>
      <c r="P4814">
        <f t="shared" si="151"/>
        <v>5.2830410729276245E-3</v>
      </c>
    </row>
    <row r="4815" spans="1:16" x14ac:dyDescent="0.2">
      <c r="A4815">
        <v>33891</v>
      </c>
      <c r="B4815">
        <v>1080690</v>
      </c>
      <c r="C4815">
        <v>1</v>
      </c>
      <c r="D4815">
        <v>6</v>
      </c>
      <c r="E4815">
        <v>3.7369207772799999E-2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4</v>
      </c>
      <c r="N4815">
        <v>8.04394400407E-2</v>
      </c>
      <c r="O4815">
        <f t="shared" si="150"/>
        <v>1</v>
      </c>
      <c r="P4815">
        <f t="shared" si="151"/>
        <v>7.554837197311158E-2</v>
      </c>
    </row>
    <row r="4816" spans="1:16" x14ac:dyDescent="0.2">
      <c r="A4816">
        <v>33891</v>
      </c>
      <c r="B4816">
        <v>1080515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5</v>
      </c>
      <c r="N4816">
        <v>4.40357142857E-3</v>
      </c>
      <c r="O4816">
        <f t="shared" si="150"/>
        <v>0</v>
      </c>
      <c r="P4816">
        <f t="shared" si="151"/>
        <v>4.1358151191436075E-3</v>
      </c>
    </row>
    <row r="4817" spans="1:16" x14ac:dyDescent="0.2">
      <c r="A4817">
        <v>33891</v>
      </c>
      <c r="B4817">
        <v>1080854</v>
      </c>
      <c r="C4817">
        <v>0</v>
      </c>
      <c r="D4817">
        <v>0</v>
      </c>
      <c r="E4817">
        <v>3.1250000000000002E-3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5</v>
      </c>
      <c r="N4817">
        <v>5.4870821428600003E-2</v>
      </c>
      <c r="O4817">
        <f t="shared" si="150"/>
        <v>0</v>
      </c>
      <c r="P4817">
        <f t="shared" si="151"/>
        <v>5.1534436660183154E-2</v>
      </c>
    </row>
    <row r="4818" spans="1:16" x14ac:dyDescent="0.2">
      <c r="A4818">
        <v>33891</v>
      </c>
      <c r="B4818">
        <v>1080579</v>
      </c>
      <c r="C4818">
        <v>0</v>
      </c>
      <c r="D4818">
        <v>12</v>
      </c>
      <c r="E4818">
        <v>2.4E-2</v>
      </c>
      <c r="F4818">
        <v>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5</v>
      </c>
      <c r="N4818">
        <v>3.8860689285599999E-2</v>
      </c>
      <c r="O4818">
        <f t="shared" si="150"/>
        <v>0</v>
      </c>
      <c r="P4818">
        <f t="shared" si="151"/>
        <v>3.6497790235667488E-2</v>
      </c>
    </row>
    <row r="4819" spans="1:16" x14ac:dyDescent="0.2">
      <c r="A4819">
        <v>33891</v>
      </c>
      <c r="B4819">
        <v>1080762</v>
      </c>
      <c r="C4819">
        <v>1</v>
      </c>
      <c r="D4819">
        <v>3</v>
      </c>
      <c r="E4819">
        <v>1.41955835962E-2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5</v>
      </c>
      <c r="N4819">
        <v>1.8706674652400002E-2</v>
      </c>
      <c r="O4819">
        <f t="shared" si="150"/>
        <v>0</v>
      </c>
      <c r="P4819">
        <f t="shared" si="151"/>
        <v>1.7569227412627755E-2</v>
      </c>
    </row>
    <row r="4820" spans="1:16" x14ac:dyDescent="0.2">
      <c r="A4820">
        <v>33891</v>
      </c>
      <c r="B4820">
        <v>1080760</v>
      </c>
      <c r="C4820">
        <v>0</v>
      </c>
      <c r="D4820">
        <v>16</v>
      </c>
      <c r="E4820">
        <v>5.4242002781599997E-2</v>
      </c>
      <c r="F4820">
        <v>8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0</v>
      </c>
      <c r="M4820">
        <v>4</v>
      </c>
      <c r="N4820">
        <v>0.20720824921</v>
      </c>
      <c r="O4820">
        <f t="shared" si="150"/>
        <v>1</v>
      </c>
      <c r="P4820">
        <f t="shared" si="151"/>
        <v>0.19460908578296535</v>
      </c>
    </row>
    <row r="4821" spans="1:16" x14ac:dyDescent="0.2">
      <c r="A4821">
        <v>33891</v>
      </c>
      <c r="B4821">
        <v>1080749</v>
      </c>
      <c r="C4821">
        <v>0</v>
      </c>
      <c r="D4821">
        <v>13</v>
      </c>
      <c r="E4821">
        <v>5.1317614424399999E-2</v>
      </c>
      <c r="F4821">
        <v>3</v>
      </c>
      <c r="G4821">
        <v>0</v>
      </c>
      <c r="H4821">
        <v>1</v>
      </c>
      <c r="I4821">
        <v>0</v>
      </c>
      <c r="J4821">
        <v>0</v>
      </c>
      <c r="K4821">
        <v>2</v>
      </c>
      <c r="L4821">
        <v>0</v>
      </c>
      <c r="M4821">
        <v>4</v>
      </c>
      <c r="N4821">
        <v>0.18378416558999999</v>
      </c>
      <c r="O4821">
        <f t="shared" si="150"/>
        <v>1</v>
      </c>
      <c r="P4821">
        <f t="shared" si="151"/>
        <v>0.17260928840051667</v>
      </c>
    </row>
    <row r="4822" spans="1:16" x14ac:dyDescent="0.2">
      <c r="A4822">
        <v>33891</v>
      </c>
      <c r="B4822">
        <v>1080817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5</v>
      </c>
      <c r="N4822">
        <v>4.40357142857E-3</v>
      </c>
      <c r="O4822">
        <f t="shared" si="150"/>
        <v>0</v>
      </c>
      <c r="P4822">
        <f t="shared" si="151"/>
        <v>4.1358151191436075E-3</v>
      </c>
    </row>
    <row r="4823" spans="1:16" x14ac:dyDescent="0.2">
      <c r="A4823">
        <v>33891</v>
      </c>
      <c r="B4823">
        <v>1080626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5</v>
      </c>
      <c r="N4823">
        <v>5.4089571428599999E-2</v>
      </c>
      <c r="O4823">
        <f t="shared" si="150"/>
        <v>0</v>
      </c>
      <c r="P4823">
        <f t="shared" si="151"/>
        <v>5.0800690060578156E-2</v>
      </c>
    </row>
    <row r="4824" spans="1:16" x14ac:dyDescent="0.2">
      <c r="A4824">
        <v>33891</v>
      </c>
      <c r="B4824">
        <v>1080743</v>
      </c>
      <c r="C4824">
        <v>0</v>
      </c>
      <c r="D4824">
        <v>4</v>
      </c>
      <c r="E4824">
        <v>9.1264667535899992E-3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5</v>
      </c>
      <c r="N4824">
        <v>5.5759130312300002E-2</v>
      </c>
      <c r="O4824">
        <f t="shared" si="150"/>
        <v>0</v>
      </c>
      <c r="P4824">
        <f t="shared" si="151"/>
        <v>5.2368732497384801E-2</v>
      </c>
    </row>
    <row r="4825" spans="1:16" x14ac:dyDescent="0.2">
      <c r="A4825">
        <v>33891</v>
      </c>
      <c r="B4825">
        <v>1080874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5</v>
      </c>
      <c r="N4825">
        <v>5.0540571428600002E-2</v>
      </c>
      <c r="O4825">
        <f t="shared" si="150"/>
        <v>0</v>
      </c>
      <c r="P4825">
        <f t="shared" si="151"/>
        <v>4.7467484707620564E-2</v>
      </c>
    </row>
    <row r="4826" spans="1:16" x14ac:dyDescent="0.2">
      <c r="A4826">
        <v>33891</v>
      </c>
      <c r="B4826">
        <v>1080701</v>
      </c>
      <c r="C4826">
        <v>0</v>
      </c>
      <c r="D4826">
        <v>9</v>
      </c>
      <c r="E4826">
        <v>3.6312849161999998E-2</v>
      </c>
      <c r="F4826">
        <v>6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4</v>
      </c>
      <c r="N4826">
        <v>0.128178712882</v>
      </c>
      <c r="O4826">
        <f t="shared" si="150"/>
        <v>1</v>
      </c>
      <c r="P4826">
        <f t="shared" si="151"/>
        <v>0.12038488924020779</v>
      </c>
    </row>
    <row r="4827" spans="1:16" x14ac:dyDescent="0.2">
      <c r="A4827">
        <v>33891</v>
      </c>
      <c r="B4827">
        <v>1080528</v>
      </c>
      <c r="C4827">
        <v>0</v>
      </c>
      <c r="D4827">
        <v>2</v>
      </c>
      <c r="E4827">
        <v>4.1899441340799998E-3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5</v>
      </c>
      <c r="N4827">
        <v>6.6386368108200004E-3</v>
      </c>
      <c r="O4827">
        <f t="shared" si="150"/>
        <v>0</v>
      </c>
      <c r="P4827">
        <f t="shared" si="151"/>
        <v>6.2349787980181979E-3</v>
      </c>
    </row>
    <row r="4828" spans="1:16" x14ac:dyDescent="0.2">
      <c r="A4828">
        <v>33891</v>
      </c>
      <c r="B4828">
        <v>1080720</v>
      </c>
      <c r="C4828">
        <v>1</v>
      </c>
      <c r="D4828">
        <v>8</v>
      </c>
      <c r="E4828">
        <v>2.2499999999999999E-2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5</v>
      </c>
      <c r="N4828">
        <v>1.99173187472E-2</v>
      </c>
      <c r="O4828">
        <f t="shared" si="150"/>
        <v>0</v>
      </c>
      <c r="P4828">
        <f t="shared" si="151"/>
        <v>1.8706259077128702E-2</v>
      </c>
    </row>
    <row r="4829" spans="1:16" x14ac:dyDescent="0.2">
      <c r="A4829">
        <v>33891</v>
      </c>
      <c r="B4829">
        <v>1080546</v>
      </c>
      <c r="C4829">
        <v>0</v>
      </c>
      <c r="D4829">
        <v>8</v>
      </c>
      <c r="E4829">
        <v>3.125E-2</v>
      </c>
      <c r="F4829">
        <v>3</v>
      </c>
      <c r="G4829">
        <v>0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4</v>
      </c>
      <c r="N4829">
        <v>3.5896651384500003E-2</v>
      </c>
      <c r="O4829">
        <f t="shared" si="150"/>
        <v>1</v>
      </c>
      <c r="P4829">
        <f t="shared" si="151"/>
        <v>3.3713978739945957E-2</v>
      </c>
    </row>
    <row r="4830" spans="1:16" x14ac:dyDescent="0.2">
      <c r="A4830">
        <v>33891</v>
      </c>
      <c r="B4830">
        <v>1080834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5</v>
      </c>
      <c r="N4830">
        <v>5.0540571428600002E-2</v>
      </c>
      <c r="O4830">
        <f t="shared" si="150"/>
        <v>0</v>
      </c>
      <c r="P4830">
        <f t="shared" si="151"/>
        <v>4.7467484707620564E-2</v>
      </c>
    </row>
    <row r="4831" spans="1:16" x14ac:dyDescent="0.2">
      <c r="A4831">
        <v>33891</v>
      </c>
      <c r="B4831">
        <v>1080542</v>
      </c>
      <c r="C4831">
        <v>0</v>
      </c>
      <c r="D4831">
        <v>4</v>
      </c>
      <c r="E4831">
        <v>1.1922503725799999E-2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1</v>
      </c>
      <c r="L4831">
        <v>0</v>
      </c>
      <c r="M4831">
        <v>5</v>
      </c>
      <c r="N4831">
        <v>6.2918768271500003E-2</v>
      </c>
      <c r="O4831">
        <f t="shared" si="150"/>
        <v>0</v>
      </c>
      <c r="P4831">
        <f t="shared" si="151"/>
        <v>5.9093033306301071E-2</v>
      </c>
    </row>
    <row r="4832" spans="1:16" x14ac:dyDescent="0.2">
      <c r="A4832">
        <v>33891</v>
      </c>
      <c r="B4832">
        <v>1080680</v>
      </c>
      <c r="C4832">
        <v>0</v>
      </c>
      <c r="D4832">
        <v>5</v>
      </c>
      <c r="E4832">
        <v>4.5283018867900003E-2</v>
      </c>
      <c r="F4832">
        <v>2</v>
      </c>
      <c r="G4832">
        <v>0</v>
      </c>
      <c r="H4832">
        <v>2</v>
      </c>
      <c r="I4832">
        <v>0</v>
      </c>
      <c r="J4832">
        <v>0</v>
      </c>
      <c r="K4832">
        <v>0</v>
      </c>
      <c r="L4832">
        <v>0</v>
      </c>
      <c r="M4832">
        <v>4</v>
      </c>
      <c r="N4832">
        <v>3.3772264484800002E-2</v>
      </c>
      <c r="O4832">
        <f t="shared" si="150"/>
        <v>1</v>
      </c>
      <c r="P4832">
        <f t="shared" si="151"/>
        <v>3.1718763810153608E-2</v>
      </c>
    </row>
    <row r="4833" spans="1:16" x14ac:dyDescent="0.2">
      <c r="A4833">
        <v>34239</v>
      </c>
      <c r="B4833">
        <v>1080841</v>
      </c>
      <c r="C4833">
        <v>5</v>
      </c>
      <c r="D4833">
        <v>11</v>
      </c>
      <c r="E4833">
        <v>5.4112554112599999E-2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5</v>
      </c>
      <c r="N4833">
        <v>5.29246546367E-2</v>
      </c>
      <c r="O4833">
        <f t="shared" si="150"/>
        <v>0</v>
      </c>
      <c r="P4833">
        <f t="shared" si="151"/>
        <v>4.970660527993255E-2</v>
      </c>
    </row>
    <row r="4834" spans="1:16" x14ac:dyDescent="0.2">
      <c r="A4834">
        <v>34239</v>
      </c>
      <c r="B4834">
        <v>1080824</v>
      </c>
      <c r="C4834">
        <v>0</v>
      </c>
      <c r="D4834">
        <v>17</v>
      </c>
      <c r="E4834">
        <v>4.7043010752700003E-2</v>
      </c>
      <c r="F4834">
        <v>2</v>
      </c>
      <c r="G4834">
        <v>0</v>
      </c>
      <c r="H4834">
        <v>2</v>
      </c>
      <c r="I4834">
        <v>0</v>
      </c>
      <c r="J4834">
        <v>0</v>
      </c>
      <c r="K4834">
        <v>0</v>
      </c>
      <c r="L4834">
        <v>0</v>
      </c>
      <c r="M4834">
        <v>4</v>
      </c>
      <c r="N4834">
        <v>4.21328034814E-2</v>
      </c>
      <c r="O4834">
        <f t="shared" si="150"/>
        <v>1</v>
      </c>
      <c r="P4834">
        <f t="shared" si="151"/>
        <v>3.9570945646467459E-2</v>
      </c>
    </row>
    <row r="4835" spans="1:16" x14ac:dyDescent="0.2">
      <c r="A4835">
        <v>34239</v>
      </c>
      <c r="B4835">
        <v>1080869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5</v>
      </c>
      <c r="N4835">
        <v>4.40357142857E-3</v>
      </c>
      <c r="O4835">
        <f t="shared" si="150"/>
        <v>0</v>
      </c>
      <c r="P4835">
        <f t="shared" si="151"/>
        <v>4.1358151191436075E-3</v>
      </c>
    </row>
    <row r="4836" spans="1:16" x14ac:dyDescent="0.2">
      <c r="A4836">
        <v>34239</v>
      </c>
      <c r="B4836">
        <v>1080775</v>
      </c>
      <c r="C4836">
        <v>1</v>
      </c>
      <c r="D4836">
        <v>6</v>
      </c>
      <c r="E4836">
        <v>4.7297297297299999E-2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3</v>
      </c>
      <c r="N4836">
        <v>2.7943534602100001E-2</v>
      </c>
      <c r="O4836">
        <f t="shared" si="150"/>
        <v>1</v>
      </c>
      <c r="P4836">
        <f t="shared" si="151"/>
        <v>2.6244446073901268E-2</v>
      </c>
    </row>
    <row r="4837" spans="1:16" x14ac:dyDescent="0.2">
      <c r="A4837">
        <v>34239</v>
      </c>
      <c r="B4837">
        <v>1080757</v>
      </c>
      <c r="C4837">
        <v>0</v>
      </c>
      <c r="D4837">
        <v>21</v>
      </c>
      <c r="E4837">
        <v>7.5785582255100001E-2</v>
      </c>
      <c r="F4837">
        <v>1</v>
      </c>
      <c r="G4837">
        <v>0</v>
      </c>
      <c r="H4837">
        <v>2</v>
      </c>
      <c r="I4837">
        <v>0</v>
      </c>
      <c r="J4837">
        <v>0</v>
      </c>
      <c r="K4837">
        <v>0</v>
      </c>
      <c r="L4837">
        <v>0</v>
      </c>
      <c r="M4837">
        <v>3</v>
      </c>
      <c r="N4837">
        <v>0.105667078044</v>
      </c>
      <c r="O4837">
        <f t="shared" si="150"/>
        <v>1</v>
      </c>
      <c r="P4837">
        <f t="shared" si="151"/>
        <v>9.9242059782375061E-2</v>
      </c>
    </row>
    <row r="4838" spans="1:16" x14ac:dyDescent="0.2">
      <c r="A4838">
        <v>34239</v>
      </c>
      <c r="B4838">
        <v>1080658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5</v>
      </c>
      <c r="N4838">
        <v>4.40357142857E-3</v>
      </c>
      <c r="O4838">
        <f t="shared" si="150"/>
        <v>0</v>
      </c>
      <c r="P4838">
        <f t="shared" si="151"/>
        <v>4.1358151191436075E-3</v>
      </c>
    </row>
    <row r="4839" spans="1:16" x14ac:dyDescent="0.2">
      <c r="A4839">
        <v>34239</v>
      </c>
      <c r="B4839">
        <v>1080735</v>
      </c>
      <c r="C4839">
        <v>2</v>
      </c>
      <c r="D4839">
        <v>14</v>
      </c>
      <c r="E4839">
        <v>7.9629629629600004E-2</v>
      </c>
      <c r="F4839">
        <v>2</v>
      </c>
      <c r="G4839">
        <v>0</v>
      </c>
      <c r="H4839">
        <v>1</v>
      </c>
      <c r="I4839">
        <v>0</v>
      </c>
      <c r="J4839">
        <v>0</v>
      </c>
      <c r="K4839">
        <v>1</v>
      </c>
      <c r="L4839">
        <v>0</v>
      </c>
      <c r="M4839">
        <v>4</v>
      </c>
      <c r="N4839">
        <v>0.22135364110299999</v>
      </c>
      <c r="O4839">
        <f t="shared" si="150"/>
        <v>1</v>
      </c>
      <c r="P4839">
        <f t="shared" si="151"/>
        <v>0.2078943762809734</v>
      </c>
    </row>
    <row r="4840" spans="1:16" x14ac:dyDescent="0.2">
      <c r="A4840">
        <v>34239</v>
      </c>
      <c r="B4840">
        <v>1080654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5</v>
      </c>
      <c r="N4840">
        <v>5.4089571428599999E-2</v>
      </c>
      <c r="O4840">
        <f t="shared" si="150"/>
        <v>0</v>
      </c>
      <c r="P4840">
        <f t="shared" si="151"/>
        <v>5.0800690060578156E-2</v>
      </c>
    </row>
    <row r="4841" spans="1:16" x14ac:dyDescent="0.2">
      <c r="A4841">
        <v>34239</v>
      </c>
      <c r="B4841">
        <v>1080839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5</v>
      </c>
      <c r="N4841">
        <v>4.40357142857E-3</v>
      </c>
      <c r="O4841">
        <f t="shared" si="150"/>
        <v>0</v>
      </c>
      <c r="P4841">
        <f t="shared" si="151"/>
        <v>4.1358151191436075E-3</v>
      </c>
    </row>
    <row r="4842" spans="1:16" x14ac:dyDescent="0.2">
      <c r="A4842">
        <v>34239</v>
      </c>
      <c r="B4842">
        <v>1080690</v>
      </c>
      <c r="C4842">
        <v>2</v>
      </c>
      <c r="D4842">
        <v>20</v>
      </c>
      <c r="E4842">
        <v>7.1428571428599999E-2</v>
      </c>
      <c r="F4842">
        <v>2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3</v>
      </c>
      <c r="N4842">
        <v>0.117847801419</v>
      </c>
      <c r="O4842">
        <f t="shared" si="150"/>
        <v>1</v>
      </c>
      <c r="P4842">
        <f t="shared" si="151"/>
        <v>0.11068214215950828</v>
      </c>
    </row>
    <row r="4843" spans="1:16" x14ac:dyDescent="0.2">
      <c r="A4843">
        <v>34239</v>
      </c>
      <c r="B4843">
        <v>1080695</v>
      </c>
      <c r="C4843">
        <v>0</v>
      </c>
      <c r="D4843">
        <v>7</v>
      </c>
      <c r="E4843">
        <v>2.8119507908599999E-2</v>
      </c>
      <c r="F4843">
        <v>0</v>
      </c>
      <c r="G4843">
        <v>0</v>
      </c>
      <c r="H4843">
        <v>1</v>
      </c>
      <c r="I4843">
        <v>0</v>
      </c>
      <c r="J4843">
        <v>1</v>
      </c>
      <c r="K4843">
        <v>0</v>
      </c>
      <c r="L4843">
        <v>0</v>
      </c>
      <c r="M4843">
        <v>4</v>
      </c>
      <c r="N4843">
        <v>8.1509845295200008E-3</v>
      </c>
      <c r="O4843">
        <f t="shared" si="150"/>
        <v>1</v>
      </c>
      <c r="P4843">
        <f t="shared" si="151"/>
        <v>7.655369192919312E-3</v>
      </c>
    </row>
    <row r="4844" spans="1:16" x14ac:dyDescent="0.2">
      <c r="A4844">
        <v>34239</v>
      </c>
      <c r="B4844">
        <v>1080517</v>
      </c>
      <c r="C4844">
        <v>2</v>
      </c>
      <c r="D4844">
        <v>28</v>
      </c>
      <c r="E4844">
        <v>8.1818181818199998E-2</v>
      </c>
      <c r="F4844">
        <v>0</v>
      </c>
      <c r="G4844">
        <v>0</v>
      </c>
      <c r="H4844">
        <v>1</v>
      </c>
      <c r="I4844">
        <v>0</v>
      </c>
      <c r="J4844">
        <v>0</v>
      </c>
      <c r="K4844">
        <v>1</v>
      </c>
      <c r="L4844">
        <v>0</v>
      </c>
      <c r="M4844">
        <v>4</v>
      </c>
      <c r="N4844">
        <v>0.173024716872</v>
      </c>
      <c r="O4844">
        <f t="shared" si="150"/>
        <v>1</v>
      </c>
      <c r="P4844">
        <f t="shared" si="151"/>
        <v>0.16250406099513195</v>
      </c>
    </row>
    <row r="4845" spans="1:16" x14ac:dyDescent="0.2">
      <c r="A4845">
        <v>34239</v>
      </c>
      <c r="B4845">
        <v>1080855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5</v>
      </c>
      <c r="N4845">
        <v>5.0540571428600002E-2</v>
      </c>
      <c r="O4845">
        <f t="shared" si="150"/>
        <v>0</v>
      </c>
      <c r="P4845">
        <f t="shared" si="151"/>
        <v>4.7467484707620564E-2</v>
      </c>
    </row>
    <row r="4846" spans="1:16" x14ac:dyDescent="0.2">
      <c r="A4846">
        <v>34239</v>
      </c>
      <c r="B4846">
        <v>1080600</v>
      </c>
      <c r="C4846">
        <v>1</v>
      </c>
      <c r="D4846">
        <v>12</v>
      </c>
      <c r="E4846">
        <v>3.4704370179900003E-2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5</v>
      </c>
      <c r="N4846">
        <v>9.3510595921299997E-2</v>
      </c>
      <c r="O4846">
        <f t="shared" si="150"/>
        <v>0</v>
      </c>
      <c r="P4846">
        <f t="shared" si="151"/>
        <v>8.7824744683891828E-2</v>
      </c>
    </row>
    <row r="4847" spans="1:16" x14ac:dyDescent="0.2">
      <c r="A4847">
        <v>34239</v>
      </c>
      <c r="B4847">
        <v>1080601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5</v>
      </c>
      <c r="N4847">
        <v>4.40357142857E-3</v>
      </c>
      <c r="O4847">
        <f t="shared" si="150"/>
        <v>0</v>
      </c>
      <c r="P4847">
        <f t="shared" si="151"/>
        <v>4.1358151191436075E-3</v>
      </c>
    </row>
    <row r="4848" spans="1:16" x14ac:dyDescent="0.2">
      <c r="A4848">
        <v>34239</v>
      </c>
      <c r="B4848">
        <v>1080812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5</v>
      </c>
      <c r="N4848">
        <v>4.40357142857E-3</v>
      </c>
      <c r="O4848">
        <f t="shared" si="150"/>
        <v>0</v>
      </c>
      <c r="P4848">
        <f t="shared" si="151"/>
        <v>4.1358151191436075E-3</v>
      </c>
    </row>
    <row r="4849" spans="1:16" x14ac:dyDescent="0.2">
      <c r="A4849">
        <v>34239</v>
      </c>
      <c r="B4849">
        <v>1080604</v>
      </c>
      <c r="C4849">
        <v>0</v>
      </c>
      <c r="D4849">
        <v>5</v>
      </c>
      <c r="E4849">
        <v>2.4350649350599999E-2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5</v>
      </c>
      <c r="N4849">
        <v>1.0088931638999999E-2</v>
      </c>
      <c r="O4849">
        <f t="shared" si="150"/>
        <v>0</v>
      </c>
      <c r="P4849">
        <f t="shared" si="151"/>
        <v>9.4754806832172654E-3</v>
      </c>
    </row>
    <row r="4850" spans="1:16" x14ac:dyDescent="0.2">
      <c r="A4850">
        <v>34239</v>
      </c>
      <c r="B4850">
        <v>1080766</v>
      </c>
      <c r="C4850">
        <v>1</v>
      </c>
      <c r="D4850">
        <v>24</v>
      </c>
      <c r="E4850">
        <v>9.0370370370399994E-2</v>
      </c>
      <c r="F4850">
        <v>0</v>
      </c>
      <c r="G4850">
        <v>0</v>
      </c>
      <c r="H4850">
        <v>5</v>
      </c>
      <c r="I4850">
        <v>0</v>
      </c>
      <c r="J4850">
        <v>0</v>
      </c>
      <c r="K4850">
        <v>0</v>
      </c>
      <c r="L4850">
        <v>0</v>
      </c>
      <c r="M4850">
        <v>3</v>
      </c>
      <c r="N4850">
        <v>7.7940731743399994E-2</v>
      </c>
      <c r="O4850">
        <f t="shared" si="150"/>
        <v>1</v>
      </c>
      <c r="P4850">
        <f t="shared" si="151"/>
        <v>7.3201596015929293E-2</v>
      </c>
    </row>
    <row r="4851" spans="1:16" x14ac:dyDescent="0.2">
      <c r="A4851">
        <v>34239</v>
      </c>
      <c r="B4851">
        <v>1080609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5</v>
      </c>
      <c r="N4851">
        <v>5.0540571428600002E-2</v>
      </c>
      <c r="O4851">
        <f t="shared" si="150"/>
        <v>0</v>
      </c>
      <c r="P4851">
        <f t="shared" si="151"/>
        <v>4.7467484707620564E-2</v>
      </c>
    </row>
    <row r="4852" spans="1:16" x14ac:dyDescent="0.2">
      <c r="A4852">
        <v>34239</v>
      </c>
      <c r="B4852">
        <v>1080741</v>
      </c>
      <c r="C4852">
        <v>0</v>
      </c>
      <c r="D4852">
        <v>27</v>
      </c>
      <c r="E4852">
        <v>8.1155433287499995E-2</v>
      </c>
      <c r="F4852">
        <v>1</v>
      </c>
      <c r="G4852">
        <v>0</v>
      </c>
      <c r="H4852">
        <v>1</v>
      </c>
      <c r="I4852">
        <v>0</v>
      </c>
      <c r="J4852">
        <v>0</v>
      </c>
      <c r="K4852">
        <v>1</v>
      </c>
      <c r="L4852">
        <v>1</v>
      </c>
      <c r="M4852">
        <v>3</v>
      </c>
      <c r="N4852">
        <v>0.171573403007</v>
      </c>
      <c r="O4852">
        <f t="shared" si="150"/>
        <v>1</v>
      </c>
      <c r="P4852">
        <f t="shared" si="151"/>
        <v>0.16114099332997567</v>
      </c>
    </row>
    <row r="4853" spans="1:16" x14ac:dyDescent="0.2">
      <c r="A4853">
        <v>34239</v>
      </c>
      <c r="B4853">
        <v>1080627</v>
      </c>
      <c r="C4853">
        <v>0</v>
      </c>
      <c r="D4853">
        <v>0</v>
      </c>
      <c r="E4853">
        <v>1.47058823529E-3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5</v>
      </c>
      <c r="N4853">
        <v>4.7712184873899997E-3</v>
      </c>
      <c r="O4853">
        <f t="shared" si="150"/>
        <v>0</v>
      </c>
      <c r="P4853">
        <f t="shared" si="151"/>
        <v>4.4811076366014658E-3</v>
      </c>
    </row>
    <row r="4854" spans="1:16" x14ac:dyDescent="0.2">
      <c r="A4854">
        <v>34239</v>
      </c>
      <c r="B4854">
        <v>1080624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5</v>
      </c>
      <c r="N4854">
        <v>4.40357142857E-3</v>
      </c>
      <c r="O4854">
        <f t="shared" si="150"/>
        <v>0</v>
      </c>
      <c r="P4854">
        <f t="shared" si="151"/>
        <v>4.1358151191436075E-3</v>
      </c>
    </row>
    <row r="4855" spans="1:16" x14ac:dyDescent="0.2">
      <c r="A4855">
        <v>34239</v>
      </c>
      <c r="B4855">
        <v>1080838</v>
      </c>
      <c r="C4855">
        <v>1</v>
      </c>
      <c r="D4855">
        <v>5</v>
      </c>
      <c r="E4855">
        <v>1.9784172661899999E-2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5</v>
      </c>
      <c r="N4855">
        <v>8.3330466977600007E-2</v>
      </c>
      <c r="O4855">
        <f t="shared" si="150"/>
        <v>0</v>
      </c>
      <c r="P4855">
        <f t="shared" si="151"/>
        <v>7.8263611889037119E-2</v>
      </c>
    </row>
    <row r="4856" spans="1:16" x14ac:dyDescent="0.2">
      <c r="A4856">
        <v>34239</v>
      </c>
      <c r="B4856">
        <v>1080708</v>
      </c>
      <c r="C4856">
        <v>0</v>
      </c>
      <c r="D4856">
        <v>5</v>
      </c>
      <c r="E4856">
        <v>2.63929618768E-2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5</v>
      </c>
      <c r="N4856">
        <v>1.1124044973199999E-2</v>
      </c>
      <c r="O4856">
        <f t="shared" si="150"/>
        <v>0</v>
      </c>
      <c r="P4856">
        <f t="shared" si="151"/>
        <v>1.0447654621361314E-2</v>
      </c>
    </row>
    <row r="4857" spans="1:16" x14ac:dyDescent="0.2">
      <c r="A4857">
        <v>34239</v>
      </c>
      <c r="B4857">
        <v>1080575</v>
      </c>
      <c r="C4857">
        <v>0</v>
      </c>
      <c r="D4857">
        <v>10</v>
      </c>
      <c r="E4857">
        <v>5.2083333333300001E-2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5</v>
      </c>
      <c r="N4857">
        <v>2.0800585055300001E-2</v>
      </c>
      <c r="O4857">
        <f t="shared" si="150"/>
        <v>0</v>
      </c>
      <c r="P4857">
        <f t="shared" si="151"/>
        <v>1.9535818949274666E-2</v>
      </c>
    </row>
    <row r="4858" spans="1:16" x14ac:dyDescent="0.2">
      <c r="A4858">
        <v>34239</v>
      </c>
      <c r="B4858">
        <v>1080647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5</v>
      </c>
      <c r="N4858">
        <v>4.40357142857E-3</v>
      </c>
      <c r="O4858">
        <f t="shared" si="150"/>
        <v>0</v>
      </c>
      <c r="P4858">
        <f t="shared" si="151"/>
        <v>4.1358151191436075E-3</v>
      </c>
    </row>
    <row r="4859" spans="1:16" x14ac:dyDescent="0.2">
      <c r="A4859">
        <v>34239</v>
      </c>
      <c r="B4859">
        <v>1080565</v>
      </c>
      <c r="C4859">
        <v>0</v>
      </c>
      <c r="D4859">
        <v>20</v>
      </c>
      <c r="E4859">
        <v>4.4578313252999997E-2</v>
      </c>
      <c r="F4859">
        <v>0</v>
      </c>
      <c r="G4859">
        <v>0</v>
      </c>
      <c r="H4859">
        <v>1</v>
      </c>
      <c r="I4859">
        <v>1</v>
      </c>
      <c r="J4859">
        <v>0</v>
      </c>
      <c r="K4859">
        <v>0</v>
      </c>
      <c r="L4859">
        <v>0</v>
      </c>
      <c r="M4859">
        <v>5</v>
      </c>
      <c r="N4859">
        <v>1.30299312046E-2</v>
      </c>
      <c r="O4859">
        <f t="shared" si="150"/>
        <v>0</v>
      </c>
      <c r="P4859">
        <f t="shared" si="151"/>
        <v>1.2237654674511685E-2</v>
      </c>
    </row>
    <row r="4860" spans="1:16" x14ac:dyDescent="0.2">
      <c r="A4860">
        <v>34239</v>
      </c>
      <c r="B4860">
        <v>1080880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5</v>
      </c>
      <c r="N4860">
        <v>5.4089571428599999E-2</v>
      </c>
      <c r="O4860">
        <f t="shared" si="150"/>
        <v>0</v>
      </c>
      <c r="P4860">
        <f t="shared" si="151"/>
        <v>5.0800690060578156E-2</v>
      </c>
    </row>
    <row r="4861" spans="1:16" x14ac:dyDescent="0.2">
      <c r="A4861">
        <v>34239</v>
      </c>
      <c r="B4861">
        <v>1080786</v>
      </c>
      <c r="C4861">
        <v>1</v>
      </c>
      <c r="D4861">
        <v>26</v>
      </c>
      <c r="E4861">
        <v>7.5471698113199995E-2</v>
      </c>
      <c r="F4861">
        <v>0</v>
      </c>
      <c r="G4861">
        <v>0</v>
      </c>
      <c r="H4861">
        <v>2</v>
      </c>
      <c r="I4861">
        <v>0</v>
      </c>
      <c r="J4861">
        <v>0</v>
      </c>
      <c r="K4861">
        <v>0</v>
      </c>
      <c r="L4861">
        <v>0</v>
      </c>
      <c r="M4861">
        <v>3</v>
      </c>
      <c r="N4861">
        <v>5.6977972480599999E-2</v>
      </c>
      <c r="O4861">
        <f t="shared" si="150"/>
        <v>1</v>
      </c>
      <c r="P4861">
        <f t="shared" si="151"/>
        <v>5.3513463756834787E-2</v>
      </c>
    </row>
    <row r="4862" spans="1:16" x14ac:dyDescent="0.2">
      <c r="A4862">
        <v>34239</v>
      </c>
      <c r="B4862">
        <v>1080684</v>
      </c>
      <c r="C4862">
        <v>1</v>
      </c>
      <c r="D4862">
        <v>1</v>
      </c>
      <c r="E4862">
        <v>6.6225165562900003E-3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1</v>
      </c>
      <c r="M4862">
        <v>5</v>
      </c>
      <c r="N4862">
        <v>6.8649724713599994E-2</v>
      </c>
      <c r="O4862">
        <f t="shared" si="150"/>
        <v>0</v>
      </c>
      <c r="P4862">
        <f t="shared" si="151"/>
        <v>6.4475522652701331E-2</v>
      </c>
    </row>
    <row r="4863" spans="1:16" x14ac:dyDescent="0.2">
      <c r="A4863">
        <v>34239</v>
      </c>
      <c r="B4863">
        <v>1080832</v>
      </c>
      <c r="C4863">
        <v>1</v>
      </c>
      <c r="D4863">
        <v>10</v>
      </c>
      <c r="E4863">
        <v>5.7761732852000001E-2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1</v>
      </c>
      <c r="M4863">
        <v>3</v>
      </c>
      <c r="N4863">
        <v>8.9519072505499994E-2</v>
      </c>
      <c r="O4863">
        <f t="shared" si="150"/>
        <v>1</v>
      </c>
      <c r="P4863">
        <f t="shared" si="151"/>
        <v>8.4075923264900515E-2</v>
      </c>
    </row>
    <row r="4864" spans="1:16" x14ac:dyDescent="0.2">
      <c r="A4864">
        <v>26222</v>
      </c>
      <c r="B4864">
        <v>1080842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5</v>
      </c>
      <c r="N4864">
        <v>4.40357142857E-3</v>
      </c>
      <c r="O4864">
        <f t="shared" si="150"/>
        <v>0</v>
      </c>
      <c r="P4864">
        <f t="shared" si="151"/>
        <v>4.1358151191436075E-3</v>
      </c>
    </row>
    <row r="4865" spans="1:16" x14ac:dyDescent="0.2">
      <c r="A4865">
        <v>26222</v>
      </c>
      <c r="B4865">
        <v>1080770</v>
      </c>
      <c r="C4865">
        <v>0</v>
      </c>
      <c r="D4865">
        <v>16</v>
      </c>
      <c r="E4865">
        <v>5.0167224080299999E-2</v>
      </c>
      <c r="F4865">
        <v>2</v>
      </c>
      <c r="G4865">
        <v>0</v>
      </c>
      <c r="H4865">
        <v>4</v>
      </c>
      <c r="I4865">
        <v>0</v>
      </c>
      <c r="J4865">
        <v>0</v>
      </c>
      <c r="K4865">
        <v>0</v>
      </c>
      <c r="L4865">
        <v>0</v>
      </c>
      <c r="M4865">
        <v>3</v>
      </c>
      <c r="N4865">
        <v>9.4493031329299995E-2</v>
      </c>
      <c r="O4865">
        <f t="shared" si="150"/>
        <v>1</v>
      </c>
      <c r="P4865">
        <f t="shared" si="151"/>
        <v>8.8747443743029814E-2</v>
      </c>
    </row>
    <row r="4866" spans="1:16" x14ac:dyDescent="0.2">
      <c r="A4866">
        <v>26222</v>
      </c>
      <c r="B4866">
        <v>1080845</v>
      </c>
      <c r="C4866">
        <v>0</v>
      </c>
      <c r="D4866">
        <v>11</v>
      </c>
      <c r="E4866">
        <v>4.4315992292900001E-2</v>
      </c>
      <c r="F4866">
        <v>1</v>
      </c>
      <c r="G4866">
        <v>0</v>
      </c>
      <c r="H4866">
        <v>2</v>
      </c>
      <c r="I4866">
        <v>0</v>
      </c>
      <c r="J4866">
        <v>0</v>
      </c>
      <c r="K4866">
        <v>0</v>
      </c>
      <c r="L4866">
        <v>0</v>
      </c>
      <c r="M4866">
        <v>4</v>
      </c>
      <c r="N4866">
        <v>3.5476342364100001E-2</v>
      </c>
      <c r="O4866">
        <f t="shared" si="150"/>
        <v>1</v>
      </c>
      <c r="P4866">
        <f t="shared" si="151"/>
        <v>3.3319226337383642E-2</v>
      </c>
    </row>
    <row r="4867" spans="1:16" x14ac:dyDescent="0.2">
      <c r="A4867">
        <v>26222</v>
      </c>
      <c r="B4867">
        <v>1080613</v>
      </c>
      <c r="C4867">
        <v>1</v>
      </c>
      <c r="D4867">
        <v>10</v>
      </c>
      <c r="E4867">
        <v>7.2494669509599999E-2</v>
      </c>
      <c r="F4867">
        <v>2</v>
      </c>
      <c r="G4867">
        <v>0</v>
      </c>
      <c r="H4867">
        <v>3</v>
      </c>
      <c r="I4867">
        <v>0</v>
      </c>
      <c r="J4867">
        <v>0</v>
      </c>
      <c r="K4867">
        <v>0</v>
      </c>
      <c r="L4867">
        <v>0</v>
      </c>
      <c r="M4867">
        <v>4</v>
      </c>
      <c r="N4867">
        <v>6.6894100767800002E-2</v>
      </c>
      <c r="O4867">
        <f t="shared" ref="O4867:O4930" si="152">IF(M4867&lt;5,1,0)</f>
        <v>1</v>
      </c>
      <c r="P4867">
        <f t="shared" ref="P4867:P4930" si="153">$S$4*N4867</f>
        <v>6.2826648284169048E-2</v>
      </c>
    </row>
    <row r="4868" spans="1:16" x14ac:dyDescent="0.2">
      <c r="A4868">
        <v>26222</v>
      </c>
      <c r="B4868">
        <v>1080771</v>
      </c>
      <c r="C4868">
        <v>0</v>
      </c>
      <c r="D4868">
        <v>6</v>
      </c>
      <c r="E4868">
        <v>2.1912350597600001E-2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5</v>
      </c>
      <c r="N4868">
        <v>1.2257319058E-2</v>
      </c>
      <c r="O4868">
        <f t="shared" si="152"/>
        <v>0</v>
      </c>
      <c r="P4868">
        <f t="shared" si="153"/>
        <v>1.1512020709223665E-2</v>
      </c>
    </row>
    <row r="4869" spans="1:16" x14ac:dyDescent="0.2">
      <c r="A4869">
        <v>26222</v>
      </c>
      <c r="B4869">
        <v>1080592</v>
      </c>
      <c r="C4869">
        <v>0</v>
      </c>
      <c r="D4869">
        <v>27</v>
      </c>
      <c r="E4869">
        <v>8.4278768233399998E-2</v>
      </c>
      <c r="F4869">
        <v>1</v>
      </c>
      <c r="G4869">
        <v>0</v>
      </c>
      <c r="H4869">
        <v>3</v>
      </c>
      <c r="I4869">
        <v>0</v>
      </c>
      <c r="J4869">
        <v>0</v>
      </c>
      <c r="K4869">
        <v>1</v>
      </c>
      <c r="L4869">
        <v>0</v>
      </c>
      <c r="M4869">
        <v>4</v>
      </c>
      <c r="N4869">
        <v>0.169858625431</v>
      </c>
      <c r="O4869">
        <f t="shared" si="152"/>
        <v>1</v>
      </c>
      <c r="P4869">
        <f t="shared" si="153"/>
        <v>0.1595304816941755</v>
      </c>
    </row>
    <row r="4870" spans="1:16" x14ac:dyDescent="0.2">
      <c r="A4870">
        <v>26222</v>
      </c>
      <c r="B4870">
        <v>1080639</v>
      </c>
      <c r="C4870">
        <v>1</v>
      </c>
      <c r="D4870">
        <v>13</v>
      </c>
      <c r="E4870">
        <v>3.2167832167800003E-2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4</v>
      </c>
      <c r="N4870">
        <v>3.9048258354300001E-2</v>
      </c>
      <c r="O4870">
        <f t="shared" si="152"/>
        <v>1</v>
      </c>
      <c r="P4870">
        <f t="shared" si="153"/>
        <v>3.6673954288595108E-2</v>
      </c>
    </row>
    <row r="4871" spans="1:16" x14ac:dyDescent="0.2">
      <c r="A4871">
        <v>26222</v>
      </c>
      <c r="B4871">
        <v>1080713</v>
      </c>
      <c r="C4871">
        <v>0</v>
      </c>
      <c r="D4871">
        <v>11</v>
      </c>
      <c r="E4871">
        <v>3.7401574803100003E-2</v>
      </c>
      <c r="F4871">
        <v>0</v>
      </c>
      <c r="G4871">
        <v>0</v>
      </c>
      <c r="H4871">
        <v>2</v>
      </c>
      <c r="I4871">
        <v>0</v>
      </c>
      <c r="J4871">
        <v>0</v>
      </c>
      <c r="K4871">
        <v>0</v>
      </c>
      <c r="L4871">
        <v>0</v>
      </c>
      <c r="M4871">
        <v>5</v>
      </c>
      <c r="N4871">
        <v>2.0806408043000001E-2</v>
      </c>
      <c r="O4871">
        <f t="shared" si="152"/>
        <v>0</v>
      </c>
      <c r="P4871">
        <f t="shared" si="153"/>
        <v>1.9541287873977919E-2</v>
      </c>
    </row>
    <row r="4872" spans="1:16" x14ac:dyDescent="0.2">
      <c r="A4872">
        <v>26222</v>
      </c>
      <c r="B4872">
        <v>1080711</v>
      </c>
      <c r="C4872">
        <v>1</v>
      </c>
      <c r="D4872">
        <v>6</v>
      </c>
      <c r="E4872">
        <v>2.1868787276300001E-2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5</v>
      </c>
      <c r="N4872">
        <v>1.7341441752899998E-2</v>
      </c>
      <c r="O4872">
        <f t="shared" si="152"/>
        <v>0</v>
      </c>
      <c r="P4872">
        <f t="shared" si="153"/>
        <v>1.6287006615601205E-2</v>
      </c>
    </row>
    <row r="4873" spans="1:16" x14ac:dyDescent="0.2">
      <c r="A4873">
        <v>26222</v>
      </c>
      <c r="B4873">
        <v>1080778</v>
      </c>
      <c r="C4873">
        <v>0</v>
      </c>
      <c r="D4873">
        <v>17</v>
      </c>
      <c r="E4873">
        <v>5.2287581699299999E-2</v>
      </c>
      <c r="F4873">
        <v>2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4</v>
      </c>
      <c r="N4873">
        <v>0.138360736288</v>
      </c>
      <c r="O4873">
        <f t="shared" si="152"/>
        <v>1</v>
      </c>
      <c r="P4873">
        <f t="shared" si="153"/>
        <v>0.12994780130580902</v>
      </c>
    </row>
    <row r="4874" spans="1:16" x14ac:dyDescent="0.2">
      <c r="A4874">
        <v>26222</v>
      </c>
      <c r="B4874">
        <v>1080756</v>
      </c>
      <c r="C4874">
        <v>1</v>
      </c>
      <c r="D4874">
        <v>6</v>
      </c>
      <c r="E4874">
        <v>5.3359683794499999E-2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4</v>
      </c>
      <c r="N4874">
        <v>7.1378863329600001E-2</v>
      </c>
      <c r="O4874">
        <f t="shared" si="152"/>
        <v>1</v>
      </c>
      <c r="P4874">
        <f t="shared" si="153"/>
        <v>6.7038717762257408E-2</v>
      </c>
    </row>
    <row r="4875" spans="1:16" x14ac:dyDescent="0.2">
      <c r="A4875">
        <v>26222</v>
      </c>
      <c r="B4875">
        <v>1080589</v>
      </c>
      <c r="C4875">
        <v>0</v>
      </c>
      <c r="D4875">
        <v>8</v>
      </c>
      <c r="E4875">
        <v>2.3049645390100001E-2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5</v>
      </c>
      <c r="N4875">
        <v>7.2931061839500003E-2</v>
      </c>
      <c r="O4875">
        <f t="shared" si="152"/>
        <v>0</v>
      </c>
      <c r="P4875">
        <f t="shared" si="153"/>
        <v>6.8496535846802778E-2</v>
      </c>
    </row>
    <row r="4876" spans="1:16" x14ac:dyDescent="0.2">
      <c r="A4876">
        <v>26222</v>
      </c>
      <c r="B4876">
        <v>1080738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5</v>
      </c>
      <c r="N4876">
        <v>4.40357142857E-3</v>
      </c>
      <c r="O4876">
        <f t="shared" si="152"/>
        <v>0</v>
      </c>
      <c r="P4876">
        <f t="shared" si="153"/>
        <v>4.1358151191436075E-3</v>
      </c>
    </row>
    <row r="4877" spans="1:16" x14ac:dyDescent="0.2">
      <c r="A4877">
        <v>26222</v>
      </c>
      <c r="B4877">
        <v>1080560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5</v>
      </c>
      <c r="N4877">
        <v>5.4089571428599999E-2</v>
      </c>
      <c r="O4877">
        <f t="shared" si="152"/>
        <v>0</v>
      </c>
      <c r="P4877">
        <f t="shared" si="153"/>
        <v>5.0800690060578156E-2</v>
      </c>
    </row>
    <row r="4878" spans="1:16" x14ac:dyDescent="0.2">
      <c r="A4878">
        <v>26222</v>
      </c>
      <c r="B4878">
        <v>1080828</v>
      </c>
      <c r="C4878">
        <v>0</v>
      </c>
      <c r="D4878">
        <v>2</v>
      </c>
      <c r="E4878">
        <v>1.78926441352E-2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5</v>
      </c>
      <c r="N4878">
        <v>6.2906987921199998E-3</v>
      </c>
      <c r="O4878">
        <f t="shared" si="152"/>
        <v>0</v>
      </c>
      <c r="P4878">
        <f t="shared" si="153"/>
        <v>5.9081969252573353E-3</v>
      </c>
    </row>
    <row r="4879" spans="1:16" x14ac:dyDescent="0.2">
      <c r="A4879">
        <v>26222</v>
      </c>
      <c r="B4879">
        <v>1080675</v>
      </c>
      <c r="C4879">
        <v>0</v>
      </c>
      <c r="D4879">
        <v>14</v>
      </c>
      <c r="E4879">
        <v>4.6816479400700002E-2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3</v>
      </c>
      <c r="N4879">
        <v>9.1858036636199999E-2</v>
      </c>
      <c r="O4879">
        <f t="shared" si="152"/>
        <v>1</v>
      </c>
      <c r="P4879">
        <f t="shared" si="153"/>
        <v>8.6272668196099467E-2</v>
      </c>
    </row>
    <row r="4880" spans="1:16" x14ac:dyDescent="0.2">
      <c r="A4880">
        <v>26222</v>
      </c>
      <c r="B4880">
        <v>1080650</v>
      </c>
      <c r="C4880">
        <v>0</v>
      </c>
      <c r="D4880">
        <v>10</v>
      </c>
      <c r="E4880">
        <v>4.7540983606600001E-2</v>
      </c>
      <c r="F4880">
        <v>0</v>
      </c>
      <c r="G4880">
        <v>0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4</v>
      </c>
      <c r="N4880">
        <v>3.1290624257299997E-2</v>
      </c>
      <c r="O4880">
        <f t="shared" si="152"/>
        <v>1</v>
      </c>
      <c r="P4880">
        <f t="shared" si="153"/>
        <v>2.9388018109838609E-2</v>
      </c>
    </row>
    <row r="4881" spans="1:16" x14ac:dyDescent="0.2">
      <c r="A4881">
        <v>26222</v>
      </c>
      <c r="B4881">
        <v>1080512</v>
      </c>
      <c r="C4881">
        <v>2</v>
      </c>
      <c r="D4881">
        <v>4</v>
      </c>
      <c r="E4881">
        <v>2.2617124394200001E-2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5</v>
      </c>
      <c r="N4881">
        <v>2.35563207669E-2</v>
      </c>
      <c r="O4881">
        <f t="shared" si="152"/>
        <v>0</v>
      </c>
      <c r="P4881">
        <f t="shared" si="153"/>
        <v>2.2123993935254247E-2</v>
      </c>
    </row>
    <row r="4882" spans="1:16" x14ac:dyDescent="0.2">
      <c r="A4882">
        <v>26222</v>
      </c>
      <c r="B4882">
        <v>1080570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5</v>
      </c>
      <c r="N4882">
        <v>4.40357142857E-3</v>
      </c>
      <c r="O4882">
        <f t="shared" si="152"/>
        <v>0</v>
      </c>
      <c r="P4882">
        <f t="shared" si="153"/>
        <v>4.1358151191436075E-3</v>
      </c>
    </row>
    <row r="4883" spans="1:16" x14ac:dyDescent="0.2">
      <c r="A4883">
        <v>26222</v>
      </c>
      <c r="B4883">
        <v>1080760</v>
      </c>
      <c r="C4883">
        <v>1</v>
      </c>
      <c r="D4883">
        <v>8</v>
      </c>
      <c r="E4883">
        <v>4.5126353790600003E-2</v>
      </c>
      <c r="F4883">
        <v>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3</v>
      </c>
      <c r="N4883">
        <v>4.2453657500700001E-2</v>
      </c>
      <c r="O4883">
        <f t="shared" si="152"/>
        <v>1</v>
      </c>
      <c r="P4883">
        <f t="shared" si="153"/>
        <v>3.9872290344875105E-2</v>
      </c>
    </row>
    <row r="4884" spans="1:16" x14ac:dyDescent="0.2">
      <c r="A4884">
        <v>26222</v>
      </c>
      <c r="B4884">
        <v>1080872</v>
      </c>
      <c r="C4884">
        <v>0</v>
      </c>
      <c r="D4884">
        <v>9</v>
      </c>
      <c r="E4884">
        <v>3.69685767098E-2</v>
      </c>
      <c r="F4884">
        <v>2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4</v>
      </c>
      <c r="N4884">
        <v>0.113847072321</v>
      </c>
      <c r="O4884">
        <f t="shared" si="152"/>
        <v>1</v>
      </c>
      <c r="P4884">
        <f t="shared" si="153"/>
        <v>0.1069246748038625</v>
      </c>
    </row>
    <row r="4885" spans="1:16" x14ac:dyDescent="0.2">
      <c r="A4885">
        <v>26222</v>
      </c>
      <c r="B4885">
        <v>1080620</v>
      </c>
      <c r="C4885">
        <v>2</v>
      </c>
      <c r="D4885">
        <v>13</v>
      </c>
      <c r="E4885">
        <v>5.95238095238E-2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4</v>
      </c>
      <c r="N4885">
        <v>6.3033674115300004E-2</v>
      </c>
      <c r="O4885">
        <f t="shared" si="152"/>
        <v>1</v>
      </c>
      <c r="P4885">
        <f t="shared" si="153"/>
        <v>5.9200952374669706E-2</v>
      </c>
    </row>
    <row r="4886" spans="1:16" x14ac:dyDescent="0.2">
      <c r="A4886">
        <v>26222</v>
      </c>
      <c r="B4886">
        <v>1080839</v>
      </c>
      <c r="C4886">
        <v>0</v>
      </c>
      <c r="D4886">
        <v>25</v>
      </c>
      <c r="E4886">
        <v>7.3584905660400005E-2</v>
      </c>
      <c r="F4886">
        <v>3</v>
      </c>
      <c r="G4886">
        <v>0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4</v>
      </c>
      <c r="N4886">
        <v>0.117112248037</v>
      </c>
      <c r="O4886">
        <f t="shared" si="152"/>
        <v>1</v>
      </c>
      <c r="P4886">
        <f t="shared" si="153"/>
        <v>0.10999131362463409</v>
      </c>
    </row>
    <row r="4887" spans="1:16" x14ac:dyDescent="0.2">
      <c r="A4887">
        <v>26222</v>
      </c>
      <c r="B4887">
        <v>1080669</v>
      </c>
      <c r="C4887">
        <v>0</v>
      </c>
      <c r="D4887">
        <v>10</v>
      </c>
      <c r="E4887">
        <v>3.1413612565399998E-2</v>
      </c>
      <c r="F4887">
        <v>1</v>
      </c>
      <c r="G4887">
        <v>0</v>
      </c>
      <c r="H4887">
        <v>2</v>
      </c>
      <c r="I4887">
        <v>0</v>
      </c>
      <c r="J4887">
        <v>0</v>
      </c>
      <c r="K4887">
        <v>0</v>
      </c>
      <c r="L4887">
        <v>0</v>
      </c>
      <c r="M4887">
        <v>4</v>
      </c>
      <c r="N4887">
        <v>3.5173789899800002E-2</v>
      </c>
      <c r="O4887">
        <f t="shared" si="152"/>
        <v>1</v>
      </c>
      <c r="P4887">
        <f t="shared" si="153"/>
        <v>3.3035070379774378E-2</v>
      </c>
    </row>
    <row r="4888" spans="1:16" x14ac:dyDescent="0.2">
      <c r="A4888">
        <v>26222</v>
      </c>
      <c r="B4888">
        <v>1080708</v>
      </c>
      <c r="C4888">
        <v>0</v>
      </c>
      <c r="D4888">
        <v>2</v>
      </c>
      <c r="E4888">
        <v>2.3076923076899999E-2</v>
      </c>
      <c r="F4888">
        <v>1</v>
      </c>
      <c r="G4888">
        <v>0</v>
      </c>
      <c r="H4888">
        <v>2</v>
      </c>
      <c r="I4888">
        <v>0</v>
      </c>
      <c r="J4888">
        <v>0</v>
      </c>
      <c r="K4888">
        <v>0</v>
      </c>
      <c r="L4888">
        <v>0</v>
      </c>
      <c r="M4888">
        <v>5</v>
      </c>
      <c r="N4888">
        <v>8.1430550802299995E-2</v>
      </c>
      <c r="O4888">
        <f t="shared" si="152"/>
        <v>0</v>
      </c>
      <c r="P4888">
        <f t="shared" si="153"/>
        <v>7.6479218886591149E-2</v>
      </c>
    </row>
    <row r="4889" spans="1:16" x14ac:dyDescent="0.2">
      <c r="A4889">
        <v>26222</v>
      </c>
      <c r="B4889">
        <v>1080526</v>
      </c>
      <c r="C4889">
        <v>1</v>
      </c>
      <c r="D4889">
        <v>15</v>
      </c>
      <c r="E4889">
        <v>5.8020477815700001E-2</v>
      </c>
      <c r="F4889">
        <v>1</v>
      </c>
      <c r="G4889">
        <v>0</v>
      </c>
      <c r="H4889">
        <v>2</v>
      </c>
      <c r="I4889">
        <v>0</v>
      </c>
      <c r="J4889">
        <v>0</v>
      </c>
      <c r="K4889">
        <v>0</v>
      </c>
      <c r="L4889">
        <v>0</v>
      </c>
      <c r="M4889">
        <v>4</v>
      </c>
      <c r="N4889">
        <v>0.11128516073899999</v>
      </c>
      <c r="O4889">
        <f t="shared" si="152"/>
        <v>1</v>
      </c>
      <c r="P4889">
        <f t="shared" si="153"/>
        <v>0.10451853859678263</v>
      </c>
    </row>
    <row r="4890" spans="1:16" x14ac:dyDescent="0.2">
      <c r="A4890">
        <v>26222</v>
      </c>
      <c r="B4890">
        <v>1080520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5</v>
      </c>
      <c r="N4890">
        <v>4.40357142857E-3</v>
      </c>
      <c r="O4890">
        <f t="shared" si="152"/>
        <v>0</v>
      </c>
      <c r="P4890">
        <f t="shared" si="153"/>
        <v>4.1358151191436075E-3</v>
      </c>
    </row>
    <row r="4891" spans="1:16" x14ac:dyDescent="0.2">
      <c r="A4891">
        <v>26222</v>
      </c>
      <c r="B4891">
        <v>1080860</v>
      </c>
      <c r="C4891">
        <v>0</v>
      </c>
      <c r="D4891">
        <v>14</v>
      </c>
      <c r="E4891">
        <v>4.08560311284E-2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4</v>
      </c>
      <c r="N4891">
        <v>0.16247260334899999</v>
      </c>
      <c r="O4891">
        <f t="shared" si="152"/>
        <v>1</v>
      </c>
      <c r="P4891">
        <f t="shared" si="153"/>
        <v>0.15259356190246362</v>
      </c>
    </row>
    <row r="4892" spans="1:16" x14ac:dyDescent="0.2">
      <c r="A4892">
        <v>26222</v>
      </c>
      <c r="B4892">
        <v>1080649</v>
      </c>
      <c r="C4892">
        <v>0</v>
      </c>
      <c r="D4892">
        <v>2</v>
      </c>
      <c r="E4892">
        <v>1.7730496453899999E-2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</v>
      </c>
      <c r="L4892">
        <v>0</v>
      </c>
      <c r="M4892">
        <v>5</v>
      </c>
      <c r="N4892">
        <v>5.7948022848399998E-2</v>
      </c>
      <c r="O4892">
        <f t="shared" si="152"/>
        <v>0</v>
      </c>
      <c r="P4892">
        <f t="shared" si="153"/>
        <v>5.442453084012288E-2</v>
      </c>
    </row>
    <row r="4893" spans="1:16" x14ac:dyDescent="0.2">
      <c r="A4893">
        <v>26222</v>
      </c>
      <c r="B4893">
        <v>1080642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5</v>
      </c>
      <c r="N4893">
        <v>4.40357142857E-3</v>
      </c>
      <c r="O4893">
        <f t="shared" si="152"/>
        <v>0</v>
      </c>
      <c r="P4893">
        <f t="shared" si="153"/>
        <v>4.1358151191436075E-3</v>
      </c>
    </row>
    <row r="4894" spans="1:16" x14ac:dyDescent="0.2">
      <c r="A4894">
        <v>26222</v>
      </c>
      <c r="B4894">
        <v>1080689</v>
      </c>
      <c r="C4894">
        <v>0</v>
      </c>
      <c r="D4894">
        <v>1</v>
      </c>
      <c r="E4894">
        <v>1.8867924528299999E-2</v>
      </c>
      <c r="F4894">
        <v>0</v>
      </c>
      <c r="G4894">
        <v>0</v>
      </c>
      <c r="H4894">
        <v>0</v>
      </c>
      <c r="I4894">
        <v>1</v>
      </c>
      <c r="J4894">
        <v>0</v>
      </c>
      <c r="K4894">
        <v>0</v>
      </c>
      <c r="L4894">
        <v>0</v>
      </c>
      <c r="M4894">
        <v>5</v>
      </c>
      <c r="N4894">
        <v>1.7709195989999999E-2</v>
      </c>
      <c r="O4894">
        <f t="shared" si="152"/>
        <v>0</v>
      </c>
      <c r="P4894">
        <f t="shared" si="153"/>
        <v>1.6632399794433147E-2</v>
      </c>
    </row>
    <row r="4895" spans="1:16" x14ac:dyDescent="0.2">
      <c r="A4895">
        <v>26222</v>
      </c>
      <c r="B4895">
        <v>1080884</v>
      </c>
      <c r="C4895">
        <v>0</v>
      </c>
      <c r="D4895">
        <v>12</v>
      </c>
      <c r="E4895">
        <v>5.7395143487900001E-2</v>
      </c>
      <c r="F4895">
        <v>0</v>
      </c>
      <c r="G4895">
        <v>0</v>
      </c>
      <c r="H4895">
        <v>2</v>
      </c>
      <c r="I4895">
        <v>0</v>
      </c>
      <c r="J4895">
        <v>0</v>
      </c>
      <c r="K4895">
        <v>1</v>
      </c>
      <c r="L4895">
        <v>0</v>
      </c>
      <c r="M4895">
        <v>4</v>
      </c>
      <c r="N4895">
        <v>8.4879223170000004E-2</v>
      </c>
      <c r="O4895">
        <f t="shared" si="152"/>
        <v>1</v>
      </c>
      <c r="P4895">
        <f t="shared" si="153"/>
        <v>7.9718196963969187E-2</v>
      </c>
    </row>
    <row r="4896" spans="1:16" x14ac:dyDescent="0.2">
      <c r="A4896">
        <v>26222</v>
      </c>
      <c r="B4896">
        <v>1080540</v>
      </c>
      <c r="C4896">
        <v>3</v>
      </c>
      <c r="D4896">
        <v>24</v>
      </c>
      <c r="E4896">
        <v>8.8282504012799995E-2</v>
      </c>
      <c r="F4896">
        <v>4</v>
      </c>
      <c r="G4896">
        <v>0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4</v>
      </c>
      <c r="N4896">
        <v>0.157233229674</v>
      </c>
      <c r="O4896">
        <f t="shared" si="152"/>
        <v>1</v>
      </c>
      <c r="P4896">
        <f t="shared" si="153"/>
        <v>0.14767276495130693</v>
      </c>
    </row>
    <row r="4897" spans="1:16" x14ac:dyDescent="0.2">
      <c r="A4897">
        <v>26222</v>
      </c>
      <c r="B4897">
        <v>1080789</v>
      </c>
      <c r="C4897">
        <v>0</v>
      </c>
      <c r="D4897">
        <v>18</v>
      </c>
      <c r="E4897">
        <v>6.35179153094E-2</v>
      </c>
      <c r="F4897">
        <v>0</v>
      </c>
      <c r="G4897">
        <v>0</v>
      </c>
      <c r="H4897">
        <v>3</v>
      </c>
      <c r="I4897">
        <v>0</v>
      </c>
      <c r="J4897">
        <v>0</v>
      </c>
      <c r="K4897">
        <v>0</v>
      </c>
      <c r="L4897">
        <v>0</v>
      </c>
      <c r="M4897">
        <v>4</v>
      </c>
      <c r="N4897">
        <v>0.14001285315699999</v>
      </c>
      <c r="O4897">
        <f t="shared" si="152"/>
        <v>1</v>
      </c>
      <c r="P4897">
        <f t="shared" si="153"/>
        <v>0.13149946227832587</v>
      </c>
    </row>
    <row r="4898" spans="1:16" x14ac:dyDescent="0.2">
      <c r="A4898">
        <v>26222</v>
      </c>
      <c r="B4898">
        <v>1080682</v>
      </c>
      <c r="C4898">
        <v>0</v>
      </c>
      <c r="D4898">
        <v>5</v>
      </c>
      <c r="E4898">
        <v>4.0899795501000001E-2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3</v>
      </c>
      <c r="N4898">
        <v>2.06458473683E-2</v>
      </c>
      <c r="O4898">
        <f t="shared" si="152"/>
        <v>1</v>
      </c>
      <c r="P4898">
        <f t="shared" si="153"/>
        <v>1.9390489987140914E-2</v>
      </c>
    </row>
    <row r="4899" spans="1:16" x14ac:dyDescent="0.2">
      <c r="A4899">
        <v>26222</v>
      </c>
      <c r="B4899">
        <v>1080549</v>
      </c>
      <c r="C4899">
        <v>0</v>
      </c>
      <c r="D4899">
        <v>9</v>
      </c>
      <c r="E4899">
        <v>3.39622641509E-2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4</v>
      </c>
      <c r="N4899">
        <v>2.97471315155E-2</v>
      </c>
      <c r="O4899">
        <f t="shared" si="152"/>
        <v>1</v>
      </c>
      <c r="P4899">
        <f t="shared" si="153"/>
        <v>2.7938376444800867E-2</v>
      </c>
    </row>
    <row r="4900" spans="1:16" x14ac:dyDescent="0.2">
      <c r="A4900">
        <v>13447</v>
      </c>
      <c r="B4900">
        <v>1080710</v>
      </c>
      <c r="C4900">
        <v>1</v>
      </c>
      <c r="D4900">
        <v>36</v>
      </c>
      <c r="E4900">
        <v>0.115315315315</v>
      </c>
      <c r="F4900">
        <v>2</v>
      </c>
      <c r="G4900">
        <v>0</v>
      </c>
      <c r="H4900">
        <v>2</v>
      </c>
      <c r="I4900">
        <v>0</v>
      </c>
      <c r="J4900">
        <v>0</v>
      </c>
      <c r="K4900">
        <v>0</v>
      </c>
      <c r="L4900">
        <v>0</v>
      </c>
      <c r="M4900">
        <v>3</v>
      </c>
      <c r="N4900">
        <v>7.0436893550900007E-2</v>
      </c>
      <c r="O4900">
        <f t="shared" si="152"/>
        <v>1</v>
      </c>
      <c r="P4900">
        <f t="shared" si="153"/>
        <v>6.6154023846031113E-2</v>
      </c>
    </row>
    <row r="4901" spans="1:16" x14ac:dyDescent="0.2">
      <c r="A4901">
        <v>13447</v>
      </c>
      <c r="B4901">
        <v>1080599</v>
      </c>
      <c r="C4901">
        <v>1</v>
      </c>
      <c r="D4901">
        <v>44</v>
      </c>
      <c r="E4901">
        <v>0.10427350427400001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3</v>
      </c>
      <c r="N4901">
        <v>0.10510273027100001</v>
      </c>
      <c r="O4901">
        <f t="shared" si="152"/>
        <v>1</v>
      </c>
      <c r="P4901">
        <f t="shared" si="153"/>
        <v>9.8712026810300321E-2</v>
      </c>
    </row>
    <row r="4902" spans="1:16" x14ac:dyDescent="0.2">
      <c r="A4902">
        <v>13447</v>
      </c>
      <c r="B4902">
        <v>1080803</v>
      </c>
      <c r="C4902">
        <v>1</v>
      </c>
      <c r="D4902">
        <v>57</v>
      </c>
      <c r="E4902">
        <v>0.120610687023</v>
      </c>
      <c r="F4902">
        <v>1</v>
      </c>
      <c r="G4902">
        <v>0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3</v>
      </c>
      <c r="N4902">
        <v>0.23440673462600001</v>
      </c>
      <c r="O4902">
        <f t="shared" si="152"/>
        <v>1</v>
      </c>
      <c r="P4902">
        <f t="shared" si="153"/>
        <v>0.22015378490411228</v>
      </c>
    </row>
    <row r="4903" spans="1:16" x14ac:dyDescent="0.2">
      <c r="A4903">
        <v>13447</v>
      </c>
      <c r="B4903">
        <v>1080800</v>
      </c>
      <c r="C4903">
        <v>0</v>
      </c>
      <c r="D4903">
        <v>15</v>
      </c>
      <c r="E4903">
        <v>4.5454545454499999E-2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3</v>
      </c>
      <c r="N4903">
        <v>9.0656720229600002E-2</v>
      </c>
      <c r="O4903">
        <f t="shared" si="152"/>
        <v>1</v>
      </c>
      <c r="P4903">
        <f t="shared" si="153"/>
        <v>8.5144397055757146E-2</v>
      </c>
    </row>
    <row r="4904" spans="1:16" x14ac:dyDescent="0.2">
      <c r="A4904">
        <v>13447</v>
      </c>
      <c r="B4904">
        <v>1080547</v>
      </c>
      <c r="C4904">
        <v>0</v>
      </c>
      <c r="D4904">
        <v>71</v>
      </c>
      <c r="E4904">
        <v>0.121951219512</v>
      </c>
      <c r="F4904">
        <v>4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3</v>
      </c>
      <c r="N4904">
        <v>0.24354055810299999</v>
      </c>
      <c r="O4904">
        <f t="shared" si="152"/>
        <v>1</v>
      </c>
      <c r="P4904">
        <f t="shared" si="153"/>
        <v>0.22873223215869276</v>
      </c>
    </row>
    <row r="4905" spans="1:16" x14ac:dyDescent="0.2">
      <c r="A4905">
        <v>13447</v>
      </c>
      <c r="B4905">
        <v>1080537</v>
      </c>
      <c r="C4905">
        <v>0</v>
      </c>
      <c r="D4905">
        <v>30</v>
      </c>
      <c r="E4905">
        <v>0.10116731517499999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3</v>
      </c>
      <c r="N4905">
        <v>7.8979354371399996E-2</v>
      </c>
      <c r="O4905">
        <f t="shared" si="152"/>
        <v>1</v>
      </c>
      <c r="P4905">
        <f t="shared" si="153"/>
        <v>7.4177065867536085E-2</v>
      </c>
    </row>
    <row r="4906" spans="1:16" x14ac:dyDescent="0.2">
      <c r="A4906">
        <v>13447</v>
      </c>
      <c r="B4906">
        <v>1080535</v>
      </c>
      <c r="C4906">
        <v>0</v>
      </c>
      <c r="D4906">
        <v>52</v>
      </c>
      <c r="E4906">
        <v>0.11320754717000001</v>
      </c>
      <c r="F4906">
        <v>1</v>
      </c>
      <c r="G4906">
        <v>0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3</v>
      </c>
      <c r="N4906">
        <v>8.0124095911400003E-2</v>
      </c>
      <c r="O4906">
        <f t="shared" si="152"/>
        <v>1</v>
      </c>
      <c r="P4906">
        <f t="shared" si="153"/>
        <v>7.5252202139410113E-2</v>
      </c>
    </row>
    <row r="4907" spans="1:16" x14ac:dyDescent="0.2">
      <c r="A4907">
        <v>13447</v>
      </c>
      <c r="B4907">
        <v>1080674</v>
      </c>
      <c r="C4907">
        <v>0</v>
      </c>
      <c r="D4907">
        <v>74</v>
      </c>
      <c r="E4907">
        <v>0.112732095491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3</v>
      </c>
      <c r="N4907">
        <v>9.0266391388300005E-2</v>
      </c>
      <c r="O4907">
        <f t="shared" si="152"/>
        <v>1</v>
      </c>
      <c r="P4907">
        <f t="shared" si="153"/>
        <v>8.4777801906916667E-2</v>
      </c>
    </row>
    <row r="4908" spans="1:16" x14ac:dyDescent="0.2">
      <c r="A4908">
        <v>13447</v>
      </c>
      <c r="B4908">
        <v>1080732</v>
      </c>
      <c r="C4908">
        <v>0</v>
      </c>
      <c r="D4908">
        <v>8</v>
      </c>
      <c r="E4908">
        <v>2.57289879931E-2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5</v>
      </c>
      <c r="N4908">
        <v>1.89284364439E-2</v>
      </c>
      <c r="O4908">
        <f t="shared" si="152"/>
        <v>0</v>
      </c>
      <c r="P4908">
        <f t="shared" si="153"/>
        <v>1.7777505121985112E-2</v>
      </c>
    </row>
    <row r="4909" spans="1:16" x14ac:dyDescent="0.2">
      <c r="A4909">
        <v>13447</v>
      </c>
      <c r="B4909">
        <v>1080797</v>
      </c>
      <c r="C4909">
        <v>2</v>
      </c>
      <c r="D4909">
        <v>26</v>
      </c>
      <c r="E4909">
        <v>7.9268292682900005E-2</v>
      </c>
      <c r="F4909">
        <v>0</v>
      </c>
      <c r="G4909">
        <v>0</v>
      </c>
      <c r="H4909">
        <v>0</v>
      </c>
      <c r="I4909">
        <v>0</v>
      </c>
      <c r="J4909">
        <v>2</v>
      </c>
      <c r="K4909">
        <v>0</v>
      </c>
      <c r="L4909">
        <v>0</v>
      </c>
      <c r="M4909">
        <v>3</v>
      </c>
      <c r="N4909">
        <v>4.36174528649E-2</v>
      </c>
      <c r="O4909">
        <f t="shared" si="152"/>
        <v>1</v>
      </c>
      <c r="P4909">
        <f t="shared" si="153"/>
        <v>4.096532188550589E-2</v>
      </c>
    </row>
    <row r="4910" spans="1:16" x14ac:dyDescent="0.2">
      <c r="A4910">
        <v>13447</v>
      </c>
      <c r="B4910">
        <v>1080663</v>
      </c>
      <c r="C4910">
        <v>1</v>
      </c>
      <c r="D4910">
        <v>45</v>
      </c>
      <c r="E4910">
        <v>8.8948787062000004E-2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3</v>
      </c>
      <c r="N4910">
        <v>5.8079461441500002E-2</v>
      </c>
      <c r="O4910">
        <f t="shared" si="152"/>
        <v>1</v>
      </c>
      <c r="P4910">
        <f t="shared" si="153"/>
        <v>5.4547977394675186E-2</v>
      </c>
    </row>
    <row r="4911" spans="1:16" x14ac:dyDescent="0.2">
      <c r="A4911">
        <v>13447</v>
      </c>
      <c r="B4911">
        <v>1080608</v>
      </c>
      <c r="C4911">
        <v>1</v>
      </c>
      <c r="D4911">
        <v>69</v>
      </c>
      <c r="E4911">
        <v>0.12258953168</v>
      </c>
      <c r="F4911">
        <v>1</v>
      </c>
      <c r="G4911">
        <v>0</v>
      </c>
      <c r="H4911">
        <v>2</v>
      </c>
      <c r="I4911">
        <v>0</v>
      </c>
      <c r="J4911">
        <v>0</v>
      </c>
      <c r="K4911">
        <v>0</v>
      </c>
      <c r="L4911">
        <v>0</v>
      </c>
      <c r="M4911">
        <v>3</v>
      </c>
      <c r="N4911">
        <v>9.1274426670499995E-2</v>
      </c>
      <c r="O4911">
        <f t="shared" si="152"/>
        <v>1</v>
      </c>
      <c r="P4911">
        <f t="shared" si="153"/>
        <v>8.5724544256479671E-2</v>
      </c>
    </row>
    <row r="4912" spans="1:16" x14ac:dyDescent="0.2">
      <c r="A4912">
        <v>13447</v>
      </c>
      <c r="B4912">
        <v>1080769</v>
      </c>
      <c r="C4912">
        <v>0</v>
      </c>
      <c r="D4912">
        <v>59</v>
      </c>
      <c r="E4912">
        <v>0.112977099237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3</v>
      </c>
      <c r="N4912">
        <v>8.1633755657799997E-2</v>
      </c>
      <c r="O4912">
        <f t="shared" si="152"/>
        <v>1</v>
      </c>
      <c r="P4912">
        <f t="shared" si="153"/>
        <v>7.6670068002426484E-2</v>
      </c>
    </row>
    <row r="4913" spans="1:16" x14ac:dyDescent="0.2">
      <c r="A4913">
        <v>13447</v>
      </c>
      <c r="B4913">
        <v>1080768</v>
      </c>
      <c r="C4913">
        <v>1</v>
      </c>
      <c r="D4913">
        <v>80</v>
      </c>
      <c r="E4913">
        <v>0.119474313023</v>
      </c>
      <c r="F4913">
        <v>1</v>
      </c>
      <c r="G4913">
        <v>0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3</v>
      </c>
      <c r="N4913">
        <v>8.8163990299900005E-2</v>
      </c>
      <c r="O4913">
        <f t="shared" si="152"/>
        <v>1</v>
      </c>
      <c r="P4913">
        <f t="shared" si="153"/>
        <v>8.2803235955403912E-2</v>
      </c>
    </row>
    <row r="4914" spans="1:16" x14ac:dyDescent="0.2">
      <c r="A4914">
        <v>13447</v>
      </c>
      <c r="B4914">
        <v>1080742</v>
      </c>
      <c r="C4914">
        <v>0</v>
      </c>
      <c r="D4914">
        <v>68</v>
      </c>
      <c r="E4914">
        <v>0.12722298221600001</v>
      </c>
      <c r="F4914">
        <v>2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1</v>
      </c>
      <c r="M4914">
        <v>3</v>
      </c>
      <c r="N4914">
        <v>0.167043301601</v>
      </c>
      <c r="O4914">
        <f t="shared" si="152"/>
        <v>1</v>
      </c>
      <c r="P4914">
        <f t="shared" si="153"/>
        <v>0.15688634180675226</v>
      </c>
    </row>
    <row r="4915" spans="1:16" x14ac:dyDescent="0.2">
      <c r="A4915">
        <v>13447</v>
      </c>
      <c r="B4915">
        <v>1080520</v>
      </c>
      <c r="C4915">
        <v>3</v>
      </c>
      <c r="D4915">
        <v>61</v>
      </c>
      <c r="E4915">
        <v>0.120184899846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3</v>
      </c>
      <c r="N4915">
        <v>0.133816107268</v>
      </c>
      <c r="O4915">
        <f t="shared" si="152"/>
        <v>1</v>
      </c>
      <c r="P4915">
        <f t="shared" si="153"/>
        <v>0.12567950551074833</v>
      </c>
    </row>
    <row r="4916" spans="1:16" x14ac:dyDescent="0.2">
      <c r="A4916">
        <v>13447</v>
      </c>
      <c r="B4916">
        <v>1080724</v>
      </c>
      <c r="C4916">
        <v>0</v>
      </c>
      <c r="D4916">
        <v>64</v>
      </c>
      <c r="E4916">
        <v>0.10225763612200001</v>
      </c>
      <c r="F4916">
        <v>2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3</v>
      </c>
      <c r="N4916">
        <v>0.199396831897</v>
      </c>
      <c r="O4916">
        <f t="shared" si="152"/>
        <v>1</v>
      </c>
      <c r="P4916">
        <f t="shared" si="153"/>
        <v>0.18727263664183341</v>
      </c>
    </row>
    <row r="4917" spans="1:16" x14ac:dyDescent="0.2">
      <c r="A4917">
        <v>13447</v>
      </c>
      <c r="B4917">
        <v>1080707</v>
      </c>
      <c r="C4917">
        <v>1</v>
      </c>
      <c r="D4917">
        <v>72</v>
      </c>
      <c r="E4917">
        <v>0.12898936170200001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3</v>
      </c>
      <c r="N4917">
        <v>8.6691460902699996E-2</v>
      </c>
      <c r="O4917">
        <f t="shared" si="152"/>
        <v>1</v>
      </c>
      <c r="P4917">
        <f t="shared" si="153"/>
        <v>8.1420242754746117E-2</v>
      </c>
    </row>
    <row r="4918" spans="1:16" x14ac:dyDescent="0.2">
      <c r="A4918">
        <v>13447</v>
      </c>
      <c r="B4918">
        <v>1080561</v>
      </c>
      <c r="C4918">
        <v>0</v>
      </c>
      <c r="D4918">
        <v>26</v>
      </c>
      <c r="E4918">
        <v>7.2727272727299994E-2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3</v>
      </c>
      <c r="N4918">
        <v>4.3539727644100003E-2</v>
      </c>
      <c r="O4918">
        <f t="shared" si="152"/>
        <v>1</v>
      </c>
      <c r="P4918">
        <f t="shared" si="153"/>
        <v>4.0892322696429992E-2</v>
      </c>
    </row>
    <row r="4919" spans="1:16" x14ac:dyDescent="0.2">
      <c r="A4919">
        <v>13447</v>
      </c>
      <c r="B4919">
        <v>1080567</v>
      </c>
      <c r="C4919">
        <v>0</v>
      </c>
      <c r="D4919">
        <v>52</v>
      </c>
      <c r="E4919">
        <v>0.120689655172</v>
      </c>
      <c r="F4919">
        <v>0</v>
      </c>
      <c r="G4919">
        <v>0</v>
      </c>
      <c r="H4919">
        <v>2</v>
      </c>
      <c r="I4919">
        <v>1</v>
      </c>
      <c r="J4919">
        <v>0</v>
      </c>
      <c r="K4919">
        <v>0</v>
      </c>
      <c r="L4919">
        <v>0</v>
      </c>
      <c r="M4919">
        <v>3</v>
      </c>
      <c r="N4919">
        <v>0.22402273880500001</v>
      </c>
      <c r="O4919">
        <f t="shared" si="152"/>
        <v>1</v>
      </c>
      <c r="P4919">
        <f t="shared" si="153"/>
        <v>0.21040118122542911</v>
      </c>
    </row>
    <row r="4920" spans="1:16" x14ac:dyDescent="0.2">
      <c r="A4920">
        <v>13447</v>
      </c>
      <c r="B4920">
        <v>1080507</v>
      </c>
      <c r="C4920">
        <v>0</v>
      </c>
      <c r="D4920">
        <v>61</v>
      </c>
      <c r="E4920">
        <v>0.107828655835</v>
      </c>
      <c r="F4920">
        <v>1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3</v>
      </c>
      <c r="N4920">
        <v>8.7188702072099999E-2</v>
      </c>
      <c r="O4920">
        <f t="shared" si="152"/>
        <v>1</v>
      </c>
      <c r="P4920">
        <f t="shared" si="153"/>
        <v>8.1887249496801623E-2</v>
      </c>
    </row>
    <row r="4921" spans="1:16" x14ac:dyDescent="0.2">
      <c r="A4921">
        <v>13447</v>
      </c>
      <c r="B4921">
        <v>1080605</v>
      </c>
      <c r="C4921">
        <v>0</v>
      </c>
      <c r="D4921">
        <v>64</v>
      </c>
      <c r="E4921">
        <v>0.124437781109</v>
      </c>
      <c r="F4921">
        <v>1</v>
      </c>
      <c r="G4921">
        <v>0</v>
      </c>
      <c r="H4921">
        <v>2</v>
      </c>
      <c r="I4921">
        <v>0</v>
      </c>
      <c r="J4921">
        <v>0</v>
      </c>
      <c r="K4921">
        <v>0</v>
      </c>
      <c r="L4921">
        <v>0</v>
      </c>
      <c r="M4921">
        <v>3</v>
      </c>
      <c r="N4921">
        <v>0.18819165352200001</v>
      </c>
      <c r="O4921">
        <f t="shared" si="152"/>
        <v>1</v>
      </c>
      <c r="P4921">
        <f t="shared" si="153"/>
        <v>0.17674878188263515</v>
      </c>
    </row>
    <row r="4922" spans="1:16" x14ac:dyDescent="0.2">
      <c r="A4922">
        <v>79050</v>
      </c>
      <c r="B4922">
        <v>1080881</v>
      </c>
      <c r="C4922">
        <v>0</v>
      </c>
      <c r="D4922">
        <v>44</v>
      </c>
      <c r="E4922">
        <v>0.12121212121200001</v>
      </c>
      <c r="F4922">
        <v>1</v>
      </c>
      <c r="G4922">
        <v>0</v>
      </c>
      <c r="H4922">
        <v>3</v>
      </c>
      <c r="I4922">
        <v>0</v>
      </c>
      <c r="J4922">
        <v>0</v>
      </c>
      <c r="K4922">
        <v>0</v>
      </c>
      <c r="L4922">
        <v>0</v>
      </c>
      <c r="M4922">
        <v>3</v>
      </c>
      <c r="N4922">
        <v>7.8281341764099996E-2</v>
      </c>
      <c r="O4922">
        <f t="shared" si="152"/>
        <v>1</v>
      </c>
      <c r="P4922">
        <f t="shared" si="153"/>
        <v>7.3521495464863709E-2</v>
      </c>
    </row>
    <row r="4923" spans="1:16" x14ac:dyDescent="0.2">
      <c r="A4923">
        <v>79050</v>
      </c>
      <c r="B4923">
        <v>1080527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5</v>
      </c>
      <c r="N4923">
        <v>4.40357142857E-3</v>
      </c>
      <c r="O4923">
        <f t="shared" si="152"/>
        <v>0</v>
      </c>
      <c r="P4923">
        <f t="shared" si="153"/>
        <v>4.1358151191436075E-3</v>
      </c>
    </row>
    <row r="4924" spans="1:16" x14ac:dyDescent="0.2">
      <c r="A4924">
        <v>79050</v>
      </c>
      <c r="B4924">
        <v>1080850</v>
      </c>
      <c r="C4924">
        <v>0</v>
      </c>
      <c r="D4924">
        <v>27</v>
      </c>
      <c r="E4924">
        <v>8.6776859504099996E-2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3</v>
      </c>
      <c r="N4924">
        <v>0.16212223261399999</v>
      </c>
      <c r="O4924">
        <f t="shared" si="152"/>
        <v>1</v>
      </c>
      <c r="P4924">
        <f t="shared" si="153"/>
        <v>0.15226449523314223</v>
      </c>
    </row>
    <row r="4925" spans="1:16" x14ac:dyDescent="0.2">
      <c r="A4925">
        <v>79050</v>
      </c>
      <c r="B4925">
        <v>1080827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5</v>
      </c>
      <c r="N4925">
        <v>5.0540571428600002E-2</v>
      </c>
      <c r="O4925">
        <f t="shared" si="152"/>
        <v>0</v>
      </c>
      <c r="P4925">
        <f t="shared" si="153"/>
        <v>4.7467484707620564E-2</v>
      </c>
    </row>
    <row r="4926" spans="1:16" x14ac:dyDescent="0.2">
      <c r="A4926">
        <v>79050</v>
      </c>
      <c r="B4926">
        <v>1080816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5</v>
      </c>
      <c r="N4926">
        <v>5.4089571428599999E-2</v>
      </c>
      <c r="O4926">
        <f t="shared" si="152"/>
        <v>0</v>
      </c>
      <c r="P4926">
        <f t="shared" si="153"/>
        <v>5.0800690060578156E-2</v>
      </c>
    </row>
    <row r="4927" spans="1:16" x14ac:dyDescent="0.2">
      <c r="A4927">
        <v>79050</v>
      </c>
      <c r="B4927">
        <v>1080859</v>
      </c>
      <c r="C4927">
        <v>0</v>
      </c>
      <c r="D4927">
        <v>3</v>
      </c>
      <c r="E4927">
        <v>7.8895463510799992E-3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5</v>
      </c>
      <c r="N4927">
        <v>8.3526712489500003E-3</v>
      </c>
      <c r="O4927">
        <f t="shared" si="152"/>
        <v>0</v>
      </c>
      <c r="P4927">
        <f t="shared" si="153"/>
        <v>7.8447924819653909E-3</v>
      </c>
    </row>
    <row r="4928" spans="1:16" x14ac:dyDescent="0.2">
      <c r="A4928">
        <v>79050</v>
      </c>
      <c r="B4928">
        <v>1080840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5</v>
      </c>
      <c r="N4928">
        <v>4.40357142857E-3</v>
      </c>
      <c r="O4928">
        <f t="shared" si="152"/>
        <v>0</v>
      </c>
      <c r="P4928">
        <f t="shared" si="153"/>
        <v>4.1358151191436075E-3</v>
      </c>
    </row>
    <row r="4929" spans="1:16" x14ac:dyDescent="0.2">
      <c r="A4929">
        <v>79050</v>
      </c>
      <c r="B4929">
        <v>1080818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5</v>
      </c>
      <c r="N4929">
        <v>5.0540571428600002E-2</v>
      </c>
      <c r="O4929">
        <f t="shared" si="152"/>
        <v>0</v>
      </c>
      <c r="P4929">
        <f t="shared" si="153"/>
        <v>4.7467484707620564E-2</v>
      </c>
    </row>
    <row r="4930" spans="1:16" x14ac:dyDescent="0.2">
      <c r="A4930">
        <v>79050</v>
      </c>
      <c r="B4930">
        <v>1080780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5</v>
      </c>
      <c r="N4930">
        <v>4.40357142857E-3</v>
      </c>
      <c r="O4930">
        <f t="shared" si="152"/>
        <v>0</v>
      </c>
      <c r="P4930">
        <f t="shared" si="153"/>
        <v>4.1358151191436075E-3</v>
      </c>
    </row>
    <row r="4931" spans="1:16" x14ac:dyDescent="0.2">
      <c r="A4931">
        <v>79050</v>
      </c>
      <c r="B4931">
        <v>1080714</v>
      </c>
      <c r="C4931">
        <v>0</v>
      </c>
      <c r="D4931">
        <v>20</v>
      </c>
      <c r="E4931">
        <v>8.5594989561599999E-2</v>
      </c>
      <c r="F4931">
        <v>0</v>
      </c>
      <c r="G4931">
        <v>0</v>
      </c>
      <c r="H4931">
        <v>1</v>
      </c>
      <c r="I4931">
        <v>1</v>
      </c>
      <c r="J4931">
        <v>0</v>
      </c>
      <c r="K4931">
        <v>0</v>
      </c>
      <c r="L4931">
        <v>0</v>
      </c>
      <c r="M4931">
        <v>3</v>
      </c>
      <c r="N4931">
        <v>5.36505212074E-2</v>
      </c>
      <c r="O4931">
        <f t="shared" ref="O4931:O4994" si="154">IF(M4931&lt;5,1,0)</f>
        <v>1</v>
      </c>
      <c r="P4931">
        <f t="shared" ref="P4931:P4994" si="155">$S$4*N4931</f>
        <v>5.0388336003795671E-2</v>
      </c>
    </row>
    <row r="4932" spans="1:16" x14ac:dyDescent="0.2">
      <c r="A4932">
        <v>79050</v>
      </c>
      <c r="B4932">
        <v>1080698</v>
      </c>
      <c r="C4932">
        <v>0</v>
      </c>
      <c r="D4932">
        <v>7</v>
      </c>
      <c r="E4932">
        <v>2.3121387283199998E-2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5</v>
      </c>
      <c r="N4932">
        <v>1.69407343875E-2</v>
      </c>
      <c r="O4932">
        <f t="shared" si="154"/>
        <v>0</v>
      </c>
      <c r="P4932">
        <f t="shared" si="155"/>
        <v>1.591066400209858E-2</v>
      </c>
    </row>
    <row r="4933" spans="1:16" x14ac:dyDescent="0.2">
      <c r="A4933">
        <v>79050</v>
      </c>
      <c r="B4933">
        <v>1080809</v>
      </c>
      <c r="C4933">
        <v>0</v>
      </c>
      <c r="D4933">
        <v>1</v>
      </c>
      <c r="E4933">
        <v>1.1111111111100001E-2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5</v>
      </c>
      <c r="N4933">
        <v>5.4797139917899997E-3</v>
      </c>
      <c r="O4933">
        <f t="shared" si="154"/>
        <v>0</v>
      </c>
      <c r="P4933">
        <f t="shared" si="155"/>
        <v>5.1465235306032897E-3</v>
      </c>
    </row>
    <row r="4934" spans="1:16" x14ac:dyDescent="0.2">
      <c r="A4934">
        <v>79050</v>
      </c>
      <c r="B4934">
        <v>1080753</v>
      </c>
      <c r="C4934">
        <v>0</v>
      </c>
      <c r="D4934">
        <v>20</v>
      </c>
      <c r="E4934">
        <v>9.04645476773E-2</v>
      </c>
      <c r="F4934">
        <v>0</v>
      </c>
      <c r="G4934">
        <v>0</v>
      </c>
      <c r="H4934">
        <v>3</v>
      </c>
      <c r="I4934">
        <v>1</v>
      </c>
      <c r="J4934">
        <v>0</v>
      </c>
      <c r="K4934">
        <v>0</v>
      </c>
      <c r="L4934">
        <v>0</v>
      </c>
      <c r="M4934">
        <v>3</v>
      </c>
      <c r="N4934">
        <v>6.1219665312499998E-2</v>
      </c>
      <c r="O4934">
        <f t="shared" si="154"/>
        <v>1</v>
      </c>
      <c r="P4934">
        <f t="shared" si="155"/>
        <v>5.7497243202563428E-2</v>
      </c>
    </row>
    <row r="4935" spans="1:16" x14ac:dyDescent="0.2">
      <c r="A4935">
        <v>79050</v>
      </c>
      <c r="B4935">
        <v>1080866</v>
      </c>
      <c r="C4935">
        <v>0</v>
      </c>
      <c r="D4935">
        <v>40</v>
      </c>
      <c r="E4935">
        <v>9.1228070175399995E-2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3</v>
      </c>
      <c r="N4935">
        <v>9.7985477380800004E-2</v>
      </c>
      <c r="O4935">
        <f t="shared" si="154"/>
        <v>1</v>
      </c>
      <c r="P4935">
        <f t="shared" si="155"/>
        <v>9.2027533873707587E-2</v>
      </c>
    </row>
    <row r="4936" spans="1:16" x14ac:dyDescent="0.2">
      <c r="A4936">
        <v>79050</v>
      </c>
      <c r="B4936">
        <v>1080517</v>
      </c>
      <c r="C4936">
        <v>0</v>
      </c>
      <c r="D4936">
        <v>39</v>
      </c>
      <c r="E4936">
        <v>9.0586145648300004E-2</v>
      </c>
      <c r="F4936">
        <v>2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3</v>
      </c>
      <c r="N4936">
        <v>6.4224000263100003E-2</v>
      </c>
      <c r="O4936">
        <f t="shared" si="154"/>
        <v>1</v>
      </c>
      <c r="P4936">
        <f t="shared" si="155"/>
        <v>6.0318901511782229E-2</v>
      </c>
    </row>
    <row r="4937" spans="1:16" x14ac:dyDescent="0.2">
      <c r="A4937">
        <v>76050</v>
      </c>
      <c r="B4937">
        <v>1080847</v>
      </c>
      <c r="C4937">
        <v>1</v>
      </c>
      <c r="D4937">
        <v>5</v>
      </c>
      <c r="E4937">
        <v>5.04385964912E-2</v>
      </c>
      <c r="F4937">
        <v>0</v>
      </c>
      <c r="G4937">
        <v>0</v>
      </c>
      <c r="H4937">
        <v>2</v>
      </c>
      <c r="I4937">
        <v>0</v>
      </c>
      <c r="J4937">
        <v>0</v>
      </c>
      <c r="K4937">
        <v>0</v>
      </c>
      <c r="L4937">
        <v>0</v>
      </c>
      <c r="M4937">
        <v>5</v>
      </c>
      <c r="N4937">
        <v>1.7001172345699998E-2</v>
      </c>
      <c r="O4937">
        <f t="shared" si="154"/>
        <v>0</v>
      </c>
      <c r="P4937">
        <f t="shared" si="155"/>
        <v>1.5967427069383467E-2</v>
      </c>
    </row>
    <row r="4938" spans="1:16" x14ac:dyDescent="0.2">
      <c r="A4938">
        <v>76050</v>
      </c>
      <c r="B4938">
        <v>1080772</v>
      </c>
      <c r="C4938">
        <v>0</v>
      </c>
      <c r="D4938">
        <v>7</v>
      </c>
      <c r="E4938">
        <v>3.07692307692E-2</v>
      </c>
      <c r="F4938">
        <v>1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5</v>
      </c>
      <c r="N4938">
        <v>2.8291709014100001E-2</v>
      </c>
      <c r="O4938">
        <f t="shared" si="154"/>
        <v>0</v>
      </c>
      <c r="P4938">
        <f t="shared" si="155"/>
        <v>2.6571449966220587E-2</v>
      </c>
    </row>
    <row r="4939" spans="1:16" x14ac:dyDescent="0.2">
      <c r="A4939">
        <v>76050</v>
      </c>
      <c r="B4939">
        <v>1080593</v>
      </c>
      <c r="C4939">
        <v>0</v>
      </c>
      <c r="D4939">
        <v>5</v>
      </c>
      <c r="E4939">
        <v>5.9160305343500003E-2</v>
      </c>
      <c r="F4939">
        <v>0</v>
      </c>
      <c r="G4939">
        <v>0</v>
      </c>
      <c r="H4939">
        <v>3</v>
      </c>
      <c r="I4939">
        <v>1</v>
      </c>
      <c r="J4939">
        <v>0</v>
      </c>
      <c r="K4939">
        <v>0</v>
      </c>
      <c r="L4939">
        <v>0</v>
      </c>
      <c r="M4939">
        <v>3</v>
      </c>
      <c r="N4939">
        <v>3.8667640622699999E-2</v>
      </c>
      <c r="O4939">
        <f t="shared" si="154"/>
        <v>1</v>
      </c>
      <c r="P4939">
        <f t="shared" si="155"/>
        <v>3.6316479771717196E-2</v>
      </c>
    </row>
    <row r="4940" spans="1:16" x14ac:dyDescent="0.2">
      <c r="A4940">
        <v>76050</v>
      </c>
      <c r="B4940">
        <v>1080594</v>
      </c>
      <c r="C4940">
        <v>0</v>
      </c>
      <c r="D4940">
        <v>8</v>
      </c>
      <c r="E4940">
        <v>6.0851926977699998E-2</v>
      </c>
      <c r="F4940">
        <v>0</v>
      </c>
      <c r="G4940">
        <v>0</v>
      </c>
      <c r="H4940">
        <v>4</v>
      </c>
      <c r="I4940">
        <v>1</v>
      </c>
      <c r="J4940">
        <v>0</v>
      </c>
      <c r="K4940">
        <v>0</v>
      </c>
      <c r="L4940">
        <v>0</v>
      </c>
      <c r="M4940">
        <v>3</v>
      </c>
      <c r="N4940">
        <v>2.52216236685E-2</v>
      </c>
      <c r="O4940">
        <f t="shared" si="154"/>
        <v>1</v>
      </c>
      <c r="P4940">
        <f t="shared" si="155"/>
        <v>2.3688039172196747E-2</v>
      </c>
    </row>
    <row r="4941" spans="1:16" x14ac:dyDescent="0.2">
      <c r="A4941">
        <v>76050</v>
      </c>
      <c r="B4941">
        <v>1080821</v>
      </c>
      <c r="C4941">
        <v>0</v>
      </c>
      <c r="D4941">
        <v>7</v>
      </c>
      <c r="E4941">
        <v>2.6041666666699999E-2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5</v>
      </c>
      <c r="N4941">
        <v>1.9543204576800002E-2</v>
      </c>
      <c r="O4941">
        <f t="shared" si="154"/>
        <v>0</v>
      </c>
      <c r="P4941">
        <f t="shared" si="155"/>
        <v>1.835489267662305E-2</v>
      </c>
    </row>
    <row r="4942" spans="1:16" x14ac:dyDescent="0.2">
      <c r="A4942">
        <v>76050</v>
      </c>
      <c r="B4942">
        <v>1080615</v>
      </c>
      <c r="C4942">
        <v>1</v>
      </c>
      <c r="D4942">
        <v>13</v>
      </c>
      <c r="E4942">
        <v>8.1206496519699994E-2</v>
      </c>
      <c r="F4942">
        <v>3</v>
      </c>
      <c r="G4942">
        <v>0</v>
      </c>
      <c r="H4942">
        <v>1</v>
      </c>
      <c r="I4942">
        <v>1</v>
      </c>
      <c r="J4942">
        <v>0</v>
      </c>
      <c r="K4942">
        <v>0</v>
      </c>
      <c r="L4942">
        <v>0</v>
      </c>
      <c r="M4942">
        <v>3</v>
      </c>
      <c r="N4942">
        <v>4.3979333716599997E-2</v>
      </c>
      <c r="O4942">
        <f t="shared" si="154"/>
        <v>1</v>
      </c>
      <c r="P4942">
        <f t="shared" si="155"/>
        <v>4.1305198806334091E-2</v>
      </c>
    </row>
    <row r="4943" spans="1:16" x14ac:dyDescent="0.2">
      <c r="A4943">
        <v>76050</v>
      </c>
      <c r="B4943">
        <v>1080860</v>
      </c>
      <c r="C4943">
        <v>1</v>
      </c>
      <c r="D4943">
        <v>7</v>
      </c>
      <c r="E4943">
        <v>3.4071550255500002E-2</v>
      </c>
      <c r="F4943">
        <v>5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5</v>
      </c>
      <c r="N4943">
        <v>4.6140552509600002E-2</v>
      </c>
      <c r="O4943">
        <f t="shared" si="154"/>
        <v>0</v>
      </c>
      <c r="P4943">
        <f t="shared" si="155"/>
        <v>4.3335006090002785E-2</v>
      </c>
    </row>
    <row r="4944" spans="1:16" x14ac:dyDescent="0.2">
      <c r="A4944">
        <v>76050</v>
      </c>
      <c r="B4944">
        <v>1080866</v>
      </c>
      <c r="C4944">
        <v>3</v>
      </c>
      <c r="D4944">
        <v>20</v>
      </c>
      <c r="E4944">
        <v>0.105367793241</v>
      </c>
      <c r="F4944">
        <v>5</v>
      </c>
      <c r="G4944">
        <v>0</v>
      </c>
      <c r="H4944">
        <v>3</v>
      </c>
      <c r="I4944">
        <v>0</v>
      </c>
      <c r="J4944">
        <v>0</v>
      </c>
      <c r="K4944">
        <v>0</v>
      </c>
      <c r="L4944">
        <v>0</v>
      </c>
      <c r="M4944">
        <v>3</v>
      </c>
      <c r="N4944">
        <v>0.12890806464499999</v>
      </c>
      <c r="O4944">
        <f t="shared" si="154"/>
        <v>1</v>
      </c>
      <c r="P4944">
        <f t="shared" si="155"/>
        <v>0.12106989324150974</v>
      </c>
    </row>
    <row r="4945" spans="1:16" x14ac:dyDescent="0.2">
      <c r="A4945">
        <v>76050</v>
      </c>
      <c r="B4945">
        <v>1080534</v>
      </c>
      <c r="C4945">
        <v>1</v>
      </c>
      <c r="D4945">
        <v>5</v>
      </c>
      <c r="E4945">
        <v>3.8626609442100002E-2</v>
      </c>
      <c r="F4945">
        <v>1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5</v>
      </c>
      <c r="N4945">
        <v>2.35666620471E-2</v>
      </c>
      <c r="O4945">
        <f t="shared" si="154"/>
        <v>0</v>
      </c>
      <c r="P4945">
        <f t="shared" si="155"/>
        <v>2.2133706420607604E-2</v>
      </c>
    </row>
    <row r="4946" spans="1:16" x14ac:dyDescent="0.2">
      <c r="A4946">
        <v>76050</v>
      </c>
      <c r="B4946">
        <v>1080657</v>
      </c>
      <c r="C4946">
        <v>0</v>
      </c>
      <c r="D4946">
        <v>4</v>
      </c>
      <c r="E4946">
        <v>2.0454545454500001E-2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5</v>
      </c>
      <c r="N4946">
        <v>7.7361342452500004E-3</v>
      </c>
      <c r="O4946">
        <f t="shared" si="154"/>
        <v>0</v>
      </c>
      <c r="P4946">
        <f t="shared" si="155"/>
        <v>7.2657436115711165E-3</v>
      </c>
    </row>
    <row r="4947" spans="1:16" x14ac:dyDescent="0.2">
      <c r="A4947">
        <v>76050</v>
      </c>
      <c r="B4947">
        <v>1080655</v>
      </c>
      <c r="C4947">
        <v>0</v>
      </c>
      <c r="D4947">
        <v>6</v>
      </c>
      <c r="E4947">
        <v>2.2587268993800001E-2</v>
      </c>
      <c r="F4947">
        <v>0</v>
      </c>
      <c r="G4947">
        <v>0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5</v>
      </c>
      <c r="N4947">
        <v>2.2570480495699999E-2</v>
      </c>
      <c r="O4947">
        <f t="shared" si="154"/>
        <v>0</v>
      </c>
      <c r="P4947">
        <f t="shared" si="155"/>
        <v>2.1198097043418514E-2</v>
      </c>
    </row>
    <row r="4948" spans="1:16" x14ac:dyDescent="0.2">
      <c r="A4948">
        <v>76050</v>
      </c>
      <c r="B4948">
        <v>1080653</v>
      </c>
      <c r="C4948">
        <v>0</v>
      </c>
      <c r="D4948">
        <v>3</v>
      </c>
      <c r="E4948">
        <v>1.9163763066200001E-2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5</v>
      </c>
      <c r="N4948">
        <v>7.1818728836800003E-2</v>
      </c>
      <c r="O4948">
        <f t="shared" si="154"/>
        <v>0</v>
      </c>
      <c r="P4948">
        <f t="shared" si="155"/>
        <v>6.7451837532102571E-2</v>
      </c>
    </row>
    <row r="4949" spans="1:16" x14ac:dyDescent="0.2">
      <c r="A4949">
        <v>76050</v>
      </c>
      <c r="B4949">
        <v>1080651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5</v>
      </c>
      <c r="N4949">
        <v>4.40357142857E-3</v>
      </c>
      <c r="O4949">
        <f t="shared" si="154"/>
        <v>0</v>
      </c>
      <c r="P4949">
        <f t="shared" si="155"/>
        <v>4.1358151191436075E-3</v>
      </c>
    </row>
    <row r="4950" spans="1:16" x14ac:dyDescent="0.2">
      <c r="A4950">
        <v>76050</v>
      </c>
      <c r="B4950">
        <v>1080733</v>
      </c>
      <c r="C4950">
        <v>0</v>
      </c>
      <c r="D4950">
        <v>3</v>
      </c>
      <c r="E4950">
        <v>1.91304347826E-2</v>
      </c>
      <c r="F4950">
        <v>1</v>
      </c>
      <c r="G4950">
        <v>0</v>
      </c>
      <c r="H4950">
        <v>2</v>
      </c>
      <c r="I4950">
        <v>0</v>
      </c>
      <c r="J4950">
        <v>0</v>
      </c>
      <c r="K4950">
        <v>0</v>
      </c>
      <c r="L4950">
        <v>0</v>
      </c>
      <c r="M4950">
        <v>5</v>
      </c>
      <c r="N4950">
        <v>3.2007543726600002E-2</v>
      </c>
      <c r="O4950">
        <f t="shared" si="154"/>
        <v>0</v>
      </c>
      <c r="P4950">
        <f t="shared" si="155"/>
        <v>3.0061345755009163E-2</v>
      </c>
    </row>
    <row r="4951" spans="1:16" x14ac:dyDescent="0.2">
      <c r="A4951">
        <v>76050</v>
      </c>
      <c r="B4951">
        <v>1080510</v>
      </c>
      <c r="C4951">
        <v>0</v>
      </c>
      <c r="D4951">
        <v>4</v>
      </c>
      <c r="E4951">
        <v>3.5714285714299999E-2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1</v>
      </c>
      <c r="M4951">
        <v>5</v>
      </c>
      <c r="N4951">
        <v>0.14018337465700001</v>
      </c>
      <c r="O4951">
        <f t="shared" si="154"/>
        <v>0</v>
      </c>
      <c r="P4951">
        <f t="shared" si="155"/>
        <v>0.13165961532893011</v>
      </c>
    </row>
    <row r="4952" spans="1:16" x14ac:dyDescent="0.2">
      <c r="A4952">
        <v>76050</v>
      </c>
      <c r="B4952">
        <v>1080785</v>
      </c>
      <c r="C4952">
        <v>1</v>
      </c>
      <c r="D4952">
        <v>14</v>
      </c>
      <c r="E4952">
        <v>5.9160305343500003E-2</v>
      </c>
      <c r="F4952">
        <v>1</v>
      </c>
      <c r="G4952">
        <v>0</v>
      </c>
      <c r="H4952">
        <v>5</v>
      </c>
      <c r="I4952">
        <v>0</v>
      </c>
      <c r="J4952">
        <v>0</v>
      </c>
      <c r="K4952">
        <v>0</v>
      </c>
      <c r="L4952">
        <v>0</v>
      </c>
      <c r="M4952">
        <v>4</v>
      </c>
      <c r="N4952">
        <v>5.2909099969999998E-2</v>
      </c>
      <c r="O4952">
        <f t="shared" si="154"/>
        <v>1</v>
      </c>
      <c r="P4952">
        <f t="shared" si="155"/>
        <v>4.9691996404669682E-2</v>
      </c>
    </row>
    <row r="4953" spans="1:16" x14ac:dyDescent="0.2">
      <c r="A4953">
        <v>76050</v>
      </c>
      <c r="B4953">
        <v>1080691</v>
      </c>
      <c r="C4953">
        <v>0</v>
      </c>
      <c r="D4953">
        <v>3</v>
      </c>
      <c r="E4953">
        <v>1.10497237569E-2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5</v>
      </c>
      <c r="N4953">
        <v>1.8231438116E-2</v>
      </c>
      <c r="O4953">
        <f t="shared" si="154"/>
        <v>0</v>
      </c>
      <c r="P4953">
        <f t="shared" si="155"/>
        <v>1.7122887326110565E-2</v>
      </c>
    </row>
    <row r="4954" spans="1:16" x14ac:dyDescent="0.2">
      <c r="A4954">
        <v>76050</v>
      </c>
      <c r="B4954">
        <v>1080572</v>
      </c>
      <c r="C4954">
        <v>0</v>
      </c>
      <c r="D4954">
        <v>13</v>
      </c>
      <c r="E4954">
        <v>6.0903732809400001E-2</v>
      </c>
      <c r="F4954">
        <v>0</v>
      </c>
      <c r="G4954">
        <v>0</v>
      </c>
      <c r="H4954">
        <v>2</v>
      </c>
      <c r="I4954">
        <v>0</v>
      </c>
      <c r="J4954">
        <v>0</v>
      </c>
      <c r="K4954">
        <v>0</v>
      </c>
      <c r="L4954">
        <v>0</v>
      </c>
      <c r="M4954">
        <v>3</v>
      </c>
      <c r="N4954">
        <v>5.3445864679199998E-2</v>
      </c>
      <c r="O4954">
        <f t="shared" si="154"/>
        <v>1</v>
      </c>
      <c r="P4954">
        <f t="shared" si="155"/>
        <v>5.0196123483278912E-2</v>
      </c>
    </row>
    <row r="4955" spans="1:16" x14ac:dyDescent="0.2">
      <c r="A4955">
        <v>76050</v>
      </c>
      <c r="B4955">
        <v>1080837</v>
      </c>
      <c r="C4955">
        <v>2</v>
      </c>
      <c r="D4955">
        <v>6</v>
      </c>
      <c r="E4955">
        <v>5.2752293578000001E-2</v>
      </c>
      <c r="F4955">
        <v>2</v>
      </c>
      <c r="G4955">
        <v>0</v>
      </c>
      <c r="H4955">
        <v>2</v>
      </c>
      <c r="I4955">
        <v>1</v>
      </c>
      <c r="J4955">
        <v>0</v>
      </c>
      <c r="K4955">
        <v>0</v>
      </c>
      <c r="L4955">
        <v>0</v>
      </c>
      <c r="M4955">
        <v>3</v>
      </c>
      <c r="N4955">
        <v>4.5750425089900001E-2</v>
      </c>
      <c r="O4955">
        <f t="shared" si="154"/>
        <v>1</v>
      </c>
      <c r="P4955">
        <f t="shared" si="155"/>
        <v>4.2968600115452324E-2</v>
      </c>
    </row>
    <row r="4956" spans="1:16" x14ac:dyDescent="0.2">
      <c r="A4956">
        <v>76050</v>
      </c>
      <c r="B4956">
        <v>1080796</v>
      </c>
      <c r="C4956">
        <v>1</v>
      </c>
      <c r="D4956">
        <v>9</v>
      </c>
      <c r="E4956">
        <v>5.77777777778E-2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3</v>
      </c>
      <c r="N4956">
        <v>9.0378877023100004E-2</v>
      </c>
      <c r="O4956">
        <f t="shared" si="154"/>
        <v>1</v>
      </c>
      <c r="P4956">
        <f t="shared" si="155"/>
        <v>8.4883447925526462E-2</v>
      </c>
    </row>
    <row r="4957" spans="1:16" x14ac:dyDescent="0.2">
      <c r="A4957">
        <v>76050</v>
      </c>
      <c r="B4957">
        <v>1080581</v>
      </c>
      <c r="C4957">
        <v>1</v>
      </c>
      <c r="D4957">
        <v>9</v>
      </c>
      <c r="E4957">
        <v>9.0243902439000004E-2</v>
      </c>
      <c r="F4957">
        <v>0</v>
      </c>
      <c r="G4957">
        <v>0</v>
      </c>
      <c r="H4957">
        <v>6</v>
      </c>
      <c r="I4957">
        <v>1</v>
      </c>
      <c r="J4957">
        <v>0</v>
      </c>
      <c r="K4957">
        <v>0</v>
      </c>
      <c r="L4957">
        <v>0</v>
      </c>
      <c r="M4957">
        <v>3</v>
      </c>
      <c r="N4957">
        <v>5.9645254964900002E-2</v>
      </c>
      <c r="O4957">
        <f t="shared" si="154"/>
        <v>1</v>
      </c>
      <c r="P4957">
        <f t="shared" si="155"/>
        <v>5.6018563856727377E-2</v>
      </c>
    </row>
    <row r="4958" spans="1:16" x14ac:dyDescent="0.2">
      <c r="A4958">
        <v>76050</v>
      </c>
      <c r="B4958">
        <v>1080665</v>
      </c>
      <c r="C4958">
        <v>0</v>
      </c>
      <c r="D4958">
        <v>4</v>
      </c>
      <c r="E4958">
        <v>2.2260273972600001E-2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5</v>
      </c>
      <c r="N4958">
        <v>1.82435704102E-2</v>
      </c>
      <c r="O4958">
        <f t="shared" si="154"/>
        <v>0</v>
      </c>
      <c r="P4958">
        <f t="shared" si="155"/>
        <v>1.7134281924017326E-2</v>
      </c>
    </row>
    <row r="4959" spans="1:16" x14ac:dyDescent="0.2">
      <c r="A4959">
        <v>76050</v>
      </c>
      <c r="B4959">
        <v>1080765</v>
      </c>
      <c r="C4959">
        <v>0</v>
      </c>
      <c r="D4959">
        <v>1</v>
      </c>
      <c r="E4959">
        <v>9.0415913200699999E-3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5</v>
      </c>
      <c r="N4959">
        <v>6.46433899561E-2</v>
      </c>
      <c r="O4959">
        <f t="shared" si="154"/>
        <v>0</v>
      </c>
      <c r="P4959">
        <f t="shared" si="155"/>
        <v>6.071279048605184E-2</v>
      </c>
    </row>
    <row r="4960" spans="1:16" x14ac:dyDescent="0.2">
      <c r="A4960">
        <v>76050</v>
      </c>
      <c r="B4960">
        <v>1080768</v>
      </c>
      <c r="C4960">
        <v>1</v>
      </c>
      <c r="D4960">
        <v>7</v>
      </c>
      <c r="E4960">
        <v>4.1067761807000003E-2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5</v>
      </c>
      <c r="N4960">
        <v>4.6360722772300002E-2</v>
      </c>
      <c r="O4960">
        <f t="shared" si="154"/>
        <v>0</v>
      </c>
      <c r="P4960">
        <f t="shared" si="155"/>
        <v>4.3541789042438321E-2</v>
      </c>
    </row>
    <row r="4961" spans="1:16" x14ac:dyDescent="0.2">
      <c r="A4961">
        <v>76050</v>
      </c>
      <c r="B4961">
        <v>1080741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5</v>
      </c>
      <c r="N4961">
        <v>4.40357142857E-3</v>
      </c>
      <c r="O4961">
        <f t="shared" si="154"/>
        <v>0</v>
      </c>
      <c r="P4961">
        <f t="shared" si="155"/>
        <v>4.1358151191436075E-3</v>
      </c>
    </row>
    <row r="4962" spans="1:16" x14ac:dyDescent="0.2">
      <c r="A4962">
        <v>76050</v>
      </c>
      <c r="B4962">
        <v>1080875</v>
      </c>
      <c r="C4962">
        <v>2</v>
      </c>
      <c r="D4962">
        <v>7</v>
      </c>
      <c r="E4962">
        <v>3.9603960395999997E-2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5</v>
      </c>
      <c r="N4962">
        <v>2.6062037466700001E-2</v>
      </c>
      <c r="O4962">
        <f t="shared" si="154"/>
        <v>0</v>
      </c>
      <c r="P4962">
        <f t="shared" si="155"/>
        <v>2.4477352153560419E-2</v>
      </c>
    </row>
    <row r="4963" spans="1:16" x14ac:dyDescent="0.2">
      <c r="A4963">
        <v>76050</v>
      </c>
      <c r="B4963">
        <v>1080524</v>
      </c>
      <c r="C4963">
        <v>0</v>
      </c>
      <c r="D4963">
        <v>5</v>
      </c>
      <c r="E4963">
        <v>2.1999999999999999E-2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5</v>
      </c>
      <c r="N4963">
        <v>1.45309630217E-2</v>
      </c>
      <c r="O4963">
        <f t="shared" si="154"/>
        <v>0</v>
      </c>
      <c r="P4963">
        <f t="shared" si="155"/>
        <v>1.3647417223882604E-2</v>
      </c>
    </row>
    <row r="4964" spans="1:16" x14ac:dyDescent="0.2">
      <c r="A4964">
        <v>76050</v>
      </c>
      <c r="B4964">
        <v>1080727</v>
      </c>
      <c r="C4964">
        <v>0</v>
      </c>
      <c r="D4964">
        <v>6</v>
      </c>
      <c r="E4964">
        <v>4.4289044288999997E-2</v>
      </c>
      <c r="F4964">
        <v>0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5</v>
      </c>
      <c r="N4964">
        <v>1.0979188591500001E-2</v>
      </c>
      <c r="O4964">
        <f t="shared" si="154"/>
        <v>0</v>
      </c>
      <c r="P4964">
        <f t="shared" si="155"/>
        <v>1.0311606138156888E-2</v>
      </c>
    </row>
    <row r="4965" spans="1:16" x14ac:dyDescent="0.2">
      <c r="A4965">
        <v>76050</v>
      </c>
      <c r="B4965">
        <v>1080702</v>
      </c>
      <c r="C4965">
        <v>0</v>
      </c>
      <c r="D4965">
        <v>6</v>
      </c>
      <c r="E4965">
        <v>3.39622641509E-2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5</v>
      </c>
      <c r="N4965">
        <v>8.8836740421499999E-2</v>
      </c>
      <c r="O4965">
        <f t="shared" si="154"/>
        <v>0</v>
      </c>
      <c r="P4965">
        <f t="shared" si="155"/>
        <v>8.3435079941461945E-2</v>
      </c>
    </row>
    <row r="4966" spans="1:16" x14ac:dyDescent="0.2">
      <c r="A4966">
        <v>76050</v>
      </c>
      <c r="B4966">
        <v>1080835</v>
      </c>
      <c r="C4966">
        <v>1</v>
      </c>
      <c r="D4966">
        <v>12</v>
      </c>
      <c r="E4966">
        <v>8.7179487179499998E-2</v>
      </c>
      <c r="F4966">
        <v>2</v>
      </c>
      <c r="G4966">
        <v>0</v>
      </c>
      <c r="H4966">
        <v>2</v>
      </c>
      <c r="I4966">
        <v>1</v>
      </c>
      <c r="J4966">
        <v>0</v>
      </c>
      <c r="K4966">
        <v>0</v>
      </c>
      <c r="L4966">
        <v>1</v>
      </c>
      <c r="M4966">
        <v>3</v>
      </c>
      <c r="N4966">
        <v>0.15574676007900001</v>
      </c>
      <c r="O4966">
        <f t="shared" si="154"/>
        <v>1</v>
      </c>
      <c r="P4966">
        <f t="shared" si="155"/>
        <v>0.14627667917755019</v>
      </c>
    </row>
    <row r="4967" spans="1:16" x14ac:dyDescent="0.2">
      <c r="A4967">
        <v>76050</v>
      </c>
      <c r="B4967">
        <v>1080720</v>
      </c>
      <c r="C4967">
        <v>1</v>
      </c>
      <c r="D4967">
        <v>6</v>
      </c>
      <c r="E4967">
        <v>4.7520661157000002E-2</v>
      </c>
      <c r="F4967">
        <v>1</v>
      </c>
      <c r="G4967">
        <v>0</v>
      </c>
      <c r="H4967">
        <v>6</v>
      </c>
      <c r="I4967">
        <v>0</v>
      </c>
      <c r="J4967">
        <v>0</v>
      </c>
      <c r="K4967">
        <v>0</v>
      </c>
      <c r="L4967">
        <v>0</v>
      </c>
      <c r="M4967">
        <v>5</v>
      </c>
      <c r="N4967">
        <v>6.7937164928400004E-2</v>
      </c>
      <c r="O4967">
        <f t="shared" si="154"/>
        <v>0</v>
      </c>
      <c r="P4967">
        <f t="shared" si="155"/>
        <v>6.3806289603861963E-2</v>
      </c>
    </row>
    <row r="4968" spans="1:16" x14ac:dyDescent="0.2">
      <c r="A4968">
        <v>76050</v>
      </c>
      <c r="B4968">
        <v>1080547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5</v>
      </c>
      <c r="N4968">
        <v>4.40357142857E-3</v>
      </c>
      <c r="O4968">
        <f t="shared" si="154"/>
        <v>0</v>
      </c>
      <c r="P4968">
        <f t="shared" si="155"/>
        <v>4.1358151191436075E-3</v>
      </c>
    </row>
    <row r="4969" spans="1:16" x14ac:dyDescent="0.2">
      <c r="A4969">
        <v>76050</v>
      </c>
      <c r="B4969">
        <v>1080545</v>
      </c>
      <c r="C4969">
        <v>2</v>
      </c>
      <c r="D4969">
        <v>12</v>
      </c>
      <c r="E4969">
        <v>7.5901328273199994E-2</v>
      </c>
      <c r="F4969">
        <v>1</v>
      </c>
      <c r="G4969">
        <v>0</v>
      </c>
      <c r="H4969">
        <v>3</v>
      </c>
      <c r="I4969">
        <v>0</v>
      </c>
      <c r="J4969">
        <v>0</v>
      </c>
      <c r="K4969">
        <v>0</v>
      </c>
      <c r="L4969">
        <v>0</v>
      </c>
      <c r="M4969">
        <v>3</v>
      </c>
      <c r="N4969">
        <v>0.123543808229</v>
      </c>
      <c r="O4969">
        <f t="shared" si="154"/>
        <v>1</v>
      </c>
      <c r="P4969">
        <f t="shared" si="155"/>
        <v>0.11603180696355869</v>
      </c>
    </row>
    <row r="4970" spans="1:16" x14ac:dyDescent="0.2">
      <c r="A4970">
        <v>76050</v>
      </c>
      <c r="B4970">
        <v>1080834</v>
      </c>
      <c r="C4970">
        <v>0</v>
      </c>
      <c r="D4970">
        <v>8</v>
      </c>
      <c r="E4970">
        <v>3.4129692832799999E-2</v>
      </c>
      <c r="F4970">
        <v>3</v>
      </c>
      <c r="G4970">
        <v>0</v>
      </c>
      <c r="H4970">
        <v>2</v>
      </c>
      <c r="I4970">
        <v>0</v>
      </c>
      <c r="J4970">
        <v>0</v>
      </c>
      <c r="K4970">
        <v>0</v>
      </c>
      <c r="L4970">
        <v>0</v>
      </c>
      <c r="M4970">
        <v>5</v>
      </c>
      <c r="N4970">
        <v>3.08357428313E-2</v>
      </c>
      <c r="O4970">
        <f t="shared" si="154"/>
        <v>0</v>
      </c>
      <c r="P4970">
        <f t="shared" si="155"/>
        <v>2.8960795454413369E-2</v>
      </c>
    </row>
    <row r="4971" spans="1:16" x14ac:dyDescent="0.2">
      <c r="A4971">
        <v>76050</v>
      </c>
      <c r="B4971">
        <v>1080565</v>
      </c>
      <c r="C4971">
        <v>0</v>
      </c>
      <c r="D4971">
        <v>16</v>
      </c>
      <c r="E4971">
        <v>9.1549295774599998E-2</v>
      </c>
      <c r="F4971">
        <v>0</v>
      </c>
      <c r="G4971">
        <v>0</v>
      </c>
      <c r="H4971">
        <v>4</v>
      </c>
      <c r="I4971">
        <v>0</v>
      </c>
      <c r="J4971">
        <v>0</v>
      </c>
      <c r="K4971">
        <v>1</v>
      </c>
      <c r="L4971">
        <v>0</v>
      </c>
      <c r="M4971">
        <v>3</v>
      </c>
      <c r="N4971">
        <v>0.15680267340000001</v>
      </c>
      <c r="O4971">
        <f t="shared" si="154"/>
        <v>1</v>
      </c>
      <c r="P4971">
        <f t="shared" si="155"/>
        <v>0.14726838837276474</v>
      </c>
    </row>
    <row r="4972" spans="1:16" x14ac:dyDescent="0.2">
      <c r="A4972">
        <v>76050</v>
      </c>
      <c r="B4972">
        <v>1080784</v>
      </c>
      <c r="C4972">
        <v>3</v>
      </c>
      <c r="D4972">
        <v>4</v>
      </c>
      <c r="E4972">
        <v>2.3391812865499999E-2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4</v>
      </c>
      <c r="N4972">
        <v>3.6037881329200001E-2</v>
      </c>
      <c r="O4972">
        <f t="shared" si="154"/>
        <v>1</v>
      </c>
      <c r="P4972">
        <f t="shared" si="155"/>
        <v>3.3846621289304067E-2</v>
      </c>
    </row>
    <row r="4973" spans="1:16" x14ac:dyDescent="0.2">
      <c r="A4973">
        <v>76050</v>
      </c>
      <c r="B4973">
        <v>1080681</v>
      </c>
      <c r="C4973">
        <v>0</v>
      </c>
      <c r="D4973">
        <v>5</v>
      </c>
      <c r="E4973">
        <v>1.7204301075300001E-2</v>
      </c>
      <c r="F4973">
        <v>1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5</v>
      </c>
      <c r="N4973">
        <v>1.5811936018599999E-2</v>
      </c>
      <c r="O4973">
        <f t="shared" si="154"/>
        <v>0</v>
      </c>
      <c r="P4973">
        <f t="shared" si="155"/>
        <v>1.485050148712893E-2</v>
      </c>
    </row>
    <row r="4974" spans="1:16" x14ac:dyDescent="0.2">
      <c r="A4974">
        <v>64343</v>
      </c>
      <c r="B4974">
        <v>1080868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5</v>
      </c>
      <c r="N4974">
        <v>4.40357142857E-3</v>
      </c>
      <c r="O4974">
        <f t="shared" si="154"/>
        <v>0</v>
      </c>
      <c r="P4974">
        <f t="shared" si="155"/>
        <v>4.1358151191436075E-3</v>
      </c>
    </row>
    <row r="4975" spans="1:16" x14ac:dyDescent="0.2">
      <c r="A4975">
        <v>64343</v>
      </c>
      <c r="B4975">
        <v>1080820</v>
      </c>
      <c r="C4975">
        <v>1</v>
      </c>
      <c r="D4975">
        <v>12</v>
      </c>
      <c r="E4975">
        <v>3.8585209003199998E-2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5</v>
      </c>
      <c r="N4975">
        <v>2.6184637E-2</v>
      </c>
      <c r="O4975">
        <f t="shared" si="154"/>
        <v>0</v>
      </c>
      <c r="P4975">
        <f t="shared" si="155"/>
        <v>2.4592497101620623E-2</v>
      </c>
    </row>
    <row r="4976" spans="1:16" x14ac:dyDescent="0.2">
      <c r="A4976">
        <v>64343</v>
      </c>
      <c r="B4976">
        <v>1080614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5</v>
      </c>
      <c r="N4976">
        <v>5.4089571428599999E-2</v>
      </c>
      <c r="O4976">
        <f t="shared" si="154"/>
        <v>0</v>
      </c>
      <c r="P4976">
        <f t="shared" si="155"/>
        <v>5.0800690060578156E-2</v>
      </c>
    </row>
    <row r="4977" spans="1:16" x14ac:dyDescent="0.2">
      <c r="A4977">
        <v>64343</v>
      </c>
      <c r="B4977">
        <v>1080598</v>
      </c>
      <c r="C4977">
        <v>0</v>
      </c>
      <c r="D4977">
        <v>8</v>
      </c>
      <c r="E4977">
        <v>2.8911564625899999E-2</v>
      </c>
      <c r="F4977">
        <v>1</v>
      </c>
      <c r="G4977">
        <v>0</v>
      </c>
      <c r="H4977">
        <v>2</v>
      </c>
      <c r="I4977">
        <v>0</v>
      </c>
      <c r="J4977">
        <v>0</v>
      </c>
      <c r="K4977">
        <v>0</v>
      </c>
      <c r="L4977">
        <v>0</v>
      </c>
      <c r="M4977">
        <v>5</v>
      </c>
      <c r="N4977">
        <v>7.7728738187599997E-2</v>
      </c>
      <c r="O4977">
        <f t="shared" si="154"/>
        <v>0</v>
      </c>
      <c r="P4977">
        <f t="shared" si="155"/>
        <v>7.3002492591025078E-2</v>
      </c>
    </row>
    <row r="4978" spans="1:16" x14ac:dyDescent="0.2">
      <c r="A4978">
        <v>64343</v>
      </c>
      <c r="B4978">
        <v>1080599</v>
      </c>
      <c r="C4978">
        <v>0</v>
      </c>
      <c r="D4978">
        <v>4</v>
      </c>
      <c r="E4978">
        <v>2.1978021978000001E-2</v>
      </c>
      <c r="F4978">
        <v>0</v>
      </c>
      <c r="G4978">
        <v>0</v>
      </c>
      <c r="H4978">
        <v>2</v>
      </c>
      <c r="I4978">
        <v>0</v>
      </c>
      <c r="J4978">
        <v>0</v>
      </c>
      <c r="K4978">
        <v>0</v>
      </c>
      <c r="L4978">
        <v>0</v>
      </c>
      <c r="M4978">
        <v>5</v>
      </c>
      <c r="N4978">
        <v>1.9870898161699999E-2</v>
      </c>
      <c r="O4978">
        <f t="shared" si="154"/>
        <v>0</v>
      </c>
      <c r="P4978">
        <f t="shared" si="155"/>
        <v>1.8662661065272961E-2</v>
      </c>
    </row>
    <row r="4979" spans="1:16" x14ac:dyDescent="0.2">
      <c r="A4979">
        <v>64343</v>
      </c>
      <c r="B4979">
        <v>1080804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5</v>
      </c>
      <c r="N4979">
        <v>5.0540571428600002E-2</v>
      </c>
      <c r="O4979">
        <f t="shared" si="154"/>
        <v>0</v>
      </c>
      <c r="P4979">
        <f t="shared" si="155"/>
        <v>4.7467484707620564E-2</v>
      </c>
    </row>
    <row r="4980" spans="1:16" x14ac:dyDescent="0.2">
      <c r="A4980">
        <v>64343</v>
      </c>
      <c r="B4980">
        <v>1080630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5</v>
      </c>
      <c r="N4980">
        <v>4.40357142857E-3</v>
      </c>
      <c r="O4980">
        <f t="shared" si="154"/>
        <v>0</v>
      </c>
      <c r="P4980">
        <f t="shared" si="155"/>
        <v>4.1358151191436075E-3</v>
      </c>
    </row>
    <row r="4981" spans="1:16" x14ac:dyDescent="0.2">
      <c r="A4981">
        <v>64343</v>
      </c>
      <c r="B4981">
        <v>1080801</v>
      </c>
      <c r="C4981">
        <v>0</v>
      </c>
      <c r="D4981">
        <v>5</v>
      </c>
      <c r="E4981">
        <v>1.7513134851099999E-2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5</v>
      </c>
      <c r="N4981">
        <v>1.01584653765E-2</v>
      </c>
      <c r="O4981">
        <f t="shared" si="154"/>
        <v>0</v>
      </c>
      <c r="P4981">
        <f t="shared" si="155"/>
        <v>9.5407864668312827E-3</v>
      </c>
    </row>
    <row r="4982" spans="1:16" x14ac:dyDescent="0.2">
      <c r="A4982">
        <v>64343</v>
      </c>
      <c r="B4982">
        <v>1080679</v>
      </c>
      <c r="C4982">
        <v>0</v>
      </c>
      <c r="D4982">
        <v>16</v>
      </c>
      <c r="E4982">
        <v>6.6420664206600005E-2</v>
      </c>
      <c r="F4982">
        <v>3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3</v>
      </c>
      <c r="N4982">
        <v>5.0370283630300001E-2</v>
      </c>
      <c r="O4982">
        <f t="shared" si="154"/>
        <v>1</v>
      </c>
      <c r="P4982">
        <f t="shared" si="155"/>
        <v>4.7307551148635801E-2</v>
      </c>
    </row>
    <row r="4983" spans="1:16" x14ac:dyDescent="0.2">
      <c r="A4983">
        <v>64343</v>
      </c>
      <c r="B4983">
        <v>1080533</v>
      </c>
      <c r="C4983">
        <v>2</v>
      </c>
      <c r="D4983">
        <v>26</v>
      </c>
      <c r="E4983">
        <v>9.0566037735800006E-2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0</v>
      </c>
      <c r="L4983">
        <v>1</v>
      </c>
      <c r="M4983">
        <v>3</v>
      </c>
      <c r="N4983">
        <v>0.11426406445200001</v>
      </c>
      <c r="O4983">
        <f t="shared" si="154"/>
        <v>1</v>
      </c>
      <c r="P4983">
        <f t="shared" si="155"/>
        <v>0.10731631199833712</v>
      </c>
    </row>
    <row r="4984" spans="1:16" x14ac:dyDescent="0.2">
      <c r="A4984">
        <v>64343</v>
      </c>
      <c r="B4984">
        <v>1080655</v>
      </c>
      <c r="C4984">
        <v>1</v>
      </c>
      <c r="D4984">
        <v>45</v>
      </c>
      <c r="E4984">
        <v>0.112164296998</v>
      </c>
      <c r="F4984">
        <v>3</v>
      </c>
      <c r="G4984">
        <v>0</v>
      </c>
      <c r="H4984">
        <v>2</v>
      </c>
      <c r="I4984">
        <v>0</v>
      </c>
      <c r="J4984">
        <v>0</v>
      </c>
      <c r="K4984">
        <v>0</v>
      </c>
      <c r="L4984">
        <v>0</v>
      </c>
      <c r="M4984">
        <v>3</v>
      </c>
      <c r="N4984">
        <v>9.5279184581299997E-2</v>
      </c>
      <c r="O4984">
        <f t="shared" si="154"/>
        <v>1</v>
      </c>
      <c r="P4984">
        <f t="shared" si="155"/>
        <v>8.9485795455571768E-2</v>
      </c>
    </row>
    <row r="4985" spans="1:16" x14ac:dyDescent="0.2">
      <c r="A4985">
        <v>64343</v>
      </c>
      <c r="B4985">
        <v>1080650</v>
      </c>
      <c r="C4985">
        <v>0</v>
      </c>
      <c r="D4985">
        <v>1</v>
      </c>
      <c r="E4985">
        <v>8.4459459459500005E-3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5</v>
      </c>
      <c r="N4985">
        <v>1.20280333623E-2</v>
      </c>
      <c r="O4985">
        <f t="shared" si="154"/>
        <v>0</v>
      </c>
      <c r="P4985">
        <f t="shared" si="155"/>
        <v>1.1296676581789501E-2</v>
      </c>
    </row>
    <row r="4986" spans="1:16" x14ac:dyDescent="0.2">
      <c r="A4986">
        <v>64343</v>
      </c>
      <c r="B4986">
        <v>1080555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5</v>
      </c>
      <c r="N4986">
        <v>4.40357142857E-3</v>
      </c>
      <c r="O4986">
        <f t="shared" si="154"/>
        <v>0</v>
      </c>
      <c r="P4986">
        <f t="shared" si="155"/>
        <v>4.1358151191436075E-3</v>
      </c>
    </row>
    <row r="4987" spans="1:16" x14ac:dyDescent="0.2">
      <c r="A4987">
        <v>64343</v>
      </c>
      <c r="B4987">
        <v>1080578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5</v>
      </c>
      <c r="N4987">
        <v>5.0540571428600002E-2</v>
      </c>
      <c r="O4987">
        <f t="shared" si="154"/>
        <v>0</v>
      </c>
      <c r="P4987">
        <f t="shared" si="155"/>
        <v>4.7467484707620564E-2</v>
      </c>
    </row>
    <row r="4988" spans="1:16" x14ac:dyDescent="0.2">
      <c r="A4988">
        <v>64343</v>
      </c>
      <c r="B4988">
        <v>1080515</v>
      </c>
      <c r="C4988">
        <v>4</v>
      </c>
      <c r="D4988">
        <v>33</v>
      </c>
      <c r="E4988">
        <v>0.10727969348700001</v>
      </c>
      <c r="F4988">
        <v>4</v>
      </c>
      <c r="G4988">
        <v>0</v>
      </c>
      <c r="H4988">
        <v>2</v>
      </c>
      <c r="I4988">
        <v>1</v>
      </c>
      <c r="J4988">
        <v>0</v>
      </c>
      <c r="K4988">
        <v>0</v>
      </c>
      <c r="L4988">
        <v>0</v>
      </c>
      <c r="M4988">
        <v>3</v>
      </c>
      <c r="N4988">
        <v>0.124540178386</v>
      </c>
      <c r="O4988">
        <f t="shared" si="154"/>
        <v>1</v>
      </c>
      <c r="P4988">
        <f t="shared" si="155"/>
        <v>0.11696759347830639</v>
      </c>
    </row>
    <row r="4989" spans="1:16" x14ac:dyDescent="0.2">
      <c r="A4989">
        <v>64343</v>
      </c>
      <c r="B4989">
        <v>1080694</v>
      </c>
      <c r="C4989">
        <v>1</v>
      </c>
      <c r="D4989">
        <v>10</v>
      </c>
      <c r="E4989">
        <v>5.0943396226399998E-2</v>
      </c>
      <c r="F4989">
        <v>0</v>
      </c>
      <c r="G4989">
        <v>0</v>
      </c>
      <c r="H4989">
        <v>2</v>
      </c>
      <c r="I4989">
        <v>0</v>
      </c>
      <c r="J4989">
        <v>0</v>
      </c>
      <c r="K4989">
        <v>0</v>
      </c>
      <c r="L4989">
        <v>0</v>
      </c>
      <c r="M4989">
        <v>5</v>
      </c>
      <c r="N4989">
        <v>2.94822588304E-2</v>
      </c>
      <c r="O4989">
        <f t="shared" si="154"/>
        <v>0</v>
      </c>
      <c r="P4989">
        <f t="shared" si="155"/>
        <v>2.7689609171814792E-2</v>
      </c>
    </row>
    <row r="4990" spans="1:16" x14ac:dyDescent="0.2">
      <c r="A4990">
        <v>64343</v>
      </c>
      <c r="B4990">
        <v>1080819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5</v>
      </c>
      <c r="N4990">
        <v>4.40357142857E-3</v>
      </c>
      <c r="O4990">
        <f t="shared" si="154"/>
        <v>0</v>
      </c>
      <c r="P4990">
        <f t="shared" si="155"/>
        <v>4.1358151191436075E-3</v>
      </c>
    </row>
    <row r="4991" spans="1:16" x14ac:dyDescent="0.2">
      <c r="A4991">
        <v>64343</v>
      </c>
      <c r="B4991">
        <v>1080747</v>
      </c>
      <c r="C4991">
        <v>4</v>
      </c>
      <c r="D4991">
        <v>11</v>
      </c>
      <c r="E4991">
        <v>4.6325878594200003E-2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5</v>
      </c>
      <c r="N4991">
        <v>4.5878295998600001E-2</v>
      </c>
      <c r="O4991">
        <f t="shared" si="154"/>
        <v>0</v>
      </c>
      <c r="P4991">
        <f t="shared" si="155"/>
        <v>4.3088695916344517E-2</v>
      </c>
    </row>
    <row r="4992" spans="1:16" x14ac:dyDescent="0.2">
      <c r="A4992">
        <v>64343</v>
      </c>
      <c r="B4992">
        <v>1080621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5</v>
      </c>
      <c r="N4992">
        <v>4.40357142857E-3</v>
      </c>
      <c r="O4992">
        <f t="shared" si="154"/>
        <v>0</v>
      </c>
      <c r="P4992">
        <f t="shared" si="155"/>
        <v>4.1358151191436075E-3</v>
      </c>
    </row>
    <row r="4993" spans="1:16" x14ac:dyDescent="0.2">
      <c r="A4993">
        <v>64343</v>
      </c>
      <c r="B4993">
        <v>1080740</v>
      </c>
      <c r="C4993">
        <v>2</v>
      </c>
      <c r="D4993">
        <v>33</v>
      </c>
      <c r="E4993">
        <v>0.13238289205699999</v>
      </c>
      <c r="F4993">
        <v>2</v>
      </c>
      <c r="G4993">
        <v>0</v>
      </c>
      <c r="H4993">
        <v>2</v>
      </c>
      <c r="I4993">
        <v>0</v>
      </c>
      <c r="J4993">
        <v>0</v>
      </c>
      <c r="K4993">
        <v>0</v>
      </c>
      <c r="L4993">
        <v>0</v>
      </c>
      <c r="M4993">
        <v>3</v>
      </c>
      <c r="N4993">
        <v>8.4647649566999994E-2</v>
      </c>
      <c r="O4993">
        <f t="shared" si="154"/>
        <v>1</v>
      </c>
      <c r="P4993">
        <f t="shared" si="155"/>
        <v>7.9500704043956982E-2</v>
      </c>
    </row>
    <row r="4994" spans="1:16" x14ac:dyDescent="0.2">
      <c r="A4994">
        <v>64343</v>
      </c>
      <c r="B4994">
        <v>1080709</v>
      </c>
      <c r="C4994">
        <v>1</v>
      </c>
      <c r="D4994">
        <v>25</v>
      </c>
      <c r="E4994">
        <v>8.7248322147699994E-2</v>
      </c>
      <c r="F4994">
        <v>2</v>
      </c>
      <c r="G4994">
        <v>0</v>
      </c>
      <c r="H4994">
        <v>2</v>
      </c>
      <c r="I4994">
        <v>1</v>
      </c>
      <c r="J4994">
        <v>0</v>
      </c>
      <c r="K4994">
        <v>0</v>
      </c>
      <c r="L4994">
        <v>0</v>
      </c>
      <c r="M4994">
        <v>3</v>
      </c>
      <c r="N4994">
        <v>0.129152710409</v>
      </c>
      <c r="O4994">
        <f t="shared" si="154"/>
        <v>1</v>
      </c>
      <c r="P4994">
        <f t="shared" si="155"/>
        <v>0.12129966347823651</v>
      </c>
    </row>
    <row r="4995" spans="1:16" x14ac:dyDescent="0.2">
      <c r="A4995">
        <v>64343</v>
      </c>
      <c r="B4995">
        <v>1080728</v>
      </c>
      <c r="C4995">
        <v>1</v>
      </c>
      <c r="D4995">
        <v>30</v>
      </c>
      <c r="E4995">
        <v>0.12658227848100001</v>
      </c>
      <c r="F4995">
        <v>1</v>
      </c>
      <c r="G4995">
        <v>0</v>
      </c>
      <c r="H4995">
        <v>5</v>
      </c>
      <c r="I4995">
        <v>0</v>
      </c>
      <c r="J4995">
        <v>0</v>
      </c>
      <c r="K4995">
        <v>0</v>
      </c>
      <c r="L4995">
        <v>0</v>
      </c>
      <c r="M4995">
        <v>3</v>
      </c>
      <c r="N4995">
        <v>7.6192318714599999E-2</v>
      </c>
      <c r="O4995">
        <f t="shared" ref="O4995:O5058" si="156">IF(M4995&lt;5,1,0)</f>
        <v>1</v>
      </c>
      <c r="P4995">
        <f t="shared" ref="P4995:P5058" si="157">$S$4*N4995</f>
        <v>7.1559494109257854E-2</v>
      </c>
    </row>
    <row r="4996" spans="1:16" x14ac:dyDescent="0.2">
      <c r="A4996">
        <v>64343</v>
      </c>
      <c r="B4996">
        <v>1080645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5</v>
      </c>
      <c r="N4996">
        <v>4.40357142857E-3</v>
      </c>
      <c r="O4996">
        <f t="shared" si="156"/>
        <v>0</v>
      </c>
      <c r="P4996">
        <f t="shared" si="157"/>
        <v>4.1358151191436075E-3</v>
      </c>
    </row>
    <row r="4997" spans="1:16" x14ac:dyDescent="0.2">
      <c r="A4997">
        <v>64343</v>
      </c>
      <c r="B4997">
        <v>1080688</v>
      </c>
      <c r="C4997">
        <v>1</v>
      </c>
      <c r="D4997">
        <v>27</v>
      </c>
      <c r="E4997">
        <v>0.122557726465</v>
      </c>
      <c r="F4997">
        <v>1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3</v>
      </c>
      <c r="N4997">
        <v>0.103390894719</v>
      </c>
      <c r="O4997">
        <f t="shared" si="156"/>
        <v>1</v>
      </c>
      <c r="P4997">
        <f t="shared" si="157"/>
        <v>9.7104278310635755E-2</v>
      </c>
    </row>
    <row r="4998" spans="1:16" x14ac:dyDescent="0.2">
      <c r="A4998">
        <v>64343</v>
      </c>
      <c r="B4998">
        <v>1080544</v>
      </c>
      <c r="C4998">
        <v>1</v>
      </c>
      <c r="D4998">
        <v>21</v>
      </c>
      <c r="E4998">
        <v>5.65068493151E-2</v>
      </c>
      <c r="F4998">
        <v>1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3</v>
      </c>
      <c r="N4998">
        <v>4.9854722833100003E-2</v>
      </c>
      <c r="O4998">
        <f t="shared" si="156"/>
        <v>1</v>
      </c>
      <c r="P4998">
        <f t="shared" si="157"/>
        <v>4.6823338691886825E-2</v>
      </c>
    </row>
    <row r="4999" spans="1:16" x14ac:dyDescent="0.2">
      <c r="A4999">
        <v>64343</v>
      </c>
      <c r="B4999">
        <v>1080564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5</v>
      </c>
      <c r="N4999">
        <v>4.40357142857E-3</v>
      </c>
      <c r="O4999">
        <f t="shared" si="156"/>
        <v>0</v>
      </c>
      <c r="P4999">
        <f t="shared" si="157"/>
        <v>4.1358151191436075E-3</v>
      </c>
    </row>
    <row r="5000" spans="1:16" x14ac:dyDescent="0.2">
      <c r="A5000">
        <v>64343</v>
      </c>
      <c r="B5000">
        <v>1080726</v>
      </c>
      <c r="C5000">
        <v>1</v>
      </c>
      <c r="D5000">
        <v>6</v>
      </c>
      <c r="E5000">
        <v>3.40740740741E-2</v>
      </c>
      <c r="F5000">
        <v>0</v>
      </c>
      <c r="G5000">
        <v>0</v>
      </c>
      <c r="H5000">
        <v>3</v>
      </c>
      <c r="I5000">
        <v>0</v>
      </c>
      <c r="J5000">
        <v>0</v>
      </c>
      <c r="K5000">
        <v>0</v>
      </c>
      <c r="L5000">
        <v>0</v>
      </c>
      <c r="M5000">
        <v>5</v>
      </c>
      <c r="N5000">
        <v>8.1689923699899997E-2</v>
      </c>
      <c r="O5000">
        <f t="shared" si="156"/>
        <v>0</v>
      </c>
      <c r="P5000">
        <f t="shared" si="157"/>
        <v>7.6722820783095086E-2</v>
      </c>
    </row>
    <row r="5001" spans="1:16" x14ac:dyDescent="0.2">
      <c r="A5001">
        <v>64343</v>
      </c>
      <c r="B5001">
        <v>1080568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5</v>
      </c>
      <c r="N5001">
        <v>4.40357142857E-3</v>
      </c>
      <c r="O5001">
        <f t="shared" si="156"/>
        <v>0</v>
      </c>
      <c r="P5001">
        <f t="shared" si="157"/>
        <v>4.1358151191436075E-3</v>
      </c>
    </row>
    <row r="5002" spans="1:16" x14ac:dyDescent="0.2">
      <c r="A5002">
        <v>8505</v>
      </c>
      <c r="B5002">
        <v>1080848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5</v>
      </c>
      <c r="N5002">
        <v>4.40357142857E-3</v>
      </c>
      <c r="O5002">
        <f t="shared" si="156"/>
        <v>0</v>
      </c>
      <c r="P5002">
        <f t="shared" si="157"/>
        <v>4.1358151191436075E-3</v>
      </c>
    </row>
    <row r="5003" spans="1:16" x14ac:dyDescent="0.2">
      <c r="A5003">
        <v>8505</v>
      </c>
      <c r="B5003">
        <v>1080816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5</v>
      </c>
      <c r="N5003">
        <v>4.40357142857E-3</v>
      </c>
      <c r="O5003">
        <f t="shared" si="156"/>
        <v>0</v>
      </c>
      <c r="P5003">
        <f t="shared" si="157"/>
        <v>4.1358151191436075E-3</v>
      </c>
    </row>
    <row r="5004" spans="1:16" x14ac:dyDescent="0.2">
      <c r="A5004">
        <v>8505</v>
      </c>
      <c r="B5004">
        <v>1080590</v>
      </c>
      <c r="C5004">
        <v>0</v>
      </c>
      <c r="D5004">
        <v>61</v>
      </c>
      <c r="E5004">
        <v>0.120895522388</v>
      </c>
      <c r="F5004">
        <v>4</v>
      </c>
      <c r="G5004">
        <v>0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3</v>
      </c>
      <c r="N5004">
        <v>0.23447430712600001</v>
      </c>
      <c r="O5004">
        <f t="shared" si="156"/>
        <v>1</v>
      </c>
      <c r="P5004">
        <f t="shared" si="157"/>
        <v>0.2202172487020026</v>
      </c>
    </row>
    <row r="5005" spans="1:16" x14ac:dyDescent="0.2">
      <c r="A5005">
        <v>8505</v>
      </c>
      <c r="B5005">
        <v>1080591</v>
      </c>
      <c r="C5005">
        <v>1</v>
      </c>
      <c r="D5005">
        <v>24</v>
      </c>
      <c r="E5005">
        <v>0.10660980810200001</v>
      </c>
      <c r="F5005">
        <v>0</v>
      </c>
      <c r="G5005">
        <v>0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3</v>
      </c>
      <c r="N5005">
        <v>8.2487567846500007E-2</v>
      </c>
      <c r="O5005">
        <f t="shared" si="156"/>
        <v>1</v>
      </c>
      <c r="P5005">
        <f t="shared" si="157"/>
        <v>7.7471964693831191E-2</v>
      </c>
    </row>
    <row r="5006" spans="1:16" x14ac:dyDescent="0.2">
      <c r="A5006">
        <v>8505</v>
      </c>
      <c r="B5006">
        <v>1080611</v>
      </c>
      <c r="C5006">
        <v>0</v>
      </c>
      <c r="D5006">
        <v>37</v>
      </c>
      <c r="E5006">
        <v>8.5610200364300004E-2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3</v>
      </c>
      <c r="N5006">
        <v>0.130936330707</v>
      </c>
      <c r="O5006">
        <f t="shared" si="156"/>
        <v>1</v>
      </c>
      <c r="P5006">
        <f t="shared" si="157"/>
        <v>0.12297483189890075</v>
      </c>
    </row>
    <row r="5007" spans="1:16" x14ac:dyDescent="0.2">
      <c r="A5007">
        <v>8505</v>
      </c>
      <c r="B5007">
        <v>1080822</v>
      </c>
      <c r="C5007">
        <v>1</v>
      </c>
      <c r="D5007">
        <v>12</v>
      </c>
      <c r="E5007">
        <v>3.20404721754E-2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5</v>
      </c>
      <c r="N5007">
        <v>2.7996153174300001E-2</v>
      </c>
      <c r="O5007">
        <f t="shared" si="156"/>
        <v>0</v>
      </c>
      <c r="P5007">
        <f t="shared" si="157"/>
        <v>2.6293865207888876E-2</v>
      </c>
    </row>
    <row r="5008" spans="1:16" x14ac:dyDescent="0.2">
      <c r="A5008">
        <v>8505</v>
      </c>
      <c r="B5008">
        <v>1080823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5</v>
      </c>
      <c r="N5008">
        <v>4.40357142857E-3</v>
      </c>
      <c r="O5008">
        <f t="shared" si="156"/>
        <v>0</v>
      </c>
      <c r="P5008">
        <f t="shared" si="157"/>
        <v>4.1358151191436075E-3</v>
      </c>
    </row>
    <row r="5009" spans="1:16" x14ac:dyDescent="0.2">
      <c r="A5009">
        <v>8505</v>
      </c>
      <c r="B5009">
        <v>1080864</v>
      </c>
      <c r="C5009">
        <v>0</v>
      </c>
      <c r="D5009">
        <v>46</v>
      </c>
      <c r="E5009">
        <v>0.109665427509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3</v>
      </c>
      <c r="N5009">
        <v>9.6903277366000004E-2</v>
      </c>
      <c r="O5009">
        <f t="shared" si="156"/>
        <v>1</v>
      </c>
      <c r="P5009">
        <f t="shared" si="157"/>
        <v>9.101113633008906E-2</v>
      </c>
    </row>
    <row r="5010" spans="1:16" x14ac:dyDescent="0.2">
      <c r="A5010">
        <v>8505</v>
      </c>
      <c r="B5010">
        <v>1080719</v>
      </c>
      <c r="C5010">
        <v>1</v>
      </c>
      <c r="D5010">
        <v>51</v>
      </c>
      <c r="E5010">
        <v>0.10793650793700001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3</v>
      </c>
      <c r="N5010">
        <v>0.15913925608999999</v>
      </c>
      <c r="O5010">
        <f t="shared" si="156"/>
        <v>1</v>
      </c>
      <c r="P5010">
        <f t="shared" si="157"/>
        <v>0.14946289666522344</v>
      </c>
    </row>
    <row r="5011" spans="1:16" x14ac:dyDescent="0.2">
      <c r="A5011">
        <v>8505</v>
      </c>
      <c r="B5011">
        <v>1080679</v>
      </c>
      <c r="C5011">
        <v>0</v>
      </c>
      <c r="D5011">
        <v>9</v>
      </c>
      <c r="E5011">
        <v>1.9077901430800001E-2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5</v>
      </c>
      <c r="N5011">
        <v>8.3576112666200006E-2</v>
      </c>
      <c r="O5011">
        <f t="shared" si="156"/>
        <v>0</v>
      </c>
      <c r="P5011">
        <f t="shared" si="157"/>
        <v>7.8494321250595994E-2</v>
      </c>
    </row>
    <row r="5012" spans="1:16" x14ac:dyDescent="0.2">
      <c r="A5012">
        <v>8505</v>
      </c>
      <c r="B5012">
        <v>1080538</v>
      </c>
      <c r="C5012">
        <v>0</v>
      </c>
      <c r="D5012">
        <v>51</v>
      </c>
      <c r="E5012">
        <v>0.117940199336</v>
      </c>
      <c r="F5012">
        <v>1</v>
      </c>
      <c r="G5012">
        <v>0</v>
      </c>
      <c r="H5012">
        <v>4</v>
      </c>
      <c r="I5012">
        <v>0</v>
      </c>
      <c r="J5012">
        <v>0</v>
      </c>
      <c r="K5012">
        <v>0</v>
      </c>
      <c r="L5012">
        <v>0</v>
      </c>
      <c r="M5012">
        <v>3</v>
      </c>
      <c r="N5012">
        <v>8.5006456679699999E-2</v>
      </c>
      <c r="O5012">
        <f t="shared" si="156"/>
        <v>1</v>
      </c>
      <c r="P5012">
        <f t="shared" si="157"/>
        <v>7.9837694122494848E-2</v>
      </c>
    </row>
    <row r="5013" spans="1:16" x14ac:dyDescent="0.2">
      <c r="A5013">
        <v>8505</v>
      </c>
      <c r="B5013">
        <v>1080672</v>
      </c>
      <c r="C5013">
        <v>0</v>
      </c>
      <c r="D5013">
        <v>19</v>
      </c>
      <c r="E5013">
        <v>6.4347826087000001E-2</v>
      </c>
      <c r="F5013">
        <v>2</v>
      </c>
      <c r="G5013">
        <v>0</v>
      </c>
      <c r="H5013">
        <v>2</v>
      </c>
      <c r="I5013">
        <v>0</v>
      </c>
      <c r="J5013">
        <v>0</v>
      </c>
      <c r="K5013">
        <v>0</v>
      </c>
      <c r="L5013">
        <v>0</v>
      </c>
      <c r="M5013">
        <v>3</v>
      </c>
      <c r="N5013">
        <v>5.0313804399600003E-2</v>
      </c>
      <c r="O5013">
        <f t="shared" si="156"/>
        <v>1</v>
      </c>
      <c r="P5013">
        <f t="shared" si="157"/>
        <v>4.7254506100988532E-2</v>
      </c>
    </row>
    <row r="5014" spans="1:16" x14ac:dyDescent="0.2">
      <c r="A5014">
        <v>8505</v>
      </c>
      <c r="B5014">
        <v>1080730</v>
      </c>
      <c r="C5014">
        <v>0</v>
      </c>
      <c r="D5014">
        <v>52</v>
      </c>
      <c r="E5014">
        <v>0.109589041096</v>
      </c>
      <c r="F5014">
        <v>1</v>
      </c>
      <c r="G5014">
        <v>0</v>
      </c>
      <c r="H5014">
        <v>2</v>
      </c>
      <c r="I5014">
        <v>0</v>
      </c>
      <c r="J5014">
        <v>0</v>
      </c>
      <c r="K5014">
        <v>0</v>
      </c>
      <c r="L5014">
        <v>0</v>
      </c>
      <c r="M5014">
        <v>3</v>
      </c>
      <c r="N5014">
        <v>0.222190689</v>
      </c>
      <c r="O5014">
        <f t="shared" si="156"/>
        <v>1</v>
      </c>
      <c r="P5014">
        <f t="shared" si="157"/>
        <v>0.20868052802258016</v>
      </c>
    </row>
    <row r="5015" spans="1:16" x14ac:dyDescent="0.2">
      <c r="A5015">
        <v>8505</v>
      </c>
      <c r="B5015">
        <v>1080514</v>
      </c>
      <c r="C5015">
        <v>1</v>
      </c>
      <c r="D5015">
        <v>57</v>
      </c>
      <c r="E5015">
        <v>0.11620294599</v>
      </c>
      <c r="F5015">
        <v>1</v>
      </c>
      <c r="G5015">
        <v>0</v>
      </c>
      <c r="H5015">
        <v>2</v>
      </c>
      <c r="I5015">
        <v>0</v>
      </c>
      <c r="J5015">
        <v>0</v>
      </c>
      <c r="K5015">
        <v>0</v>
      </c>
      <c r="L5015">
        <v>0</v>
      </c>
      <c r="M5015">
        <v>3</v>
      </c>
      <c r="N5015">
        <v>0.11809075711100001</v>
      </c>
      <c r="O5015">
        <f t="shared" si="156"/>
        <v>1</v>
      </c>
      <c r="P5015">
        <f t="shared" si="157"/>
        <v>0.11091032508796866</v>
      </c>
    </row>
    <row r="5016" spans="1:16" x14ac:dyDescent="0.2">
      <c r="A5016">
        <v>8505</v>
      </c>
      <c r="B5016">
        <v>1080557</v>
      </c>
      <c r="C5016">
        <v>0</v>
      </c>
      <c r="D5016">
        <v>43</v>
      </c>
      <c r="E5016">
        <v>0.12811387900400001</v>
      </c>
      <c r="F5016">
        <v>0</v>
      </c>
      <c r="G5016">
        <v>0</v>
      </c>
      <c r="H5016">
        <v>4</v>
      </c>
      <c r="I5016">
        <v>0</v>
      </c>
      <c r="J5016">
        <v>0</v>
      </c>
      <c r="K5016">
        <v>0</v>
      </c>
      <c r="L5016">
        <v>0</v>
      </c>
      <c r="M5016">
        <v>3</v>
      </c>
      <c r="N5016">
        <v>8.1041149045399996E-2</v>
      </c>
      <c r="O5016">
        <f t="shared" si="156"/>
        <v>1</v>
      </c>
      <c r="P5016">
        <f t="shared" si="157"/>
        <v>7.6113494451384003E-2</v>
      </c>
    </row>
    <row r="5017" spans="1:16" x14ac:dyDescent="0.2">
      <c r="A5017">
        <v>8505</v>
      </c>
      <c r="B5017">
        <v>1080552</v>
      </c>
      <c r="C5017">
        <v>1</v>
      </c>
      <c r="D5017">
        <v>26</v>
      </c>
      <c r="E5017">
        <v>7.2088724584099997E-2</v>
      </c>
      <c r="F5017">
        <v>0</v>
      </c>
      <c r="G5017">
        <v>0</v>
      </c>
      <c r="H5017">
        <v>1</v>
      </c>
      <c r="I5017">
        <v>1</v>
      </c>
      <c r="J5017">
        <v>0</v>
      </c>
      <c r="K5017">
        <v>0</v>
      </c>
      <c r="L5017">
        <v>0</v>
      </c>
      <c r="M5017">
        <v>3</v>
      </c>
      <c r="N5017">
        <v>5.1793134749999997E-2</v>
      </c>
      <c r="O5017">
        <f t="shared" si="156"/>
        <v>1</v>
      </c>
      <c r="P5017">
        <f t="shared" si="157"/>
        <v>4.8643886727290558E-2</v>
      </c>
    </row>
    <row r="5018" spans="1:16" x14ac:dyDescent="0.2">
      <c r="A5018">
        <v>8505</v>
      </c>
      <c r="B5018">
        <v>1080801</v>
      </c>
      <c r="C5018">
        <v>0</v>
      </c>
      <c r="D5018">
        <v>49</v>
      </c>
      <c r="E5018">
        <v>0.13384615384599999</v>
      </c>
      <c r="F5018">
        <v>0</v>
      </c>
      <c r="G5018">
        <v>0</v>
      </c>
      <c r="H5018">
        <v>3</v>
      </c>
      <c r="I5018">
        <v>0</v>
      </c>
      <c r="J5018">
        <v>0</v>
      </c>
      <c r="K5018">
        <v>0</v>
      </c>
      <c r="L5018">
        <v>1</v>
      </c>
      <c r="M5018">
        <v>3</v>
      </c>
      <c r="N5018">
        <v>0.27365652506100002</v>
      </c>
      <c r="O5018">
        <f t="shared" si="156"/>
        <v>1</v>
      </c>
      <c r="P5018">
        <f t="shared" si="157"/>
        <v>0.25701701724573134</v>
      </c>
    </row>
    <row r="5019" spans="1:16" x14ac:dyDescent="0.2">
      <c r="A5019">
        <v>8505</v>
      </c>
      <c r="B5019">
        <v>1080572</v>
      </c>
      <c r="C5019">
        <v>1</v>
      </c>
      <c r="D5019">
        <v>38</v>
      </c>
      <c r="E5019">
        <v>9.8639455782300003E-2</v>
      </c>
      <c r="F5019">
        <v>1</v>
      </c>
      <c r="G5019">
        <v>0</v>
      </c>
      <c r="H5019">
        <v>2</v>
      </c>
      <c r="I5019">
        <v>1</v>
      </c>
      <c r="J5019">
        <v>0</v>
      </c>
      <c r="K5019">
        <v>0</v>
      </c>
      <c r="L5019">
        <v>0</v>
      </c>
      <c r="M5019">
        <v>3</v>
      </c>
      <c r="N5019">
        <v>9.8474713350199999E-2</v>
      </c>
      <c r="O5019">
        <f t="shared" si="156"/>
        <v>1</v>
      </c>
      <c r="P5019">
        <f t="shared" si="157"/>
        <v>9.248702216676577E-2</v>
      </c>
    </row>
    <row r="5020" spans="1:16" x14ac:dyDescent="0.2">
      <c r="A5020">
        <v>8505</v>
      </c>
      <c r="B5020">
        <v>1080791</v>
      </c>
      <c r="C5020">
        <v>0</v>
      </c>
      <c r="D5020">
        <v>5</v>
      </c>
      <c r="E5020">
        <v>1.8832391713699999E-2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5</v>
      </c>
      <c r="N5020">
        <v>6.4629602956499999E-2</v>
      </c>
      <c r="O5020">
        <f t="shared" si="156"/>
        <v>0</v>
      </c>
      <c r="P5020">
        <f t="shared" si="157"/>
        <v>6.0699841796035506E-2</v>
      </c>
    </row>
    <row r="5021" spans="1:16" x14ac:dyDescent="0.2">
      <c r="A5021">
        <v>8505</v>
      </c>
      <c r="B5021">
        <v>1080855</v>
      </c>
      <c r="C5021">
        <v>0</v>
      </c>
      <c r="D5021">
        <v>56</v>
      </c>
      <c r="E5021">
        <v>9.88372093023E-2</v>
      </c>
      <c r="F5021">
        <v>1</v>
      </c>
      <c r="G5021">
        <v>0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3</v>
      </c>
      <c r="N5021">
        <v>0.15678567825699999</v>
      </c>
      <c r="O5021">
        <f t="shared" si="156"/>
        <v>1</v>
      </c>
      <c r="P5021">
        <f t="shared" si="157"/>
        <v>0.14725242660843058</v>
      </c>
    </row>
    <row r="5022" spans="1:16" x14ac:dyDescent="0.2">
      <c r="A5022">
        <v>8505</v>
      </c>
      <c r="B5022">
        <v>1080763</v>
      </c>
      <c r="C5022">
        <v>0</v>
      </c>
      <c r="D5022">
        <v>26</v>
      </c>
      <c r="E5022">
        <v>9.9811676082899994E-2</v>
      </c>
      <c r="F5022">
        <v>1</v>
      </c>
      <c r="G5022">
        <v>0</v>
      </c>
      <c r="H5022">
        <v>2</v>
      </c>
      <c r="I5022">
        <v>0</v>
      </c>
      <c r="J5022">
        <v>0</v>
      </c>
      <c r="K5022">
        <v>0</v>
      </c>
      <c r="L5022">
        <v>0</v>
      </c>
      <c r="M5022">
        <v>3</v>
      </c>
      <c r="N5022">
        <v>7.5408946233200005E-2</v>
      </c>
      <c r="O5022">
        <f t="shared" si="156"/>
        <v>1</v>
      </c>
      <c r="P5022">
        <f t="shared" si="157"/>
        <v>7.0823754084360091E-2</v>
      </c>
    </row>
    <row r="5023" spans="1:16" x14ac:dyDescent="0.2">
      <c r="A5023">
        <v>8505</v>
      </c>
      <c r="B5023">
        <v>1080664</v>
      </c>
      <c r="C5023">
        <v>1</v>
      </c>
      <c r="D5023">
        <v>48</v>
      </c>
      <c r="E5023">
        <v>0.105691056911</v>
      </c>
      <c r="F5023">
        <v>1</v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3</v>
      </c>
      <c r="N5023">
        <v>0.106545271658</v>
      </c>
      <c r="O5023">
        <f t="shared" si="156"/>
        <v>1</v>
      </c>
      <c r="P5023">
        <f t="shared" si="157"/>
        <v>0.10006685540230123</v>
      </c>
    </row>
    <row r="5024" spans="1:16" x14ac:dyDescent="0.2">
      <c r="A5024">
        <v>8505</v>
      </c>
      <c r="B5024">
        <v>1080580</v>
      </c>
      <c r="C5024">
        <v>0</v>
      </c>
      <c r="D5024">
        <v>68</v>
      </c>
      <c r="E5024">
        <v>0.134969325153</v>
      </c>
      <c r="F5024">
        <v>1</v>
      </c>
      <c r="G5024">
        <v>0</v>
      </c>
      <c r="H5024">
        <v>2</v>
      </c>
      <c r="I5024">
        <v>0</v>
      </c>
      <c r="J5024">
        <v>0</v>
      </c>
      <c r="K5024">
        <v>0</v>
      </c>
      <c r="L5024">
        <v>0</v>
      </c>
      <c r="M5024">
        <v>3</v>
      </c>
      <c r="N5024">
        <v>0.25328168325900002</v>
      </c>
      <c r="O5024">
        <f t="shared" si="156"/>
        <v>1</v>
      </c>
      <c r="P5024">
        <f t="shared" si="157"/>
        <v>0.23788105450690611</v>
      </c>
    </row>
    <row r="5025" spans="1:16" x14ac:dyDescent="0.2">
      <c r="A5025">
        <v>8505</v>
      </c>
      <c r="B5025">
        <v>1080764</v>
      </c>
      <c r="C5025">
        <v>0</v>
      </c>
      <c r="D5025">
        <v>37</v>
      </c>
      <c r="E5025">
        <v>0.105367793241</v>
      </c>
      <c r="F5025">
        <v>1</v>
      </c>
      <c r="G5025">
        <v>0</v>
      </c>
      <c r="H5025">
        <v>2</v>
      </c>
      <c r="I5025">
        <v>1</v>
      </c>
      <c r="J5025">
        <v>0</v>
      </c>
      <c r="K5025">
        <v>0</v>
      </c>
      <c r="L5025">
        <v>0</v>
      </c>
      <c r="M5025">
        <v>3</v>
      </c>
      <c r="N5025">
        <v>6.1480315237400003E-2</v>
      </c>
      <c r="O5025">
        <f t="shared" si="156"/>
        <v>1</v>
      </c>
      <c r="P5025">
        <f t="shared" si="157"/>
        <v>5.7742044477549249E-2</v>
      </c>
    </row>
    <row r="5026" spans="1:16" x14ac:dyDescent="0.2">
      <c r="A5026">
        <v>8505</v>
      </c>
      <c r="B5026">
        <v>1080627</v>
      </c>
      <c r="C5026">
        <v>0</v>
      </c>
      <c r="D5026">
        <v>28</v>
      </c>
      <c r="E5026">
        <v>6.463878327E-2</v>
      </c>
      <c r="F5026">
        <v>0</v>
      </c>
      <c r="G5026">
        <v>0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3</v>
      </c>
      <c r="N5026">
        <v>6.6725519205500003E-2</v>
      </c>
      <c r="O5026">
        <f t="shared" si="156"/>
        <v>1</v>
      </c>
      <c r="P5026">
        <f t="shared" si="157"/>
        <v>6.2668317214609082E-2</v>
      </c>
    </row>
    <row r="5027" spans="1:16" x14ac:dyDescent="0.2">
      <c r="A5027">
        <v>8505</v>
      </c>
      <c r="B5027">
        <v>1080743</v>
      </c>
      <c r="C5027">
        <v>0</v>
      </c>
      <c r="D5027">
        <v>16</v>
      </c>
      <c r="E5027">
        <v>9.375E-2</v>
      </c>
      <c r="F5027">
        <v>3</v>
      </c>
      <c r="G5027">
        <v>0</v>
      </c>
      <c r="H5027">
        <v>3</v>
      </c>
      <c r="I5027">
        <v>0</v>
      </c>
      <c r="J5027">
        <v>0</v>
      </c>
      <c r="K5027">
        <v>0</v>
      </c>
      <c r="L5027">
        <v>0</v>
      </c>
      <c r="M5027">
        <v>3</v>
      </c>
      <c r="N5027">
        <v>0.12351323255</v>
      </c>
      <c r="O5027">
        <f t="shared" si="156"/>
        <v>1</v>
      </c>
      <c r="P5027">
        <f t="shared" si="157"/>
        <v>0.11600309041892271</v>
      </c>
    </row>
    <row r="5028" spans="1:16" x14ac:dyDescent="0.2">
      <c r="A5028">
        <v>8505</v>
      </c>
      <c r="B5028">
        <v>1080523</v>
      </c>
      <c r="C5028">
        <v>0</v>
      </c>
      <c r="D5028">
        <v>37</v>
      </c>
      <c r="E5028">
        <v>0.1</v>
      </c>
      <c r="F5028">
        <v>1</v>
      </c>
      <c r="G5028">
        <v>0</v>
      </c>
      <c r="H5028">
        <v>1</v>
      </c>
      <c r="I5028">
        <v>1</v>
      </c>
      <c r="J5028">
        <v>0</v>
      </c>
      <c r="K5028">
        <v>0</v>
      </c>
      <c r="L5028">
        <v>0</v>
      </c>
      <c r="M5028">
        <v>3</v>
      </c>
      <c r="N5028">
        <v>0.18315283784799999</v>
      </c>
      <c r="O5028">
        <f t="shared" si="156"/>
        <v>1</v>
      </c>
      <c r="P5028">
        <f t="shared" si="157"/>
        <v>0.1720163481330878</v>
      </c>
    </row>
    <row r="5029" spans="1:16" x14ac:dyDescent="0.2">
      <c r="A5029">
        <v>8505</v>
      </c>
      <c r="B5029">
        <v>1080825</v>
      </c>
      <c r="C5029">
        <v>0</v>
      </c>
      <c r="D5029">
        <v>26</v>
      </c>
      <c r="E5029">
        <v>9.5338983050800005E-2</v>
      </c>
      <c r="F5029">
        <v>0</v>
      </c>
      <c r="G5029">
        <v>0</v>
      </c>
      <c r="H5029">
        <v>2</v>
      </c>
      <c r="I5029">
        <v>0</v>
      </c>
      <c r="J5029">
        <v>0</v>
      </c>
      <c r="K5029">
        <v>0</v>
      </c>
      <c r="L5029">
        <v>0</v>
      </c>
      <c r="M5029">
        <v>3</v>
      </c>
      <c r="N5029">
        <v>4.7297175688200001E-2</v>
      </c>
      <c r="O5029">
        <f t="shared" si="156"/>
        <v>1</v>
      </c>
      <c r="P5029">
        <f t="shared" si="157"/>
        <v>4.4421301545135031E-2</v>
      </c>
    </row>
    <row r="5030" spans="1:16" x14ac:dyDescent="0.2">
      <c r="A5030">
        <v>8505</v>
      </c>
      <c r="B5030">
        <v>1080700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5</v>
      </c>
      <c r="N5030">
        <v>4.40357142857E-3</v>
      </c>
      <c r="O5030">
        <f t="shared" si="156"/>
        <v>0</v>
      </c>
      <c r="P5030">
        <f t="shared" si="157"/>
        <v>4.1358151191436075E-3</v>
      </c>
    </row>
    <row r="5031" spans="1:16" x14ac:dyDescent="0.2">
      <c r="A5031">
        <v>8505</v>
      </c>
      <c r="B5031">
        <v>1080646</v>
      </c>
      <c r="C5031">
        <v>0</v>
      </c>
      <c r="D5031">
        <v>7</v>
      </c>
      <c r="E5031">
        <v>1.8348623853200002E-2</v>
      </c>
      <c r="F5031">
        <v>1</v>
      </c>
      <c r="G5031">
        <v>0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5</v>
      </c>
      <c r="N5031">
        <v>8.20842011057E-2</v>
      </c>
      <c r="O5031">
        <f t="shared" si="156"/>
        <v>0</v>
      </c>
      <c r="P5031">
        <f t="shared" si="157"/>
        <v>7.7093124406527824E-2</v>
      </c>
    </row>
    <row r="5032" spans="1:16" x14ac:dyDescent="0.2">
      <c r="A5032">
        <v>8505</v>
      </c>
      <c r="B5032">
        <v>1080702</v>
      </c>
      <c r="C5032">
        <v>0</v>
      </c>
      <c r="D5032">
        <v>94</v>
      </c>
      <c r="E5032">
        <v>0.153203342618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3</v>
      </c>
      <c r="N5032">
        <v>0.119620811067</v>
      </c>
      <c r="O5032">
        <f t="shared" si="156"/>
        <v>1</v>
      </c>
      <c r="P5032">
        <f t="shared" si="157"/>
        <v>0.11234734510387544</v>
      </c>
    </row>
    <row r="5033" spans="1:16" x14ac:dyDescent="0.2">
      <c r="A5033">
        <v>8505</v>
      </c>
      <c r="B5033">
        <v>1080529</v>
      </c>
      <c r="C5033">
        <v>0</v>
      </c>
      <c r="D5033">
        <v>45</v>
      </c>
      <c r="E5033">
        <v>0.112084063047</v>
      </c>
      <c r="F5033">
        <v>1</v>
      </c>
      <c r="G5033">
        <v>0</v>
      </c>
      <c r="H5033">
        <v>3</v>
      </c>
      <c r="I5033">
        <v>0</v>
      </c>
      <c r="J5033">
        <v>0</v>
      </c>
      <c r="K5033">
        <v>0</v>
      </c>
      <c r="L5033">
        <v>0</v>
      </c>
      <c r="M5033">
        <v>3</v>
      </c>
      <c r="N5033">
        <v>7.7057919556299995E-2</v>
      </c>
      <c r="O5033">
        <f t="shared" si="156"/>
        <v>1</v>
      </c>
      <c r="P5033">
        <f t="shared" si="157"/>
        <v>7.2372462652249975E-2</v>
      </c>
    </row>
    <row r="5034" spans="1:16" x14ac:dyDescent="0.2">
      <c r="A5034">
        <v>8505</v>
      </c>
      <c r="B5034">
        <v>1080642</v>
      </c>
      <c r="C5034">
        <v>2</v>
      </c>
      <c r="D5034">
        <v>83</v>
      </c>
      <c r="E5034">
        <v>0.13427109974400001</v>
      </c>
      <c r="F5034">
        <v>0</v>
      </c>
      <c r="G5034">
        <v>0</v>
      </c>
      <c r="H5034">
        <v>2</v>
      </c>
      <c r="I5034">
        <v>0</v>
      </c>
      <c r="J5034">
        <v>0</v>
      </c>
      <c r="K5034">
        <v>0</v>
      </c>
      <c r="L5034">
        <v>0</v>
      </c>
      <c r="M5034">
        <v>3</v>
      </c>
      <c r="N5034">
        <v>0.113684249636</v>
      </c>
      <c r="O5034">
        <f t="shared" si="156"/>
        <v>1</v>
      </c>
      <c r="P5034">
        <f t="shared" si="157"/>
        <v>0.10677175244679715</v>
      </c>
    </row>
    <row r="5035" spans="1:16" x14ac:dyDescent="0.2">
      <c r="A5035">
        <v>8505</v>
      </c>
      <c r="B5035">
        <v>1080789</v>
      </c>
      <c r="C5035">
        <v>0</v>
      </c>
      <c r="D5035">
        <v>40</v>
      </c>
      <c r="E5035">
        <v>8.7349397590400002E-2</v>
      </c>
      <c r="F5035">
        <v>3</v>
      </c>
      <c r="G5035">
        <v>0</v>
      </c>
      <c r="H5035">
        <v>1</v>
      </c>
      <c r="I5035">
        <v>1</v>
      </c>
      <c r="J5035">
        <v>0</v>
      </c>
      <c r="K5035">
        <v>0</v>
      </c>
      <c r="L5035">
        <v>0</v>
      </c>
      <c r="M5035">
        <v>3</v>
      </c>
      <c r="N5035">
        <v>6.83140618231E-2</v>
      </c>
      <c r="O5035">
        <f t="shared" si="156"/>
        <v>1</v>
      </c>
      <c r="P5035">
        <f t="shared" si="157"/>
        <v>6.4160269526918348E-2</v>
      </c>
    </row>
    <row r="5036" spans="1:16" x14ac:dyDescent="0.2">
      <c r="A5036">
        <v>8505</v>
      </c>
      <c r="B5036">
        <v>1080673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5</v>
      </c>
      <c r="N5036">
        <v>4.40357142857E-3</v>
      </c>
      <c r="O5036">
        <f t="shared" si="156"/>
        <v>0</v>
      </c>
      <c r="P5036">
        <f t="shared" si="157"/>
        <v>4.1358151191436075E-3</v>
      </c>
    </row>
    <row r="5037" spans="1:16" x14ac:dyDescent="0.2">
      <c r="A5037">
        <v>8507</v>
      </c>
      <c r="B5037">
        <v>1080847</v>
      </c>
      <c r="C5037">
        <v>0</v>
      </c>
      <c r="D5037">
        <v>13</v>
      </c>
      <c r="E5037">
        <v>8.1140350877199993E-2</v>
      </c>
      <c r="F5037">
        <v>2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3</v>
      </c>
      <c r="N5037">
        <v>3.5295463855299997E-2</v>
      </c>
      <c r="O5037">
        <f t="shared" si="156"/>
        <v>1</v>
      </c>
      <c r="P5037">
        <f t="shared" si="157"/>
        <v>3.3149346029193401E-2</v>
      </c>
    </row>
    <row r="5038" spans="1:16" x14ac:dyDescent="0.2">
      <c r="A5038">
        <v>8507</v>
      </c>
      <c r="B5038">
        <v>1080772</v>
      </c>
      <c r="C5038">
        <v>1</v>
      </c>
      <c r="D5038">
        <v>20</v>
      </c>
      <c r="E5038">
        <v>0.15769230769199999</v>
      </c>
      <c r="F5038">
        <v>1</v>
      </c>
      <c r="G5038">
        <v>0</v>
      </c>
      <c r="H5038">
        <v>2</v>
      </c>
      <c r="I5038">
        <v>0</v>
      </c>
      <c r="J5038">
        <v>0</v>
      </c>
      <c r="K5038">
        <v>0</v>
      </c>
      <c r="L5038">
        <v>0</v>
      </c>
      <c r="M5038">
        <v>2</v>
      </c>
      <c r="N5038">
        <v>9.9144588233299996E-2</v>
      </c>
      <c r="O5038">
        <f t="shared" si="156"/>
        <v>1</v>
      </c>
      <c r="P5038">
        <f t="shared" si="157"/>
        <v>9.3116165741339102E-2</v>
      </c>
    </row>
    <row r="5039" spans="1:16" x14ac:dyDescent="0.2">
      <c r="A5039">
        <v>8507</v>
      </c>
      <c r="B5039">
        <v>1080594</v>
      </c>
      <c r="C5039">
        <v>1</v>
      </c>
      <c r="D5039">
        <v>9</v>
      </c>
      <c r="E5039">
        <v>6.0851926977699998E-2</v>
      </c>
      <c r="F5039">
        <v>3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5</v>
      </c>
      <c r="N5039">
        <v>3.07078237059E-2</v>
      </c>
      <c r="O5039">
        <f t="shared" si="156"/>
        <v>0</v>
      </c>
      <c r="P5039">
        <f t="shared" si="157"/>
        <v>2.8840654368606403E-2</v>
      </c>
    </row>
    <row r="5040" spans="1:16" x14ac:dyDescent="0.2">
      <c r="A5040">
        <v>8507</v>
      </c>
      <c r="B5040">
        <v>1080821</v>
      </c>
      <c r="C5040">
        <v>0</v>
      </c>
      <c r="D5040">
        <v>28</v>
      </c>
      <c r="E5040">
        <v>0.112847222222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3</v>
      </c>
      <c r="N5040">
        <v>5.54176824463E-2</v>
      </c>
      <c r="O5040">
        <f t="shared" si="156"/>
        <v>1</v>
      </c>
      <c r="P5040">
        <f t="shared" si="157"/>
        <v>5.2048046147791349E-2</v>
      </c>
    </row>
    <row r="5041" spans="1:16" x14ac:dyDescent="0.2">
      <c r="A5041">
        <v>8507</v>
      </c>
      <c r="B5041">
        <v>1080615</v>
      </c>
      <c r="C5041">
        <v>2</v>
      </c>
      <c r="D5041">
        <v>24</v>
      </c>
      <c r="E5041">
        <v>9.0487238979099993E-2</v>
      </c>
      <c r="F5041">
        <v>0</v>
      </c>
      <c r="G5041">
        <v>0</v>
      </c>
      <c r="H5041">
        <v>2</v>
      </c>
      <c r="I5041">
        <v>0</v>
      </c>
      <c r="J5041">
        <v>0</v>
      </c>
      <c r="K5041">
        <v>0</v>
      </c>
      <c r="L5041">
        <v>0</v>
      </c>
      <c r="M5041">
        <v>3</v>
      </c>
      <c r="N5041">
        <v>5.3819894097199998E-2</v>
      </c>
      <c r="O5041">
        <f t="shared" si="156"/>
        <v>1</v>
      </c>
      <c r="P5041">
        <f t="shared" si="157"/>
        <v>5.0547410284699376E-2</v>
      </c>
    </row>
    <row r="5042" spans="1:16" x14ac:dyDescent="0.2">
      <c r="A5042">
        <v>8507</v>
      </c>
      <c r="B5042">
        <v>1080860</v>
      </c>
      <c r="C5042">
        <v>1</v>
      </c>
      <c r="D5042">
        <v>32</v>
      </c>
      <c r="E5042">
        <v>0.115843270869</v>
      </c>
      <c r="F5042">
        <v>1</v>
      </c>
      <c r="G5042">
        <v>0</v>
      </c>
      <c r="H5042">
        <v>2</v>
      </c>
      <c r="I5042">
        <v>0</v>
      </c>
      <c r="J5042">
        <v>0</v>
      </c>
      <c r="K5042">
        <v>0</v>
      </c>
      <c r="L5042">
        <v>0</v>
      </c>
      <c r="M5042">
        <v>3</v>
      </c>
      <c r="N5042">
        <v>7.2578573616899997E-2</v>
      </c>
      <c r="O5042">
        <f t="shared" si="156"/>
        <v>1</v>
      </c>
      <c r="P5042">
        <f t="shared" si="157"/>
        <v>6.8165480442343815E-2</v>
      </c>
    </row>
    <row r="5043" spans="1:16" x14ac:dyDescent="0.2">
      <c r="A5043">
        <v>8507</v>
      </c>
      <c r="B5043">
        <v>1080866</v>
      </c>
      <c r="C5043">
        <v>2</v>
      </c>
      <c r="D5043">
        <v>21</v>
      </c>
      <c r="E5043">
        <v>0.11332007952299999</v>
      </c>
      <c r="F5043">
        <v>3</v>
      </c>
      <c r="G5043">
        <v>0</v>
      </c>
      <c r="H5043">
        <v>1</v>
      </c>
      <c r="I5043">
        <v>0</v>
      </c>
      <c r="J5043">
        <v>0</v>
      </c>
      <c r="K5043">
        <v>0</v>
      </c>
      <c r="L5043">
        <v>1</v>
      </c>
      <c r="M5043">
        <v>3</v>
      </c>
      <c r="N5043">
        <v>0.15906235563500001</v>
      </c>
      <c r="O5043">
        <f t="shared" si="156"/>
        <v>1</v>
      </c>
      <c r="P5043">
        <f t="shared" si="157"/>
        <v>0.14939067209259715</v>
      </c>
    </row>
    <row r="5044" spans="1:16" x14ac:dyDescent="0.2">
      <c r="A5044">
        <v>8507</v>
      </c>
      <c r="B5044">
        <v>1080657</v>
      </c>
      <c r="C5044">
        <v>0</v>
      </c>
      <c r="D5044">
        <v>20</v>
      </c>
      <c r="E5044">
        <v>9.0909090909100002E-2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3</v>
      </c>
      <c r="N5044">
        <v>3.2542359537900002E-2</v>
      </c>
      <c r="O5044">
        <f t="shared" si="156"/>
        <v>1</v>
      </c>
      <c r="P5044">
        <f t="shared" si="157"/>
        <v>3.0563642437193308E-2</v>
      </c>
    </row>
    <row r="5045" spans="1:16" x14ac:dyDescent="0.2">
      <c r="A5045">
        <v>8507</v>
      </c>
      <c r="B5045">
        <v>1080655</v>
      </c>
      <c r="C5045">
        <v>1</v>
      </c>
      <c r="D5045">
        <v>15</v>
      </c>
      <c r="E5045">
        <v>9.2402464065700005E-2</v>
      </c>
      <c r="F5045">
        <v>1</v>
      </c>
      <c r="G5045">
        <v>0</v>
      </c>
      <c r="H5045">
        <v>3</v>
      </c>
      <c r="I5045">
        <v>0</v>
      </c>
      <c r="J5045">
        <v>0</v>
      </c>
      <c r="K5045">
        <v>1</v>
      </c>
      <c r="L5045">
        <v>1</v>
      </c>
      <c r="M5045">
        <v>3</v>
      </c>
      <c r="N5045">
        <v>0.22501816715600001</v>
      </c>
      <c r="O5045">
        <f t="shared" si="156"/>
        <v>1</v>
      </c>
      <c r="P5045">
        <f t="shared" si="157"/>
        <v>0.21133608320008082</v>
      </c>
    </row>
    <row r="5046" spans="1:16" x14ac:dyDescent="0.2">
      <c r="A5046">
        <v>8507</v>
      </c>
      <c r="B5046">
        <v>1080653</v>
      </c>
      <c r="C5046">
        <v>3</v>
      </c>
      <c r="D5046">
        <v>45</v>
      </c>
      <c r="E5046">
        <v>0.13588850174200001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0</v>
      </c>
      <c r="L5046">
        <v>0</v>
      </c>
      <c r="M5046">
        <v>3</v>
      </c>
      <c r="N5046">
        <v>0.24374280505099999</v>
      </c>
      <c r="O5046">
        <f t="shared" si="156"/>
        <v>1</v>
      </c>
      <c r="P5046">
        <f t="shared" si="157"/>
        <v>0.22892218161197336</v>
      </c>
    </row>
    <row r="5047" spans="1:16" x14ac:dyDescent="0.2">
      <c r="A5047">
        <v>8507</v>
      </c>
      <c r="B5047">
        <v>1080651</v>
      </c>
      <c r="C5047">
        <v>1</v>
      </c>
      <c r="D5047">
        <v>32</v>
      </c>
      <c r="E5047">
        <v>9.6219931271499998E-2</v>
      </c>
      <c r="F5047">
        <v>2</v>
      </c>
      <c r="G5047">
        <v>0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3</v>
      </c>
      <c r="N5047">
        <v>5.9561878312200001E-2</v>
      </c>
      <c r="O5047">
        <f t="shared" si="156"/>
        <v>1</v>
      </c>
      <c r="P5047">
        <f t="shared" si="157"/>
        <v>5.5940256867408882E-2</v>
      </c>
    </row>
    <row r="5048" spans="1:16" x14ac:dyDescent="0.2">
      <c r="A5048">
        <v>8507</v>
      </c>
      <c r="B5048">
        <v>1080733</v>
      </c>
      <c r="C5048">
        <v>0</v>
      </c>
      <c r="D5048">
        <v>21</v>
      </c>
      <c r="E5048">
        <v>8.8695652173900005E-2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0</v>
      </c>
      <c r="L5048">
        <v>2</v>
      </c>
      <c r="M5048">
        <v>2</v>
      </c>
      <c r="N5048">
        <v>0.21405512950899999</v>
      </c>
      <c r="O5048">
        <f t="shared" si="156"/>
        <v>1</v>
      </c>
      <c r="P5048">
        <f t="shared" si="157"/>
        <v>0.20103964595870125</v>
      </c>
    </row>
    <row r="5049" spans="1:16" x14ac:dyDescent="0.2">
      <c r="A5049">
        <v>8507</v>
      </c>
      <c r="B5049">
        <v>1080796</v>
      </c>
      <c r="C5049">
        <v>0</v>
      </c>
      <c r="D5049">
        <v>16</v>
      </c>
      <c r="E5049">
        <v>8.8888888888899995E-2</v>
      </c>
      <c r="F5049">
        <v>1</v>
      </c>
      <c r="G5049">
        <v>0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3</v>
      </c>
      <c r="N5049">
        <v>0.102650402382</v>
      </c>
      <c r="O5049">
        <f t="shared" si="156"/>
        <v>1</v>
      </c>
      <c r="P5049">
        <f t="shared" si="157"/>
        <v>9.6408811130722402E-2</v>
      </c>
    </row>
    <row r="5050" spans="1:16" x14ac:dyDescent="0.2">
      <c r="A5050">
        <v>8507</v>
      </c>
      <c r="B5050">
        <v>1080691</v>
      </c>
      <c r="C5050">
        <v>0</v>
      </c>
      <c r="D5050">
        <v>29</v>
      </c>
      <c r="E5050">
        <v>0.1197053407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2</v>
      </c>
      <c r="N5050">
        <v>0.19109342634000001</v>
      </c>
      <c r="O5050">
        <f t="shared" si="156"/>
        <v>1</v>
      </c>
      <c r="P5050">
        <f t="shared" si="157"/>
        <v>0.17947411428331828</v>
      </c>
    </row>
    <row r="5051" spans="1:16" x14ac:dyDescent="0.2">
      <c r="A5051">
        <v>8507</v>
      </c>
      <c r="B5051">
        <v>1080639</v>
      </c>
      <c r="C5051">
        <v>0</v>
      </c>
      <c r="D5051">
        <v>27</v>
      </c>
      <c r="E5051">
        <v>0.10017889087699999</v>
      </c>
      <c r="F5051">
        <v>0</v>
      </c>
      <c r="G5051">
        <v>0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3</v>
      </c>
      <c r="N5051">
        <v>0.116294261744</v>
      </c>
      <c r="O5051">
        <f t="shared" si="156"/>
        <v>1</v>
      </c>
      <c r="P5051">
        <f t="shared" si="157"/>
        <v>0.10922306445853841</v>
      </c>
    </row>
    <row r="5052" spans="1:16" x14ac:dyDescent="0.2">
      <c r="A5052">
        <v>8507</v>
      </c>
      <c r="B5052">
        <v>1080837</v>
      </c>
      <c r="C5052">
        <v>0</v>
      </c>
      <c r="D5052">
        <v>14</v>
      </c>
      <c r="E5052">
        <v>8.9449541284399997E-2</v>
      </c>
      <c r="F5052">
        <v>0</v>
      </c>
      <c r="G5052">
        <v>0</v>
      </c>
      <c r="H5052">
        <v>3</v>
      </c>
      <c r="I5052">
        <v>0</v>
      </c>
      <c r="J5052">
        <v>0</v>
      </c>
      <c r="K5052">
        <v>0</v>
      </c>
      <c r="L5052">
        <v>0</v>
      </c>
      <c r="M5052">
        <v>3</v>
      </c>
      <c r="N5052">
        <v>3.7511962553000003E-2</v>
      </c>
      <c r="O5052">
        <f t="shared" si="156"/>
        <v>1</v>
      </c>
      <c r="P5052">
        <f t="shared" si="157"/>
        <v>3.5231071958750235E-2</v>
      </c>
    </row>
    <row r="5053" spans="1:16" x14ac:dyDescent="0.2">
      <c r="A5053">
        <v>8507</v>
      </c>
      <c r="B5053">
        <v>1080581</v>
      </c>
      <c r="C5053">
        <v>0</v>
      </c>
      <c r="D5053">
        <v>7</v>
      </c>
      <c r="E5053">
        <v>3.6585365853700001E-2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5</v>
      </c>
      <c r="N5053">
        <v>2.11075799578E-2</v>
      </c>
      <c r="O5053">
        <f t="shared" si="156"/>
        <v>0</v>
      </c>
      <c r="P5053">
        <f t="shared" si="157"/>
        <v>1.9824147225505628E-2</v>
      </c>
    </row>
    <row r="5054" spans="1:16" x14ac:dyDescent="0.2">
      <c r="A5054">
        <v>8507</v>
      </c>
      <c r="B5054">
        <v>1080665</v>
      </c>
      <c r="C5054">
        <v>1</v>
      </c>
      <c r="D5054">
        <v>37</v>
      </c>
      <c r="E5054">
        <v>0.111301369863</v>
      </c>
      <c r="F5054">
        <v>0</v>
      </c>
      <c r="G5054">
        <v>0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3</v>
      </c>
      <c r="N5054">
        <v>9.2440466743099997E-2</v>
      </c>
      <c r="O5054">
        <f t="shared" si="156"/>
        <v>1</v>
      </c>
      <c r="P5054">
        <f t="shared" si="157"/>
        <v>8.6819684017469645E-2</v>
      </c>
    </row>
    <row r="5055" spans="1:16" x14ac:dyDescent="0.2">
      <c r="A5055">
        <v>8507</v>
      </c>
      <c r="B5055">
        <v>1080765</v>
      </c>
      <c r="C5055">
        <v>1</v>
      </c>
      <c r="D5055">
        <v>33</v>
      </c>
      <c r="E5055">
        <v>0.13019891500899999</v>
      </c>
      <c r="F5055">
        <v>2</v>
      </c>
      <c r="G5055">
        <v>0</v>
      </c>
      <c r="H5055">
        <v>5</v>
      </c>
      <c r="I5055">
        <v>0</v>
      </c>
      <c r="J5055">
        <v>0</v>
      </c>
      <c r="K5055">
        <v>1</v>
      </c>
      <c r="L5055">
        <v>0</v>
      </c>
      <c r="M5055">
        <v>2</v>
      </c>
      <c r="N5055">
        <v>0.28823353981400002</v>
      </c>
      <c r="O5055">
        <f t="shared" si="156"/>
        <v>1</v>
      </c>
      <c r="P5055">
        <f t="shared" si="157"/>
        <v>0.27070768605521045</v>
      </c>
    </row>
    <row r="5056" spans="1:16" x14ac:dyDescent="0.2">
      <c r="A5056">
        <v>8507</v>
      </c>
      <c r="B5056">
        <v>1080768</v>
      </c>
      <c r="C5056">
        <v>0</v>
      </c>
      <c r="D5056">
        <v>16</v>
      </c>
      <c r="E5056">
        <v>9.6509240246399994E-2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3</v>
      </c>
      <c r="N5056">
        <v>0.10625444799600001</v>
      </c>
      <c r="O5056">
        <f t="shared" si="156"/>
        <v>1</v>
      </c>
      <c r="P5056">
        <f t="shared" si="157"/>
        <v>9.9793715084762466E-2</v>
      </c>
    </row>
    <row r="5057" spans="1:16" x14ac:dyDescent="0.2">
      <c r="A5057">
        <v>8507</v>
      </c>
      <c r="B5057">
        <v>1080741</v>
      </c>
      <c r="C5057">
        <v>0</v>
      </c>
      <c r="D5057">
        <v>15</v>
      </c>
      <c r="E5057">
        <v>0.104384133612</v>
      </c>
      <c r="F5057">
        <v>0</v>
      </c>
      <c r="G5057">
        <v>0</v>
      </c>
      <c r="H5057">
        <v>2</v>
      </c>
      <c r="I5057">
        <v>1</v>
      </c>
      <c r="J5057">
        <v>0</v>
      </c>
      <c r="K5057">
        <v>0</v>
      </c>
      <c r="L5057">
        <v>0</v>
      </c>
      <c r="M5057">
        <v>2</v>
      </c>
      <c r="N5057">
        <v>5.8953003404400003E-2</v>
      </c>
      <c r="O5057">
        <f t="shared" si="156"/>
        <v>1</v>
      </c>
      <c r="P5057">
        <f t="shared" si="157"/>
        <v>5.5368404204134573E-2</v>
      </c>
    </row>
    <row r="5058" spans="1:16" x14ac:dyDescent="0.2">
      <c r="A5058">
        <v>8507</v>
      </c>
      <c r="B5058">
        <v>1080875</v>
      </c>
      <c r="C5058">
        <v>0</v>
      </c>
      <c r="D5058">
        <v>29</v>
      </c>
      <c r="E5058">
        <v>0.13861386138599999</v>
      </c>
      <c r="F5058">
        <v>4</v>
      </c>
      <c r="G5058">
        <v>0</v>
      </c>
      <c r="H5058">
        <v>3</v>
      </c>
      <c r="I5058">
        <v>1</v>
      </c>
      <c r="J5058">
        <v>0</v>
      </c>
      <c r="K5058">
        <v>0</v>
      </c>
      <c r="L5058">
        <v>0</v>
      </c>
      <c r="M5058">
        <v>2</v>
      </c>
      <c r="N5058">
        <v>6.4098136301699998E-2</v>
      </c>
      <c r="O5058">
        <f t="shared" si="156"/>
        <v>1</v>
      </c>
      <c r="P5058">
        <f t="shared" si="157"/>
        <v>6.0200690627058941E-2</v>
      </c>
    </row>
    <row r="5059" spans="1:16" x14ac:dyDescent="0.2">
      <c r="A5059">
        <v>8507</v>
      </c>
      <c r="B5059">
        <v>1080524</v>
      </c>
      <c r="C5059">
        <v>0</v>
      </c>
      <c r="D5059">
        <v>22</v>
      </c>
      <c r="E5059">
        <v>9.4E-2</v>
      </c>
      <c r="F5059">
        <v>1</v>
      </c>
      <c r="G5059">
        <v>0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3</v>
      </c>
      <c r="N5059">
        <v>4.74243131591E-2</v>
      </c>
      <c r="O5059">
        <f t="shared" ref="O5059:O5122" si="158">IF(M5059&lt;5,1,0)</f>
        <v>1</v>
      </c>
      <c r="P5059">
        <f t="shared" ref="P5059:P5122" si="159">$S$4*N5059</f>
        <v>4.4540708504437754E-2</v>
      </c>
    </row>
    <row r="5060" spans="1:16" x14ac:dyDescent="0.2">
      <c r="A5060">
        <v>8507</v>
      </c>
      <c r="B5060">
        <v>1080727</v>
      </c>
      <c r="C5060">
        <v>0</v>
      </c>
      <c r="D5060">
        <v>13</v>
      </c>
      <c r="E5060">
        <v>7.4592074592100002E-2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2</v>
      </c>
      <c r="N5060">
        <v>2.8234291086999999E-2</v>
      </c>
      <c r="O5060">
        <f t="shared" si="158"/>
        <v>1</v>
      </c>
      <c r="P5060">
        <f t="shared" si="159"/>
        <v>2.6517523299000114E-2</v>
      </c>
    </row>
    <row r="5061" spans="1:16" x14ac:dyDescent="0.2">
      <c r="A5061">
        <v>8507</v>
      </c>
      <c r="B5061">
        <v>1080702</v>
      </c>
      <c r="C5061">
        <v>0</v>
      </c>
      <c r="D5061">
        <v>35</v>
      </c>
      <c r="E5061">
        <v>0.12641509434000001</v>
      </c>
      <c r="F5061">
        <v>1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2</v>
      </c>
      <c r="N5061">
        <v>0.20889493834600001</v>
      </c>
      <c r="O5061">
        <f t="shared" si="158"/>
        <v>1</v>
      </c>
      <c r="P5061">
        <f t="shared" si="159"/>
        <v>0.19619321687817265</v>
      </c>
    </row>
    <row r="5062" spans="1:16" x14ac:dyDescent="0.2">
      <c r="A5062">
        <v>8507</v>
      </c>
      <c r="B5062">
        <v>1080835</v>
      </c>
      <c r="C5062">
        <v>0</v>
      </c>
      <c r="D5062">
        <v>9</v>
      </c>
      <c r="E5062">
        <v>5.8974358974400003E-2</v>
      </c>
      <c r="F5062">
        <v>1</v>
      </c>
      <c r="G5062">
        <v>0</v>
      </c>
      <c r="H5062">
        <v>2</v>
      </c>
      <c r="I5062">
        <v>0</v>
      </c>
      <c r="J5062">
        <v>0</v>
      </c>
      <c r="K5062">
        <v>0</v>
      </c>
      <c r="L5062">
        <v>0</v>
      </c>
      <c r="M5062">
        <v>3</v>
      </c>
      <c r="N5062">
        <v>7.3382192920099995E-2</v>
      </c>
      <c r="O5062">
        <f t="shared" si="158"/>
        <v>1</v>
      </c>
      <c r="P5062">
        <f t="shared" si="159"/>
        <v>6.8920236194151732E-2</v>
      </c>
    </row>
    <row r="5063" spans="1:16" x14ac:dyDescent="0.2">
      <c r="A5063">
        <v>8507</v>
      </c>
      <c r="B5063">
        <v>1080720</v>
      </c>
      <c r="C5063">
        <v>0</v>
      </c>
      <c r="D5063">
        <v>23</v>
      </c>
      <c r="E5063">
        <v>0.103305785124</v>
      </c>
      <c r="F5063">
        <v>1</v>
      </c>
      <c r="G5063">
        <v>0</v>
      </c>
      <c r="H5063">
        <v>2</v>
      </c>
      <c r="I5063">
        <v>0</v>
      </c>
      <c r="J5063">
        <v>0</v>
      </c>
      <c r="K5063">
        <v>0</v>
      </c>
      <c r="L5063">
        <v>0</v>
      </c>
      <c r="M5063">
        <v>3</v>
      </c>
      <c r="N5063">
        <v>0.12619043176899999</v>
      </c>
      <c r="O5063">
        <f t="shared" si="158"/>
        <v>1</v>
      </c>
      <c r="P5063">
        <f t="shared" si="159"/>
        <v>0.11851750427288288</v>
      </c>
    </row>
    <row r="5064" spans="1:16" x14ac:dyDescent="0.2">
      <c r="A5064">
        <v>8507</v>
      </c>
      <c r="B5064">
        <v>1080834</v>
      </c>
      <c r="C5064">
        <v>0</v>
      </c>
      <c r="D5064">
        <v>14</v>
      </c>
      <c r="E5064">
        <v>5.9726962457299998E-2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5</v>
      </c>
      <c r="N5064">
        <v>2.5247325690099999E-2</v>
      </c>
      <c r="O5064">
        <f t="shared" si="158"/>
        <v>0</v>
      </c>
      <c r="P5064">
        <f t="shared" si="159"/>
        <v>2.3712178399015273E-2</v>
      </c>
    </row>
    <row r="5065" spans="1:16" x14ac:dyDescent="0.2">
      <c r="A5065">
        <v>8507</v>
      </c>
      <c r="B5065">
        <v>1080785</v>
      </c>
      <c r="C5065">
        <v>0</v>
      </c>
      <c r="D5065">
        <v>5</v>
      </c>
      <c r="E5065">
        <v>1.52671755725E-2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5</v>
      </c>
      <c r="N5065">
        <v>1.0125003590000001E-2</v>
      </c>
      <c r="O5065">
        <f t="shared" si="158"/>
        <v>0</v>
      </c>
      <c r="P5065">
        <f t="shared" si="159"/>
        <v>9.5093593025930966E-3</v>
      </c>
    </row>
    <row r="5066" spans="1:16" x14ac:dyDescent="0.2">
      <c r="A5066">
        <v>8507</v>
      </c>
      <c r="B5066">
        <v>1080784</v>
      </c>
      <c r="C5066">
        <v>1</v>
      </c>
      <c r="D5066">
        <v>28</v>
      </c>
      <c r="E5066">
        <v>0.10721247563400001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3</v>
      </c>
      <c r="N5066">
        <v>5.3672213722300001E-2</v>
      </c>
      <c r="O5066">
        <f t="shared" si="158"/>
        <v>1</v>
      </c>
      <c r="P5066">
        <f t="shared" si="159"/>
        <v>5.0408709519372957E-2</v>
      </c>
    </row>
    <row r="5067" spans="1:16" x14ac:dyDescent="0.2">
      <c r="A5067">
        <v>8507</v>
      </c>
      <c r="B5067">
        <v>1080681</v>
      </c>
      <c r="C5067">
        <v>2</v>
      </c>
      <c r="D5067">
        <v>14</v>
      </c>
      <c r="E5067">
        <v>9.0322580645200004E-2</v>
      </c>
      <c r="F5067">
        <v>2</v>
      </c>
      <c r="G5067">
        <v>0</v>
      </c>
      <c r="H5067">
        <v>2</v>
      </c>
      <c r="I5067">
        <v>1</v>
      </c>
      <c r="J5067">
        <v>0</v>
      </c>
      <c r="K5067">
        <v>0</v>
      </c>
      <c r="L5067">
        <v>0</v>
      </c>
      <c r="M5067">
        <v>3</v>
      </c>
      <c r="N5067">
        <v>5.3738085669100003E-2</v>
      </c>
      <c r="O5067">
        <f t="shared" si="158"/>
        <v>1</v>
      </c>
      <c r="P5067">
        <f t="shared" si="159"/>
        <v>5.04705761650995E-2</v>
      </c>
    </row>
    <row r="5068" spans="1:16" x14ac:dyDescent="0.2">
      <c r="A5068">
        <v>34693</v>
      </c>
      <c r="B5068">
        <v>1080848</v>
      </c>
      <c r="C5068">
        <v>3</v>
      </c>
      <c r="D5068">
        <v>34</v>
      </c>
      <c r="E5068">
        <v>9.2449922958400002E-2</v>
      </c>
      <c r="F5068">
        <v>1</v>
      </c>
      <c r="G5068">
        <v>0</v>
      </c>
      <c r="H5068">
        <v>2</v>
      </c>
      <c r="I5068">
        <v>0</v>
      </c>
      <c r="J5068">
        <v>0</v>
      </c>
      <c r="K5068">
        <v>0</v>
      </c>
      <c r="L5068">
        <v>0</v>
      </c>
      <c r="M5068">
        <v>3</v>
      </c>
      <c r="N5068">
        <v>8.2579218103499996E-2</v>
      </c>
      <c r="O5068">
        <f t="shared" si="158"/>
        <v>1</v>
      </c>
      <c r="P5068">
        <f t="shared" si="159"/>
        <v>7.7558042216297321E-2</v>
      </c>
    </row>
    <row r="5069" spans="1:16" x14ac:dyDescent="0.2">
      <c r="A5069">
        <v>34693</v>
      </c>
      <c r="B5069">
        <v>1080816</v>
      </c>
      <c r="C5069">
        <v>1</v>
      </c>
      <c r="D5069">
        <v>21</v>
      </c>
      <c r="E5069">
        <v>8.19672131148E-2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4</v>
      </c>
      <c r="N5069">
        <v>4.3076786951900002E-2</v>
      </c>
      <c r="O5069">
        <f t="shared" si="158"/>
        <v>1</v>
      </c>
      <c r="P5069">
        <f t="shared" si="159"/>
        <v>4.0457530813267716E-2</v>
      </c>
    </row>
    <row r="5070" spans="1:16" x14ac:dyDescent="0.2">
      <c r="A5070">
        <v>34693</v>
      </c>
      <c r="B5070">
        <v>1080590</v>
      </c>
      <c r="C5070">
        <v>2</v>
      </c>
      <c r="D5070">
        <v>30</v>
      </c>
      <c r="E5070">
        <v>8.5074626865699998E-2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3</v>
      </c>
      <c r="N5070">
        <v>0.173039575941</v>
      </c>
      <c r="O5070">
        <f t="shared" si="158"/>
        <v>1</v>
      </c>
      <c r="P5070">
        <f t="shared" si="159"/>
        <v>0.16251801656806256</v>
      </c>
    </row>
    <row r="5071" spans="1:16" x14ac:dyDescent="0.2">
      <c r="A5071">
        <v>34693</v>
      </c>
      <c r="B5071">
        <v>1080591</v>
      </c>
      <c r="C5071">
        <v>1</v>
      </c>
      <c r="D5071">
        <v>16</v>
      </c>
      <c r="E5071">
        <v>7.8891257995700001E-2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3</v>
      </c>
      <c r="N5071">
        <v>6.3655847146800004E-2</v>
      </c>
      <c r="O5071">
        <f t="shared" si="158"/>
        <v>1</v>
      </c>
      <c r="P5071">
        <f t="shared" si="159"/>
        <v>5.9785294577842894E-2</v>
      </c>
    </row>
    <row r="5072" spans="1:16" x14ac:dyDescent="0.2">
      <c r="A5072">
        <v>34693</v>
      </c>
      <c r="B5072">
        <v>1080611</v>
      </c>
      <c r="C5072">
        <v>2</v>
      </c>
      <c r="D5072">
        <v>22</v>
      </c>
      <c r="E5072">
        <v>7.6502732240399995E-2</v>
      </c>
      <c r="F5072">
        <v>0</v>
      </c>
      <c r="G5072">
        <v>0</v>
      </c>
      <c r="H5072">
        <v>3</v>
      </c>
      <c r="I5072">
        <v>1</v>
      </c>
      <c r="J5072">
        <v>0</v>
      </c>
      <c r="K5072">
        <v>0</v>
      </c>
      <c r="L5072">
        <v>0</v>
      </c>
      <c r="M5072">
        <v>3</v>
      </c>
      <c r="N5072">
        <v>0.119913246875</v>
      </c>
      <c r="O5072">
        <f t="shared" si="158"/>
        <v>1</v>
      </c>
      <c r="P5072">
        <f t="shared" si="159"/>
        <v>0.11262199954192055</v>
      </c>
    </row>
    <row r="5073" spans="1:16" x14ac:dyDescent="0.2">
      <c r="A5073">
        <v>34693</v>
      </c>
      <c r="B5073">
        <v>1080822</v>
      </c>
      <c r="C5073">
        <v>2</v>
      </c>
      <c r="D5073">
        <v>18</v>
      </c>
      <c r="E5073">
        <v>8.2630691399700001E-2</v>
      </c>
      <c r="F5073">
        <v>0</v>
      </c>
      <c r="G5073">
        <v>0</v>
      </c>
      <c r="H5073">
        <v>2</v>
      </c>
      <c r="I5073">
        <v>0</v>
      </c>
      <c r="J5073">
        <v>0</v>
      </c>
      <c r="K5073">
        <v>0</v>
      </c>
      <c r="L5073">
        <v>0</v>
      </c>
      <c r="M5073">
        <v>3</v>
      </c>
      <c r="N5073">
        <v>6.0194311428699999E-2</v>
      </c>
      <c r="O5073">
        <f t="shared" si="158"/>
        <v>1</v>
      </c>
      <c r="P5073">
        <f t="shared" si="159"/>
        <v>5.6534235297756995E-2</v>
      </c>
    </row>
    <row r="5074" spans="1:16" x14ac:dyDescent="0.2">
      <c r="A5074">
        <v>34693</v>
      </c>
      <c r="B5074">
        <v>1080823</v>
      </c>
      <c r="C5074">
        <v>1</v>
      </c>
      <c r="D5074">
        <v>12</v>
      </c>
      <c r="E5074">
        <v>8.3507306889400001E-2</v>
      </c>
      <c r="F5074">
        <v>2</v>
      </c>
      <c r="G5074">
        <v>0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3</v>
      </c>
      <c r="N5074">
        <v>4.4361941804099997E-2</v>
      </c>
      <c r="O5074">
        <f t="shared" si="158"/>
        <v>1</v>
      </c>
      <c r="P5074">
        <f t="shared" si="159"/>
        <v>4.1664542656810251E-2</v>
      </c>
    </row>
    <row r="5075" spans="1:16" x14ac:dyDescent="0.2">
      <c r="A5075">
        <v>34693</v>
      </c>
      <c r="B5075">
        <v>1080864</v>
      </c>
      <c r="C5075">
        <v>0</v>
      </c>
      <c r="D5075">
        <v>20</v>
      </c>
      <c r="E5075">
        <v>8.9219330855000001E-2</v>
      </c>
      <c r="F5075">
        <v>1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3</v>
      </c>
      <c r="N5075">
        <v>6.78535063061E-2</v>
      </c>
      <c r="O5075">
        <f t="shared" si="158"/>
        <v>1</v>
      </c>
      <c r="P5075">
        <f t="shared" si="159"/>
        <v>6.3727717789922422E-2</v>
      </c>
    </row>
    <row r="5076" spans="1:16" x14ac:dyDescent="0.2">
      <c r="A5076">
        <v>34693</v>
      </c>
      <c r="B5076">
        <v>1080630</v>
      </c>
      <c r="C5076">
        <v>2</v>
      </c>
      <c r="D5076">
        <v>14</v>
      </c>
      <c r="E5076">
        <v>6.8259385665499994E-2</v>
      </c>
      <c r="F5076">
        <v>0</v>
      </c>
      <c r="G5076">
        <v>0</v>
      </c>
      <c r="H5076">
        <v>3</v>
      </c>
      <c r="I5076">
        <v>0</v>
      </c>
      <c r="J5076">
        <v>0</v>
      </c>
      <c r="K5076">
        <v>0</v>
      </c>
      <c r="L5076">
        <v>0</v>
      </c>
      <c r="M5076">
        <v>3</v>
      </c>
      <c r="N5076">
        <v>0.148167326914</v>
      </c>
      <c r="O5076">
        <f t="shared" si="158"/>
        <v>1</v>
      </c>
      <c r="P5076">
        <f t="shared" si="159"/>
        <v>0.13915810853850755</v>
      </c>
    </row>
    <row r="5077" spans="1:16" x14ac:dyDescent="0.2">
      <c r="A5077">
        <v>34693</v>
      </c>
      <c r="B5077">
        <v>1080719</v>
      </c>
      <c r="C5077">
        <v>3</v>
      </c>
      <c r="D5077">
        <v>17</v>
      </c>
      <c r="E5077">
        <v>7.9365079365099997E-2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2</v>
      </c>
      <c r="L5077">
        <v>0</v>
      </c>
      <c r="M5077">
        <v>3</v>
      </c>
      <c r="N5077">
        <v>0.21687744250900001</v>
      </c>
      <c r="O5077">
        <f t="shared" si="158"/>
        <v>1</v>
      </c>
      <c r="P5077">
        <f t="shared" si="159"/>
        <v>0.20369035004416811</v>
      </c>
    </row>
    <row r="5078" spans="1:16" x14ac:dyDescent="0.2">
      <c r="A5078">
        <v>34693</v>
      </c>
      <c r="B5078">
        <v>1080679</v>
      </c>
      <c r="C5078">
        <v>6</v>
      </c>
      <c r="D5078">
        <v>19</v>
      </c>
      <c r="E5078">
        <v>8.7440381558000005E-2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4</v>
      </c>
      <c r="N5078">
        <v>0.20012942647000001</v>
      </c>
      <c r="O5078">
        <f t="shared" si="158"/>
        <v>1</v>
      </c>
      <c r="P5078">
        <f t="shared" si="159"/>
        <v>0.18796068627617304</v>
      </c>
    </row>
    <row r="5079" spans="1:16" x14ac:dyDescent="0.2">
      <c r="A5079">
        <v>34693</v>
      </c>
      <c r="B5079">
        <v>1080538</v>
      </c>
      <c r="C5079">
        <v>1</v>
      </c>
      <c r="D5079">
        <v>21</v>
      </c>
      <c r="E5079">
        <v>8.3056478405300005E-2</v>
      </c>
      <c r="F5079">
        <v>0</v>
      </c>
      <c r="G5079">
        <v>0</v>
      </c>
      <c r="H5079">
        <v>3</v>
      </c>
      <c r="I5079">
        <v>0</v>
      </c>
      <c r="J5079">
        <v>0</v>
      </c>
      <c r="K5079">
        <v>0</v>
      </c>
      <c r="L5079">
        <v>0</v>
      </c>
      <c r="M5079">
        <v>4</v>
      </c>
      <c r="N5079">
        <v>5.2573892934500002E-2</v>
      </c>
      <c r="O5079">
        <f t="shared" si="158"/>
        <v>1</v>
      </c>
      <c r="P5079">
        <f t="shared" si="159"/>
        <v>4.9377171415918589E-2</v>
      </c>
    </row>
    <row r="5080" spans="1:16" x14ac:dyDescent="0.2">
      <c r="A5080">
        <v>34693</v>
      </c>
      <c r="B5080">
        <v>1080730</v>
      </c>
      <c r="C5080">
        <v>1</v>
      </c>
      <c r="D5080">
        <v>29</v>
      </c>
      <c r="E5080">
        <v>8.5235920852400004E-2</v>
      </c>
      <c r="F5080">
        <v>1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3</v>
      </c>
      <c r="N5080">
        <v>0.18075418979300001</v>
      </c>
      <c r="O5080">
        <f t="shared" si="158"/>
        <v>1</v>
      </c>
      <c r="P5080">
        <f t="shared" si="159"/>
        <v>0.16976354831996093</v>
      </c>
    </row>
    <row r="5081" spans="1:16" x14ac:dyDescent="0.2">
      <c r="A5081">
        <v>34693</v>
      </c>
      <c r="B5081">
        <v>1080557</v>
      </c>
      <c r="C5081">
        <v>1</v>
      </c>
      <c r="D5081">
        <v>14</v>
      </c>
      <c r="E5081">
        <v>8.0071174377200002E-2</v>
      </c>
      <c r="F5081">
        <v>1</v>
      </c>
      <c r="G5081">
        <v>0</v>
      </c>
      <c r="H5081">
        <v>1</v>
      </c>
      <c r="I5081">
        <v>1</v>
      </c>
      <c r="J5081">
        <v>0</v>
      </c>
      <c r="K5081">
        <v>1</v>
      </c>
      <c r="L5081">
        <v>0</v>
      </c>
      <c r="M5081">
        <v>3</v>
      </c>
      <c r="N5081">
        <v>9.4778016076400004E-2</v>
      </c>
      <c r="O5081">
        <f t="shared" si="158"/>
        <v>1</v>
      </c>
      <c r="P5081">
        <f t="shared" si="159"/>
        <v>8.9015100177108425E-2</v>
      </c>
    </row>
    <row r="5082" spans="1:16" x14ac:dyDescent="0.2">
      <c r="A5082">
        <v>34693</v>
      </c>
      <c r="B5082">
        <v>1080552</v>
      </c>
      <c r="C5082">
        <v>0</v>
      </c>
      <c r="D5082">
        <v>13</v>
      </c>
      <c r="E5082">
        <v>6.4695009242100004E-2</v>
      </c>
      <c r="F5082">
        <v>0</v>
      </c>
      <c r="G5082">
        <v>0</v>
      </c>
      <c r="H5082">
        <v>1</v>
      </c>
      <c r="I5082">
        <v>1</v>
      </c>
      <c r="J5082">
        <v>0</v>
      </c>
      <c r="K5082">
        <v>0</v>
      </c>
      <c r="L5082">
        <v>0</v>
      </c>
      <c r="M5082">
        <v>3</v>
      </c>
      <c r="N5082">
        <v>2.8180449867799998E-2</v>
      </c>
      <c r="O5082">
        <f t="shared" si="158"/>
        <v>1</v>
      </c>
      <c r="P5082">
        <f t="shared" si="159"/>
        <v>2.6466955860271681E-2</v>
      </c>
    </row>
    <row r="5083" spans="1:16" x14ac:dyDescent="0.2">
      <c r="A5083">
        <v>34693</v>
      </c>
      <c r="B5083">
        <v>1080867</v>
      </c>
      <c r="C5083">
        <v>2</v>
      </c>
      <c r="D5083">
        <v>23</v>
      </c>
      <c r="E5083">
        <v>7.8711985688699998E-2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1</v>
      </c>
      <c r="L5083">
        <v>1</v>
      </c>
      <c r="M5083">
        <v>4</v>
      </c>
      <c r="N5083">
        <v>0.22549925944499999</v>
      </c>
      <c r="O5083">
        <f t="shared" si="158"/>
        <v>1</v>
      </c>
      <c r="P5083">
        <f t="shared" si="159"/>
        <v>0.21178792298395274</v>
      </c>
    </row>
    <row r="5084" spans="1:16" x14ac:dyDescent="0.2">
      <c r="A5084">
        <v>34693</v>
      </c>
      <c r="B5084">
        <v>1080801</v>
      </c>
      <c r="C5084">
        <v>4</v>
      </c>
      <c r="D5084">
        <v>17</v>
      </c>
      <c r="E5084">
        <v>7.2307692307699997E-2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2</v>
      </c>
      <c r="L5084">
        <v>0</v>
      </c>
      <c r="M5084">
        <v>3</v>
      </c>
      <c r="N5084">
        <v>0.26549960911600001</v>
      </c>
      <c r="O5084">
        <f t="shared" si="158"/>
        <v>1</v>
      </c>
      <c r="P5084">
        <f t="shared" si="159"/>
        <v>0.24935607729320969</v>
      </c>
    </row>
    <row r="5085" spans="1:16" x14ac:dyDescent="0.2">
      <c r="A5085">
        <v>34693</v>
      </c>
      <c r="B5085">
        <v>1080572</v>
      </c>
      <c r="C5085">
        <v>0</v>
      </c>
      <c r="D5085">
        <v>21</v>
      </c>
      <c r="E5085">
        <v>7.4829931972799996E-2</v>
      </c>
      <c r="F5085">
        <v>1</v>
      </c>
      <c r="G5085">
        <v>0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4</v>
      </c>
      <c r="N5085">
        <v>6.7785052838699997E-2</v>
      </c>
      <c r="O5085">
        <f t="shared" si="158"/>
        <v>1</v>
      </c>
      <c r="P5085">
        <f t="shared" si="159"/>
        <v>6.3663426591284433E-2</v>
      </c>
    </row>
    <row r="5086" spans="1:16" x14ac:dyDescent="0.2">
      <c r="A5086">
        <v>34693</v>
      </c>
      <c r="B5086">
        <v>1080855</v>
      </c>
      <c r="C5086">
        <v>0</v>
      </c>
      <c r="D5086">
        <v>21</v>
      </c>
      <c r="E5086">
        <v>6.6860465116300005E-2</v>
      </c>
      <c r="F5086">
        <v>0</v>
      </c>
      <c r="G5086">
        <v>0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3</v>
      </c>
      <c r="N5086">
        <v>0.107151709466</v>
      </c>
      <c r="O5086">
        <f t="shared" si="158"/>
        <v>1</v>
      </c>
      <c r="P5086">
        <f t="shared" si="159"/>
        <v>0.10063641915205088</v>
      </c>
    </row>
    <row r="5087" spans="1:16" x14ac:dyDescent="0.2">
      <c r="A5087">
        <v>34693</v>
      </c>
      <c r="B5087">
        <v>1080763</v>
      </c>
      <c r="C5087">
        <v>0</v>
      </c>
      <c r="D5087">
        <v>26</v>
      </c>
      <c r="E5087">
        <v>8.8512241054599997E-2</v>
      </c>
      <c r="F5087">
        <v>0</v>
      </c>
      <c r="G5087">
        <v>0</v>
      </c>
      <c r="H5087">
        <v>1</v>
      </c>
      <c r="I5087">
        <v>1</v>
      </c>
      <c r="J5087">
        <v>0</v>
      </c>
      <c r="K5087">
        <v>0</v>
      </c>
      <c r="L5087">
        <v>0</v>
      </c>
      <c r="M5087">
        <v>3</v>
      </c>
      <c r="N5087">
        <v>6.3434156233200006E-2</v>
      </c>
      <c r="O5087">
        <f t="shared" si="158"/>
        <v>1</v>
      </c>
      <c r="P5087">
        <f t="shared" si="159"/>
        <v>5.957708343670072E-2</v>
      </c>
    </row>
    <row r="5088" spans="1:16" x14ac:dyDescent="0.2">
      <c r="A5088">
        <v>34693</v>
      </c>
      <c r="B5088">
        <v>1080664</v>
      </c>
      <c r="C5088">
        <v>4</v>
      </c>
      <c r="D5088">
        <v>21</v>
      </c>
      <c r="E5088">
        <v>7.4796747967499994E-2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3</v>
      </c>
      <c r="N5088">
        <v>0.13562771987899999</v>
      </c>
      <c r="O5088">
        <f t="shared" si="158"/>
        <v>1</v>
      </c>
      <c r="P5088">
        <f t="shared" si="159"/>
        <v>0.12738096418994546</v>
      </c>
    </row>
    <row r="5089" spans="1:16" x14ac:dyDescent="0.2">
      <c r="A5089">
        <v>34693</v>
      </c>
      <c r="B5089">
        <v>1080580</v>
      </c>
      <c r="C5089">
        <v>4</v>
      </c>
      <c r="D5089">
        <v>34</v>
      </c>
      <c r="E5089">
        <v>9.2024539877299999E-2</v>
      </c>
      <c r="F5089">
        <v>0</v>
      </c>
      <c r="G5089">
        <v>0</v>
      </c>
      <c r="H5089">
        <v>1</v>
      </c>
      <c r="I5089">
        <v>1</v>
      </c>
      <c r="J5089">
        <v>0</v>
      </c>
      <c r="K5089">
        <v>0</v>
      </c>
      <c r="L5089">
        <v>1</v>
      </c>
      <c r="M5089">
        <v>3</v>
      </c>
      <c r="N5089">
        <v>0.24957837911</v>
      </c>
      <c r="O5089">
        <f t="shared" si="158"/>
        <v>1</v>
      </c>
      <c r="P5089">
        <f t="shared" si="159"/>
        <v>0.23440292736881738</v>
      </c>
    </row>
    <row r="5090" spans="1:16" x14ac:dyDescent="0.2">
      <c r="A5090">
        <v>34693</v>
      </c>
      <c r="B5090">
        <v>1080764</v>
      </c>
      <c r="C5090">
        <v>2</v>
      </c>
      <c r="D5090">
        <v>9</v>
      </c>
      <c r="E5090">
        <v>5.9642147117300003E-2</v>
      </c>
      <c r="F5090">
        <v>0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3</v>
      </c>
      <c r="N5090">
        <v>3.6518515470900001E-2</v>
      </c>
      <c r="O5090">
        <f t="shared" si="158"/>
        <v>1</v>
      </c>
      <c r="P5090">
        <f t="shared" si="159"/>
        <v>3.4298030783225908E-2</v>
      </c>
    </row>
    <row r="5091" spans="1:16" x14ac:dyDescent="0.2">
      <c r="A5091">
        <v>34693</v>
      </c>
      <c r="B5091">
        <v>1080743</v>
      </c>
      <c r="C5091">
        <v>0</v>
      </c>
      <c r="D5091">
        <v>8</v>
      </c>
      <c r="E5091">
        <v>3.125E-2</v>
      </c>
      <c r="F5091">
        <v>0</v>
      </c>
      <c r="G5091">
        <v>0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3</v>
      </c>
      <c r="N5091">
        <v>5.9208801234999997E-2</v>
      </c>
      <c r="O5091">
        <f t="shared" si="158"/>
        <v>1</v>
      </c>
      <c r="P5091">
        <f t="shared" si="159"/>
        <v>5.56086484132726E-2</v>
      </c>
    </row>
    <row r="5092" spans="1:16" x14ac:dyDescent="0.2">
      <c r="A5092">
        <v>34693</v>
      </c>
      <c r="B5092">
        <v>1080825</v>
      </c>
      <c r="C5092">
        <v>1</v>
      </c>
      <c r="D5092">
        <v>12</v>
      </c>
      <c r="E5092">
        <v>7.4152542372900004E-2</v>
      </c>
      <c r="F5092">
        <v>0</v>
      </c>
      <c r="G5092">
        <v>0</v>
      </c>
      <c r="H5092">
        <v>2</v>
      </c>
      <c r="I5092">
        <v>0</v>
      </c>
      <c r="J5092">
        <v>0</v>
      </c>
      <c r="K5092">
        <v>0</v>
      </c>
      <c r="L5092">
        <v>1</v>
      </c>
      <c r="M5092">
        <v>3</v>
      </c>
      <c r="N5092">
        <v>9.0050161913399998E-2</v>
      </c>
      <c r="O5092">
        <f t="shared" si="158"/>
        <v>1</v>
      </c>
      <c r="P5092">
        <f t="shared" si="159"/>
        <v>8.4574720125230582E-2</v>
      </c>
    </row>
    <row r="5093" spans="1:16" x14ac:dyDescent="0.2">
      <c r="A5093">
        <v>34693</v>
      </c>
      <c r="B5093">
        <v>1080514</v>
      </c>
      <c r="C5093">
        <v>2</v>
      </c>
      <c r="D5093">
        <v>18</v>
      </c>
      <c r="E5093">
        <v>7.3649754500799997E-2</v>
      </c>
      <c r="F5093">
        <v>0</v>
      </c>
      <c r="G5093">
        <v>0</v>
      </c>
      <c r="H5093">
        <v>2</v>
      </c>
      <c r="I5093">
        <v>1</v>
      </c>
      <c r="J5093">
        <v>0</v>
      </c>
      <c r="K5093">
        <v>0</v>
      </c>
      <c r="L5093">
        <v>0</v>
      </c>
      <c r="M5093">
        <v>3</v>
      </c>
      <c r="N5093">
        <v>6.4568697179900006E-2</v>
      </c>
      <c r="O5093">
        <f t="shared" si="158"/>
        <v>1</v>
      </c>
      <c r="P5093">
        <f t="shared" si="159"/>
        <v>6.0642639355745528E-2</v>
      </c>
    </row>
    <row r="5094" spans="1:16" x14ac:dyDescent="0.2">
      <c r="A5094">
        <v>34693</v>
      </c>
      <c r="B5094">
        <v>1080646</v>
      </c>
      <c r="C5094">
        <v>3</v>
      </c>
      <c r="D5094">
        <v>22</v>
      </c>
      <c r="E5094">
        <v>5.9633027522899999E-2</v>
      </c>
      <c r="F5094">
        <v>1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1</v>
      </c>
      <c r="M5094">
        <v>3</v>
      </c>
      <c r="N5094">
        <v>0.213487652675</v>
      </c>
      <c r="O5094">
        <f t="shared" si="158"/>
        <v>1</v>
      </c>
      <c r="P5094">
        <f t="shared" si="159"/>
        <v>0.20050667418615456</v>
      </c>
    </row>
    <row r="5095" spans="1:16" x14ac:dyDescent="0.2">
      <c r="A5095">
        <v>34693</v>
      </c>
      <c r="B5095">
        <v>1080702</v>
      </c>
      <c r="C5095">
        <v>1</v>
      </c>
      <c r="D5095">
        <v>33</v>
      </c>
      <c r="E5095">
        <v>9.4707520891399999E-2</v>
      </c>
      <c r="F5095">
        <v>1</v>
      </c>
      <c r="G5095">
        <v>0</v>
      </c>
      <c r="H5095">
        <v>2</v>
      </c>
      <c r="I5095">
        <v>1</v>
      </c>
      <c r="J5095">
        <v>0</v>
      </c>
      <c r="K5095">
        <v>0</v>
      </c>
      <c r="L5095">
        <v>0</v>
      </c>
      <c r="M5095">
        <v>3</v>
      </c>
      <c r="N5095">
        <v>6.0270226222999997E-2</v>
      </c>
      <c r="O5095">
        <f t="shared" si="158"/>
        <v>1</v>
      </c>
      <c r="P5095">
        <f t="shared" si="159"/>
        <v>5.6605534142143983E-2</v>
      </c>
    </row>
    <row r="5096" spans="1:16" x14ac:dyDescent="0.2">
      <c r="A5096">
        <v>34693</v>
      </c>
      <c r="B5096">
        <v>1080529</v>
      </c>
      <c r="C5096">
        <v>4</v>
      </c>
      <c r="D5096">
        <v>9</v>
      </c>
      <c r="E5096">
        <v>6.8301225919399994E-2</v>
      </c>
      <c r="F5096">
        <v>1</v>
      </c>
      <c r="G5096">
        <v>0</v>
      </c>
      <c r="H5096">
        <v>1</v>
      </c>
      <c r="I5096">
        <v>0</v>
      </c>
      <c r="J5096">
        <v>0</v>
      </c>
      <c r="K5096">
        <v>0</v>
      </c>
      <c r="L5096">
        <v>0</v>
      </c>
      <c r="M5096">
        <v>4</v>
      </c>
      <c r="N5096">
        <v>6.158809799E-2</v>
      </c>
      <c r="O5096">
        <f t="shared" si="158"/>
        <v>1</v>
      </c>
      <c r="P5096">
        <f t="shared" si="159"/>
        <v>5.7843273569666134E-2</v>
      </c>
    </row>
    <row r="5097" spans="1:16" x14ac:dyDescent="0.2">
      <c r="A5097">
        <v>34693</v>
      </c>
      <c r="B5097">
        <v>1080641</v>
      </c>
      <c r="C5097">
        <v>4</v>
      </c>
      <c r="D5097">
        <v>26</v>
      </c>
      <c r="E5097">
        <v>9.4982078853000002E-2</v>
      </c>
      <c r="F5097">
        <v>1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3</v>
      </c>
      <c r="N5097">
        <v>8.9752443792099998E-2</v>
      </c>
      <c r="O5097">
        <f t="shared" si="158"/>
        <v>1</v>
      </c>
      <c r="P5097">
        <f t="shared" si="159"/>
        <v>8.4295104561525405E-2</v>
      </c>
    </row>
    <row r="5098" spans="1:16" x14ac:dyDescent="0.2">
      <c r="A5098">
        <v>34693</v>
      </c>
      <c r="B5098">
        <v>1080789</v>
      </c>
      <c r="C5098">
        <v>3</v>
      </c>
      <c r="D5098">
        <v>25</v>
      </c>
      <c r="E5098">
        <v>9.7891566265099997E-2</v>
      </c>
      <c r="F5098">
        <v>1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3</v>
      </c>
      <c r="N5098">
        <v>6.27744540829E-2</v>
      </c>
      <c r="O5098">
        <f t="shared" si="158"/>
        <v>1</v>
      </c>
      <c r="P5098">
        <f t="shared" si="159"/>
        <v>5.8957494048496269E-2</v>
      </c>
    </row>
    <row r="5099" spans="1:16" x14ac:dyDescent="0.2">
      <c r="A5099">
        <v>34693</v>
      </c>
      <c r="B5099">
        <v>1080673</v>
      </c>
      <c r="C5099">
        <v>2</v>
      </c>
      <c r="D5099">
        <v>24</v>
      </c>
      <c r="E5099">
        <v>9.1101694915299999E-2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4</v>
      </c>
      <c r="N5099">
        <v>6.7060848715700005E-2</v>
      </c>
      <c r="O5099">
        <f t="shared" si="158"/>
        <v>1</v>
      </c>
      <c r="P5099">
        <f t="shared" si="159"/>
        <v>6.2983257231065348E-2</v>
      </c>
    </row>
    <row r="5100" spans="1:16" x14ac:dyDescent="0.2">
      <c r="A5100">
        <v>106981</v>
      </c>
      <c r="B5100">
        <v>1080842</v>
      </c>
      <c r="C5100">
        <v>2</v>
      </c>
      <c r="D5100">
        <v>13</v>
      </c>
      <c r="E5100">
        <v>6.84931506849E-2</v>
      </c>
      <c r="F5100">
        <v>3</v>
      </c>
      <c r="G5100">
        <v>0</v>
      </c>
      <c r="H5100">
        <v>1</v>
      </c>
      <c r="I5100">
        <v>0</v>
      </c>
      <c r="J5100">
        <v>0</v>
      </c>
      <c r="K5100">
        <v>1</v>
      </c>
      <c r="L5100">
        <v>0</v>
      </c>
      <c r="M5100">
        <v>4</v>
      </c>
      <c r="N5100">
        <v>0.136611004107</v>
      </c>
      <c r="O5100">
        <f t="shared" si="158"/>
        <v>1</v>
      </c>
      <c r="P5100">
        <f t="shared" si="159"/>
        <v>0.12830446045713295</v>
      </c>
    </row>
    <row r="5101" spans="1:16" x14ac:dyDescent="0.2">
      <c r="A5101">
        <v>106981</v>
      </c>
      <c r="B5101">
        <v>1080845</v>
      </c>
      <c r="C5101">
        <v>0</v>
      </c>
      <c r="D5101">
        <v>2</v>
      </c>
      <c r="E5101">
        <v>2.8901734104000001E-2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4</v>
      </c>
      <c r="N5101">
        <v>2.22670215597E-2</v>
      </c>
      <c r="O5101">
        <f t="shared" si="158"/>
        <v>1</v>
      </c>
      <c r="P5101">
        <f t="shared" si="159"/>
        <v>2.0913089731534034E-2</v>
      </c>
    </row>
    <row r="5102" spans="1:16" x14ac:dyDescent="0.2">
      <c r="A5102">
        <v>106981</v>
      </c>
      <c r="B5102">
        <v>1080613</v>
      </c>
      <c r="C5102">
        <v>0</v>
      </c>
      <c r="D5102">
        <v>18</v>
      </c>
      <c r="E5102">
        <v>6.1833688699400001E-2</v>
      </c>
      <c r="F5102">
        <v>3</v>
      </c>
      <c r="G5102">
        <v>0</v>
      </c>
      <c r="H5102">
        <v>0</v>
      </c>
      <c r="I5102">
        <v>1</v>
      </c>
      <c r="J5102">
        <v>0</v>
      </c>
      <c r="K5102">
        <v>0</v>
      </c>
      <c r="L5102">
        <v>1</v>
      </c>
      <c r="M5102">
        <v>4</v>
      </c>
      <c r="N5102">
        <v>0.111902291875</v>
      </c>
      <c r="O5102">
        <f t="shared" si="158"/>
        <v>1</v>
      </c>
      <c r="P5102">
        <f t="shared" si="159"/>
        <v>0.10509814547364711</v>
      </c>
    </row>
    <row r="5103" spans="1:16" x14ac:dyDescent="0.2">
      <c r="A5103">
        <v>106981</v>
      </c>
      <c r="B5103">
        <v>1080771</v>
      </c>
      <c r="C5103">
        <v>0</v>
      </c>
      <c r="D5103">
        <v>6</v>
      </c>
      <c r="E5103">
        <v>5.1792828685300003E-2</v>
      </c>
      <c r="F5103">
        <v>6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4</v>
      </c>
      <c r="N5103">
        <v>5.2961331195499999E-2</v>
      </c>
      <c r="O5103">
        <f t="shared" si="158"/>
        <v>1</v>
      </c>
      <c r="P5103">
        <f t="shared" si="159"/>
        <v>4.9741051744322577E-2</v>
      </c>
    </row>
    <row r="5104" spans="1:16" x14ac:dyDescent="0.2">
      <c r="A5104">
        <v>106981</v>
      </c>
      <c r="B5104">
        <v>1080592</v>
      </c>
      <c r="C5104">
        <v>0</v>
      </c>
      <c r="D5104">
        <v>4</v>
      </c>
      <c r="E5104">
        <v>1.13452188006E-2</v>
      </c>
      <c r="F5104">
        <v>2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5</v>
      </c>
      <c r="N5104">
        <v>2.56665031067E-2</v>
      </c>
      <c r="O5104">
        <f t="shared" si="158"/>
        <v>0</v>
      </c>
      <c r="P5104">
        <f t="shared" si="159"/>
        <v>2.4105868004213937E-2</v>
      </c>
    </row>
    <row r="5105" spans="1:16" x14ac:dyDescent="0.2">
      <c r="A5105">
        <v>106981</v>
      </c>
      <c r="B5105">
        <v>1080639</v>
      </c>
      <c r="C5105">
        <v>0</v>
      </c>
      <c r="D5105">
        <v>2</v>
      </c>
      <c r="E5105">
        <v>1.2587412587399999E-2</v>
      </c>
      <c r="F5105">
        <v>3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5</v>
      </c>
      <c r="N5105">
        <v>1.7555365359799999E-2</v>
      </c>
      <c r="O5105">
        <f t="shared" si="158"/>
        <v>0</v>
      </c>
      <c r="P5105">
        <f t="shared" si="159"/>
        <v>1.6487922736097987E-2</v>
      </c>
    </row>
    <row r="5106" spans="1:16" x14ac:dyDescent="0.2">
      <c r="A5106">
        <v>106981</v>
      </c>
      <c r="B5106">
        <v>1080713</v>
      </c>
      <c r="C5106">
        <v>1</v>
      </c>
      <c r="D5106">
        <v>9</v>
      </c>
      <c r="E5106">
        <v>5.1181102362199998E-2</v>
      </c>
      <c r="F5106">
        <v>2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4</v>
      </c>
      <c r="N5106">
        <v>4.2863966382800003E-2</v>
      </c>
      <c r="O5106">
        <f t="shared" si="158"/>
        <v>1</v>
      </c>
      <c r="P5106">
        <f t="shared" si="159"/>
        <v>4.0257650661071717E-2</v>
      </c>
    </row>
    <row r="5107" spans="1:16" x14ac:dyDescent="0.2">
      <c r="A5107">
        <v>106981</v>
      </c>
      <c r="B5107">
        <v>1080711</v>
      </c>
      <c r="C5107">
        <v>0</v>
      </c>
      <c r="D5107">
        <v>10</v>
      </c>
      <c r="E5107">
        <v>3.5785288270399999E-2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4</v>
      </c>
      <c r="N5107">
        <v>3.3977419967400002E-2</v>
      </c>
      <c r="O5107">
        <f t="shared" si="158"/>
        <v>1</v>
      </c>
      <c r="P5107">
        <f t="shared" si="159"/>
        <v>3.1911444946471142E-2</v>
      </c>
    </row>
    <row r="5108" spans="1:16" x14ac:dyDescent="0.2">
      <c r="A5108">
        <v>106981</v>
      </c>
      <c r="B5108">
        <v>1080778</v>
      </c>
      <c r="C5108">
        <v>0</v>
      </c>
      <c r="D5108">
        <v>9</v>
      </c>
      <c r="E5108">
        <v>4.5751633986899999E-2</v>
      </c>
      <c r="F5108">
        <v>4</v>
      </c>
      <c r="G5108">
        <v>0</v>
      </c>
      <c r="H5108">
        <v>2</v>
      </c>
      <c r="I5108">
        <v>0</v>
      </c>
      <c r="J5108">
        <v>0</v>
      </c>
      <c r="K5108">
        <v>1</v>
      </c>
      <c r="L5108">
        <v>0</v>
      </c>
      <c r="M5108">
        <v>4</v>
      </c>
      <c r="N5108">
        <v>0.189314283163</v>
      </c>
      <c r="O5108">
        <f t="shared" si="158"/>
        <v>1</v>
      </c>
      <c r="P5108">
        <f t="shared" si="159"/>
        <v>0.17780315075521053</v>
      </c>
    </row>
    <row r="5109" spans="1:16" x14ac:dyDescent="0.2">
      <c r="A5109">
        <v>106981</v>
      </c>
      <c r="B5109">
        <v>1080756</v>
      </c>
      <c r="C5109">
        <v>3</v>
      </c>
      <c r="D5109">
        <v>7</v>
      </c>
      <c r="E5109">
        <v>6.9169960474300005E-2</v>
      </c>
      <c r="F5109">
        <v>8</v>
      </c>
      <c r="G5109">
        <v>0</v>
      </c>
      <c r="H5109">
        <v>0</v>
      </c>
      <c r="I5109">
        <v>0</v>
      </c>
      <c r="J5109">
        <v>0</v>
      </c>
      <c r="K5109">
        <v>2</v>
      </c>
      <c r="L5109">
        <v>0</v>
      </c>
      <c r="M5109">
        <v>4</v>
      </c>
      <c r="N5109">
        <v>0.23249127792300001</v>
      </c>
      <c r="O5109">
        <f t="shared" si="158"/>
        <v>1</v>
      </c>
      <c r="P5109">
        <f t="shared" si="159"/>
        <v>0.21835479630569071</v>
      </c>
    </row>
    <row r="5110" spans="1:16" x14ac:dyDescent="0.2">
      <c r="A5110">
        <v>106981</v>
      </c>
      <c r="B5110">
        <v>1080589</v>
      </c>
      <c r="C5110">
        <v>0</v>
      </c>
      <c r="D5110">
        <v>8</v>
      </c>
      <c r="E5110">
        <v>3.5460992907799999E-2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4</v>
      </c>
      <c r="N5110">
        <v>8.3357319552199993E-2</v>
      </c>
      <c r="O5110">
        <f t="shared" si="158"/>
        <v>1</v>
      </c>
      <c r="P5110">
        <f t="shared" si="159"/>
        <v>7.8288831710225437E-2</v>
      </c>
    </row>
    <row r="5111" spans="1:16" x14ac:dyDescent="0.2">
      <c r="A5111">
        <v>106981</v>
      </c>
      <c r="B5111">
        <v>1080738</v>
      </c>
      <c r="C5111">
        <v>0</v>
      </c>
      <c r="D5111">
        <v>11</v>
      </c>
      <c r="E5111">
        <v>4.4313146233399998E-2</v>
      </c>
      <c r="F5111">
        <v>6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4</v>
      </c>
      <c r="N5111">
        <v>4.9010479115599997E-2</v>
      </c>
      <c r="O5111">
        <f t="shared" si="158"/>
        <v>1</v>
      </c>
      <c r="P5111">
        <f t="shared" si="159"/>
        <v>4.6030428666986332E-2</v>
      </c>
    </row>
    <row r="5112" spans="1:16" x14ac:dyDescent="0.2">
      <c r="A5112">
        <v>106981</v>
      </c>
      <c r="B5112">
        <v>1080560</v>
      </c>
      <c r="C5112">
        <v>0</v>
      </c>
      <c r="D5112">
        <v>17</v>
      </c>
      <c r="E5112">
        <v>5.75539568345E-2</v>
      </c>
      <c r="F5112">
        <v>5</v>
      </c>
      <c r="G5112">
        <v>0</v>
      </c>
      <c r="H5112">
        <v>2</v>
      </c>
      <c r="I5112">
        <v>0</v>
      </c>
      <c r="J5112">
        <v>0</v>
      </c>
      <c r="K5112">
        <v>0</v>
      </c>
      <c r="L5112">
        <v>1</v>
      </c>
      <c r="M5112">
        <v>4</v>
      </c>
      <c r="N5112">
        <v>0.20363161646700001</v>
      </c>
      <c r="O5112">
        <f t="shared" si="158"/>
        <v>1</v>
      </c>
      <c r="P5112">
        <f t="shared" si="159"/>
        <v>0.19124992787805384</v>
      </c>
    </row>
    <row r="5113" spans="1:16" x14ac:dyDescent="0.2">
      <c r="A5113">
        <v>106981</v>
      </c>
      <c r="B5113">
        <v>1080828</v>
      </c>
      <c r="C5113">
        <v>0</v>
      </c>
      <c r="D5113">
        <v>6</v>
      </c>
      <c r="E5113">
        <v>4.3737574552699998E-2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4</v>
      </c>
      <c r="N5113">
        <v>2.5052437788800001E-2</v>
      </c>
      <c r="O5113">
        <f t="shared" si="158"/>
        <v>1</v>
      </c>
      <c r="P5113">
        <f t="shared" si="159"/>
        <v>2.3529140530364999E-2</v>
      </c>
    </row>
    <row r="5114" spans="1:16" x14ac:dyDescent="0.2">
      <c r="A5114">
        <v>106981</v>
      </c>
      <c r="B5114">
        <v>1080650</v>
      </c>
      <c r="C5114">
        <v>0</v>
      </c>
      <c r="D5114">
        <v>13</v>
      </c>
      <c r="E5114">
        <v>5.0819672131100002E-2</v>
      </c>
      <c r="F5114">
        <v>3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0</v>
      </c>
      <c r="M5114">
        <v>4</v>
      </c>
      <c r="N5114">
        <v>4.9540171500999999E-2</v>
      </c>
      <c r="O5114">
        <f t="shared" si="158"/>
        <v>1</v>
      </c>
      <c r="P5114">
        <f t="shared" si="159"/>
        <v>4.6527913449864934E-2</v>
      </c>
    </row>
    <row r="5115" spans="1:16" x14ac:dyDescent="0.2">
      <c r="A5115">
        <v>106981</v>
      </c>
      <c r="B5115">
        <v>1080512</v>
      </c>
      <c r="C5115">
        <v>0</v>
      </c>
      <c r="D5115">
        <v>7</v>
      </c>
      <c r="E5115">
        <v>3.2310177705999997E-2</v>
      </c>
      <c r="F5115">
        <v>1</v>
      </c>
      <c r="G5115">
        <v>0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4</v>
      </c>
      <c r="N5115">
        <v>3.0180346166500002E-2</v>
      </c>
      <c r="O5115">
        <f t="shared" si="158"/>
        <v>1</v>
      </c>
      <c r="P5115">
        <f t="shared" si="159"/>
        <v>2.834524975945087E-2</v>
      </c>
    </row>
    <row r="5116" spans="1:16" x14ac:dyDescent="0.2">
      <c r="A5116">
        <v>106981</v>
      </c>
      <c r="B5116">
        <v>1080570</v>
      </c>
      <c r="C5116">
        <v>0</v>
      </c>
      <c r="D5116">
        <v>12</v>
      </c>
      <c r="E5116">
        <v>3.4412955465599998E-2</v>
      </c>
      <c r="F5116">
        <v>2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4</v>
      </c>
      <c r="N5116">
        <v>3.6016704806700002E-2</v>
      </c>
      <c r="O5116">
        <f t="shared" si="158"/>
        <v>1</v>
      </c>
      <c r="P5116">
        <f t="shared" si="159"/>
        <v>3.3826732391542998E-2</v>
      </c>
    </row>
    <row r="5117" spans="1:16" x14ac:dyDescent="0.2">
      <c r="A5117">
        <v>106981</v>
      </c>
      <c r="B5117">
        <v>1080810</v>
      </c>
      <c r="C5117">
        <v>0</v>
      </c>
      <c r="D5117">
        <v>9</v>
      </c>
      <c r="E5117">
        <v>3.9792387543300001E-2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4</v>
      </c>
      <c r="N5117">
        <v>2.96720403513E-2</v>
      </c>
      <c r="O5117">
        <f t="shared" si="158"/>
        <v>1</v>
      </c>
      <c r="P5117">
        <f t="shared" si="159"/>
        <v>2.786785115021894E-2</v>
      </c>
    </row>
    <row r="5118" spans="1:16" x14ac:dyDescent="0.2">
      <c r="A5118">
        <v>106981</v>
      </c>
      <c r="B5118">
        <v>1080760</v>
      </c>
      <c r="C5118">
        <v>0</v>
      </c>
      <c r="D5118">
        <v>8</v>
      </c>
      <c r="E5118">
        <v>4.69314079422E-2</v>
      </c>
      <c r="F5118">
        <v>4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4</v>
      </c>
      <c r="N5118">
        <v>4.3634010182199999E-2</v>
      </c>
      <c r="O5118">
        <f t="shared" si="158"/>
        <v>1</v>
      </c>
      <c r="P5118">
        <f t="shared" si="159"/>
        <v>4.0980872445848235E-2</v>
      </c>
    </row>
    <row r="5119" spans="1:16" x14ac:dyDescent="0.2">
      <c r="A5119">
        <v>106981</v>
      </c>
      <c r="B5119">
        <v>1080607</v>
      </c>
      <c r="C5119">
        <v>0</v>
      </c>
      <c r="D5119">
        <v>10</v>
      </c>
      <c r="E5119">
        <v>4.3062200956899999E-2</v>
      </c>
      <c r="F5119">
        <v>3</v>
      </c>
      <c r="G5119">
        <v>0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4</v>
      </c>
      <c r="N5119">
        <v>4.0177030183399999E-2</v>
      </c>
      <c r="O5119">
        <f t="shared" si="158"/>
        <v>1</v>
      </c>
      <c r="P5119">
        <f t="shared" si="159"/>
        <v>3.7734091877500105E-2</v>
      </c>
    </row>
    <row r="5120" spans="1:16" x14ac:dyDescent="0.2">
      <c r="A5120">
        <v>106981</v>
      </c>
      <c r="B5120">
        <v>1080872</v>
      </c>
      <c r="C5120">
        <v>1</v>
      </c>
      <c r="D5120">
        <v>9</v>
      </c>
      <c r="E5120">
        <v>5.3604436229199998E-2</v>
      </c>
      <c r="F5120">
        <v>5</v>
      </c>
      <c r="G5120">
        <v>0</v>
      </c>
      <c r="H5120">
        <v>2</v>
      </c>
      <c r="I5120">
        <v>0</v>
      </c>
      <c r="J5120">
        <v>0</v>
      </c>
      <c r="K5120">
        <v>0</v>
      </c>
      <c r="L5120">
        <v>1</v>
      </c>
      <c r="M5120">
        <v>4</v>
      </c>
      <c r="N5120">
        <v>0.20373070967500001</v>
      </c>
      <c r="O5120">
        <f t="shared" si="158"/>
        <v>1</v>
      </c>
      <c r="P5120">
        <f t="shared" si="159"/>
        <v>0.1913429957877037</v>
      </c>
    </row>
    <row r="5121" spans="1:16" x14ac:dyDescent="0.2">
      <c r="A5121">
        <v>106981</v>
      </c>
      <c r="B5121">
        <v>1080620</v>
      </c>
      <c r="C5121">
        <v>0</v>
      </c>
      <c r="D5121">
        <v>1</v>
      </c>
      <c r="E5121">
        <v>1.7857142857100002E-2</v>
      </c>
      <c r="F5121">
        <v>0</v>
      </c>
      <c r="G5121">
        <v>0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4</v>
      </c>
      <c r="N5121">
        <v>1.69859318237E-2</v>
      </c>
      <c r="O5121">
        <f t="shared" si="158"/>
        <v>1</v>
      </c>
      <c r="P5121">
        <f t="shared" si="159"/>
        <v>1.5953113237455525E-2</v>
      </c>
    </row>
    <row r="5122" spans="1:16" x14ac:dyDescent="0.2">
      <c r="A5122">
        <v>106981</v>
      </c>
      <c r="B5122">
        <v>1080839</v>
      </c>
      <c r="C5122">
        <v>0</v>
      </c>
      <c r="D5122">
        <v>7</v>
      </c>
      <c r="E5122">
        <v>3.39622641509E-2</v>
      </c>
      <c r="F5122">
        <v>2</v>
      </c>
      <c r="G5122">
        <v>0</v>
      </c>
      <c r="H5122">
        <v>0</v>
      </c>
      <c r="I5122">
        <v>0</v>
      </c>
      <c r="J5122">
        <v>0</v>
      </c>
      <c r="K5122">
        <v>1</v>
      </c>
      <c r="L5122">
        <v>1</v>
      </c>
      <c r="M5122">
        <v>4</v>
      </c>
      <c r="N5122">
        <v>0.16097379151499999</v>
      </c>
      <c r="O5122">
        <f t="shared" si="158"/>
        <v>1</v>
      </c>
      <c r="P5122">
        <f t="shared" si="159"/>
        <v>0.15118588435155775</v>
      </c>
    </row>
    <row r="5123" spans="1:16" x14ac:dyDescent="0.2">
      <c r="A5123">
        <v>106981</v>
      </c>
      <c r="B5123">
        <v>1080649</v>
      </c>
      <c r="C5123">
        <v>0</v>
      </c>
      <c r="D5123">
        <v>18</v>
      </c>
      <c r="E5123">
        <v>5.3191489361699998E-2</v>
      </c>
      <c r="F5123">
        <v>2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4</v>
      </c>
      <c r="N5123">
        <v>4.8248886669300002E-2</v>
      </c>
      <c r="O5123">
        <f t="shared" ref="O5123:O5186" si="160">IF(M5123&lt;5,1,0)</f>
        <v>1</v>
      </c>
      <c r="P5123">
        <f t="shared" ref="P5123:P5186" si="161">$S$4*N5123</f>
        <v>4.5315144356256769E-2</v>
      </c>
    </row>
    <row r="5124" spans="1:16" x14ac:dyDescent="0.2">
      <c r="A5124">
        <v>106981</v>
      </c>
      <c r="B5124">
        <v>1080770</v>
      </c>
      <c r="C5124">
        <v>0</v>
      </c>
      <c r="D5124">
        <v>13</v>
      </c>
      <c r="E5124">
        <v>6.0200668896299998E-2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4</v>
      </c>
      <c r="N5124">
        <v>0.13402172430199999</v>
      </c>
      <c r="O5124">
        <f t="shared" si="160"/>
        <v>1</v>
      </c>
      <c r="P5124">
        <f t="shared" si="161"/>
        <v>0.12587262013413181</v>
      </c>
    </row>
    <row r="5125" spans="1:16" x14ac:dyDescent="0.2">
      <c r="A5125">
        <v>106981</v>
      </c>
      <c r="B5125">
        <v>1080526</v>
      </c>
      <c r="C5125">
        <v>1</v>
      </c>
      <c r="D5125">
        <v>15</v>
      </c>
      <c r="E5125">
        <v>6.3139931740599994E-2</v>
      </c>
      <c r="F5125">
        <v>2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4</v>
      </c>
      <c r="N5125">
        <v>0.113557551228</v>
      </c>
      <c r="O5125">
        <f t="shared" si="160"/>
        <v>1</v>
      </c>
      <c r="P5125">
        <f t="shared" si="161"/>
        <v>0.10665275785345908</v>
      </c>
    </row>
    <row r="5126" spans="1:16" x14ac:dyDescent="0.2">
      <c r="A5126">
        <v>106981</v>
      </c>
      <c r="B5126">
        <v>1080520</v>
      </c>
      <c r="C5126">
        <v>2</v>
      </c>
      <c r="D5126">
        <v>15</v>
      </c>
      <c r="E5126">
        <v>5.4054054054099999E-2</v>
      </c>
      <c r="F5126">
        <v>3</v>
      </c>
      <c r="G5126">
        <v>0</v>
      </c>
      <c r="H5126">
        <v>0</v>
      </c>
      <c r="I5126">
        <v>0</v>
      </c>
      <c r="J5126">
        <v>0</v>
      </c>
      <c r="K5126">
        <v>1</v>
      </c>
      <c r="L5126">
        <v>0</v>
      </c>
      <c r="M5126">
        <v>4</v>
      </c>
      <c r="N5126">
        <v>0.123962745077</v>
      </c>
      <c r="O5126">
        <f t="shared" si="160"/>
        <v>1</v>
      </c>
      <c r="P5126">
        <f t="shared" si="161"/>
        <v>0.11642527062777532</v>
      </c>
    </row>
    <row r="5127" spans="1:16" x14ac:dyDescent="0.2">
      <c r="A5127">
        <v>106981</v>
      </c>
      <c r="B5127">
        <v>1080860</v>
      </c>
      <c r="C5127">
        <v>0</v>
      </c>
      <c r="D5127">
        <v>6</v>
      </c>
      <c r="E5127">
        <v>3.5019455252899997E-2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1</v>
      </c>
      <c r="L5127">
        <v>0</v>
      </c>
      <c r="M5127">
        <v>4</v>
      </c>
      <c r="N5127">
        <v>0.14973249475100001</v>
      </c>
      <c r="O5127">
        <f t="shared" si="160"/>
        <v>1</v>
      </c>
      <c r="P5127">
        <f t="shared" si="161"/>
        <v>0.14062810735861614</v>
      </c>
    </row>
    <row r="5128" spans="1:16" x14ac:dyDescent="0.2">
      <c r="A5128">
        <v>106981</v>
      </c>
      <c r="B5128">
        <v>1080642</v>
      </c>
      <c r="C5128">
        <v>0</v>
      </c>
      <c r="D5128">
        <v>2</v>
      </c>
      <c r="E5128">
        <v>1.4E-2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4</v>
      </c>
      <c r="N5128">
        <v>1.6936673031900001E-3</v>
      </c>
      <c r="O5128">
        <f t="shared" si="160"/>
        <v>1</v>
      </c>
      <c r="P5128">
        <f t="shared" si="161"/>
        <v>1.5906849594596133E-3</v>
      </c>
    </row>
    <row r="5129" spans="1:16" x14ac:dyDescent="0.2">
      <c r="A5129">
        <v>106981</v>
      </c>
      <c r="B5129">
        <v>1080689</v>
      </c>
      <c r="C5129">
        <v>2</v>
      </c>
      <c r="D5129">
        <v>12</v>
      </c>
      <c r="E5129">
        <v>9.4339622641500004E-2</v>
      </c>
      <c r="F5129">
        <v>6</v>
      </c>
      <c r="G5129">
        <v>0</v>
      </c>
      <c r="H5129">
        <v>1</v>
      </c>
      <c r="I5129">
        <v>0</v>
      </c>
      <c r="J5129">
        <v>0</v>
      </c>
      <c r="K5129">
        <v>3</v>
      </c>
      <c r="L5129">
        <v>0</v>
      </c>
      <c r="M5129">
        <v>4</v>
      </c>
      <c r="N5129">
        <v>0.28284738863100001</v>
      </c>
      <c r="O5129">
        <f t="shared" si="160"/>
        <v>1</v>
      </c>
      <c r="P5129">
        <f t="shared" si="161"/>
        <v>0.26564903630739006</v>
      </c>
    </row>
    <row r="5130" spans="1:16" x14ac:dyDescent="0.2">
      <c r="A5130">
        <v>106981</v>
      </c>
      <c r="B5130">
        <v>1080884</v>
      </c>
      <c r="C5130">
        <v>0</v>
      </c>
      <c r="D5130">
        <v>5</v>
      </c>
      <c r="E5130">
        <v>4.1942604856499997E-2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4</v>
      </c>
      <c r="N5130">
        <v>2.1896617278300001E-2</v>
      </c>
      <c r="O5130">
        <f t="shared" si="160"/>
        <v>1</v>
      </c>
      <c r="P5130">
        <f t="shared" si="161"/>
        <v>2.0565207642629868E-2</v>
      </c>
    </row>
    <row r="5131" spans="1:16" x14ac:dyDescent="0.2">
      <c r="A5131">
        <v>106981</v>
      </c>
      <c r="B5131">
        <v>1080540</v>
      </c>
      <c r="C5131">
        <v>2</v>
      </c>
      <c r="D5131">
        <v>11</v>
      </c>
      <c r="E5131">
        <v>5.1364365971100001E-2</v>
      </c>
      <c r="F5131">
        <v>1</v>
      </c>
      <c r="G5131">
        <v>0</v>
      </c>
      <c r="H5131">
        <v>2</v>
      </c>
      <c r="I5131">
        <v>0</v>
      </c>
      <c r="J5131">
        <v>0</v>
      </c>
      <c r="K5131">
        <v>1</v>
      </c>
      <c r="L5131">
        <v>0</v>
      </c>
      <c r="M5131">
        <v>4</v>
      </c>
      <c r="N5131">
        <v>0.144820928402</v>
      </c>
      <c r="O5131">
        <f t="shared" si="160"/>
        <v>1</v>
      </c>
      <c r="P5131">
        <f t="shared" si="161"/>
        <v>0.13601518562125542</v>
      </c>
    </row>
    <row r="5132" spans="1:16" x14ac:dyDescent="0.2">
      <c r="A5132">
        <v>106981</v>
      </c>
      <c r="B5132">
        <v>1080789</v>
      </c>
      <c r="C5132">
        <v>1</v>
      </c>
      <c r="D5132">
        <v>7</v>
      </c>
      <c r="E5132">
        <v>3.2573289902299997E-2</v>
      </c>
      <c r="F5132">
        <v>2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0</v>
      </c>
      <c r="M5132">
        <v>4</v>
      </c>
      <c r="N5132">
        <v>0.16466506612599999</v>
      </c>
      <c r="O5132">
        <f t="shared" si="160"/>
        <v>1</v>
      </c>
      <c r="P5132">
        <f t="shared" si="161"/>
        <v>0.15465271339991549</v>
      </c>
    </row>
    <row r="5133" spans="1:16" x14ac:dyDescent="0.2">
      <c r="A5133">
        <v>106981</v>
      </c>
      <c r="B5133">
        <v>1080682</v>
      </c>
      <c r="C5133">
        <v>0</v>
      </c>
      <c r="D5133">
        <v>18</v>
      </c>
      <c r="E5133">
        <v>7.3619631901800001E-2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4</v>
      </c>
      <c r="N5133">
        <v>3.6585829250799999E-2</v>
      </c>
      <c r="O5133">
        <f t="shared" si="160"/>
        <v>1</v>
      </c>
      <c r="P5133">
        <f t="shared" si="161"/>
        <v>3.4361251592324386E-2</v>
      </c>
    </row>
    <row r="5134" spans="1:16" x14ac:dyDescent="0.2">
      <c r="A5134">
        <v>106981</v>
      </c>
      <c r="B5134">
        <v>1080549</v>
      </c>
      <c r="C5134">
        <v>1</v>
      </c>
      <c r="D5134">
        <v>11</v>
      </c>
      <c r="E5134">
        <v>5.4716981132100002E-2</v>
      </c>
      <c r="F5134">
        <v>5</v>
      </c>
      <c r="G5134">
        <v>0</v>
      </c>
      <c r="H5134">
        <v>1</v>
      </c>
      <c r="I5134">
        <v>0</v>
      </c>
      <c r="J5134">
        <v>0</v>
      </c>
      <c r="K5134">
        <v>1</v>
      </c>
      <c r="L5134">
        <v>0</v>
      </c>
      <c r="M5134">
        <v>4</v>
      </c>
      <c r="N5134">
        <v>0.107735080612</v>
      </c>
      <c r="O5134">
        <f t="shared" si="160"/>
        <v>1</v>
      </c>
      <c r="P5134">
        <f t="shared" si="161"/>
        <v>0.10118431879324789</v>
      </c>
    </row>
    <row r="5135" spans="1:16" x14ac:dyDescent="0.2">
      <c r="A5135">
        <v>284123</v>
      </c>
      <c r="B5135">
        <v>1080693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5</v>
      </c>
      <c r="N5135">
        <v>4.40357142857E-3</v>
      </c>
      <c r="O5135">
        <f t="shared" si="160"/>
        <v>0</v>
      </c>
      <c r="P5135">
        <f t="shared" si="161"/>
        <v>4.1358151191436075E-3</v>
      </c>
    </row>
    <row r="5136" spans="1:16" x14ac:dyDescent="0.2">
      <c r="A5136">
        <v>284123</v>
      </c>
      <c r="B5136">
        <v>1080684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5</v>
      </c>
      <c r="N5136">
        <v>4.40357142857E-3</v>
      </c>
      <c r="O5136">
        <f t="shared" si="160"/>
        <v>0</v>
      </c>
      <c r="P5136">
        <f t="shared" si="161"/>
        <v>4.1358151191436075E-3</v>
      </c>
    </row>
    <row r="5137" spans="1:16" x14ac:dyDescent="0.2">
      <c r="A5137">
        <v>23122</v>
      </c>
      <c r="B5137">
        <v>1080823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5</v>
      </c>
      <c r="N5137">
        <v>4.40357142857E-3</v>
      </c>
      <c r="O5137">
        <f t="shared" si="160"/>
        <v>0</v>
      </c>
      <c r="P5137">
        <f t="shared" si="161"/>
        <v>4.1358151191436075E-3</v>
      </c>
    </row>
    <row r="5138" spans="1:16" x14ac:dyDescent="0.2">
      <c r="A5138">
        <v>23122</v>
      </c>
      <c r="B5138">
        <v>1080843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5</v>
      </c>
      <c r="N5138">
        <v>4.40357142857E-3</v>
      </c>
      <c r="O5138">
        <f t="shared" si="160"/>
        <v>0</v>
      </c>
      <c r="P5138">
        <f t="shared" si="161"/>
        <v>4.1358151191436075E-3</v>
      </c>
    </row>
    <row r="5139" spans="1:16" x14ac:dyDescent="0.2">
      <c r="A5139">
        <v>23122</v>
      </c>
      <c r="B5139">
        <v>1080861</v>
      </c>
      <c r="C5139">
        <v>0</v>
      </c>
      <c r="D5139">
        <v>18</v>
      </c>
      <c r="E5139">
        <v>4.3219076006000001E-2</v>
      </c>
      <c r="F5139">
        <v>0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6.2953875633499995E-2</v>
      </c>
      <c r="O5139">
        <f t="shared" si="160"/>
        <v>1</v>
      </c>
      <c r="P5139">
        <f t="shared" si="161"/>
        <v>5.9126005987886476E-2</v>
      </c>
    </row>
    <row r="5140" spans="1:16" x14ac:dyDescent="0.2">
      <c r="A5140">
        <v>23122</v>
      </c>
      <c r="B5140">
        <v>1080607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5</v>
      </c>
      <c r="N5140">
        <v>5.4089571428599999E-2</v>
      </c>
      <c r="O5140">
        <f t="shared" si="160"/>
        <v>0</v>
      </c>
      <c r="P5140">
        <f t="shared" si="161"/>
        <v>5.0800690060578156E-2</v>
      </c>
    </row>
    <row r="5141" spans="1:16" x14ac:dyDescent="0.2">
      <c r="A5141">
        <v>23122</v>
      </c>
      <c r="B5141">
        <v>1080662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5</v>
      </c>
      <c r="N5141">
        <v>4.40357142857E-3</v>
      </c>
      <c r="O5141">
        <f t="shared" si="160"/>
        <v>0</v>
      </c>
      <c r="P5141">
        <f t="shared" si="161"/>
        <v>4.1358151191436075E-3</v>
      </c>
    </row>
    <row r="5142" spans="1:16" x14ac:dyDescent="0.2">
      <c r="A5142">
        <v>23122</v>
      </c>
      <c r="B5142">
        <v>1080824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5</v>
      </c>
      <c r="N5142">
        <v>4.40357142857E-3</v>
      </c>
      <c r="O5142">
        <f t="shared" si="160"/>
        <v>0</v>
      </c>
      <c r="P5142">
        <f t="shared" si="161"/>
        <v>4.1358151191436075E-3</v>
      </c>
    </row>
    <row r="5143" spans="1:16" x14ac:dyDescent="0.2">
      <c r="A5143">
        <v>23122</v>
      </c>
      <c r="B5143">
        <v>1080752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5</v>
      </c>
      <c r="N5143">
        <v>5.0540571428600002E-2</v>
      </c>
      <c r="O5143">
        <f t="shared" si="160"/>
        <v>0</v>
      </c>
      <c r="P5143">
        <f t="shared" si="161"/>
        <v>4.7467484707620564E-2</v>
      </c>
    </row>
    <row r="5144" spans="1:16" x14ac:dyDescent="0.2">
      <c r="A5144">
        <v>23122</v>
      </c>
      <c r="B5144">
        <v>1080714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5</v>
      </c>
      <c r="N5144">
        <v>4.40357142857E-3</v>
      </c>
      <c r="O5144">
        <f t="shared" si="160"/>
        <v>0</v>
      </c>
      <c r="P5144">
        <f t="shared" si="161"/>
        <v>4.1358151191436075E-3</v>
      </c>
    </row>
    <row r="5145" spans="1:16" x14ac:dyDescent="0.2">
      <c r="A5145">
        <v>23122</v>
      </c>
      <c r="B5145">
        <v>1080610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5</v>
      </c>
      <c r="N5145">
        <v>5.0540571428600002E-2</v>
      </c>
      <c r="O5145">
        <f t="shared" si="160"/>
        <v>0</v>
      </c>
      <c r="P5145">
        <f t="shared" si="161"/>
        <v>4.7467484707620564E-2</v>
      </c>
    </row>
    <row r="5146" spans="1:16" x14ac:dyDescent="0.2">
      <c r="A5146">
        <v>23122</v>
      </c>
      <c r="B5146">
        <v>1080711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5</v>
      </c>
      <c r="N5146">
        <v>5.0540571428600002E-2</v>
      </c>
      <c r="O5146">
        <f t="shared" si="160"/>
        <v>0</v>
      </c>
      <c r="P5146">
        <f t="shared" si="161"/>
        <v>4.7467484707620564E-2</v>
      </c>
    </row>
    <row r="5147" spans="1:16" x14ac:dyDescent="0.2">
      <c r="A5147">
        <v>23122</v>
      </c>
      <c r="B5147">
        <v>1080635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5</v>
      </c>
      <c r="N5147">
        <v>5.0540571428600002E-2</v>
      </c>
      <c r="O5147">
        <f t="shared" si="160"/>
        <v>0</v>
      </c>
      <c r="P5147">
        <f t="shared" si="161"/>
        <v>4.7467484707620564E-2</v>
      </c>
    </row>
    <row r="5148" spans="1:16" x14ac:dyDescent="0.2">
      <c r="A5148">
        <v>23122</v>
      </c>
      <c r="B5148">
        <v>1080779</v>
      </c>
      <c r="C5148">
        <v>0</v>
      </c>
      <c r="D5148">
        <v>17</v>
      </c>
      <c r="E5148">
        <v>4.2296072507600001E-2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5.9455548727500002E-2</v>
      </c>
      <c r="O5148">
        <f t="shared" si="160"/>
        <v>1</v>
      </c>
      <c r="P5148">
        <f t="shared" si="161"/>
        <v>5.5840392584258755E-2</v>
      </c>
    </row>
    <row r="5149" spans="1:16" x14ac:dyDescent="0.2">
      <c r="A5149">
        <v>23122</v>
      </c>
      <c r="B5149">
        <v>1080619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5</v>
      </c>
      <c r="N5149">
        <v>5.4089571428599999E-2</v>
      </c>
      <c r="O5149">
        <f t="shared" si="160"/>
        <v>0</v>
      </c>
      <c r="P5149">
        <f t="shared" si="161"/>
        <v>5.0800690060578156E-2</v>
      </c>
    </row>
    <row r="5150" spans="1:16" x14ac:dyDescent="0.2">
      <c r="A5150">
        <v>23122</v>
      </c>
      <c r="B5150">
        <v>1080802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5</v>
      </c>
      <c r="N5150">
        <v>4.40357142857E-3</v>
      </c>
      <c r="O5150">
        <f t="shared" si="160"/>
        <v>0</v>
      </c>
      <c r="P5150">
        <f t="shared" si="161"/>
        <v>4.1358151191436075E-3</v>
      </c>
    </row>
    <row r="5151" spans="1:16" x14ac:dyDescent="0.2">
      <c r="A5151">
        <v>23122</v>
      </c>
      <c r="B5151">
        <v>1080533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5</v>
      </c>
      <c r="N5151">
        <v>4.40357142857E-3</v>
      </c>
      <c r="O5151">
        <f t="shared" si="160"/>
        <v>0</v>
      </c>
      <c r="P5151">
        <f t="shared" si="161"/>
        <v>4.1358151191436075E-3</v>
      </c>
    </row>
    <row r="5152" spans="1:16" x14ac:dyDescent="0.2">
      <c r="A5152">
        <v>23122</v>
      </c>
      <c r="B5152">
        <v>1080536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5</v>
      </c>
      <c r="N5152">
        <v>5.4089571428599999E-2</v>
      </c>
      <c r="O5152">
        <f t="shared" si="160"/>
        <v>0</v>
      </c>
      <c r="P5152">
        <f t="shared" si="161"/>
        <v>5.0800690060578156E-2</v>
      </c>
    </row>
    <row r="5153" spans="1:16" x14ac:dyDescent="0.2">
      <c r="A5153">
        <v>23122</v>
      </c>
      <c r="B5153">
        <v>1080783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5</v>
      </c>
      <c r="N5153">
        <v>4.40357142857E-3</v>
      </c>
      <c r="O5153">
        <f t="shared" si="160"/>
        <v>0</v>
      </c>
      <c r="P5153">
        <f t="shared" si="161"/>
        <v>4.1358151191436075E-3</v>
      </c>
    </row>
    <row r="5154" spans="1:16" x14ac:dyDescent="0.2">
      <c r="A5154">
        <v>23122</v>
      </c>
      <c r="B5154">
        <v>1080518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5</v>
      </c>
      <c r="N5154">
        <v>4.40357142857E-3</v>
      </c>
      <c r="O5154">
        <f t="shared" si="160"/>
        <v>0</v>
      </c>
      <c r="P5154">
        <f t="shared" si="161"/>
        <v>4.1358151191436075E-3</v>
      </c>
    </row>
    <row r="5155" spans="1:16" x14ac:dyDescent="0.2">
      <c r="A5155">
        <v>23122</v>
      </c>
      <c r="B5155">
        <v>1080556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5</v>
      </c>
      <c r="N5155">
        <v>4.40357142857E-3</v>
      </c>
      <c r="O5155">
        <f t="shared" si="160"/>
        <v>0</v>
      </c>
      <c r="P5155">
        <f t="shared" si="161"/>
        <v>4.1358151191436075E-3</v>
      </c>
    </row>
    <row r="5156" spans="1:16" x14ac:dyDescent="0.2">
      <c r="A5156">
        <v>23122</v>
      </c>
      <c r="B5156">
        <v>1080554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5</v>
      </c>
      <c r="N5156">
        <v>4.40357142857E-3</v>
      </c>
      <c r="O5156">
        <f t="shared" si="160"/>
        <v>0</v>
      </c>
      <c r="P5156">
        <f t="shared" si="161"/>
        <v>4.1358151191436075E-3</v>
      </c>
    </row>
    <row r="5157" spans="1:16" x14ac:dyDescent="0.2">
      <c r="A5157">
        <v>23122</v>
      </c>
      <c r="B5157">
        <v>1080851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5</v>
      </c>
      <c r="N5157">
        <v>5.0540571428600002E-2</v>
      </c>
      <c r="O5157">
        <f t="shared" si="160"/>
        <v>0</v>
      </c>
      <c r="P5157">
        <f t="shared" si="161"/>
        <v>4.7467484707620564E-2</v>
      </c>
    </row>
    <row r="5158" spans="1:16" x14ac:dyDescent="0.2">
      <c r="A5158">
        <v>23122</v>
      </c>
      <c r="B5158">
        <v>1080837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5</v>
      </c>
      <c r="N5158">
        <v>5.0540571428600002E-2</v>
      </c>
      <c r="O5158">
        <f t="shared" si="160"/>
        <v>0</v>
      </c>
      <c r="P5158">
        <f t="shared" si="161"/>
        <v>4.7467484707620564E-2</v>
      </c>
    </row>
    <row r="5159" spans="1:16" x14ac:dyDescent="0.2">
      <c r="A5159">
        <v>23122</v>
      </c>
      <c r="B5159">
        <v>1080667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5</v>
      </c>
      <c r="N5159">
        <v>4.40357142857E-3</v>
      </c>
      <c r="O5159">
        <f t="shared" si="160"/>
        <v>0</v>
      </c>
      <c r="P5159">
        <f t="shared" si="161"/>
        <v>4.1358151191436075E-3</v>
      </c>
    </row>
    <row r="5160" spans="1:16" x14ac:dyDescent="0.2">
      <c r="A5160">
        <v>23122</v>
      </c>
      <c r="B5160">
        <v>1080587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5</v>
      </c>
      <c r="N5160">
        <v>5.0540571428600002E-2</v>
      </c>
      <c r="O5160">
        <f t="shared" si="160"/>
        <v>0</v>
      </c>
      <c r="P5160">
        <f t="shared" si="161"/>
        <v>4.7467484707620564E-2</v>
      </c>
    </row>
    <row r="5161" spans="1:16" x14ac:dyDescent="0.2">
      <c r="A5161">
        <v>23122</v>
      </c>
      <c r="B5161">
        <v>1080663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5</v>
      </c>
      <c r="N5161">
        <v>5.4089571428599999E-2</v>
      </c>
      <c r="O5161">
        <f t="shared" si="160"/>
        <v>0</v>
      </c>
      <c r="P5161">
        <f t="shared" si="161"/>
        <v>5.0800690060578156E-2</v>
      </c>
    </row>
    <row r="5162" spans="1:16" x14ac:dyDescent="0.2">
      <c r="A5162">
        <v>23122</v>
      </c>
      <c r="B5162">
        <v>1080661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5</v>
      </c>
      <c r="N5162">
        <v>4.40357142857E-3</v>
      </c>
      <c r="O5162">
        <f t="shared" si="160"/>
        <v>0</v>
      </c>
      <c r="P5162">
        <f t="shared" si="161"/>
        <v>4.1358151191436075E-3</v>
      </c>
    </row>
    <row r="5163" spans="1:16" x14ac:dyDescent="0.2">
      <c r="A5163">
        <v>23122</v>
      </c>
      <c r="B5163">
        <v>1080745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5</v>
      </c>
      <c r="N5163">
        <v>5.4089571428599999E-2</v>
      </c>
      <c r="O5163">
        <f t="shared" si="160"/>
        <v>0</v>
      </c>
      <c r="P5163">
        <f t="shared" si="161"/>
        <v>5.0800690060578156E-2</v>
      </c>
    </row>
    <row r="5164" spans="1:16" x14ac:dyDescent="0.2">
      <c r="A5164">
        <v>23122</v>
      </c>
      <c r="B5164">
        <v>1080744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5</v>
      </c>
      <c r="N5164">
        <v>4.40357142857E-3</v>
      </c>
      <c r="O5164">
        <f t="shared" si="160"/>
        <v>0</v>
      </c>
      <c r="P5164">
        <f t="shared" si="161"/>
        <v>4.1358151191436075E-3</v>
      </c>
    </row>
    <row r="5165" spans="1:16" x14ac:dyDescent="0.2">
      <c r="A5165">
        <v>23122</v>
      </c>
      <c r="B5165">
        <v>1080588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5</v>
      </c>
      <c r="N5165">
        <v>5.4089571428599999E-2</v>
      </c>
      <c r="O5165">
        <f t="shared" si="160"/>
        <v>0</v>
      </c>
      <c r="P5165">
        <f t="shared" si="161"/>
        <v>5.0800690060578156E-2</v>
      </c>
    </row>
    <row r="5166" spans="1:16" x14ac:dyDescent="0.2">
      <c r="A5166">
        <v>23122</v>
      </c>
      <c r="B5166">
        <v>1080868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5</v>
      </c>
      <c r="N5166">
        <v>5.4089571428599999E-2</v>
      </c>
      <c r="O5166">
        <f t="shared" si="160"/>
        <v>0</v>
      </c>
      <c r="P5166">
        <f t="shared" si="161"/>
        <v>5.0800690060578156E-2</v>
      </c>
    </row>
    <row r="5167" spans="1:16" x14ac:dyDescent="0.2">
      <c r="A5167">
        <v>23122</v>
      </c>
      <c r="B5167">
        <v>1080700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5</v>
      </c>
      <c r="N5167">
        <v>4.40357142857E-3</v>
      </c>
      <c r="O5167">
        <f t="shared" si="160"/>
        <v>0</v>
      </c>
      <c r="P5167">
        <f t="shared" si="161"/>
        <v>4.1358151191436075E-3</v>
      </c>
    </row>
    <row r="5168" spans="1:16" x14ac:dyDescent="0.2">
      <c r="A5168">
        <v>23122</v>
      </c>
      <c r="B5168">
        <v>1080640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5</v>
      </c>
      <c r="N5168">
        <v>4.40357142857E-3</v>
      </c>
      <c r="O5168">
        <f t="shared" si="160"/>
        <v>0</v>
      </c>
      <c r="P5168">
        <f t="shared" si="161"/>
        <v>4.1358151191436075E-3</v>
      </c>
    </row>
    <row r="5169" spans="1:16" x14ac:dyDescent="0.2">
      <c r="A5169">
        <v>23122</v>
      </c>
      <c r="B5169">
        <v>1080721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5</v>
      </c>
      <c r="N5169">
        <v>5.0540571428600002E-2</v>
      </c>
      <c r="O5169">
        <f t="shared" si="160"/>
        <v>0</v>
      </c>
      <c r="P5169">
        <f t="shared" si="161"/>
        <v>4.7467484707620564E-2</v>
      </c>
    </row>
    <row r="5170" spans="1:16" x14ac:dyDescent="0.2">
      <c r="A5170">
        <v>23122</v>
      </c>
      <c r="B5170">
        <v>1080509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5</v>
      </c>
      <c r="N5170">
        <v>4.40357142857E-3</v>
      </c>
      <c r="O5170">
        <f t="shared" si="160"/>
        <v>0</v>
      </c>
      <c r="P5170">
        <f t="shared" si="161"/>
        <v>4.1358151191436075E-3</v>
      </c>
    </row>
    <row r="5171" spans="1:16" x14ac:dyDescent="0.2">
      <c r="A5171">
        <v>23122</v>
      </c>
      <c r="B5171">
        <v>1080790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5</v>
      </c>
      <c r="N5171">
        <v>4.40357142857E-3</v>
      </c>
      <c r="O5171">
        <f t="shared" si="160"/>
        <v>0</v>
      </c>
      <c r="P5171">
        <f t="shared" si="161"/>
        <v>4.1358151191436075E-3</v>
      </c>
    </row>
    <row r="5172" spans="1:16" x14ac:dyDescent="0.2">
      <c r="A5172">
        <v>23122</v>
      </c>
      <c r="B5172">
        <v>1080566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5</v>
      </c>
      <c r="N5172">
        <v>4.40357142857E-3</v>
      </c>
      <c r="O5172">
        <f t="shared" si="160"/>
        <v>0</v>
      </c>
      <c r="P5172">
        <f t="shared" si="161"/>
        <v>4.1358151191436075E-3</v>
      </c>
    </row>
    <row r="5173" spans="1:16" x14ac:dyDescent="0.2">
      <c r="A5173">
        <v>23122</v>
      </c>
      <c r="B5173">
        <v>1080681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5</v>
      </c>
      <c r="N5173">
        <v>5.4089571428599999E-2</v>
      </c>
      <c r="O5173">
        <f t="shared" si="160"/>
        <v>0</v>
      </c>
      <c r="P5173">
        <f t="shared" si="161"/>
        <v>5.0800690060578156E-2</v>
      </c>
    </row>
    <row r="5174" spans="1:16" x14ac:dyDescent="0.2">
      <c r="A5174">
        <v>23122</v>
      </c>
      <c r="B5174">
        <v>1080687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5</v>
      </c>
      <c r="N5174">
        <v>4.40357142857E-3</v>
      </c>
      <c r="O5174">
        <f t="shared" si="160"/>
        <v>0</v>
      </c>
      <c r="P5174">
        <f t="shared" si="161"/>
        <v>4.1358151191436075E-3</v>
      </c>
    </row>
    <row r="5175" spans="1:16" x14ac:dyDescent="0.2">
      <c r="A5175">
        <v>113275</v>
      </c>
      <c r="B5175">
        <v>1080841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5</v>
      </c>
      <c r="N5175">
        <v>5.0540571428600002E-2</v>
      </c>
      <c r="O5175">
        <f t="shared" si="160"/>
        <v>0</v>
      </c>
      <c r="P5175">
        <f t="shared" si="161"/>
        <v>4.7467484707620564E-2</v>
      </c>
    </row>
    <row r="5176" spans="1:16" x14ac:dyDescent="0.2">
      <c r="A5176">
        <v>113275</v>
      </c>
      <c r="B5176">
        <v>1080846</v>
      </c>
      <c r="C5176">
        <v>1</v>
      </c>
      <c r="D5176">
        <v>3</v>
      </c>
      <c r="E5176">
        <v>1.05757931845E-2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5</v>
      </c>
      <c r="N5176">
        <v>1.39099624462E-2</v>
      </c>
      <c r="O5176">
        <f t="shared" si="160"/>
        <v>0</v>
      </c>
      <c r="P5176">
        <f t="shared" si="161"/>
        <v>1.306417618628149E-2</v>
      </c>
    </row>
    <row r="5177" spans="1:16" x14ac:dyDescent="0.2">
      <c r="A5177">
        <v>113275</v>
      </c>
      <c r="B5177">
        <v>1080717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5</v>
      </c>
      <c r="N5177">
        <v>5.0540571428600002E-2</v>
      </c>
      <c r="O5177">
        <f t="shared" si="160"/>
        <v>0</v>
      </c>
      <c r="P5177">
        <f t="shared" si="161"/>
        <v>4.7467484707620564E-2</v>
      </c>
    </row>
    <row r="5178" spans="1:16" x14ac:dyDescent="0.2">
      <c r="A5178">
        <v>113275</v>
      </c>
      <c r="B5178">
        <v>1080715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5</v>
      </c>
      <c r="N5178">
        <v>4.40357142857E-3</v>
      </c>
      <c r="O5178">
        <f t="shared" si="160"/>
        <v>0</v>
      </c>
      <c r="P5178">
        <f t="shared" si="161"/>
        <v>4.1358151191436075E-3</v>
      </c>
    </row>
    <row r="5179" spans="1:16" x14ac:dyDescent="0.2">
      <c r="A5179">
        <v>113275</v>
      </c>
      <c r="B5179">
        <v>1080712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5</v>
      </c>
      <c r="N5179">
        <v>5.4089571428599999E-2</v>
      </c>
      <c r="O5179">
        <f t="shared" si="160"/>
        <v>0</v>
      </c>
      <c r="P5179">
        <f t="shared" si="161"/>
        <v>5.0800690060578156E-2</v>
      </c>
    </row>
    <row r="5180" spans="1:16" x14ac:dyDescent="0.2">
      <c r="A5180">
        <v>113275</v>
      </c>
      <c r="B5180">
        <v>1080638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5</v>
      </c>
      <c r="N5180">
        <v>5.0540571428600002E-2</v>
      </c>
      <c r="O5180">
        <f t="shared" si="160"/>
        <v>0</v>
      </c>
      <c r="P5180">
        <f t="shared" si="161"/>
        <v>4.7467484707620564E-2</v>
      </c>
    </row>
    <row r="5181" spans="1:16" x14ac:dyDescent="0.2">
      <c r="A5181">
        <v>113275</v>
      </c>
      <c r="B5181">
        <v>1080822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5</v>
      </c>
      <c r="N5181">
        <v>4.40357142857E-3</v>
      </c>
      <c r="O5181">
        <f t="shared" si="160"/>
        <v>0</v>
      </c>
      <c r="P5181">
        <f t="shared" si="161"/>
        <v>4.1358151191436075E-3</v>
      </c>
    </row>
    <row r="5182" spans="1:16" x14ac:dyDescent="0.2">
      <c r="A5182">
        <v>113275</v>
      </c>
      <c r="B5182">
        <v>1080751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5</v>
      </c>
      <c r="N5182">
        <v>4.40357142857E-3</v>
      </c>
      <c r="O5182">
        <f t="shared" si="160"/>
        <v>0</v>
      </c>
      <c r="P5182">
        <f t="shared" si="161"/>
        <v>4.1358151191436075E-3</v>
      </c>
    </row>
    <row r="5183" spans="1:16" x14ac:dyDescent="0.2">
      <c r="A5183">
        <v>113275</v>
      </c>
      <c r="B5183">
        <v>1080756</v>
      </c>
      <c r="C5183">
        <v>0</v>
      </c>
      <c r="D5183">
        <v>21</v>
      </c>
      <c r="E5183">
        <v>3.2110091743099999E-2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5</v>
      </c>
      <c r="N5183">
        <v>2.1076608428999999E-2</v>
      </c>
      <c r="O5183">
        <f t="shared" si="160"/>
        <v>0</v>
      </c>
      <c r="P5183">
        <f t="shared" si="161"/>
        <v>1.9795058900460422E-2</v>
      </c>
    </row>
    <row r="5184" spans="1:16" x14ac:dyDescent="0.2">
      <c r="A5184">
        <v>113275</v>
      </c>
      <c r="B5184">
        <v>1080718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5</v>
      </c>
      <c r="N5184">
        <v>5.4089571428599999E-2</v>
      </c>
      <c r="O5184">
        <f t="shared" si="160"/>
        <v>0</v>
      </c>
      <c r="P5184">
        <f t="shared" si="161"/>
        <v>5.0800690060578156E-2</v>
      </c>
    </row>
    <row r="5185" spans="1:16" x14ac:dyDescent="0.2">
      <c r="A5185">
        <v>113275</v>
      </c>
      <c r="B5185">
        <v>1080632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5</v>
      </c>
      <c r="N5185">
        <v>4.40357142857E-3</v>
      </c>
      <c r="O5185">
        <f t="shared" si="160"/>
        <v>0</v>
      </c>
      <c r="P5185">
        <f t="shared" si="161"/>
        <v>4.1358151191436075E-3</v>
      </c>
    </row>
    <row r="5186" spans="1:16" x14ac:dyDescent="0.2">
      <c r="A5186">
        <v>113275</v>
      </c>
      <c r="B5186">
        <v>1080678</v>
      </c>
      <c r="C5186">
        <v>0</v>
      </c>
      <c r="D5186">
        <v>10</v>
      </c>
      <c r="E5186">
        <v>1.9976498237400001E-2</v>
      </c>
      <c r="F5186">
        <v>1</v>
      </c>
      <c r="G5186">
        <v>0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5</v>
      </c>
      <c r="N5186">
        <v>1.72933977382E-2</v>
      </c>
      <c r="O5186">
        <f t="shared" si="160"/>
        <v>0</v>
      </c>
      <c r="P5186">
        <f t="shared" si="161"/>
        <v>1.6241883886106808E-2</v>
      </c>
    </row>
    <row r="5187" spans="1:16" x14ac:dyDescent="0.2">
      <c r="A5187">
        <v>113275</v>
      </c>
      <c r="B5187">
        <v>1080672</v>
      </c>
      <c r="C5187">
        <v>1</v>
      </c>
      <c r="D5187">
        <v>4</v>
      </c>
      <c r="E5187">
        <v>1.3237063778600001E-2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5</v>
      </c>
      <c r="N5187">
        <v>2.4395976961300001E-2</v>
      </c>
      <c r="O5187">
        <f t="shared" ref="O5187:O5250" si="162">IF(M5187&lt;5,1,0)</f>
        <v>0</v>
      </c>
      <c r="P5187">
        <f t="shared" ref="P5187:P5250" si="163">$S$4*N5187</f>
        <v>2.2912595378426433E-2</v>
      </c>
    </row>
    <row r="5188" spans="1:16" x14ac:dyDescent="0.2">
      <c r="A5188">
        <v>113275</v>
      </c>
      <c r="B5188">
        <v>1080556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5</v>
      </c>
      <c r="N5188">
        <v>4.40357142857E-3</v>
      </c>
      <c r="O5188">
        <f t="shared" si="162"/>
        <v>0</v>
      </c>
      <c r="P5188">
        <f t="shared" si="163"/>
        <v>4.1358151191436075E-3</v>
      </c>
    </row>
    <row r="5189" spans="1:16" x14ac:dyDescent="0.2">
      <c r="A5189">
        <v>113275</v>
      </c>
      <c r="B5189">
        <v>1080798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5</v>
      </c>
      <c r="N5189">
        <v>4.40357142857E-3</v>
      </c>
      <c r="O5189">
        <f t="shared" si="162"/>
        <v>0</v>
      </c>
      <c r="P5189">
        <f t="shared" si="163"/>
        <v>4.1358151191436075E-3</v>
      </c>
    </row>
    <row r="5190" spans="1:16" x14ac:dyDescent="0.2">
      <c r="A5190">
        <v>113275</v>
      </c>
      <c r="B5190">
        <v>1080693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5</v>
      </c>
      <c r="N5190">
        <v>4.40357142857E-3</v>
      </c>
      <c r="O5190">
        <f t="shared" si="162"/>
        <v>0</v>
      </c>
      <c r="P5190">
        <f t="shared" si="163"/>
        <v>4.1358151191436075E-3</v>
      </c>
    </row>
    <row r="5191" spans="1:16" x14ac:dyDescent="0.2">
      <c r="A5191">
        <v>113275</v>
      </c>
      <c r="B5191">
        <v>1080755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5</v>
      </c>
      <c r="N5191">
        <v>5.0540571428600002E-2</v>
      </c>
      <c r="O5191">
        <f t="shared" si="162"/>
        <v>0</v>
      </c>
      <c r="P5191">
        <f t="shared" si="163"/>
        <v>4.7467484707620564E-2</v>
      </c>
    </row>
    <row r="5192" spans="1:16" x14ac:dyDescent="0.2">
      <c r="A5192">
        <v>113275</v>
      </c>
      <c r="B5192">
        <v>1080792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5</v>
      </c>
      <c r="N5192">
        <v>4.40357142857E-3</v>
      </c>
      <c r="O5192">
        <f t="shared" si="162"/>
        <v>0</v>
      </c>
      <c r="P5192">
        <f t="shared" si="163"/>
        <v>4.1358151191436075E-3</v>
      </c>
    </row>
    <row r="5193" spans="1:16" x14ac:dyDescent="0.2">
      <c r="A5193">
        <v>113275</v>
      </c>
      <c r="B5193">
        <v>1080793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5</v>
      </c>
      <c r="N5193">
        <v>4.40357142857E-3</v>
      </c>
      <c r="O5193">
        <f t="shared" si="162"/>
        <v>0</v>
      </c>
      <c r="P5193">
        <f t="shared" si="163"/>
        <v>4.1358151191436075E-3</v>
      </c>
    </row>
    <row r="5194" spans="1:16" x14ac:dyDescent="0.2">
      <c r="A5194">
        <v>113275</v>
      </c>
      <c r="B5194">
        <v>1080858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5</v>
      </c>
      <c r="N5194">
        <v>5.0540571428600002E-2</v>
      </c>
      <c r="O5194">
        <f t="shared" si="162"/>
        <v>0</v>
      </c>
      <c r="P5194">
        <f t="shared" si="163"/>
        <v>4.7467484707620564E-2</v>
      </c>
    </row>
    <row r="5195" spans="1:16" x14ac:dyDescent="0.2">
      <c r="A5195">
        <v>113275</v>
      </c>
      <c r="B5195">
        <v>1080576</v>
      </c>
      <c r="C5195">
        <v>0</v>
      </c>
      <c r="D5195">
        <v>2</v>
      </c>
      <c r="E5195">
        <v>4.7789725209100003E-3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5</v>
      </c>
      <c r="N5195">
        <v>5.71809955094E-2</v>
      </c>
      <c r="O5195">
        <f t="shared" si="162"/>
        <v>0</v>
      </c>
      <c r="P5195">
        <f t="shared" si="163"/>
        <v>5.3704142101824871E-2</v>
      </c>
    </row>
    <row r="5196" spans="1:16" x14ac:dyDescent="0.2">
      <c r="A5196">
        <v>113275</v>
      </c>
      <c r="B5196">
        <v>1080602</v>
      </c>
      <c r="C5196">
        <v>0</v>
      </c>
      <c r="D5196">
        <v>35</v>
      </c>
      <c r="E5196">
        <v>9.36227951153E-2</v>
      </c>
      <c r="F5196">
        <v>0</v>
      </c>
      <c r="G5196">
        <v>0</v>
      </c>
      <c r="H5196">
        <v>2</v>
      </c>
      <c r="I5196">
        <v>0</v>
      </c>
      <c r="J5196">
        <v>0</v>
      </c>
      <c r="K5196">
        <v>0</v>
      </c>
      <c r="L5196">
        <v>1</v>
      </c>
      <c r="M5196">
        <v>2</v>
      </c>
      <c r="N5196">
        <v>0.18083404866700001</v>
      </c>
      <c r="O5196">
        <f t="shared" si="162"/>
        <v>1</v>
      </c>
      <c r="P5196">
        <f t="shared" si="163"/>
        <v>0.16983855142683552</v>
      </c>
    </row>
    <row r="5197" spans="1:16" x14ac:dyDescent="0.2">
      <c r="A5197">
        <v>113275</v>
      </c>
      <c r="B5197">
        <v>1080815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5</v>
      </c>
      <c r="N5197">
        <v>4.40357142857E-3</v>
      </c>
      <c r="O5197">
        <f t="shared" si="162"/>
        <v>0</v>
      </c>
      <c r="P5197">
        <f t="shared" si="163"/>
        <v>4.1358151191436075E-3</v>
      </c>
    </row>
    <row r="5198" spans="1:16" x14ac:dyDescent="0.2">
      <c r="A5198">
        <v>113275</v>
      </c>
      <c r="B5198">
        <v>1080661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5</v>
      </c>
      <c r="N5198">
        <v>4.40357142857E-3</v>
      </c>
      <c r="O5198">
        <f t="shared" si="162"/>
        <v>0</v>
      </c>
      <c r="P5198">
        <f t="shared" si="163"/>
        <v>4.1358151191436075E-3</v>
      </c>
    </row>
    <row r="5199" spans="1:16" x14ac:dyDescent="0.2">
      <c r="A5199">
        <v>113275</v>
      </c>
      <c r="B5199">
        <v>1080622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5</v>
      </c>
      <c r="N5199">
        <v>5.4089571428599999E-2</v>
      </c>
      <c r="O5199">
        <f t="shared" si="162"/>
        <v>0</v>
      </c>
      <c r="P5199">
        <f t="shared" si="163"/>
        <v>5.0800690060578156E-2</v>
      </c>
    </row>
    <row r="5200" spans="1:16" x14ac:dyDescent="0.2">
      <c r="A5200">
        <v>113275</v>
      </c>
      <c r="B5200">
        <v>1080621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5</v>
      </c>
      <c r="N5200">
        <v>4.40357142857E-3</v>
      </c>
      <c r="O5200">
        <f t="shared" si="162"/>
        <v>0</v>
      </c>
      <c r="P5200">
        <f t="shared" si="163"/>
        <v>4.1358151191436075E-3</v>
      </c>
    </row>
    <row r="5201" spans="1:16" x14ac:dyDescent="0.2">
      <c r="A5201">
        <v>113275</v>
      </c>
      <c r="B5201">
        <v>1080875</v>
      </c>
      <c r="C5201">
        <v>0</v>
      </c>
      <c r="D5201">
        <v>1</v>
      </c>
      <c r="E5201">
        <v>3.80228136882E-3</v>
      </c>
      <c r="F5201">
        <v>0</v>
      </c>
      <c r="G5201">
        <v>0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5</v>
      </c>
      <c r="N5201">
        <v>5.62616672934E-2</v>
      </c>
      <c r="O5201">
        <f t="shared" si="162"/>
        <v>0</v>
      </c>
      <c r="P5201">
        <f t="shared" si="163"/>
        <v>5.2840713042738886E-2</v>
      </c>
    </row>
    <row r="5202" spans="1:16" x14ac:dyDescent="0.2">
      <c r="A5202">
        <v>113275</v>
      </c>
      <c r="B5202">
        <v>1080874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5</v>
      </c>
      <c r="N5202">
        <v>5.4089571428599999E-2</v>
      </c>
      <c r="O5202">
        <f t="shared" si="162"/>
        <v>0</v>
      </c>
      <c r="P5202">
        <f t="shared" si="163"/>
        <v>5.0800690060578156E-2</v>
      </c>
    </row>
    <row r="5203" spans="1:16" x14ac:dyDescent="0.2">
      <c r="A5203">
        <v>113275</v>
      </c>
      <c r="B5203">
        <v>1080527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5</v>
      </c>
      <c r="N5203">
        <v>4.40357142857E-3</v>
      </c>
      <c r="O5203">
        <f t="shared" si="162"/>
        <v>0</v>
      </c>
      <c r="P5203">
        <f t="shared" si="163"/>
        <v>4.1358151191436075E-3</v>
      </c>
    </row>
    <row r="5204" spans="1:16" x14ac:dyDescent="0.2">
      <c r="A5204">
        <v>113275</v>
      </c>
      <c r="B5204">
        <v>1080521</v>
      </c>
      <c r="C5204">
        <v>0</v>
      </c>
      <c r="D5204">
        <v>4</v>
      </c>
      <c r="E5204">
        <v>4.3057050591999999E-3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5</v>
      </c>
      <c r="N5204">
        <v>5.9292525739999997E-2</v>
      </c>
      <c r="O5204">
        <f t="shared" si="162"/>
        <v>0</v>
      </c>
      <c r="P5204">
        <f t="shared" si="163"/>
        <v>5.5687282103957222E-2</v>
      </c>
    </row>
    <row r="5205" spans="1:16" x14ac:dyDescent="0.2">
      <c r="A5205">
        <v>113275</v>
      </c>
      <c r="B5205">
        <v>1080836</v>
      </c>
      <c r="C5205">
        <v>1</v>
      </c>
      <c r="D5205">
        <v>15</v>
      </c>
      <c r="E5205">
        <v>2.5193798449599999E-2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5</v>
      </c>
      <c r="N5205">
        <v>6.0166963192099998E-3</v>
      </c>
      <c r="O5205">
        <f t="shared" si="162"/>
        <v>0</v>
      </c>
      <c r="P5205">
        <f t="shared" si="163"/>
        <v>5.6508549952975625E-3</v>
      </c>
    </row>
    <row r="5206" spans="1:16" x14ac:dyDescent="0.2">
      <c r="A5206">
        <v>113275</v>
      </c>
      <c r="B5206">
        <v>1080543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5</v>
      </c>
      <c r="N5206">
        <v>4.40357142857E-3</v>
      </c>
      <c r="O5206">
        <f t="shared" si="162"/>
        <v>0</v>
      </c>
      <c r="P5206">
        <f t="shared" si="163"/>
        <v>4.1358151191436075E-3</v>
      </c>
    </row>
    <row r="5207" spans="1:16" x14ac:dyDescent="0.2">
      <c r="A5207">
        <v>113275</v>
      </c>
      <c r="B5207">
        <v>1080569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5</v>
      </c>
      <c r="N5207">
        <v>4.40357142857E-3</v>
      </c>
      <c r="O5207">
        <f t="shared" si="162"/>
        <v>0</v>
      </c>
      <c r="P5207">
        <f t="shared" si="163"/>
        <v>4.1358151191436075E-3</v>
      </c>
    </row>
    <row r="5208" spans="1:16" x14ac:dyDescent="0.2">
      <c r="A5208">
        <v>113275</v>
      </c>
      <c r="B5208">
        <v>1080594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5</v>
      </c>
      <c r="N5208">
        <v>4.40357142857E-3</v>
      </c>
      <c r="O5208">
        <f t="shared" si="162"/>
        <v>0</v>
      </c>
      <c r="P5208">
        <f t="shared" si="163"/>
        <v>4.1358151191436075E-3</v>
      </c>
    </row>
    <row r="5209" spans="1:16" x14ac:dyDescent="0.2">
      <c r="A5209">
        <v>113275</v>
      </c>
      <c r="B5209">
        <v>1080683</v>
      </c>
      <c r="C5209">
        <v>0</v>
      </c>
      <c r="D5209">
        <v>28</v>
      </c>
      <c r="E5209">
        <v>4.9668874172199999E-2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5</v>
      </c>
      <c r="N5209">
        <v>3.5520871964799999E-2</v>
      </c>
      <c r="O5209">
        <f t="shared" si="162"/>
        <v>0</v>
      </c>
      <c r="P5209">
        <f t="shared" si="163"/>
        <v>3.3361048344545743E-2</v>
      </c>
    </row>
    <row r="5210" spans="1:16" x14ac:dyDescent="0.2">
      <c r="A5210">
        <v>113275</v>
      </c>
      <c r="B5210">
        <v>1080506</v>
      </c>
      <c r="C5210">
        <v>0</v>
      </c>
      <c r="D5210">
        <v>29</v>
      </c>
      <c r="E5210">
        <v>8.9020771513400002E-2</v>
      </c>
      <c r="F5210">
        <v>0</v>
      </c>
      <c r="G5210">
        <v>0</v>
      </c>
      <c r="H5210">
        <v>1</v>
      </c>
      <c r="I5210">
        <v>1</v>
      </c>
      <c r="J5210">
        <v>0</v>
      </c>
      <c r="K5210">
        <v>0</v>
      </c>
      <c r="L5210">
        <v>0</v>
      </c>
      <c r="M5210">
        <v>2</v>
      </c>
      <c r="N5210">
        <v>0.109829488979</v>
      </c>
      <c r="O5210">
        <f t="shared" si="162"/>
        <v>1</v>
      </c>
      <c r="P5210">
        <f t="shared" si="163"/>
        <v>0.10315137801561013</v>
      </c>
    </row>
    <row r="5211" spans="1:16" x14ac:dyDescent="0.2">
      <c r="A5211">
        <v>113275</v>
      </c>
      <c r="B5211">
        <v>1080549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5</v>
      </c>
      <c r="N5211">
        <v>4.40357142857E-3</v>
      </c>
      <c r="O5211">
        <f t="shared" si="162"/>
        <v>0</v>
      </c>
      <c r="P5211">
        <f t="shared" si="163"/>
        <v>4.1358151191436075E-3</v>
      </c>
    </row>
    <row r="5212" spans="1:16" x14ac:dyDescent="0.2">
      <c r="A5212">
        <v>113275</v>
      </c>
      <c r="B5212">
        <v>1080595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5</v>
      </c>
      <c r="N5212">
        <v>4.40357142857E-3</v>
      </c>
      <c r="O5212">
        <f t="shared" si="162"/>
        <v>0</v>
      </c>
      <c r="P5212">
        <f t="shared" si="163"/>
        <v>4.1358151191436075E-3</v>
      </c>
    </row>
    <row r="5213" spans="1:16" x14ac:dyDescent="0.2">
      <c r="A5213">
        <v>86173</v>
      </c>
      <c r="B5213">
        <v>1080529</v>
      </c>
      <c r="C5213">
        <v>0</v>
      </c>
      <c r="D5213">
        <v>34</v>
      </c>
      <c r="E5213">
        <v>0.10858143607699999</v>
      </c>
      <c r="F5213">
        <v>1</v>
      </c>
      <c r="G5213">
        <v>0</v>
      </c>
      <c r="H5213">
        <v>2</v>
      </c>
      <c r="I5213">
        <v>0</v>
      </c>
      <c r="J5213">
        <v>0</v>
      </c>
      <c r="K5213">
        <v>0</v>
      </c>
      <c r="L5213">
        <v>0</v>
      </c>
      <c r="M5213">
        <v>2</v>
      </c>
      <c r="N5213">
        <v>6.2598356118400006E-2</v>
      </c>
      <c r="O5213">
        <f t="shared" si="162"/>
        <v>1</v>
      </c>
      <c r="P5213">
        <f t="shared" si="163"/>
        <v>5.8792103606705247E-2</v>
      </c>
    </row>
    <row r="5214" spans="1:16" x14ac:dyDescent="0.2">
      <c r="A5214">
        <v>86173</v>
      </c>
      <c r="B5214">
        <v>1080514</v>
      </c>
      <c r="C5214">
        <v>1</v>
      </c>
      <c r="D5214">
        <v>44</v>
      </c>
      <c r="E5214">
        <v>0.10801963993499999</v>
      </c>
      <c r="F5214">
        <v>5</v>
      </c>
      <c r="G5214">
        <v>0</v>
      </c>
      <c r="H5214">
        <v>2</v>
      </c>
      <c r="I5214">
        <v>1</v>
      </c>
      <c r="J5214">
        <v>0</v>
      </c>
      <c r="K5214">
        <v>0</v>
      </c>
      <c r="L5214">
        <v>0</v>
      </c>
      <c r="M5214">
        <v>2</v>
      </c>
      <c r="N5214">
        <v>0.11217718546</v>
      </c>
      <c r="O5214">
        <f t="shared" si="162"/>
        <v>1</v>
      </c>
      <c r="P5214">
        <f t="shared" si="163"/>
        <v>0.10535632433220322</v>
      </c>
    </row>
    <row r="5215" spans="1:16" x14ac:dyDescent="0.2">
      <c r="A5215">
        <v>118244</v>
      </c>
      <c r="B5215">
        <v>1080840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5</v>
      </c>
      <c r="N5215">
        <v>5.0540571428600002E-2</v>
      </c>
      <c r="O5215">
        <f t="shared" si="162"/>
        <v>0</v>
      </c>
      <c r="P5215">
        <f t="shared" si="163"/>
        <v>4.7467484707620564E-2</v>
      </c>
    </row>
    <row r="5216" spans="1:16" x14ac:dyDescent="0.2">
      <c r="A5216">
        <v>118244</v>
      </c>
      <c r="B5216">
        <v>1080787</v>
      </c>
      <c r="C5216">
        <v>0</v>
      </c>
      <c r="D5216">
        <v>20</v>
      </c>
      <c r="E5216">
        <v>4.4887780548600001E-2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5</v>
      </c>
      <c r="N5216">
        <v>2.9783459787100001E-2</v>
      </c>
      <c r="O5216">
        <f t="shared" si="162"/>
        <v>0</v>
      </c>
      <c r="P5216">
        <f t="shared" si="163"/>
        <v>2.7972495799368582E-2</v>
      </c>
    </row>
    <row r="5217" spans="1:16" x14ac:dyDescent="0.2">
      <c r="A5217">
        <v>118244</v>
      </c>
      <c r="B5217">
        <v>1080852</v>
      </c>
      <c r="C5217">
        <v>0</v>
      </c>
      <c r="D5217">
        <v>2</v>
      </c>
      <c r="E5217">
        <v>5.7720057720100004E-3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2</v>
      </c>
      <c r="N5217">
        <v>1.9298925227799999E-2</v>
      </c>
      <c r="O5217">
        <f t="shared" si="162"/>
        <v>1</v>
      </c>
      <c r="P5217">
        <f t="shared" si="163"/>
        <v>1.8125466575269485E-2</v>
      </c>
    </row>
    <row r="5218" spans="1:16" x14ac:dyDescent="0.2">
      <c r="A5218">
        <v>118244</v>
      </c>
      <c r="B5218">
        <v>1080539</v>
      </c>
      <c r="C5218">
        <v>1</v>
      </c>
      <c r="D5218">
        <v>64</v>
      </c>
      <c r="E5218">
        <v>0.104368932039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2</v>
      </c>
      <c r="N5218">
        <v>0.19473080780099999</v>
      </c>
      <c r="O5218">
        <f t="shared" si="162"/>
        <v>1</v>
      </c>
      <c r="P5218">
        <f t="shared" si="163"/>
        <v>0.18289032711976624</v>
      </c>
    </row>
    <row r="5219" spans="1:16" x14ac:dyDescent="0.2">
      <c r="A5219">
        <v>118244</v>
      </c>
      <c r="B5219">
        <v>1080528</v>
      </c>
      <c r="C5219">
        <v>1</v>
      </c>
      <c r="D5219">
        <v>26</v>
      </c>
      <c r="E5219">
        <v>8.7027914614100005E-2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2</v>
      </c>
      <c r="N5219">
        <v>0.17336252409799999</v>
      </c>
      <c r="O5219">
        <f t="shared" si="162"/>
        <v>1</v>
      </c>
      <c r="P5219">
        <f t="shared" si="163"/>
        <v>0.16282132807148328</v>
      </c>
    </row>
    <row r="5220" spans="1:16" x14ac:dyDescent="0.2">
      <c r="A5220">
        <v>118244</v>
      </c>
      <c r="B5220">
        <v>1080819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5</v>
      </c>
      <c r="N5220">
        <v>4.40357142857E-3</v>
      </c>
      <c r="O5220">
        <f t="shared" si="162"/>
        <v>0</v>
      </c>
      <c r="P5220">
        <f t="shared" si="163"/>
        <v>4.1358151191436075E-3</v>
      </c>
    </row>
    <row r="5221" spans="1:16" x14ac:dyDescent="0.2">
      <c r="A5221">
        <v>118244</v>
      </c>
      <c r="B5221">
        <v>1080826</v>
      </c>
      <c r="C5221">
        <v>1</v>
      </c>
      <c r="D5221">
        <v>31</v>
      </c>
      <c r="E5221">
        <v>7.6015727391900004E-2</v>
      </c>
      <c r="F5221">
        <v>3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1</v>
      </c>
      <c r="M5221">
        <v>2</v>
      </c>
      <c r="N5221">
        <v>0.195523850173</v>
      </c>
      <c r="O5221">
        <f t="shared" si="162"/>
        <v>1</v>
      </c>
      <c r="P5221">
        <f t="shared" si="163"/>
        <v>0.1836351490638273</v>
      </c>
    </row>
    <row r="5222" spans="1:16" x14ac:dyDescent="0.2">
      <c r="A5222">
        <v>118244</v>
      </c>
      <c r="B5222">
        <v>1080759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5</v>
      </c>
      <c r="N5222">
        <v>5.0540571428600002E-2</v>
      </c>
      <c r="O5222">
        <f t="shared" si="162"/>
        <v>0</v>
      </c>
      <c r="P5222">
        <f t="shared" si="163"/>
        <v>4.7467484707620564E-2</v>
      </c>
    </row>
    <row r="5223" spans="1:16" x14ac:dyDescent="0.2">
      <c r="A5223">
        <v>118244</v>
      </c>
      <c r="B5223">
        <v>1080550</v>
      </c>
      <c r="C5223">
        <v>1</v>
      </c>
      <c r="D5223">
        <v>21</v>
      </c>
      <c r="E5223">
        <v>8.5245901639300001E-2</v>
      </c>
      <c r="F5223">
        <v>0</v>
      </c>
      <c r="G5223">
        <v>0</v>
      </c>
      <c r="H5223">
        <v>2</v>
      </c>
      <c r="I5223">
        <v>0</v>
      </c>
      <c r="J5223">
        <v>0</v>
      </c>
      <c r="K5223">
        <v>0</v>
      </c>
      <c r="L5223">
        <v>0</v>
      </c>
      <c r="M5223">
        <v>2</v>
      </c>
      <c r="N5223">
        <v>4.9057835295399997E-2</v>
      </c>
      <c r="O5223">
        <f t="shared" si="162"/>
        <v>1</v>
      </c>
      <c r="P5223">
        <f t="shared" si="163"/>
        <v>4.6074905384936457E-2</v>
      </c>
    </row>
    <row r="5224" spans="1:16" x14ac:dyDescent="0.2">
      <c r="A5224">
        <v>118244</v>
      </c>
      <c r="B5224">
        <v>1080564</v>
      </c>
      <c r="C5224">
        <v>3</v>
      </c>
      <c r="D5224">
        <v>32</v>
      </c>
      <c r="E5224">
        <v>9.2063492063499994E-2</v>
      </c>
      <c r="F5224">
        <v>2</v>
      </c>
      <c r="G5224">
        <v>0</v>
      </c>
      <c r="H5224">
        <v>1</v>
      </c>
      <c r="I5224">
        <v>0</v>
      </c>
      <c r="J5224">
        <v>0</v>
      </c>
      <c r="K5224">
        <v>0</v>
      </c>
      <c r="L5224">
        <v>0</v>
      </c>
      <c r="M5224">
        <v>2</v>
      </c>
      <c r="N5224">
        <v>9.0537244443100004E-2</v>
      </c>
      <c r="O5224">
        <f t="shared" si="162"/>
        <v>1</v>
      </c>
      <c r="P5224">
        <f t="shared" si="163"/>
        <v>8.5032185917095382E-2</v>
      </c>
    </row>
    <row r="5225" spans="1:16" x14ac:dyDescent="0.2">
      <c r="A5225">
        <v>118244</v>
      </c>
      <c r="B5225">
        <v>1080606</v>
      </c>
      <c r="C5225">
        <v>0</v>
      </c>
      <c r="D5225">
        <v>52</v>
      </c>
      <c r="E5225">
        <v>8.0325960419100007E-2</v>
      </c>
      <c r="F5225">
        <v>3</v>
      </c>
      <c r="G5225">
        <v>0</v>
      </c>
      <c r="H5225">
        <v>2</v>
      </c>
      <c r="I5225">
        <v>0</v>
      </c>
      <c r="J5225">
        <v>0</v>
      </c>
      <c r="K5225">
        <v>0</v>
      </c>
      <c r="L5225">
        <v>0</v>
      </c>
      <c r="M5225">
        <v>2</v>
      </c>
      <c r="N5225">
        <v>0.123452533202</v>
      </c>
      <c r="O5225">
        <f t="shared" si="162"/>
        <v>1</v>
      </c>
      <c r="P5225">
        <f t="shared" si="163"/>
        <v>0.11594608185547536</v>
      </c>
    </row>
    <row r="5226" spans="1:16" x14ac:dyDescent="0.2">
      <c r="A5226">
        <v>118244</v>
      </c>
      <c r="B5226">
        <v>1080861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5</v>
      </c>
      <c r="N5226">
        <v>5.4089571428599999E-2</v>
      </c>
      <c r="O5226">
        <f t="shared" si="162"/>
        <v>0</v>
      </c>
      <c r="P5226">
        <f t="shared" si="163"/>
        <v>5.0800690060578156E-2</v>
      </c>
    </row>
    <row r="5227" spans="1:16" x14ac:dyDescent="0.2">
      <c r="A5227">
        <v>118244</v>
      </c>
      <c r="B5227">
        <v>1080576</v>
      </c>
      <c r="C5227">
        <v>0</v>
      </c>
      <c r="D5227">
        <v>0</v>
      </c>
      <c r="E5227">
        <v>3.3726812816200001E-3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5</v>
      </c>
      <c r="N5227">
        <v>5.1383741748999998E-2</v>
      </c>
      <c r="O5227">
        <f t="shared" si="162"/>
        <v>0</v>
      </c>
      <c r="P5227">
        <f t="shared" si="163"/>
        <v>4.8259386602636692E-2</v>
      </c>
    </row>
    <row r="5228" spans="1:16" x14ac:dyDescent="0.2">
      <c r="A5228">
        <v>118244</v>
      </c>
      <c r="B5228">
        <v>1080797</v>
      </c>
      <c r="C5228">
        <v>0</v>
      </c>
      <c r="D5228">
        <v>47</v>
      </c>
      <c r="E5228">
        <v>9.2269326683299999E-2</v>
      </c>
      <c r="F5228">
        <v>0</v>
      </c>
      <c r="G5228">
        <v>0</v>
      </c>
      <c r="H5228">
        <v>4</v>
      </c>
      <c r="I5228">
        <v>0</v>
      </c>
      <c r="J5228">
        <v>0</v>
      </c>
      <c r="K5228">
        <v>0</v>
      </c>
      <c r="L5228">
        <v>0</v>
      </c>
      <c r="M5228">
        <v>2</v>
      </c>
      <c r="N5228">
        <v>6.7136628097499998E-2</v>
      </c>
      <c r="O5228">
        <f t="shared" si="162"/>
        <v>1</v>
      </c>
      <c r="P5228">
        <f t="shared" si="163"/>
        <v>6.3054428896621717E-2</v>
      </c>
    </row>
    <row r="5229" spans="1:16" x14ac:dyDescent="0.2">
      <c r="A5229">
        <v>118244</v>
      </c>
      <c r="B5229">
        <v>1080507</v>
      </c>
      <c r="C5229">
        <v>2</v>
      </c>
      <c r="D5229">
        <v>33</v>
      </c>
      <c r="E5229">
        <v>9.8250336473800007E-2</v>
      </c>
      <c r="F5229">
        <v>1</v>
      </c>
      <c r="G5229">
        <v>0</v>
      </c>
      <c r="H5229">
        <v>3</v>
      </c>
      <c r="I5229">
        <v>0</v>
      </c>
      <c r="J5229">
        <v>0</v>
      </c>
      <c r="K5229">
        <v>0</v>
      </c>
      <c r="L5229">
        <v>0</v>
      </c>
      <c r="M5229">
        <v>2</v>
      </c>
      <c r="N5229">
        <v>0.14474778421000001</v>
      </c>
      <c r="O5229">
        <f t="shared" si="162"/>
        <v>1</v>
      </c>
      <c r="P5229">
        <f t="shared" si="163"/>
        <v>0.13594648891448954</v>
      </c>
    </row>
    <row r="5230" spans="1:16" x14ac:dyDescent="0.2">
      <c r="A5230">
        <v>294849</v>
      </c>
      <c r="B5230">
        <v>1080600</v>
      </c>
      <c r="C5230">
        <v>1</v>
      </c>
      <c r="D5230">
        <v>3</v>
      </c>
      <c r="E5230">
        <v>1.8749999999999999E-2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5</v>
      </c>
      <c r="N5230">
        <v>1.47894067068E-2</v>
      </c>
      <c r="O5230">
        <f t="shared" si="162"/>
        <v>0</v>
      </c>
      <c r="P5230">
        <f t="shared" si="163"/>
        <v>1.3890146408050934E-2</v>
      </c>
    </row>
    <row r="5231" spans="1:16" x14ac:dyDescent="0.2">
      <c r="A5231">
        <v>294849</v>
      </c>
      <c r="B5231">
        <v>1080530</v>
      </c>
      <c r="C5231">
        <v>3</v>
      </c>
      <c r="D5231">
        <v>34</v>
      </c>
      <c r="E5231">
        <v>9.6366508688800007E-2</v>
      </c>
      <c r="F5231">
        <v>0</v>
      </c>
      <c r="G5231">
        <v>0</v>
      </c>
      <c r="H5231">
        <v>3</v>
      </c>
      <c r="I5231">
        <v>1</v>
      </c>
      <c r="J5231">
        <v>0</v>
      </c>
      <c r="K5231">
        <v>0</v>
      </c>
      <c r="L5231">
        <v>0</v>
      </c>
      <c r="M5231">
        <v>3</v>
      </c>
      <c r="N5231">
        <v>7.9838335817999997E-2</v>
      </c>
      <c r="O5231">
        <f t="shared" si="162"/>
        <v>1</v>
      </c>
      <c r="P5231">
        <f t="shared" si="163"/>
        <v>7.4983817503461239E-2</v>
      </c>
    </row>
    <row r="5232" spans="1:16" x14ac:dyDescent="0.2">
      <c r="A5232">
        <v>294849</v>
      </c>
      <c r="B5232">
        <v>1080856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5</v>
      </c>
      <c r="N5232">
        <v>4.40357142857E-3</v>
      </c>
      <c r="O5232">
        <f t="shared" si="162"/>
        <v>0</v>
      </c>
      <c r="P5232">
        <f t="shared" si="163"/>
        <v>4.1358151191436075E-3</v>
      </c>
    </row>
    <row r="5233" spans="1:16" x14ac:dyDescent="0.2">
      <c r="A5233">
        <v>294849</v>
      </c>
      <c r="B5233">
        <v>1080644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5</v>
      </c>
      <c r="N5233">
        <v>5.4089571428599999E-2</v>
      </c>
      <c r="O5233">
        <f t="shared" si="162"/>
        <v>0</v>
      </c>
      <c r="P5233">
        <f t="shared" si="163"/>
        <v>5.0800690060578156E-2</v>
      </c>
    </row>
    <row r="5234" spans="1:16" x14ac:dyDescent="0.2">
      <c r="A5234">
        <v>294849</v>
      </c>
      <c r="B5234">
        <v>1080877</v>
      </c>
      <c r="C5234">
        <v>0</v>
      </c>
      <c r="D5234">
        <v>7</v>
      </c>
      <c r="E5234">
        <v>2.5590551181099999E-2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5</v>
      </c>
      <c r="N5234">
        <v>1.22716163703E-2</v>
      </c>
      <c r="O5234">
        <f t="shared" si="162"/>
        <v>0</v>
      </c>
      <c r="P5234">
        <f t="shared" si="163"/>
        <v>1.1525448682706692E-2</v>
      </c>
    </row>
    <row r="5235" spans="1:16" x14ac:dyDescent="0.2">
      <c r="A5235">
        <v>294849</v>
      </c>
      <c r="B5235">
        <v>1080870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5</v>
      </c>
      <c r="N5235">
        <v>5.0540571428600002E-2</v>
      </c>
      <c r="O5235">
        <f t="shared" si="162"/>
        <v>0</v>
      </c>
      <c r="P5235">
        <f t="shared" si="163"/>
        <v>4.7467484707620564E-2</v>
      </c>
    </row>
    <row r="5236" spans="1:16" x14ac:dyDescent="0.2">
      <c r="A5236">
        <v>294849</v>
      </c>
      <c r="B5236">
        <v>1080829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5</v>
      </c>
      <c r="N5236">
        <v>4.40357142857E-3</v>
      </c>
      <c r="O5236">
        <f t="shared" si="162"/>
        <v>0</v>
      </c>
      <c r="P5236">
        <f t="shared" si="163"/>
        <v>4.1358151191436075E-3</v>
      </c>
    </row>
    <row r="5237" spans="1:16" x14ac:dyDescent="0.2">
      <c r="A5237">
        <v>294849</v>
      </c>
      <c r="B5237">
        <v>1080518</v>
      </c>
      <c r="C5237">
        <v>1</v>
      </c>
      <c r="D5237">
        <v>5</v>
      </c>
      <c r="E5237">
        <v>2.7272727272700002E-2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5</v>
      </c>
      <c r="N5237">
        <v>1.7911960655599999E-2</v>
      </c>
      <c r="O5237">
        <f t="shared" si="162"/>
        <v>0</v>
      </c>
      <c r="P5237">
        <f t="shared" si="163"/>
        <v>1.6822835485830322E-2</v>
      </c>
    </row>
    <row r="5238" spans="1:16" x14ac:dyDescent="0.2">
      <c r="A5238">
        <v>294849</v>
      </c>
      <c r="B5238">
        <v>1080612</v>
      </c>
      <c r="C5238">
        <v>0</v>
      </c>
      <c r="D5238">
        <v>2</v>
      </c>
      <c r="E5238">
        <v>1.50537634409E-2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5</v>
      </c>
      <c r="N5238">
        <v>8.0165726797500007E-3</v>
      </c>
      <c r="O5238">
        <f t="shared" si="162"/>
        <v>0</v>
      </c>
      <c r="P5238">
        <f t="shared" si="163"/>
        <v>7.5291301686436574E-3</v>
      </c>
    </row>
    <row r="5239" spans="1:16" x14ac:dyDescent="0.2">
      <c r="A5239">
        <v>294849</v>
      </c>
      <c r="B5239">
        <v>1080563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5</v>
      </c>
      <c r="N5239">
        <v>4.40357142857E-3</v>
      </c>
      <c r="O5239">
        <f t="shared" si="162"/>
        <v>0</v>
      </c>
      <c r="P5239">
        <f t="shared" si="163"/>
        <v>4.1358151191436075E-3</v>
      </c>
    </row>
    <row r="5240" spans="1:16" x14ac:dyDescent="0.2">
      <c r="A5240">
        <v>294849</v>
      </c>
      <c r="B5240">
        <v>1080580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5</v>
      </c>
      <c r="N5240">
        <v>4.40357142857E-3</v>
      </c>
      <c r="O5240">
        <f t="shared" si="162"/>
        <v>0</v>
      </c>
      <c r="P5240">
        <f t="shared" si="163"/>
        <v>4.1358151191436075E-3</v>
      </c>
    </row>
    <row r="5241" spans="1:16" x14ac:dyDescent="0.2">
      <c r="A5241">
        <v>294849</v>
      </c>
      <c r="B5241">
        <v>1080617</v>
      </c>
      <c r="C5241">
        <v>0</v>
      </c>
      <c r="D5241">
        <v>0</v>
      </c>
      <c r="E5241">
        <v>9.1324200913200006E-3</v>
      </c>
      <c r="F5241">
        <v>0</v>
      </c>
      <c r="G5241">
        <v>0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5</v>
      </c>
      <c r="N5241">
        <v>8.2123637980199993E-3</v>
      </c>
      <c r="O5241">
        <f t="shared" si="162"/>
        <v>0</v>
      </c>
      <c r="P5241">
        <f t="shared" si="163"/>
        <v>7.7130163347409004E-3</v>
      </c>
    </row>
    <row r="5242" spans="1:16" x14ac:dyDescent="0.2">
      <c r="A5242">
        <v>294849</v>
      </c>
      <c r="B5242">
        <v>1080542</v>
      </c>
      <c r="C5242">
        <v>0</v>
      </c>
      <c r="D5242">
        <v>5</v>
      </c>
      <c r="E5242">
        <v>3.9735099337700003E-2</v>
      </c>
      <c r="F5242">
        <v>0</v>
      </c>
      <c r="G5242">
        <v>0</v>
      </c>
      <c r="H5242">
        <v>3</v>
      </c>
      <c r="I5242">
        <v>0</v>
      </c>
      <c r="J5242">
        <v>0</v>
      </c>
      <c r="K5242">
        <v>0</v>
      </c>
      <c r="L5242">
        <v>0</v>
      </c>
      <c r="M5242">
        <v>3</v>
      </c>
      <c r="N5242">
        <v>3.8949175497500002E-2</v>
      </c>
      <c r="O5242">
        <f t="shared" si="162"/>
        <v>1</v>
      </c>
      <c r="P5242">
        <f t="shared" si="163"/>
        <v>3.6580896100747232E-2</v>
      </c>
    </row>
    <row r="5243" spans="1:16" x14ac:dyDescent="0.2">
      <c r="A5243">
        <v>294849</v>
      </c>
      <c r="B5243">
        <v>1080553</v>
      </c>
      <c r="C5243">
        <v>1</v>
      </c>
      <c r="D5243">
        <v>7</v>
      </c>
      <c r="E5243">
        <v>7.00218818381E-2</v>
      </c>
      <c r="F5243">
        <v>1</v>
      </c>
      <c r="G5243">
        <v>0</v>
      </c>
      <c r="H5243">
        <v>2</v>
      </c>
      <c r="I5243">
        <v>0</v>
      </c>
      <c r="J5243">
        <v>0</v>
      </c>
      <c r="K5243">
        <v>0</v>
      </c>
      <c r="L5243">
        <v>0</v>
      </c>
      <c r="M5243">
        <v>3</v>
      </c>
      <c r="N5243">
        <v>4.0596241076699999E-2</v>
      </c>
      <c r="O5243">
        <f t="shared" si="162"/>
        <v>1</v>
      </c>
      <c r="P5243">
        <f t="shared" si="163"/>
        <v>3.81278129238697E-2</v>
      </c>
    </row>
    <row r="5244" spans="1:16" x14ac:dyDescent="0.2">
      <c r="A5244">
        <v>294849</v>
      </c>
      <c r="B5244">
        <v>1080622</v>
      </c>
      <c r="C5244">
        <v>0</v>
      </c>
      <c r="D5244">
        <v>2</v>
      </c>
      <c r="E5244">
        <v>1.9464720194600001E-2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0</v>
      </c>
      <c r="M5244">
        <v>5</v>
      </c>
      <c r="N5244">
        <v>7.7892568034300001E-3</v>
      </c>
      <c r="O5244">
        <f t="shared" si="162"/>
        <v>0</v>
      </c>
      <c r="P5244">
        <f t="shared" si="163"/>
        <v>7.3156360869975397E-3</v>
      </c>
    </row>
    <row r="5245" spans="1:16" x14ac:dyDescent="0.2">
      <c r="A5245">
        <v>294849</v>
      </c>
      <c r="B5245">
        <v>1080593</v>
      </c>
      <c r="C5245">
        <v>0</v>
      </c>
      <c r="D5245">
        <v>6</v>
      </c>
      <c r="E5245">
        <v>1.4263074484899999E-2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5</v>
      </c>
      <c r="N5245">
        <v>1.8457950209600001E-2</v>
      </c>
      <c r="O5245">
        <f t="shared" si="162"/>
        <v>0</v>
      </c>
      <c r="P5245">
        <f t="shared" si="163"/>
        <v>1.7335626498524527E-2</v>
      </c>
    </row>
    <row r="5246" spans="1:16" x14ac:dyDescent="0.2">
      <c r="A5246">
        <v>294849</v>
      </c>
      <c r="B5246">
        <v>1080513</v>
      </c>
      <c r="C5246">
        <v>2</v>
      </c>
      <c r="D5246">
        <v>5</v>
      </c>
      <c r="E5246">
        <v>5.3164556962000002E-2</v>
      </c>
      <c r="F5246">
        <v>0</v>
      </c>
      <c r="G5246">
        <v>0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3</v>
      </c>
      <c r="N5246">
        <v>3.1141942888700001E-2</v>
      </c>
      <c r="O5246">
        <f t="shared" si="162"/>
        <v>1</v>
      </c>
      <c r="P5246">
        <f t="shared" si="163"/>
        <v>2.9248377215585986E-2</v>
      </c>
    </row>
    <row r="5247" spans="1:16" x14ac:dyDescent="0.2">
      <c r="A5247">
        <v>294849</v>
      </c>
      <c r="B5247">
        <v>1080773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5</v>
      </c>
      <c r="N5247">
        <v>5.4089571428599999E-2</v>
      </c>
      <c r="O5247">
        <f t="shared" si="162"/>
        <v>0</v>
      </c>
      <c r="P5247">
        <f t="shared" si="163"/>
        <v>5.0800690060578156E-2</v>
      </c>
    </row>
    <row r="5248" spans="1:16" x14ac:dyDescent="0.2">
      <c r="A5248">
        <v>294849</v>
      </c>
      <c r="B5248">
        <v>1080750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5</v>
      </c>
      <c r="N5248">
        <v>4.40357142857E-3</v>
      </c>
      <c r="O5248">
        <f t="shared" si="162"/>
        <v>0</v>
      </c>
      <c r="P5248">
        <f t="shared" si="163"/>
        <v>4.1358151191436075E-3</v>
      </c>
    </row>
    <row r="5249" spans="1:16" x14ac:dyDescent="0.2">
      <c r="A5249">
        <v>294848</v>
      </c>
      <c r="B5249">
        <v>1080623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5</v>
      </c>
      <c r="N5249">
        <v>4.40357142857E-3</v>
      </c>
      <c r="O5249">
        <f t="shared" si="162"/>
        <v>0</v>
      </c>
      <c r="P5249">
        <f t="shared" si="163"/>
        <v>4.1358151191436075E-3</v>
      </c>
    </row>
    <row r="5250" spans="1:16" x14ac:dyDescent="0.2">
      <c r="A5250">
        <v>294848</v>
      </c>
      <c r="B5250">
        <v>1080529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5</v>
      </c>
      <c r="N5250">
        <v>4.40357142857E-3</v>
      </c>
      <c r="O5250">
        <f t="shared" si="162"/>
        <v>0</v>
      </c>
      <c r="P5250">
        <f t="shared" si="163"/>
        <v>4.1358151191436075E-3</v>
      </c>
    </row>
    <row r="5251" spans="1:16" x14ac:dyDescent="0.2">
      <c r="A5251">
        <v>116615</v>
      </c>
      <c r="B5251">
        <v>1080843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5</v>
      </c>
      <c r="N5251">
        <v>4.40357142857E-3</v>
      </c>
      <c r="O5251">
        <f t="shared" ref="O5251:O5314" si="164">IF(M5251&lt;5,1,0)</f>
        <v>0</v>
      </c>
      <c r="P5251">
        <f t="shared" ref="P5251:P5314" si="165">$S$4*N5251</f>
        <v>4.1358151191436075E-3</v>
      </c>
    </row>
    <row r="5252" spans="1:16" x14ac:dyDescent="0.2">
      <c r="A5252">
        <v>116615</v>
      </c>
      <c r="B5252">
        <v>1080831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5</v>
      </c>
      <c r="N5252">
        <v>4.40357142857E-3</v>
      </c>
      <c r="O5252">
        <f t="shared" si="164"/>
        <v>0</v>
      </c>
      <c r="P5252">
        <f t="shared" si="165"/>
        <v>4.1358151191436075E-3</v>
      </c>
    </row>
    <row r="5253" spans="1:16" x14ac:dyDescent="0.2">
      <c r="A5253">
        <v>116615</v>
      </c>
      <c r="B5253">
        <v>1080854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5</v>
      </c>
      <c r="N5253">
        <v>5.4089571428599999E-2</v>
      </c>
      <c r="O5253">
        <f t="shared" si="164"/>
        <v>0</v>
      </c>
      <c r="P5253">
        <f t="shared" si="165"/>
        <v>5.0800690060578156E-2</v>
      </c>
    </row>
    <row r="5254" spans="1:16" x14ac:dyDescent="0.2">
      <c r="A5254">
        <v>116615</v>
      </c>
      <c r="B5254">
        <v>1080734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5</v>
      </c>
      <c r="N5254">
        <v>5.0540571428600002E-2</v>
      </c>
      <c r="O5254">
        <f t="shared" si="164"/>
        <v>0</v>
      </c>
      <c r="P5254">
        <f t="shared" si="165"/>
        <v>4.7467484707620564E-2</v>
      </c>
    </row>
    <row r="5255" spans="1:16" x14ac:dyDescent="0.2">
      <c r="A5255">
        <v>116615</v>
      </c>
      <c r="B5255">
        <v>1080885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5</v>
      </c>
      <c r="N5255">
        <v>4.40357142857E-3</v>
      </c>
      <c r="O5255">
        <f t="shared" si="164"/>
        <v>0</v>
      </c>
      <c r="P5255">
        <f t="shared" si="165"/>
        <v>4.1358151191436075E-3</v>
      </c>
    </row>
    <row r="5256" spans="1:16" x14ac:dyDescent="0.2">
      <c r="A5256">
        <v>116615</v>
      </c>
      <c r="B5256">
        <v>1080762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5</v>
      </c>
      <c r="N5256">
        <v>4.40357142857E-3</v>
      </c>
      <c r="O5256">
        <f t="shared" si="164"/>
        <v>0</v>
      </c>
      <c r="P5256">
        <f t="shared" si="165"/>
        <v>4.1358151191436075E-3</v>
      </c>
    </row>
    <row r="5257" spans="1:16" x14ac:dyDescent="0.2">
      <c r="A5257">
        <v>116615</v>
      </c>
      <c r="B5257">
        <v>1080834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5</v>
      </c>
      <c r="N5257">
        <v>5.0540571428600002E-2</v>
      </c>
      <c r="O5257">
        <f t="shared" si="164"/>
        <v>0</v>
      </c>
      <c r="P5257">
        <f t="shared" si="165"/>
        <v>4.7467484707620564E-2</v>
      </c>
    </row>
    <row r="5258" spans="1:16" x14ac:dyDescent="0.2">
      <c r="A5258">
        <v>116615</v>
      </c>
      <c r="B5258">
        <v>1080817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5</v>
      </c>
      <c r="N5258">
        <v>4.40357142857E-3</v>
      </c>
      <c r="O5258">
        <f t="shared" si="164"/>
        <v>0</v>
      </c>
      <c r="P5258">
        <f t="shared" si="165"/>
        <v>4.1358151191436075E-3</v>
      </c>
    </row>
    <row r="5259" spans="1:16" x14ac:dyDescent="0.2">
      <c r="A5259">
        <v>116615</v>
      </c>
      <c r="B5259">
        <v>1080799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5</v>
      </c>
      <c r="N5259">
        <v>5.4089571428599999E-2</v>
      </c>
      <c r="O5259">
        <f t="shared" si="164"/>
        <v>0</v>
      </c>
      <c r="P5259">
        <f t="shared" si="165"/>
        <v>5.0800690060578156E-2</v>
      </c>
    </row>
    <row r="5260" spans="1:16" x14ac:dyDescent="0.2">
      <c r="A5260">
        <v>116615</v>
      </c>
      <c r="B5260">
        <v>1080794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5</v>
      </c>
      <c r="N5260">
        <v>4.40357142857E-3</v>
      </c>
      <c r="O5260">
        <f t="shared" si="164"/>
        <v>0</v>
      </c>
      <c r="P5260">
        <f t="shared" si="165"/>
        <v>4.1358151191436075E-3</v>
      </c>
    </row>
    <row r="5261" spans="1:16" x14ac:dyDescent="0.2">
      <c r="A5261">
        <v>116615</v>
      </c>
      <c r="B5261">
        <v>1080865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5</v>
      </c>
      <c r="N5261">
        <v>4.40357142857E-3</v>
      </c>
      <c r="O5261">
        <f t="shared" si="164"/>
        <v>0</v>
      </c>
      <c r="P5261">
        <f t="shared" si="165"/>
        <v>4.1358151191436075E-3</v>
      </c>
    </row>
    <row r="5262" spans="1:16" x14ac:dyDescent="0.2">
      <c r="A5262">
        <v>116615</v>
      </c>
      <c r="B5262">
        <v>1080800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5</v>
      </c>
      <c r="N5262">
        <v>5.4089571428599999E-2</v>
      </c>
      <c r="O5262">
        <f t="shared" si="164"/>
        <v>0</v>
      </c>
      <c r="P5262">
        <f t="shared" si="165"/>
        <v>5.0800690060578156E-2</v>
      </c>
    </row>
    <row r="5263" spans="1:16" x14ac:dyDescent="0.2">
      <c r="A5263">
        <v>116615</v>
      </c>
      <c r="B5263">
        <v>1080874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5</v>
      </c>
      <c r="N5263">
        <v>5.0540571428600002E-2</v>
      </c>
      <c r="O5263">
        <f t="shared" si="164"/>
        <v>0</v>
      </c>
      <c r="P5263">
        <f t="shared" si="165"/>
        <v>4.7467484707620564E-2</v>
      </c>
    </row>
    <row r="5264" spans="1:16" x14ac:dyDescent="0.2">
      <c r="A5264">
        <v>67807</v>
      </c>
      <c r="B5264">
        <v>1080617</v>
      </c>
      <c r="C5264">
        <v>2</v>
      </c>
      <c r="D5264">
        <v>62</v>
      </c>
      <c r="E5264">
        <v>0.103861517976</v>
      </c>
      <c r="F5264">
        <v>1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3</v>
      </c>
      <c r="N5264">
        <v>5.7187000790100001E-2</v>
      </c>
      <c r="O5264">
        <f t="shared" si="164"/>
        <v>1</v>
      </c>
      <c r="P5264">
        <f t="shared" si="165"/>
        <v>5.3709782235320296E-2</v>
      </c>
    </row>
    <row r="5265" spans="1:16" x14ac:dyDescent="0.2">
      <c r="A5265">
        <v>67807</v>
      </c>
      <c r="B5265">
        <v>1080677</v>
      </c>
      <c r="C5265">
        <v>1</v>
      </c>
      <c r="D5265">
        <v>70</v>
      </c>
      <c r="E5265">
        <v>0.122177954847</v>
      </c>
      <c r="F5265">
        <v>0</v>
      </c>
      <c r="G5265">
        <v>0</v>
      </c>
      <c r="H5265">
        <v>1</v>
      </c>
      <c r="I5265">
        <v>1</v>
      </c>
      <c r="J5265">
        <v>0</v>
      </c>
      <c r="K5265">
        <v>0</v>
      </c>
      <c r="L5265">
        <v>0</v>
      </c>
      <c r="M5265">
        <v>3</v>
      </c>
      <c r="N5265">
        <v>7.2853146346600006E-2</v>
      </c>
      <c r="O5265">
        <f t="shared" si="164"/>
        <v>1</v>
      </c>
      <c r="P5265">
        <f t="shared" si="165"/>
        <v>6.8423357954998709E-2</v>
      </c>
    </row>
    <row r="5266" spans="1:16" x14ac:dyDescent="0.2">
      <c r="A5266">
        <v>67807</v>
      </c>
      <c r="B5266">
        <v>1080710</v>
      </c>
      <c r="C5266">
        <v>0</v>
      </c>
      <c r="D5266">
        <v>30</v>
      </c>
      <c r="E5266">
        <v>9.5495495495500002E-2</v>
      </c>
      <c r="F5266">
        <v>0</v>
      </c>
      <c r="G5266">
        <v>0</v>
      </c>
      <c r="H5266">
        <v>1</v>
      </c>
      <c r="I5266">
        <v>1</v>
      </c>
      <c r="J5266">
        <v>0</v>
      </c>
      <c r="K5266">
        <v>0</v>
      </c>
      <c r="L5266">
        <v>0</v>
      </c>
      <c r="M5266">
        <v>3</v>
      </c>
      <c r="N5266">
        <v>4.4434873476200003E-2</v>
      </c>
      <c r="O5266">
        <f t="shared" si="164"/>
        <v>1</v>
      </c>
      <c r="P5266">
        <f t="shared" si="165"/>
        <v>4.173303976581106E-2</v>
      </c>
    </row>
    <row r="5267" spans="1:16" x14ac:dyDescent="0.2">
      <c r="A5267">
        <v>67807</v>
      </c>
      <c r="B5267">
        <v>1080599</v>
      </c>
      <c r="C5267">
        <v>0</v>
      </c>
      <c r="D5267">
        <v>45</v>
      </c>
      <c r="E5267">
        <v>0.12820512820499999</v>
      </c>
      <c r="F5267">
        <v>0</v>
      </c>
      <c r="G5267">
        <v>0</v>
      </c>
      <c r="H5267">
        <v>5</v>
      </c>
      <c r="I5267">
        <v>0</v>
      </c>
      <c r="J5267">
        <v>0</v>
      </c>
      <c r="K5267">
        <v>0</v>
      </c>
      <c r="L5267">
        <v>0</v>
      </c>
      <c r="M5267">
        <v>3</v>
      </c>
      <c r="N5267">
        <v>0.11665645307399999</v>
      </c>
      <c r="O5267">
        <f t="shared" si="164"/>
        <v>1</v>
      </c>
      <c r="P5267">
        <f t="shared" si="165"/>
        <v>0.10956323297923462</v>
      </c>
    </row>
    <row r="5268" spans="1:16" x14ac:dyDescent="0.2">
      <c r="A5268">
        <v>67807</v>
      </c>
      <c r="B5268">
        <v>1080802</v>
      </c>
      <c r="C5268">
        <v>0</v>
      </c>
      <c r="D5268">
        <v>91</v>
      </c>
      <c r="E5268">
        <v>0.15637860082300001</v>
      </c>
      <c r="F5268">
        <v>1</v>
      </c>
      <c r="G5268">
        <v>0</v>
      </c>
      <c r="H5268">
        <v>4</v>
      </c>
      <c r="I5268">
        <v>1</v>
      </c>
      <c r="J5268">
        <v>0</v>
      </c>
      <c r="K5268">
        <v>0</v>
      </c>
      <c r="L5268">
        <v>0</v>
      </c>
      <c r="M5268">
        <v>3</v>
      </c>
      <c r="N5268">
        <v>0.11488280567799999</v>
      </c>
      <c r="O5268">
        <f t="shared" si="164"/>
        <v>1</v>
      </c>
      <c r="P5268">
        <f t="shared" si="165"/>
        <v>0.10789743106472166</v>
      </c>
    </row>
    <row r="5269" spans="1:16" x14ac:dyDescent="0.2">
      <c r="A5269">
        <v>67807</v>
      </c>
      <c r="B5269">
        <v>1080871</v>
      </c>
      <c r="C5269">
        <v>0</v>
      </c>
      <c r="D5269">
        <v>26</v>
      </c>
      <c r="E5269">
        <v>8.4033613445400002E-2</v>
      </c>
      <c r="F5269">
        <v>0</v>
      </c>
      <c r="G5269">
        <v>0</v>
      </c>
      <c r="H5269">
        <v>3</v>
      </c>
      <c r="I5269">
        <v>0</v>
      </c>
      <c r="J5269">
        <v>0</v>
      </c>
      <c r="K5269">
        <v>0</v>
      </c>
      <c r="L5269">
        <v>0</v>
      </c>
      <c r="M5269">
        <v>3</v>
      </c>
      <c r="N5269">
        <v>4.8463039896899998E-2</v>
      </c>
      <c r="O5269">
        <f t="shared" si="164"/>
        <v>1</v>
      </c>
      <c r="P5269">
        <f t="shared" si="165"/>
        <v>4.5516276135515565E-2</v>
      </c>
    </row>
    <row r="5270" spans="1:16" x14ac:dyDescent="0.2">
      <c r="A5270">
        <v>67807</v>
      </c>
      <c r="B5270">
        <v>1080800</v>
      </c>
      <c r="C5270">
        <v>0</v>
      </c>
      <c r="D5270">
        <v>18</v>
      </c>
      <c r="E5270">
        <v>5.49242424242E-2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5</v>
      </c>
      <c r="N5270">
        <v>8.5003478128300003E-2</v>
      </c>
      <c r="O5270">
        <f t="shared" si="164"/>
        <v>0</v>
      </c>
      <c r="P5270">
        <f t="shared" si="165"/>
        <v>7.9834896679984141E-2</v>
      </c>
    </row>
    <row r="5271" spans="1:16" x14ac:dyDescent="0.2">
      <c r="A5271">
        <v>67807</v>
      </c>
      <c r="B5271">
        <v>1080632</v>
      </c>
      <c r="C5271">
        <v>1</v>
      </c>
      <c r="D5271">
        <v>34</v>
      </c>
      <c r="E5271">
        <v>8.1081081081100001E-2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3</v>
      </c>
      <c r="N5271">
        <v>0.124418406036</v>
      </c>
      <c r="O5271">
        <f t="shared" si="164"/>
        <v>1</v>
      </c>
      <c r="P5271">
        <f t="shared" si="165"/>
        <v>0.11685322541720124</v>
      </c>
    </row>
    <row r="5272" spans="1:16" x14ac:dyDescent="0.2">
      <c r="A5272">
        <v>67807</v>
      </c>
      <c r="B5272">
        <v>1080547</v>
      </c>
      <c r="C5272">
        <v>1</v>
      </c>
      <c r="D5272">
        <v>57</v>
      </c>
      <c r="E5272">
        <v>0.11477761836399999</v>
      </c>
      <c r="F5272">
        <v>0</v>
      </c>
      <c r="G5272">
        <v>0</v>
      </c>
      <c r="H5272">
        <v>3</v>
      </c>
      <c r="I5272">
        <v>0</v>
      </c>
      <c r="J5272">
        <v>0</v>
      </c>
      <c r="K5272">
        <v>0</v>
      </c>
      <c r="L5272">
        <v>0</v>
      </c>
      <c r="M5272">
        <v>3</v>
      </c>
      <c r="N5272">
        <v>0.221068432634</v>
      </c>
      <c r="O5272">
        <f t="shared" si="164"/>
        <v>1</v>
      </c>
      <c r="P5272">
        <f t="shared" si="165"/>
        <v>0.20762650972826008</v>
      </c>
    </row>
    <row r="5273" spans="1:16" x14ac:dyDescent="0.2">
      <c r="A5273">
        <v>67807</v>
      </c>
      <c r="B5273">
        <v>1080537</v>
      </c>
      <c r="C5273">
        <v>1</v>
      </c>
      <c r="D5273">
        <v>31</v>
      </c>
      <c r="E5273">
        <v>9.1439688716E-2</v>
      </c>
      <c r="F5273">
        <v>0</v>
      </c>
      <c r="G5273">
        <v>0</v>
      </c>
      <c r="H5273">
        <v>4</v>
      </c>
      <c r="I5273">
        <v>0</v>
      </c>
      <c r="J5273">
        <v>0</v>
      </c>
      <c r="K5273">
        <v>0</v>
      </c>
      <c r="L5273">
        <v>1</v>
      </c>
      <c r="M5273">
        <v>3</v>
      </c>
      <c r="N5273">
        <v>0.145209621663</v>
      </c>
      <c r="O5273">
        <f t="shared" si="164"/>
        <v>1</v>
      </c>
      <c r="P5273">
        <f t="shared" si="165"/>
        <v>0.13638024464019702</v>
      </c>
    </row>
    <row r="5274" spans="1:16" x14ac:dyDescent="0.2">
      <c r="A5274">
        <v>67807</v>
      </c>
      <c r="B5274">
        <v>1080535</v>
      </c>
      <c r="C5274">
        <v>0</v>
      </c>
      <c r="D5274">
        <v>36</v>
      </c>
      <c r="E5274">
        <v>8.4048027444299997E-2</v>
      </c>
      <c r="F5274">
        <v>0</v>
      </c>
      <c r="G5274">
        <v>0</v>
      </c>
      <c r="H5274">
        <v>0</v>
      </c>
      <c r="I5274">
        <v>0</v>
      </c>
      <c r="J5274">
        <v>2</v>
      </c>
      <c r="K5274">
        <v>0</v>
      </c>
      <c r="L5274">
        <v>0</v>
      </c>
      <c r="M5274">
        <v>3</v>
      </c>
      <c r="N5274">
        <v>-7.5612986998900003E-3</v>
      </c>
      <c r="O5274">
        <f t="shared" si="164"/>
        <v>1</v>
      </c>
      <c r="P5274">
        <f t="shared" si="165"/>
        <v>-7.1015388283416957E-3</v>
      </c>
    </row>
    <row r="5275" spans="1:16" x14ac:dyDescent="0.2">
      <c r="A5275">
        <v>67807</v>
      </c>
      <c r="B5275">
        <v>1080656</v>
      </c>
      <c r="C5275">
        <v>2</v>
      </c>
      <c r="D5275">
        <v>64</v>
      </c>
      <c r="E5275">
        <v>0.133928571429</v>
      </c>
      <c r="F5275">
        <v>0</v>
      </c>
      <c r="G5275">
        <v>0</v>
      </c>
      <c r="H5275">
        <v>1</v>
      </c>
      <c r="I5275">
        <v>1</v>
      </c>
      <c r="J5275">
        <v>0</v>
      </c>
      <c r="K5275">
        <v>0</v>
      </c>
      <c r="L5275">
        <v>0</v>
      </c>
      <c r="M5275">
        <v>3</v>
      </c>
      <c r="N5275">
        <v>9.86302426673E-2</v>
      </c>
      <c r="O5275">
        <f t="shared" si="164"/>
        <v>1</v>
      </c>
      <c r="P5275">
        <f t="shared" si="165"/>
        <v>9.2633094624443871E-2</v>
      </c>
    </row>
    <row r="5276" spans="1:16" x14ac:dyDescent="0.2">
      <c r="A5276">
        <v>67807</v>
      </c>
      <c r="B5276">
        <v>1080674</v>
      </c>
      <c r="C5276">
        <v>0</v>
      </c>
      <c r="D5276">
        <v>62</v>
      </c>
      <c r="E5276">
        <v>0.116710875332</v>
      </c>
      <c r="F5276">
        <v>0</v>
      </c>
      <c r="G5276">
        <v>0</v>
      </c>
      <c r="H5276">
        <v>3</v>
      </c>
      <c r="I5276">
        <v>1</v>
      </c>
      <c r="J5276">
        <v>0</v>
      </c>
      <c r="K5276">
        <v>1</v>
      </c>
      <c r="L5276">
        <v>0</v>
      </c>
      <c r="M5276">
        <v>3</v>
      </c>
      <c r="N5276">
        <v>0.126946258561</v>
      </c>
      <c r="O5276">
        <f t="shared" si="164"/>
        <v>1</v>
      </c>
      <c r="P5276">
        <f t="shared" si="165"/>
        <v>0.11922737350618895</v>
      </c>
    </row>
    <row r="5277" spans="1:16" x14ac:dyDescent="0.2">
      <c r="A5277">
        <v>67807</v>
      </c>
      <c r="B5277">
        <v>1080732</v>
      </c>
      <c r="C5277">
        <v>0</v>
      </c>
      <c r="D5277">
        <v>38</v>
      </c>
      <c r="E5277">
        <v>0.109777015437</v>
      </c>
      <c r="F5277">
        <v>0</v>
      </c>
      <c r="G5277">
        <v>0</v>
      </c>
      <c r="H5277">
        <v>2</v>
      </c>
      <c r="I5277">
        <v>1</v>
      </c>
      <c r="J5277">
        <v>0</v>
      </c>
      <c r="K5277">
        <v>0</v>
      </c>
      <c r="L5277">
        <v>0</v>
      </c>
      <c r="M5277">
        <v>3</v>
      </c>
      <c r="N5277">
        <v>8.0837931027599993E-2</v>
      </c>
      <c r="O5277">
        <f t="shared" si="164"/>
        <v>1</v>
      </c>
      <c r="P5277">
        <f t="shared" si="165"/>
        <v>7.5922632973573809E-2</v>
      </c>
    </row>
    <row r="5278" spans="1:16" x14ac:dyDescent="0.2">
      <c r="A5278">
        <v>67807</v>
      </c>
      <c r="B5278">
        <v>1080832</v>
      </c>
      <c r="C5278">
        <v>0</v>
      </c>
      <c r="D5278">
        <v>34</v>
      </c>
      <c r="E5278">
        <v>9.8275862069000006E-2</v>
      </c>
      <c r="F5278">
        <v>0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3</v>
      </c>
      <c r="N5278">
        <v>0.132682866717</v>
      </c>
      <c r="O5278">
        <f t="shared" si="164"/>
        <v>1</v>
      </c>
      <c r="P5278">
        <f t="shared" si="165"/>
        <v>0.12461517091768497</v>
      </c>
    </row>
    <row r="5279" spans="1:16" x14ac:dyDescent="0.2">
      <c r="A5279">
        <v>67807</v>
      </c>
      <c r="B5279">
        <v>1080798</v>
      </c>
      <c r="C5279">
        <v>1</v>
      </c>
      <c r="D5279">
        <v>28</v>
      </c>
      <c r="E5279">
        <v>8.9494163424100007E-2</v>
      </c>
      <c r="F5279">
        <v>0</v>
      </c>
      <c r="G5279">
        <v>0</v>
      </c>
      <c r="H5279">
        <v>2</v>
      </c>
      <c r="I5279">
        <v>0</v>
      </c>
      <c r="J5279">
        <v>0</v>
      </c>
      <c r="K5279">
        <v>0</v>
      </c>
      <c r="L5279">
        <v>1</v>
      </c>
      <c r="M5279">
        <v>3</v>
      </c>
      <c r="N5279">
        <v>0.130543017106</v>
      </c>
      <c r="O5279">
        <f t="shared" si="164"/>
        <v>1</v>
      </c>
      <c r="P5279">
        <f t="shared" si="165"/>
        <v>0.1226054334767412</v>
      </c>
    </row>
    <row r="5280" spans="1:16" x14ac:dyDescent="0.2">
      <c r="A5280">
        <v>67807</v>
      </c>
      <c r="B5280">
        <v>1080797</v>
      </c>
      <c r="C5280">
        <v>1</v>
      </c>
      <c r="D5280">
        <v>30</v>
      </c>
      <c r="E5280">
        <v>9.5528455284599995E-2</v>
      </c>
      <c r="F5280">
        <v>0</v>
      </c>
      <c r="G5280">
        <v>0</v>
      </c>
      <c r="H5280">
        <v>2</v>
      </c>
      <c r="I5280">
        <v>1</v>
      </c>
      <c r="J5280">
        <v>0</v>
      </c>
      <c r="K5280">
        <v>0</v>
      </c>
      <c r="L5280">
        <v>0</v>
      </c>
      <c r="M5280">
        <v>3</v>
      </c>
      <c r="N5280">
        <v>7.2872382184399995E-2</v>
      </c>
      <c r="O5280">
        <f t="shared" si="164"/>
        <v>1</v>
      </c>
      <c r="P5280">
        <f t="shared" si="165"/>
        <v>6.8441424170136378E-2</v>
      </c>
    </row>
    <row r="5281" spans="1:16" x14ac:dyDescent="0.2">
      <c r="A5281">
        <v>67807</v>
      </c>
      <c r="B5281">
        <v>1080856</v>
      </c>
      <c r="C5281">
        <v>2</v>
      </c>
      <c r="D5281">
        <v>79</v>
      </c>
      <c r="E5281">
        <v>0.14644351464399999</v>
      </c>
      <c r="F5281">
        <v>0</v>
      </c>
      <c r="G5281">
        <v>0</v>
      </c>
      <c r="H5281">
        <v>3</v>
      </c>
      <c r="I5281">
        <v>1</v>
      </c>
      <c r="J5281">
        <v>0</v>
      </c>
      <c r="K5281">
        <v>0</v>
      </c>
      <c r="L5281">
        <v>0</v>
      </c>
      <c r="M5281">
        <v>3</v>
      </c>
      <c r="N5281">
        <v>0.27704286766500003</v>
      </c>
      <c r="O5281">
        <f t="shared" si="164"/>
        <v>1</v>
      </c>
      <c r="P5281">
        <f t="shared" si="165"/>
        <v>0.26019745548033296</v>
      </c>
    </row>
    <row r="5282" spans="1:16" x14ac:dyDescent="0.2">
      <c r="A5282">
        <v>67807</v>
      </c>
      <c r="B5282">
        <v>1080879</v>
      </c>
      <c r="C5282">
        <v>2</v>
      </c>
      <c r="D5282">
        <v>92</v>
      </c>
      <c r="E5282">
        <v>0.15569620253200001</v>
      </c>
      <c r="F5282">
        <v>0</v>
      </c>
      <c r="G5282">
        <v>0</v>
      </c>
      <c r="H5282">
        <v>7</v>
      </c>
      <c r="I5282">
        <v>0</v>
      </c>
      <c r="J5282">
        <v>0</v>
      </c>
      <c r="K5282">
        <v>0</v>
      </c>
      <c r="L5282">
        <v>1</v>
      </c>
      <c r="M5282">
        <v>3</v>
      </c>
      <c r="N5282">
        <v>0.28847775904599998</v>
      </c>
      <c r="O5282">
        <f t="shared" si="164"/>
        <v>1</v>
      </c>
      <c r="P5282">
        <f t="shared" si="165"/>
        <v>0.27093705569493926</v>
      </c>
    </row>
    <row r="5283" spans="1:16" x14ac:dyDescent="0.2">
      <c r="A5283">
        <v>67807</v>
      </c>
      <c r="B5283">
        <v>1080749</v>
      </c>
      <c r="C5283">
        <v>0</v>
      </c>
      <c r="D5283">
        <v>80</v>
      </c>
      <c r="E5283">
        <v>0.13583815028900001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3</v>
      </c>
      <c r="N5283">
        <v>0.102053679684</v>
      </c>
      <c r="O5283">
        <f t="shared" si="164"/>
        <v>1</v>
      </c>
      <c r="P5283">
        <f t="shared" si="165"/>
        <v>9.5848371769999691E-2</v>
      </c>
    </row>
    <row r="5284" spans="1:16" x14ac:dyDescent="0.2">
      <c r="A5284">
        <v>67807</v>
      </c>
      <c r="B5284">
        <v>1080663</v>
      </c>
      <c r="C5284">
        <v>0</v>
      </c>
      <c r="D5284">
        <v>67</v>
      </c>
      <c r="E5284">
        <v>0.11320754717000001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3</v>
      </c>
      <c r="N5284">
        <v>7.2408889256599995E-2</v>
      </c>
      <c r="O5284">
        <f t="shared" si="164"/>
        <v>1</v>
      </c>
      <c r="P5284">
        <f t="shared" si="165"/>
        <v>6.8006113629702186E-2</v>
      </c>
    </row>
    <row r="5285" spans="1:16" x14ac:dyDescent="0.2">
      <c r="A5285">
        <v>67807</v>
      </c>
      <c r="B5285">
        <v>1080584</v>
      </c>
      <c r="C5285">
        <v>1</v>
      </c>
      <c r="D5285">
        <v>20</v>
      </c>
      <c r="E5285">
        <v>7.9505300353400005E-2</v>
      </c>
      <c r="F5285">
        <v>0</v>
      </c>
      <c r="G5285">
        <v>0</v>
      </c>
      <c r="H5285">
        <v>6</v>
      </c>
      <c r="I5285">
        <v>0</v>
      </c>
      <c r="J5285">
        <v>0</v>
      </c>
      <c r="K5285">
        <v>0</v>
      </c>
      <c r="L5285">
        <v>0</v>
      </c>
      <c r="M5285">
        <v>3</v>
      </c>
      <c r="N5285">
        <v>0.133248709641</v>
      </c>
      <c r="O5285">
        <f t="shared" si="164"/>
        <v>1</v>
      </c>
      <c r="P5285">
        <f t="shared" si="165"/>
        <v>0.12514660812907127</v>
      </c>
    </row>
    <row r="5286" spans="1:16" x14ac:dyDescent="0.2">
      <c r="A5286">
        <v>67807</v>
      </c>
      <c r="B5286">
        <v>1080608</v>
      </c>
      <c r="C5286">
        <v>0</v>
      </c>
      <c r="D5286">
        <v>50</v>
      </c>
      <c r="E5286">
        <v>9.0909090909100002E-2</v>
      </c>
      <c r="F5286">
        <v>0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3</v>
      </c>
      <c r="N5286">
        <v>6.2905882259299994E-2</v>
      </c>
      <c r="O5286">
        <f t="shared" si="164"/>
        <v>1</v>
      </c>
      <c r="P5286">
        <f t="shared" si="165"/>
        <v>5.9080930819729267E-2</v>
      </c>
    </row>
    <row r="5287" spans="1:16" x14ac:dyDescent="0.2">
      <c r="A5287">
        <v>67807</v>
      </c>
      <c r="B5287">
        <v>1080769</v>
      </c>
      <c r="C5287">
        <v>1</v>
      </c>
      <c r="D5287">
        <v>33</v>
      </c>
      <c r="E5287">
        <v>5.8015267175600002E-2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5</v>
      </c>
      <c r="N5287">
        <v>4.6701108072499997E-2</v>
      </c>
      <c r="O5287">
        <f t="shared" si="164"/>
        <v>0</v>
      </c>
      <c r="P5287">
        <f t="shared" si="165"/>
        <v>4.3861477434857229E-2</v>
      </c>
    </row>
    <row r="5288" spans="1:16" x14ac:dyDescent="0.2">
      <c r="A5288">
        <v>67807</v>
      </c>
      <c r="B5288">
        <v>1080768</v>
      </c>
      <c r="C5288">
        <v>0</v>
      </c>
      <c r="D5288">
        <v>69</v>
      </c>
      <c r="E5288">
        <v>9.9163679808800004E-2</v>
      </c>
      <c r="F5288">
        <v>0</v>
      </c>
      <c r="G5288">
        <v>0</v>
      </c>
      <c r="H5288">
        <v>3</v>
      </c>
      <c r="I5288">
        <v>0</v>
      </c>
      <c r="J5288">
        <v>0</v>
      </c>
      <c r="K5288">
        <v>0</v>
      </c>
      <c r="L5288">
        <v>0</v>
      </c>
      <c r="M5288">
        <v>3</v>
      </c>
      <c r="N5288">
        <v>7.6103854630499998E-2</v>
      </c>
      <c r="O5288">
        <f t="shared" si="164"/>
        <v>1</v>
      </c>
      <c r="P5288">
        <f t="shared" si="165"/>
        <v>7.1476409026511548E-2</v>
      </c>
    </row>
    <row r="5289" spans="1:16" x14ac:dyDescent="0.2">
      <c r="A5289">
        <v>67807</v>
      </c>
      <c r="B5289">
        <v>1080864</v>
      </c>
      <c r="C5289">
        <v>0</v>
      </c>
      <c r="D5289">
        <v>76</v>
      </c>
      <c r="E5289">
        <v>0.13773314203699999</v>
      </c>
      <c r="F5289">
        <v>0</v>
      </c>
      <c r="G5289">
        <v>0</v>
      </c>
      <c r="H5289">
        <v>3</v>
      </c>
      <c r="I5289">
        <v>1</v>
      </c>
      <c r="J5289">
        <v>0</v>
      </c>
      <c r="K5289">
        <v>0</v>
      </c>
      <c r="L5289">
        <v>0</v>
      </c>
      <c r="M5289">
        <v>3</v>
      </c>
      <c r="N5289">
        <v>0.12971771460699999</v>
      </c>
      <c r="O5289">
        <f t="shared" si="164"/>
        <v>1</v>
      </c>
      <c r="P5289">
        <f t="shared" si="165"/>
        <v>0.12183031296181415</v>
      </c>
    </row>
    <row r="5290" spans="1:16" x14ac:dyDescent="0.2">
      <c r="A5290">
        <v>67807</v>
      </c>
      <c r="B5290">
        <v>1080742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5</v>
      </c>
      <c r="N5290">
        <v>4.40357142857E-3</v>
      </c>
      <c r="O5290">
        <f t="shared" si="164"/>
        <v>0</v>
      </c>
      <c r="P5290">
        <f t="shared" si="165"/>
        <v>4.1358151191436075E-3</v>
      </c>
    </row>
    <row r="5291" spans="1:16" x14ac:dyDescent="0.2">
      <c r="A5291">
        <v>67807</v>
      </c>
      <c r="B5291">
        <v>1080724</v>
      </c>
      <c r="C5291">
        <v>1</v>
      </c>
      <c r="D5291">
        <v>68</v>
      </c>
      <c r="E5291">
        <v>0.12881806108900001</v>
      </c>
      <c r="F5291">
        <v>0</v>
      </c>
      <c r="G5291">
        <v>0</v>
      </c>
      <c r="H5291">
        <v>6</v>
      </c>
      <c r="I5291">
        <v>0</v>
      </c>
      <c r="J5291">
        <v>0</v>
      </c>
      <c r="K5291">
        <v>0</v>
      </c>
      <c r="L5291">
        <v>0</v>
      </c>
      <c r="M5291">
        <v>3</v>
      </c>
      <c r="N5291">
        <v>0.23376404786800001</v>
      </c>
      <c r="O5291">
        <f t="shared" si="164"/>
        <v>1</v>
      </c>
      <c r="P5291">
        <f t="shared" si="165"/>
        <v>0.2195501762982964</v>
      </c>
    </row>
    <row r="5292" spans="1:16" x14ac:dyDescent="0.2">
      <c r="A5292">
        <v>67807</v>
      </c>
      <c r="B5292">
        <v>1080641</v>
      </c>
      <c r="C5292">
        <v>2</v>
      </c>
      <c r="D5292">
        <v>45</v>
      </c>
      <c r="E5292">
        <v>0.119718309859</v>
      </c>
      <c r="F5292">
        <v>1</v>
      </c>
      <c r="G5292">
        <v>0</v>
      </c>
      <c r="H5292">
        <v>5</v>
      </c>
      <c r="I5292">
        <v>1</v>
      </c>
      <c r="J5292">
        <v>0</v>
      </c>
      <c r="K5292">
        <v>0</v>
      </c>
      <c r="L5292">
        <v>0</v>
      </c>
      <c r="M5292">
        <v>3</v>
      </c>
      <c r="N5292">
        <v>0.24136238016799999</v>
      </c>
      <c r="O5292">
        <f t="shared" si="164"/>
        <v>1</v>
      </c>
      <c r="P5292">
        <f t="shared" si="165"/>
        <v>0.22668649692267243</v>
      </c>
    </row>
    <row r="5293" spans="1:16" x14ac:dyDescent="0.2">
      <c r="A5293">
        <v>67807</v>
      </c>
      <c r="B5293">
        <v>1080707</v>
      </c>
      <c r="C5293">
        <v>1</v>
      </c>
      <c r="D5293">
        <v>60</v>
      </c>
      <c r="E5293">
        <v>0.113031914894</v>
      </c>
      <c r="F5293">
        <v>0</v>
      </c>
      <c r="G5293">
        <v>0</v>
      </c>
      <c r="H5293">
        <v>2</v>
      </c>
      <c r="I5293">
        <v>0</v>
      </c>
      <c r="J5293">
        <v>0</v>
      </c>
      <c r="K5293">
        <v>0</v>
      </c>
      <c r="L5293">
        <v>0</v>
      </c>
      <c r="M5293">
        <v>3</v>
      </c>
      <c r="N5293">
        <v>7.8333088799799999E-2</v>
      </c>
      <c r="O5293">
        <f t="shared" si="164"/>
        <v>1</v>
      </c>
      <c r="P5293">
        <f t="shared" si="165"/>
        <v>7.3570096055563888E-2</v>
      </c>
    </row>
    <row r="5294" spans="1:16" x14ac:dyDescent="0.2">
      <c r="A5294">
        <v>67807</v>
      </c>
      <c r="B5294">
        <v>1080561</v>
      </c>
      <c r="C5294">
        <v>2</v>
      </c>
      <c r="D5294">
        <v>25</v>
      </c>
      <c r="E5294">
        <v>9.0909090909100002E-2</v>
      </c>
      <c r="F5294">
        <v>0</v>
      </c>
      <c r="G5294">
        <v>0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3</v>
      </c>
      <c r="N5294">
        <v>5.7846710533099997E-2</v>
      </c>
      <c r="O5294">
        <f t="shared" si="164"/>
        <v>1</v>
      </c>
      <c r="P5294">
        <f t="shared" si="165"/>
        <v>5.4329378754555534E-2</v>
      </c>
    </row>
    <row r="5295" spans="1:16" x14ac:dyDescent="0.2">
      <c r="A5295">
        <v>67807</v>
      </c>
      <c r="B5295">
        <v>1080713</v>
      </c>
      <c r="C5295">
        <v>0</v>
      </c>
      <c r="D5295">
        <v>70</v>
      </c>
      <c r="E5295">
        <v>0.119579500657</v>
      </c>
      <c r="F5295">
        <v>0</v>
      </c>
      <c r="G5295">
        <v>0</v>
      </c>
      <c r="H5295">
        <v>2</v>
      </c>
      <c r="I5295">
        <v>0</v>
      </c>
      <c r="J5295">
        <v>0</v>
      </c>
      <c r="K5295">
        <v>0</v>
      </c>
      <c r="L5295">
        <v>0</v>
      </c>
      <c r="M5295">
        <v>3</v>
      </c>
      <c r="N5295">
        <v>0.22146847280099999</v>
      </c>
      <c r="O5295">
        <f t="shared" si="164"/>
        <v>1</v>
      </c>
      <c r="P5295">
        <f t="shared" si="165"/>
        <v>0.20800222571192939</v>
      </c>
    </row>
    <row r="5296" spans="1:16" x14ac:dyDescent="0.2">
      <c r="A5296">
        <v>67807</v>
      </c>
      <c r="B5296">
        <v>1080567</v>
      </c>
      <c r="C5296">
        <v>2</v>
      </c>
      <c r="D5296">
        <v>42</v>
      </c>
      <c r="E5296">
        <v>0.115987460815</v>
      </c>
      <c r="F5296">
        <v>0</v>
      </c>
      <c r="G5296">
        <v>0</v>
      </c>
      <c r="H5296">
        <v>5</v>
      </c>
      <c r="I5296">
        <v>0</v>
      </c>
      <c r="J5296">
        <v>0</v>
      </c>
      <c r="K5296">
        <v>0</v>
      </c>
      <c r="L5296">
        <v>1</v>
      </c>
      <c r="M5296">
        <v>3</v>
      </c>
      <c r="N5296">
        <v>0.290530669721</v>
      </c>
      <c r="O5296">
        <f t="shared" si="164"/>
        <v>1</v>
      </c>
      <c r="P5296">
        <f t="shared" si="165"/>
        <v>0.27286514046559401</v>
      </c>
    </row>
    <row r="5297" spans="1:16" x14ac:dyDescent="0.2">
      <c r="A5297">
        <v>67807</v>
      </c>
      <c r="B5297">
        <v>1080881</v>
      </c>
      <c r="C5297">
        <v>0</v>
      </c>
      <c r="D5297">
        <v>37</v>
      </c>
      <c r="E5297">
        <v>7.1111111111099995E-2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3</v>
      </c>
      <c r="N5297">
        <v>0.110351669074</v>
      </c>
      <c r="O5297">
        <f t="shared" si="164"/>
        <v>1</v>
      </c>
      <c r="P5297">
        <f t="shared" si="165"/>
        <v>0.10364180728804234</v>
      </c>
    </row>
    <row r="5298" spans="1:16" x14ac:dyDescent="0.2">
      <c r="A5298">
        <v>67807</v>
      </c>
      <c r="B5298">
        <v>1080507</v>
      </c>
      <c r="C5298">
        <v>1</v>
      </c>
      <c r="D5298">
        <v>43</v>
      </c>
      <c r="E5298">
        <v>9.6011816838999994E-2</v>
      </c>
      <c r="F5298">
        <v>1</v>
      </c>
      <c r="G5298">
        <v>0</v>
      </c>
      <c r="H5298">
        <v>3</v>
      </c>
      <c r="I5298">
        <v>0</v>
      </c>
      <c r="J5298">
        <v>0</v>
      </c>
      <c r="K5298">
        <v>0</v>
      </c>
      <c r="L5298">
        <v>0</v>
      </c>
      <c r="M5298">
        <v>3</v>
      </c>
      <c r="N5298">
        <v>7.8684899950399997E-2</v>
      </c>
      <c r="O5298">
        <f t="shared" si="164"/>
        <v>1</v>
      </c>
      <c r="P5298">
        <f t="shared" si="165"/>
        <v>7.3900515556947405E-2</v>
      </c>
    </row>
    <row r="5299" spans="1:16" x14ac:dyDescent="0.2">
      <c r="A5299">
        <v>67807</v>
      </c>
      <c r="B5299">
        <v>1080605</v>
      </c>
      <c r="C5299">
        <v>0</v>
      </c>
      <c r="D5299">
        <v>56</v>
      </c>
      <c r="E5299">
        <v>0.112443778111</v>
      </c>
      <c r="F5299">
        <v>1</v>
      </c>
      <c r="G5299">
        <v>0</v>
      </c>
      <c r="H5299">
        <v>2</v>
      </c>
      <c r="I5299">
        <v>0</v>
      </c>
      <c r="J5299">
        <v>0</v>
      </c>
      <c r="K5299">
        <v>0</v>
      </c>
      <c r="L5299">
        <v>0</v>
      </c>
      <c r="M5299">
        <v>3</v>
      </c>
      <c r="N5299">
        <v>0.17038974168599999</v>
      </c>
      <c r="O5299">
        <f t="shared" si="164"/>
        <v>1</v>
      </c>
      <c r="P5299">
        <f t="shared" si="165"/>
        <v>0.16002930376918501</v>
      </c>
    </row>
    <row r="5300" spans="1:16" x14ac:dyDescent="0.2">
      <c r="A5300">
        <v>143990</v>
      </c>
      <c r="B5300">
        <v>1080764</v>
      </c>
      <c r="C5300">
        <v>0</v>
      </c>
      <c r="D5300">
        <v>16</v>
      </c>
      <c r="E5300">
        <v>2.5575447570299999E-2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5</v>
      </c>
      <c r="N5300">
        <v>8.9549482968100003E-2</v>
      </c>
      <c r="O5300">
        <f t="shared" si="164"/>
        <v>0</v>
      </c>
      <c r="P5300">
        <f t="shared" si="165"/>
        <v>8.4104484639012739E-2</v>
      </c>
    </row>
    <row r="5301" spans="1:16" x14ac:dyDescent="0.2">
      <c r="A5301">
        <v>143990</v>
      </c>
      <c r="B5301">
        <v>1080613</v>
      </c>
      <c r="C5301">
        <v>0</v>
      </c>
      <c r="D5301">
        <v>3</v>
      </c>
      <c r="E5301">
        <v>8.28729281768E-3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5</v>
      </c>
      <c r="N5301">
        <v>9.0476601177499998E-3</v>
      </c>
      <c r="O5301">
        <f t="shared" si="164"/>
        <v>0</v>
      </c>
      <c r="P5301">
        <f t="shared" si="165"/>
        <v>8.4975230025994015E-3</v>
      </c>
    </row>
    <row r="5302" spans="1:16" x14ac:dyDescent="0.2">
      <c r="A5302">
        <v>143990</v>
      </c>
      <c r="B5302">
        <v>1080773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5</v>
      </c>
      <c r="N5302">
        <v>5.0540571428600002E-2</v>
      </c>
      <c r="O5302">
        <f t="shared" si="164"/>
        <v>0</v>
      </c>
      <c r="P5302">
        <f t="shared" si="165"/>
        <v>4.7467484707620564E-2</v>
      </c>
    </row>
    <row r="5303" spans="1:16" x14ac:dyDescent="0.2">
      <c r="A5303">
        <v>143990</v>
      </c>
      <c r="B5303">
        <v>1080616</v>
      </c>
      <c r="C5303">
        <v>0</v>
      </c>
      <c r="D5303">
        <v>0</v>
      </c>
      <c r="E5303">
        <v>1.3679890560900001E-3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5</v>
      </c>
      <c r="N5303">
        <v>4.7455686925899996E-3</v>
      </c>
      <c r="O5303">
        <f t="shared" si="164"/>
        <v>0</v>
      </c>
      <c r="P5303">
        <f t="shared" si="165"/>
        <v>4.4570174609661816E-3</v>
      </c>
    </row>
    <row r="5304" spans="1:16" x14ac:dyDescent="0.2">
      <c r="A5304">
        <v>143990</v>
      </c>
      <c r="B5304">
        <v>1080597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5</v>
      </c>
      <c r="N5304">
        <v>5.4089571428599999E-2</v>
      </c>
      <c r="O5304">
        <f t="shared" si="164"/>
        <v>0</v>
      </c>
      <c r="P5304">
        <f t="shared" si="165"/>
        <v>5.0800690060578156E-2</v>
      </c>
    </row>
    <row r="5305" spans="1:16" x14ac:dyDescent="0.2">
      <c r="A5305">
        <v>143990</v>
      </c>
      <c r="B5305">
        <v>1080754</v>
      </c>
      <c r="C5305">
        <v>1</v>
      </c>
      <c r="D5305">
        <v>13</v>
      </c>
      <c r="E5305">
        <v>3.2154340836000002E-2</v>
      </c>
      <c r="F5305">
        <v>0</v>
      </c>
      <c r="G5305">
        <v>0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5</v>
      </c>
      <c r="N5305">
        <v>3.83567356772E-2</v>
      </c>
      <c r="O5305">
        <f t="shared" si="164"/>
        <v>0</v>
      </c>
      <c r="P5305">
        <f t="shared" si="165"/>
        <v>3.6024479200119114E-2</v>
      </c>
    </row>
    <row r="5306" spans="1:16" x14ac:dyDescent="0.2">
      <c r="A5306">
        <v>143990</v>
      </c>
      <c r="B5306">
        <v>1080652</v>
      </c>
      <c r="C5306">
        <v>0</v>
      </c>
      <c r="D5306">
        <v>8</v>
      </c>
      <c r="E5306">
        <v>1.1097410604199999E-2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5</v>
      </c>
      <c r="N5306">
        <v>6.8476974069799995E-2</v>
      </c>
      <c r="O5306">
        <f t="shared" si="164"/>
        <v>0</v>
      </c>
      <c r="P5306">
        <f t="shared" si="165"/>
        <v>6.4313275999942521E-2</v>
      </c>
    </row>
    <row r="5307" spans="1:16" x14ac:dyDescent="0.2">
      <c r="A5307">
        <v>143990</v>
      </c>
      <c r="B5307">
        <v>1080718</v>
      </c>
      <c r="C5307">
        <v>1</v>
      </c>
      <c r="D5307">
        <v>10</v>
      </c>
      <c r="E5307">
        <v>2.34009360374E-2</v>
      </c>
      <c r="F5307">
        <v>0</v>
      </c>
      <c r="G5307">
        <v>0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5</v>
      </c>
      <c r="N5307">
        <v>1.7935416394700001E-2</v>
      </c>
      <c r="O5307">
        <f t="shared" si="164"/>
        <v>0</v>
      </c>
      <c r="P5307">
        <f t="shared" si="165"/>
        <v>1.6844865013901807E-2</v>
      </c>
    </row>
    <row r="5308" spans="1:16" x14ac:dyDescent="0.2">
      <c r="A5308">
        <v>143990</v>
      </c>
      <c r="B5308">
        <v>1080552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5</v>
      </c>
      <c r="N5308">
        <v>5.0540571428600002E-2</v>
      </c>
      <c r="O5308">
        <f t="shared" si="164"/>
        <v>0</v>
      </c>
      <c r="P5308">
        <f t="shared" si="165"/>
        <v>4.7467484707620564E-2</v>
      </c>
    </row>
    <row r="5309" spans="1:16" x14ac:dyDescent="0.2">
      <c r="A5309">
        <v>143990</v>
      </c>
      <c r="B5309">
        <v>1080511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5</v>
      </c>
      <c r="N5309">
        <v>4.40357142857E-3</v>
      </c>
      <c r="O5309">
        <f t="shared" si="164"/>
        <v>0</v>
      </c>
      <c r="P5309">
        <f t="shared" si="165"/>
        <v>4.1358151191436075E-3</v>
      </c>
    </row>
    <row r="5310" spans="1:16" x14ac:dyDescent="0.2">
      <c r="A5310">
        <v>143990</v>
      </c>
      <c r="B5310">
        <v>1080697</v>
      </c>
      <c r="C5310">
        <v>0</v>
      </c>
      <c r="D5310">
        <v>13</v>
      </c>
      <c r="E5310">
        <v>3.1674208144800001E-2</v>
      </c>
      <c r="F5310">
        <v>0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5</v>
      </c>
      <c r="N5310">
        <v>2.30154747265E-2</v>
      </c>
      <c r="O5310">
        <f t="shared" si="164"/>
        <v>0</v>
      </c>
      <c r="P5310">
        <f t="shared" si="165"/>
        <v>2.1616033688145991E-2</v>
      </c>
    </row>
    <row r="5311" spans="1:16" x14ac:dyDescent="0.2">
      <c r="A5311">
        <v>143990</v>
      </c>
      <c r="B5311">
        <v>1080694</v>
      </c>
      <c r="C5311">
        <v>0</v>
      </c>
      <c r="D5311">
        <v>2</v>
      </c>
      <c r="E5311">
        <v>2.45098039216E-3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5</v>
      </c>
      <c r="N5311">
        <v>5.8070090150499999E-2</v>
      </c>
      <c r="O5311">
        <f t="shared" si="164"/>
        <v>0</v>
      </c>
      <c r="P5311">
        <f t="shared" si="165"/>
        <v>5.453917591895658E-2</v>
      </c>
    </row>
    <row r="5312" spans="1:16" x14ac:dyDescent="0.2">
      <c r="A5312">
        <v>143990</v>
      </c>
      <c r="B5312">
        <v>1080813</v>
      </c>
      <c r="C5312">
        <v>0</v>
      </c>
      <c r="D5312">
        <v>3</v>
      </c>
      <c r="E5312">
        <v>7.3855243722300004E-3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1</v>
      </c>
      <c r="M5312">
        <v>5</v>
      </c>
      <c r="N5312">
        <v>6.6863547353500002E-2</v>
      </c>
      <c r="O5312">
        <f t="shared" si="164"/>
        <v>0</v>
      </c>
      <c r="P5312">
        <f t="shared" si="165"/>
        <v>6.2797952650442398E-2</v>
      </c>
    </row>
    <row r="5313" spans="1:16" x14ac:dyDescent="0.2">
      <c r="A5313">
        <v>143990</v>
      </c>
      <c r="B5313">
        <v>1080662</v>
      </c>
      <c r="C5313">
        <v>0</v>
      </c>
      <c r="D5313">
        <v>22</v>
      </c>
      <c r="E5313">
        <v>4.0238450074499998E-2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5</v>
      </c>
      <c r="N5313">
        <v>2.7620532281000001E-2</v>
      </c>
      <c r="O5313">
        <f t="shared" si="164"/>
        <v>0</v>
      </c>
      <c r="P5313">
        <f t="shared" si="165"/>
        <v>2.594108369979356E-2</v>
      </c>
    </row>
    <row r="5314" spans="1:16" x14ac:dyDescent="0.2">
      <c r="A5314">
        <v>143990</v>
      </c>
      <c r="B5314">
        <v>1080831</v>
      </c>
      <c r="C5314">
        <v>3</v>
      </c>
      <c r="D5314">
        <v>10</v>
      </c>
      <c r="E5314">
        <v>3.0911901081899999E-2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5</v>
      </c>
      <c r="N5314">
        <v>6.4096130828800002E-2</v>
      </c>
      <c r="O5314">
        <f t="shared" si="164"/>
        <v>0</v>
      </c>
      <c r="P5314">
        <f t="shared" si="165"/>
        <v>6.01988070956401E-2</v>
      </c>
    </row>
    <row r="5315" spans="1:16" x14ac:dyDescent="0.2">
      <c r="A5315">
        <v>143990</v>
      </c>
      <c r="B5315">
        <v>1080584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5</v>
      </c>
      <c r="N5315">
        <v>5.0540571428600002E-2</v>
      </c>
      <c r="O5315">
        <f t="shared" ref="O5315:O5378" si="166">IF(M5315&lt;5,1,0)</f>
        <v>0</v>
      </c>
      <c r="P5315">
        <f t="shared" ref="P5315:P5378" si="167">$S$4*N5315</f>
        <v>4.7467484707620564E-2</v>
      </c>
    </row>
    <row r="5316" spans="1:16" x14ac:dyDescent="0.2">
      <c r="A5316">
        <v>143990</v>
      </c>
      <c r="B5316">
        <v>1080746</v>
      </c>
      <c r="C5316">
        <v>0</v>
      </c>
      <c r="D5316">
        <v>42</v>
      </c>
      <c r="E5316">
        <v>5.3364269141499998E-2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5</v>
      </c>
      <c r="N5316">
        <v>0.120167851066</v>
      </c>
      <c r="O5316">
        <f t="shared" si="166"/>
        <v>0</v>
      </c>
      <c r="P5316">
        <f t="shared" si="167"/>
        <v>0.11286112268994157</v>
      </c>
    </row>
    <row r="5317" spans="1:16" x14ac:dyDescent="0.2">
      <c r="A5317">
        <v>143990</v>
      </c>
      <c r="B5317">
        <v>1080648</v>
      </c>
      <c r="C5317">
        <v>1</v>
      </c>
      <c r="D5317">
        <v>51</v>
      </c>
      <c r="E5317">
        <v>9.3243243243200005E-2</v>
      </c>
      <c r="F5317">
        <v>0</v>
      </c>
      <c r="G5317">
        <v>0</v>
      </c>
      <c r="H5317">
        <v>2</v>
      </c>
      <c r="I5317">
        <v>0</v>
      </c>
      <c r="J5317">
        <v>0</v>
      </c>
      <c r="K5317">
        <v>0</v>
      </c>
      <c r="L5317">
        <v>0</v>
      </c>
      <c r="M5317">
        <v>3</v>
      </c>
      <c r="N5317">
        <v>0.14893251133099999</v>
      </c>
      <c r="O5317">
        <f t="shared" si="166"/>
        <v>1</v>
      </c>
      <c r="P5317">
        <f t="shared" si="167"/>
        <v>0.13987676641248445</v>
      </c>
    </row>
    <row r="5318" spans="1:16" x14ac:dyDescent="0.2">
      <c r="A5318">
        <v>143990</v>
      </c>
      <c r="B5318">
        <v>1080728</v>
      </c>
      <c r="C5318">
        <v>0</v>
      </c>
      <c r="D5318">
        <v>17</v>
      </c>
      <c r="E5318">
        <v>2.6957637997399999E-2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5</v>
      </c>
      <c r="N5318">
        <v>4.1427213678200001E-2</v>
      </c>
      <c r="O5318">
        <f t="shared" si="166"/>
        <v>0</v>
      </c>
      <c r="P5318">
        <f t="shared" si="167"/>
        <v>3.8908258774385598E-2</v>
      </c>
    </row>
    <row r="5319" spans="1:16" x14ac:dyDescent="0.2">
      <c r="A5319">
        <v>143990</v>
      </c>
      <c r="B5319">
        <v>1080727</v>
      </c>
      <c r="C5319">
        <v>1</v>
      </c>
      <c r="D5319">
        <v>10</v>
      </c>
      <c r="E5319">
        <v>1.3698630137E-2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5</v>
      </c>
      <c r="N5319">
        <v>7.1706443603099995E-2</v>
      </c>
      <c r="O5319">
        <f t="shared" si="166"/>
        <v>0</v>
      </c>
      <c r="P5319">
        <f t="shared" si="167"/>
        <v>6.7346379729333633E-2</v>
      </c>
    </row>
    <row r="5320" spans="1:16" x14ac:dyDescent="0.2">
      <c r="A5320">
        <v>143990</v>
      </c>
      <c r="B5320">
        <v>1080647</v>
      </c>
      <c r="C5320">
        <v>2</v>
      </c>
      <c r="D5320">
        <v>57</v>
      </c>
      <c r="E5320">
        <v>0.10362047440699999</v>
      </c>
      <c r="F5320">
        <v>0</v>
      </c>
      <c r="G5320">
        <v>0</v>
      </c>
      <c r="H5320">
        <v>3</v>
      </c>
      <c r="I5320">
        <v>0</v>
      </c>
      <c r="J5320">
        <v>0</v>
      </c>
      <c r="K5320">
        <v>1</v>
      </c>
      <c r="L5320">
        <v>0</v>
      </c>
      <c r="M5320">
        <v>3</v>
      </c>
      <c r="N5320">
        <v>0.18933479922300001</v>
      </c>
      <c r="O5320">
        <f t="shared" si="166"/>
        <v>1</v>
      </c>
      <c r="P5320">
        <f t="shared" si="167"/>
        <v>0.17782241934946627</v>
      </c>
    </row>
    <row r="5321" spans="1:16" x14ac:dyDescent="0.2">
      <c r="A5321">
        <v>143990</v>
      </c>
      <c r="B5321">
        <v>1080780</v>
      </c>
      <c r="C5321">
        <v>1</v>
      </c>
      <c r="D5321">
        <v>33</v>
      </c>
      <c r="E5321">
        <v>5.6818181818200003E-2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3</v>
      </c>
      <c r="N5321">
        <v>0.14623472269400001</v>
      </c>
      <c r="O5321">
        <f t="shared" si="166"/>
        <v>1</v>
      </c>
      <c r="P5321">
        <f t="shared" si="167"/>
        <v>0.13734301506675425</v>
      </c>
    </row>
    <row r="5322" spans="1:16" x14ac:dyDescent="0.2">
      <c r="A5322">
        <v>143990</v>
      </c>
      <c r="B5322">
        <v>1080563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5</v>
      </c>
      <c r="N5322">
        <v>5.4089571428599999E-2</v>
      </c>
      <c r="O5322">
        <f t="shared" si="166"/>
        <v>0</v>
      </c>
      <c r="P5322">
        <f t="shared" si="167"/>
        <v>5.0800690060578156E-2</v>
      </c>
    </row>
    <row r="5323" spans="1:16" x14ac:dyDescent="0.2">
      <c r="A5323">
        <v>143990</v>
      </c>
      <c r="B5323">
        <v>1080543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5</v>
      </c>
      <c r="N5323">
        <v>4.40357142857E-3</v>
      </c>
      <c r="O5323">
        <f t="shared" si="166"/>
        <v>0</v>
      </c>
      <c r="P5323">
        <f t="shared" si="167"/>
        <v>4.1358151191436075E-3</v>
      </c>
    </row>
    <row r="5324" spans="1:16" x14ac:dyDescent="0.2">
      <c r="A5324">
        <v>143990</v>
      </c>
      <c r="B5324">
        <v>1080680</v>
      </c>
      <c r="C5324">
        <v>0</v>
      </c>
      <c r="D5324">
        <v>12</v>
      </c>
      <c r="E5324">
        <v>1.5757575757599999E-2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5</v>
      </c>
      <c r="N5324">
        <v>2.6486699431600001E-2</v>
      </c>
      <c r="O5324">
        <f t="shared" si="166"/>
        <v>0</v>
      </c>
      <c r="P5324">
        <f t="shared" si="167"/>
        <v>2.4876192822650918E-2</v>
      </c>
    </row>
    <row r="5325" spans="1:16" x14ac:dyDescent="0.2">
      <c r="A5325">
        <v>143990</v>
      </c>
      <c r="B5325">
        <v>1080571</v>
      </c>
      <c r="C5325">
        <v>1</v>
      </c>
      <c r="D5325">
        <v>5</v>
      </c>
      <c r="E5325">
        <v>1.2E-2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5</v>
      </c>
      <c r="N5325">
        <v>2.7446855912800001E-2</v>
      </c>
      <c r="O5325">
        <f t="shared" si="166"/>
        <v>0</v>
      </c>
      <c r="P5325">
        <f t="shared" si="167"/>
        <v>2.5777967610707487E-2</v>
      </c>
    </row>
    <row r="5326" spans="1:16" x14ac:dyDescent="0.2">
      <c r="A5326">
        <v>143990</v>
      </c>
      <c r="B5326">
        <v>1080687</v>
      </c>
      <c r="C5326">
        <v>0</v>
      </c>
      <c r="D5326">
        <v>3</v>
      </c>
      <c r="E5326">
        <v>1.10584518167E-2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5</v>
      </c>
      <c r="N5326">
        <v>6.5653971280900003E-2</v>
      </c>
      <c r="O5326">
        <f t="shared" si="166"/>
        <v>0</v>
      </c>
      <c r="P5326">
        <f t="shared" si="167"/>
        <v>6.1661924067743117E-2</v>
      </c>
    </row>
    <row r="5327" spans="1:16" x14ac:dyDescent="0.2">
      <c r="A5327">
        <v>30060</v>
      </c>
      <c r="B5327">
        <v>1080841</v>
      </c>
      <c r="C5327">
        <v>3</v>
      </c>
      <c r="D5327">
        <v>22</v>
      </c>
      <c r="E5327">
        <v>7.79220779221E-2</v>
      </c>
      <c r="F5327">
        <v>2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4</v>
      </c>
      <c r="N5327">
        <v>7.0560835434400004E-2</v>
      </c>
      <c r="O5327">
        <f t="shared" si="166"/>
        <v>1</v>
      </c>
      <c r="P5327">
        <f t="shared" si="167"/>
        <v>6.6270429523556579E-2</v>
      </c>
    </row>
    <row r="5328" spans="1:16" x14ac:dyDescent="0.2">
      <c r="A5328">
        <v>30060</v>
      </c>
      <c r="B5328">
        <v>1080849</v>
      </c>
      <c r="C5328">
        <v>1</v>
      </c>
      <c r="D5328">
        <v>18</v>
      </c>
      <c r="E5328">
        <v>6.3670411984999994E-2</v>
      </c>
      <c r="F5328">
        <v>2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4</v>
      </c>
      <c r="N5328">
        <v>0.119177776517</v>
      </c>
      <c r="O5328">
        <f t="shared" si="166"/>
        <v>1</v>
      </c>
      <c r="P5328">
        <f t="shared" si="167"/>
        <v>0.1119312489828258</v>
      </c>
    </row>
    <row r="5329" spans="1:16" x14ac:dyDescent="0.2">
      <c r="A5329">
        <v>30060</v>
      </c>
      <c r="B5329">
        <v>1080824</v>
      </c>
      <c r="C5329">
        <v>0</v>
      </c>
      <c r="D5329">
        <v>6</v>
      </c>
      <c r="E5329">
        <v>1.20967741935E-2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5</v>
      </c>
      <c r="N5329">
        <v>6.4344404309500003E-2</v>
      </c>
      <c r="O5329">
        <f t="shared" si="166"/>
        <v>0</v>
      </c>
      <c r="P5329">
        <f t="shared" si="167"/>
        <v>6.0431984468101822E-2</v>
      </c>
    </row>
    <row r="5330" spans="1:16" x14ac:dyDescent="0.2">
      <c r="A5330">
        <v>30060</v>
      </c>
      <c r="B5330">
        <v>1080869</v>
      </c>
      <c r="C5330">
        <v>2</v>
      </c>
      <c r="D5330">
        <v>22</v>
      </c>
      <c r="E5330">
        <v>6.6780821917800007E-2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3</v>
      </c>
      <c r="N5330">
        <v>0.13022389322299999</v>
      </c>
      <c r="O5330">
        <f t="shared" si="166"/>
        <v>1</v>
      </c>
      <c r="P5330">
        <f t="shared" si="167"/>
        <v>0.12230571371481608</v>
      </c>
    </row>
    <row r="5331" spans="1:16" x14ac:dyDescent="0.2">
      <c r="A5331">
        <v>30060</v>
      </c>
      <c r="B5331">
        <v>1080658</v>
      </c>
      <c r="C5331">
        <v>1</v>
      </c>
      <c r="D5331">
        <v>8</v>
      </c>
      <c r="E5331">
        <v>2.8485757121400002E-2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5</v>
      </c>
      <c r="N5331">
        <v>1.96908457379E-2</v>
      </c>
      <c r="O5331">
        <f t="shared" si="166"/>
        <v>0</v>
      </c>
      <c r="P5331">
        <f t="shared" si="167"/>
        <v>1.8493556612519186E-2</v>
      </c>
    </row>
    <row r="5332" spans="1:16" x14ac:dyDescent="0.2">
      <c r="A5332">
        <v>30060</v>
      </c>
      <c r="B5332">
        <v>1080654</v>
      </c>
      <c r="C5332">
        <v>0</v>
      </c>
      <c r="D5332">
        <v>14</v>
      </c>
      <c r="E5332">
        <v>3.3653846153800002E-2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5</v>
      </c>
      <c r="N5332">
        <v>9.5630411461000001E-2</v>
      </c>
      <c r="O5332">
        <f t="shared" si="166"/>
        <v>0</v>
      </c>
      <c r="P5332">
        <f t="shared" si="167"/>
        <v>8.9815666212269052E-2</v>
      </c>
    </row>
    <row r="5333" spans="1:16" x14ac:dyDescent="0.2">
      <c r="A5333">
        <v>30060</v>
      </c>
      <c r="B5333">
        <v>1080624</v>
      </c>
      <c r="C5333">
        <v>1</v>
      </c>
      <c r="D5333">
        <v>4</v>
      </c>
      <c r="E5333">
        <v>2.1097046413499999E-2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5</v>
      </c>
      <c r="N5333">
        <v>2.0862778709299999E-2</v>
      </c>
      <c r="O5333">
        <f t="shared" si="166"/>
        <v>0</v>
      </c>
      <c r="P5333">
        <f t="shared" si="167"/>
        <v>1.9594230958413235E-2</v>
      </c>
    </row>
    <row r="5334" spans="1:16" x14ac:dyDescent="0.2">
      <c r="A5334">
        <v>30060</v>
      </c>
      <c r="B5334">
        <v>1080693</v>
      </c>
      <c r="C5334">
        <v>0</v>
      </c>
      <c r="D5334">
        <v>8</v>
      </c>
      <c r="E5334">
        <v>3.3797216699800001E-2</v>
      </c>
      <c r="F5334">
        <v>2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3</v>
      </c>
      <c r="N5334">
        <v>4.1777336636099997E-2</v>
      </c>
      <c r="O5334">
        <f t="shared" si="166"/>
        <v>1</v>
      </c>
      <c r="P5334">
        <f t="shared" si="167"/>
        <v>3.9237092732533133E-2</v>
      </c>
    </row>
    <row r="5335" spans="1:16" x14ac:dyDescent="0.2">
      <c r="A5335">
        <v>30060</v>
      </c>
      <c r="B5335">
        <v>1080695</v>
      </c>
      <c r="C5335">
        <v>0</v>
      </c>
      <c r="D5335">
        <v>4</v>
      </c>
      <c r="E5335">
        <v>8.7873462214399997E-3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5</v>
      </c>
      <c r="N5335">
        <v>8.0433375048999996E-3</v>
      </c>
      <c r="O5335">
        <f t="shared" si="166"/>
        <v>0</v>
      </c>
      <c r="P5335">
        <f t="shared" si="167"/>
        <v>7.5542675759304855E-3</v>
      </c>
    </row>
    <row r="5336" spans="1:16" x14ac:dyDescent="0.2">
      <c r="A5336">
        <v>30060</v>
      </c>
      <c r="B5336">
        <v>1080517</v>
      </c>
      <c r="C5336">
        <v>0</v>
      </c>
      <c r="D5336">
        <v>22</v>
      </c>
      <c r="E5336">
        <v>6.06060606061E-2</v>
      </c>
      <c r="F5336">
        <v>1</v>
      </c>
      <c r="G5336">
        <v>0</v>
      </c>
      <c r="H5336">
        <v>1</v>
      </c>
      <c r="I5336">
        <v>0</v>
      </c>
      <c r="J5336">
        <v>0</v>
      </c>
      <c r="K5336">
        <v>1</v>
      </c>
      <c r="L5336">
        <v>1</v>
      </c>
      <c r="M5336">
        <v>4</v>
      </c>
      <c r="N5336">
        <v>0.19231115968599999</v>
      </c>
      <c r="O5336">
        <f t="shared" si="166"/>
        <v>1</v>
      </c>
      <c r="P5336">
        <f t="shared" si="167"/>
        <v>0.18061780414169024</v>
      </c>
    </row>
    <row r="5337" spans="1:16" x14ac:dyDescent="0.2">
      <c r="A5337">
        <v>30060</v>
      </c>
      <c r="B5337">
        <v>1080855</v>
      </c>
      <c r="C5337">
        <v>0</v>
      </c>
      <c r="D5337">
        <v>18</v>
      </c>
      <c r="E5337">
        <v>5.62913907285E-2</v>
      </c>
      <c r="F5337">
        <v>1</v>
      </c>
      <c r="G5337">
        <v>0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4</v>
      </c>
      <c r="N5337">
        <v>0.10356918776</v>
      </c>
      <c r="O5337">
        <f t="shared" si="166"/>
        <v>1</v>
      </c>
      <c r="P5337">
        <f t="shared" si="167"/>
        <v>9.7271730358721498E-2</v>
      </c>
    </row>
    <row r="5338" spans="1:16" x14ac:dyDescent="0.2">
      <c r="A5338">
        <v>30060</v>
      </c>
      <c r="B5338">
        <v>1080812</v>
      </c>
      <c r="C5338">
        <v>1</v>
      </c>
      <c r="D5338">
        <v>22</v>
      </c>
      <c r="E5338">
        <v>8.0733944954099995E-2</v>
      </c>
      <c r="F5338">
        <v>0</v>
      </c>
      <c r="G5338">
        <v>0</v>
      </c>
      <c r="H5338">
        <v>2</v>
      </c>
      <c r="I5338">
        <v>0</v>
      </c>
      <c r="J5338">
        <v>0</v>
      </c>
      <c r="K5338">
        <v>0</v>
      </c>
      <c r="L5338">
        <v>0</v>
      </c>
      <c r="M5338">
        <v>3</v>
      </c>
      <c r="N5338">
        <v>4.4950359493199997E-2</v>
      </c>
      <c r="O5338">
        <f t="shared" si="166"/>
        <v>1</v>
      </c>
      <c r="P5338">
        <f t="shared" si="167"/>
        <v>4.2217181989321673E-2</v>
      </c>
    </row>
    <row r="5339" spans="1:16" x14ac:dyDescent="0.2">
      <c r="A5339">
        <v>30060</v>
      </c>
      <c r="B5339">
        <v>1080604</v>
      </c>
      <c r="C5339">
        <v>0</v>
      </c>
      <c r="D5339">
        <v>5</v>
      </c>
      <c r="E5339">
        <v>1.2987012987E-2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5</v>
      </c>
      <c r="N5339">
        <v>1.0088931638999999E-2</v>
      </c>
      <c r="O5339">
        <f t="shared" si="166"/>
        <v>0</v>
      </c>
      <c r="P5339">
        <f t="shared" si="167"/>
        <v>9.4754806832172654E-3</v>
      </c>
    </row>
    <row r="5340" spans="1:16" x14ac:dyDescent="0.2">
      <c r="A5340">
        <v>30060</v>
      </c>
      <c r="B5340">
        <v>1080766</v>
      </c>
      <c r="C5340">
        <v>0</v>
      </c>
      <c r="D5340">
        <v>7</v>
      </c>
      <c r="E5340">
        <v>1.62962962963E-2</v>
      </c>
      <c r="F5340">
        <v>1</v>
      </c>
      <c r="G5340">
        <v>0</v>
      </c>
      <c r="H5340">
        <v>1</v>
      </c>
      <c r="I5340">
        <v>0</v>
      </c>
      <c r="J5340">
        <v>0</v>
      </c>
      <c r="K5340">
        <v>1</v>
      </c>
      <c r="L5340">
        <v>0</v>
      </c>
      <c r="M5340">
        <v>5</v>
      </c>
      <c r="N5340">
        <v>7.1756778099700005E-2</v>
      </c>
      <c r="O5340">
        <f t="shared" si="166"/>
        <v>0</v>
      </c>
      <c r="P5340">
        <f t="shared" si="167"/>
        <v>6.739365366945918E-2</v>
      </c>
    </row>
    <row r="5341" spans="1:16" x14ac:dyDescent="0.2">
      <c r="A5341">
        <v>30060</v>
      </c>
      <c r="B5341">
        <v>1080627</v>
      </c>
      <c r="C5341">
        <v>0</v>
      </c>
      <c r="D5341">
        <v>16</v>
      </c>
      <c r="E5341">
        <v>3.0882352941200002E-2</v>
      </c>
      <c r="F5341">
        <v>2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4</v>
      </c>
      <c r="N5341">
        <v>4.6869160375400003E-2</v>
      </c>
      <c r="O5341">
        <f t="shared" si="166"/>
        <v>1</v>
      </c>
      <c r="P5341">
        <f t="shared" si="167"/>
        <v>4.4019311426292319E-2</v>
      </c>
    </row>
    <row r="5342" spans="1:16" x14ac:dyDescent="0.2">
      <c r="A5342">
        <v>30060</v>
      </c>
      <c r="B5342">
        <v>1080839</v>
      </c>
      <c r="C5342">
        <v>1</v>
      </c>
      <c r="D5342">
        <v>27</v>
      </c>
      <c r="E5342">
        <v>7.3239436619700005E-2</v>
      </c>
      <c r="F5342">
        <v>1</v>
      </c>
      <c r="G5342">
        <v>0</v>
      </c>
      <c r="H5342">
        <v>1</v>
      </c>
      <c r="I5342">
        <v>0</v>
      </c>
      <c r="J5342">
        <v>0</v>
      </c>
      <c r="K5342">
        <v>1</v>
      </c>
      <c r="L5342">
        <v>0</v>
      </c>
      <c r="M5342">
        <v>3</v>
      </c>
      <c r="N5342">
        <v>0.10568565430100001</v>
      </c>
      <c r="O5342">
        <f t="shared" si="166"/>
        <v>1</v>
      </c>
      <c r="P5342">
        <f t="shared" si="167"/>
        <v>9.9259506522096211E-2</v>
      </c>
    </row>
    <row r="5343" spans="1:16" x14ac:dyDescent="0.2">
      <c r="A5343">
        <v>30060</v>
      </c>
      <c r="B5343">
        <v>1080838</v>
      </c>
      <c r="C5343">
        <v>0</v>
      </c>
      <c r="D5343">
        <v>21</v>
      </c>
      <c r="E5343">
        <v>7.1942446043200006E-2</v>
      </c>
      <c r="F5343">
        <v>0</v>
      </c>
      <c r="G5343">
        <v>0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4</v>
      </c>
      <c r="N5343">
        <v>0.13984807685799999</v>
      </c>
      <c r="O5343">
        <f t="shared" si="166"/>
        <v>1</v>
      </c>
      <c r="P5343">
        <f t="shared" si="167"/>
        <v>0.13134470509549484</v>
      </c>
    </row>
    <row r="5344" spans="1:16" x14ac:dyDescent="0.2">
      <c r="A5344">
        <v>30060</v>
      </c>
      <c r="B5344">
        <v>1080708</v>
      </c>
      <c r="C5344">
        <v>0</v>
      </c>
      <c r="D5344">
        <v>15</v>
      </c>
      <c r="E5344">
        <v>3.95894428152E-2</v>
      </c>
      <c r="F5344">
        <v>2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3</v>
      </c>
      <c r="N5344">
        <v>3.6032195872299999E-2</v>
      </c>
      <c r="O5344">
        <f t="shared" si="166"/>
        <v>1</v>
      </c>
      <c r="P5344">
        <f t="shared" si="167"/>
        <v>3.3841281532929569E-2</v>
      </c>
    </row>
    <row r="5345" spans="1:16" x14ac:dyDescent="0.2">
      <c r="A5345">
        <v>30060</v>
      </c>
      <c r="B5345">
        <v>1080725</v>
      </c>
      <c r="C5345">
        <v>1</v>
      </c>
      <c r="D5345">
        <v>4</v>
      </c>
      <c r="E5345">
        <v>1.47540983607E-2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5</v>
      </c>
      <c r="N5345">
        <v>7.9041299686299998E-2</v>
      </c>
      <c r="O5345">
        <f t="shared" si="166"/>
        <v>0</v>
      </c>
      <c r="P5345">
        <f t="shared" si="167"/>
        <v>7.4235244637672837E-2</v>
      </c>
    </row>
    <row r="5346" spans="1:16" x14ac:dyDescent="0.2">
      <c r="A5346">
        <v>30060</v>
      </c>
      <c r="B5346">
        <v>1080647</v>
      </c>
      <c r="C5346">
        <v>0</v>
      </c>
      <c r="D5346">
        <v>6</v>
      </c>
      <c r="E5346">
        <v>3.6190476190499997E-2</v>
      </c>
      <c r="F5346">
        <v>0</v>
      </c>
      <c r="G5346">
        <v>0</v>
      </c>
      <c r="H5346">
        <v>3</v>
      </c>
      <c r="I5346">
        <v>0</v>
      </c>
      <c r="J5346">
        <v>0</v>
      </c>
      <c r="K5346">
        <v>0</v>
      </c>
      <c r="L5346">
        <v>0</v>
      </c>
      <c r="M5346">
        <v>4</v>
      </c>
      <c r="N5346">
        <v>2.48904280657E-2</v>
      </c>
      <c r="O5346">
        <f t="shared" si="166"/>
        <v>1</v>
      </c>
      <c r="P5346">
        <f t="shared" si="167"/>
        <v>2.3376981703577708E-2</v>
      </c>
    </row>
    <row r="5347" spans="1:16" x14ac:dyDescent="0.2">
      <c r="A5347">
        <v>30060</v>
      </c>
      <c r="B5347">
        <v>1080509</v>
      </c>
      <c r="C5347">
        <v>0</v>
      </c>
      <c r="D5347">
        <v>3</v>
      </c>
      <c r="E5347">
        <v>1.7077798861500001E-2</v>
      </c>
      <c r="F5347">
        <v>0</v>
      </c>
      <c r="G5347">
        <v>0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4</v>
      </c>
      <c r="N5347">
        <v>2.0720949336000001E-2</v>
      </c>
      <c r="O5347">
        <f t="shared" si="166"/>
        <v>1</v>
      </c>
      <c r="P5347">
        <f t="shared" si="167"/>
        <v>1.9461025428323019E-2</v>
      </c>
    </row>
    <row r="5348" spans="1:16" x14ac:dyDescent="0.2">
      <c r="A5348">
        <v>30060</v>
      </c>
      <c r="B5348">
        <v>1080880</v>
      </c>
      <c r="C5348">
        <v>0</v>
      </c>
      <c r="D5348">
        <v>16</v>
      </c>
      <c r="E5348">
        <v>6.2111801242199997E-2</v>
      </c>
      <c r="F5348">
        <v>1</v>
      </c>
      <c r="G5348">
        <v>0</v>
      </c>
      <c r="H5348">
        <v>2</v>
      </c>
      <c r="I5348">
        <v>0</v>
      </c>
      <c r="J5348">
        <v>0</v>
      </c>
      <c r="K5348">
        <v>0</v>
      </c>
      <c r="L5348">
        <v>1</v>
      </c>
      <c r="M5348">
        <v>4</v>
      </c>
      <c r="N5348">
        <v>0.19003431781499999</v>
      </c>
      <c r="O5348">
        <f t="shared" si="166"/>
        <v>1</v>
      </c>
      <c r="P5348">
        <f t="shared" si="167"/>
        <v>0.17847940416641406</v>
      </c>
    </row>
    <row r="5349" spans="1:16" x14ac:dyDescent="0.2">
      <c r="A5349">
        <v>30060</v>
      </c>
      <c r="B5349">
        <v>1080786</v>
      </c>
      <c r="C5349">
        <v>2</v>
      </c>
      <c r="D5349">
        <v>24</v>
      </c>
      <c r="E5349">
        <v>5.9506531204599998E-2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3</v>
      </c>
      <c r="N5349">
        <v>5.7037068864100003E-2</v>
      </c>
      <c r="O5349">
        <f t="shared" si="166"/>
        <v>1</v>
      </c>
      <c r="P5349">
        <f t="shared" si="167"/>
        <v>5.3568966823000649E-2</v>
      </c>
    </row>
    <row r="5350" spans="1:16" x14ac:dyDescent="0.2">
      <c r="A5350">
        <v>30060</v>
      </c>
      <c r="B5350">
        <v>1080684</v>
      </c>
      <c r="C5350">
        <v>0</v>
      </c>
      <c r="D5350">
        <v>18</v>
      </c>
      <c r="E5350">
        <v>6.4569536423800006E-2</v>
      </c>
      <c r="F5350">
        <v>2</v>
      </c>
      <c r="G5350">
        <v>0</v>
      </c>
      <c r="H5350">
        <v>3</v>
      </c>
      <c r="I5350">
        <v>0</v>
      </c>
      <c r="J5350">
        <v>0</v>
      </c>
      <c r="K5350">
        <v>1</v>
      </c>
      <c r="L5350">
        <v>0</v>
      </c>
      <c r="M5350">
        <v>3</v>
      </c>
      <c r="N5350">
        <v>0.149965689904</v>
      </c>
      <c r="O5350">
        <f t="shared" si="166"/>
        <v>1</v>
      </c>
      <c r="P5350">
        <f t="shared" si="167"/>
        <v>0.14084712323133053</v>
      </c>
    </row>
    <row r="5351" spans="1:16" x14ac:dyDescent="0.2">
      <c r="A5351">
        <v>30060</v>
      </c>
      <c r="B5351">
        <v>1080832</v>
      </c>
      <c r="C5351">
        <v>0</v>
      </c>
      <c r="D5351">
        <v>11</v>
      </c>
      <c r="E5351">
        <v>3.4296028880899998E-2</v>
      </c>
      <c r="F5351">
        <v>2</v>
      </c>
      <c r="G5351">
        <v>0</v>
      </c>
      <c r="H5351">
        <v>1</v>
      </c>
      <c r="I5351">
        <v>0</v>
      </c>
      <c r="J5351">
        <v>0</v>
      </c>
      <c r="K5351">
        <v>1</v>
      </c>
      <c r="L5351">
        <v>0</v>
      </c>
      <c r="M5351">
        <v>5</v>
      </c>
      <c r="N5351">
        <v>8.0474779975999999E-2</v>
      </c>
      <c r="O5351">
        <f t="shared" si="166"/>
        <v>0</v>
      </c>
      <c r="P5351">
        <f t="shared" si="167"/>
        <v>7.5581563086528081E-2</v>
      </c>
    </row>
    <row r="5352" spans="1:16" x14ac:dyDescent="0.2">
      <c r="A5352">
        <v>244779</v>
      </c>
      <c r="B5352">
        <v>1080841</v>
      </c>
      <c r="C5352">
        <v>0</v>
      </c>
      <c r="D5352">
        <v>3</v>
      </c>
      <c r="E5352">
        <v>5.2287581699299998E-3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5</v>
      </c>
      <c r="N5352">
        <v>5.6826552872200002E-2</v>
      </c>
      <c r="O5352">
        <f t="shared" si="166"/>
        <v>0</v>
      </c>
      <c r="P5352">
        <f t="shared" si="167"/>
        <v>5.3371251119680198E-2</v>
      </c>
    </row>
    <row r="5353" spans="1:16" x14ac:dyDescent="0.2">
      <c r="A5353">
        <v>244779</v>
      </c>
      <c r="B5353">
        <v>1080521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5</v>
      </c>
      <c r="N5353">
        <v>5.4089571428599999E-2</v>
      </c>
      <c r="O5353">
        <f t="shared" si="166"/>
        <v>0</v>
      </c>
      <c r="P5353">
        <f t="shared" si="167"/>
        <v>5.0800690060578156E-2</v>
      </c>
    </row>
    <row r="5354" spans="1:16" x14ac:dyDescent="0.2">
      <c r="A5354">
        <v>244779</v>
      </c>
      <c r="B5354">
        <v>1080822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5</v>
      </c>
      <c r="N5354">
        <v>4.40357142857E-3</v>
      </c>
      <c r="O5354">
        <f t="shared" si="166"/>
        <v>0</v>
      </c>
      <c r="P5354">
        <f t="shared" si="167"/>
        <v>4.1358151191436075E-3</v>
      </c>
    </row>
    <row r="5355" spans="1:16" x14ac:dyDescent="0.2">
      <c r="A5355">
        <v>244779</v>
      </c>
      <c r="B5355">
        <v>1080836</v>
      </c>
      <c r="C5355">
        <v>1</v>
      </c>
      <c r="D5355">
        <v>7</v>
      </c>
      <c r="E5355">
        <v>1.25968992248E-2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5</v>
      </c>
      <c r="N5355">
        <v>5.4156186300700002E-3</v>
      </c>
      <c r="O5355">
        <f t="shared" si="166"/>
        <v>0</v>
      </c>
      <c r="P5355">
        <f t="shared" si="167"/>
        <v>5.0863254458512874E-3</v>
      </c>
    </row>
    <row r="5356" spans="1:16" x14ac:dyDescent="0.2">
      <c r="A5356">
        <v>244779</v>
      </c>
      <c r="B5356">
        <v>1080875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5</v>
      </c>
      <c r="N5356">
        <v>5.0540571428600002E-2</v>
      </c>
      <c r="O5356">
        <f t="shared" si="166"/>
        <v>0</v>
      </c>
      <c r="P5356">
        <f t="shared" si="167"/>
        <v>4.7467484707620564E-2</v>
      </c>
    </row>
    <row r="5357" spans="1:16" x14ac:dyDescent="0.2">
      <c r="A5357">
        <v>244779</v>
      </c>
      <c r="B5357">
        <v>1080858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5</v>
      </c>
      <c r="N5357">
        <v>5.0540571428600002E-2</v>
      </c>
      <c r="O5357">
        <f t="shared" si="166"/>
        <v>0</v>
      </c>
      <c r="P5357">
        <f t="shared" si="167"/>
        <v>4.7467484707620564E-2</v>
      </c>
    </row>
    <row r="5358" spans="1:16" x14ac:dyDescent="0.2">
      <c r="A5358">
        <v>244779</v>
      </c>
      <c r="B5358">
        <v>1080576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5</v>
      </c>
      <c r="N5358">
        <v>5.4089571428599999E-2</v>
      </c>
      <c r="O5358">
        <f t="shared" si="166"/>
        <v>0</v>
      </c>
      <c r="P5358">
        <f t="shared" si="167"/>
        <v>5.0800690060578156E-2</v>
      </c>
    </row>
    <row r="5359" spans="1:16" x14ac:dyDescent="0.2">
      <c r="A5359">
        <v>244779</v>
      </c>
      <c r="B5359">
        <v>1080556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5</v>
      </c>
      <c r="N5359">
        <v>4.40357142857E-3</v>
      </c>
      <c r="O5359">
        <f t="shared" si="166"/>
        <v>0</v>
      </c>
      <c r="P5359">
        <f t="shared" si="167"/>
        <v>4.1358151191436075E-3</v>
      </c>
    </row>
    <row r="5360" spans="1:16" x14ac:dyDescent="0.2">
      <c r="A5360">
        <v>244779</v>
      </c>
      <c r="B5360">
        <v>1080543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5</v>
      </c>
      <c r="N5360">
        <v>4.40357142857E-3</v>
      </c>
      <c r="O5360">
        <f t="shared" si="166"/>
        <v>0</v>
      </c>
      <c r="P5360">
        <f t="shared" si="167"/>
        <v>4.1358151191436075E-3</v>
      </c>
    </row>
    <row r="5361" spans="1:16" x14ac:dyDescent="0.2">
      <c r="A5361">
        <v>244779</v>
      </c>
      <c r="B5361">
        <v>1080638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5</v>
      </c>
      <c r="N5361">
        <v>5.0540571428600002E-2</v>
      </c>
      <c r="O5361">
        <f t="shared" si="166"/>
        <v>0</v>
      </c>
      <c r="P5361">
        <f t="shared" si="167"/>
        <v>4.7467484707620564E-2</v>
      </c>
    </row>
    <row r="5362" spans="1:16" x14ac:dyDescent="0.2">
      <c r="A5362">
        <v>244779</v>
      </c>
      <c r="B5362">
        <v>1080798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5</v>
      </c>
      <c r="N5362">
        <v>4.40357142857E-3</v>
      </c>
      <c r="O5362">
        <f t="shared" si="166"/>
        <v>0</v>
      </c>
      <c r="P5362">
        <f t="shared" si="167"/>
        <v>4.1358151191436075E-3</v>
      </c>
    </row>
    <row r="5363" spans="1:16" x14ac:dyDescent="0.2">
      <c r="A5363">
        <v>244779</v>
      </c>
      <c r="B5363">
        <v>1080569</v>
      </c>
      <c r="C5363">
        <v>1</v>
      </c>
      <c r="D5363">
        <v>9</v>
      </c>
      <c r="E5363">
        <v>1.1727078891299999E-2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5</v>
      </c>
      <c r="N5363">
        <v>1.51203280698E-2</v>
      </c>
      <c r="O5363">
        <f t="shared" si="166"/>
        <v>0</v>
      </c>
      <c r="P5363">
        <f t="shared" si="167"/>
        <v>1.4200946311843446E-2</v>
      </c>
    </row>
    <row r="5364" spans="1:16" x14ac:dyDescent="0.2">
      <c r="A5364">
        <v>244779</v>
      </c>
      <c r="B5364">
        <v>1080846</v>
      </c>
      <c r="C5364">
        <v>0</v>
      </c>
      <c r="D5364">
        <v>3</v>
      </c>
      <c r="E5364">
        <v>1.17508813161E-2</v>
      </c>
      <c r="F5364">
        <v>2</v>
      </c>
      <c r="G5364">
        <v>0</v>
      </c>
      <c r="H5364">
        <v>1</v>
      </c>
      <c r="I5364">
        <v>1</v>
      </c>
      <c r="J5364">
        <v>0</v>
      </c>
      <c r="K5364">
        <v>0</v>
      </c>
      <c r="L5364">
        <v>0</v>
      </c>
      <c r="M5364">
        <v>5</v>
      </c>
      <c r="N5364">
        <v>8.9129218508700002E-3</v>
      </c>
      <c r="O5364">
        <f t="shared" si="166"/>
        <v>0</v>
      </c>
      <c r="P5364">
        <f t="shared" si="167"/>
        <v>8.3709774087947671E-3</v>
      </c>
    </row>
    <row r="5365" spans="1:16" x14ac:dyDescent="0.2">
      <c r="A5365">
        <v>244779</v>
      </c>
      <c r="B5365">
        <v>1080792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5</v>
      </c>
      <c r="N5365">
        <v>4.40357142857E-3</v>
      </c>
      <c r="O5365">
        <f t="shared" si="166"/>
        <v>0</v>
      </c>
      <c r="P5365">
        <f t="shared" si="167"/>
        <v>4.1358151191436075E-3</v>
      </c>
    </row>
    <row r="5366" spans="1:16" x14ac:dyDescent="0.2">
      <c r="A5366">
        <v>244779</v>
      </c>
      <c r="B5366">
        <v>1080506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5</v>
      </c>
      <c r="N5366">
        <v>4.40357142857E-3</v>
      </c>
      <c r="O5366">
        <f t="shared" si="166"/>
        <v>0</v>
      </c>
      <c r="P5366">
        <f t="shared" si="167"/>
        <v>4.1358151191436075E-3</v>
      </c>
    </row>
    <row r="5367" spans="1:16" x14ac:dyDescent="0.2">
      <c r="A5367">
        <v>244779</v>
      </c>
      <c r="B5367">
        <v>1080549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5</v>
      </c>
      <c r="N5367">
        <v>4.40357142857E-3</v>
      </c>
      <c r="O5367">
        <f t="shared" si="166"/>
        <v>0</v>
      </c>
      <c r="P5367">
        <f t="shared" si="167"/>
        <v>4.1358151191436075E-3</v>
      </c>
    </row>
    <row r="5368" spans="1:16" x14ac:dyDescent="0.2">
      <c r="A5368">
        <v>244779</v>
      </c>
      <c r="B5368">
        <v>1080874</v>
      </c>
      <c r="C5368">
        <v>0</v>
      </c>
      <c r="D5368">
        <v>4</v>
      </c>
      <c r="E5368">
        <v>9.8280098280099995E-3</v>
      </c>
      <c r="F5368">
        <v>2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5</v>
      </c>
      <c r="N5368">
        <v>6.5990860921600003E-2</v>
      </c>
      <c r="O5368">
        <f t="shared" si="166"/>
        <v>0</v>
      </c>
      <c r="P5368">
        <f t="shared" si="167"/>
        <v>6.1978329351974504E-2</v>
      </c>
    </row>
    <row r="5369" spans="1:16" x14ac:dyDescent="0.2">
      <c r="A5369">
        <v>39308</v>
      </c>
      <c r="B5369">
        <v>1080857</v>
      </c>
      <c r="C5369">
        <v>0</v>
      </c>
      <c r="D5369">
        <v>3</v>
      </c>
      <c r="E5369">
        <v>1.97044334975E-2</v>
      </c>
      <c r="F5369">
        <v>2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5</v>
      </c>
      <c r="N5369">
        <v>1.7585972452400001E-2</v>
      </c>
      <c r="O5369">
        <f t="shared" si="166"/>
        <v>0</v>
      </c>
      <c r="P5369">
        <f t="shared" si="167"/>
        <v>1.6516668784250364E-2</v>
      </c>
    </row>
    <row r="5370" spans="1:16" x14ac:dyDescent="0.2">
      <c r="A5370">
        <v>39308</v>
      </c>
      <c r="B5370">
        <v>1080825</v>
      </c>
      <c r="C5370">
        <v>0</v>
      </c>
      <c r="D5370">
        <v>6</v>
      </c>
      <c r="E5370">
        <v>7.4812967580999996E-3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5</v>
      </c>
      <c r="N5370">
        <v>1.4520941455799999E-2</v>
      </c>
      <c r="O5370">
        <f t="shared" si="166"/>
        <v>0</v>
      </c>
      <c r="P5370">
        <f t="shared" si="167"/>
        <v>1.3638005012808244E-2</v>
      </c>
    </row>
    <row r="5371" spans="1:16" x14ac:dyDescent="0.2">
      <c r="A5371">
        <v>39308</v>
      </c>
      <c r="B5371">
        <v>1080739</v>
      </c>
      <c r="C5371">
        <v>0</v>
      </c>
      <c r="D5371">
        <v>1</v>
      </c>
      <c r="E5371">
        <v>3.7735849056600001E-3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5</v>
      </c>
      <c r="N5371">
        <v>8.0325863271700007E-3</v>
      </c>
      <c r="O5371">
        <f t="shared" si="166"/>
        <v>0</v>
      </c>
      <c r="P5371">
        <f t="shared" si="167"/>
        <v>7.5441701166010311E-3</v>
      </c>
    </row>
    <row r="5372" spans="1:16" x14ac:dyDescent="0.2">
      <c r="A5372">
        <v>39308</v>
      </c>
      <c r="B5372">
        <v>1080762</v>
      </c>
      <c r="C5372">
        <v>0</v>
      </c>
      <c r="D5372">
        <v>12</v>
      </c>
      <c r="E5372">
        <v>3.6656891495600002E-2</v>
      </c>
      <c r="F5372">
        <v>3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4</v>
      </c>
      <c r="N5372">
        <v>0.112157686174</v>
      </c>
      <c r="O5372">
        <f t="shared" si="166"/>
        <v>1</v>
      </c>
      <c r="P5372">
        <f t="shared" si="167"/>
        <v>0.10533801068766278</v>
      </c>
    </row>
    <row r="5373" spans="1:16" x14ac:dyDescent="0.2">
      <c r="A5373">
        <v>39308</v>
      </c>
      <c r="B5373">
        <v>1080877</v>
      </c>
      <c r="C5373">
        <v>0</v>
      </c>
      <c r="D5373">
        <v>11</v>
      </c>
      <c r="E5373">
        <v>2.1505376344100002E-2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5</v>
      </c>
      <c r="N5373">
        <v>8.0042723950199998E-2</v>
      </c>
      <c r="O5373">
        <f t="shared" si="166"/>
        <v>0</v>
      </c>
      <c r="P5373">
        <f t="shared" si="167"/>
        <v>7.5175777947622993E-2</v>
      </c>
    </row>
    <row r="5374" spans="1:16" x14ac:dyDescent="0.2">
      <c r="A5374">
        <v>39308</v>
      </c>
      <c r="B5374">
        <v>1080723</v>
      </c>
      <c r="C5374">
        <v>0</v>
      </c>
      <c r="D5374">
        <v>4</v>
      </c>
      <c r="E5374">
        <v>6.5274151435999999E-3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5</v>
      </c>
      <c r="N5374">
        <v>6.1602239364999999E-2</v>
      </c>
      <c r="O5374">
        <f t="shared" si="166"/>
        <v>0</v>
      </c>
      <c r="P5374">
        <f t="shared" si="167"/>
        <v>5.7856555087515714E-2</v>
      </c>
    </row>
    <row r="5375" spans="1:16" x14ac:dyDescent="0.2">
      <c r="A5375">
        <v>39308</v>
      </c>
      <c r="B5375">
        <v>1080706</v>
      </c>
      <c r="C5375">
        <v>2</v>
      </c>
      <c r="D5375">
        <v>4</v>
      </c>
      <c r="E5375">
        <v>2.10526315789E-2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5</v>
      </c>
      <c r="N5375">
        <v>8.8120722031099996E-2</v>
      </c>
      <c r="O5375">
        <f t="shared" si="166"/>
        <v>0</v>
      </c>
      <c r="P5375">
        <f t="shared" si="167"/>
        <v>8.2762598585672323E-2</v>
      </c>
    </row>
    <row r="5376" spans="1:16" x14ac:dyDescent="0.2">
      <c r="A5376">
        <v>39308</v>
      </c>
      <c r="B5376">
        <v>1080667</v>
      </c>
      <c r="C5376">
        <v>0</v>
      </c>
      <c r="D5376">
        <v>8</v>
      </c>
      <c r="E5376">
        <v>1.9255455712500001E-2</v>
      </c>
      <c r="F5376">
        <v>0</v>
      </c>
      <c r="G5376">
        <v>0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5</v>
      </c>
      <c r="N5376">
        <v>1.3851489454000001E-2</v>
      </c>
      <c r="O5376">
        <f t="shared" si="166"/>
        <v>0</v>
      </c>
      <c r="P5376">
        <f t="shared" si="167"/>
        <v>1.3009258606511278E-2</v>
      </c>
    </row>
    <row r="5377" spans="1:16" x14ac:dyDescent="0.2">
      <c r="A5377">
        <v>39308</v>
      </c>
      <c r="B5377">
        <v>1080835</v>
      </c>
      <c r="C5377">
        <v>0</v>
      </c>
      <c r="D5377">
        <v>27</v>
      </c>
      <c r="E5377">
        <v>4.5901639344299999E-2</v>
      </c>
      <c r="F5377">
        <v>2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4</v>
      </c>
      <c r="N5377">
        <v>3.0986608756200001E-2</v>
      </c>
      <c r="O5377">
        <f t="shared" si="166"/>
        <v>1</v>
      </c>
      <c r="P5377">
        <f t="shared" si="167"/>
        <v>2.9102488074434666E-2</v>
      </c>
    </row>
    <row r="5378" spans="1:16" x14ac:dyDescent="0.2">
      <c r="A5378">
        <v>39308</v>
      </c>
      <c r="B5378">
        <v>1080812</v>
      </c>
      <c r="C5378">
        <v>0</v>
      </c>
      <c r="D5378">
        <v>12</v>
      </c>
      <c r="E5378">
        <v>2.91375291375E-2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4</v>
      </c>
      <c r="N5378">
        <v>9.6323438893999996E-2</v>
      </c>
      <c r="O5378">
        <f t="shared" si="166"/>
        <v>1</v>
      </c>
      <c r="P5378">
        <f t="shared" si="167"/>
        <v>9.0466554560936857E-2</v>
      </c>
    </row>
    <row r="5379" spans="1:16" x14ac:dyDescent="0.2">
      <c r="A5379">
        <v>39308</v>
      </c>
      <c r="B5379">
        <v>1080777</v>
      </c>
      <c r="C5379">
        <v>0</v>
      </c>
      <c r="D5379">
        <v>10</v>
      </c>
      <c r="E5379">
        <v>3.7643207855999998E-2</v>
      </c>
      <c r="F5379">
        <v>0</v>
      </c>
      <c r="G5379">
        <v>0</v>
      </c>
      <c r="H5379">
        <v>2</v>
      </c>
      <c r="I5379">
        <v>0</v>
      </c>
      <c r="J5379">
        <v>0</v>
      </c>
      <c r="K5379">
        <v>0</v>
      </c>
      <c r="L5379">
        <v>0</v>
      </c>
      <c r="M5379">
        <v>4</v>
      </c>
      <c r="N5379">
        <v>4.1254088218499997E-2</v>
      </c>
      <c r="O5379">
        <f t="shared" ref="O5379:O5442" si="168">IF(M5379&lt;5,1,0)</f>
        <v>1</v>
      </c>
      <c r="P5379">
        <f t="shared" ref="P5379:P5442" si="169">$S$4*N5379</f>
        <v>3.874566009616489E-2</v>
      </c>
    </row>
    <row r="5380" spans="1:16" x14ac:dyDescent="0.2">
      <c r="A5380">
        <v>39308</v>
      </c>
      <c r="B5380">
        <v>1080806</v>
      </c>
      <c r="C5380">
        <v>1</v>
      </c>
      <c r="D5380">
        <v>13</v>
      </c>
      <c r="E5380">
        <v>2.29191797346E-2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4</v>
      </c>
      <c r="N5380">
        <v>3.2118527869300001E-2</v>
      </c>
      <c r="O5380">
        <f t="shared" si="168"/>
        <v>1</v>
      </c>
      <c r="P5380">
        <f t="shared" si="169"/>
        <v>3.0165581578773901E-2</v>
      </c>
    </row>
    <row r="5381" spans="1:16" x14ac:dyDescent="0.2">
      <c r="A5381">
        <v>39308</v>
      </c>
      <c r="B5381">
        <v>1080862</v>
      </c>
      <c r="C5381">
        <v>0</v>
      </c>
      <c r="D5381">
        <v>9</v>
      </c>
      <c r="E5381">
        <v>3.40425531915E-2</v>
      </c>
      <c r="F5381">
        <v>2</v>
      </c>
      <c r="G5381">
        <v>0</v>
      </c>
      <c r="H5381">
        <v>1</v>
      </c>
      <c r="I5381">
        <v>0</v>
      </c>
      <c r="J5381">
        <v>0</v>
      </c>
      <c r="K5381">
        <v>1</v>
      </c>
      <c r="L5381">
        <v>0</v>
      </c>
      <c r="M5381">
        <v>4</v>
      </c>
      <c r="N5381">
        <v>0.16093397659899999</v>
      </c>
      <c r="O5381">
        <f t="shared" si="168"/>
        <v>1</v>
      </c>
      <c r="P5381">
        <f t="shared" si="169"/>
        <v>0.15114849035574518</v>
      </c>
    </row>
    <row r="5382" spans="1:16" x14ac:dyDescent="0.2">
      <c r="A5382">
        <v>39308</v>
      </c>
      <c r="B5382">
        <v>1080828</v>
      </c>
      <c r="C5382">
        <v>0</v>
      </c>
      <c r="D5382">
        <v>5</v>
      </c>
      <c r="E5382">
        <v>1.6018306636199998E-2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5</v>
      </c>
      <c r="N5382">
        <v>6.84216447472E-2</v>
      </c>
      <c r="O5382">
        <f t="shared" si="168"/>
        <v>0</v>
      </c>
      <c r="P5382">
        <f t="shared" si="169"/>
        <v>6.4261310940977798E-2</v>
      </c>
    </row>
    <row r="5383" spans="1:16" x14ac:dyDescent="0.2">
      <c r="A5383">
        <v>39308</v>
      </c>
      <c r="B5383">
        <v>1080793</v>
      </c>
      <c r="C5383">
        <v>0</v>
      </c>
      <c r="D5383">
        <v>8</v>
      </c>
      <c r="E5383">
        <v>4.46280991736E-2</v>
      </c>
      <c r="F5383">
        <v>2</v>
      </c>
      <c r="G5383">
        <v>0</v>
      </c>
      <c r="H5383">
        <v>2</v>
      </c>
      <c r="I5383">
        <v>0</v>
      </c>
      <c r="J5383">
        <v>0</v>
      </c>
      <c r="K5383">
        <v>1</v>
      </c>
      <c r="L5383">
        <v>0</v>
      </c>
      <c r="M5383">
        <v>3</v>
      </c>
      <c r="N5383">
        <v>8.9244319660500004E-2</v>
      </c>
      <c r="O5383">
        <f t="shared" si="168"/>
        <v>1</v>
      </c>
      <c r="P5383">
        <f t="shared" si="169"/>
        <v>8.3817876588739834E-2</v>
      </c>
    </row>
    <row r="5384" spans="1:16" x14ac:dyDescent="0.2">
      <c r="A5384">
        <v>39308</v>
      </c>
      <c r="B5384">
        <v>1080516</v>
      </c>
      <c r="C5384">
        <v>0</v>
      </c>
      <c r="D5384">
        <v>28</v>
      </c>
      <c r="E5384">
        <v>7.0853462157800001E-2</v>
      </c>
      <c r="F5384">
        <v>2</v>
      </c>
      <c r="G5384">
        <v>0</v>
      </c>
      <c r="H5384">
        <v>1</v>
      </c>
      <c r="I5384">
        <v>0</v>
      </c>
      <c r="J5384">
        <v>0</v>
      </c>
      <c r="K5384">
        <v>0</v>
      </c>
      <c r="L5384">
        <v>2</v>
      </c>
      <c r="M5384">
        <v>4</v>
      </c>
      <c r="N5384">
        <v>0.21147650342099999</v>
      </c>
      <c r="O5384">
        <f t="shared" si="168"/>
        <v>1</v>
      </c>
      <c r="P5384">
        <f t="shared" si="169"/>
        <v>0.19861781156033617</v>
      </c>
    </row>
    <row r="5385" spans="1:16" x14ac:dyDescent="0.2">
      <c r="A5385">
        <v>80067</v>
      </c>
      <c r="B5385">
        <v>1080840</v>
      </c>
      <c r="C5385">
        <v>0</v>
      </c>
      <c r="D5385">
        <v>21</v>
      </c>
      <c r="E5385">
        <v>0.118644067797</v>
      </c>
      <c r="F5385">
        <v>4</v>
      </c>
      <c r="G5385">
        <v>0</v>
      </c>
      <c r="H5385">
        <v>6</v>
      </c>
      <c r="I5385">
        <v>1</v>
      </c>
      <c r="J5385">
        <v>0</v>
      </c>
      <c r="K5385">
        <v>0</v>
      </c>
      <c r="L5385">
        <v>0</v>
      </c>
      <c r="M5385">
        <v>2</v>
      </c>
      <c r="N5385">
        <v>6.9435064763000001E-2</v>
      </c>
      <c r="O5385">
        <f t="shared" si="168"/>
        <v>1</v>
      </c>
      <c r="P5385">
        <f t="shared" si="169"/>
        <v>6.5213110608900851E-2</v>
      </c>
    </row>
    <row r="5386" spans="1:16" x14ac:dyDescent="0.2">
      <c r="A5386">
        <v>80067</v>
      </c>
      <c r="B5386">
        <v>1080771</v>
      </c>
      <c r="C5386">
        <v>1</v>
      </c>
      <c r="D5386">
        <v>36</v>
      </c>
      <c r="E5386">
        <v>0.13505311077400001</v>
      </c>
      <c r="F5386">
        <v>3</v>
      </c>
      <c r="G5386">
        <v>0</v>
      </c>
      <c r="H5386">
        <v>4</v>
      </c>
      <c r="I5386">
        <v>1</v>
      </c>
      <c r="J5386">
        <v>0</v>
      </c>
      <c r="K5386">
        <v>0</v>
      </c>
      <c r="L5386">
        <v>0</v>
      </c>
      <c r="M5386">
        <v>2</v>
      </c>
      <c r="N5386">
        <v>0.23156945536500001</v>
      </c>
      <c r="O5386">
        <f t="shared" si="168"/>
        <v>1</v>
      </c>
      <c r="P5386">
        <f t="shared" si="169"/>
        <v>0.21748902457145497</v>
      </c>
    </row>
    <row r="5387" spans="1:16" x14ac:dyDescent="0.2">
      <c r="A5387">
        <v>80067</v>
      </c>
      <c r="B5387">
        <v>1080714</v>
      </c>
      <c r="C5387">
        <v>1</v>
      </c>
      <c r="D5387">
        <v>19</v>
      </c>
      <c r="E5387">
        <v>0.15657620041799999</v>
      </c>
      <c r="F5387">
        <v>1</v>
      </c>
      <c r="G5387">
        <v>0</v>
      </c>
      <c r="H5387">
        <v>3</v>
      </c>
      <c r="I5387">
        <v>1</v>
      </c>
      <c r="J5387">
        <v>0</v>
      </c>
      <c r="K5387">
        <v>0</v>
      </c>
      <c r="L5387">
        <v>0</v>
      </c>
      <c r="M5387">
        <v>2</v>
      </c>
      <c r="N5387">
        <v>8.03486145125E-2</v>
      </c>
      <c r="O5387">
        <f t="shared" si="168"/>
        <v>1</v>
      </c>
      <c r="P5387">
        <f t="shared" si="169"/>
        <v>7.5463069032344759E-2</v>
      </c>
    </row>
    <row r="5388" spans="1:16" x14ac:dyDescent="0.2">
      <c r="A5388">
        <v>80067</v>
      </c>
      <c r="B5388">
        <v>1080827</v>
      </c>
      <c r="C5388">
        <v>2</v>
      </c>
      <c r="D5388">
        <v>24</v>
      </c>
      <c r="E5388">
        <v>0.10186757215599999</v>
      </c>
      <c r="F5388">
        <v>1</v>
      </c>
      <c r="G5388">
        <v>0</v>
      </c>
      <c r="H5388">
        <v>2</v>
      </c>
      <c r="I5388">
        <v>0</v>
      </c>
      <c r="J5388">
        <v>0</v>
      </c>
      <c r="K5388">
        <v>0</v>
      </c>
      <c r="L5388">
        <v>0</v>
      </c>
      <c r="M5388">
        <v>2</v>
      </c>
      <c r="N5388">
        <v>0.145097538641</v>
      </c>
      <c r="O5388">
        <f t="shared" si="168"/>
        <v>1</v>
      </c>
      <c r="P5388">
        <f t="shared" si="169"/>
        <v>0.13627497675377662</v>
      </c>
    </row>
    <row r="5389" spans="1:16" x14ac:dyDescent="0.2">
      <c r="A5389">
        <v>80067</v>
      </c>
      <c r="B5389">
        <v>1080809</v>
      </c>
      <c r="C5389">
        <v>0</v>
      </c>
      <c r="D5389">
        <v>16</v>
      </c>
      <c r="E5389">
        <v>0.124444444444</v>
      </c>
      <c r="F5389">
        <v>1</v>
      </c>
      <c r="G5389">
        <v>0</v>
      </c>
      <c r="H5389">
        <v>2</v>
      </c>
      <c r="I5389">
        <v>0</v>
      </c>
      <c r="J5389">
        <v>0</v>
      </c>
      <c r="K5389">
        <v>0</v>
      </c>
      <c r="L5389">
        <v>0</v>
      </c>
      <c r="M5389">
        <v>2</v>
      </c>
      <c r="N5389">
        <v>3.9831471381899998E-2</v>
      </c>
      <c r="O5389">
        <f t="shared" si="168"/>
        <v>1</v>
      </c>
      <c r="P5389">
        <f t="shared" si="169"/>
        <v>3.7409544555177927E-2</v>
      </c>
    </row>
    <row r="5390" spans="1:16" x14ac:dyDescent="0.2">
      <c r="A5390">
        <v>80067</v>
      </c>
      <c r="B5390">
        <v>1080753</v>
      </c>
      <c r="C5390">
        <v>1</v>
      </c>
      <c r="D5390">
        <v>9</v>
      </c>
      <c r="E5390">
        <v>0.11246943765300001</v>
      </c>
      <c r="F5390">
        <v>4</v>
      </c>
      <c r="G5390">
        <v>0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2</v>
      </c>
      <c r="N5390">
        <v>7.9103114172500003E-2</v>
      </c>
      <c r="O5390">
        <f t="shared" si="168"/>
        <v>1</v>
      </c>
      <c r="P5390">
        <f t="shared" si="169"/>
        <v>7.429330053406398E-2</v>
      </c>
    </row>
    <row r="5391" spans="1:16" x14ac:dyDescent="0.2">
      <c r="A5391">
        <v>80067</v>
      </c>
      <c r="B5391">
        <v>1080618</v>
      </c>
      <c r="C5391">
        <v>1</v>
      </c>
      <c r="D5391">
        <v>17</v>
      </c>
      <c r="E5391">
        <v>0.10894941634200001</v>
      </c>
      <c r="F5391">
        <v>0</v>
      </c>
      <c r="G5391">
        <v>0</v>
      </c>
      <c r="H5391">
        <v>5</v>
      </c>
      <c r="I5391">
        <v>0</v>
      </c>
      <c r="J5391">
        <v>0</v>
      </c>
      <c r="K5391">
        <v>0</v>
      </c>
      <c r="L5391">
        <v>0</v>
      </c>
      <c r="M5391">
        <v>2</v>
      </c>
      <c r="N5391">
        <v>0.13615805591399999</v>
      </c>
      <c r="O5391">
        <f t="shared" si="168"/>
        <v>1</v>
      </c>
      <c r="P5391">
        <f t="shared" si="169"/>
        <v>0.1278790534857269</v>
      </c>
    </row>
    <row r="5392" spans="1:16" x14ac:dyDescent="0.2">
      <c r="A5392">
        <v>80067</v>
      </c>
      <c r="B5392">
        <v>1080866</v>
      </c>
      <c r="C5392">
        <v>0</v>
      </c>
      <c r="D5392">
        <v>18</v>
      </c>
      <c r="E5392">
        <v>0.112280701754</v>
      </c>
      <c r="F5392">
        <v>4</v>
      </c>
      <c r="G5392">
        <v>0</v>
      </c>
      <c r="H5392">
        <v>1</v>
      </c>
      <c r="I5392">
        <v>0</v>
      </c>
      <c r="J5392">
        <v>0</v>
      </c>
      <c r="K5392">
        <v>0</v>
      </c>
      <c r="L5392">
        <v>0</v>
      </c>
      <c r="M5392">
        <v>2</v>
      </c>
      <c r="N5392">
        <v>9.12107384805E-2</v>
      </c>
      <c r="O5392">
        <f t="shared" si="168"/>
        <v>1</v>
      </c>
      <c r="P5392">
        <f t="shared" si="169"/>
        <v>8.5664728585634883E-2</v>
      </c>
    </row>
    <row r="5393" spans="1:16" x14ac:dyDescent="0.2">
      <c r="A5393">
        <v>80067</v>
      </c>
      <c r="B5393">
        <v>1080536</v>
      </c>
      <c r="C5393">
        <v>1</v>
      </c>
      <c r="D5393">
        <v>24</v>
      </c>
      <c r="E5393">
        <v>0.11301369863000001</v>
      </c>
      <c r="F5393">
        <v>1</v>
      </c>
      <c r="G5393">
        <v>0</v>
      </c>
      <c r="H5393">
        <v>4</v>
      </c>
      <c r="I5393">
        <v>0</v>
      </c>
      <c r="J5393">
        <v>0</v>
      </c>
      <c r="K5393">
        <v>0</v>
      </c>
      <c r="L5393">
        <v>0</v>
      </c>
      <c r="M5393">
        <v>2</v>
      </c>
      <c r="N5393">
        <v>5.6118859252800003E-2</v>
      </c>
      <c r="O5393">
        <f t="shared" si="168"/>
        <v>1</v>
      </c>
      <c r="P5393">
        <f t="shared" si="169"/>
        <v>5.2706588352580172E-2</v>
      </c>
    </row>
    <row r="5394" spans="1:16" x14ac:dyDescent="0.2">
      <c r="A5394">
        <v>80067</v>
      </c>
      <c r="B5394">
        <v>1080739</v>
      </c>
      <c r="C5394">
        <v>2</v>
      </c>
      <c r="D5394">
        <v>19</v>
      </c>
      <c r="E5394">
        <v>0.125290023202</v>
      </c>
      <c r="F5394">
        <v>1</v>
      </c>
      <c r="G5394">
        <v>0</v>
      </c>
      <c r="H5394">
        <v>4</v>
      </c>
      <c r="I5394">
        <v>1</v>
      </c>
      <c r="J5394">
        <v>0</v>
      </c>
      <c r="K5394">
        <v>0</v>
      </c>
      <c r="L5394">
        <v>0</v>
      </c>
      <c r="M5394">
        <v>2</v>
      </c>
      <c r="N5394">
        <v>5.82050886024E-2</v>
      </c>
      <c r="O5394">
        <f t="shared" si="168"/>
        <v>1</v>
      </c>
      <c r="P5394">
        <f t="shared" si="169"/>
        <v>5.4665965877399546E-2</v>
      </c>
    </row>
    <row r="5395" spans="1:16" x14ac:dyDescent="0.2">
      <c r="A5395">
        <v>80067</v>
      </c>
      <c r="B5395">
        <v>1080659</v>
      </c>
      <c r="C5395">
        <v>0</v>
      </c>
      <c r="D5395">
        <v>6</v>
      </c>
      <c r="E5395">
        <v>9.4713656387700004E-2</v>
      </c>
      <c r="F5395">
        <v>2</v>
      </c>
      <c r="G5395">
        <v>0</v>
      </c>
      <c r="H5395">
        <v>1</v>
      </c>
      <c r="I5395">
        <v>1</v>
      </c>
      <c r="J5395">
        <v>0</v>
      </c>
      <c r="K5395">
        <v>0</v>
      </c>
      <c r="L5395">
        <v>0</v>
      </c>
      <c r="M5395">
        <v>2</v>
      </c>
      <c r="N5395">
        <v>2.9186192468099999E-2</v>
      </c>
      <c r="O5395">
        <f t="shared" si="168"/>
        <v>1</v>
      </c>
      <c r="P5395">
        <f t="shared" si="169"/>
        <v>2.7411544932973136E-2</v>
      </c>
    </row>
    <row r="5396" spans="1:16" x14ac:dyDescent="0.2">
      <c r="A5396">
        <v>80067</v>
      </c>
      <c r="B5396">
        <v>1080780</v>
      </c>
      <c r="C5396">
        <v>0</v>
      </c>
      <c r="D5396">
        <v>24</v>
      </c>
      <c r="E5396">
        <v>0.111517367459</v>
      </c>
      <c r="F5396">
        <v>1</v>
      </c>
      <c r="G5396">
        <v>0</v>
      </c>
      <c r="H5396">
        <v>5</v>
      </c>
      <c r="I5396">
        <v>0</v>
      </c>
      <c r="J5396">
        <v>0</v>
      </c>
      <c r="K5396">
        <v>0</v>
      </c>
      <c r="L5396">
        <v>0</v>
      </c>
      <c r="M5396">
        <v>2</v>
      </c>
      <c r="N5396">
        <v>5.8872488257799997E-2</v>
      </c>
      <c r="O5396">
        <f t="shared" si="168"/>
        <v>1</v>
      </c>
      <c r="P5396">
        <f t="shared" si="169"/>
        <v>5.529278472889048E-2</v>
      </c>
    </row>
    <row r="5397" spans="1:16" x14ac:dyDescent="0.2">
      <c r="A5397">
        <v>80067</v>
      </c>
      <c r="B5397">
        <v>1080671</v>
      </c>
      <c r="C5397">
        <v>2</v>
      </c>
      <c r="D5397">
        <v>27</v>
      </c>
      <c r="E5397">
        <v>0.14044943820200001</v>
      </c>
      <c r="F5397">
        <v>0</v>
      </c>
      <c r="G5397">
        <v>0</v>
      </c>
      <c r="H5397">
        <v>4</v>
      </c>
      <c r="I5397">
        <v>0</v>
      </c>
      <c r="J5397">
        <v>0</v>
      </c>
      <c r="K5397">
        <v>0</v>
      </c>
      <c r="L5397">
        <v>0</v>
      </c>
      <c r="M5397">
        <v>2</v>
      </c>
      <c r="N5397">
        <v>6.3259182823100002E-2</v>
      </c>
      <c r="O5397">
        <f t="shared" si="168"/>
        <v>1</v>
      </c>
      <c r="P5397">
        <f t="shared" si="169"/>
        <v>5.9412749171507545E-2</v>
      </c>
    </row>
    <row r="5398" spans="1:16" x14ac:dyDescent="0.2">
      <c r="A5398">
        <v>80067</v>
      </c>
      <c r="B5398">
        <v>1080653</v>
      </c>
      <c r="C5398">
        <v>0</v>
      </c>
      <c r="D5398">
        <v>33</v>
      </c>
      <c r="E5398">
        <v>0.103975535168</v>
      </c>
      <c r="F5398">
        <v>2</v>
      </c>
      <c r="G5398">
        <v>0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2</v>
      </c>
      <c r="N5398">
        <v>6.1435890643900003E-2</v>
      </c>
      <c r="O5398">
        <f t="shared" si="168"/>
        <v>1</v>
      </c>
      <c r="P5398">
        <f t="shared" si="169"/>
        <v>5.7700321092692346E-2</v>
      </c>
    </row>
    <row r="5399" spans="1:16" x14ac:dyDescent="0.2">
      <c r="A5399">
        <v>80067</v>
      </c>
      <c r="B5399">
        <v>1080677</v>
      </c>
      <c r="C5399">
        <v>1</v>
      </c>
      <c r="D5399">
        <v>15</v>
      </c>
      <c r="E5399">
        <v>0.13133640553000001</v>
      </c>
      <c r="F5399">
        <v>0</v>
      </c>
      <c r="G5399">
        <v>0</v>
      </c>
      <c r="H5399">
        <v>1</v>
      </c>
      <c r="I5399">
        <v>0</v>
      </c>
      <c r="J5399">
        <v>0</v>
      </c>
      <c r="K5399">
        <v>0</v>
      </c>
      <c r="L5399">
        <v>1</v>
      </c>
      <c r="M5399">
        <v>2</v>
      </c>
      <c r="N5399">
        <v>0.19132077117400001</v>
      </c>
      <c r="O5399">
        <f t="shared" si="168"/>
        <v>1</v>
      </c>
      <c r="P5399">
        <f t="shared" si="169"/>
        <v>0.17968763556189141</v>
      </c>
    </row>
    <row r="5400" spans="1:16" x14ac:dyDescent="0.2">
      <c r="A5400">
        <v>80067</v>
      </c>
      <c r="B5400">
        <v>1080699</v>
      </c>
      <c r="C5400">
        <v>1</v>
      </c>
      <c r="D5400">
        <v>15</v>
      </c>
      <c r="E5400">
        <v>0.111984282908</v>
      </c>
      <c r="F5400">
        <v>1</v>
      </c>
      <c r="G5400">
        <v>0</v>
      </c>
      <c r="H5400">
        <v>2</v>
      </c>
      <c r="I5400">
        <v>0</v>
      </c>
      <c r="J5400">
        <v>0</v>
      </c>
      <c r="K5400">
        <v>0</v>
      </c>
      <c r="L5400">
        <v>0</v>
      </c>
      <c r="M5400">
        <v>2</v>
      </c>
      <c r="N5400">
        <v>0.18686391511600001</v>
      </c>
      <c r="O5400">
        <f t="shared" si="168"/>
        <v>1</v>
      </c>
      <c r="P5400">
        <f t="shared" si="169"/>
        <v>0.1755017757507088</v>
      </c>
    </row>
    <row r="5401" spans="1:16" x14ac:dyDescent="0.2">
      <c r="A5401">
        <v>80067</v>
      </c>
      <c r="B5401">
        <v>1080698</v>
      </c>
      <c r="C5401">
        <v>2</v>
      </c>
      <c r="D5401">
        <v>27</v>
      </c>
      <c r="E5401">
        <v>0.14450867051999999</v>
      </c>
      <c r="F5401">
        <v>1</v>
      </c>
      <c r="G5401">
        <v>0</v>
      </c>
      <c r="H5401">
        <v>2</v>
      </c>
      <c r="I5401">
        <v>0</v>
      </c>
      <c r="J5401">
        <v>0</v>
      </c>
      <c r="K5401">
        <v>0</v>
      </c>
      <c r="L5401">
        <v>0</v>
      </c>
      <c r="M5401">
        <v>2</v>
      </c>
      <c r="N5401">
        <v>7.0888458803000001E-2</v>
      </c>
      <c r="O5401">
        <f t="shared" si="168"/>
        <v>1</v>
      </c>
      <c r="P5401">
        <f t="shared" si="169"/>
        <v>6.6578131965363135E-2</v>
      </c>
    </row>
    <row r="5402" spans="1:16" x14ac:dyDescent="0.2">
      <c r="A5402">
        <v>80067</v>
      </c>
      <c r="B5402">
        <v>1080579</v>
      </c>
      <c r="C5402">
        <v>0</v>
      </c>
      <c r="D5402">
        <v>22</v>
      </c>
      <c r="E5402">
        <v>0.11065573770500001</v>
      </c>
      <c r="F5402">
        <v>1</v>
      </c>
      <c r="G5402">
        <v>0</v>
      </c>
      <c r="H5402">
        <v>3</v>
      </c>
      <c r="I5402">
        <v>0</v>
      </c>
      <c r="J5402">
        <v>0</v>
      </c>
      <c r="K5402">
        <v>0</v>
      </c>
      <c r="L5402">
        <v>0</v>
      </c>
      <c r="M5402">
        <v>2</v>
      </c>
      <c r="N5402">
        <v>5.0003247462400001E-2</v>
      </c>
      <c r="O5402">
        <f t="shared" si="168"/>
        <v>1</v>
      </c>
      <c r="P5402">
        <f t="shared" si="169"/>
        <v>4.6962832377271099E-2</v>
      </c>
    </row>
    <row r="5403" spans="1:16" x14ac:dyDescent="0.2">
      <c r="A5403">
        <v>80067</v>
      </c>
      <c r="B5403">
        <v>1080696</v>
      </c>
      <c r="C5403">
        <v>0</v>
      </c>
      <c r="D5403">
        <v>15</v>
      </c>
      <c r="E5403">
        <v>0.11003861003900001</v>
      </c>
      <c r="F5403">
        <v>1</v>
      </c>
      <c r="G5403">
        <v>0</v>
      </c>
      <c r="H5403">
        <v>2</v>
      </c>
      <c r="I5403">
        <v>0</v>
      </c>
      <c r="J5403">
        <v>0</v>
      </c>
      <c r="K5403">
        <v>0</v>
      </c>
      <c r="L5403">
        <v>0</v>
      </c>
      <c r="M5403">
        <v>2</v>
      </c>
      <c r="N5403">
        <v>0.12910663196800001</v>
      </c>
      <c r="O5403">
        <f t="shared" si="168"/>
        <v>1</v>
      </c>
      <c r="P5403">
        <f t="shared" si="169"/>
        <v>0.12125638680700598</v>
      </c>
    </row>
    <row r="5404" spans="1:16" x14ac:dyDescent="0.2">
      <c r="A5404">
        <v>80067</v>
      </c>
      <c r="B5404">
        <v>1080517</v>
      </c>
      <c r="C5404">
        <v>2</v>
      </c>
      <c r="D5404">
        <v>23</v>
      </c>
      <c r="E5404">
        <v>9.9467140319699998E-2</v>
      </c>
      <c r="F5404">
        <v>3</v>
      </c>
      <c r="G5404">
        <v>0</v>
      </c>
      <c r="H5404">
        <v>3</v>
      </c>
      <c r="I5404">
        <v>0</v>
      </c>
      <c r="J5404">
        <v>0</v>
      </c>
      <c r="K5404">
        <v>0</v>
      </c>
      <c r="L5404">
        <v>0</v>
      </c>
      <c r="M5404">
        <v>2</v>
      </c>
      <c r="N5404">
        <v>7.6426218208899999E-2</v>
      </c>
      <c r="O5404">
        <f t="shared" si="168"/>
        <v>1</v>
      </c>
      <c r="P5404">
        <f t="shared" si="169"/>
        <v>7.1779171496255553E-2</v>
      </c>
    </row>
    <row r="5405" spans="1:16" x14ac:dyDescent="0.2">
      <c r="A5405">
        <v>80067</v>
      </c>
      <c r="B5405">
        <v>1080850</v>
      </c>
      <c r="C5405">
        <v>0</v>
      </c>
      <c r="D5405">
        <v>11</v>
      </c>
      <c r="E5405">
        <v>8.6776859504099996E-2</v>
      </c>
      <c r="F5405">
        <v>3</v>
      </c>
      <c r="G5405">
        <v>0</v>
      </c>
      <c r="H5405">
        <v>2</v>
      </c>
      <c r="I5405">
        <v>0</v>
      </c>
      <c r="J5405">
        <v>0</v>
      </c>
      <c r="K5405">
        <v>0</v>
      </c>
      <c r="L5405">
        <v>0</v>
      </c>
      <c r="M5405">
        <v>2</v>
      </c>
      <c r="N5405">
        <v>0.16018793340500001</v>
      </c>
      <c r="O5405">
        <f t="shared" si="168"/>
        <v>1</v>
      </c>
      <c r="P5405">
        <f t="shared" si="169"/>
        <v>0.15044780983509759</v>
      </c>
    </row>
    <row r="5406" spans="1:16" x14ac:dyDescent="0.2">
      <c r="A5406">
        <v>80067</v>
      </c>
      <c r="B5406">
        <v>1080859</v>
      </c>
      <c r="C5406">
        <v>1</v>
      </c>
      <c r="D5406">
        <v>8</v>
      </c>
      <c r="E5406">
        <v>8.0867850098599994E-2</v>
      </c>
      <c r="F5406">
        <v>1</v>
      </c>
      <c r="G5406">
        <v>0</v>
      </c>
      <c r="H5406">
        <v>5</v>
      </c>
      <c r="I5406">
        <v>0</v>
      </c>
      <c r="J5406">
        <v>0</v>
      </c>
      <c r="K5406">
        <v>0</v>
      </c>
      <c r="L5406">
        <v>0</v>
      </c>
      <c r="M5406">
        <v>2</v>
      </c>
      <c r="N5406">
        <v>5.13122816893E-2</v>
      </c>
      <c r="O5406">
        <f t="shared" si="168"/>
        <v>1</v>
      </c>
      <c r="P5406">
        <f t="shared" si="169"/>
        <v>4.8192271625596764E-2</v>
      </c>
    </row>
    <row r="5407" spans="1:16" x14ac:dyDescent="0.2">
      <c r="A5407">
        <v>80067</v>
      </c>
      <c r="B5407">
        <v>1080583</v>
      </c>
      <c r="C5407">
        <v>1</v>
      </c>
      <c r="D5407">
        <v>15</v>
      </c>
      <c r="E5407">
        <v>0.10071942446</v>
      </c>
      <c r="F5407">
        <v>0</v>
      </c>
      <c r="G5407">
        <v>0</v>
      </c>
      <c r="H5407">
        <v>2</v>
      </c>
      <c r="I5407">
        <v>0</v>
      </c>
      <c r="J5407">
        <v>0</v>
      </c>
      <c r="K5407">
        <v>0</v>
      </c>
      <c r="L5407">
        <v>0</v>
      </c>
      <c r="M5407">
        <v>2</v>
      </c>
      <c r="N5407">
        <v>4.0009577993100003E-2</v>
      </c>
      <c r="O5407">
        <f t="shared" si="168"/>
        <v>1</v>
      </c>
      <c r="P5407">
        <f t="shared" si="169"/>
        <v>3.7576821509206944E-2</v>
      </c>
    </row>
    <row r="5408" spans="1:16" x14ac:dyDescent="0.2">
      <c r="A5408">
        <v>80067</v>
      </c>
      <c r="B5408">
        <v>1080836</v>
      </c>
      <c r="C5408">
        <v>0</v>
      </c>
      <c r="D5408">
        <v>9</v>
      </c>
      <c r="E5408">
        <v>0.107894736842</v>
      </c>
      <c r="F5408">
        <v>1</v>
      </c>
      <c r="G5408">
        <v>0</v>
      </c>
      <c r="H5408">
        <v>3</v>
      </c>
      <c r="I5408">
        <v>0</v>
      </c>
      <c r="J5408">
        <v>0</v>
      </c>
      <c r="K5408">
        <v>0</v>
      </c>
      <c r="L5408">
        <v>0</v>
      </c>
      <c r="M5408">
        <v>2</v>
      </c>
      <c r="N5408">
        <v>0.156601198247</v>
      </c>
      <c r="O5408">
        <f t="shared" si="168"/>
        <v>1</v>
      </c>
      <c r="P5408">
        <f t="shared" si="169"/>
        <v>0.14707916378598887</v>
      </c>
    </row>
    <row r="5409" spans="1:16" x14ac:dyDescent="0.2">
      <c r="A5409">
        <v>80067</v>
      </c>
      <c r="B5409">
        <v>1080586</v>
      </c>
      <c r="C5409">
        <v>0</v>
      </c>
      <c r="D5409">
        <v>7</v>
      </c>
      <c r="E5409">
        <v>9.5617529880499999E-2</v>
      </c>
      <c r="F5409">
        <v>1</v>
      </c>
      <c r="G5409">
        <v>0</v>
      </c>
      <c r="H5409">
        <v>1</v>
      </c>
      <c r="I5409">
        <v>0</v>
      </c>
      <c r="J5409">
        <v>0</v>
      </c>
      <c r="K5409">
        <v>0</v>
      </c>
      <c r="L5409">
        <v>0</v>
      </c>
      <c r="M5409">
        <v>2</v>
      </c>
      <c r="N5409">
        <v>0.101220852434</v>
      </c>
      <c r="O5409">
        <f t="shared" si="168"/>
        <v>1</v>
      </c>
      <c r="P5409">
        <f t="shared" si="169"/>
        <v>9.5066184041684973E-2</v>
      </c>
    </row>
    <row r="5410" spans="1:16" x14ac:dyDescent="0.2">
      <c r="A5410">
        <v>80067</v>
      </c>
      <c r="B5410">
        <v>1080606</v>
      </c>
      <c r="C5410">
        <v>0</v>
      </c>
      <c r="D5410">
        <v>17</v>
      </c>
      <c r="E5410">
        <v>0.12389380530999999</v>
      </c>
      <c r="F5410">
        <v>1</v>
      </c>
      <c r="G5410">
        <v>0</v>
      </c>
      <c r="H5410">
        <v>4</v>
      </c>
      <c r="I5410">
        <v>0</v>
      </c>
      <c r="J5410">
        <v>0</v>
      </c>
      <c r="K5410">
        <v>0</v>
      </c>
      <c r="L5410">
        <v>0</v>
      </c>
      <c r="M5410">
        <v>2</v>
      </c>
      <c r="N5410">
        <v>0.11684113440299999</v>
      </c>
      <c r="O5410">
        <f t="shared" si="168"/>
        <v>1</v>
      </c>
      <c r="P5410">
        <f t="shared" si="169"/>
        <v>0.1097366848796049</v>
      </c>
    </row>
    <row r="5411" spans="1:16" x14ac:dyDescent="0.2">
      <c r="A5411">
        <v>80067</v>
      </c>
      <c r="B5411">
        <v>1080816</v>
      </c>
      <c r="C5411">
        <v>1</v>
      </c>
      <c r="D5411">
        <v>22</v>
      </c>
      <c r="E5411">
        <v>0.10689655172400001</v>
      </c>
      <c r="F5411">
        <v>1</v>
      </c>
      <c r="G5411">
        <v>0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2</v>
      </c>
      <c r="N5411">
        <v>0.182995229684</v>
      </c>
      <c r="O5411">
        <f t="shared" si="168"/>
        <v>1</v>
      </c>
      <c r="P5411">
        <f t="shared" si="169"/>
        <v>0.17186832323144943</v>
      </c>
    </row>
    <row r="5412" spans="1:16" x14ac:dyDescent="0.2">
      <c r="A5412">
        <v>80067</v>
      </c>
      <c r="B5412">
        <v>1080818</v>
      </c>
      <c r="C5412">
        <v>0</v>
      </c>
      <c r="D5412">
        <v>32</v>
      </c>
      <c r="E5412">
        <v>0.13717693837</v>
      </c>
      <c r="F5412">
        <v>1</v>
      </c>
      <c r="G5412">
        <v>0</v>
      </c>
      <c r="H5412">
        <v>2</v>
      </c>
      <c r="I5412">
        <v>0</v>
      </c>
      <c r="J5412">
        <v>0</v>
      </c>
      <c r="K5412">
        <v>0</v>
      </c>
      <c r="L5412">
        <v>0</v>
      </c>
      <c r="M5412">
        <v>2</v>
      </c>
      <c r="N5412">
        <v>0.14408658603800001</v>
      </c>
      <c r="O5412">
        <f t="shared" si="168"/>
        <v>1</v>
      </c>
      <c r="P5412">
        <f t="shared" si="169"/>
        <v>0.13532549446921588</v>
      </c>
    </row>
    <row r="5413" spans="1:16" x14ac:dyDescent="0.2">
      <c r="A5413">
        <v>80067</v>
      </c>
      <c r="B5413">
        <v>1080527</v>
      </c>
      <c r="C5413">
        <v>1</v>
      </c>
      <c r="D5413">
        <v>13</v>
      </c>
      <c r="E5413">
        <v>0.108055009823</v>
      </c>
      <c r="F5413">
        <v>1</v>
      </c>
      <c r="G5413">
        <v>0</v>
      </c>
      <c r="H5413">
        <v>7</v>
      </c>
      <c r="I5413">
        <v>0</v>
      </c>
      <c r="J5413">
        <v>0</v>
      </c>
      <c r="K5413">
        <v>0</v>
      </c>
      <c r="L5413">
        <v>1</v>
      </c>
      <c r="M5413">
        <v>2</v>
      </c>
      <c r="N5413">
        <v>0.110641046003</v>
      </c>
      <c r="O5413">
        <f t="shared" si="168"/>
        <v>1</v>
      </c>
      <c r="P5413">
        <f t="shared" si="169"/>
        <v>0.10391358884024443</v>
      </c>
    </row>
    <row r="5414" spans="1:16" x14ac:dyDescent="0.2">
      <c r="A5414">
        <v>80067</v>
      </c>
      <c r="B5414">
        <v>1080648</v>
      </c>
      <c r="C5414">
        <v>1</v>
      </c>
      <c r="D5414">
        <v>27</v>
      </c>
      <c r="E5414">
        <v>0.13793103448300001</v>
      </c>
      <c r="F5414">
        <v>2</v>
      </c>
      <c r="G5414">
        <v>0</v>
      </c>
      <c r="H5414">
        <v>4</v>
      </c>
      <c r="I5414">
        <v>1</v>
      </c>
      <c r="J5414">
        <v>0</v>
      </c>
      <c r="K5414">
        <v>0</v>
      </c>
      <c r="L5414">
        <v>0</v>
      </c>
      <c r="M5414">
        <v>2</v>
      </c>
      <c r="N5414">
        <v>6.9631957826600005E-2</v>
      </c>
      <c r="O5414">
        <f t="shared" si="168"/>
        <v>1</v>
      </c>
      <c r="P5414">
        <f t="shared" si="169"/>
        <v>6.5398031717255806E-2</v>
      </c>
    </row>
    <row r="5415" spans="1:16" x14ac:dyDescent="0.2">
      <c r="A5415">
        <v>80067</v>
      </c>
      <c r="B5415">
        <v>1080646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5</v>
      </c>
      <c r="N5415">
        <v>4.40357142857E-3</v>
      </c>
      <c r="O5415">
        <f t="shared" si="168"/>
        <v>0</v>
      </c>
      <c r="P5415">
        <f t="shared" si="169"/>
        <v>4.1358151191436075E-3</v>
      </c>
    </row>
    <row r="5416" spans="1:16" x14ac:dyDescent="0.2">
      <c r="A5416">
        <v>80067</v>
      </c>
      <c r="B5416">
        <v>1080560</v>
      </c>
      <c r="C5416">
        <v>0</v>
      </c>
      <c r="D5416">
        <v>26</v>
      </c>
      <c r="E5416">
        <v>0.114130434783</v>
      </c>
      <c r="F5416">
        <v>3</v>
      </c>
      <c r="G5416">
        <v>0</v>
      </c>
      <c r="H5416">
        <v>2</v>
      </c>
      <c r="I5416">
        <v>1</v>
      </c>
      <c r="J5416">
        <v>0</v>
      </c>
      <c r="K5416">
        <v>0</v>
      </c>
      <c r="L5416">
        <v>0</v>
      </c>
      <c r="M5416">
        <v>2</v>
      </c>
      <c r="N5416">
        <v>6.0118112883099997E-2</v>
      </c>
      <c r="O5416">
        <f t="shared" si="168"/>
        <v>1</v>
      </c>
      <c r="P5416">
        <f t="shared" si="169"/>
        <v>5.6462669955384071E-2</v>
      </c>
    </row>
    <row r="5417" spans="1:16" x14ac:dyDescent="0.2">
      <c r="A5417">
        <v>80067</v>
      </c>
      <c r="B5417">
        <v>1080508</v>
      </c>
      <c r="C5417">
        <v>0</v>
      </c>
      <c r="D5417">
        <v>17</v>
      </c>
      <c r="E5417">
        <v>0.111111111111</v>
      </c>
      <c r="F5417">
        <v>2</v>
      </c>
      <c r="G5417">
        <v>0</v>
      </c>
      <c r="H5417">
        <v>1</v>
      </c>
      <c r="I5417">
        <v>1</v>
      </c>
      <c r="J5417">
        <v>0</v>
      </c>
      <c r="K5417">
        <v>0</v>
      </c>
      <c r="L5417">
        <v>0</v>
      </c>
      <c r="M5417">
        <v>2</v>
      </c>
      <c r="N5417">
        <v>4.3846186047400003E-2</v>
      </c>
      <c r="O5417">
        <f t="shared" si="168"/>
        <v>1</v>
      </c>
      <c r="P5417">
        <f t="shared" si="169"/>
        <v>4.1180147094947439E-2</v>
      </c>
    </row>
    <row r="5418" spans="1:16" x14ac:dyDescent="0.2">
      <c r="A5418">
        <v>80067</v>
      </c>
      <c r="B5418">
        <v>1080881</v>
      </c>
      <c r="C5418">
        <v>0</v>
      </c>
      <c r="D5418">
        <v>38</v>
      </c>
      <c r="E5418">
        <v>0.12299465240599999</v>
      </c>
      <c r="F5418">
        <v>3</v>
      </c>
      <c r="G5418">
        <v>0</v>
      </c>
      <c r="H5418">
        <v>2</v>
      </c>
      <c r="I5418">
        <v>0</v>
      </c>
      <c r="J5418">
        <v>0</v>
      </c>
      <c r="K5418">
        <v>0</v>
      </c>
      <c r="L5418">
        <v>0</v>
      </c>
      <c r="M5418">
        <v>2</v>
      </c>
      <c r="N5418">
        <v>7.7792551906299995E-2</v>
      </c>
      <c r="O5418">
        <f t="shared" si="168"/>
        <v>1</v>
      </c>
      <c r="P5418">
        <f t="shared" si="169"/>
        <v>7.3062426157878543E-2</v>
      </c>
    </row>
    <row r="5419" spans="1:16" x14ac:dyDescent="0.2">
      <c r="A5419">
        <v>80067</v>
      </c>
      <c r="B5419">
        <v>1080568</v>
      </c>
      <c r="C5419">
        <v>2</v>
      </c>
      <c r="D5419">
        <v>27</v>
      </c>
      <c r="E5419">
        <v>0.120720720721</v>
      </c>
      <c r="F5419">
        <v>0</v>
      </c>
      <c r="G5419">
        <v>0</v>
      </c>
      <c r="H5419">
        <v>6</v>
      </c>
      <c r="I5419">
        <v>1</v>
      </c>
      <c r="J5419">
        <v>0</v>
      </c>
      <c r="K5419">
        <v>0</v>
      </c>
      <c r="L5419">
        <v>0</v>
      </c>
      <c r="M5419">
        <v>2</v>
      </c>
      <c r="N5419">
        <v>0.21161621316099999</v>
      </c>
      <c r="O5419">
        <f t="shared" si="168"/>
        <v>1</v>
      </c>
      <c r="P5419">
        <f t="shared" si="169"/>
        <v>0.19874902634005673</v>
      </c>
    </row>
    <row r="5420" spans="1:16" x14ac:dyDescent="0.2">
      <c r="A5420">
        <v>80067</v>
      </c>
      <c r="B5420">
        <v>1080725</v>
      </c>
      <c r="C5420">
        <v>0</v>
      </c>
      <c r="D5420">
        <v>15</v>
      </c>
      <c r="E5420">
        <v>0.11037527593800001</v>
      </c>
      <c r="F5420">
        <v>1</v>
      </c>
      <c r="G5420">
        <v>0</v>
      </c>
      <c r="H5420">
        <v>2</v>
      </c>
      <c r="I5420">
        <v>0</v>
      </c>
      <c r="J5420">
        <v>0</v>
      </c>
      <c r="K5420">
        <v>0</v>
      </c>
      <c r="L5420">
        <v>0</v>
      </c>
      <c r="M5420">
        <v>2</v>
      </c>
      <c r="N5420">
        <v>4.3833908799899998E-2</v>
      </c>
      <c r="O5420">
        <f t="shared" si="168"/>
        <v>1</v>
      </c>
      <c r="P5420">
        <f t="shared" si="169"/>
        <v>4.1168616357532217E-2</v>
      </c>
    </row>
    <row r="5421" spans="1:16" x14ac:dyDescent="0.2">
      <c r="A5421">
        <v>80067</v>
      </c>
      <c r="B5421">
        <v>1080548</v>
      </c>
      <c r="C5421">
        <v>0</v>
      </c>
      <c r="D5421">
        <v>29</v>
      </c>
      <c r="E5421">
        <v>0.116607773852</v>
      </c>
      <c r="F5421">
        <v>0</v>
      </c>
      <c r="G5421">
        <v>0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2</v>
      </c>
      <c r="N5421">
        <v>7.7928991819499999E-2</v>
      </c>
      <c r="O5421">
        <f t="shared" si="168"/>
        <v>1</v>
      </c>
      <c r="P5421">
        <f t="shared" si="169"/>
        <v>7.3190569930500507E-2</v>
      </c>
    </row>
    <row r="5422" spans="1:16" x14ac:dyDescent="0.2">
      <c r="A5422">
        <v>318871</v>
      </c>
      <c r="B5422">
        <v>1080841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5</v>
      </c>
      <c r="N5422">
        <v>5.0540571428600002E-2</v>
      </c>
      <c r="O5422">
        <f t="shared" si="168"/>
        <v>0</v>
      </c>
      <c r="P5422">
        <f t="shared" si="169"/>
        <v>4.7467484707620564E-2</v>
      </c>
    </row>
    <row r="5423" spans="1:16" x14ac:dyDescent="0.2">
      <c r="A5423">
        <v>318871</v>
      </c>
      <c r="B5423">
        <v>1080846</v>
      </c>
      <c r="C5423">
        <v>0</v>
      </c>
      <c r="D5423">
        <v>3</v>
      </c>
      <c r="E5423">
        <v>1.52761457109E-2</v>
      </c>
      <c r="F5423">
        <v>0</v>
      </c>
      <c r="G5423">
        <v>0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5</v>
      </c>
      <c r="N5423">
        <v>8.9131321722199994E-3</v>
      </c>
      <c r="O5423">
        <f t="shared" si="168"/>
        <v>0</v>
      </c>
      <c r="P5423">
        <f t="shared" si="169"/>
        <v>8.3711749416912618E-3</v>
      </c>
    </row>
    <row r="5424" spans="1:16" x14ac:dyDescent="0.2">
      <c r="A5424">
        <v>318871</v>
      </c>
      <c r="B5424">
        <v>1080717</v>
      </c>
      <c r="C5424">
        <v>0</v>
      </c>
      <c r="D5424">
        <v>2</v>
      </c>
      <c r="E5424">
        <v>4.6565774156E-3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5</v>
      </c>
      <c r="N5424">
        <v>5.5416566937100002E-2</v>
      </c>
      <c r="O5424">
        <f t="shared" si="168"/>
        <v>0</v>
      </c>
      <c r="P5424">
        <f t="shared" si="169"/>
        <v>5.2046998466405973E-2</v>
      </c>
    </row>
    <row r="5425" spans="1:16" x14ac:dyDescent="0.2">
      <c r="A5425">
        <v>318871</v>
      </c>
      <c r="B5425">
        <v>1080715</v>
      </c>
      <c r="C5425">
        <v>0</v>
      </c>
      <c r="D5425">
        <v>16</v>
      </c>
      <c r="E5425">
        <v>9.1787439613499999E-2</v>
      </c>
      <c r="F5425">
        <v>0</v>
      </c>
      <c r="G5425">
        <v>0</v>
      </c>
      <c r="H5425">
        <v>3</v>
      </c>
      <c r="I5425">
        <v>0</v>
      </c>
      <c r="J5425">
        <v>0</v>
      </c>
      <c r="K5425">
        <v>0</v>
      </c>
      <c r="L5425">
        <v>0</v>
      </c>
      <c r="M5425">
        <v>2</v>
      </c>
      <c r="N5425">
        <v>6.6721786823300003E-2</v>
      </c>
      <c r="O5425">
        <f t="shared" si="168"/>
        <v>1</v>
      </c>
      <c r="P5425">
        <f t="shared" si="169"/>
        <v>6.2664811777492058E-2</v>
      </c>
    </row>
    <row r="5426" spans="1:16" x14ac:dyDescent="0.2">
      <c r="A5426">
        <v>318871</v>
      </c>
      <c r="B5426">
        <v>1080712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5</v>
      </c>
      <c r="N5426">
        <v>5.4089571428599999E-2</v>
      </c>
      <c r="O5426">
        <f t="shared" si="168"/>
        <v>0</v>
      </c>
      <c r="P5426">
        <f t="shared" si="169"/>
        <v>5.0800690060578156E-2</v>
      </c>
    </row>
    <row r="5427" spans="1:16" x14ac:dyDescent="0.2">
      <c r="A5427">
        <v>318871</v>
      </c>
      <c r="B5427">
        <v>1080822</v>
      </c>
      <c r="C5427">
        <v>0</v>
      </c>
      <c r="D5427">
        <v>12</v>
      </c>
      <c r="E5427">
        <v>6.1855670103100002E-2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3</v>
      </c>
      <c r="N5427">
        <v>7.6953202790899997E-2</v>
      </c>
      <c r="O5427">
        <f t="shared" si="168"/>
        <v>1</v>
      </c>
      <c r="P5427">
        <f t="shared" si="169"/>
        <v>7.2274113121966604E-2</v>
      </c>
    </row>
    <row r="5428" spans="1:16" x14ac:dyDescent="0.2">
      <c r="A5428">
        <v>318871</v>
      </c>
      <c r="B5428">
        <v>1080756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5</v>
      </c>
      <c r="N5428">
        <v>4.40357142857E-3</v>
      </c>
      <c r="O5428">
        <f t="shared" si="168"/>
        <v>0</v>
      </c>
      <c r="P5428">
        <f t="shared" si="169"/>
        <v>4.1358151191436075E-3</v>
      </c>
    </row>
    <row r="5429" spans="1:16" x14ac:dyDescent="0.2">
      <c r="A5429">
        <v>318871</v>
      </c>
      <c r="B5429">
        <v>1080718</v>
      </c>
      <c r="C5429">
        <v>0</v>
      </c>
      <c r="D5429">
        <v>1</v>
      </c>
      <c r="E5429">
        <v>1.53374233129E-3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5</v>
      </c>
      <c r="N5429">
        <v>5.65042434355E-2</v>
      </c>
      <c r="O5429">
        <f t="shared" si="168"/>
        <v>0</v>
      </c>
      <c r="P5429">
        <f t="shared" si="169"/>
        <v>5.3068539499585191E-2</v>
      </c>
    </row>
    <row r="5430" spans="1:16" x14ac:dyDescent="0.2">
      <c r="A5430">
        <v>318871</v>
      </c>
      <c r="B5430">
        <v>1080755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5</v>
      </c>
      <c r="N5430">
        <v>5.0540571428600002E-2</v>
      </c>
      <c r="O5430">
        <f t="shared" si="168"/>
        <v>0</v>
      </c>
      <c r="P5430">
        <f t="shared" si="169"/>
        <v>4.7467484707620564E-2</v>
      </c>
    </row>
    <row r="5431" spans="1:16" x14ac:dyDescent="0.2">
      <c r="A5431">
        <v>318871</v>
      </c>
      <c r="B5431">
        <v>1080678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5</v>
      </c>
      <c r="N5431">
        <v>4.40357142857E-3</v>
      </c>
      <c r="O5431">
        <f t="shared" si="168"/>
        <v>0</v>
      </c>
      <c r="P5431">
        <f t="shared" si="169"/>
        <v>4.1358151191436075E-3</v>
      </c>
    </row>
    <row r="5432" spans="1:16" x14ac:dyDescent="0.2">
      <c r="A5432">
        <v>318871</v>
      </c>
      <c r="B5432">
        <v>1080798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5</v>
      </c>
      <c r="N5432">
        <v>4.40357142857E-3</v>
      </c>
      <c r="O5432">
        <f t="shared" si="168"/>
        <v>0</v>
      </c>
      <c r="P5432">
        <f t="shared" si="169"/>
        <v>4.1358151191436075E-3</v>
      </c>
    </row>
    <row r="5433" spans="1:16" x14ac:dyDescent="0.2">
      <c r="A5433">
        <v>318871</v>
      </c>
      <c r="B5433">
        <v>1080693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5</v>
      </c>
      <c r="N5433">
        <v>4.40357142857E-3</v>
      </c>
      <c r="O5433">
        <f t="shared" si="168"/>
        <v>0</v>
      </c>
      <c r="P5433">
        <f t="shared" si="169"/>
        <v>4.1358151191436075E-3</v>
      </c>
    </row>
    <row r="5434" spans="1:16" x14ac:dyDescent="0.2">
      <c r="A5434">
        <v>318871</v>
      </c>
      <c r="B5434">
        <v>1080632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5</v>
      </c>
      <c r="N5434">
        <v>4.40357142857E-3</v>
      </c>
      <c r="O5434">
        <f t="shared" si="168"/>
        <v>0</v>
      </c>
      <c r="P5434">
        <f t="shared" si="169"/>
        <v>4.1358151191436075E-3</v>
      </c>
    </row>
    <row r="5435" spans="1:16" x14ac:dyDescent="0.2">
      <c r="A5435">
        <v>318871</v>
      </c>
      <c r="B5435">
        <v>1080792</v>
      </c>
      <c r="C5435">
        <v>1</v>
      </c>
      <c r="D5435">
        <v>12</v>
      </c>
      <c r="E5435">
        <v>2.9585798816599999E-2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5</v>
      </c>
      <c r="N5435">
        <v>4.4593462438300001E-2</v>
      </c>
      <c r="O5435">
        <f t="shared" si="168"/>
        <v>0</v>
      </c>
      <c r="P5435">
        <f t="shared" si="169"/>
        <v>4.1881985828756033E-2</v>
      </c>
    </row>
    <row r="5436" spans="1:16" x14ac:dyDescent="0.2">
      <c r="A5436">
        <v>318871</v>
      </c>
      <c r="B5436">
        <v>1080793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5</v>
      </c>
      <c r="N5436">
        <v>4.40357142857E-3</v>
      </c>
      <c r="O5436">
        <f t="shared" si="168"/>
        <v>0</v>
      </c>
      <c r="P5436">
        <f t="shared" si="169"/>
        <v>4.1358151191436075E-3</v>
      </c>
    </row>
    <row r="5437" spans="1:16" x14ac:dyDescent="0.2">
      <c r="A5437">
        <v>318871</v>
      </c>
      <c r="B5437">
        <v>1080858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5</v>
      </c>
      <c r="N5437">
        <v>5.0540571428600002E-2</v>
      </c>
      <c r="O5437">
        <f t="shared" si="168"/>
        <v>0</v>
      </c>
      <c r="P5437">
        <f t="shared" si="169"/>
        <v>4.7467484707620564E-2</v>
      </c>
    </row>
    <row r="5438" spans="1:16" x14ac:dyDescent="0.2">
      <c r="A5438">
        <v>318871</v>
      </c>
      <c r="B5438">
        <v>1080815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5</v>
      </c>
      <c r="N5438">
        <v>4.40357142857E-3</v>
      </c>
      <c r="O5438">
        <f t="shared" si="168"/>
        <v>0</v>
      </c>
      <c r="P5438">
        <f t="shared" si="169"/>
        <v>4.1358151191436075E-3</v>
      </c>
    </row>
    <row r="5439" spans="1:16" x14ac:dyDescent="0.2">
      <c r="A5439">
        <v>318871</v>
      </c>
      <c r="B5439">
        <v>1080875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5</v>
      </c>
      <c r="N5439">
        <v>5.0540571428600002E-2</v>
      </c>
      <c r="O5439">
        <f t="shared" si="168"/>
        <v>0</v>
      </c>
      <c r="P5439">
        <f t="shared" si="169"/>
        <v>4.7467484707620564E-2</v>
      </c>
    </row>
    <row r="5440" spans="1:16" x14ac:dyDescent="0.2">
      <c r="A5440">
        <v>318871</v>
      </c>
      <c r="B5440">
        <v>1080874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5</v>
      </c>
      <c r="N5440">
        <v>5.4089571428599999E-2</v>
      </c>
      <c r="O5440">
        <f t="shared" si="168"/>
        <v>0</v>
      </c>
      <c r="P5440">
        <f t="shared" si="169"/>
        <v>5.0800690060578156E-2</v>
      </c>
    </row>
    <row r="5441" spans="1:16" x14ac:dyDescent="0.2">
      <c r="A5441">
        <v>318871</v>
      </c>
      <c r="B5441">
        <v>1080527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5</v>
      </c>
      <c r="N5441">
        <v>4.40357142857E-3</v>
      </c>
      <c r="O5441">
        <f t="shared" si="168"/>
        <v>0</v>
      </c>
      <c r="P5441">
        <f t="shared" si="169"/>
        <v>4.1358151191436075E-3</v>
      </c>
    </row>
    <row r="5442" spans="1:16" x14ac:dyDescent="0.2">
      <c r="A5442">
        <v>318871</v>
      </c>
      <c r="B5442">
        <v>1080521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5</v>
      </c>
      <c r="N5442">
        <v>5.4089571428599999E-2</v>
      </c>
      <c r="O5442">
        <f t="shared" si="168"/>
        <v>0</v>
      </c>
      <c r="P5442">
        <f t="shared" si="169"/>
        <v>5.0800690060578156E-2</v>
      </c>
    </row>
    <row r="5443" spans="1:16" x14ac:dyDescent="0.2">
      <c r="A5443">
        <v>318871</v>
      </c>
      <c r="B5443">
        <v>1080683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5</v>
      </c>
      <c r="N5443">
        <v>4.40357142857E-3</v>
      </c>
      <c r="O5443">
        <f t="shared" ref="O5443:O5506" si="170">IF(M5443&lt;5,1,0)</f>
        <v>0</v>
      </c>
      <c r="P5443">
        <f t="shared" ref="P5443:P5506" si="171">$S$4*N5443</f>
        <v>4.1358151191436075E-3</v>
      </c>
    </row>
    <row r="5444" spans="1:16" x14ac:dyDescent="0.2">
      <c r="A5444">
        <v>318871</v>
      </c>
      <c r="B5444">
        <v>1080506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5</v>
      </c>
      <c r="N5444">
        <v>4.40357142857E-3</v>
      </c>
      <c r="O5444">
        <f t="shared" si="170"/>
        <v>0</v>
      </c>
      <c r="P5444">
        <f t="shared" si="171"/>
        <v>4.1358151191436075E-3</v>
      </c>
    </row>
    <row r="5445" spans="1:16" x14ac:dyDescent="0.2">
      <c r="A5445">
        <v>6042</v>
      </c>
      <c r="B5445">
        <v>1080615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5</v>
      </c>
      <c r="N5445">
        <v>5.0540571428600002E-2</v>
      </c>
      <c r="O5445">
        <f t="shared" si="170"/>
        <v>0</v>
      </c>
      <c r="P5445">
        <f t="shared" si="171"/>
        <v>4.7467484707620564E-2</v>
      </c>
    </row>
    <row r="5446" spans="1:16" x14ac:dyDescent="0.2">
      <c r="A5446">
        <v>6042</v>
      </c>
      <c r="B5446">
        <v>1080529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5</v>
      </c>
      <c r="N5446">
        <v>4.40357142857E-3</v>
      </c>
      <c r="O5446">
        <f t="shared" si="170"/>
        <v>0</v>
      </c>
      <c r="P5446">
        <f t="shared" si="171"/>
        <v>4.1358151191436075E-3</v>
      </c>
    </row>
    <row r="5447" spans="1:16" x14ac:dyDescent="0.2">
      <c r="A5447">
        <v>6042</v>
      </c>
      <c r="B5447">
        <v>1080777</v>
      </c>
      <c r="C5447">
        <v>0</v>
      </c>
      <c r="D5447">
        <v>33</v>
      </c>
      <c r="E5447">
        <v>8.3916083916100004E-2</v>
      </c>
      <c r="F5447">
        <v>0</v>
      </c>
      <c r="G5447">
        <v>0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2</v>
      </c>
      <c r="N5447">
        <v>7.42364467507E-2</v>
      </c>
      <c r="O5447">
        <f t="shared" si="170"/>
        <v>1</v>
      </c>
      <c r="P5447">
        <f t="shared" si="171"/>
        <v>6.972254767370667E-2</v>
      </c>
    </row>
    <row r="5448" spans="1:16" x14ac:dyDescent="0.2">
      <c r="A5448">
        <v>6042</v>
      </c>
      <c r="B5448">
        <v>1080758</v>
      </c>
      <c r="C5448">
        <v>0</v>
      </c>
      <c r="D5448">
        <v>49</v>
      </c>
      <c r="E5448">
        <v>9.9611901681799994E-2</v>
      </c>
      <c r="F5448">
        <v>6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0</v>
      </c>
      <c r="M5448">
        <v>2</v>
      </c>
      <c r="N5448">
        <v>0.15282904201799999</v>
      </c>
      <c r="O5448">
        <f t="shared" si="170"/>
        <v>1</v>
      </c>
      <c r="P5448">
        <f t="shared" si="171"/>
        <v>0.14353637107404318</v>
      </c>
    </row>
    <row r="5449" spans="1:16" x14ac:dyDescent="0.2">
      <c r="A5449">
        <v>6042</v>
      </c>
      <c r="B5449">
        <v>1080759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5</v>
      </c>
      <c r="N5449">
        <v>5.4089571428599999E-2</v>
      </c>
      <c r="O5449">
        <f t="shared" si="170"/>
        <v>0</v>
      </c>
      <c r="P5449">
        <f t="shared" si="171"/>
        <v>5.0800690060578156E-2</v>
      </c>
    </row>
    <row r="5450" spans="1:16" x14ac:dyDescent="0.2">
      <c r="A5450">
        <v>6042</v>
      </c>
      <c r="B5450">
        <v>1080712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5</v>
      </c>
      <c r="N5450">
        <v>4.40357142857E-3</v>
      </c>
      <c r="O5450">
        <f t="shared" si="170"/>
        <v>0</v>
      </c>
      <c r="P5450">
        <f t="shared" si="171"/>
        <v>4.1358151191436075E-3</v>
      </c>
    </row>
    <row r="5451" spans="1:16" x14ac:dyDescent="0.2">
      <c r="A5451">
        <v>6042</v>
      </c>
      <c r="B5451">
        <v>1080596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5</v>
      </c>
      <c r="N5451">
        <v>4.40357142857E-3</v>
      </c>
      <c r="O5451">
        <f t="shared" si="170"/>
        <v>0</v>
      </c>
      <c r="P5451">
        <f t="shared" si="171"/>
        <v>4.1358151191436075E-3</v>
      </c>
    </row>
    <row r="5452" spans="1:16" x14ac:dyDescent="0.2">
      <c r="A5452">
        <v>6042</v>
      </c>
      <c r="B5452">
        <v>1080597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5</v>
      </c>
      <c r="N5452">
        <v>4.40357142857E-3</v>
      </c>
      <c r="O5452">
        <f t="shared" si="170"/>
        <v>0</v>
      </c>
      <c r="P5452">
        <f t="shared" si="171"/>
        <v>4.1358151191436075E-3</v>
      </c>
    </row>
    <row r="5453" spans="1:16" x14ac:dyDescent="0.2">
      <c r="A5453">
        <v>6042</v>
      </c>
      <c r="B5453">
        <v>1080805</v>
      </c>
      <c r="C5453">
        <v>1</v>
      </c>
      <c r="D5453">
        <v>57</v>
      </c>
      <c r="E5453">
        <v>0.103218645949</v>
      </c>
      <c r="F5453">
        <v>3</v>
      </c>
      <c r="G5453">
        <v>0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2</v>
      </c>
      <c r="N5453">
        <v>0.188057981835</v>
      </c>
      <c r="O5453">
        <f t="shared" si="170"/>
        <v>1</v>
      </c>
      <c r="P5453">
        <f t="shared" si="171"/>
        <v>0.17662323801601149</v>
      </c>
    </row>
    <row r="5454" spans="1:16" x14ac:dyDescent="0.2">
      <c r="A5454">
        <v>6042</v>
      </c>
      <c r="B5454">
        <v>1080865</v>
      </c>
      <c r="C5454">
        <v>1</v>
      </c>
      <c r="D5454">
        <v>70</v>
      </c>
      <c r="E5454">
        <v>0.113720642769</v>
      </c>
      <c r="F5454">
        <v>0</v>
      </c>
      <c r="G5454">
        <v>0</v>
      </c>
      <c r="H5454">
        <v>2</v>
      </c>
      <c r="I5454">
        <v>0</v>
      </c>
      <c r="J5454">
        <v>0</v>
      </c>
      <c r="K5454">
        <v>0</v>
      </c>
      <c r="L5454">
        <v>0</v>
      </c>
      <c r="M5454">
        <v>2</v>
      </c>
      <c r="N5454">
        <v>0.216595708222</v>
      </c>
      <c r="O5454">
        <f t="shared" si="170"/>
        <v>1</v>
      </c>
      <c r="P5454">
        <f t="shared" si="171"/>
        <v>0.20342574642806777</v>
      </c>
    </row>
    <row r="5455" spans="1:16" x14ac:dyDescent="0.2">
      <c r="A5455">
        <v>6042</v>
      </c>
      <c r="B5455">
        <v>1080754</v>
      </c>
      <c r="C5455">
        <v>0</v>
      </c>
      <c r="D5455">
        <v>38</v>
      </c>
      <c r="E5455">
        <v>0.111747851003</v>
      </c>
      <c r="F5455">
        <v>1</v>
      </c>
      <c r="G5455">
        <v>0</v>
      </c>
      <c r="H5455">
        <v>3</v>
      </c>
      <c r="I5455">
        <v>0</v>
      </c>
      <c r="J5455">
        <v>0</v>
      </c>
      <c r="K5455">
        <v>0</v>
      </c>
      <c r="L5455">
        <v>0</v>
      </c>
      <c r="M5455">
        <v>2</v>
      </c>
      <c r="N5455">
        <v>9.7559094567299998E-2</v>
      </c>
      <c r="O5455">
        <f t="shared" si="170"/>
        <v>1</v>
      </c>
      <c r="P5455">
        <f t="shared" si="171"/>
        <v>9.162707699110198E-2</v>
      </c>
    </row>
    <row r="5456" spans="1:16" x14ac:dyDescent="0.2">
      <c r="A5456">
        <v>6042</v>
      </c>
      <c r="B5456">
        <v>1080847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5</v>
      </c>
      <c r="N5456">
        <v>4.40357142857E-3</v>
      </c>
      <c r="O5456">
        <f t="shared" si="170"/>
        <v>0</v>
      </c>
      <c r="P5456">
        <f t="shared" si="171"/>
        <v>4.1358151191436075E-3</v>
      </c>
    </row>
    <row r="5457" spans="1:16" x14ac:dyDescent="0.2">
      <c r="A5457">
        <v>6042</v>
      </c>
      <c r="B5457">
        <v>1080659</v>
      </c>
      <c r="C5457">
        <v>0</v>
      </c>
      <c r="D5457">
        <v>31</v>
      </c>
      <c r="E5457">
        <v>7.7436582109499996E-2</v>
      </c>
      <c r="F5457">
        <v>2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2</v>
      </c>
      <c r="N5457">
        <v>0.110257839924</v>
      </c>
      <c r="O5457">
        <f t="shared" si="170"/>
        <v>1</v>
      </c>
      <c r="P5457">
        <f t="shared" si="171"/>
        <v>0.10355368335875424</v>
      </c>
    </row>
    <row r="5458" spans="1:16" x14ac:dyDescent="0.2">
      <c r="A5458">
        <v>6042</v>
      </c>
      <c r="B5458">
        <v>1080671</v>
      </c>
      <c r="C5458">
        <v>0</v>
      </c>
      <c r="D5458">
        <v>41</v>
      </c>
      <c r="E5458">
        <v>0.10323574730399999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1</v>
      </c>
      <c r="L5458">
        <v>0</v>
      </c>
      <c r="M5458">
        <v>2</v>
      </c>
      <c r="N5458">
        <v>0.18538429348400001</v>
      </c>
      <c r="O5458">
        <f t="shared" si="170"/>
        <v>1</v>
      </c>
      <c r="P5458">
        <f t="shared" si="171"/>
        <v>0.17411212155399586</v>
      </c>
    </row>
    <row r="5459" spans="1:16" x14ac:dyDescent="0.2">
      <c r="A5459">
        <v>6042</v>
      </c>
      <c r="B5459">
        <v>1080876</v>
      </c>
      <c r="C5459">
        <v>2</v>
      </c>
      <c r="D5459">
        <v>59</v>
      </c>
      <c r="E5459">
        <v>9.8039215686300002E-2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2</v>
      </c>
      <c r="N5459">
        <v>0.180732057635</v>
      </c>
      <c r="O5459">
        <f t="shared" si="170"/>
        <v>1</v>
      </c>
      <c r="P5459">
        <f t="shared" si="171"/>
        <v>0.16974276189349766</v>
      </c>
    </row>
    <row r="5460" spans="1:16" x14ac:dyDescent="0.2">
      <c r="A5460">
        <v>6042</v>
      </c>
      <c r="B5460">
        <v>1080550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5</v>
      </c>
      <c r="N5460">
        <v>4.40357142857E-3</v>
      </c>
      <c r="O5460">
        <f t="shared" si="170"/>
        <v>0</v>
      </c>
      <c r="P5460">
        <f t="shared" si="171"/>
        <v>4.1358151191436075E-3</v>
      </c>
    </row>
    <row r="5461" spans="1:16" x14ac:dyDescent="0.2">
      <c r="A5461">
        <v>6042</v>
      </c>
      <c r="B5461">
        <v>1080577</v>
      </c>
      <c r="C5461">
        <v>1</v>
      </c>
      <c r="D5461">
        <v>43</v>
      </c>
      <c r="E5461">
        <v>7.2892938496600002E-2</v>
      </c>
      <c r="F5461">
        <v>1</v>
      </c>
      <c r="G5461">
        <v>0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2</v>
      </c>
      <c r="N5461">
        <v>7.2595724276500004E-2</v>
      </c>
      <c r="O5461">
        <f t="shared" si="170"/>
        <v>1</v>
      </c>
      <c r="P5461">
        <f t="shared" si="171"/>
        <v>6.8181588267191798E-2</v>
      </c>
    </row>
    <row r="5462" spans="1:16" x14ac:dyDescent="0.2">
      <c r="A5462">
        <v>6042</v>
      </c>
      <c r="B5462">
        <v>1080574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5</v>
      </c>
      <c r="N5462">
        <v>4.40357142857E-3</v>
      </c>
      <c r="O5462">
        <f t="shared" si="170"/>
        <v>0</v>
      </c>
      <c r="P5462">
        <f t="shared" si="171"/>
        <v>4.1358151191436075E-3</v>
      </c>
    </row>
    <row r="5463" spans="1:16" x14ac:dyDescent="0.2">
      <c r="A5463">
        <v>6042</v>
      </c>
      <c r="B5463">
        <v>1080513</v>
      </c>
      <c r="C5463">
        <v>0</v>
      </c>
      <c r="D5463">
        <v>68</v>
      </c>
      <c r="E5463">
        <v>0.123842592593</v>
      </c>
      <c r="F5463">
        <v>0</v>
      </c>
      <c r="G5463">
        <v>0</v>
      </c>
      <c r="H5463">
        <v>2</v>
      </c>
      <c r="I5463">
        <v>0</v>
      </c>
      <c r="J5463">
        <v>0</v>
      </c>
      <c r="K5463">
        <v>0</v>
      </c>
      <c r="L5463">
        <v>0</v>
      </c>
      <c r="M5463">
        <v>2</v>
      </c>
      <c r="N5463">
        <v>0.15149477719900001</v>
      </c>
      <c r="O5463">
        <f t="shared" si="170"/>
        <v>1</v>
      </c>
      <c r="P5463">
        <f t="shared" si="171"/>
        <v>0.14228323536343351</v>
      </c>
    </row>
    <row r="5464" spans="1:16" x14ac:dyDescent="0.2">
      <c r="A5464">
        <v>6042</v>
      </c>
      <c r="B5464">
        <v>1080790</v>
      </c>
      <c r="C5464">
        <v>2</v>
      </c>
      <c r="D5464">
        <v>71</v>
      </c>
      <c r="E5464">
        <v>0.13447432762799999</v>
      </c>
      <c r="F5464">
        <v>0</v>
      </c>
      <c r="G5464">
        <v>0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2</v>
      </c>
      <c r="N5464">
        <v>7.6410295976599998E-2</v>
      </c>
      <c r="O5464">
        <f t="shared" si="170"/>
        <v>1</v>
      </c>
      <c r="P5464">
        <f t="shared" si="171"/>
        <v>7.1764217404980998E-2</v>
      </c>
    </row>
    <row r="5465" spans="1:16" x14ac:dyDescent="0.2">
      <c r="A5465">
        <v>6042</v>
      </c>
      <c r="B5465">
        <v>1080791</v>
      </c>
      <c r="C5465">
        <v>0</v>
      </c>
      <c r="D5465">
        <v>50</v>
      </c>
      <c r="E5465">
        <v>0.109654350417</v>
      </c>
      <c r="F5465">
        <v>2</v>
      </c>
      <c r="G5465">
        <v>0</v>
      </c>
      <c r="H5465">
        <v>6</v>
      </c>
      <c r="I5465">
        <v>0</v>
      </c>
      <c r="J5465">
        <v>0</v>
      </c>
      <c r="K5465">
        <v>0</v>
      </c>
      <c r="L5465">
        <v>0</v>
      </c>
      <c r="M5465">
        <v>2</v>
      </c>
      <c r="N5465">
        <v>0.14826616394200001</v>
      </c>
      <c r="O5465">
        <f t="shared" si="170"/>
        <v>1</v>
      </c>
      <c r="P5465">
        <f t="shared" si="171"/>
        <v>0.13925093584501644</v>
      </c>
    </row>
    <row r="5466" spans="1:16" x14ac:dyDescent="0.2">
      <c r="A5466">
        <v>6042</v>
      </c>
      <c r="B5466">
        <v>1080853</v>
      </c>
      <c r="C5466">
        <v>0</v>
      </c>
      <c r="D5466">
        <v>20</v>
      </c>
      <c r="E5466">
        <v>4.8128342246000003E-2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3</v>
      </c>
      <c r="N5466">
        <v>4.6370592011299998E-2</v>
      </c>
      <c r="O5466">
        <f t="shared" si="170"/>
        <v>1</v>
      </c>
      <c r="P5466">
        <f t="shared" si="171"/>
        <v>4.3551058188751199E-2</v>
      </c>
    </row>
    <row r="5467" spans="1:16" x14ac:dyDescent="0.2">
      <c r="A5467">
        <v>6042</v>
      </c>
      <c r="B5467">
        <v>1080666</v>
      </c>
      <c r="C5467">
        <v>0</v>
      </c>
      <c r="D5467">
        <v>65</v>
      </c>
      <c r="E5467">
        <v>0.114352392065</v>
      </c>
      <c r="F5467">
        <v>0</v>
      </c>
      <c r="G5467">
        <v>0</v>
      </c>
      <c r="H5467">
        <v>2</v>
      </c>
      <c r="I5467">
        <v>0</v>
      </c>
      <c r="J5467">
        <v>0</v>
      </c>
      <c r="K5467">
        <v>0</v>
      </c>
      <c r="L5467">
        <v>0</v>
      </c>
      <c r="M5467">
        <v>2</v>
      </c>
      <c r="N5467">
        <v>0.19693492028099999</v>
      </c>
      <c r="O5467">
        <f t="shared" si="170"/>
        <v>1</v>
      </c>
      <c r="P5467">
        <f t="shared" si="171"/>
        <v>0.18496041996757032</v>
      </c>
    </row>
    <row r="5468" spans="1:16" x14ac:dyDescent="0.2">
      <c r="A5468">
        <v>6042</v>
      </c>
      <c r="B5468">
        <v>1080815</v>
      </c>
      <c r="C5468">
        <v>0</v>
      </c>
      <c r="D5468">
        <v>58</v>
      </c>
      <c r="E5468">
        <v>0.114465408805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0</v>
      </c>
      <c r="M5468">
        <v>2</v>
      </c>
      <c r="N5468">
        <v>9.8644966293600006E-2</v>
      </c>
      <c r="O5468">
        <f t="shared" si="170"/>
        <v>1</v>
      </c>
      <c r="P5468">
        <f t="shared" si="171"/>
        <v>9.2646922990180167E-2</v>
      </c>
    </row>
    <row r="5469" spans="1:16" x14ac:dyDescent="0.2">
      <c r="A5469">
        <v>6042</v>
      </c>
      <c r="B5469">
        <v>1080814</v>
      </c>
      <c r="C5469">
        <v>1</v>
      </c>
      <c r="D5469">
        <v>55</v>
      </c>
      <c r="E5469">
        <v>9.5860566448800005E-2</v>
      </c>
      <c r="F5469">
        <v>0</v>
      </c>
      <c r="G5469">
        <v>0</v>
      </c>
      <c r="H5469">
        <v>2</v>
      </c>
      <c r="I5469">
        <v>0</v>
      </c>
      <c r="J5469">
        <v>0</v>
      </c>
      <c r="K5469">
        <v>0</v>
      </c>
      <c r="L5469">
        <v>0</v>
      </c>
      <c r="M5469">
        <v>2</v>
      </c>
      <c r="N5469">
        <v>0.12472422209</v>
      </c>
      <c r="O5469">
        <f t="shared" si="170"/>
        <v>1</v>
      </c>
      <c r="P5469">
        <f t="shared" si="171"/>
        <v>0.11714044652405195</v>
      </c>
    </row>
    <row r="5470" spans="1:16" x14ac:dyDescent="0.2">
      <c r="A5470">
        <v>6042</v>
      </c>
      <c r="B5470">
        <v>1080623</v>
      </c>
      <c r="C5470">
        <v>0</v>
      </c>
      <c r="D5470">
        <v>72</v>
      </c>
      <c r="E5470">
        <v>0.12529832935599999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2</v>
      </c>
      <c r="N5470">
        <v>9.0796327112400002E-2</v>
      </c>
      <c r="O5470">
        <f t="shared" si="170"/>
        <v>1</v>
      </c>
      <c r="P5470">
        <f t="shared" si="171"/>
        <v>8.5275515232443172E-2</v>
      </c>
    </row>
    <row r="5471" spans="1:16" x14ac:dyDescent="0.2">
      <c r="A5471">
        <v>6042</v>
      </c>
      <c r="B5471">
        <v>1080740</v>
      </c>
      <c r="C5471">
        <v>0</v>
      </c>
      <c r="D5471">
        <v>43</v>
      </c>
      <c r="E5471">
        <v>0.123055162659</v>
      </c>
      <c r="F5471">
        <v>1</v>
      </c>
      <c r="G5471">
        <v>0</v>
      </c>
      <c r="H5471">
        <v>3</v>
      </c>
      <c r="I5471">
        <v>0</v>
      </c>
      <c r="J5471">
        <v>0</v>
      </c>
      <c r="K5471">
        <v>0</v>
      </c>
      <c r="L5471">
        <v>0</v>
      </c>
      <c r="M5471">
        <v>2</v>
      </c>
      <c r="N5471">
        <v>0.210812895211</v>
      </c>
      <c r="O5471">
        <f t="shared" si="170"/>
        <v>1</v>
      </c>
      <c r="P5471">
        <f t="shared" si="171"/>
        <v>0.19799455361786261</v>
      </c>
    </row>
    <row r="5472" spans="1:16" x14ac:dyDescent="0.2">
      <c r="A5472">
        <v>6042</v>
      </c>
      <c r="B5472">
        <v>1080525</v>
      </c>
      <c r="C5472">
        <v>0</v>
      </c>
      <c r="D5472">
        <v>49</v>
      </c>
      <c r="E5472">
        <v>8.7452471482900002E-2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2</v>
      </c>
      <c r="N5472">
        <v>0.16435063649699999</v>
      </c>
      <c r="O5472">
        <f t="shared" si="170"/>
        <v>1</v>
      </c>
      <c r="P5472">
        <f t="shared" si="171"/>
        <v>0.15435740246091542</v>
      </c>
    </row>
    <row r="5473" spans="1:16" x14ac:dyDescent="0.2">
      <c r="A5473">
        <v>6042</v>
      </c>
      <c r="B5473">
        <v>1080703</v>
      </c>
      <c r="C5473">
        <v>1</v>
      </c>
      <c r="D5473">
        <v>43</v>
      </c>
      <c r="E5473">
        <v>7.9676674364900002E-2</v>
      </c>
      <c r="F5473">
        <v>2</v>
      </c>
      <c r="G5473">
        <v>0</v>
      </c>
      <c r="H5473">
        <v>2</v>
      </c>
      <c r="I5473">
        <v>0</v>
      </c>
      <c r="J5473">
        <v>0</v>
      </c>
      <c r="K5473">
        <v>0</v>
      </c>
      <c r="L5473">
        <v>0</v>
      </c>
      <c r="M5473">
        <v>2</v>
      </c>
      <c r="N5473">
        <v>5.5991264726899997E-2</v>
      </c>
      <c r="O5473">
        <f t="shared" si="170"/>
        <v>1</v>
      </c>
      <c r="P5473">
        <f t="shared" si="171"/>
        <v>5.2586752129210775E-2</v>
      </c>
    </row>
    <row r="5474" spans="1:16" x14ac:dyDescent="0.2">
      <c r="A5474">
        <v>6042</v>
      </c>
      <c r="B5474">
        <v>1080640</v>
      </c>
      <c r="C5474">
        <v>0</v>
      </c>
      <c r="D5474">
        <v>15</v>
      </c>
      <c r="E5474">
        <v>2.9689608637000001E-2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5</v>
      </c>
      <c r="N5474">
        <v>1.7928103175600001E-2</v>
      </c>
      <c r="O5474">
        <f t="shared" si="170"/>
        <v>0</v>
      </c>
      <c r="P5474">
        <f t="shared" si="171"/>
        <v>1.6837996470353913E-2</v>
      </c>
    </row>
    <row r="5475" spans="1:16" x14ac:dyDescent="0.2">
      <c r="A5475">
        <v>6042</v>
      </c>
      <c r="B5475">
        <v>1080561</v>
      </c>
      <c r="C5475">
        <v>0</v>
      </c>
      <c r="D5475">
        <v>49</v>
      </c>
      <c r="E5475">
        <v>0.109232769831</v>
      </c>
      <c r="F5475">
        <v>1</v>
      </c>
      <c r="G5475">
        <v>0</v>
      </c>
      <c r="H5475">
        <v>4</v>
      </c>
      <c r="I5475">
        <v>0</v>
      </c>
      <c r="J5475">
        <v>0</v>
      </c>
      <c r="K5475">
        <v>0</v>
      </c>
      <c r="L5475">
        <v>0</v>
      </c>
      <c r="M5475">
        <v>2</v>
      </c>
      <c r="N5475">
        <v>0.19902185588499999</v>
      </c>
      <c r="O5475">
        <f t="shared" si="170"/>
        <v>1</v>
      </c>
      <c r="P5475">
        <f t="shared" si="171"/>
        <v>0.18692046080344821</v>
      </c>
    </row>
    <row r="5476" spans="1:16" x14ac:dyDescent="0.2">
      <c r="A5476">
        <v>6042</v>
      </c>
      <c r="B5476">
        <v>1080689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5</v>
      </c>
      <c r="N5476">
        <v>4.40357142857E-3</v>
      </c>
      <c r="O5476">
        <f t="shared" si="170"/>
        <v>0</v>
      </c>
      <c r="P5476">
        <f t="shared" si="171"/>
        <v>4.1358151191436075E-3</v>
      </c>
    </row>
    <row r="5477" spans="1:16" x14ac:dyDescent="0.2">
      <c r="A5477">
        <v>6042</v>
      </c>
      <c r="B5477">
        <v>1080884</v>
      </c>
      <c r="C5477">
        <v>0</v>
      </c>
      <c r="D5477">
        <v>47</v>
      </c>
      <c r="E5477">
        <v>0.1</v>
      </c>
      <c r="F5477">
        <v>3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2</v>
      </c>
      <c r="N5477">
        <v>0.143708798177</v>
      </c>
      <c r="O5477">
        <f t="shared" si="170"/>
        <v>1</v>
      </c>
      <c r="P5477">
        <f t="shared" si="171"/>
        <v>0.13497067775448846</v>
      </c>
    </row>
    <row r="5478" spans="1:16" x14ac:dyDescent="0.2">
      <c r="A5478">
        <v>6042</v>
      </c>
      <c r="B5478">
        <v>1080541</v>
      </c>
      <c r="C5478">
        <v>0</v>
      </c>
      <c r="D5478">
        <v>53</v>
      </c>
      <c r="E5478">
        <v>0.107052896725</v>
      </c>
      <c r="F5478">
        <v>3</v>
      </c>
      <c r="G5478">
        <v>0</v>
      </c>
      <c r="H5478">
        <v>3</v>
      </c>
      <c r="I5478">
        <v>0</v>
      </c>
      <c r="J5478">
        <v>0</v>
      </c>
      <c r="K5478">
        <v>0</v>
      </c>
      <c r="L5478">
        <v>0</v>
      </c>
      <c r="M5478">
        <v>2</v>
      </c>
      <c r="N5478">
        <v>0.14865275521999999</v>
      </c>
      <c r="O5478">
        <f t="shared" si="170"/>
        <v>1</v>
      </c>
      <c r="P5478">
        <f t="shared" si="171"/>
        <v>0.1396140206906733</v>
      </c>
    </row>
    <row r="5479" spans="1:16" x14ac:dyDescent="0.2">
      <c r="A5479">
        <v>6042</v>
      </c>
      <c r="B5479">
        <v>1080686</v>
      </c>
      <c r="C5479">
        <v>0</v>
      </c>
      <c r="D5479">
        <v>60</v>
      </c>
      <c r="E5479">
        <v>0.102422907489</v>
      </c>
      <c r="F5479">
        <v>4</v>
      </c>
      <c r="G5479">
        <v>0</v>
      </c>
      <c r="H5479">
        <v>3</v>
      </c>
      <c r="I5479">
        <v>0</v>
      </c>
      <c r="J5479">
        <v>0</v>
      </c>
      <c r="K5479">
        <v>0</v>
      </c>
      <c r="L5479">
        <v>0</v>
      </c>
      <c r="M5479">
        <v>2</v>
      </c>
      <c r="N5479">
        <v>0.13440488014099999</v>
      </c>
      <c r="O5479">
        <f t="shared" si="170"/>
        <v>1</v>
      </c>
      <c r="P5479">
        <f t="shared" si="171"/>
        <v>0.12623247843043267</v>
      </c>
    </row>
    <row r="5480" spans="1:16" x14ac:dyDescent="0.2">
      <c r="A5480">
        <v>141931</v>
      </c>
      <c r="B5480">
        <v>1080510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5</v>
      </c>
      <c r="N5480">
        <v>4.40357142857E-3</v>
      </c>
      <c r="O5480">
        <f t="shared" si="170"/>
        <v>0</v>
      </c>
      <c r="P5480">
        <f t="shared" si="171"/>
        <v>4.1358151191436075E-3</v>
      </c>
    </row>
    <row r="5481" spans="1:16" x14ac:dyDescent="0.2">
      <c r="A5481">
        <v>141931</v>
      </c>
      <c r="B5481">
        <v>1080532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5</v>
      </c>
      <c r="N5481">
        <v>4.40357142857E-3</v>
      </c>
      <c r="O5481">
        <f t="shared" si="170"/>
        <v>0</v>
      </c>
      <c r="P5481">
        <f t="shared" si="171"/>
        <v>4.1358151191436075E-3</v>
      </c>
    </row>
    <row r="5482" spans="1:16" x14ac:dyDescent="0.2">
      <c r="A5482">
        <v>75691</v>
      </c>
      <c r="B5482">
        <v>1080710</v>
      </c>
      <c r="C5482">
        <v>1</v>
      </c>
      <c r="D5482">
        <v>13</v>
      </c>
      <c r="E5482">
        <v>2.2058823529400001E-2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5</v>
      </c>
      <c r="N5482">
        <v>8.1992826103699998E-2</v>
      </c>
      <c r="O5482">
        <f t="shared" si="170"/>
        <v>0</v>
      </c>
      <c r="P5482">
        <f t="shared" si="171"/>
        <v>7.700730540235963E-2</v>
      </c>
    </row>
    <row r="5483" spans="1:16" x14ac:dyDescent="0.2">
      <c r="A5483">
        <v>75691</v>
      </c>
      <c r="B5483">
        <v>1080529</v>
      </c>
      <c r="C5483">
        <v>1</v>
      </c>
      <c r="D5483">
        <v>41</v>
      </c>
      <c r="E5483">
        <v>0.103693181818</v>
      </c>
      <c r="F5483">
        <v>6</v>
      </c>
      <c r="G5483">
        <v>0</v>
      </c>
      <c r="H5483">
        <v>2</v>
      </c>
      <c r="I5483">
        <v>0</v>
      </c>
      <c r="J5483">
        <v>0</v>
      </c>
      <c r="K5483">
        <v>0</v>
      </c>
      <c r="L5483">
        <v>0</v>
      </c>
      <c r="M5483">
        <v>2</v>
      </c>
      <c r="N5483">
        <v>0.169540495525</v>
      </c>
      <c r="O5483">
        <f t="shared" si="170"/>
        <v>1</v>
      </c>
      <c r="P5483">
        <f t="shared" si="171"/>
        <v>0.15923169547112251</v>
      </c>
    </row>
    <row r="5484" spans="1:16" x14ac:dyDescent="0.2">
      <c r="A5484">
        <v>75691</v>
      </c>
      <c r="B5484">
        <v>1080777</v>
      </c>
      <c r="C5484">
        <v>0</v>
      </c>
      <c r="D5484">
        <v>41</v>
      </c>
      <c r="E5484">
        <v>8.6713286713300003E-2</v>
      </c>
      <c r="F5484">
        <v>4</v>
      </c>
      <c r="G5484">
        <v>0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2</v>
      </c>
      <c r="N5484">
        <v>9.9254813713699999E-2</v>
      </c>
      <c r="O5484">
        <f t="shared" si="170"/>
        <v>1</v>
      </c>
      <c r="P5484">
        <f t="shared" si="171"/>
        <v>9.3219689032773764E-2</v>
      </c>
    </row>
    <row r="5485" spans="1:16" x14ac:dyDescent="0.2">
      <c r="A5485">
        <v>75691</v>
      </c>
      <c r="B5485">
        <v>1080758</v>
      </c>
      <c r="C5485">
        <v>0</v>
      </c>
      <c r="D5485">
        <v>56</v>
      </c>
      <c r="E5485">
        <v>0.10219922380300001</v>
      </c>
      <c r="F5485">
        <v>4</v>
      </c>
      <c r="G5485">
        <v>0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2</v>
      </c>
      <c r="N5485">
        <v>0.152334150689</v>
      </c>
      <c r="O5485">
        <f t="shared" si="170"/>
        <v>1</v>
      </c>
      <c r="P5485">
        <f t="shared" si="171"/>
        <v>0.14307157129186368</v>
      </c>
    </row>
    <row r="5486" spans="1:16" x14ac:dyDescent="0.2">
      <c r="A5486">
        <v>75691</v>
      </c>
      <c r="B5486">
        <v>1080759</v>
      </c>
      <c r="C5486">
        <v>0</v>
      </c>
      <c r="D5486">
        <v>69</v>
      </c>
      <c r="E5486">
        <v>0.110458284371</v>
      </c>
      <c r="F5486">
        <v>5</v>
      </c>
      <c r="G5486">
        <v>0</v>
      </c>
      <c r="H5486">
        <v>2</v>
      </c>
      <c r="I5486">
        <v>0</v>
      </c>
      <c r="J5486">
        <v>0</v>
      </c>
      <c r="K5486">
        <v>0</v>
      </c>
      <c r="L5486">
        <v>0</v>
      </c>
      <c r="M5486">
        <v>2</v>
      </c>
      <c r="N5486">
        <v>0.147822432556</v>
      </c>
      <c r="O5486">
        <f t="shared" si="170"/>
        <v>1</v>
      </c>
      <c r="P5486">
        <f t="shared" si="171"/>
        <v>0.13883418525862856</v>
      </c>
    </row>
    <row r="5487" spans="1:16" x14ac:dyDescent="0.2">
      <c r="A5487">
        <v>75691</v>
      </c>
      <c r="B5487">
        <v>1080712</v>
      </c>
      <c r="C5487">
        <v>0</v>
      </c>
      <c r="D5487">
        <v>65</v>
      </c>
      <c r="E5487">
        <v>0.116455696203</v>
      </c>
      <c r="F5487">
        <v>6</v>
      </c>
      <c r="G5487">
        <v>0</v>
      </c>
      <c r="H5487">
        <v>2</v>
      </c>
      <c r="I5487">
        <v>1</v>
      </c>
      <c r="J5487">
        <v>0</v>
      </c>
      <c r="K5487">
        <v>0</v>
      </c>
      <c r="L5487">
        <v>0</v>
      </c>
      <c r="M5487">
        <v>2</v>
      </c>
      <c r="N5487">
        <v>8.5123558389199994E-2</v>
      </c>
      <c r="O5487">
        <f t="shared" si="170"/>
        <v>1</v>
      </c>
      <c r="P5487">
        <f t="shared" si="171"/>
        <v>7.9947675538371399E-2</v>
      </c>
    </row>
    <row r="5488" spans="1:16" x14ac:dyDescent="0.2">
      <c r="A5488">
        <v>75691</v>
      </c>
      <c r="B5488">
        <v>1080775</v>
      </c>
      <c r="C5488">
        <v>1</v>
      </c>
      <c r="D5488">
        <v>81</v>
      </c>
      <c r="E5488">
        <v>0.11519607843100001</v>
      </c>
      <c r="F5488">
        <v>1</v>
      </c>
      <c r="G5488">
        <v>0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2</v>
      </c>
      <c r="N5488">
        <v>0.19804553338200001</v>
      </c>
      <c r="O5488">
        <f t="shared" si="170"/>
        <v>1</v>
      </c>
      <c r="P5488">
        <f t="shared" si="171"/>
        <v>0.1860035029580798</v>
      </c>
    </row>
    <row r="5489" spans="1:16" x14ac:dyDescent="0.2">
      <c r="A5489">
        <v>75691</v>
      </c>
      <c r="B5489">
        <v>1080596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5</v>
      </c>
      <c r="N5489">
        <v>4.40357142857E-3</v>
      </c>
      <c r="O5489">
        <f t="shared" si="170"/>
        <v>0</v>
      </c>
      <c r="P5489">
        <f t="shared" si="171"/>
        <v>4.1358151191436075E-3</v>
      </c>
    </row>
    <row r="5490" spans="1:16" x14ac:dyDescent="0.2">
      <c r="A5490">
        <v>75691</v>
      </c>
      <c r="B5490">
        <v>1080597</v>
      </c>
      <c r="C5490">
        <v>1</v>
      </c>
      <c r="D5490">
        <v>46</v>
      </c>
      <c r="E5490">
        <v>0.12162162162200001</v>
      </c>
      <c r="F5490">
        <v>3</v>
      </c>
      <c r="G5490">
        <v>0</v>
      </c>
      <c r="H5490">
        <v>3</v>
      </c>
      <c r="I5490">
        <v>1</v>
      </c>
      <c r="J5490">
        <v>0</v>
      </c>
      <c r="K5490">
        <v>0</v>
      </c>
      <c r="L5490">
        <v>0</v>
      </c>
      <c r="M5490">
        <v>2</v>
      </c>
      <c r="N5490">
        <v>8.3161192376800003E-2</v>
      </c>
      <c r="O5490">
        <f t="shared" si="170"/>
        <v>1</v>
      </c>
      <c r="P5490">
        <f t="shared" si="171"/>
        <v>7.81046299207344E-2</v>
      </c>
    </row>
    <row r="5491" spans="1:16" x14ac:dyDescent="0.2">
      <c r="A5491">
        <v>75691</v>
      </c>
      <c r="B5491">
        <v>1080805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5</v>
      </c>
      <c r="N5491">
        <v>5.0540571428600002E-2</v>
      </c>
      <c r="O5491">
        <f t="shared" si="170"/>
        <v>0</v>
      </c>
      <c r="P5491">
        <f t="shared" si="171"/>
        <v>4.7467484707620564E-2</v>
      </c>
    </row>
    <row r="5492" spans="1:16" x14ac:dyDescent="0.2">
      <c r="A5492">
        <v>75691</v>
      </c>
      <c r="B5492">
        <v>1080865</v>
      </c>
      <c r="C5492">
        <v>1</v>
      </c>
      <c r="D5492">
        <v>69</v>
      </c>
      <c r="E5492">
        <v>0.11001236093900001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2</v>
      </c>
      <c r="N5492">
        <v>0.21194582946000001</v>
      </c>
      <c r="O5492">
        <f t="shared" si="170"/>
        <v>1</v>
      </c>
      <c r="P5492">
        <f t="shared" si="171"/>
        <v>0.19905860053342075</v>
      </c>
    </row>
    <row r="5493" spans="1:16" x14ac:dyDescent="0.2">
      <c r="A5493">
        <v>75691</v>
      </c>
      <c r="B5493">
        <v>1080754</v>
      </c>
      <c r="C5493">
        <v>0</v>
      </c>
      <c r="D5493">
        <v>26</v>
      </c>
      <c r="E5493">
        <v>8.0229226360999994E-2</v>
      </c>
      <c r="F5493">
        <v>2</v>
      </c>
      <c r="G5493">
        <v>0</v>
      </c>
      <c r="H5493">
        <v>3</v>
      </c>
      <c r="I5493">
        <v>1</v>
      </c>
      <c r="J5493">
        <v>0</v>
      </c>
      <c r="K5493">
        <v>0</v>
      </c>
      <c r="L5493">
        <v>0</v>
      </c>
      <c r="M5493">
        <v>2</v>
      </c>
      <c r="N5493">
        <v>7.4177126827800005E-2</v>
      </c>
      <c r="O5493">
        <f t="shared" si="170"/>
        <v>1</v>
      </c>
      <c r="P5493">
        <f t="shared" si="171"/>
        <v>6.966683466030929E-2</v>
      </c>
    </row>
    <row r="5494" spans="1:16" x14ac:dyDescent="0.2">
      <c r="A5494">
        <v>75691</v>
      </c>
      <c r="B5494">
        <v>1080847</v>
      </c>
      <c r="C5494">
        <v>0</v>
      </c>
      <c r="D5494">
        <v>98</v>
      </c>
      <c r="E5494">
        <v>0.128735632184</v>
      </c>
      <c r="F5494">
        <v>2</v>
      </c>
      <c r="G5494">
        <v>0</v>
      </c>
      <c r="H5494">
        <v>3</v>
      </c>
      <c r="I5494">
        <v>0</v>
      </c>
      <c r="J5494">
        <v>0</v>
      </c>
      <c r="K5494">
        <v>0</v>
      </c>
      <c r="L5494">
        <v>0</v>
      </c>
      <c r="M5494">
        <v>2</v>
      </c>
      <c r="N5494">
        <v>0.16387422782200001</v>
      </c>
      <c r="O5494">
        <f t="shared" si="170"/>
        <v>1</v>
      </c>
      <c r="P5494">
        <f t="shared" si="171"/>
        <v>0.15390996150692685</v>
      </c>
    </row>
    <row r="5495" spans="1:16" x14ac:dyDescent="0.2">
      <c r="A5495">
        <v>75691</v>
      </c>
      <c r="B5495">
        <v>1080659</v>
      </c>
      <c r="C5495">
        <v>0</v>
      </c>
      <c r="D5495">
        <v>49</v>
      </c>
      <c r="E5495">
        <v>0.113484646195</v>
      </c>
      <c r="F5495">
        <v>12</v>
      </c>
      <c r="G5495">
        <v>0</v>
      </c>
      <c r="H5495">
        <v>3</v>
      </c>
      <c r="I5495">
        <v>1</v>
      </c>
      <c r="J5495">
        <v>0</v>
      </c>
      <c r="K5495">
        <v>0</v>
      </c>
      <c r="L5495">
        <v>1</v>
      </c>
      <c r="M5495">
        <v>2</v>
      </c>
      <c r="N5495">
        <v>0.24133085163699999</v>
      </c>
      <c r="O5495">
        <f t="shared" si="170"/>
        <v>1</v>
      </c>
      <c r="P5495">
        <f t="shared" si="171"/>
        <v>0.22665688546358534</v>
      </c>
    </row>
    <row r="5496" spans="1:16" x14ac:dyDescent="0.2">
      <c r="A5496">
        <v>75691</v>
      </c>
      <c r="B5496">
        <v>1080671</v>
      </c>
      <c r="C5496">
        <v>0</v>
      </c>
      <c r="D5496">
        <v>42</v>
      </c>
      <c r="E5496">
        <v>0.112480739599</v>
      </c>
      <c r="F5496">
        <v>13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2</v>
      </c>
      <c r="N5496">
        <v>0.18843464331900001</v>
      </c>
      <c r="O5496">
        <f t="shared" si="170"/>
        <v>1</v>
      </c>
      <c r="P5496">
        <f t="shared" si="171"/>
        <v>0.17697699684236309</v>
      </c>
    </row>
    <row r="5497" spans="1:16" x14ac:dyDescent="0.2">
      <c r="A5497">
        <v>75691</v>
      </c>
      <c r="B5497">
        <v>1080876</v>
      </c>
      <c r="C5497">
        <v>0</v>
      </c>
      <c r="D5497">
        <v>53</v>
      </c>
      <c r="E5497">
        <v>9.3137254902000005E-2</v>
      </c>
      <c r="F5497">
        <v>3</v>
      </c>
      <c r="G5497">
        <v>0</v>
      </c>
      <c r="H5497">
        <v>2</v>
      </c>
      <c r="I5497">
        <v>0</v>
      </c>
      <c r="J5497">
        <v>0</v>
      </c>
      <c r="K5497">
        <v>1</v>
      </c>
      <c r="L5497">
        <v>0</v>
      </c>
      <c r="M5497">
        <v>2</v>
      </c>
      <c r="N5497">
        <v>0.22573498824999999</v>
      </c>
      <c r="O5497">
        <f t="shared" si="170"/>
        <v>1</v>
      </c>
      <c r="P5497">
        <f t="shared" si="171"/>
        <v>0.21200931845159779</v>
      </c>
    </row>
    <row r="5498" spans="1:16" x14ac:dyDescent="0.2">
      <c r="A5498">
        <v>75691</v>
      </c>
      <c r="B5498">
        <v>1080550</v>
      </c>
      <c r="C5498">
        <v>0</v>
      </c>
      <c r="D5498">
        <v>51</v>
      </c>
      <c r="E5498">
        <v>9.7323600973200003E-2</v>
      </c>
      <c r="F5498">
        <v>4</v>
      </c>
      <c r="G5498">
        <v>0</v>
      </c>
      <c r="H5498">
        <v>4</v>
      </c>
      <c r="I5498">
        <v>0</v>
      </c>
      <c r="J5498">
        <v>0</v>
      </c>
      <c r="K5498">
        <v>0</v>
      </c>
      <c r="L5498">
        <v>0</v>
      </c>
      <c r="M5498">
        <v>2</v>
      </c>
      <c r="N5498">
        <v>0.156720813421</v>
      </c>
      <c r="O5498">
        <f t="shared" si="170"/>
        <v>1</v>
      </c>
      <c r="P5498">
        <f t="shared" si="171"/>
        <v>0.14719150583678395</v>
      </c>
    </row>
    <row r="5499" spans="1:16" x14ac:dyDescent="0.2">
      <c r="A5499">
        <v>75691</v>
      </c>
      <c r="B5499">
        <v>1080577</v>
      </c>
      <c r="C5499">
        <v>1</v>
      </c>
      <c r="D5499">
        <v>58</v>
      </c>
      <c r="E5499">
        <v>0.10478359908900001</v>
      </c>
      <c r="F5499">
        <v>2</v>
      </c>
      <c r="G5499">
        <v>0</v>
      </c>
      <c r="H5499">
        <v>5</v>
      </c>
      <c r="I5499">
        <v>0</v>
      </c>
      <c r="J5499">
        <v>0</v>
      </c>
      <c r="K5499">
        <v>0</v>
      </c>
      <c r="L5499">
        <v>0</v>
      </c>
      <c r="M5499">
        <v>2</v>
      </c>
      <c r="N5499">
        <v>0.101857255095</v>
      </c>
      <c r="O5499">
        <f t="shared" si="170"/>
        <v>1</v>
      </c>
      <c r="P5499">
        <f t="shared" si="171"/>
        <v>9.5663890650950018E-2</v>
      </c>
    </row>
    <row r="5500" spans="1:16" x14ac:dyDescent="0.2">
      <c r="A5500">
        <v>75691</v>
      </c>
      <c r="B5500">
        <v>1080574</v>
      </c>
      <c r="C5500">
        <v>1</v>
      </c>
      <c r="D5500">
        <v>50</v>
      </c>
      <c r="E5500">
        <v>0.1</v>
      </c>
      <c r="F5500">
        <v>2</v>
      </c>
      <c r="G5500">
        <v>0</v>
      </c>
      <c r="H5500">
        <v>1</v>
      </c>
      <c r="I5500">
        <v>0</v>
      </c>
      <c r="J5500">
        <v>0</v>
      </c>
      <c r="K5500">
        <v>0</v>
      </c>
      <c r="L5500">
        <v>0</v>
      </c>
      <c r="M5500">
        <v>2</v>
      </c>
      <c r="N5500">
        <v>0.144377008784</v>
      </c>
      <c r="O5500">
        <f t="shared" si="170"/>
        <v>1</v>
      </c>
      <c r="P5500">
        <f t="shared" si="171"/>
        <v>0.13559825824819247</v>
      </c>
    </row>
    <row r="5501" spans="1:16" x14ac:dyDescent="0.2">
      <c r="A5501">
        <v>75691</v>
      </c>
      <c r="B5501">
        <v>1080513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5</v>
      </c>
      <c r="N5501">
        <v>4.40357142857E-3</v>
      </c>
      <c r="O5501">
        <f t="shared" si="170"/>
        <v>0</v>
      </c>
      <c r="P5501">
        <f t="shared" si="171"/>
        <v>4.1358151191436075E-3</v>
      </c>
    </row>
    <row r="5502" spans="1:16" x14ac:dyDescent="0.2">
      <c r="A5502">
        <v>75691</v>
      </c>
      <c r="B5502">
        <v>1080791</v>
      </c>
      <c r="C5502">
        <v>0</v>
      </c>
      <c r="D5502">
        <v>88</v>
      </c>
      <c r="E5502">
        <v>0.13706793802100001</v>
      </c>
      <c r="F5502">
        <v>3</v>
      </c>
      <c r="G5502">
        <v>0</v>
      </c>
      <c r="H5502">
        <v>3</v>
      </c>
      <c r="I5502">
        <v>0</v>
      </c>
      <c r="J5502">
        <v>0</v>
      </c>
      <c r="K5502">
        <v>0</v>
      </c>
      <c r="L5502">
        <v>0</v>
      </c>
      <c r="M5502">
        <v>2</v>
      </c>
      <c r="N5502">
        <v>0.17977087269299999</v>
      </c>
      <c r="O5502">
        <f t="shared" si="170"/>
        <v>1</v>
      </c>
      <c r="P5502">
        <f t="shared" si="171"/>
        <v>0.16884002117953409</v>
      </c>
    </row>
    <row r="5503" spans="1:16" x14ac:dyDescent="0.2">
      <c r="A5503">
        <v>75691</v>
      </c>
      <c r="B5503">
        <v>1080853</v>
      </c>
      <c r="C5503">
        <v>0</v>
      </c>
      <c r="D5503">
        <v>62</v>
      </c>
      <c r="E5503">
        <v>0.11497326203200001</v>
      </c>
      <c r="F5503">
        <v>3</v>
      </c>
      <c r="G5503">
        <v>0</v>
      </c>
      <c r="H5503">
        <v>2</v>
      </c>
      <c r="I5503">
        <v>1</v>
      </c>
      <c r="J5503">
        <v>0</v>
      </c>
      <c r="K5503">
        <v>0</v>
      </c>
      <c r="L5503">
        <v>0</v>
      </c>
      <c r="M5503">
        <v>2</v>
      </c>
      <c r="N5503">
        <v>0.100219528916</v>
      </c>
      <c r="O5503">
        <f t="shared" si="170"/>
        <v>1</v>
      </c>
      <c r="P5503">
        <f t="shared" si="171"/>
        <v>9.4125745351845591E-2</v>
      </c>
    </row>
    <row r="5504" spans="1:16" x14ac:dyDescent="0.2">
      <c r="A5504">
        <v>75691</v>
      </c>
      <c r="B5504">
        <v>1080666</v>
      </c>
      <c r="C5504">
        <v>1</v>
      </c>
      <c r="D5504">
        <v>48</v>
      </c>
      <c r="E5504">
        <v>8.7514585764300004E-2</v>
      </c>
      <c r="F5504">
        <v>4</v>
      </c>
      <c r="G5504">
        <v>0</v>
      </c>
      <c r="H5504">
        <v>4</v>
      </c>
      <c r="I5504">
        <v>0</v>
      </c>
      <c r="J5504">
        <v>0</v>
      </c>
      <c r="K5504">
        <v>0</v>
      </c>
      <c r="L5504">
        <v>0</v>
      </c>
      <c r="M5504">
        <v>2</v>
      </c>
      <c r="N5504">
        <v>0.18400312658099999</v>
      </c>
      <c r="O5504">
        <f t="shared" si="170"/>
        <v>1</v>
      </c>
      <c r="P5504">
        <f t="shared" si="171"/>
        <v>0.17281493561023492</v>
      </c>
    </row>
    <row r="5505" spans="1:16" x14ac:dyDescent="0.2">
      <c r="A5505">
        <v>75691</v>
      </c>
      <c r="B5505">
        <v>1080629</v>
      </c>
      <c r="C5505">
        <v>0</v>
      </c>
      <c r="D5505">
        <v>34</v>
      </c>
      <c r="E5505">
        <v>8.3081570997000004E-2</v>
      </c>
      <c r="F5505">
        <v>5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2</v>
      </c>
      <c r="N5505">
        <v>0.139225380122</v>
      </c>
      <c r="O5505">
        <f t="shared" si="170"/>
        <v>1</v>
      </c>
      <c r="P5505">
        <f t="shared" si="171"/>
        <v>0.13075987103133468</v>
      </c>
    </row>
    <row r="5506" spans="1:16" x14ac:dyDescent="0.2">
      <c r="A5506">
        <v>75691</v>
      </c>
      <c r="B5506">
        <v>1080815</v>
      </c>
      <c r="C5506">
        <v>0</v>
      </c>
      <c r="D5506">
        <v>70</v>
      </c>
      <c r="E5506">
        <v>0.122012578616</v>
      </c>
      <c r="F5506">
        <v>4</v>
      </c>
      <c r="G5506">
        <v>0</v>
      </c>
      <c r="H5506">
        <v>6</v>
      </c>
      <c r="I5506">
        <v>0</v>
      </c>
      <c r="J5506">
        <v>0</v>
      </c>
      <c r="K5506">
        <v>0</v>
      </c>
      <c r="L5506">
        <v>0</v>
      </c>
      <c r="M5506">
        <v>2</v>
      </c>
      <c r="N5506">
        <v>0.137558221127</v>
      </c>
      <c r="O5506">
        <f t="shared" si="170"/>
        <v>1</v>
      </c>
      <c r="P5506">
        <f t="shared" si="171"/>
        <v>0.12919408255954956</v>
      </c>
    </row>
    <row r="5507" spans="1:16" x14ac:dyDescent="0.2">
      <c r="A5507">
        <v>75691</v>
      </c>
      <c r="B5507">
        <v>1080615</v>
      </c>
      <c r="C5507">
        <v>1</v>
      </c>
      <c r="D5507">
        <v>72</v>
      </c>
      <c r="E5507">
        <v>0.11017964071899999</v>
      </c>
      <c r="F5507">
        <v>3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2</v>
      </c>
      <c r="N5507">
        <v>0.193480286093</v>
      </c>
      <c r="O5507">
        <f t="shared" ref="O5507:O5570" si="172">IF(M5507&lt;5,1,0)</f>
        <v>1</v>
      </c>
      <c r="P5507">
        <f t="shared" ref="P5507:P5570" si="173">$S$4*N5507</f>
        <v>0.1817158425745154</v>
      </c>
    </row>
    <row r="5508" spans="1:16" x14ac:dyDescent="0.2">
      <c r="A5508">
        <v>75691</v>
      </c>
      <c r="B5508">
        <v>1080740</v>
      </c>
      <c r="C5508">
        <v>0</v>
      </c>
      <c r="D5508">
        <v>45</v>
      </c>
      <c r="E5508">
        <v>8.9108910891099999E-2</v>
      </c>
      <c r="F5508">
        <v>6</v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2</v>
      </c>
      <c r="N5508">
        <v>0.20079251412999999</v>
      </c>
      <c r="O5508">
        <f t="shared" si="172"/>
        <v>1</v>
      </c>
      <c r="P5508">
        <f t="shared" si="173"/>
        <v>0.18858345532035226</v>
      </c>
    </row>
    <row r="5509" spans="1:16" x14ac:dyDescent="0.2">
      <c r="A5509">
        <v>75691</v>
      </c>
      <c r="B5509">
        <v>1080525</v>
      </c>
      <c r="C5509">
        <v>2</v>
      </c>
      <c r="D5509">
        <v>66</v>
      </c>
      <c r="E5509">
        <v>0.10773130545</v>
      </c>
      <c r="F5509">
        <v>4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2</v>
      </c>
      <c r="N5509">
        <v>0.20908570901500001</v>
      </c>
      <c r="O5509">
        <f t="shared" si="172"/>
        <v>1</v>
      </c>
      <c r="P5509">
        <f t="shared" si="173"/>
        <v>0.19637238786016703</v>
      </c>
    </row>
    <row r="5510" spans="1:16" x14ac:dyDescent="0.2">
      <c r="A5510">
        <v>75691</v>
      </c>
      <c r="B5510">
        <v>1080703</v>
      </c>
      <c r="C5510">
        <v>0</v>
      </c>
      <c r="D5510">
        <v>79</v>
      </c>
      <c r="E5510">
        <v>0.11662817552</v>
      </c>
      <c r="F5510">
        <v>2</v>
      </c>
      <c r="G5510">
        <v>0</v>
      </c>
      <c r="H5510">
        <v>3</v>
      </c>
      <c r="I5510">
        <v>1</v>
      </c>
      <c r="J5510">
        <v>0</v>
      </c>
      <c r="K5510">
        <v>0</v>
      </c>
      <c r="L5510">
        <v>0</v>
      </c>
      <c r="M5510">
        <v>2</v>
      </c>
      <c r="N5510">
        <v>7.1437088341100005E-2</v>
      </c>
      <c r="O5510">
        <f t="shared" si="172"/>
        <v>1</v>
      </c>
      <c r="P5510">
        <f t="shared" si="173"/>
        <v>6.709340243963352E-2</v>
      </c>
    </row>
    <row r="5511" spans="1:16" x14ac:dyDescent="0.2">
      <c r="A5511">
        <v>75691</v>
      </c>
      <c r="B5511">
        <v>1080640</v>
      </c>
      <c r="C5511">
        <v>0</v>
      </c>
      <c r="D5511">
        <v>64</v>
      </c>
      <c r="E5511">
        <v>0.124156545209</v>
      </c>
      <c r="F5511">
        <v>5</v>
      </c>
      <c r="G5511">
        <v>0</v>
      </c>
      <c r="H5511">
        <v>1</v>
      </c>
      <c r="I5511">
        <v>1</v>
      </c>
      <c r="J5511">
        <v>0</v>
      </c>
      <c r="K5511">
        <v>0</v>
      </c>
      <c r="L5511">
        <v>0</v>
      </c>
      <c r="M5511">
        <v>2</v>
      </c>
      <c r="N5511">
        <v>8.7406816436900001E-2</v>
      </c>
      <c r="O5511">
        <f t="shared" si="172"/>
        <v>1</v>
      </c>
      <c r="P5511">
        <f t="shared" si="173"/>
        <v>8.2092101558877792E-2</v>
      </c>
    </row>
    <row r="5512" spans="1:16" x14ac:dyDescent="0.2">
      <c r="A5512">
        <v>75691</v>
      </c>
      <c r="B5512">
        <v>1080561</v>
      </c>
      <c r="C5512">
        <v>0</v>
      </c>
      <c r="D5512">
        <v>59</v>
      </c>
      <c r="E5512">
        <v>9.2327698309499995E-2</v>
      </c>
      <c r="F5512">
        <v>1</v>
      </c>
      <c r="G5512">
        <v>0</v>
      </c>
      <c r="H5512">
        <v>4</v>
      </c>
      <c r="I5512">
        <v>1</v>
      </c>
      <c r="J5512">
        <v>0</v>
      </c>
      <c r="K5512">
        <v>0</v>
      </c>
      <c r="L5512">
        <v>0</v>
      </c>
      <c r="M5512">
        <v>2</v>
      </c>
      <c r="N5512">
        <v>0.18907160585800001</v>
      </c>
      <c r="O5512">
        <f t="shared" si="172"/>
        <v>1</v>
      </c>
      <c r="P5512">
        <f t="shared" si="173"/>
        <v>0.17757522928660885</v>
      </c>
    </row>
    <row r="5513" spans="1:16" x14ac:dyDescent="0.2">
      <c r="A5513">
        <v>75691</v>
      </c>
      <c r="B5513">
        <v>1080884</v>
      </c>
      <c r="C5513">
        <v>0</v>
      </c>
      <c r="D5513">
        <v>64</v>
      </c>
      <c r="E5513">
        <v>0.11351351351400001</v>
      </c>
      <c r="F5513">
        <v>3</v>
      </c>
      <c r="G5513">
        <v>0</v>
      </c>
      <c r="H5513">
        <v>3</v>
      </c>
      <c r="I5513">
        <v>0</v>
      </c>
      <c r="J5513">
        <v>0</v>
      </c>
      <c r="K5513">
        <v>0</v>
      </c>
      <c r="L5513">
        <v>0</v>
      </c>
      <c r="M5513">
        <v>2</v>
      </c>
      <c r="N5513">
        <v>0.17635720668499999</v>
      </c>
      <c r="O5513">
        <f t="shared" si="172"/>
        <v>1</v>
      </c>
      <c r="P5513">
        <f t="shared" si="173"/>
        <v>0.16563392092282095</v>
      </c>
    </row>
    <row r="5514" spans="1:16" x14ac:dyDescent="0.2">
      <c r="A5514">
        <v>75691</v>
      </c>
      <c r="B5514">
        <v>1080541</v>
      </c>
      <c r="C5514">
        <v>0</v>
      </c>
      <c r="D5514">
        <v>59</v>
      </c>
      <c r="E5514">
        <v>0.103274559194</v>
      </c>
      <c r="F5514">
        <v>4</v>
      </c>
      <c r="G5514">
        <v>0</v>
      </c>
      <c r="H5514">
        <v>6</v>
      </c>
      <c r="I5514">
        <v>0</v>
      </c>
      <c r="J5514">
        <v>0</v>
      </c>
      <c r="K5514">
        <v>0</v>
      </c>
      <c r="L5514">
        <v>0</v>
      </c>
      <c r="M5514">
        <v>2</v>
      </c>
      <c r="N5514">
        <v>0.159040135428</v>
      </c>
      <c r="O5514">
        <f t="shared" si="172"/>
        <v>1</v>
      </c>
      <c r="P5514">
        <f t="shared" si="173"/>
        <v>0.1493698029708963</v>
      </c>
    </row>
    <row r="5515" spans="1:16" x14ac:dyDescent="0.2">
      <c r="A5515">
        <v>188</v>
      </c>
      <c r="B5515">
        <v>1080849</v>
      </c>
      <c r="C5515">
        <v>0</v>
      </c>
      <c r="D5515">
        <v>24</v>
      </c>
      <c r="E5515">
        <v>4.4604316546799999E-2</v>
      </c>
      <c r="F5515">
        <v>0</v>
      </c>
      <c r="G5515">
        <v>0</v>
      </c>
      <c r="H5515">
        <v>0</v>
      </c>
      <c r="I5515">
        <v>1</v>
      </c>
      <c r="J5515">
        <v>0</v>
      </c>
      <c r="K5515">
        <v>0</v>
      </c>
      <c r="L5515">
        <v>0</v>
      </c>
      <c r="M5515">
        <v>5</v>
      </c>
      <c r="N5515">
        <v>8.1009112643700004E-2</v>
      </c>
      <c r="O5515">
        <f t="shared" si="172"/>
        <v>0</v>
      </c>
      <c r="P5515">
        <f t="shared" si="173"/>
        <v>7.6083406002345991E-2</v>
      </c>
    </row>
    <row r="5516" spans="1:16" x14ac:dyDescent="0.2">
      <c r="A5516">
        <v>188</v>
      </c>
      <c r="B5516">
        <v>1080619</v>
      </c>
      <c r="C5516">
        <v>0</v>
      </c>
      <c r="D5516">
        <v>36</v>
      </c>
      <c r="E5516">
        <v>8.3870967741900004E-2</v>
      </c>
      <c r="F5516">
        <v>1</v>
      </c>
      <c r="G5516">
        <v>0</v>
      </c>
      <c r="H5516">
        <v>4</v>
      </c>
      <c r="I5516">
        <v>1</v>
      </c>
      <c r="J5516">
        <v>0</v>
      </c>
      <c r="K5516">
        <v>0</v>
      </c>
      <c r="L5516">
        <v>0</v>
      </c>
      <c r="M5516">
        <v>3</v>
      </c>
      <c r="N5516">
        <v>5.5528062105599997E-2</v>
      </c>
      <c r="O5516">
        <f t="shared" si="172"/>
        <v>1</v>
      </c>
      <c r="P5516">
        <f t="shared" si="173"/>
        <v>5.215171424337782E-2</v>
      </c>
    </row>
    <row r="5517" spans="1:16" x14ac:dyDescent="0.2">
      <c r="A5517">
        <v>188</v>
      </c>
      <c r="B5517">
        <v>1080637</v>
      </c>
      <c r="C5517">
        <v>0</v>
      </c>
      <c r="D5517">
        <v>45</v>
      </c>
      <c r="E5517">
        <v>0.120805369128</v>
      </c>
      <c r="F5517">
        <v>0</v>
      </c>
      <c r="G5517">
        <v>0</v>
      </c>
      <c r="H5517">
        <v>1</v>
      </c>
      <c r="I5517">
        <v>1</v>
      </c>
      <c r="J5517">
        <v>0</v>
      </c>
      <c r="K5517">
        <v>0</v>
      </c>
      <c r="L5517">
        <v>0</v>
      </c>
      <c r="M5517">
        <v>3</v>
      </c>
      <c r="N5517">
        <v>9.7423926221900006E-2</v>
      </c>
      <c r="O5517">
        <f t="shared" si="172"/>
        <v>1</v>
      </c>
      <c r="P5517">
        <f t="shared" si="173"/>
        <v>9.1500127469423279E-2</v>
      </c>
    </row>
    <row r="5518" spans="1:16" x14ac:dyDescent="0.2">
      <c r="A5518">
        <v>188</v>
      </c>
      <c r="B5518">
        <v>1080755</v>
      </c>
      <c r="C5518">
        <v>0</v>
      </c>
      <c r="D5518">
        <v>7</v>
      </c>
      <c r="E5518">
        <v>4.9180327868900003E-2</v>
      </c>
      <c r="F5518">
        <v>3</v>
      </c>
      <c r="G5518">
        <v>0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5</v>
      </c>
      <c r="N5518">
        <v>2.69117984606E-2</v>
      </c>
      <c r="O5518">
        <f t="shared" si="172"/>
        <v>0</v>
      </c>
      <c r="P5518">
        <f t="shared" si="173"/>
        <v>2.5275443980441806E-2</v>
      </c>
    </row>
    <row r="5519" spans="1:16" x14ac:dyDescent="0.2">
      <c r="A5519">
        <v>188</v>
      </c>
      <c r="B5519">
        <v>1080534</v>
      </c>
      <c r="C5519">
        <v>1</v>
      </c>
      <c r="D5519">
        <v>65</v>
      </c>
      <c r="E5519">
        <v>0.1227154047</v>
      </c>
      <c r="F5519">
        <v>5</v>
      </c>
      <c r="G5519">
        <v>0</v>
      </c>
      <c r="H5519">
        <v>3</v>
      </c>
      <c r="I5519">
        <v>0</v>
      </c>
      <c r="J5519">
        <v>0</v>
      </c>
      <c r="K5519">
        <v>1</v>
      </c>
      <c r="L5519">
        <v>0</v>
      </c>
      <c r="M5519">
        <v>3</v>
      </c>
      <c r="N5519">
        <v>0.242173591523</v>
      </c>
      <c r="O5519">
        <f t="shared" si="172"/>
        <v>1</v>
      </c>
      <c r="P5519">
        <f t="shared" si="173"/>
        <v>0.22744838309648646</v>
      </c>
    </row>
    <row r="5520" spans="1:16" x14ac:dyDescent="0.2">
      <c r="A5520">
        <v>188</v>
      </c>
      <c r="B5520">
        <v>1080538</v>
      </c>
      <c r="C5520">
        <v>0</v>
      </c>
      <c r="D5520">
        <v>70</v>
      </c>
      <c r="E5520">
        <v>0.12912482066</v>
      </c>
      <c r="F5520">
        <v>1</v>
      </c>
      <c r="G5520">
        <v>0</v>
      </c>
      <c r="H5520">
        <v>3</v>
      </c>
      <c r="I5520">
        <v>1</v>
      </c>
      <c r="J5520">
        <v>0</v>
      </c>
      <c r="K5520">
        <v>0</v>
      </c>
      <c r="L5520">
        <v>0</v>
      </c>
      <c r="M5520">
        <v>3</v>
      </c>
      <c r="N5520">
        <v>0.23884485331399999</v>
      </c>
      <c r="O5520">
        <f t="shared" si="172"/>
        <v>1</v>
      </c>
      <c r="P5520">
        <f t="shared" si="173"/>
        <v>0.22432204665894537</v>
      </c>
    </row>
    <row r="5521" spans="1:16" x14ac:dyDescent="0.2">
      <c r="A5521">
        <v>188</v>
      </c>
      <c r="B5521">
        <v>1080674</v>
      </c>
      <c r="C5521">
        <v>1</v>
      </c>
      <c r="D5521">
        <v>42</v>
      </c>
      <c r="E5521">
        <v>8.7407407407399995E-2</v>
      </c>
      <c r="F5521">
        <v>0</v>
      </c>
      <c r="G5521">
        <v>0</v>
      </c>
      <c r="H5521">
        <v>3</v>
      </c>
      <c r="I5521">
        <v>0</v>
      </c>
      <c r="J5521">
        <v>0</v>
      </c>
      <c r="K5521">
        <v>0</v>
      </c>
      <c r="L5521">
        <v>0</v>
      </c>
      <c r="M5521">
        <v>3</v>
      </c>
      <c r="N5521">
        <v>0.134629219203</v>
      </c>
      <c r="O5521">
        <f t="shared" si="172"/>
        <v>1</v>
      </c>
      <c r="P5521">
        <f t="shared" si="173"/>
        <v>0.12644317670102606</v>
      </c>
    </row>
    <row r="5522" spans="1:16" x14ac:dyDescent="0.2">
      <c r="A5522">
        <v>188</v>
      </c>
      <c r="B5522">
        <v>1080750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5</v>
      </c>
      <c r="N5522">
        <v>5.4089571428599999E-2</v>
      </c>
      <c r="O5522">
        <f t="shared" si="172"/>
        <v>0</v>
      </c>
      <c r="P5522">
        <f t="shared" si="173"/>
        <v>5.0800690060578156E-2</v>
      </c>
    </row>
    <row r="5523" spans="1:16" x14ac:dyDescent="0.2">
      <c r="A5523">
        <v>188</v>
      </c>
      <c r="B5523">
        <v>1080553</v>
      </c>
      <c r="C5523">
        <v>1</v>
      </c>
      <c r="D5523">
        <v>53</v>
      </c>
      <c r="E5523">
        <v>0.104497354497</v>
      </c>
      <c r="F5523">
        <v>1</v>
      </c>
      <c r="G5523">
        <v>0</v>
      </c>
      <c r="H5523">
        <v>7</v>
      </c>
      <c r="I5523">
        <v>0</v>
      </c>
      <c r="J5523">
        <v>0</v>
      </c>
      <c r="K5523">
        <v>0</v>
      </c>
      <c r="L5523">
        <v>0</v>
      </c>
      <c r="M5523">
        <v>3</v>
      </c>
      <c r="N5523">
        <v>0.21723012088999999</v>
      </c>
      <c r="O5523">
        <f t="shared" si="172"/>
        <v>1</v>
      </c>
      <c r="P5523">
        <f t="shared" si="173"/>
        <v>0.20402158404456866</v>
      </c>
    </row>
    <row r="5524" spans="1:16" x14ac:dyDescent="0.2">
      <c r="A5524">
        <v>188</v>
      </c>
      <c r="B5524">
        <v>1080577</v>
      </c>
      <c r="C5524">
        <v>0</v>
      </c>
      <c r="D5524">
        <v>17</v>
      </c>
      <c r="E5524">
        <v>9.41422594142E-2</v>
      </c>
      <c r="F5524">
        <v>2</v>
      </c>
      <c r="G5524">
        <v>0</v>
      </c>
      <c r="H5524">
        <v>4</v>
      </c>
      <c r="I5524">
        <v>0</v>
      </c>
      <c r="J5524">
        <v>0</v>
      </c>
      <c r="K5524">
        <v>0</v>
      </c>
      <c r="L5524">
        <v>0</v>
      </c>
      <c r="M5524">
        <v>3</v>
      </c>
      <c r="N5524">
        <v>7.1247872016200003E-2</v>
      </c>
      <c r="O5524">
        <f t="shared" si="172"/>
        <v>1</v>
      </c>
      <c r="P5524">
        <f t="shared" si="173"/>
        <v>6.6915691290852564E-2</v>
      </c>
    </row>
    <row r="5525" spans="1:16" x14ac:dyDescent="0.2">
      <c r="A5525">
        <v>188</v>
      </c>
      <c r="B5525">
        <v>1080558</v>
      </c>
      <c r="C5525">
        <v>1</v>
      </c>
      <c r="D5525">
        <v>55</v>
      </c>
      <c r="E5525">
        <v>0.109479305741</v>
      </c>
      <c r="F5525">
        <v>0</v>
      </c>
      <c r="G5525">
        <v>0</v>
      </c>
      <c r="H5525">
        <v>3</v>
      </c>
      <c r="I5525">
        <v>1</v>
      </c>
      <c r="J5525">
        <v>0</v>
      </c>
      <c r="K5525">
        <v>1</v>
      </c>
      <c r="L5525">
        <v>0</v>
      </c>
      <c r="M5525">
        <v>3</v>
      </c>
      <c r="N5525">
        <v>0.20242662222300001</v>
      </c>
      <c r="O5525">
        <f t="shared" si="172"/>
        <v>1</v>
      </c>
      <c r="P5525">
        <f t="shared" si="173"/>
        <v>0.19011820252883324</v>
      </c>
    </row>
    <row r="5526" spans="1:16" x14ac:dyDescent="0.2">
      <c r="A5526">
        <v>188</v>
      </c>
      <c r="B5526">
        <v>1080516</v>
      </c>
      <c r="C5526">
        <v>0</v>
      </c>
      <c r="D5526">
        <v>27</v>
      </c>
      <c r="E5526">
        <v>6.6334991708100005E-2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5</v>
      </c>
      <c r="N5526">
        <v>3.8099592595299998E-2</v>
      </c>
      <c r="O5526">
        <f t="shared" si="172"/>
        <v>0</v>
      </c>
      <c r="P5526">
        <f t="shared" si="173"/>
        <v>3.5782971536815339E-2</v>
      </c>
    </row>
    <row r="5527" spans="1:16" x14ac:dyDescent="0.2">
      <c r="A5527">
        <v>188</v>
      </c>
      <c r="B5527">
        <v>1080851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5</v>
      </c>
      <c r="N5527">
        <v>4.40357142857E-3</v>
      </c>
      <c r="O5527">
        <f t="shared" si="172"/>
        <v>0</v>
      </c>
      <c r="P5527">
        <f t="shared" si="173"/>
        <v>4.1358151191436075E-3</v>
      </c>
    </row>
    <row r="5528" spans="1:16" x14ac:dyDescent="0.2">
      <c r="A5528">
        <v>188</v>
      </c>
      <c r="B5528">
        <v>1080787</v>
      </c>
      <c r="C5528">
        <v>0</v>
      </c>
      <c r="D5528">
        <v>38</v>
      </c>
      <c r="E5528">
        <v>0.116402116402</v>
      </c>
      <c r="F5528">
        <v>1</v>
      </c>
      <c r="G5528">
        <v>0</v>
      </c>
      <c r="H5528">
        <v>3</v>
      </c>
      <c r="I5528">
        <v>1</v>
      </c>
      <c r="J5528">
        <v>0</v>
      </c>
      <c r="K5528">
        <v>0</v>
      </c>
      <c r="L5528">
        <v>0</v>
      </c>
      <c r="M5528">
        <v>3</v>
      </c>
      <c r="N5528">
        <v>9.0278848300999998E-2</v>
      </c>
      <c r="O5528">
        <f t="shared" si="172"/>
        <v>1</v>
      </c>
      <c r="P5528">
        <f t="shared" si="173"/>
        <v>8.4789501385105714E-2</v>
      </c>
    </row>
    <row r="5529" spans="1:16" x14ac:dyDescent="0.2">
      <c r="A5529">
        <v>188</v>
      </c>
      <c r="B5529">
        <v>1080859</v>
      </c>
      <c r="C5529">
        <v>0</v>
      </c>
      <c r="D5529">
        <v>3</v>
      </c>
      <c r="E5529">
        <v>5.2356020942400001E-3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5</v>
      </c>
      <c r="N5529">
        <v>1.1848186010200001E-2</v>
      </c>
      <c r="O5529">
        <f t="shared" si="172"/>
        <v>0</v>
      </c>
      <c r="P5529">
        <f t="shared" si="173"/>
        <v>1.112776473148379E-2</v>
      </c>
    </row>
    <row r="5530" spans="1:16" x14ac:dyDescent="0.2">
      <c r="A5530">
        <v>188</v>
      </c>
      <c r="B5530">
        <v>1080811</v>
      </c>
      <c r="C5530">
        <v>0</v>
      </c>
      <c r="D5530">
        <v>32</v>
      </c>
      <c r="E5530">
        <v>8.5631349782299998E-2</v>
      </c>
      <c r="F5530">
        <v>0</v>
      </c>
      <c r="G5530">
        <v>0</v>
      </c>
      <c r="H5530">
        <v>4</v>
      </c>
      <c r="I5530">
        <v>1</v>
      </c>
      <c r="J5530">
        <v>0</v>
      </c>
      <c r="K5530">
        <v>0</v>
      </c>
      <c r="L5530">
        <v>0</v>
      </c>
      <c r="M5530">
        <v>5</v>
      </c>
      <c r="N5530">
        <v>0.159440434287</v>
      </c>
      <c r="O5530">
        <f t="shared" si="172"/>
        <v>0</v>
      </c>
      <c r="P5530">
        <f t="shared" si="173"/>
        <v>0.14974576191696606</v>
      </c>
    </row>
    <row r="5531" spans="1:16" x14ac:dyDescent="0.2">
      <c r="A5531">
        <v>188</v>
      </c>
      <c r="B5531">
        <v>1080810</v>
      </c>
      <c r="C5531">
        <v>0</v>
      </c>
      <c r="D5531">
        <v>4</v>
      </c>
      <c r="E5531">
        <v>1.12359550562E-2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5</v>
      </c>
      <c r="N5531">
        <v>1.6205378404099999E-2</v>
      </c>
      <c r="O5531">
        <f t="shared" si="172"/>
        <v>0</v>
      </c>
      <c r="P5531">
        <f t="shared" si="173"/>
        <v>1.5220020863130341E-2</v>
      </c>
    </row>
    <row r="5532" spans="1:16" x14ac:dyDescent="0.2">
      <c r="A5532">
        <v>188</v>
      </c>
      <c r="B5532">
        <v>1080664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5</v>
      </c>
      <c r="N5532">
        <v>4.40357142857E-3</v>
      </c>
      <c r="O5532">
        <f t="shared" si="172"/>
        <v>0</v>
      </c>
      <c r="P5532">
        <f t="shared" si="173"/>
        <v>4.1358151191436075E-3</v>
      </c>
    </row>
    <row r="5533" spans="1:16" x14ac:dyDescent="0.2">
      <c r="A5533">
        <v>188</v>
      </c>
      <c r="B5533">
        <v>1080878</v>
      </c>
      <c r="C5533">
        <v>1</v>
      </c>
      <c r="D5533">
        <v>29</v>
      </c>
      <c r="E5533">
        <v>5.6878306878299999E-2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3</v>
      </c>
      <c r="N5533">
        <v>5.1325833494299998E-2</v>
      </c>
      <c r="O5533">
        <f t="shared" si="172"/>
        <v>1</v>
      </c>
      <c r="P5533">
        <f t="shared" si="173"/>
        <v>4.8204999421868455E-2</v>
      </c>
    </row>
    <row r="5534" spans="1:16" x14ac:dyDescent="0.2">
      <c r="A5534">
        <v>188</v>
      </c>
      <c r="B5534">
        <v>1080604</v>
      </c>
      <c r="C5534">
        <v>0</v>
      </c>
      <c r="D5534">
        <v>38</v>
      </c>
      <c r="E5534">
        <v>0.10391822827900001</v>
      </c>
      <c r="F5534">
        <v>1</v>
      </c>
      <c r="G5534">
        <v>0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3</v>
      </c>
      <c r="N5534">
        <v>0.19035678572</v>
      </c>
      <c r="O5534">
        <f t="shared" si="172"/>
        <v>1</v>
      </c>
      <c r="P5534">
        <f t="shared" si="173"/>
        <v>0.17878226461924671</v>
      </c>
    </row>
    <row r="5535" spans="1:16" x14ac:dyDescent="0.2">
      <c r="A5535">
        <v>188</v>
      </c>
      <c r="B5535">
        <v>1080586</v>
      </c>
      <c r="C5535">
        <v>1</v>
      </c>
      <c r="D5535">
        <v>53</v>
      </c>
      <c r="E5535">
        <v>0.11256544502599999</v>
      </c>
      <c r="F5535">
        <v>1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3</v>
      </c>
      <c r="N5535">
        <v>6.06432764858E-2</v>
      </c>
      <c r="O5535">
        <f t="shared" si="172"/>
        <v>1</v>
      </c>
      <c r="P5535">
        <f t="shared" si="173"/>
        <v>5.695590132526239E-2</v>
      </c>
    </row>
    <row r="5536" spans="1:16" x14ac:dyDescent="0.2">
      <c r="A5536">
        <v>188</v>
      </c>
      <c r="B5536">
        <v>1080585</v>
      </c>
      <c r="C5536">
        <v>1</v>
      </c>
      <c r="D5536">
        <v>41</v>
      </c>
      <c r="E5536">
        <v>0.110576923077</v>
      </c>
      <c r="F5536">
        <v>0</v>
      </c>
      <c r="G5536">
        <v>0</v>
      </c>
      <c r="H5536">
        <v>6</v>
      </c>
      <c r="I5536">
        <v>1</v>
      </c>
      <c r="J5536">
        <v>0</v>
      </c>
      <c r="K5536">
        <v>0</v>
      </c>
      <c r="L5536">
        <v>0</v>
      </c>
      <c r="M5536">
        <v>3</v>
      </c>
      <c r="N5536">
        <v>0.10323295327900001</v>
      </c>
      <c r="O5536">
        <f t="shared" si="172"/>
        <v>1</v>
      </c>
      <c r="P5536">
        <f t="shared" si="173"/>
        <v>9.6955940397628768E-2</v>
      </c>
    </row>
    <row r="5537" spans="1:16" x14ac:dyDescent="0.2">
      <c r="A5537">
        <v>188</v>
      </c>
      <c r="B5537">
        <v>1080511</v>
      </c>
      <c r="C5537">
        <v>2</v>
      </c>
      <c r="D5537">
        <v>26</v>
      </c>
      <c r="E5537">
        <v>8.3050847457599997E-2</v>
      </c>
      <c r="F5537">
        <v>1</v>
      </c>
      <c r="G5537">
        <v>0</v>
      </c>
      <c r="H5537">
        <v>3</v>
      </c>
      <c r="I5537">
        <v>0</v>
      </c>
      <c r="J5537">
        <v>0</v>
      </c>
      <c r="K5537">
        <v>0</v>
      </c>
      <c r="L5537">
        <v>0</v>
      </c>
      <c r="M5537">
        <v>3</v>
      </c>
      <c r="N5537">
        <v>0.101244913893</v>
      </c>
      <c r="O5537">
        <f t="shared" si="172"/>
        <v>1</v>
      </c>
      <c r="P5537">
        <f t="shared" si="173"/>
        <v>9.5088782459250135E-2</v>
      </c>
    </row>
    <row r="5538" spans="1:16" x14ac:dyDescent="0.2">
      <c r="A5538">
        <v>188</v>
      </c>
      <c r="B5538">
        <v>1080626</v>
      </c>
      <c r="C5538">
        <v>0</v>
      </c>
      <c r="D5538">
        <v>48</v>
      </c>
      <c r="E5538">
        <v>0.11041009463699999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3</v>
      </c>
      <c r="N5538">
        <v>7.5034245071399996E-2</v>
      </c>
      <c r="O5538">
        <f t="shared" si="172"/>
        <v>1</v>
      </c>
      <c r="P5538">
        <f t="shared" si="173"/>
        <v>7.0471836384086439E-2</v>
      </c>
    </row>
    <row r="5539" spans="1:16" x14ac:dyDescent="0.2">
      <c r="A5539">
        <v>188</v>
      </c>
      <c r="B5539">
        <v>1080668</v>
      </c>
      <c r="C5539">
        <v>0</v>
      </c>
      <c r="D5539">
        <v>6</v>
      </c>
      <c r="E5539">
        <v>8.3916083916099997E-3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5</v>
      </c>
      <c r="N5539">
        <v>6.7643884034799998E-2</v>
      </c>
      <c r="O5539">
        <f t="shared" si="172"/>
        <v>0</v>
      </c>
      <c r="P5539">
        <f t="shared" si="173"/>
        <v>6.3530841465099575E-2</v>
      </c>
    </row>
    <row r="5540" spans="1:16" x14ac:dyDescent="0.2">
      <c r="A5540">
        <v>188</v>
      </c>
      <c r="B5540">
        <v>1080669</v>
      </c>
      <c r="C5540">
        <v>0</v>
      </c>
      <c r="D5540">
        <v>47</v>
      </c>
      <c r="E5540">
        <v>0.102150537634</v>
      </c>
      <c r="F5540">
        <v>2</v>
      </c>
      <c r="G5540">
        <v>0</v>
      </c>
      <c r="H5540">
        <v>2</v>
      </c>
      <c r="I5540">
        <v>0</v>
      </c>
      <c r="J5540">
        <v>0</v>
      </c>
      <c r="K5540">
        <v>0</v>
      </c>
      <c r="L5540">
        <v>0</v>
      </c>
      <c r="M5540">
        <v>3</v>
      </c>
      <c r="N5540">
        <v>0.19443723894699999</v>
      </c>
      <c r="O5540">
        <f t="shared" si="172"/>
        <v>1</v>
      </c>
      <c r="P5540">
        <f t="shared" si="173"/>
        <v>0.18261460852984954</v>
      </c>
    </row>
    <row r="5541" spans="1:16" x14ac:dyDescent="0.2">
      <c r="A5541">
        <v>188</v>
      </c>
      <c r="B5541">
        <v>1080709</v>
      </c>
      <c r="C5541">
        <v>1</v>
      </c>
      <c r="D5541">
        <v>51</v>
      </c>
      <c r="E5541">
        <v>0.131362889984</v>
      </c>
      <c r="F5541">
        <v>2</v>
      </c>
      <c r="G5541">
        <v>0</v>
      </c>
      <c r="H5541">
        <v>4</v>
      </c>
      <c r="I5541">
        <v>0</v>
      </c>
      <c r="J5541">
        <v>0</v>
      </c>
      <c r="K5541">
        <v>0</v>
      </c>
      <c r="L5541">
        <v>1</v>
      </c>
      <c r="M5541">
        <v>3</v>
      </c>
      <c r="N5541">
        <v>0.15845409919</v>
      </c>
      <c r="O5541">
        <f t="shared" si="172"/>
        <v>1</v>
      </c>
      <c r="P5541">
        <f t="shared" si="173"/>
        <v>0.14881940028689272</v>
      </c>
    </row>
    <row r="5542" spans="1:16" x14ac:dyDescent="0.2">
      <c r="A5542">
        <v>188</v>
      </c>
      <c r="B5542">
        <v>1080726</v>
      </c>
      <c r="C5542">
        <v>1</v>
      </c>
      <c r="D5542">
        <v>6</v>
      </c>
      <c r="E5542">
        <v>1.68393782383E-2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5</v>
      </c>
      <c r="N5542">
        <v>7.0812881021299998E-2</v>
      </c>
      <c r="O5542">
        <f t="shared" si="172"/>
        <v>0</v>
      </c>
      <c r="P5542">
        <f t="shared" si="173"/>
        <v>6.6507149641743216E-2</v>
      </c>
    </row>
    <row r="5543" spans="1:16" x14ac:dyDescent="0.2">
      <c r="A5543">
        <v>188</v>
      </c>
      <c r="B5543">
        <v>1080703</v>
      </c>
      <c r="C5543">
        <v>1</v>
      </c>
      <c r="D5543">
        <v>13</v>
      </c>
      <c r="E5543">
        <v>8.1318681318700001E-2</v>
      </c>
      <c r="F5543">
        <v>2</v>
      </c>
      <c r="G5543">
        <v>0</v>
      </c>
      <c r="H5543">
        <v>4</v>
      </c>
      <c r="I5543">
        <v>0</v>
      </c>
      <c r="J5543">
        <v>0</v>
      </c>
      <c r="K5543">
        <v>0</v>
      </c>
      <c r="L5543">
        <v>0</v>
      </c>
      <c r="M5543">
        <v>3</v>
      </c>
      <c r="N5543">
        <v>0.15924239109300001</v>
      </c>
      <c r="O5543">
        <f t="shared" si="172"/>
        <v>1</v>
      </c>
      <c r="P5543">
        <f t="shared" si="173"/>
        <v>0.1495597606111454</v>
      </c>
    </row>
    <row r="5544" spans="1:16" x14ac:dyDescent="0.2">
      <c r="A5544">
        <v>188</v>
      </c>
      <c r="B5544">
        <v>1080704</v>
      </c>
      <c r="C5544">
        <v>0</v>
      </c>
      <c r="D5544">
        <v>40</v>
      </c>
      <c r="E5544">
        <v>8.94308943089E-2</v>
      </c>
      <c r="F5544">
        <v>1</v>
      </c>
      <c r="G5544">
        <v>0</v>
      </c>
      <c r="H5544">
        <v>3</v>
      </c>
      <c r="I5544">
        <v>0</v>
      </c>
      <c r="J5544">
        <v>0</v>
      </c>
      <c r="K5544">
        <v>0</v>
      </c>
      <c r="L5544">
        <v>0</v>
      </c>
      <c r="M5544">
        <v>3</v>
      </c>
      <c r="N5544">
        <v>8.8653825626700003E-2</v>
      </c>
      <c r="O5544">
        <f t="shared" si="172"/>
        <v>1</v>
      </c>
      <c r="P5544">
        <f t="shared" si="173"/>
        <v>8.3263287162323465E-2</v>
      </c>
    </row>
    <row r="5545" spans="1:16" x14ac:dyDescent="0.2">
      <c r="A5545">
        <v>188</v>
      </c>
      <c r="B5545">
        <v>1080785</v>
      </c>
      <c r="C5545">
        <v>0</v>
      </c>
      <c r="D5545">
        <v>81</v>
      </c>
      <c r="E5545">
        <v>0.129487179487</v>
      </c>
      <c r="F5545">
        <v>0</v>
      </c>
      <c r="G5545">
        <v>0</v>
      </c>
      <c r="H5545">
        <v>3</v>
      </c>
      <c r="I5545">
        <v>1</v>
      </c>
      <c r="J5545">
        <v>0</v>
      </c>
      <c r="K5545">
        <v>0</v>
      </c>
      <c r="L5545">
        <v>0</v>
      </c>
      <c r="M5545">
        <v>3</v>
      </c>
      <c r="N5545">
        <v>0.24082787724900001</v>
      </c>
      <c r="O5545">
        <f t="shared" si="172"/>
        <v>1</v>
      </c>
      <c r="P5545">
        <f t="shared" si="173"/>
        <v>0.2261844941075746</v>
      </c>
    </row>
    <row r="5546" spans="1:16" x14ac:dyDescent="0.2">
      <c r="A5546">
        <v>188</v>
      </c>
      <c r="B5546">
        <v>1080883</v>
      </c>
      <c r="C5546">
        <v>0</v>
      </c>
      <c r="D5546">
        <v>2</v>
      </c>
      <c r="E5546">
        <v>1.5625E-2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5</v>
      </c>
      <c r="N5546">
        <v>7.0631730889299998E-2</v>
      </c>
      <c r="O5546">
        <f t="shared" si="172"/>
        <v>0</v>
      </c>
      <c r="P5546">
        <f t="shared" si="173"/>
        <v>6.6337014226225788E-2</v>
      </c>
    </row>
    <row r="5547" spans="1:16" x14ac:dyDescent="0.2">
      <c r="A5547">
        <v>188</v>
      </c>
      <c r="B5547">
        <v>1080567</v>
      </c>
      <c r="C5547">
        <v>0</v>
      </c>
      <c r="D5547">
        <v>14</v>
      </c>
      <c r="E5547">
        <v>5.33562822719E-2</v>
      </c>
      <c r="F5547">
        <v>1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3</v>
      </c>
      <c r="N5547">
        <v>4.2797883884700003E-2</v>
      </c>
      <c r="O5547">
        <f t="shared" si="172"/>
        <v>1</v>
      </c>
      <c r="P5547">
        <f t="shared" si="173"/>
        <v>4.0195586266480635E-2</v>
      </c>
    </row>
    <row r="5548" spans="1:16" x14ac:dyDescent="0.2">
      <c r="A5548">
        <v>188</v>
      </c>
      <c r="B5548">
        <v>1080792</v>
      </c>
      <c r="C5548">
        <v>0</v>
      </c>
      <c r="D5548">
        <v>16</v>
      </c>
      <c r="E5548">
        <v>3.2407407407400002E-2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0</v>
      </c>
      <c r="L5548">
        <v>0</v>
      </c>
      <c r="M5548">
        <v>5</v>
      </c>
      <c r="N5548">
        <v>2.33402561912E-2</v>
      </c>
      <c r="O5548">
        <f t="shared" si="172"/>
        <v>0</v>
      </c>
      <c r="P5548">
        <f t="shared" si="173"/>
        <v>2.1921067026179082E-2</v>
      </c>
    </row>
    <row r="5549" spans="1:16" x14ac:dyDescent="0.2">
      <c r="A5549">
        <v>188</v>
      </c>
      <c r="B5549">
        <v>1080813</v>
      </c>
      <c r="C5549">
        <v>0</v>
      </c>
      <c r="D5549">
        <v>19</v>
      </c>
      <c r="E5549">
        <v>7.1315372424699999E-2</v>
      </c>
      <c r="F5549">
        <v>1</v>
      </c>
      <c r="G5549">
        <v>0</v>
      </c>
      <c r="H5549">
        <v>3</v>
      </c>
      <c r="I5549">
        <v>0</v>
      </c>
      <c r="J5549">
        <v>0</v>
      </c>
      <c r="K5549">
        <v>0</v>
      </c>
      <c r="L5549">
        <v>0</v>
      </c>
      <c r="M5549">
        <v>3</v>
      </c>
      <c r="N5549">
        <v>5.1030262258400003E-2</v>
      </c>
      <c r="O5549">
        <f t="shared" si="172"/>
        <v>1</v>
      </c>
      <c r="P5549">
        <f t="shared" si="173"/>
        <v>4.7927400203586643E-2</v>
      </c>
    </row>
    <row r="5550" spans="1:16" x14ac:dyDescent="0.2">
      <c r="A5550">
        <v>188</v>
      </c>
      <c r="B5550">
        <v>1080748</v>
      </c>
      <c r="C5550">
        <v>0</v>
      </c>
      <c r="D5550">
        <v>44</v>
      </c>
      <c r="E5550">
        <v>8.5959885386799995E-2</v>
      </c>
      <c r="F5550">
        <v>2</v>
      </c>
      <c r="G5550">
        <v>0</v>
      </c>
      <c r="H5550">
        <v>2</v>
      </c>
      <c r="I5550">
        <v>0</v>
      </c>
      <c r="J5550">
        <v>0</v>
      </c>
      <c r="K5550">
        <v>0</v>
      </c>
      <c r="L5550">
        <v>0</v>
      </c>
      <c r="M5550">
        <v>3</v>
      </c>
      <c r="N5550">
        <v>0.18928901665699999</v>
      </c>
      <c r="O5550">
        <f t="shared" si="172"/>
        <v>1</v>
      </c>
      <c r="P5550">
        <f t="shared" si="173"/>
        <v>0.17777942056274793</v>
      </c>
    </row>
    <row r="5551" spans="1:16" x14ac:dyDescent="0.2">
      <c r="A5551">
        <v>106872</v>
      </c>
      <c r="B5551">
        <v>1080848</v>
      </c>
      <c r="C5551">
        <v>0</v>
      </c>
      <c r="D5551">
        <v>1</v>
      </c>
      <c r="E5551">
        <v>8.8495575221199992E-3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5</v>
      </c>
      <c r="N5551">
        <v>6.4080650743200004E-2</v>
      </c>
      <c r="O5551">
        <f t="shared" si="172"/>
        <v>0</v>
      </c>
      <c r="P5551">
        <f t="shared" si="173"/>
        <v>6.0184268266621738E-2</v>
      </c>
    </row>
    <row r="5552" spans="1:16" x14ac:dyDescent="0.2">
      <c r="A5552">
        <v>106872</v>
      </c>
      <c r="B5552">
        <v>1080611</v>
      </c>
      <c r="C5552">
        <v>0</v>
      </c>
      <c r="D5552">
        <v>5</v>
      </c>
      <c r="E5552">
        <v>1.40845070423E-2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5</v>
      </c>
      <c r="N5552">
        <v>1.0536938768400001E-2</v>
      </c>
      <c r="O5552">
        <f t="shared" si="172"/>
        <v>0</v>
      </c>
      <c r="P5552">
        <f t="shared" si="173"/>
        <v>9.8962470291962031E-3</v>
      </c>
    </row>
    <row r="5553" spans="1:16" x14ac:dyDescent="0.2">
      <c r="A5553">
        <v>106872</v>
      </c>
      <c r="B5553">
        <v>1080774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5</v>
      </c>
      <c r="N5553">
        <v>4.40357142857E-3</v>
      </c>
      <c r="O5553">
        <f t="shared" si="172"/>
        <v>0</v>
      </c>
      <c r="P5553">
        <f t="shared" si="173"/>
        <v>4.1358151191436075E-3</v>
      </c>
    </row>
    <row r="5554" spans="1:16" x14ac:dyDescent="0.2">
      <c r="A5554">
        <v>106872</v>
      </c>
      <c r="B5554">
        <v>1080595</v>
      </c>
      <c r="C5554">
        <v>1</v>
      </c>
      <c r="D5554">
        <v>23</v>
      </c>
      <c r="E5554">
        <v>7.8399999999999997E-2</v>
      </c>
      <c r="F5554">
        <v>2</v>
      </c>
      <c r="G5554">
        <v>0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4</v>
      </c>
      <c r="N5554">
        <v>5.5592472882300001E-2</v>
      </c>
      <c r="O5554">
        <f t="shared" si="172"/>
        <v>1</v>
      </c>
      <c r="P5554">
        <f t="shared" si="173"/>
        <v>5.2212208564506195E-2</v>
      </c>
    </row>
    <row r="5555" spans="1:16" x14ac:dyDescent="0.2">
      <c r="A5555">
        <v>106872</v>
      </c>
      <c r="B5555">
        <v>1080809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5</v>
      </c>
      <c r="N5555">
        <v>4.40357142857E-3</v>
      </c>
      <c r="O5555">
        <f t="shared" si="172"/>
        <v>0</v>
      </c>
      <c r="P5555">
        <f t="shared" si="173"/>
        <v>4.1358151191436075E-3</v>
      </c>
    </row>
    <row r="5556" spans="1:16" x14ac:dyDescent="0.2">
      <c r="A5556">
        <v>106872</v>
      </c>
      <c r="B5556">
        <v>1080598</v>
      </c>
      <c r="C5556">
        <v>0</v>
      </c>
      <c r="D5556">
        <v>22</v>
      </c>
      <c r="E5556">
        <v>5.7575757575800003E-2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4</v>
      </c>
      <c r="N5556">
        <v>0.111442594331</v>
      </c>
      <c r="O5556">
        <f t="shared" si="172"/>
        <v>1</v>
      </c>
      <c r="P5556">
        <f t="shared" si="173"/>
        <v>0.10466639954115844</v>
      </c>
    </row>
    <row r="5557" spans="1:16" x14ac:dyDescent="0.2">
      <c r="A5557">
        <v>106872</v>
      </c>
      <c r="B5557">
        <v>1080804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5</v>
      </c>
      <c r="N5557">
        <v>5.4089571428599999E-2</v>
      </c>
      <c r="O5557">
        <f t="shared" si="172"/>
        <v>0</v>
      </c>
      <c r="P5557">
        <f t="shared" si="173"/>
        <v>5.0800690060578156E-2</v>
      </c>
    </row>
    <row r="5558" spans="1:16" x14ac:dyDescent="0.2">
      <c r="A5558">
        <v>106872</v>
      </c>
      <c r="B5558">
        <v>1080751</v>
      </c>
      <c r="C5558">
        <v>0</v>
      </c>
      <c r="D5558">
        <v>0</v>
      </c>
      <c r="E5558">
        <v>9.8425196850399996E-3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5</v>
      </c>
      <c r="N5558">
        <v>1.50511733077E-2</v>
      </c>
      <c r="O5558">
        <f t="shared" si="172"/>
        <v>0</v>
      </c>
      <c r="P5558">
        <f t="shared" si="173"/>
        <v>1.4135996460275616E-2</v>
      </c>
    </row>
    <row r="5559" spans="1:16" x14ac:dyDescent="0.2">
      <c r="A5559">
        <v>106872</v>
      </c>
      <c r="B5559">
        <v>1080631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5</v>
      </c>
      <c r="N5559">
        <v>4.40357142857E-3</v>
      </c>
      <c r="O5559">
        <f t="shared" si="172"/>
        <v>0</v>
      </c>
      <c r="P5559">
        <f t="shared" si="173"/>
        <v>4.1358151191436075E-3</v>
      </c>
    </row>
    <row r="5560" spans="1:16" x14ac:dyDescent="0.2">
      <c r="A5560">
        <v>106872</v>
      </c>
      <c r="B5560">
        <v>1080803</v>
      </c>
      <c r="C5560">
        <v>0</v>
      </c>
      <c r="D5560">
        <v>2</v>
      </c>
      <c r="E5560">
        <v>1.03397341211E-2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5</v>
      </c>
      <c r="N5560">
        <v>8.8691567548100005E-3</v>
      </c>
      <c r="O5560">
        <f t="shared" si="172"/>
        <v>0</v>
      </c>
      <c r="P5560">
        <f t="shared" si="173"/>
        <v>8.3298734210630419E-3</v>
      </c>
    </row>
    <row r="5561" spans="1:16" x14ac:dyDescent="0.2">
      <c r="A5561">
        <v>106872</v>
      </c>
      <c r="B5561">
        <v>1080736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5</v>
      </c>
      <c r="N5561">
        <v>4.40357142857E-3</v>
      </c>
      <c r="O5561">
        <f t="shared" si="172"/>
        <v>0</v>
      </c>
      <c r="P5561">
        <f t="shared" si="173"/>
        <v>4.1358151191436075E-3</v>
      </c>
    </row>
    <row r="5562" spans="1:16" x14ac:dyDescent="0.2">
      <c r="A5562">
        <v>106872</v>
      </c>
      <c r="B5562">
        <v>1080652</v>
      </c>
      <c r="C5562">
        <v>0</v>
      </c>
      <c r="D5562">
        <v>7</v>
      </c>
      <c r="E5562">
        <v>1.7482517482500001E-2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5</v>
      </c>
      <c r="N5562">
        <v>1.2021175686599999E-2</v>
      </c>
      <c r="O5562">
        <f t="shared" si="172"/>
        <v>0</v>
      </c>
      <c r="P5562">
        <f t="shared" si="173"/>
        <v>1.1290235882620132E-2</v>
      </c>
    </row>
    <row r="5563" spans="1:16" x14ac:dyDescent="0.2">
      <c r="A5563">
        <v>106872</v>
      </c>
      <c r="B5563">
        <v>1080733</v>
      </c>
      <c r="C5563">
        <v>1</v>
      </c>
      <c r="D5563">
        <v>11</v>
      </c>
      <c r="E5563">
        <v>2.3255813953500001E-2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5</v>
      </c>
      <c r="N5563">
        <v>2.4387711165699998E-2</v>
      </c>
      <c r="O5563">
        <f t="shared" si="172"/>
        <v>0</v>
      </c>
      <c r="P5563">
        <f t="shared" si="173"/>
        <v>2.290483217917583E-2</v>
      </c>
    </row>
    <row r="5564" spans="1:16" x14ac:dyDescent="0.2">
      <c r="A5564">
        <v>106872</v>
      </c>
      <c r="B5564">
        <v>1080829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5</v>
      </c>
      <c r="N5564">
        <v>5.0540571428600002E-2</v>
      </c>
      <c r="O5564">
        <f t="shared" si="172"/>
        <v>0</v>
      </c>
      <c r="P5564">
        <f t="shared" si="173"/>
        <v>4.7467484707620564E-2</v>
      </c>
    </row>
    <row r="5565" spans="1:16" x14ac:dyDescent="0.2">
      <c r="A5565">
        <v>106872</v>
      </c>
      <c r="B5565">
        <v>1080574</v>
      </c>
      <c r="C5565">
        <v>0</v>
      </c>
      <c r="D5565">
        <v>2</v>
      </c>
      <c r="E5565">
        <v>1.2089810017299999E-2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5</v>
      </c>
      <c r="N5565">
        <v>1.0204464555999999E-2</v>
      </c>
      <c r="O5565">
        <f t="shared" si="172"/>
        <v>0</v>
      </c>
      <c r="P5565">
        <f t="shared" si="173"/>
        <v>9.5839886960059958E-3</v>
      </c>
    </row>
    <row r="5566" spans="1:16" x14ac:dyDescent="0.2">
      <c r="A5566">
        <v>106872</v>
      </c>
      <c r="B5566">
        <v>1080878</v>
      </c>
      <c r="C5566">
        <v>0</v>
      </c>
      <c r="D5566">
        <v>1</v>
      </c>
      <c r="E5566">
        <v>9.2081031307600005E-3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5</v>
      </c>
      <c r="N5566">
        <v>6.2133211166100002E-2</v>
      </c>
      <c r="O5566">
        <f t="shared" si="172"/>
        <v>0</v>
      </c>
      <c r="P5566">
        <f t="shared" si="173"/>
        <v>5.8355241492051096E-2</v>
      </c>
    </row>
    <row r="5567" spans="1:16" x14ac:dyDescent="0.2">
      <c r="A5567">
        <v>106872</v>
      </c>
      <c r="B5567">
        <v>1080852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5</v>
      </c>
      <c r="N5567">
        <v>4.40357142857E-3</v>
      </c>
      <c r="O5567">
        <f t="shared" si="172"/>
        <v>0</v>
      </c>
      <c r="P5567">
        <f t="shared" si="173"/>
        <v>4.1358151191436075E-3</v>
      </c>
    </row>
    <row r="5568" spans="1:16" x14ac:dyDescent="0.2">
      <c r="A5568">
        <v>106872</v>
      </c>
      <c r="B5568">
        <v>1080761</v>
      </c>
      <c r="C5568">
        <v>1</v>
      </c>
      <c r="D5568">
        <v>15</v>
      </c>
      <c r="E5568">
        <v>3.03867403315E-2</v>
      </c>
      <c r="F5568">
        <v>0</v>
      </c>
      <c r="G5568">
        <v>0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5</v>
      </c>
      <c r="N5568">
        <v>2.84669163442E-2</v>
      </c>
      <c r="O5568">
        <f t="shared" si="172"/>
        <v>0</v>
      </c>
      <c r="P5568">
        <f t="shared" si="173"/>
        <v>2.673600392805962E-2</v>
      </c>
    </row>
    <row r="5569" spans="1:16" x14ac:dyDescent="0.2">
      <c r="A5569">
        <v>106872</v>
      </c>
      <c r="B5569">
        <v>1080603</v>
      </c>
      <c r="C5569">
        <v>0</v>
      </c>
      <c r="D5569">
        <v>0</v>
      </c>
      <c r="E5569">
        <v>6.90607734807E-3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1</v>
      </c>
      <c r="L5569">
        <v>0</v>
      </c>
      <c r="M5569">
        <v>5</v>
      </c>
      <c r="N5569">
        <v>5.73293077545E-2</v>
      </c>
      <c r="O5569">
        <f t="shared" si="172"/>
        <v>0</v>
      </c>
      <c r="P5569">
        <f t="shared" si="173"/>
        <v>5.3843436316892916E-2</v>
      </c>
    </row>
    <row r="5570" spans="1:16" x14ac:dyDescent="0.2">
      <c r="A5570">
        <v>106872</v>
      </c>
      <c r="B5570">
        <v>1080873</v>
      </c>
      <c r="C5570">
        <v>0</v>
      </c>
      <c r="D5570">
        <v>4</v>
      </c>
      <c r="E5570">
        <v>2.9010238907799999E-2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5</v>
      </c>
      <c r="N5570">
        <v>1.39620909652E-2</v>
      </c>
      <c r="O5570">
        <f t="shared" si="172"/>
        <v>0</v>
      </c>
      <c r="P5570">
        <f t="shared" si="173"/>
        <v>1.3113135064436619E-2</v>
      </c>
    </row>
    <row r="5571" spans="1:16" x14ac:dyDescent="0.2">
      <c r="A5571">
        <v>106872</v>
      </c>
      <c r="B5571">
        <v>1080744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5</v>
      </c>
      <c r="N5571">
        <v>4.40357142857E-3</v>
      </c>
      <c r="O5571">
        <f t="shared" ref="O5571:O5634" si="174">IF(M5571&lt;5,1,0)</f>
        <v>0</v>
      </c>
      <c r="P5571">
        <f t="shared" ref="P5571:P5634" si="175">$S$4*N5571</f>
        <v>4.1358151191436075E-3</v>
      </c>
    </row>
    <row r="5572" spans="1:16" x14ac:dyDescent="0.2">
      <c r="A5572">
        <v>106872</v>
      </c>
      <c r="B5572">
        <v>1080625</v>
      </c>
      <c r="C5572">
        <v>0</v>
      </c>
      <c r="D5572">
        <v>23</v>
      </c>
      <c r="E5572">
        <v>5.5829228242999997E-2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4</v>
      </c>
      <c r="N5572">
        <v>3.8750173880200002E-2</v>
      </c>
      <c r="O5572">
        <f t="shared" si="174"/>
        <v>1</v>
      </c>
      <c r="P5572">
        <f t="shared" si="175"/>
        <v>3.6393994647934733E-2</v>
      </c>
    </row>
    <row r="5573" spans="1:16" x14ac:dyDescent="0.2">
      <c r="A5573">
        <v>106872</v>
      </c>
      <c r="B5573">
        <v>1080724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5</v>
      </c>
      <c r="N5573">
        <v>4.40357142857E-3</v>
      </c>
      <c r="O5573">
        <f t="shared" si="174"/>
        <v>0</v>
      </c>
      <c r="P5573">
        <f t="shared" si="175"/>
        <v>4.1358151191436075E-3</v>
      </c>
    </row>
    <row r="5574" spans="1:16" x14ac:dyDescent="0.2">
      <c r="A5574">
        <v>106872</v>
      </c>
      <c r="B5574">
        <v>1080723</v>
      </c>
      <c r="C5574">
        <v>1</v>
      </c>
      <c r="D5574">
        <v>8</v>
      </c>
      <c r="E5574">
        <v>2.06022187005E-2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5</v>
      </c>
      <c r="N5574">
        <v>1.8962610035100001E-2</v>
      </c>
      <c r="O5574">
        <f t="shared" si="174"/>
        <v>0</v>
      </c>
      <c r="P5574">
        <f t="shared" si="175"/>
        <v>1.7809600810099406E-2</v>
      </c>
    </row>
    <row r="5575" spans="1:16" x14ac:dyDescent="0.2">
      <c r="A5575">
        <v>106872</v>
      </c>
      <c r="B5575">
        <v>1080562</v>
      </c>
      <c r="C5575">
        <v>0</v>
      </c>
      <c r="D5575">
        <v>1</v>
      </c>
      <c r="E5575">
        <v>5.1635111876100004E-3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5</v>
      </c>
      <c r="N5575">
        <v>5.5829073689200003E-3</v>
      </c>
      <c r="O5575">
        <f t="shared" si="174"/>
        <v>0</v>
      </c>
      <c r="P5575">
        <f t="shared" si="175"/>
        <v>5.2434423012540339E-3</v>
      </c>
    </row>
    <row r="5576" spans="1:16" x14ac:dyDescent="0.2">
      <c r="A5576">
        <v>106872</v>
      </c>
      <c r="B5576">
        <v>1080788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5</v>
      </c>
      <c r="N5576">
        <v>4.40357142857E-3</v>
      </c>
      <c r="O5576">
        <f t="shared" si="174"/>
        <v>0</v>
      </c>
      <c r="P5576">
        <f t="shared" si="175"/>
        <v>4.1358151191436075E-3</v>
      </c>
    </row>
    <row r="5577" spans="1:16" x14ac:dyDescent="0.2">
      <c r="A5577">
        <v>106872</v>
      </c>
      <c r="B5577">
        <v>1080684</v>
      </c>
      <c r="C5577">
        <v>0</v>
      </c>
      <c r="D5577">
        <v>17</v>
      </c>
      <c r="E5577">
        <v>3.39943342776E-2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4</v>
      </c>
      <c r="N5577">
        <v>3.4561532296899997E-2</v>
      </c>
      <c r="O5577">
        <f t="shared" si="174"/>
        <v>1</v>
      </c>
      <c r="P5577">
        <f t="shared" si="175"/>
        <v>3.2460040703985345E-2</v>
      </c>
    </row>
    <row r="5578" spans="1:16" x14ac:dyDescent="0.2">
      <c r="A5578">
        <v>106872</v>
      </c>
      <c r="B5578">
        <v>1080686</v>
      </c>
      <c r="C5578">
        <v>0</v>
      </c>
      <c r="D5578">
        <v>2</v>
      </c>
      <c r="E5578">
        <v>1.23711340206E-2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5</v>
      </c>
      <c r="N5578">
        <v>6.3255748199800002E-3</v>
      </c>
      <c r="O5578">
        <f t="shared" si="174"/>
        <v>0</v>
      </c>
      <c r="P5578">
        <f t="shared" si="175"/>
        <v>5.9409523388253404E-3</v>
      </c>
    </row>
    <row r="5579" spans="1:16" x14ac:dyDescent="0.2">
      <c r="A5579">
        <v>2115</v>
      </c>
      <c r="B5579">
        <v>1080840</v>
      </c>
      <c r="C5579">
        <v>0</v>
      </c>
      <c r="D5579">
        <v>2</v>
      </c>
      <c r="E5579">
        <v>4.2613636363600001E-3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5</v>
      </c>
      <c r="N5579">
        <v>5.6158077742199997E-2</v>
      </c>
      <c r="O5579">
        <f t="shared" si="174"/>
        <v>0</v>
      </c>
      <c r="P5579">
        <f t="shared" si="175"/>
        <v>5.2743422187125945E-2</v>
      </c>
    </row>
    <row r="5580" spans="1:16" x14ac:dyDescent="0.2">
      <c r="A5580">
        <v>2115</v>
      </c>
      <c r="B5580">
        <v>1080591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5</v>
      </c>
      <c r="N5580">
        <v>4.40357142857E-3</v>
      </c>
      <c r="O5580">
        <f t="shared" si="174"/>
        <v>0</v>
      </c>
      <c r="P5580">
        <f t="shared" si="175"/>
        <v>4.1358151191436075E-3</v>
      </c>
    </row>
    <row r="5581" spans="1:16" x14ac:dyDescent="0.2">
      <c r="A5581">
        <v>2115</v>
      </c>
      <c r="B5581">
        <v>1080826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5</v>
      </c>
      <c r="N5581">
        <v>5.0540571428600002E-2</v>
      </c>
      <c r="O5581">
        <f t="shared" si="174"/>
        <v>0</v>
      </c>
      <c r="P5581">
        <f t="shared" si="175"/>
        <v>4.7467484707620564E-2</v>
      </c>
    </row>
    <row r="5582" spans="1:16" x14ac:dyDescent="0.2">
      <c r="A5582">
        <v>2115</v>
      </c>
      <c r="B5582">
        <v>1080715</v>
      </c>
      <c r="C5582">
        <v>0</v>
      </c>
      <c r="D5582">
        <v>24</v>
      </c>
      <c r="E5582">
        <v>4.1322314049599997E-2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3</v>
      </c>
      <c r="N5582">
        <v>5.4698446842899998E-2</v>
      </c>
      <c r="O5582">
        <f t="shared" si="174"/>
        <v>1</v>
      </c>
      <c r="P5582">
        <f t="shared" si="175"/>
        <v>5.137254319955506E-2</v>
      </c>
    </row>
    <row r="5583" spans="1:16" x14ac:dyDescent="0.2">
      <c r="A5583">
        <v>2115</v>
      </c>
      <c r="B5583">
        <v>1080776</v>
      </c>
      <c r="C5583">
        <v>0</v>
      </c>
      <c r="D5583">
        <v>50</v>
      </c>
      <c r="E5583">
        <v>6.9248826291100005E-2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3</v>
      </c>
      <c r="N5583">
        <v>0.11699495400400001</v>
      </c>
      <c r="O5583">
        <f t="shared" si="174"/>
        <v>1</v>
      </c>
      <c r="P5583">
        <f t="shared" si="175"/>
        <v>0.10988115157936343</v>
      </c>
    </row>
    <row r="5584" spans="1:16" x14ac:dyDescent="0.2">
      <c r="A5584">
        <v>2115</v>
      </c>
      <c r="B5584">
        <v>1080861</v>
      </c>
      <c r="C5584">
        <v>0</v>
      </c>
      <c r="D5584">
        <v>6</v>
      </c>
      <c r="E5584">
        <v>2.4549918166900001E-2</v>
      </c>
      <c r="F5584">
        <v>0</v>
      </c>
      <c r="G5584">
        <v>0</v>
      </c>
      <c r="H5584">
        <v>2</v>
      </c>
      <c r="I5584">
        <v>0</v>
      </c>
      <c r="J5584">
        <v>0</v>
      </c>
      <c r="K5584">
        <v>0</v>
      </c>
      <c r="L5584">
        <v>0</v>
      </c>
      <c r="M5584">
        <v>5</v>
      </c>
      <c r="N5584">
        <v>8.5142564730099998E-2</v>
      </c>
      <c r="O5584">
        <f t="shared" si="174"/>
        <v>0</v>
      </c>
      <c r="P5584">
        <f t="shared" si="175"/>
        <v>7.9965526211019475E-2</v>
      </c>
    </row>
    <row r="5585" spans="1:16" x14ac:dyDescent="0.2">
      <c r="A5585">
        <v>2115</v>
      </c>
      <c r="B5585">
        <v>1080637</v>
      </c>
      <c r="C5585">
        <v>1</v>
      </c>
      <c r="D5585">
        <v>46</v>
      </c>
      <c r="E5585">
        <v>9.7142857142899997E-2</v>
      </c>
      <c r="F5585">
        <v>1</v>
      </c>
      <c r="G5585">
        <v>0</v>
      </c>
      <c r="H5585">
        <v>3</v>
      </c>
      <c r="I5585">
        <v>0</v>
      </c>
      <c r="J5585">
        <v>0</v>
      </c>
      <c r="K5585">
        <v>0</v>
      </c>
      <c r="L5585">
        <v>0</v>
      </c>
      <c r="M5585">
        <v>3</v>
      </c>
      <c r="N5585">
        <v>0.109108761079</v>
      </c>
      <c r="O5585">
        <f t="shared" si="174"/>
        <v>1</v>
      </c>
      <c r="P5585">
        <f t="shared" si="175"/>
        <v>0.10247447350890236</v>
      </c>
    </row>
    <row r="5586" spans="1:16" x14ac:dyDescent="0.2">
      <c r="A5586">
        <v>2115</v>
      </c>
      <c r="B5586">
        <v>1080862</v>
      </c>
      <c r="C5586">
        <v>1</v>
      </c>
      <c r="D5586">
        <v>70</v>
      </c>
      <c r="E5586">
        <v>0.131541725601</v>
      </c>
      <c r="F5586">
        <v>0</v>
      </c>
      <c r="G5586">
        <v>0</v>
      </c>
      <c r="H5586">
        <v>2</v>
      </c>
      <c r="I5586">
        <v>0</v>
      </c>
      <c r="J5586">
        <v>0</v>
      </c>
      <c r="K5586">
        <v>0</v>
      </c>
      <c r="L5586">
        <v>0</v>
      </c>
      <c r="M5586">
        <v>3</v>
      </c>
      <c r="N5586">
        <v>9.6997297489599996E-2</v>
      </c>
      <c r="O5586">
        <f t="shared" si="174"/>
        <v>1</v>
      </c>
      <c r="P5586">
        <f t="shared" si="175"/>
        <v>9.1099439620951059E-2</v>
      </c>
    </row>
    <row r="5587" spans="1:16" x14ac:dyDescent="0.2">
      <c r="A5587">
        <v>2115</v>
      </c>
      <c r="B5587">
        <v>1080633</v>
      </c>
      <c r="C5587">
        <v>0</v>
      </c>
      <c r="D5587">
        <v>40</v>
      </c>
      <c r="E5587">
        <v>8.4919472913599997E-2</v>
      </c>
      <c r="F5587">
        <v>1</v>
      </c>
      <c r="G5587">
        <v>0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3</v>
      </c>
      <c r="N5587">
        <v>8.6561369756600004E-2</v>
      </c>
      <c r="O5587">
        <f t="shared" si="174"/>
        <v>1</v>
      </c>
      <c r="P5587">
        <f t="shared" si="175"/>
        <v>8.1298061716551448E-2</v>
      </c>
    </row>
    <row r="5588" spans="1:16" x14ac:dyDescent="0.2">
      <c r="A5588">
        <v>2115</v>
      </c>
      <c r="B5588">
        <v>1080852</v>
      </c>
      <c r="C5588">
        <v>0</v>
      </c>
      <c r="D5588">
        <v>51</v>
      </c>
      <c r="E5588">
        <v>9.0909090909100002E-2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3</v>
      </c>
      <c r="N5588">
        <v>9.2682051381799996E-2</v>
      </c>
      <c r="O5588">
        <f t="shared" si="174"/>
        <v>1</v>
      </c>
      <c r="P5588">
        <f t="shared" si="175"/>
        <v>8.7046579258638179E-2</v>
      </c>
    </row>
    <row r="5589" spans="1:16" x14ac:dyDescent="0.2">
      <c r="A5589">
        <v>2115</v>
      </c>
      <c r="B5589">
        <v>1080651</v>
      </c>
      <c r="C5589">
        <v>0</v>
      </c>
      <c r="D5589">
        <v>70</v>
      </c>
      <c r="E5589">
        <v>0.113157894737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3</v>
      </c>
      <c r="N5589">
        <v>0.214852411425</v>
      </c>
      <c r="O5589">
        <f t="shared" si="174"/>
        <v>1</v>
      </c>
      <c r="P5589">
        <f t="shared" si="175"/>
        <v>0.20178844966403445</v>
      </c>
    </row>
    <row r="5590" spans="1:16" x14ac:dyDescent="0.2">
      <c r="A5590">
        <v>2115</v>
      </c>
      <c r="B5590">
        <v>1080676</v>
      </c>
      <c r="C5590">
        <v>0</v>
      </c>
      <c r="D5590">
        <v>73</v>
      </c>
      <c r="E5590">
        <v>0.107187894073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3</v>
      </c>
      <c r="N5590">
        <v>0.15624319297700001</v>
      </c>
      <c r="O5590">
        <f t="shared" si="174"/>
        <v>1</v>
      </c>
      <c r="P5590">
        <f t="shared" si="175"/>
        <v>0.14674292679462481</v>
      </c>
    </row>
    <row r="5591" spans="1:16" x14ac:dyDescent="0.2">
      <c r="A5591">
        <v>2115</v>
      </c>
      <c r="B5591">
        <v>1080799</v>
      </c>
      <c r="C5591">
        <v>0</v>
      </c>
      <c r="D5591">
        <v>19</v>
      </c>
      <c r="E5591">
        <v>3.4090909090899998E-2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5</v>
      </c>
      <c r="N5591">
        <v>7.9766041481900002E-2</v>
      </c>
      <c r="O5591">
        <f t="shared" si="174"/>
        <v>0</v>
      </c>
      <c r="P5591">
        <f t="shared" si="175"/>
        <v>7.4915918977657633E-2</v>
      </c>
    </row>
    <row r="5592" spans="1:16" x14ac:dyDescent="0.2">
      <c r="A5592">
        <v>2115</v>
      </c>
      <c r="B5592">
        <v>1080576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5</v>
      </c>
      <c r="N5592">
        <v>5.0540571428600002E-2</v>
      </c>
      <c r="O5592">
        <f t="shared" si="174"/>
        <v>0</v>
      </c>
      <c r="P5592">
        <f t="shared" si="175"/>
        <v>4.7467484707620564E-2</v>
      </c>
    </row>
    <row r="5593" spans="1:16" x14ac:dyDescent="0.2">
      <c r="A5593">
        <v>2115</v>
      </c>
      <c r="B5593">
        <v>1080797</v>
      </c>
      <c r="C5593">
        <v>0</v>
      </c>
      <c r="D5593">
        <v>52</v>
      </c>
      <c r="E5593">
        <v>9.1022443890299995E-2</v>
      </c>
      <c r="F5593">
        <v>1</v>
      </c>
      <c r="G5593">
        <v>0</v>
      </c>
      <c r="H5593">
        <v>3</v>
      </c>
      <c r="I5593">
        <v>1</v>
      </c>
      <c r="J5593">
        <v>0</v>
      </c>
      <c r="K5593">
        <v>0</v>
      </c>
      <c r="L5593">
        <v>0</v>
      </c>
      <c r="M5593">
        <v>3</v>
      </c>
      <c r="N5593">
        <v>6.4166310673999999E-2</v>
      </c>
      <c r="O5593">
        <f t="shared" si="174"/>
        <v>1</v>
      </c>
      <c r="P5593">
        <f t="shared" si="175"/>
        <v>6.0264719700793765E-2</v>
      </c>
    </row>
    <row r="5594" spans="1:16" x14ac:dyDescent="0.2">
      <c r="A5594">
        <v>2115</v>
      </c>
      <c r="B5594">
        <v>1080697</v>
      </c>
      <c r="C5594">
        <v>0</v>
      </c>
      <c r="D5594">
        <v>17</v>
      </c>
      <c r="E5594">
        <v>8.15939278937E-2</v>
      </c>
      <c r="F5594">
        <v>0</v>
      </c>
      <c r="G5594">
        <v>0</v>
      </c>
      <c r="H5594">
        <v>4</v>
      </c>
      <c r="I5594">
        <v>0</v>
      </c>
      <c r="J5594">
        <v>0</v>
      </c>
      <c r="K5594">
        <v>0</v>
      </c>
      <c r="L5594">
        <v>0</v>
      </c>
      <c r="M5594">
        <v>3</v>
      </c>
      <c r="N5594">
        <v>0.159670037066</v>
      </c>
      <c r="O5594">
        <f t="shared" si="174"/>
        <v>1</v>
      </c>
      <c r="P5594">
        <f t="shared" si="175"/>
        <v>0.14996140384765549</v>
      </c>
    </row>
    <row r="5595" spans="1:16" x14ac:dyDescent="0.2">
      <c r="A5595">
        <v>2115</v>
      </c>
      <c r="B5595">
        <v>1080695</v>
      </c>
      <c r="C5595">
        <v>0</v>
      </c>
      <c r="D5595">
        <v>98</v>
      </c>
      <c r="E5595">
        <v>0.13363533408799999</v>
      </c>
      <c r="F5595">
        <v>0</v>
      </c>
      <c r="G5595">
        <v>0</v>
      </c>
      <c r="H5595">
        <v>3</v>
      </c>
      <c r="I5595">
        <v>0</v>
      </c>
      <c r="J5595">
        <v>0</v>
      </c>
      <c r="K5595">
        <v>0</v>
      </c>
      <c r="L5595">
        <v>0</v>
      </c>
      <c r="M5595">
        <v>3</v>
      </c>
      <c r="N5595">
        <v>0.21450488950499999</v>
      </c>
      <c r="O5595">
        <f t="shared" si="174"/>
        <v>1</v>
      </c>
      <c r="P5595">
        <f t="shared" si="175"/>
        <v>0.20146205858936156</v>
      </c>
    </row>
    <row r="5596" spans="1:16" x14ac:dyDescent="0.2">
      <c r="A5596">
        <v>2115</v>
      </c>
      <c r="B5596">
        <v>1080570</v>
      </c>
      <c r="C5596">
        <v>0</v>
      </c>
      <c r="D5596">
        <v>28</v>
      </c>
      <c r="E5596">
        <v>3.1798245613999999E-2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5</v>
      </c>
      <c r="N5596">
        <v>4.5306545207800003E-2</v>
      </c>
      <c r="O5596">
        <f t="shared" si="174"/>
        <v>0</v>
      </c>
      <c r="P5596">
        <f t="shared" si="175"/>
        <v>4.2551710062173682E-2</v>
      </c>
    </row>
    <row r="5597" spans="1:16" x14ac:dyDescent="0.2">
      <c r="A5597">
        <v>2115</v>
      </c>
      <c r="B5597">
        <v>1080763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5</v>
      </c>
      <c r="N5597">
        <v>4.40357142857E-3</v>
      </c>
      <c r="O5597">
        <f t="shared" si="174"/>
        <v>0</v>
      </c>
      <c r="P5597">
        <f t="shared" si="175"/>
        <v>4.1358151191436075E-3</v>
      </c>
    </row>
    <row r="5598" spans="1:16" x14ac:dyDescent="0.2">
      <c r="A5598">
        <v>2115</v>
      </c>
      <c r="B5598">
        <v>1080796</v>
      </c>
      <c r="C5598">
        <v>0</v>
      </c>
      <c r="D5598">
        <v>119</v>
      </c>
      <c r="E5598">
        <v>0.14626556016600001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3</v>
      </c>
      <c r="N5598">
        <v>0.14273912092400001</v>
      </c>
      <c r="O5598">
        <f t="shared" si="174"/>
        <v>1</v>
      </c>
      <c r="P5598">
        <f t="shared" si="175"/>
        <v>0.13405996109899657</v>
      </c>
    </row>
    <row r="5599" spans="1:16" x14ac:dyDescent="0.2">
      <c r="A5599">
        <v>2115</v>
      </c>
      <c r="B5599">
        <v>1080833</v>
      </c>
      <c r="C5599">
        <v>0</v>
      </c>
      <c r="D5599">
        <v>29</v>
      </c>
      <c r="E5599">
        <v>8.1560283687899998E-2</v>
      </c>
      <c r="F5599">
        <v>0</v>
      </c>
      <c r="G5599">
        <v>0</v>
      </c>
      <c r="H5599">
        <v>2</v>
      </c>
      <c r="I5599">
        <v>0</v>
      </c>
      <c r="J5599">
        <v>0</v>
      </c>
      <c r="K5599">
        <v>0</v>
      </c>
      <c r="L5599">
        <v>0</v>
      </c>
      <c r="M5599">
        <v>3</v>
      </c>
      <c r="N5599">
        <v>5.59945928233E-2</v>
      </c>
      <c r="O5599">
        <f t="shared" si="174"/>
        <v>1</v>
      </c>
      <c r="P5599">
        <f t="shared" si="175"/>
        <v>5.25898778628641E-2</v>
      </c>
    </row>
    <row r="5600" spans="1:16" x14ac:dyDescent="0.2">
      <c r="A5600">
        <v>2115</v>
      </c>
      <c r="B5600">
        <v>1080606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5</v>
      </c>
      <c r="N5600">
        <v>5.4089571428599999E-2</v>
      </c>
      <c r="O5600">
        <f t="shared" si="174"/>
        <v>0</v>
      </c>
      <c r="P5600">
        <f t="shared" si="175"/>
        <v>5.0800690060578156E-2</v>
      </c>
    </row>
    <row r="5601" spans="1:16" x14ac:dyDescent="0.2">
      <c r="A5601">
        <v>2115</v>
      </c>
      <c r="B5601">
        <v>1080819</v>
      </c>
      <c r="C5601">
        <v>0</v>
      </c>
      <c r="D5601">
        <v>31</v>
      </c>
      <c r="E5601">
        <v>8.8757396449700002E-2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3</v>
      </c>
      <c r="N5601">
        <v>0.11682083810799999</v>
      </c>
      <c r="O5601">
        <f t="shared" si="174"/>
        <v>1</v>
      </c>
      <c r="P5601">
        <f t="shared" si="175"/>
        <v>0.10971762268768064</v>
      </c>
    </row>
    <row r="5602" spans="1:16" x14ac:dyDescent="0.2">
      <c r="A5602">
        <v>2115</v>
      </c>
      <c r="B5602">
        <v>1080588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5</v>
      </c>
      <c r="N5602">
        <v>4.40357142857E-3</v>
      </c>
      <c r="O5602">
        <f t="shared" si="174"/>
        <v>0</v>
      </c>
      <c r="P5602">
        <f t="shared" si="175"/>
        <v>4.1358151191436075E-3</v>
      </c>
    </row>
    <row r="5603" spans="1:16" x14ac:dyDescent="0.2">
      <c r="A5603">
        <v>2115</v>
      </c>
      <c r="B5603">
        <v>1080625</v>
      </c>
      <c r="C5603">
        <v>1</v>
      </c>
      <c r="D5603">
        <v>84</v>
      </c>
      <c r="E5603">
        <v>0.10304942166100001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3</v>
      </c>
      <c r="N5603">
        <v>0.13256850043900001</v>
      </c>
      <c r="O5603">
        <f t="shared" si="174"/>
        <v>1</v>
      </c>
      <c r="P5603">
        <f t="shared" si="175"/>
        <v>0.12450775860716724</v>
      </c>
    </row>
    <row r="5604" spans="1:16" x14ac:dyDescent="0.2">
      <c r="A5604">
        <v>2115</v>
      </c>
      <c r="B5604">
        <v>1080729</v>
      </c>
      <c r="C5604">
        <v>0</v>
      </c>
      <c r="D5604">
        <v>79</v>
      </c>
      <c r="E5604">
        <v>0.11961722488</v>
      </c>
      <c r="F5604">
        <v>2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3</v>
      </c>
      <c r="N5604">
        <v>0.17541714648100001</v>
      </c>
      <c r="O5604">
        <f t="shared" si="174"/>
        <v>1</v>
      </c>
      <c r="P5604">
        <f t="shared" si="175"/>
        <v>0.16475102047084147</v>
      </c>
    </row>
    <row r="5605" spans="1:16" x14ac:dyDescent="0.2">
      <c r="A5605">
        <v>2115</v>
      </c>
      <c r="B5605">
        <v>1080522</v>
      </c>
      <c r="C5605">
        <v>1</v>
      </c>
      <c r="D5605">
        <v>46</v>
      </c>
      <c r="E5605">
        <v>8.2530949105900003E-2</v>
      </c>
      <c r="F5605">
        <v>0</v>
      </c>
      <c r="G5605">
        <v>0</v>
      </c>
      <c r="H5605">
        <v>2</v>
      </c>
      <c r="I5605">
        <v>1</v>
      </c>
      <c r="J5605">
        <v>0</v>
      </c>
      <c r="K5605">
        <v>0</v>
      </c>
      <c r="L5605">
        <v>0</v>
      </c>
      <c r="M5605">
        <v>5</v>
      </c>
      <c r="N5605">
        <v>0.166830450869</v>
      </c>
      <c r="O5605">
        <f t="shared" si="174"/>
        <v>0</v>
      </c>
      <c r="P5605">
        <f t="shared" si="175"/>
        <v>0.15668643332569188</v>
      </c>
    </row>
    <row r="5606" spans="1:16" x14ac:dyDescent="0.2">
      <c r="A5606">
        <v>2115</v>
      </c>
      <c r="B5606">
        <v>1080722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5</v>
      </c>
      <c r="N5606">
        <v>5.4089571428599999E-2</v>
      </c>
      <c r="O5606">
        <f t="shared" si="174"/>
        <v>0</v>
      </c>
      <c r="P5606">
        <f t="shared" si="175"/>
        <v>5.0800690060578156E-2</v>
      </c>
    </row>
    <row r="5607" spans="1:16" x14ac:dyDescent="0.2">
      <c r="A5607">
        <v>2115</v>
      </c>
      <c r="B5607">
        <v>1080759</v>
      </c>
      <c r="C5607">
        <v>1</v>
      </c>
      <c r="D5607">
        <v>29</v>
      </c>
      <c r="E5607">
        <v>9.8532494758899997E-2</v>
      </c>
      <c r="F5607">
        <v>0</v>
      </c>
      <c r="G5607">
        <v>0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3</v>
      </c>
      <c r="N5607">
        <v>0.12394380452000001</v>
      </c>
      <c r="O5607">
        <f t="shared" si="174"/>
        <v>1</v>
      </c>
      <c r="P5607">
        <f t="shared" si="175"/>
        <v>0.11640748173907979</v>
      </c>
    </row>
    <row r="5608" spans="1:16" x14ac:dyDescent="0.2">
      <c r="A5608">
        <v>2115</v>
      </c>
      <c r="B5608">
        <v>1080564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5</v>
      </c>
      <c r="N5608">
        <v>4.40357142857E-3</v>
      </c>
      <c r="O5608">
        <f t="shared" si="174"/>
        <v>0</v>
      </c>
      <c r="P5608">
        <f t="shared" si="175"/>
        <v>4.1358151191436075E-3</v>
      </c>
    </row>
    <row r="5609" spans="1:16" x14ac:dyDescent="0.2">
      <c r="A5609">
        <v>2115</v>
      </c>
      <c r="B5609">
        <v>1080787</v>
      </c>
      <c r="C5609">
        <v>2</v>
      </c>
      <c r="D5609">
        <v>61</v>
      </c>
      <c r="E5609">
        <v>9.8503740648400007E-2</v>
      </c>
      <c r="F5609">
        <v>2</v>
      </c>
      <c r="G5609">
        <v>0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3</v>
      </c>
      <c r="N5609">
        <v>0.100218411996</v>
      </c>
      <c r="O5609">
        <f t="shared" si="174"/>
        <v>1</v>
      </c>
      <c r="P5609">
        <f t="shared" si="175"/>
        <v>9.4124696345442987E-2</v>
      </c>
    </row>
    <row r="5610" spans="1:16" x14ac:dyDescent="0.2">
      <c r="A5610">
        <v>2115</v>
      </c>
      <c r="B5610">
        <v>1080682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5</v>
      </c>
      <c r="N5610">
        <v>5.0540571428600002E-2</v>
      </c>
      <c r="O5610">
        <f t="shared" si="174"/>
        <v>0</v>
      </c>
      <c r="P5610">
        <f t="shared" si="175"/>
        <v>4.7467484707620564E-2</v>
      </c>
    </row>
    <row r="5611" spans="1:16" x14ac:dyDescent="0.2">
      <c r="A5611">
        <v>2115</v>
      </c>
      <c r="B5611">
        <v>1080507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5</v>
      </c>
      <c r="N5611">
        <v>4.40357142857E-3</v>
      </c>
      <c r="O5611">
        <f t="shared" si="174"/>
        <v>0</v>
      </c>
      <c r="P5611">
        <f t="shared" si="175"/>
        <v>4.1358151191436075E-3</v>
      </c>
    </row>
    <row r="5612" spans="1:16" x14ac:dyDescent="0.2">
      <c r="A5612">
        <v>318896</v>
      </c>
      <c r="B5612">
        <v>1080525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5</v>
      </c>
      <c r="N5612">
        <v>5.0540571428600002E-2</v>
      </c>
      <c r="O5612">
        <f t="shared" si="174"/>
        <v>0</v>
      </c>
      <c r="P5612">
        <f t="shared" si="175"/>
        <v>4.7467484707620564E-2</v>
      </c>
    </row>
    <row r="5613" spans="1:16" x14ac:dyDescent="0.2">
      <c r="A5613">
        <v>318896</v>
      </c>
      <c r="B5613">
        <v>1080884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5</v>
      </c>
      <c r="N5613">
        <v>4.40357142857E-3</v>
      </c>
      <c r="O5613">
        <f t="shared" si="174"/>
        <v>0</v>
      </c>
      <c r="P5613">
        <f t="shared" si="175"/>
        <v>4.1358151191436075E-3</v>
      </c>
    </row>
    <row r="5614" spans="1:16" x14ac:dyDescent="0.2">
      <c r="A5614">
        <v>318896</v>
      </c>
      <c r="B5614">
        <v>1080847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5</v>
      </c>
      <c r="N5614">
        <v>4.40357142857E-3</v>
      </c>
      <c r="O5614">
        <f t="shared" si="174"/>
        <v>0</v>
      </c>
      <c r="P5614">
        <f t="shared" si="175"/>
        <v>4.1358151191436075E-3</v>
      </c>
    </row>
    <row r="5615" spans="1:16" x14ac:dyDescent="0.2">
      <c r="A5615">
        <v>318896</v>
      </c>
      <c r="B5615">
        <v>1080853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5</v>
      </c>
      <c r="N5615">
        <v>4.40357142857E-3</v>
      </c>
      <c r="O5615">
        <f t="shared" si="174"/>
        <v>0</v>
      </c>
      <c r="P5615">
        <f t="shared" si="175"/>
        <v>4.1358151191436075E-3</v>
      </c>
    </row>
    <row r="5616" spans="1:16" x14ac:dyDescent="0.2">
      <c r="A5616">
        <v>318896</v>
      </c>
      <c r="B5616">
        <v>1080876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5</v>
      </c>
      <c r="N5616">
        <v>5.4089571428599999E-2</v>
      </c>
      <c r="O5616">
        <f t="shared" si="174"/>
        <v>0</v>
      </c>
      <c r="P5616">
        <f t="shared" si="175"/>
        <v>5.0800690060578156E-2</v>
      </c>
    </row>
    <row r="5617" spans="1:16" x14ac:dyDescent="0.2">
      <c r="A5617">
        <v>295603</v>
      </c>
      <c r="B5617">
        <v>1080520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5</v>
      </c>
      <c r="N5617">
        <v>4.40357142857E-3</v>
      </c>
      <c r="O5617">
        <f t="shared" si="174"/>
        <v>0</v>
      </c>
      <c r="P5617">
        <f t="shared" si="175"/>
        <v>4.1358151191436075E-3</v>
      </c>
    </row>
    <row r="5618" spans="1:16" x14ac:dyDescent="0.2">
      <c r="A5618">
        <v>295603</v>
      </c>
      <c r="B5618">
        <v>1080845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5</v>
      </c>
      <c r="N5618">
        <v>4.40357142857E-3</v>
      </c>
      <c r="O5618">
        <f t="shared" si="174"/>
        <v>0</v>
      </c>
      <c r="P5618">
        <f t="shared" si="175"/>
        <v>4.1358151191436075E-3</v>
      </c>
    </row>
    <row r="5619" spans="1:16" x14ac:dyDescent="0.2">
      <c r="A5619">
        <v>295603</v>
      </c>
      <c r="B5619">
        <v>1080810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5</v>
      </c>
      <c r="N5619">
        <v>4.40357142857E-3</v>
      </c>
      <c r="O5619">
        <f t="shared" si="174"/>
        <v>0</v>
      </c>
      <c r="P5619">
        <f t="shared" si="175"/>
        <v>4.1358151191436075E-3</v>
      </c>
    </row>
    <row r="5620" spans="1:16" x14ac:dyDescent="0.2">
      <c r="A5620">
        <v>295603</v>
      </c>
      <c r="B5620">
        <v>1080884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5</v>
      </c>
      <c r="N5620">
        <v>4.40357142857E-3</v>
      </c>
      <c r="O5620">
        <f t="shared" si="174"/>
        <v>0</v>
      </c>
      <c r="P5620">
        <f t="shared" si="175"/>
        <v>4.1358151191436075E-3</v>
      </c>
    </row>
    <row r="5621" spans="1:16" x14ac:dyDescent="0.2">
      <c r="A5621">
        <v>295603</v>
      </c>
      <c r="B5621">
        <v>1080760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5</v>
      </c>
      <c r="N5621">
        <v>4.40357142857E-3</v>
      </c>
      <c r="O5621">
        <f t="shared" si="174"/>
        <v>0</v>
      </c>
      <c r="P5621">
        <f t="shared" si="175"/>
        <v>4.1358151191436075E-3</v>
      </c>
    </row>
    <row r="5622" spans="1:16" x14ac:dyDescent="0.2">
      <c r="A5622">
        <v>295603</v>
      </c>
      <c r="B5622">
        <v>1080711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5</v>
      </c>
      <c r="N5622">
        <v>4.40357142857E-3</v>
      </c>
      <c r="O5622">
        <f t="shared" si="174"/>
        <v>0</v>
      </c>
      <c r="P5622">
        <f t="shared" si="175"/>
        <v>4.1358151191436075E-3</v>
      </c>
    </row>
    <row r="5623" spans="1:16" x14ac:dyDescent="0.2">
      <c r="A5623">
        <v>295603</v>
      </c>
      <c r="B5623">
        <v>1080682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5</v>
      </c>
      <c r="N5623">
        <v>4.40357142857E-3</v>
      </c>
      <c r="O5623">
        <f t="shared" si="174"/>
        <v>0</v>
      </c>
      <c r="P5623">
        <f t="shared" si="175"/>
        <v>4.1358151191436075E-3</v>
      </c>
    </row>
    <row r="5624" spans="1:16" x14ac:dyDescent="0.2">
      <c r="A5624">
        <v>295603</v>
      </c>
      <c r="B5624">
        <v>1080512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5</v>
      </c>
      <c r="N5624">
        <v>4.40357142857E-3</v>
      </c>
      <c r="O5624">
        <f t="shared" si="174"/>
        <v>0</v>
      </c>
      <c r="P5624">
        <f t="shared" si="175"/>
        <v>4.1358151191436075E-3</v>
      </c>
    </row>
    <row r="5625" spans="1:16" x14ac:dyDescent="0.2">
      <c r="A5625">
        <v>3874</v>
      </c>
      <c r="B5625">
        <v>1080606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5</v>
      </c>
      <c r="N5625">
        <v>5.0540571428600002E-2</v>
      </c>
      <c r="O5625">
        <f t="shared" si="174"/>
        <v>0</v>
      </c>
      <c r="P5625">
        <f t="shared" si="175"/>
        <v>4.7467484707620564E-2</v>
      </c>
    </row>
    <row r="5626" spans="1:16" x14ac:dyDescent="0.2">
      <c r="A5626">
        <v>3874</v>
      </c>
      <c r="B5626">
        <v>1080771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5</v>
      </c>
      <c r="N5626">
        <v>5.4089571428599999E-2</v>
      </c>
      <c r="O5626">
        <f t="shared" si="174"/>
        <v>0</v>
      </c>
      <c r="P5626">
        <f t="shared" si="175"/>
        <v>5.0800690060578156E-2</v>
      </c>
    </row>
    <row r="5627" spans="1:16" x14ac:dyDescent="0.2">
      <c r="A5627">
        <v>3874</v>
      </c>
      <c r="B5627">
        <v>1080714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5</v>
      </c>
      <c r="N5627">
        <v>4.40357142857E-3</v>
      </c>
      <c r="O5627">
        <f t="shared" si="174"/>
        <v>0</v>
      </c>
      <c r="P5627">
        <f t="shared" si="175"/>
        <v>4.1358151191436075E-3</v>
      </c>
    </row>
    <row r="5628" spans="1:16" x14ac:dyDescent="0.2">
      <c r="A5628">
        <v>3874</v>
      </c>
      <c r="B5628">
        <v>1080827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5</v>
      </c>
      <c r="N5628">
        <v>5.0540571428600002E-2</v>
      </c>
      <c r="O5628">
        <f t="shared" si="174"/>
        <v>0</v>
      </c>
      <c r="P5628">
        <f t="shared" si="175"/>
        <v>4.7467484707620564E-2</v>
      </c>
    </row>
    <row r="5629" spans="1:16" x14ac:dyDescent="0.2">
      <c r="A5629">
        <v>3874</v>
      </c>
      <c r="B5629">
        <v>1080809</v>
      </c>
      <c r="C5629">
        <v>0</v>
      </c>
      <c r="D5629">
        <v>12</v>
      </c>
      <c r="E5629">
        <v>9.1111111111099999E-2</v>
      </c>
      <c r="F5629">
        <v>0</v>
      </c>
      <c r="G5629">
        <v>5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7.0471071440599997E-2</v>
      </c>
      <c r="O5629">
        <f t="shared" si="174"/>
        <v>1</v>
      </c>
      <c r="P5629">
        <f t="shared" si="175"/>
        <v>6.6186123571277899E-2</v>
      </c>
    </row>
    <row r="5630" spans="1:16" x14ac:dyDescent="0.2">
      <c r="A5630">
        <v>3874</v>
      </c>
      <c r="B5630">
        <v>1080753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5</v>
      </c>
      <c r="N5630">
        <v>4.40357142857E-3</v>
      </c>
      <c r="O5630">
        <f t="shared" si="174"/>
        <v>0</v>
      </c>
      <c r="P5630">
        <f t="shared" si="175"/>
        <v>4.1358151191436075E-3</v>
      </c>
    </row>
    <row r="5631" spans="1:16" x14ac:dyDescent="0.2">
      <c r="A5631">
        <v>3874</v>
      </c>
      <c r="B5631">
        <v>1080618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5</v>
      </c>
      <c r="N5631">
        <v>4.40357142857E-3</v>
      </c>
      <c r="O5631">
        <f t="shared" si="174"/>
        <v>0</v>
      </c>
      <c r="P5631">
        <f t="shared" si="175"/>
        <v>4.1358151191436075E-3</v>
      </c>
    </row>
    <row r="5632" spans="1:16" x14ac:dyDescent="0.2">
      <c r="A5632">
        <v>3874</v>
      </c>
      <c r="B5632">
        <v>1080536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5</v>
      </c>
      <c r="N5632">
        <v>4.40357142857E-3</v>
      </c>
      <c r="O5632">
        <f t="shared" si="174"/>
        <v>0</v>
      </c>
      <c r="P5632">
        <f t="shared" si="175"/>
        <v>4.1358151191436075E-3</v>
      </c>
    </row>
    <row r="5633" spans="1:16" x14ac:dyDescent="0.2">
      <c r="A5633">
        <v>3874</v>
      </c>
      <c r="B5633">
        <v>1080739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5</v>
      </c>
      <c r="N5633">
        <v>4.40357142857E-3</v>
      </c>
      <c r="O5633">
        <f t="shared" si="174"/>
        <v>0</v>
      </c>
      <c r="P5633">
        <f t="shared" si="175"/>
        <v>4.1358151191436075E-3</v>
      </c>
    </row>
    <row r="5634" spans="1:16" x14ac:dyDescent="0.2">
      <c r="A5634">
        <v>3874</v>
      </c>
      <c r="B5634">
        <v>1080659</v>
      </c>
      <c r="C5634">
        <v>0</v>
      </c>
      <c r="D5634">
        <v>16</v>
      </c>
      <c r="E5634">
        <v>0.105726872247</v>
      </c>
      <c r="F5634">
        <v>0</v>
      </c>
      <c r="G5634">
        <v>3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</v>
      </c>
      <c r="N5634">
        <v>7.42212055304E-2</v>
      </c>
      <c r="O5634">
        <f t="shared" si="174"/>
        <v>1</v>
      </c>
      <c r="P5634">
        <f t="shared" si="175"/>
        <v>6.9708233185938398E-2</v>
      </c>
    </row>
    <row r="5635" spans="1:16" x14ac:dyDescent="0.2">
      <c r="A5635">
        <v>3874</v>
      </c>
      <c r="B5635">
        <v>1080780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5</v>
      </c>
      <c r="N5635">
        <v>4.40357142857E-3</v>
      </c>
      <c r="O5635">
        <f t="shared" ref="O5635:O5698" si="176">IF(M5635&lt;5,1,0)</f>
        <v>0</v>
      </c>
      <c r="P5635">
        <f t="shared" ref="P5635:P5698" si="177">$S$4*N5635</f>
        <v>4.1358151191436075E-3</v>
      </c>
    </row>
    <row r="5636" spans="1:16" x14ac:dyDescent="0.2">
      <c r="A5636">
        <v>3874</v>
      </c>
      <c r="B5636">
        <v>1080671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5</v>
      </c>
      <c r="N5636">
        <v>4.40357142857E-3</v>
      </c>
      <c r="O5636">
        <f t="shared" si="176"/>
        <v>0</v>
      </c>
      <c r="P5636">
        <f t="shared" si="177"/>
        <v>4.1358151191436075E-3</v>
      </c>
    </row>
    <row r="5637" spans="1:16" x14ac:dyDescent="0.2">
      <c r="A5637">
        <v>3874</v>
      </c>
      <c r="B5637">
        <v>1080653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5</v>
      </c>
      <c r="N5637">
        <v>4.40357142857E-3</v>
      </c>
      <c r="O5637">
        <f t="shared" si="176"/>
        <v>0</v>
      </c>
      <c r="P5637">
        <f t="shared" si="177"/>
        <v>4.1358151191436075E-3</v>
      </c>
    </row>
    <row r="5638" spans="1:16" x14ac:dyDescent="0.2">
      <c r="A5638">
        <v>3874</v>
      </c>
      <c r="B5638">
        <v>1080677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5</v>
      </c>
      <c r="N5638">
        <v>4.40357142857E-3</v>
      </c>
      <c r="O5638">
        <f t="shared" si="176"/>
        <v>0</v>
      </c>
      <c r="P5638">
        <f t="shared" si="177"/>
        <v>4.1358151191436075E-3</v>
      </c>
    </row>
    <row r="5639" spans="1:16" x14ac:dyDescent="0.2">
      <c r="A5639">
        <v>3874</v>
      </c>
      <c r="B5639">
        <v>1080699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5</v>
      </c>
      <c r="N5639">
        <v>5.4089571428599999E-2</v>
      </c>
      <c r="O5639">
        <f t="shared" si="176"/>
        <v>0</v>
      </c>
      <c r="P5639">
        <f t="shared" si="177"/>
        <v>5.0800690060578156E-2</v>
      </c>
    </row>
    <row r="5640" spans="1:16" x14ac:dyDescent="0.2">
      <c r="A5640">
        <v>3874</v>
      </c>
      <c r="B5640">
        <v>1080698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5</v>
      </c>
      <c r="N5640">
        <v>4.40357142857E-3</v>
      </c>
      <c r="O5640">
        <f t="shared" si="176"/>
        <v>0</v>
      </c>
      <c r="P5640">
        <f t="shared" si="177"/>
        <v>4.1358151191436075E-3</v>
      </c>
    </row>
    <row r="5641" spans="1:16" x14ac:dyDescent="0.2">
      <c r="A5641">
        <v>3874</v>
      </c>
      <c r="B5641">
        <v>1080579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5</v>
      </c>
      <c r="N5641">
        <v>4.40357142857E-3</v>
      </c>
      <c r="O5641">
        <f t="shared" si="176"/>
        <v>0</v>
      </c>
      <c r="P5641">
        <f t="shared" si="177"/>
        <v>4.1358151191436075E-3</v>
      </c>
    </row>
    <row r="5642" spans="1:16" x14ac:dyDescent="0.2">
      <c r="A5642">
        <v>3874</v>
      </c>
      <c r="B5642">
        <v>1080696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5</v>
      </c>
      <c r="N5642">
        <v>4.40357142857E-3</v>
      </c>
      <c r="O5642">
        <f t="shared" si="176"/>
        <v>0</v>
      </c>
      <c r="P5642">
        <f t="shared" si="177"/>
        <v>4.1358151191436075E-3</v>
      </c>
    </row>
    <row r="5643" spans="1:16" x14ac:dyDescent="0.2">
      <c r="A5643">
        <v>3874</v>
      </c>
      <c r="B5643">
        <v>1080583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5</v>
      </c>
      <c r="N5643">
        <v>4.40357142857E-3</v>
      </c>
      <c r="O5643">
        <f t="shared" si="176"/>
        <v>0</v>
      </c>
      <c r="P5643">
        <f t="shared" si="177"/>
        <v>4.1358151191436075E-3</v>
      </c>
    </row>
    <row r="5644" spans="1:16" x14ac:dyDescent="0.2">
      <c r="A5644">
        <v>3874</v>
      </c>
      <c r="B5644">
        <v>1080836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5</v>
      </c>
      <c r="N5644">
        <v>5.4089571428599999E-2</v>
      </c>
      <c r="O5644">
        <f t="shared" si="176"/>
        <v>0</v>
      </c>
      <c r="P5644">
        <f t="shared" si="177"/>
        <v>5.0800690060578156E-2</v>
      </c>
    </row>
    <row r="5645" spans="1:16" x14ac:dyDescent="0.2">
      <c r="A5645">
        <v>3874</v>
      </c>
      <c r="B5645">
        <v>1080586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5</v>
      </c>
      <c r="N5645">
        <v>4.40357142857E-3</v>
      </c>
      <c r="O5645">
        <f t="shared" si="176"/>
        <v>0</v>
      </c>
      <c r="P5645">
        <f t="shared" si="177"/>
        <v>4.1358151191436075E-3</v>
      </c>
    </row>
    <row r="5646" spans="1:16" x14ac:dyDescent="0.2">
      <c r="A5646">
        <v>3874</v>
      </c>
      <c r="B5646">
        <v>1080660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5</v>
      </c>
      <c r="N5646">
        <v>5.4089571428599999E-2</v>
      </c>
      <c r="O5646">
        <f t="shared" si="176"/>
        <v>0</v>
      </c>
      <c r="P5646">
        <f t="shared" si="177"/>
        <v>5.0800690060578156E-2</v>
      </c>
    </row>
    <row r="5647" spans="1:16" x14ac:dyDescent="0.2">
      <c r="A5647">
        <v>3874</v>
      </c>
      <c r="B5647">
        <v>1080527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5</v>
      </c>
      <c r="N5647">
        <v>4.40357142857E-3</v>
      </c>
      <c r="O5647">
        <f t="shared" si="176"/>
        <v>0</v>
      </c>
      <c r="P5647">
        <f t="shared" si="177"/>
        <v>4.1358151191436075E-3</v>
      </c>
    </row>
    <row r="5648" spans="1:16" x14ac:dyDescent="0.2">
      <c r="A5648">
        <v>3874</v>
      </c>
      <c r="B5648">
        <v>1080648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5</v>
      </c>
      <c r="N5648">
        <v>4.40357142857E-3</v>
      </c>
      <c r="O5648">
        <f t="shared" si="176"/>
        <v>0</v>
      </c>
      <c r="P5648">
        <f t="shared" si="177"/>
        <v>4.1358151191436075E-3</v>
      </c>
    </row>
    <row r="5649" spans="1:16" x14ac:dyDescent="0.2">
      <c r="A5649">
        <v>3874</v>
      </c>
      <c r="B5649">
        <v>1080646</v>
      </c>
      <c r="C5649">
        <v>0</v>
      </c>
      <c r="D5649">
        <v>14</v>
      </c>
      <c r="E5649">
        <v>5.6880733944999998E-2</v>
      </c>
      <c r="F5649">
        <v>0</v>
      </c>
      <c r="G5649">
        <v>2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6.71281993957E-2</v>
      </c>
      <c r="O5649">
        <f t="shared" si="176"/>
        <v>1</v>
      </c>
      <c r="P5649">
        <f t="shared" si="177"/>
        <v>6.3046512696577142E-2</v>
      </c>
    </row>
    <row r="5650" spans="1:16" x14ac:dyDescent="0.2">
      <c r="A5650">
        <v>3874</v>
      </c>
      <c r="B5650">
        <v>1080560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5</v>
      </c>
      <c r="N5650">
        <v>4.40357142857E-3</v>
      </c>
      <c r="O5650">
        <f t="shared" si="176"/>
        <v>0</v>
      </c>
      <c r="P5650">
        <f t="shared" si="177"/>
        <v>4.1358151191436075E-3</v>
      </c>
    </row>
    <row r="5651" spans="1:16" x14ac:dyDescent="0.2">
      <c r="A5651">
        <v>3874</v>
      </c>
      <c r="B5651">
        <v>1080508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5</v>
      </c>
      <c r="N5651">
        <v>4.40357142857E-3</v>
      </c>
      <c r="O5651">
        <f t="shared" si="176"/>
        <v>0</v>
      </c>
      <c r="P5651">
        <f t="shared" si="177"/>
        <v>4.1358151191436075E-3</v>
      </c>
    </row>
    <row r="5652" spans="1:16" x14ac:dyDescent="0.2">
      <c r="A5652">
        <v>3874</v>
      </c>
      <c r="B5652">
        <v>1080568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5</v>
      </c>
      <c r="N5652">
        <v>5.4089571428599999E-2</v>
      </c>
      <c r="O5652">
        <f t="shared" si="176"/>
        <v>0</v>
      </c>
      <c r="P5652">
        <f t="shared" si="177"/>
        <v>5.0800690060578156E-2</v>
      </c>
    </row>
    <row r="5653" spans="1:16" x14ac:dyDescent="0.2">
      <c r="A5653">
        <v>3874</v>
      </c>
      <c r="B5653">
        <v>1080725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5</v>
      </c>
      <c r="N5653">
        <v>4.40357142857E-3</v>
      </c>
      <c r="O5653">
        <f t="shared" si="176"/>
        <v>0</v>
      </c>
      <c r="P5653">
        <f t="shared" si="177"/>
        <v>4.1358151191436075E-3</v>
      </c>
    </row>
    <row r="5654" spans="1:16" x14ac:dyDescent="0.2">
      <c r="A5654">
        <v>3874</v>
      </c>
      <c r="B5654">
        <v>1080548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5</v>
      </c>
      <c r="N5654">
        <v>4.40357142857E-3</v>
      </c>
      <c r="O5654">
        <f t="shared" si="176"/>
        <v>0</v>
      </c>
      <c r="P5654">
        <f t="shared" si="177"/>
        <v>4.1358151191436075E-3</v>
      </c>
    </row>
    <row r="5655" spans="1:16" x14ac:dyDescent="0.2">
      <c r="A5655">
        <v>335753</v>
      </c>
      <c r="B5655">
        <v>1080525</v>
      </c>
      <c r="C5655">
        <v>0</v>
      </c>
      <c r="D5655">
        <v>1</v>
      </c>
      <c r="E5655">
        <v>6.8181818181799999E-3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5</v>
      </c>
      <c r="N5655">
        <v>5.4934878256099997E-3</v>
      </c>
      <c r="O5655">
        <f t="shared" si="176"/>
        <v>0</v>
      </c>
      <c r="P5655">
        <f t="shared" si="177"/>
        <v>5.1594598553763452E-3</v>
      </c>
    </row>
    <row r="5656" spans="1:16" x14ac:dyDescent="0.2">
      <c r="A5656">
        <v>335753</v>
      </c>
      <c r="B5656">
        <v>1080779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5</v>
      </c>
      <c r="N5656">
        <v>4.40357142857E-3</v>
      </c>
      <c r="O5656">
        <f t="shared" si="176"/>
        <v>0</v>
      </c>
      <c r="P5656">
        <f t="shared" si="177"/>
        <v>4.1358151191436075E-3</v>
      </c>
    </row>
    <row r="5657" spans="1:16" x14ac:dyDescent="0.2">
      <c r="A5657">
        <v>335753</v>
      </c>
      <c r="B5657">
        <v>1080873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5</v>
      </c>
      <c r="N5657">
        <v>5.4089571428599999E-2</v>
      </c>
      <c r="O5657">
        <f t="shared" si="176"/>
        <v>0</v>
      </c>
      <c r="P5657">
        <f t="shared" si="177"/>
        <v>5.0800690060578156E-2</v>
      </c>
    </row>
    <row r="5658" spans="1:16" x14ac:dyDescent="0.2">
      <c r="A5658">
        <v>335753</v>
      </c>
      <c r="B5658">
        <v>1080784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5</v>
      </c>
      <c r="N5658">
        <v>5.4089571428599999E-2</v>
      </c>
      <c r="O5658">
        <f t="shared" si="176"/>
        <v>0</v>
      </c>
      <c r="P5658">
        <f t="shared" si="177"/>
        <v>5.0800690060578156E-2</v>
      </c>
    </row>
    <row r="5659" spans="1:16" x14ac:dyDescent="0.2">
      <c r="A5659">
        <v>335753</v>
      </c>
      <c r="B5659">
        <v>1080872</v>
      </c>
      <c r="C5659">
        <v>0</v>
      </c>
      <c r="D5659">
        <v>3</v>
      </c>
      <c r="E5659">
        <v>8.4626234132599999E-3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5</v>
      </c>
      <c r="N5659">
        <v>7.7437711626299997E-3</v>
      </c>
      <c r="O5659">
        <f t="shared" si="176"/>
        <v>0</v>
      </c>
      <c r="P5659">
        <f t="shared" si="177"/>
        <v>7.2729161711346862E-3</v>
      </c>
    </row>
    <row r="5660" spans="1:16" x14ac:dyDescent="0.2">
      <c r="A5660">
        <v>76810</v>
      </c>
      <c r="B5660">
        <v>1080762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5</v>
      </c>
      <c r="N5660">
        <v>5.0540571428600002E-2</v>
      </c>
      <c r="O5660">
        <f t="shared" si="176"/>
        <v>0</v>
      </c>
      <c r="P5660">
        <f t="shared" si="177"/>
        <v>4.7467484707620564E-2</v>
      </c>
    </row>
    <row r="5661" spans="1:16" x14ac:dyDescent="0.2">
      <c r="A5661">
        <v>76810</v>
      </c>
      <c r="B5661">
        <v>1080612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5</v>
      </c>
      <c r="N5661">
        <v>4.40357142857E-3</v>
      </c>
      <c r="O5661">
        <f t="shared" si="176"/>
        <v>0</v>
      </c>
      <c r="P5661">
        <f t="shared" si="177"/>
        <v>4.1358151191436075E-3</v>
      </c>
    </row>
    <row r="5662" spans="1:16" x14ac:dyDescent="0.2">
      <c r="A5662">
        <v>76810</v>
      </c>
      <c r="B5662">
        <v>1080758</v>
      </c>
      <c r="C5662">
        <v>1</v>
      </c>
      <c r="D5662">
        <v>39</v>
      </c>
      <c r="E5662">
        <v>0.104424778761</v>
      </c>
      <c r="F5662">
        <v>3</v>
      </c>
      <c r="G5662">
        <v>0</v>
      </c>
      <c r="H5662">
        <v>2</v>
      </c>
      <c r="I5662">
        <v>1</v>
      </c>
      <c r="J5662">
        <v>0</v>
      </c>
      <c r="K5662">
        <v>0</v>
      </c>
      <c r="L5662">
        <v>0</v>
      </c>
      <c r="M5662">
        <v>2</v>
      </c>
      <c r="N5662">
        <v>7.4859984311800007E-2</v>
      </c>
      <c r="O5662">
        <f t="shared" si="176"/>
        <v>1</v>
      </c>
      <c r="P5662">
        <f t="shared" si="177"/>
        <v>7.0308171437141062E-2</v>
      </c>
    </row>
    <row r="5663" spans="1:16" x14ac:dyDescent="0.2">
      <c r="A5663">
        <v>76810</v>
      </c>
      <c r="B5663">
        <v>1080616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5</v>
      </c>
      <c r="N5663">
        <v>4.40357142857E-3</v>
      </c>
      <c r="O5663">
        <f t="shared" si="176"/>
        <v>0</v>
      </c>
      <c r="P5663">
        <f t="shared" si="177"/>
        <v>4.1358151191436075E-3</v>
      </c>
    </row>
    <row r="5664" spans="1:16" x14ac:dyDescent="0.2">
      <c r="A5664">
        <v>76810</v>
      </c>
      <c r="B5664">
        <v>1080777</v>
      </c>
      <c r="C5664">
        <v>0</v>
      </c>
      <c r="D5664">
        <v>18</v>
      </c>
      <c r="E5664">
        <v>5.5646481178400001E-2</v>
      </c>
      <c r="F5664">
        <v>1</v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5</v>
      </c>
      <c r="N5664">
        <v>4.6029013111899997E-2</v>
      </c>
      <c r="O5664">
        <f t="shared" si="176"/>
        <v>0</v>
      </c>
      <c r="P5664">
        <f t="shared" si="177"/>
        <v>4.3230248773158793E-2</v>
      </c>
    </row>
    <row r="5665" spans="1:16" x14ac:dyDescent="0.2">
      <c r="A5665">
        <v>76810</v>
      </c>
      <c r="B5665">
        <v>1080806</v>
      </c>
      <c r="C5665">
        <v>0</v>
      </c>
      <c r="D5665">
        <v>68</v>
      </c>
      <c r="E5665">
        <v>9.7708082026499998E-2</v>
      </c>
      <c r="F5665">
        <v>5</v>
      </c>
      <c r="G5665">
        <v>0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2</v>
      </c>
      <c r="N5665">
        <v>7.8649666867199999E-2</v>
      </c>
      <c r="O5665">
        <f t="shared" si="176"/>
        <v>1</v>
      </c>
      <c r="P5665">
        <f t="shared" si="177"/>
        <v>7.3867424798558165E-2</v>
      </c>
    </row>
    <row r="5666" spans="1:16" x14ac:dyDescent="0.2">
      <c r="A5666">
        <v>76810</v>
      </c>
      <c r="B5666">
        <v>1080862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5</v>
      </c>
      <c r="N5666">
        <v>5.4089571428599999E-2</v>
      </c>
      <c r="O5666">
        <f t="shared" si="176"/>
        <v>0</v>
      </c>
      <c r="P5666">
        <f t="shared" si="177"/>
        <v>5.0800690060578156E-2</v>
      </c>
    </row>
    <row r="5667" spans="1:16" x14ac:dyDescent="0.2">
      <c r="A5667">
        <v>76810</v>
      </c>
      <c r="B5667">
        <v>1080863</v>
      </c>
      <c r="C5667">
        <v>2</v>
      </c>
      <c r="D5667">
        <v>61</v>
      </c>
      <c r="E5667">
        <v>0.108142493639</v>
      </c>
      <c r="F5667">
        <v>6</v>
      </c>
      <c r="G5667">
        <v>0</v>
      </c>
      <c r="H5667">
        <v>1</v>
      </c>
      <c r="I5667">
        <v>1</v>
      </c>
      <c r="J5667">
        <v>0</v>
      </c>
      <c r="K5667">
        <v>0</v>
      </c>
      <c r="L5667">
        <v>0</v>
      </c>
      <c r="M5667">
        <v>2</v>
      </c>
      <c r="N5667">
        <v>0.17404611593399999</v>
      </c>
      <c r="O5667">
        <f t="shared" si="176"/>
        <v>1</v>
      </c>
      <c r="P5667">
        <f t="shared" si="177"/>
        <v>0.16346335454851718</v>
      </c>
    </row>
    <row r="5668" spans="1:16" x14ac:dyDescent="0.2">
      <c r="A5668">
        <v>76810</v>
      </c>
      <c r="B5668">
        <v>1080828</v>
      </c>
      <c r="C5668">
        <v>1</v>
      </c>
      <c r="D5668">
        <v>68</v>
      </c>
      <c r="E5668">
        <v>0.104118993135</v>
      </c>
      <c r="F5668">
        <v>6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2</v>
      </c>
      <c r="N5668">
        <v>0.188537458657</v>
      </c>
      <c r="O5668">
        <f t="shared" si="176"/>
        <v>1</v>
      </c>
      <c r="P5668">
        <f t="shared" si="177"/>
        <v>0.17707356056030835</v>
      </c>
    </row>
    <row r="5669" spans="1:16" x14ac:dyDescent="0.2">
      <c r="A5669">
        <v>76810</v>
      </c>
      <c r="B5669">
        <v>1080633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5</v>
      </c>
      <c r="N5669">
        <v>4.40357142857E-3</v>
      </c>
      <c r="O5669">
        <f t="shared" si="176"/>
        <v>0</v>
      </c>
      <c r="P5669">
        <f t="shared" si="177"/>
        <v>4.1358151191436075E-3</v>
      </c>
    </row>
    <row r="5670" spans="1:16" x14ac:dyDescent="0.2">
      <c r="A5670">
        <v>76810</v>
      </c>
      <c r="B5670">
        <v>1080739</v>
      </c>
      <c r="C5670">
        <v>0</v>
      </c>
      <c r="D5670">
        <v>37</v>
      </c>
      <c r="E5670">
        <v>8.3018867924500001E-2</v>
      </c>
      <c r="F5670">
        <v>0</v>
      </c>
      <c r="G5670">
        <v>0</v>
      </c>
      <c r="H5670">
        <v>1</v>
      </c>
      <c r="I5670">
        <v>0</v>
      </c>
      <c r="J5670">
        <v>0</v>
      </c>
      <c r="K5670">
        <v>0</v>
      </c>
      <c r="L5670">
        <v>0</v>
      </c>
      <c r="M5670">
        <v>2</v>
      </c>
      <c r="N5670">
        <v>0.10990696331700001</v>
      </c>
      <c r="O5670">
        <f t="shared" si="176"/>
        <v>1</v>
      </c>
      <c r="P5670">
        <f t="shared" si="177"/>
        <v>0.10322414157665225</v>
      </c>
    </row>
    <row r="5671" spans="1:16" x14ac:dyDescent="0.2">
      <c r="A5671">
        <v>76810</v>
      </c>
      <c r="B5671">
        <v>1080658</v>
      </c>
      <c r="C5671">
        <v>0</v>
      </c>
      <c r="D5671">
        <v>35</v>
      </c>
      <c r="E5671">
        <v>0.104258443465</v>
      </c>
      <c r="F5671">
        <v>3</v>
      </c>
      <c r="G5671">
        <v>0</v>
      </c>
      <c r="H5671">
        <v>2</v>
      </c>
      <c r="I5671">
        <v>0</v>
      </c>
      <c r="J5671">
        <v>0</v>
      </c>
      <c r="K5671">
        <v>0</v>
      </c>
      <c r="L5671">
        <v>0</v>
      </c>
      <c r="M5671">
        <v>2</v>
      </c>
      <c r="N5671">
        <v>0.140560559153</v>
      </c>
      <c r="O5671">
        <f t="shared" si="176"/>
        <v>1</v>
      </c>
      <c r="P5671">
        <f t="shared" si="177"/>
        <v>0.13201386536587567</v>
      </c>
    </row>
    <row r="5672" spans="1:16" x14ac:dyDescent="0.2">
      <c r="A5672">
        <v>76810</v>
      </c>
      <c r="B5672">
        <v>1080657</v>
      </c>
      <c r="C5672">
        <v>0</v>
      </c>
      <c r="D5672">
        <v>51</v>
      </c>
      <c r="E5672">
        <v>6.1678463093999998E-2</v>
      </c>
      <c r="F5672">
        <v>2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2</v>
      </c>
      <c r="N5672">
        <v>0.124475516996</v>
      </c>
      <c r="O5672">
        <f t="shared" si="176"/>
        <v>1</v>
      </c>
      <c r="P5672">
        <f t="shared" si="177"/>
        <v>0.11690686378225745</v>
      </c>
    </row>
    <row r="5673" spans="1:16" x14ac:dyDescent="0.2">
      <c r="A5673">
        <v>76810</v>
      </c>
      <c r="B5673">
        <v>1080656</v>
      </c>
      <c r="C5673">
        <v>1</v>
      </c>
      <c r="D5673">
        <v>23</v>
      </c>
      <c r="E5673">
        <v>7.9365079365099997E-2</v>
      </c>
      <c r="F5673">
        <v>1</v>
      </c>
      <c r="G5673">
        <v>0</v>
      </c>
      <c r="H5673">
        <v>4</v>
      </c>
      <c r="I5673">
        <v>1</v>
      </c>
      <c r="J5673">
        <v>0</v>
      </c>
      <c r="K5673">
        <v>0</v>
      </c>
      <c r="L5673">
        <v>0</v>
      </c>
      <c r="M5673">
        <v>5</v>
      </c>
      <c r="N5673">
        <v>0.101267183462</v>
      </c>
      <c r="O5673">
        <f t="shared" si="176"/>
        <v>0</v>
      </c>
      <c r="P5673">
        <f t="shared" si="177"/>
        <v>9.5109697941526516E-2</v>
      </c>
    </row>
    <row r="5674" spans="1:16" x14ac:dyDescent="0.2">
      <c r="A5674">
        <v>76810</v>
      </c>
      <c r="B5674">
        <v>1080673</v>
      </c>
      <c r="C5674">
        <v>0</v>
      </c>
      <c r="D5674">
        <v>46</v>
      </c>
      <c r="E5674">
        <v>8.8275862068999997E-2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2</v>
      </c>
      <c r="N5674">
        <v>0.129343611227</v>
      </c>
      <c r="O5674">
        <f t="shared" si="176"/>
        <v>1</v>
      </c>
      <c r="P5674">
        <f t="shared" si="177"/>
        <v>0.12147895669560521</v>
      </c>
    </row>
    <row r="5675" spans="1:16" x14ac:dyDescent="0.2">
      <c r="A5675">
        <v>76810</v>
      </c>
      <c r="B5675">
        <v>1080737</v>
      </c>
      <c r="C5675">
        <v>0</v>
      </c>
      <c r="D5675">
        <v>44</v>
      </c>
      <c r="E5675">
        <v>9.36227951153E-2</v>
      </c>
      <c r="F5675">
        <v>4</v>
      </c>
      <c r="G5675">
        <v>0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2</v>
      </c>
      <c r="N5675">
        <v>6.6056653012599997E-2</v>
      </c>
      <c r="O5675">
        <f t="shared" si="176"/>
        <v>1</v>
      </c>
      <c r="P5675">
        <f t="shared" si="177"/>
        <v>6.2040120997481255E-2</v>
      </c>
    </row>
    <row r="5676" spans="1:16" x14ac:dyDescent="0.2">
      <c r="A5676">
        <v>76810</v>
      </c>
      <c r="B5676">
        <v>1080732</v>
      </c>
      <c r="C5676">
        <v>0</v>
      </c>
      <c r="D5676">
        <v>19</v>
      </c>
      <c r="E5676">
        <v>3.2808398950100001E-2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5</v>
      </c>
      <c r="N5676">
        <v>2.98702875816E-2</v>
      </c>
      <c r="O5676">
        <f t="shared" si="176"/>
        <v>0</v>
      </c>
      <c r="P5676">
        <f t="shared" si="177"/>
        <v>2.8054044086044519E-2</v>
      </c>
    </row>
    <row r="5677" spans="1:16" x14ac:dyDescent="0.2">
      <c r="A5677">
        <v>76810</v>
      </c>
      <c r="B5677">
        <v>1080692</v>
      </c>
      <c r="C5677">
        <v>0</v>
      </c>
      <c r="D5677">
        <v>37</v>
      </c>
      <c r="E5677">
        <v>6.6905615292700005E-2</v>
      </c>
      <c r="F5677">
        <v>4</v>
      </c>
      <c r="G5677">
        <v>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2</v>
      </c>
      <c r="N5677">
        <v>0.160359082776</v>
      </c>
      <c r="O5677">
        <f t="shared" si="176"/>
        <v>1</v>
      </c>
      <c r="P5677">
        <f t="shared" si="177"/>
        <v>0.15060855257941216</v>
      </c>
    </row>
    <row r="5678" spans="1:16" x14ac:dyDescent="0.2">
      <c r="A5678">
        <v>76810</v>
      </c>
      <c r="B5678">
        <v>1080793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5</v>
      </c>
      <c r="N5678">
        <v>4.40357142857E-3</v>
      </c>
      <c r="O5678">
        <f t="shared" si="176"/>
        <v>0</v>
      </c>
      <c r="P5678">
        <f t="shared" si="177"/>
        <v>4.1358151191436075E-3</v>
      </c>
    </row>
    <row r="5679" spans="1:16" x14ac:dyDescent="0.2">
      <c r="A5679">
        <v>76810</v>
      </c>
      <c r="B5679">
        <v>1080516</v>
      </c>
      <c r="C5679">
        <v>1</v>
      </c>
      <c r="D5679">
        <v>23</v>
      </c>
      <c r="E5679">
        <v>5.7971014492800003E-2</v>
      </c>
      <c r="F5679">
        <v>2</v>
      </c>
      <c r="G5679">
        <v>0</v>
      </c>
      <c r="H5679">
        <v>1</v>
      </c>
      <c r="I5679">
        <v>1</v>
      </c>
      <c r="J5679">
        <v>0</v>
      </c>
      <c r="K5679">
        <v>0</v>
      </c>
      <c r="L5679">
        <v>0</v>
      </c>
      <c r="M5679">
        <v>2</v>
      </c>
      <c r="N5679">
        <v>9.5769386316199995E-2</v>
      </c>
      <c r="O5679">
        <f t="shared" si="176"/>
        <v>1</v>
      </c>
      <c r="P5679">
        <f t="shared" si="177"/>
        <v>8.9946190791384051E-2</v>
      </c>
    </row>
    <row r="5680" spans="1:16" x14ac:dyDescent="0.2">
      <c r="A5680">
        <v>76810</v>
      </c>
      <c r="B5680">
        <v>1080857</v>
      </c>
      <c r="C5680">
        <v>1</v>
      </c>
      <c r="D5680">
        <v>13</v>
      </c>
      <c r="E5680">
        <v>5.0903119868600001E-2</v>
      </c>
      <c r="F5680">
        <v>2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2</v>
      </c>
      <c r="N5680">
        <v>4.35102118936E-2</v>
      </c>
      <c r="O5680">
        <f t="shared" si="176"/>
        <v>1</v>
      </c>
      <c r="P5680">
        <f t="shared" si="177"/>
        <v>4.0864601632027861E-2</v>
      </c>
    </row>
    <row r="5681" spans="1:16" x14ac:dyDescent="0.2">
      <c r="A5681">
        <v>76810</v>
      </c>
      <c r="B5681">
        <v>1080825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5</v>
      </c>
      <c r="N5681">
        <v>4.40357142857E-3</v>
      </c>
      <c r="O5681">
        <f t="shared" si="176"/>
        <v>0</v>
      </c>
      <c r="P5681">
        <f t="shared" si="177"/>
        <v>4.1358151191436075E-3</v>
      </c>
    </row>
    <row r="5682" spans="1:16" x14ac:dyDescent="0.2">
      <c r="A5682">
        <v>76810</v>
      </c>
      <c r="B5682">
        <v>1080583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5</v>
      </c>
      <c r="N5682">
        <v>5.0540571428600002E-2</v>
      </c>
      <c r="O5682">
        <f t="shared" si="176"/>
        <v>0</v>
      </c>
      <c r="P5682">
        <f t="shared" si="177"/>
        <v>4.7467484707620564E-2</v>
      </c>
    </row>
    <row r="5683" spans="1:16" x14ac:dyDescent="0.2">
      <c r="A5683">
        <v>76810</v>
      </c>
      <c r="B5683">
        <v>1080582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5</v>
      </c>
      <c r="N5683">
        <v>5.4089571428599999E-2</v>
      </c>
      <c r="O5683">
        <f t="shared" si="176"/>
        <v>0</v>
      </c>
      <c r="P5683">
        <f t="shared" si="177"/>
        <v>5.0800690060578156E-2</v>
      </c>
    </row>
    <row r="5684" spans="1:16" x14ac:dyDescent="0.2">
      <c r="A5684">
        <v>76810</v>
      </c>
      <c r="B5684">
        <v>1080835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5</v>
      </c>
      <c r="N5684">
        <v>4.40357142857E-3</v>
      </c>
      <c r="O5684">
        <f t="shared" si="176"/>
        <v>0</v>
      </c>
      <c r="P5684">
        <f t="shared" si="177"/>
        <v>4.1358151191436075E-3</v>
      </c>
    </row>
    <row r="5685" spans="1:16" x14ac:dyDescent="0.2">
      <c r="A5685">
        <v>76810</v>
      </c>
      <c r="B5685">
        <v>1080603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5</v>
      </c>
      <c r="N5685">
        <v>4.40357142857E-3</v>
      </c>
      <c r="O5685">
        <f t="shared" si="176"/>
        <v>0</v>
      </c>
      <c r="P5685">
        <f t="shared" si="177"/>
        <v>4.1358151191436075E-3</v>
      </c>
    </row>
    <row r="5686" spans="1:16" x14ac:dyDescent="0.2">
      <c r="A5686">
        <v>76810</v>
      </c>
      <c r="B5686">
        <v>1080767</v>
      </c>
      <c r="C5686">
        <v>1</v>
      </c>
      <c r="D5686">
        <v>33</v>
      </c>
      <c r="E5686">
        <v>0.103658536585</v>
      </c>
      <c r="F5686">
        <v>5</v>
      </c>
      <c r="G5686">
        <v>0</v>
      </c>
      <c r="H5686">
        <v>6</v>
      </c>
      <c r="I5686">
        <v>1</v>
      </c>
      <c r="J5686">
        <v>0</v>
      </c>
      <c r="K5686">
        <v>0</v>
      </c>
      <c r="L5686">
        <v>0</v>
      </c>
      <c r="M5686">
        <v>2</v>
      </c>
      <c r="N5686">
        <v>6.7310311690600005E-2</v>
      </c>
      <c r="O5686">
        <f t="shared" si="176"/>
        <v>1</v>
      </c>
      <c r="P5686">
        <f t="shared" si="177"/>
        <v>6.3217551771302435E-2</v>
      </c>
    </row>
    <row r="5687" spans="1:16" x14ac:dyDescent="0.2">
      <c r="A5687">
        <v>76810</v>
      </c>
      <c r="B5687">
        <v>1080877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5</v>
      </c>
      <c r="N5687">
        <v>5.4089571428599999E-2</v>
      </c>
      <c r="O5687">
        <f t="shared" si="176"/>
        <v>0</v>
      </c>
      <c r="P5687">
        <f t="shared" si="177"/>
        <v>5.0800690060578156E-2</v>
      </c>
    </row>
    <row r="5688" spans="1:16" x14ac:dyDescent="0.2">
      <c r="A5688">
        <v>76810</v>
      </c>
      <c r="B5688">
        <v>1080667</v>
      </c>
      <c r="C5688">
        <v>0</v>
      </c>
      <c r="D5688">
        <v>42</v>
      </c>
      <c r="E5688">
        <v>8.3440308087300005E-2</v>
      </c>
      <c r="F5688">
        <v>0</v>
      </c>
      <c r="G5688">
        <v>0</v>
      </c>
      <c r="H5688">
        <v>2</v>
      </c>
      <c r="I5688">
        <v>0</v>
      </c>
      <c r="J5688">
        <v>0</v>
      </c>
      <c r="K5688">
        <v>0</v>
      </c>
      <c r="L5688">
        <v>0</v>
      </c>
      <c r="M5688">
        <v>5</v>
      </c>
      <c r="N5688">
        <v>4.7209014250500003E-2</v>
      </c>
      <c r="O5688">
        <f t="shared" si="176"/>
        <v>0</v>
      </c>
      <c r="P5688">
        <f t="shared" si="177"/>
        <v>4.4338500706570347E-2</v>
      </c>
    </row>
    <row r="5689" spans="1:16" x14ac:dyDescent="0.2">
      <c r="A5689">
        <v>76810</v>
      </c>
      <c r="B5689">
        <v>1080723</v>
      </c>
      <c r="C5689">
        <v>1</v>
      </c>
      <c r="D5689">
        <v>40</v>
      </c>
      <c r="E5689">
        <v>8.6161879895599994E-2</v>
      </c>
      <c r="F5689">
        <v>0</v>
      </c>
      <c r="G5689">
        <v>0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2</v>
      </c>
      <c r="N5689">
        <v>0.165717954674</v>
      </c>
      <c r="O5689">
        <f t="shared" si="176"/>
        <v>1</v>
      </c>
      <c r="P5689">
        <f t="shared" si="177"/>
        <v>0.15564158174149378</v>
      </c>
    </row>
    <row r="5690" spans="1:16" x14ac:dyDescent="0.2">
      <c r="A5690">
        <v>76810</v>
      </c>
      <c r="B5690">
        <v>1080706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5</v>
      </c>
      <c r="N5690">
        <v>5.4089571428599999E-2</v>
      </c>
      <c r="O5690">
        <f t="shared" si="176"/>
        <v>0</v>
      </c>
      <c r="P5690">
        <f t="shared" si="177"/>
        <v>5.0800690060578156E-2</v>
      </c>
    </row>
    <row r="5691" spans="1:16" x14ac:dyDescent="0.2">
      <c r="A5691">
        <v>76810</v>
      </c>
      <c r="B5691">
        <v>1080812</v>
      </c>
      <c r="C5691">
        <v>0</v>
      </c>
      <c r="D5691">
        <v>62</v>
      </c>
      <c r="E5691">
        <v>9.6736596736599997E-2</v>
      </c>
      <c r="F5691">
        <v>4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2</v>
      </c>
      <c r="N5691">
        <v>0.183514342218</v>
      </c>
      <c r="O5691">
        <f t="shared" si="176"/>
        <v>1</v>
      </c>
      <c r="P5691">
        <f t="shared" si="177"/>
        <v>0.17235587146394202</v>
      </c>
    </row>
    <row r="5692" spans="1:16" x14ac:dyDescent="0.2">
      <c r="A5692">
        <v>8572</v>
      </c>
      <c r="B5692">
        <v>1080879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5</v>
      </c>
      <c r="N5692">
        <v>4.40357142857E-3</v>
      </c>
      <c r="O5692">
        <f t="shared" si="176"/>
        <v>0</v>
      </c>
      <c r="P5692">
        <f t="shared" si="177"/>
        <v>4.1358151191436075E-3</v>
      </c>
    </row>
    <row r="5693" spans="1:16" x14ac:dyDescent="0.2">
      <c r="A5693">
        <v>8572</v>
      </c>
      <c r="B5693">
        <v>1080530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5</v>
      </c>
      <c r="N5693">
        <v>4.40357142857E-3</v>
      </c>
      <c r="O5693">
        <f t="shared" si="176"/>
        <v>0</v>
      </c>
      <c r="P5693">
        <f t="shared" si="177"/>
        <v>4.1358151191436075E-3</v>
      </c>
    </row>
    <row r="5694" spans="1:16" x14ac:dyDescent="0.2">
      <c r="A5694">
        <v>8572</v>
      </c>
      <c r="B5694">
        <v>1080863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5</v>
      </c>
      <c r="N5694">
        <v>4.40357142857E-3</v>
      </c>
      <c r="O5694">
        <f t="shared" si="176"/>
        <v>0</v>
      </c>
      <c r="P5694">
        <f t="shared" si="177"/>
        <v>4.1358151191436075E-3</v>
      </c>
    </row>
    <row r="5695" spans="1:16" x14ac:dyDescent="0.2">
      <c r="A5695">
        <v>8572</v>
      </c>
      <c r="B5695">
        <v>1080521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5</v>
      </c>
      <c r="N5695">
        <v>4.40357142857E-3</v>
      </c>
      <c r="O5695">
        <f t="shared" si="176"/>
        <v>0</v>
      </c>
      <c r="P5695">
        <f t="shared" si="177"/>
        <v>4.1358151191436075E-3</v>
      </c>
    </row>
    <row r="5696" spans="1:16" x14ac:dyDescent="0.2">
      <c r="A5696">
        <v>8572</v>
      </c>
      <c r="B5696">
        <v>1080853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5</v>
      </c>
      <c r="N5696">
        <v>4.40357142857E-3</v>
      </c>
      <c r="O5696">
        <f t="shared" si="176"/>
        <v>0</v>
      </c>
      <c r="P5696">
        <f t="shared" si="177"/>
        <v>4.1358151191436075E-3</v>
      </c>
    </row>
    <row r="5697" spans="1:16" x14ac:dyDescent="0.2">
      <c r="A5697">
        <v>8572</v>
      </c>
      <c r="B5697">
        <v>1080675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5</v>
      </c>
      <c r="N5697">
        <v>5.4089571428599999E-2</v>
      </c>
      <c r="O5697">
        <f t="shared" si="176"/>
        <v>0</v>
      </c>
      <c r="P5697">
        <f t="shared" si="177"/>
        <v>5.0800690060578156E-2</v>
      </c>
    </row>
    <row r="5698" spans="1:16" x14ac:dyDescent="0.2">
      <c r="A5698">
        <v>8572</v>
      </c>
      <c r="B5698">
        <v>1080772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5</v>
      </c>
      <c r="N5698">
        <v>4.40357142857E-3</v>
      </c>
      <c r="O5698">
        <f t="shared" si="176"/>
        <v>0</v>
      </c>
      <c r="P5698">
        <f t="shared" si="177"/>
        <v>4.1358151191436075E-3</v>
      </c>
    </row>
    <row r="5699" spans="1:16" x14ac:dyDescent="0.2">
      <c r="A5699">
        <v>8572</v>
      </c>
      <c r="B5699">
        <v>1080868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5</v>
      </c>
      <c r="N5699">
        <v>4.40357142857E-3</v>
      </c>
      <c r="O5699">
        <f t="shared" ref="O5699:O5762" si="178">IF(M5699&lt;5,1,0)</f>
        <v>0</v>
      </c>
      <c r="P5699">
        <f t="shared" ref="P5699:P5762" si="179">$S$4*N5699</f>
        <v>4.1358151191436075E-3</v>
      </c>
    </row>
    <row r="5700" spans="1:16" x14ac:dyDescent="0.2">
      <c r="A5700">
        <v>8572</v>
      </c>
      <c r="B5700">
        <v>1080545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5</v>
      </c>
      <c r="N5700">
        <v>5.0540571428600002E-2</v>
      </c>
      <c r="O5700">
        <f t="shared" si="178"/>
        <v>0</v>
      </c>
      <c r="P5700">
        <f t="shared" si="179"/>
        <v>4.7467484707620564E-2</v>
      </c>
    </row>
    <row r="5701" spans="1:16" x14ac:dyDescent="0.2">
      <c r="A5701">
        <v>8572</v>
      </c>
      <c r="B5701">
        <v>1080885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5</v>
      </c>
      <c r="N5701">
        <v>4.40357142857E-3</v>
      </c>
      <c r="O5701">
        <f t="shared" si="178"/>
        <v>0</v>
      </c>
      <c r="P5701">
        <f t="shared" si="179"/>
        <v>4.1358151191436075E-3</v>
      </c>
    </row>
    <row r="5702" spans="1:16" x14ac:dyDescent="0.2">
      <c r="A5702">
        <v>8572</v>
      </c>
      <c r="B5702">
        <v>1080795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5</v>
      </c>
      <c r="N5702">
        <v>5.4089571428599999E-2</v>
      </c>
      <c r="O5702">
        <f t="shared" si="178"/>
        <v>0</v>
      </c>
      <c r="P5702">
        <f t="shared" si="179"/>
        <v>5.0800690060578156E-2</v>
      </c>
    </row>
    <row r="5703" spans="1:16" x14ac:dyDescent="0.2">
      <c r="A5703">
        <v>8572</v>
      </c>
      <c r="B5703">
        <v>1080514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5</v>
      </c>
      <c r="N5703">
        <v>4.40357142857E-3</v>
      </c>
      <c r="O5703">
        <f t="shared" si="178"/>
        <v>0</v>
      </c>
      <c r="P5703">
        <f t="shared" si="179"/>
        <v>4.1358151191436075E-3</v>
      </c>
    </row>
    <row r="5704" spans="1:16" x14ac:dyDescent="0.2">
      <c r="A5704">
        <v>13805</v>
      </c>
      <c r="B5704">
        <v>1080808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5</v>
      </c>
      <c r="N5704">
        <v>5.4089571428599999E-2</v>
      </c>
      <c r="O5704">
        <f t="shared" si="178"/>
        <v>0</v>
      </c>
      <c r="P5704">
        <f t="shared" si="179"/>
        <v>5.0800690060578156E-2</v>
      </c>
    </row>
    <row r="5705" spans="1:16" x14ac:dyDescent="0.2">
      <c r="A5705">
        <v>13805</v>
      </c>
      <c r="B5705">
        <v>1080844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5</v>
      </c>
      <c r="N5705">
        <v>4.40357142857E-3</v>
      </c>
      <c r="O5705">
        <f t="shared" si="178"/>
        <v>0</v>
      </c>
      <c r="P5705">
        <f t="shared" si="179"/>
        <v>4.1358151191436075E-3</v>
      </c>
    </row>
    <row r="5706" spans="1:16" x14ac:dyDescent="0.2">
      <c r="A5706">
        <v>13805</v>
      </c>
      <c r="B5706">
        <v>1080722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5</v>
      </c>
      <c r="N5706">
        <v>4.40357142857E-3</v>
      </c>
      <c r="O5706">
        <f t="shared" si="178"/>
        <v>0</v>
      </c>
      <c r="P5706">
        <f t="shared" si="179"/>
        <v>4.1358151191436075E-3</v>
      </c>
    </row>
    <row r="5707" spans="1:16" x14ac:dyDescent="0.2">
      <c r="A5707">
        <v>13805</v>
      </c>
      <c r="B5707">
        <v>1080858</v>
      </c>
      <c r="C5707">
        <v>0</v>
      </c>
      <c r="D5707">
        <v>27</v>
      </c>
      <c r="E5707">
        <v>0.109712230216</v>
      </c>
      <c r="F5707">
        <v>5</v>
      </c>
      <c r="G5707">
        <v>0</v>
      </c>
      <c r="H5707">
        <v>6</v>
      </c>
      <c r="I5707">
        <v>0</v>
      </c>
      <c r="J5707">
        <v>0</v>
      </c>
      <c r="K5707">
        <v>0</v>
      </c>
      <c r="L5707">
        <v>0</v>
      </c>
      <c r="M5707">
        <v>2</v>
      </c>
      <c r="N5707">
        <v>7.6188480628800001E-2</v>
      </c>
      <c r="O5707">
        <f t="shared" si="178"/>
        <v>1</v>
      </c>
      <c r="P5707">
        <f t="shared" si="179"/>
        <v>7.1555889395779781E-2</v>
      </c>
    </row>
    <row r="5708" spans="1:16" x14ac:dyDescent="0.2">
      <c r="A5708">
        <v>13805</v>
      </c>
      <c r="B5708">
        <v>1080650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5</v>
      </c>
      <c r="N5708">
        <v>4.40357142857E-3</v>
      </c>
      <c r="O5708">
        <f t="shared" si="178"/>
        <v>0</v>
      </c>
      <c r="P5708">
        <f t="shared" si="179"/>
        <v>4.1358151191436075E-3</v>
      </c>
    </row>
    <row r="5709" spans="1:16" x14ac:dyDescent="0.2">
      <c r="A5709">
        <v>13805</v>
      </c>
      <c r="B5709">
        <v>1080873</v>
      </c>
      <c r="C5709">
        <v>0</v>
      </c>
      <c r="D5709">
        <v>48</v>
      </c>
      <c r="E5709">
        <v>0.108832807571</v>
      </c>
      <c r="F5709">
        <v>7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2</v>
      </c>
      <c r="N5709">
        <v>0.235899361764</v>
      </c>
      <c r="O5709">
        <f t="shared" si="178"/>
        <v>1</v>
      </c>
      <c r="P5709">
        <f t="shared" si="179"/>
        <v>0.22155565381545389</v>
      </c>
    </row>
    <row r="5710" spans="1:16" x14ac:dyDescent="0.2">
      <c r="A5710">
        <v>13805</v>
      </c>
      <c r="B5710">
        <v>1080872</v>
      </c>
      <c r="C5710">
        <v>1</v>
      </c>
      <c r="D5710">
        <v>33</v>
      </c>
      <c r="E5710">
        <v>8.1805359661500002E-2</v>
      </c>
      <c r="F5710">
        <v>3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2</v>
      </c>
      <c r="N5710">
        <v>7.2255870574600006E-2</v>
      </c>
      <c r="O5710">
        <f t="shared" si="178"/>
        <v>1</v>
      </c>
      <c r="P5710">
        <f t="shared" si="179"/>
        <v>6.7862399149582461E-2</v>
      </c>
    </row>
    <row r="5711" spans="1:16" x14ac:dyDescent="0.2">
      <c r="A5711">
        <v>13805</v>
      </c>
      <c r="B5711">
        <v>1080767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5</v>
      </c>
      <c r="N5711">
        <v>4.40357142857E-3</v>
      </c>
      <c r="O5711">
        <f t="shared" si="178"/>
        <v>0</v>
      </c>
      <c r="P5711">
        <f t="shared" si="179"/>
        <v>4.1358151191436075E-3</v>
      </c>
    </row>
    <row r="5712" spans="1:16" x14ac:dyDescent="0.2">
      <c r="A5712">
        <v>13805</v>
      </c>
      <c r="B5712">
        <v>1080784</v>
      </c>
      <c r="C5712">
        <v>0</v>
      </c>
      <c r="D5712">
        <v>5</v>
      </c>
      <c r="E5712">
        <v>2.5157232704400002E-2</v>
      </c>
      <c r="F5712">
        <v>0</v>
      </c>
      <c r="G5712">
        <v>0</v>
      </c>
      <c r="H5712">
        <v>3</v>
      </c>
      <c r="I5712">
        <v>0</v>
      </c>
      <c r="J5712">
        <v>0</v>
      </c>
      <c r="K5712">
        <v>0</v>
      </c>
      <c r="L5712">
        <v>0</v>
      </c>
      <c r="M5712">
        <v>5</v>
      </c>
      <c r="N5712">
        <v>8.4762456236100001E-2</v>
      </c>
      <c r="O5712">
        <f t="shared" si="178"/>
        <v>0</v>
      </c>
      <c r="P5712">
        <f t="shared" si="179"/>
        <v>7.9608529967879038E-2</v>
      </c>
    </row>
    <row r="5713" spans="1:16" x14ac:dyDescent="0.2">
      <c r="A5713">
        <v>13805</v>
      </c>
      <c r="B5713">
        <v>1080578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5</v>
      </c>
      <c r="N5713">
        <v>5.0540571428600002E-2</v>
      </c>
      <c r="O5713">
        <f t="shared" si="178"/>
        <v>0</v>
      </c>
      <c r="P5713">
        <f t="shared" si="179"/>
        <v>4.7467484707620564E-2</v>
      </c>
    </row>
    <row r="5714" spans="1:16" x14ac:dyDescent="0.2">
      <c r="A5714">
        <v>13805</v>
      </c>
      <c r="B5714">
        <v>1080830</v>
      </c>
      <c r="C5714">
        <v>0</v>
      </c>
      <c r="D5714">
        <v>20</v>
      </c>
      <c r="E5714">
        <v>8.2242990654200002E-2</v>
      </c>
      <c r="F5714">
        <v>1</v>
      </c>
      <c r="G5714">
        <v>0</v>
      </c>
      <c r="H5714">
        <v>4</v>
      </c>
      <c r="I5714">
        <v>0</v>
      </c>
      <c r="J5714">
        <v>0</v>
      </c>
      <c r="K5714">
        <v>0</v>
      </c>
      <c r="L5714">
        <v>0</v>
      </c>
      <c r="M5714">
        <v>2</v>
      </c>
      <c r="N5714">
        <v>5.2016701875499997E-2</v>
      </c>
      <c r="O5714">
        <f t="shared" si="178"/>
        <v>1</v>
      </c>
      <c r="P5714">
        <f t="shared" si="179"/>
        <v>4.885385999848299E-2</v>
      </c>
    </row>
    <row r="5715" spans="1:16" x14ac:dyDescent="0.2">
      <c r="A5715">
        <v>13805</v>
      </c>
      <c r="B5715">
        <v>1080598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5</v>
      </c>
      <c r="N5715">
        <v>5.0540571428600002E-2</v>
      </c>
      <c r="O5715">
        <f t="shared" si="178"/>
        <v>0</v>
      </c>
      <c r="P5715">
        <f t="shared" si="179"/>
        <v>4.7467484707620564E-2</v>
      </c>
    </row>
    <row r="5716" spans="1:16" x14ac:dyDescent="0.2">
      <c r="A5716">
        <v>13805</v>
      </c>
      <c r="B5716">
        <v>1080779</v>
      </c>
      <c r="C5716">
        <v>0</v>
      </c>
      <c r="D5716">
        <v>51</v>
      </c>
      <c r="E5716">
        <v>0.109396914446</v>
      </c>
      <c r="F5716">
        <v>2</v>
      </c>
      <c r="G5716">
        <v>0</v>
      </c>
      <c r="H5716">
        <v>2</v>
      </c>
      <c r="I5716">
        <v>0</v>
      </c>
      <c r="J5716">
        <v>0</v>
      </c>
      <c r="K5716">
        <v>0</v>
      </c>
      <c r="L5716">
        <v>0</v>
      </c>
      <c r="M5716">
        <v>2</v>
      </c>
      <c r="N5716">
        <v>7.4940719957300006E-2</v>
      </c>
      <c r="O5716">
        <f t="shared" si="178"/>
        <v>1</v>
      </c>
      <c r="P5716">
        <f t="shared" si="179"/>
        <v>7.038399800399231E-2</v>
      </c>
    </row>
    <row r="5717" spans="1:16" x14ac:dyDescent="0.2">
      <c r="A5717">
        <v>13805</v>
      </c>
      <c r="B5717">
        <v>1080817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5</v>
      </c>
      <c r="N5717">
        <v>4.40357142857E-3</v>
      </c>
      <c r="O5717">
        <f t="shared" si="178"/>
        <v>0</v>
      </c>
      <c r="P5717">
        <f t="shared" si="179"/>
        <v>4.1358151191436075E-3</v>
      </c>
    </row>
    <row r="5718" spans="1:16" x14ac:dyDescent="0.2">
      <c r="A5718">
        <v>13805</v>
      </c>
      <c r="B5718">
        <v>1080621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5</v>
      </c>
      <c r="N5718">
        <v>4.40357142857E-3</v>
      </c>
      <c r="O5718">
        <f t="shared" si="178"/>
        <v>0</v>
      </c>
      <c r="P5718">
        <f t="shared" si="179"/>
        <v>4.1358151191436075E-3</v>
      </c>
    </row>
    <row r="5719" spans="1:16" x14ac:dyDescent="0.2">
      <c r="A5719">
        <v>13805</v>
      </c>
      <c r="B5719">
        <v>1080630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5</v>
      </c>
      <c r="N5719">
        <v>4.40357142857E-3</v>
      </c>
      <c r="O5719">
        <f t="shared" si="178"/>
        <v>0</v>
      </c>
      <c r="P5719">
        <f t="shared" si="179"/>
        <v>4.1358151191436075E-3</v>
      </c>
    </row>
    <row r="5720" spans="1:16" x14ac:dyDescent="0.2">
      <c r="A5720">
        <v>13805</v>
      </c>
      <c r="B5720">
        <v>1080883</v>
      </c>
      <c r="C5720">
        <v>0</v>
      </c>
      <c r="D5720">
        <v>16</v>
      </c>
      <c r="E5720">
        <v>7.2625698323999996E-2</v>
      </c>
      <c r="F5720">
        <v>6</v>
      </c>
      <c r="G5720">
        <v>0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2</v>
      </c>
      <c r="N5720">
        <v>5.9492039266299999E-2</v>
      </c>
      <c r="O5720">
        <f t="shared" si="178"/>
        <v>1</v>
      </c>
      <c r="P5720">
        <f t="shared" si="179"/>
        <v>5.5874664339474439E-2</v>
      </c>
    </row>
    <row r="5721" spans="1:16" x14ac:dyDescent="0.2">
      <c r="A5721">
        <v>69844</v>
      </c>
      <c r="B5721">
        <v>1080585</v>
      </c>
      <c r="C5721">
        <v>6</v>
      </c>
      <c r="D5721">
        <v>18</v>
      </c>
      <c r="E5721">
        <v>8.6538461538500006E-2</v>
      </c>
      <c r="F5721">
        <v>2</v>
      </c>
      <c r="G5721">
        <v>0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4</v>
      </c>
      <c r="N5721">
        <v>0.101355299506</v>
      </c>
      <c r="O5721">
        <f t="shared" si="178"/>
        <v>1</v>
      </c>
      <c r="P5721">
        <f t="shared" si="179"/>
        <v>9.5192456146525731E-2</v>
      </c>
    </row>
    <row r="5722" spans="1:16" x14ac:dyDescent="0.2">
      <c r="A5722">
        <v>69844</v>
      </c>
      <c r="B5722">
        <v>1080534</v>
      </c>
      <c r="C5722">
        <v>2</v>
      </c>
      <c r="D5722">
        <v>12</v>
      </c>
      <c r="E5722">
        <v>3.1331592689299997E-2</v>
      </c>
      <c r="F5722">
        <v>0</v>
      </c>
      <c r="G5722">
        <v>0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5</v>
      </c>
      <c r="N5722">
        <v>5.13358558851E-2</v>
      </c>
      <c r="O5722">
        <f t="shared" si="178"/>
        <v>0</v>
      </c>
      <c r="P5722">
        <f t="shared" si="179"/>
        <v>4.8214412407685307E-2</v>
      </c>
    </row>
    <row r="5723" spans="1:16" x14ac:dyDescent="0.2">
      <c r="A5723">
        <v>69844</v>
      </c>
      <c r="B5723">
        <v>1080626</v>
      </c>
      <c r="C5723">
        <v>4</v>
      </c>
      <c r="D5723">
        <v>16</v>
      </c>
      <c r="E5723">
        <v>8.6750788643499999E-2</v>
      </c>
      <c r="F5723">
        <v>6</v>
      </c>
      <c r="G5723">
        <v>0</v>
      </c>
      <c r="H5723">
        <v>5</v>
      </c>
      <c r="I5723">
        <v>0</v>
      </c>
      <c r="J5723">
        <v>0</v>
      </c>
      <c r="K5723">
        <v>0</v>
      </c>
      <c r="L5723">
        <v>0</v>
      </c>
      <c r="M5723">
        <v>3</v>
      </c>
      <c r="N5723">
        <v>0.10307466010000001</v>
      </c>
      <c r="O5723">
        <f t="shared" si="178"/>
        <v>1</v>
      </c>
      <c r="P5723">
        <f t="shared" si="179"/>
        <v>9.6807272132883912E-2</v>
      </c>
    </row>
    <row r="5724" spans="1:16" x14ac:dyDescent="0.2">
      <c r="A5724">
        <v>69844</v>
      </c>
      <c r="B5724">
        <v>1080538</v>
      </c>
      <c r="C5724">
        <v>5</v>
      </c>
      <c r="D5724">
        <v>19</v>
      </c>
      <c r="E5724">
        <v>6.3127690100399994E-2</v>
      </c>
      <c r="F5724">
        <v>0</v>
      </c>
      <c r="G5724">
        <v>0</v>
      </c>
      <c r="H5724">
        <v>2</v>
      </c>
      <c r="I5724">
        <v>0</v>
      </c>
      <c r="J5724">
        <v>0</v>
      </c>
      <c r="K5724">
        <v>0</v>
      </c>
      <c r="L5724">
        <v>0</v>
      </c>
      <c r="M5724">
        <v>3</v>
      </c>
      <c r="N5724">
        <v>0.16994883123599999</v>
      </c>
      <c r="O5724">
        <f t="shared" si="178"/>
        <v>1</v>
      </c>
      <c r="P5724">
        <f t="shared" si="179"/>
        <v>0.15961520259361023</v>
      </c>
    </row>
    <row r="5725" spans="1:16" x14ac:dyDescent="0.2">
      <c r="A5725">
        <v>69844</v>
      </c>
      <c r="B5725">
        <v>1080631</v>
      </c>
      <c r="C5725">
        <v>1</v>
      </c>
      <c r="D5725">
        <v>24</v>
      </c>
      <c r="E5725">
        <v>9.0387374462E-2</v>
      </c>
      <c r="F5725">
        <v>1</v>
      </c>
      <c r="G5725">
        <v>0</v>
      </c>
      <c r="H5725">
        <v>2</v>
      </c>
      <c r="I5725">
        <v>0</v>
      </c>
      <c r="J5725">
        <v>0</v>
      </c>
      <c r="K5725">
        <v>0</v>
      </c>
      <c r="L5725">
        <v>0</v>
      </c>
      <c r="M5725">
        <v>3</v>
      </c>
      <c r="N5725">
        <v>8.0301609604500002E-2</v>
      </c>
      <c r="O5725">
        <f t="shared" si="178"/>
        <v>1</v>
      </c>
      <c r="P5725">
        <f t="shared" si="179"/>
        <v>7.5418922227340299E-2</v>
      </c>
    </row>
    <row r="5726" spans="1:16" x14ac:dyDescent="0.2">
      <c r="A5726">
        <v>69844</v>
      </c>
      <c r="B5726">
        <v>1080604</v>
      </c>
      <c r="C5726">
        <v>3</v>
      </c>
      <c r="D5726">
        <v>17</v>
      </c>
      <c r="E5726">
        <v>7.8364565587699997E-2</v>
      </c>
      <c r="F5726">
        <v>1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1</v>
      </c>
      <c r="M5726">
        <v>3</v>
      </c>
      <c r="N5726">
        <v>0.22049014775</v>
      </c>
      <c r="O5726">
        <f t="shared" si="178"/>
        <v>1</v>
      </c>
      <c r="P5726">
        <f t="shared" si="179"/>
        <v>0.20708338708219548</v>
      </c>
    </row>
    <row r="5727" spans="1:16" x14ac:dyDescent="0.2">
      <c r="A5727">
        <v>69844</v>
      </c>
      <c r="B5727">
        <v>1080586</v>
      </c>
      <c r="C5727">
        <v>4</v>
      </c>
      <c r="D5727">
        <v>22</v>
      </c>
      <c r="E5727">
        <v>7.5916230366499998E-2</v>
      </c>
      <c r="F5727">
        <v>3</v>
      </c>
      <c r="G5727">
        <v>0</v>
      </c>
      <c r="H5727">
        <v>0</v>
      </c>
      <c r="I5727">
        <v>0</v>
      </c>
      <c r="J5727">
        <v>0</v>
      </c>
      <c r="K5727">
        <v>1</v>
      </c>
      <c r="L5727">
        <v>0</v>
      </c>
      <c r="M5727">
        <v>4</v>
      </c>
      <c r="N5727">
        <v>0.114104279376</v>
      </c>
      <c r="O5727">
        <f t="shared" si="178"/>
        <v>1</v>
      </c>
      <c r="P5727">
        <f t="shared" si="179"/>
        <v>0.10716624255042335</v>
      </c>
    </row>
    <row r="5728" spans="1:16" x14ac:dyDescent="0.2">
      <c r="A5728">
        <v>69844</v>
      </c>
      <c r="B5728">
        <v>1080567</v>
      </c>
      <c r="C5728">
        <v>0</v>
      </c>
      <c r="D5728">
        <v>14</v>
      </c>
      <c r="E5728">
        <v>8.6058519793500002E-2</v>
      </c>
      <c r="F5728">
        <v>2</v>
      </c>
      <c r="G5728">
        <v>0</v>
      </c>
      <c r="H5728">
        <v>3</v>
      </c>
      <c r="I5728">
        <v>0</v>
      </c>
      <c r="J5728">
        <v>0</v>
      </c>
      <c r="K5728">
        <v>0</v>
      </c>
      <c r="L5728">
        <v>0</v>
      </c>
      <c r="M5728">
        <v>3</v>
      </c>
      <c r="N5728">
        <v>5.3145051246800003E-2</v>
      </c>
      <c r="O5728">
        <f t="shared" si="178"/>
        <v>1</v>
      </c>
      <c r="P5728">
        <f t="shared" si="179"/>
        <v>4.9913600816860991E-2</v>
      </c>
    </row>
    <row r="5729" spans="1:16" x14ac:dyDescent="0.2">
      <c r="A5729">
        <v>69844</v>
      </c>
      <c r="B5729">
        <v>1080553</v>
      </c>
      <c r="C5729">
        <v>1</v>
      </c>
      <c r="D5729">
        <v>16</v>
      </c>
      <c r="E5729">
        <v>6.3492063492100001E-2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1</v>
      </c>
      <c r="M5729">
        <v>3</v>
      </c>
      <c r="N5729">
        <v>0.184396933269</v>
      </c>
      <c r="O5729">
        <f t="shared" si="178"/>
        <v>1</v>
      </c>
      <c r="P5729">
        <f t="shared" si="179"/>
        <v>0.17318479713755872</v>
      </c>
    </row>
    <row r="5730" spans="1:16" x14ac:dyDescent="0.2">
      <c r="A5730">
        <v>69844</v>
      </c>
      <c r="B5730">
        <v>1080510</v>
      </c>
      <c r="C5730">
        <v>2</v>
      </c>
      <c r="D5730">
        <v>8</v>
      </c>
      <c r="E5730">
        <v>2.7419354838699998E-2</v>
      </c>
      <c r="F5730">
        <v>0</v>
      </c>
      <c r="G5730">
        <v>0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5</v>
      </c>
      <c r="N5730">
        <v>2.5961739579500001E-2</v>
      </c>
      <c r="O5730">
        <f t="shared" si="178"/>
        <v>0</v>
      </c>
      <c r="P5730">
        <f t="shared" si="179"/>
        <v>2.4383152814449298E-2</v>
      </c>
    </row>
    <row r="5731" spans="1:16" x14ac:dyDescent="0.2">
      <c r="A5731">
        <v>69844</v>
      </c>
      <c r="B5731">
        <v>1080577</v>
      </c>
      <c r="C5731">
        <v>4</v>
      </c>
      <c r="D5731">
        <v>10</v>
      </c>
      <c r="E5731">
        <v>7.7405857740600006E-2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0</v>
      </c>
      <c r="L5731">
        <v>1</v>
      </c>
      <c r="M5731">
        <v>4</v>
      </c>
      <c r="N5731">
        <v>0.12643152543300001</v>
      </c>
      <c r="O5731">
        <f t="shared" si="178"/>
        <v>1</v>
      </c>
      <c r="P5731">
        <f t="shared" si="179"/>
        <v>0.11874393839275017</v>
      </c>
    </row>
    <row r="5732" spans="1:16" x14ac:dyDescent="0.2">
      <c r="A5732">
        <v>69844</v>
      </c>
      <c r="B5732">
        <v>1080619</v>
      </c>
      <c r="C5732">
        <v>1</v>
      </c>
      <c r="D5732">
        <v>12</v>
      </c>
      <c r="E5732">
        <v>4.1935483870999997E-2</v>
      </c>
      <c r="F5732">
        <v>2</v>
      </c>
      <c r="G5732">
        <v>0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4</v>
      </c>
      <c r="N5732">
        <v>3.7713624505899997E-2</v>
      </c>
      <c r="O5732">
        <f t="shared" si="178"/>
        <v>1</v>
      </c>
      <c r="P5732">
        <f t="shared" si="179"/>
        <v>3.5420471987179132E-2</v>
      </c>
    </row>
    <row r="5733" spans="1:16" x14ac:dyDescent="0.2">
      <c r="A5733">
        <v>69844</v>
      </c>
      <c r="B5733">
        <v>1080558</v>
      </c>
      <c r="C5733">
        <v>3</v>
      </c>
      <c r="D5733">
        <v>20</v>
      </c>
      <c r="E5733">
        <v>7.0761014686199997E-2</v>
      </c>
      <c r="F5733">
        <v>0</v>
      </c>
      <c r="G5733">
        <v>0</v>
      </c>
      <c r="H5733">
        <v>2</v>
      </c>
      <c r="I5733">
        <v>0</v>
      </c>
      <c r="J5733">
        <v>0</v>
      </c>
      <c r="K5733">
        <v>0</v>
      </c>
      <c r="L5733">
        <v>1</v>
      </c>
      <c r="M5733">
        <v>3</v>
      </c>
      <c r="N5733">
        <v>0.157508737027</v>
      </c>
      <c r="O5733">
        <f t="shared" si="178"/>
        <v>1</v>
      </c>
      <c r="P5733">
        <f t="shared" si="179"/>
        <v>0.14793152025809722</v>
      </c>
    </row>
    <row r="5734" spans="1:16" x14ac:dyDescent="0.2">
      <c r="A5734">
        <v>69844</v>
      </c>
      <c r="B5734">
        <v>1080637</v>
      </c>
      <c r="C5734">
        <v>3</v>
      </c>
      <c r="D5734">
        <v>5</v>
      </c>
      <c r="E5734">
        <v>5.0335570469800001E-2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3</v>
      </c>
      <c r="N5734">
        <v>5.8208424310199999E-2</v>
      </c>
      <c r="O5734">
        <f t="shared" si="178"/>
        <v>1</v>
      </c>
      <c r="P5734">
        <f t="shared" si="179"/>
        <v>5.4669098759646616E-2</v>
      </c>
    </row>
    <row r="5735" spans="1:16" x14ac:dyDescent="0.2">
      <c r="A5735">
        <v>11235</v>
      </c>
      <c r="B5735">
        <v>1080826</v>
      </c>
      <c r="C5735">
        <v>0</v>
      </c>
      <c r="D5735">
        <v>11</v>
      </c>
      <c r="E5735">
        <v>6.3380281690100002E-2</v>
      </c>
      <c r="F5735">
        <v>0</v>
      </c>
      <c r="G5735">
        <v>0</v>
      </c>
      <c r="H5735">
        <v>2</v>
      </c>
      <c r="I5735">
        <v>0</v>
      </c>
      <c r="J5735">
        <v>1</v>
      </c>
      <c r="K5735">
        <v>0</v>
      </c>
      <c r="L5735">
        <v>0</v>
      </c>
      <c r="M5735">
        <v>3</v>
      </c>
      <c r="N5735">
        <v>9.8330677105499999E-3</v>
      </c>
      <c r="O5735">
        <f t="shared" si="178"/>
        <v>1</v>
      </c>
      <c r="P5735">
        <f t="shared" si="179"/>
        <v>9.2351743952662092E-3</v>
      </c>
    </row>
    <row r="5736" spans="1:16" x14ac:dyDescent="0.2">
      <c r="A5736">
        <v>11235</v>
      </c>
      <c r="B5736">
        <v>1080827</v>
      </c>
      <c r="C5736">
        <v>1</v>
      </c>
      <c r="D5736">
        <v>17</v>
      </c>
      <c r="E5736">
        <v>8.2135523614000006E-2</v>
      </c>
      <c r="F5736">
        <v>0</v>
      </c>
      <c r="G5736">
        <v>0</v>
      </c>
      <c r="H5736">
        <v>2</v>
      </c>
      <c r="I5736">
        <v>0</v>
      </c>
      <c r="J5736">
        <v>0</v>
      </c>
      <c r="K5736">
        <v>0</v>
      </c>
      <c r="L5736">
        <v>0</v>
      </c>
      <c r="M5736">
        <v>3</v>
      </c>
      <c r="N5736">
        <v>0.123645985358</v>
      </c>
      <c r="O5736">
        <f t="shared" si="178"/>
        <v>1</v>
      </c>
      <c r="P5736">
        <f t="shared" si="179"/>
        <v>0.11612777127838897</v>
      </c>
    </row>
    <row r="5737" spans="1:16" x14ac:dyDescent="0.2">
      <c r="A5737">
        <v>11235</v>
      </c>
      <c r="B5737">
        <v>1080808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5</v>
      </c>
      <c r="N5737">
        <v>4.40357142857E-3</v>
      </c>
      <c r="O5737">
        <f t="shared" si="178"/>
        <v>0</v>
      </c>
      <c r="P5737">
        <f t="shared" si="179"/>
        <v>4.1358151191436075E-3</v>
      </c>
    </row>
    <row r="5738" spans="1:16" x14ac:dyDescent="0.2">
      <c r="A5738">
        <v>11235</v>
      </c>
      <c r="B5738">
        <v>1080778</v>
      </c>
      <c r="C5738">
        <v>0</v>
      </c>
      <c r="D5738">
        <v>26</v>
      </c>
      <c r="E5738">
        <v>0.10795454545499999</v>
      </c>
      <c r="F5738">
        <v>5</v>
      </c>
      <c r="G5738">
        <v>0</v>
      </c>
      <c r="H5738">
        <v>3</v>
      </c>
      <c r="I5738">
        <v>0</v>
      </c>
      <c r="J5738">
        <v>0</v>
      </c>
      <c r="K5738">
        <v>0</v>
      </c>
      <c r="L5738">
        <v>0</v>
      </c>
      <c r="M5738">
        <v>3</v>
      </c>
      <c r="N5738">
        <v>8.7944015060499994E-2</v>
      </c>
      <c r="O5738">
        <f t="shared" si="178"/>
        <v>1</v>
      </c>
      <c r="P5738">
        <f t="shared" si="179"/>
        <v>8.2596636168002877E-2</v>
      </c>
    </row>
    <row r="5739" spans="1:16" x14ac:dyDescent="0.2">
      <c r="A5739">
        <v>11235</v>
      </c>
      <c r="B5739">
        <v>1080750</v>
      </c>
      <c r="C5739">
        <v>0</v>
      </c>
      <c r="D5739">
        <v>19</v>
      </c>
      <c r="E5739">
        <v>9.1286307053900007E-2</v>
      </c>
      <c r="F5739">
        <v>1</v>
      </c>
      <c r="G5739">
        <v>0</v>
      </c>
      <c r="H5739">
        <v>2</v>
      </c>
      <c r="I5739">
        <v>0</v>
      </c>
      <c r="J5739">
        <v>0</v>
      </c>
      <c r="K5739">
        <v>0</v>
      </c>
      <c r="L5739">
        <v>0</v>
      </c>
      <c r="M5739">
        <v>3</v>
      </c>
      <c r="N5739">
        <v>4.8305415677899997E-2</v>
      </c>
      <c r="O5739">
        <f t="shared" si="178"/>
        <v>1</v>
      </c>
      <c r="P5739">
        <f t="shared" si="179"/>
        <v>4.5368236155091057E-2</v>
      </c>
    </row>
    <row r="5740" spans="1:16" x14ac:dyDescent="0.2">
      <c r="A5740">
        <v>11235</v>
      </c>
      <c r="B5740">
        <v>1080805</v>
      </c>
      <c r="C5740">
        <v>1</v>
      </c>
      <c r="D5740">
        <v>29</v>
      </c>
      <c r="E5740">
        <v>0.117136659436</v>
      </c>
      <c r="F5740">
        <v>1</v>
      </c>
      <c r="G5740">
        <v>0</v>
      </c>
      <c r="H5740">
        <v>3</v>
      </c>
      <c r="I5740">
        <v>0</v>
      </c>
      <c r="J5740">
        <v>0</v>
      </c>
      <c r="K5740">
        <v>0</v>
      </c>
      <c r="L5740">
        <v>0</v>
      </c>
      <c r="M5740">
        <v>3</v>
      </c>
      <c r="N5740">
        <v>6.0431837278999999E-2</v>
      </c>
      <c r="O5740">
        <f t="shared" si="178"/>
        <v>1</v>
      </c>
      <c r="P5740">
        <f t="shared" si="179"/>
        <v>5.6757318542526157E-2</v>
      </c>
    </row>
    <row r="5741" spans="1:16" x14ac:dyDescent="0.2">
      <c r="A5741">
        <v>11235</v>
      </c>
      <c r="B5741">
        <v>1080829</v>
      </c>
      <c r="C5741">
        <v>0</v>
      </c>
      <c r="D5741">
        <v>56</v>
      </c>
      <c r="E5741">
        <v>0.128824476651</v>
      </c>
      <c r="F5741">
        <v>0</v>
      </c>
      <c r="G5741">
        <v>0</v>
      </c>
      <c r="H5741">
        <v>3</v>
      </c>
      <c r="I5741">
        <v>1</v>
      </c>
      <c r="J5741">
        <v>0</v>
      </c>
      <c r="K5741">
        <v>0</v>
      </c>
      <c r="L5741">
        <v>0</v>
      </c>
      <c r="M5741">
        <v>3</v>
      </c>
      <c r="N5741">
        <v>8.8387181779699994E-2</v>
      </c>
      <c r="O5741">
        <f t="shared" si="178"/>
        <v>1</v>
      </c>
      <c r="P5741">
        <f t="shared" si="179"/>
        <v>8.3012856421789891E-2</v>
      </c>
    </row>
    <row r="5742" spans="1:16" x14ac:dyDescent="0.2">
      <c r="A5742">
        <v>11235</v>
      </c>
      <c r="B5742">
        <v>1080719</v>
      </c>
      <c r="C5742">
        <v>0</v>
      </c>
      <c r="D5742">
        <v>38</v>
      </c>
      <c r="E5742">
        <v>0.10287443267800001</v>
      </c>
      <c r="F5742">
        <v>0</v>
      </c>
      <c r="G5742">
        <v>0</v>
      </c>
      <c r="H5742">
        <v>3</v>
      </c>
      <c r="I5742">
        <v>0</v>
      </c>
      <c r="J5742">
        <v>0</v>
      </c>
      <c r="K5742">
        <v>0</v>
      </c>
      <c r="L5742">
        <v>0</v>
      </c>
      <c r="M5742">
        <v>3</v>
      </c>
      <c r="N5742">
        <v>6.6539586544399995E-2</v>
      </c>
      <c r="O5742">
        <f t="shared" si="178"/>
        <v>1</v>
      </c>
      <c r="P5742">
        <f t="shared" si="179"/>
        <v>6.2493690068576906E-2</v>
      </c>
    </row>
    <row r="5743" spans="1:16" x14ac:dyDescent="0.2">
      <c r="A5743">
        <v>11235</v>
      </c>
      <c r="B5743">
        <v>1080734</v>
      </c>
      <c r="C5743">
        <v>0</v>
      </c>
      <c r="D5743">
        <v>31</v>
      </c>
      <c r="E5743">
        <v>7.7399380805000001E-2</v>
      </c>
      <c r="F5743">
        <v>3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3</v>
      </c>
      <c r="N5743">
        <v>6.8682351061900002E-2</v>
      </c>
      <c r="O5743">
        <f t="shared" si="178"/>
        <v>1</v>
      </c>
      <c r="P5743">
        <f t="shared" si="179"/>
        <v>6.4506165177018335E-2</v>
      </c>
    </row>
    <row r="5744" spans="1:16" x14ac:dyDescent="0.2">
      <c r="A5744">
        <v>11235</v>
      </c>
      <c r="B5744">
        <v>1080670</v>
      </c>
      <c r="C5744">
        <v>0</v>
      </c>
      <c r="D5744">
        <v>28</v>
      </c>
      <c r="E5744">
        <v>0.100427350427</v>
      </c>
      <c r="F5744">
        <v>0</v>
      </c>
      <c r="G5744">
        <v>0</v>
      </c>
      <c r="H5744">
        <v>3</v>
      </c>
      <c r="I5744">
        <v>1</v>
      </c>
      <c r="J5744">
        <v>0</v>
      </c>
      <c r="K5744">
        <v>0</v>
      </c>
      <c r="L5744">
        <v>0</v>
      </c>
      <c r="M5744">
        <v>3</v>
      </c>
      <c r="N5744">
        <v>0.17393354064399999</v>
      </c>
      <c r="O5744">
        <f t="shared" si="178"/>
        <v>1</v>
      </c>
      <c r="P5744">
        <f t="shared" si="179"/>
        <v>0.16335762432613377</v>
      </c>
    </row>
    <row r="5745" spans="1:16" x14ac:dyDescent="0.2">
      <c r="A5745">
        <v>11235</v>
      </c>
      <c r="B5745">
        <v>1080676</v>
      </c>
      <c r="C5745">
        <v>0</v>
      </c>
      <c r="D5745">
        <v>25</v>
      </c>
      <c r="E5745">
        <v>8.0152671755699997E-2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3</v>
      </c>
      <c r="N5745">
        <v>4.33336208775E-2</v>
      </c>
      <c r="O5745">
        <f t="shared" si="178"/>
        <v>1</v>
      </c>
      <c r="P5745">
        <f t="shared" si="179"/>
        <v>4.0698748118320131E-2</v>
      </c>
    </row>
    <row r="5746" spans="1:16" x14ac:dyDescent="0.2">
      <c r="A5746">
        <v>11235</v>
      </c>
      <c r="B5746">
        <v>1080518</v>
      </c>
      <c r="C5746">
        <v>0</v>
      </c>
      <c r="D5746">
        <v>27</v>
      </c>
      <c r="E5746">
        <v>0.1</v>
      </c>
      <c r="F5746">
        <v>0</v>
      </c>
      <c r="G5746">
        <v>0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3</v>
      </c>
      <c r="N5746">
        <v>4.5920141397100003E-2</v>
      </c>
      <c r="O5746">
        <f t="shared" si="178"/>
        <v>1</v>
      </c>
      <c r="P5746">
        <f t="shared" si="179"/>
        <v>4.3127996932483384E-2</v>
      </c>
    </row>
    <row r="5747" spans="1:16" x14ac:dyDescent="0.2">
      <c r="A5747">
        <v>11235</v>
      </c>
      <c r="B5747">
        <v>1080696</v>
      </c>
      <c r="C5747">
        <v>0</v>
      </c>
      <c r="D5747">
        <v>47</v>
      </c>
      <c r="E5747">
        <v>0.10063897763599999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3</v>
      </c>
      <c r="N5747">
        <v>7.5343928162299997E-2</v>
      </c>
      <c r="O5747">
        <f t="shared" si="178"/>
        <v>1</v>
      </c>
      <c r="P5747">
        <f t="shared" si="179"/>
        <v>7.0762689395162323E-2</v>
      </c>
    </row>
    <row r="5748" spans="1:16" x14ac:dyDescent="0.2">
      <c r="A5748">
        <v>11235</v>
      </c>
      <c r="B5748">
        <v>1080765</v>
      </c>
      <c r="C5748">
        <v>0</v>
      </c>
      <c r="D5748">
        <v>47</v>
      </c>
      <c r="E5748">
        <v>0.107644305772</v>
      </c>
      <c r="F5748">
        <v>1</v>
      </c>
      <c r="G5748">
        <v>0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3</v>
      </c>
      <c r="N5748">
        <v>8.2062650022799999E-2</v>
      </c>
      <c r="O5748">
        <f t="shared" si="178"/>
        <v>1</v>
      </c>
      <c r="P5748">
        <f t="shared" si="179"/>
        <v>7.7072883723269356E-2</v>
      </c>
    </row>
    <row r="5749" spans="1:16" x14ac:dyDescent="0.2">
      <c r="A5749">
        <v>11235</v>
      </c>
      <c r="B5749">
        <v>1080622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5</v>
      </c>
      <c r="N5749">
        <v>4.40357142857E-3</v>
      </c>
      <c r="O5749">
        <f t="shared" si="178"/>
        <v>0</v>
      </c>
      <c r="P5749">
        <f t="shared" si="179"/>
        <v>4.1358151191436075E-3</v>
      </c>
    </row>
    <row r="5750" spans="1:16" x14ac:dyDescent="0.2">
      <c r="A5750">
        <v>11235</v>
      </c>
      <c r="B5750">
        <v>1080870</v>
      </c>
      <c r="C5750">
        <v>0</v>
      </c>
      <c r="D5750">
        <v>3</v>
      </c>
      <c r="E5750">
        <v>1.39442231076E-2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1</v>
      </c>
      <c r="M5750">
        <v>5</v>
      </c>
      <c r="N5750">
        <v>0.116043965837</v>
      </c>
      <c r="O5750">
        <f t="shared" si="178"/>
        <v>0</v>
      </c>
      <c r="P5750">
        <f t="shared" si="179"/>
        <v>0.10898798763209835</v>
      </c>
    </row>
    <row r="5751" spans="1:16" x14ac:dyDescent="0.2">
      <c r="A5751">
        <v>11235</v>
      </c>
      <c r="B5751">
        <v>1080877</v>
      </c>
      <c r="C5751">
        <v>0</v>
      </c>
      <c r="D5751">
        <v>30</v>
      </c>
      <c r="E5751">
        <v>0.102362204724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3</v>
      </c>
      <c r="N5751">
        <v>4.9599738062E-2</v>
      </c>
      <c r="O5751">
        <f t="shared" si="178"/>
        <v>1</v>
      </c>
      <c r="P5751">
        <f t="shared" si="179"/>
        <v>4.6583858104692344E-2</v>
      </c>
    </row>
    <row r="5752" spans="1:16" x14ac:dyDescent="0.2">
      <c r="A5752">
        <v>11235</v>
      </c>
      <c r="B5752">
        <v>1080649</v>
      </c>
      <c r="C5752">
        <v>0</v>
      </c>
      <c r="D5752">
        <v>13</v>
      </c>
      <c r="E5752">
        <v>4.4094488188999997E-2</v>
      </c>
      <c r="F5752">
        <v>1</v>
      </c>
      <c r="G5752">
        <v>0</v>
      </c>
      <c r="H5752">
        <v>2</v>
      </c>
      <c r="I5752">
        <v>1</v>
      </c>
      <c r="J5752">
        <v>0</v>
      </c>
      <c r="K5752">
        <v>0</v>
      </c>
      <c r="L5752">
        <v>0</v>
      </c>
      <c r="M5752">
        <v>5</v>
      </c>
      <c r="N5752">
        <v>5.5937806298100003E-2</v>
      </c>
      <c r="O5752">
        <f t="shared" si="178"/>
        <v>0</v>
      </c>
      <c r="P5752">
        <f t="shared" si="179"/>
        <v>5.2536544205559928E-2</v>
      </c>
    </row>
    <row r="5753" spans="1:16" x14ac:dyDescent="0.2">
      <c r="A5753">
        <v>11235</v>
      </c>
      <c r="B5753">
        <v>1080645</v>
      </c>
      <c r="C5753">
        <v>0</v>
      </c>
      <c r="D5753">
        <v>1</v>
      </c>
      <c r="E5753">
        <v>4.0899795500999999E-3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5</v>
      </c>
      <c r="N5753">
        <v>5.8575018801699998E-2</v>
      </c>
      <c r="O5753">
        <f t="shared" si="178"/>
        <v>0</v>
      </c>
      <c r="P5753">
        <f t="shared" si="179"/>
        <v>5.5013402710458834E-2</v>
      </c>
    </row>
    <row r="5754" spans="1:16" x14ac:dyDescent="0.2">
      <c r="A5754">
        <v>11235</v>
      </c>
      <c r="B5754">
        <v>1080705</v>
      </c>
      <c r="C5754">
        <v>0</v>
      </c>
      <c r="D5754">
        <v>7</v>
      </c>
      <c r="E5754">
        <v>5.0403225806500002E-2</v>
      </c>
      <c r="F5754">
        <v>0</v>
      </c>
      <c r="G5754">
        <v>0</v>
      </c>
      <c r="H5754">
        <v>4</v>
      </c>
      <c r="I5754">
        <v>0</v>
      </c>
      <c r="J5754">
        <v>0</v>
      </c>
      <c r="K5754">
        <v>0</v>
      </c>
      <c r="L5754">
        <v>0</v>
      </c>
      <c r="M5754">
        <v>3</v>
      </c>
      <c r="N5754">
        <v>3.5816662679000001E-2</v>
      </c>
      <c r="O5754">
        <f t="shared" si="178"/>
        <v>1</v>
      </c>
      <c r="P5754">
        <f t="shared" si="179"/>
        <v>3.3638853695891639E-2</v>
      </c>
    </row>
    <row r="5755" spans="1:16" x14ac:dyDescent="0.2">
      <c r="A5755">
        <v>11235</v>
      </c>
      <c r="B5755">
        <v>1080721</v>
      </c>
      <c r="C5755">
        <v>1</v>
      </c>
      <c r="D5755">
        <v>16</v>
      </c>
      <c r="E5755">
        <v>5.2631578947399997E-2</v>
      </c>
      <c r="F5755">
        <v>0</v>
      </c>
      <c r="G5755">
        <v>0</v>
      </c>
      <c r="H5755">
        <v>2</v>
      </c>
      <c r="I5755">
        <v>0</v>
      </c>
      <c r="J5755">
        <v>0</v>
      </c>
      <c r="K5755">
        <v>0</v>
      </c>
      <c r="L5755">
        <v>0</v>
      </c>
      <c r="M5755">
        <v>5</v>
      </c>
      <c r="N5755">
        <v>3.0096228227200001E-2</v>
      </c>
      <c r="O5755">
        <f t="shared" si="178"/>
        <v>0</v>
      </c>
      <c r="P5755">
        <f t="shared" si="179"/>
        <v>2.8266246556984113E-2</v>
      </c>
    </row>
    <row r="5756" spans="1:16" x14ac:dyDescent="0.2">
      <c r="A5756">
        <v>11235</v>
      </c>
      <c r="B5756">
        <v>1080773</v>
      </c>
      <c r="C5756">
        <v>0</v>
      </c>
      <c r="D5756">
        <v>21</v>
      </c>
      <c r="E5756">
        <v>9.5923261390900003E-2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0</v>
      </c>
      <c r="L5756">
        <v>0</v>
      </c>
      <c r="M5756">
        <v>3</v>
      </c>
      <c r="N5756">
        <v>0.12536725695699999</v>
      </c>
      <c r="O5756">
        <f t="shared" si="178"/>
        <v>1</v>
      </c>
      <c r="P5756">
        <f t="shared" si="179"/>
        <v>0.11774438207232546</v>
      </c>
    </row>
    <row r="5757" spans="1:16" x14ac:dyDescent="0.2">
      <c r="A5757">
        <v>11235</v>
      </c>
      <c r="B5757">
        <v>1080683</v>
      </c>
      <c r="C5757">
        <v>0</v>
      </c>
      <c r="D5757">
        <v>22</v>
      </c>
      <c r="E5757">
        <v>8.6680761099399997E-2</v>
      </c>
      <c r="F5757">
        <v>1</v>
      </c>
      <c r="G5757">
        <v>0</v>
      </c>
      <c r="H5757">
        <v>3</v>
      </c>
      <c r="I5757">
        <v>1</v>
      </c>
      <c r="J5757">
        <v>0</v>
      </c>
      <c r="K5757">
        <v>0</v>
      </c>
      <c r="L5757">
        <v>0</v>
      </c>
      <c r="M5757">
        <v>3</v>
      </c>
      <c r="N5757">
        <v>6.4146641948800001E-2</v>
      </c>
      <c r="O5757">
        <f t="shared" si="178"/>
        <v>1</v>
      </c>
      <c r="P5757">
        <f t="shared" si="179"/>
        <v>6.0246246919694164E-2</v>
      </c>
    </row>
    <row r="5758" spans="1:16" x14ac:dyDescent="0.2">
      <c r="A5758">
        <v>3281</v>
      </c>
      <c r="B5758">
        <v>1080528</v>
      </c>
      <c r="C5758">
        <v>0</v>
      </c>
      <c r="D5758">
        <v>19</v>
      </c>
      <c r="E5758">
        <v>7.7175697865400003E-2</v>
      </c>
      <c r="F5758">
        <v>1</v>
      </c>
      <c r="G5758">
        <v>0</v>
      </c>
      <c r="H5758">
        <v>2</v>
      </c>
      <c r="I5758">
        <v>0</v>
      </c>
      <c r="J5758">
        <v>0</v>
      </c>
      <c r="K5758">
        <v>2</v>
      </c>
      <c r="L5758">
        <v>0</v>
      </c>
      <c r="M5758">
        <v>4</v>
      </c>
      <c r="N5758">
        <v>0.25652453054199997</v>
      </c>
      <c r="O5758">
        <f t="shared" si="178"/>
        <v>1</v>
      </c>
      <c r="P5758">
        <f t="shared" si="179"/>
        <v>0.2409267225605887</v>
      </c>
    </row>
    <row r="5759" spans="1:16" x14ac:dyDescent="0.2">
      <c r="A5759">
        <v>3281</v>
      </c>
      <c r="B5759">
        <v>1080716</v>
      </c>
      <c r="C5759">
        <v>0</v>
      </c>
      <c r="D5759">
        <v>19</v>
      </c>
      <c r="E5759">
        <v>4.5728038507800002E-2</v>
      </c>
      <c r="F5759">
        <v>5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1</v>
      </c>
      <c r="M5759">
        <v>4</v>
      </c>
      <c r="N5759">
        <v>0.121491926384</v>
      </c>
      <c r="O5759">
        <f t="shared" si="178"/>
        <v>1</v>
      </c>
      <c r="P5759">
        <f t="shared" si="179"/>
        <v>0.11410468846556193</v>
      </c>
    </row>
    <row r="5760" spans="1:16" x14ac:dyDescent="0.2">
      <c r="A5760">
        <v>3281</v>
      </c>
      <c r="B5760">
        <v>1080591</v>
      </c>
      <c r="C5760">
        <v>1</v>
      </c>
      <c r="D5760">
        <v>25</v>
      </c>
      <c r="E5760">
        <v>7.25388601036E-2</v>
      </c>
      <c r="F5760">
        <v>3</v>
      </c>
      <c r="G5760">
        <v>0</v>
      </c>
      <c r="H5760">
        <v>1</v>
      </c>
      <c r="I5760">
        <v>1</v>
      </c>
      <c r="J5760">
        <v>0</v>
      </c>
      <c r="K5760">
        <v>0</v>
      </c>
      <c r="L5760">
        <v>0</v>
      </c>
      <c r="M5760">
        <v>4</v>
      </c>
      <c r="N5760">
        <v>7.1703022321899998E-2</v>
      </c>
      <c r="O5760">
        <f t="shared" si="178"/>
        <v>1</v>
      </c>
      <c r="P5760">
        <f t="shared" si="179"/>
        <v>6.7343166476921734E-2</v>
      </c>
    </row>
    <row r="5761" spans="1:16" x14ac:dyDescent="0.2">
      <c r="A5761">
        <v>3281</v>
      </c>
      <c r="B5761">
        <v>1080826</v>
      </c>
      <c r="C5761">
        <v>0</v>
      </c>
      <c r="D5761">
        <v>31</v>
      </c>
      <c r="E5761">
        <v>6.29095674967E-2</v>
      </c>
      <c r="F5761">
        <v>3</v>
      </c>
      <c r="G5761">
        <v>0</v>
      </c>
      <c r="H5761">
        <v>0</v>
      </c>
      <c r="I5761">
        <v>0</v>
      </c>
      <c r="J5761">
        <v>0</v>
      </c>
      <c r="K5761">
        <v>1</v>
      </c>
      <c r="L5761">
        <v>1</v>
      </c>
      <c r="M5761">
        <v>4</v>
      </c>
      <c r="N5761">
        <v>0.23790352963299999</v>
      </c>
      <c r="O5761">
        <f t="shared" si="178"/>
        <v>1</v>
      </c>
      <c r="P5761">
        <f t="shared" si="179"/>
        <v>0.22343795955486678</v>
      </c>
    </row>
    <row r="5762" spans="1:16" x14ac:dyDescent="0.2">
      <c r="A5762">
        <v>3281</v>
      </c>
      <c r="B5762">
        <v>1080715</v>
      </c>
      <c r="C5762">
        <v>0</v>
      </c>
      <c r="D5762">
        <v>13</v>
      </c>
      <c r="E5762">
        <v>3.5812672176299999E-2</v>
      </c>
      <c r="F5762">
        <v>4</v>
      </c>
      <c r="G5762">
        <v>0</v>
      </c>
      <c r="H5762">
        <v>0</v>
      </c>
      <c r="I5762">
        <v>0</v>
      </c>
      <c r="J5762">
        <v>0</v>
      </c>
      <c r="K5762">
        <v>1</v>
      </c>
      <c r="L5762">
        <v>0</v>
      </c>
      <c r="M5762">
        <v>4</v>
      </c>
      <c r="N5762">
        <v>0.108933961881</v>
      </c>
      <c r="O5762">
        <f t="shared" si="178"/>
        <v>1</v>
      </c>
      <c r="P5762">
        <f t="shared" si="179"/>
        <v>0.10231030286295525</v>
      </c>
    </row>
    <row r="5763" spans="1:16" x14ac:dyDescent="0.2">
      <c r="A5763">
        <v>3281</v>
      </c>
      <c r="B5763">
        <v>1080776</v>
      </c>
      <c r="C5763">
        <v>1</v>
      </c>
      <c r="D5763">
        <v>25</v>
      </c>
      <c r="E5763">
        <v>5.2816901408499997E-2</v>
      </c>
      <c r="F5763">
        <v>4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4</v>
      </c>
      <c r="N5763">
        <v>0.110400463394</v>
      </c>
      <c r="O5763">
        <f t="shared" ref="O5763:O5826" si="180">IF(M5763&lt;5,1,0)</f>
        <v>1</v>
      </c>
      <c r="P5763">
        <f t="shared" ref="P5763:P5826" si="181">$S$4*N5763</f>
        <v>0.10368763470100879</v>
      </c>
    </row>
    <row r="5764" spans="1:16" x14ac:dyDescent="0.2">
      <c r="A5764">
        <v>3281</v>
      </c>
      <c r="B5764">
        <v>1080861</v>
      </c>
      <c r="C5764">
        <v>0</v>
      </c>
      <c r="D5764">
        <v>5</v>
      </c>
      <c r="E5764">
        <v>1.9639934533599999E-2</v>
      </c>
      <c r="F5764">
        <v>1</v>
      </c>
      <c r="G5764">
        <v>0</v>
      </c>
      <c r="H5764">
        <v>0</v>
      </c>
      <c r="I5764">
        <v>1</v>
      </c>
      <c r="J5764">
        <v>0</v>
      </c>
      <c r="K5764">
        <v>0</v>
      </c>
      <c r="L5764">
        <v>0</v>
      </c>
      <c r="M5764">
        <v>5</v>
      </c>
      <c r="N5764">
        <v>7.3509370343700003E-2</v>
      </c>
      <c r="O5764">
        <f t="shared" si="180"/>
        <v>0</v>
      </c>
      <c r="P5764">
        <f t="shared" si="181"/>
        <v>6.903968067685641E-2</v>
      </c>
    </row>
    <row r="5765" spans="1:16" x14ac:dyDescent="0.2">
      <c r="A5765">
        <v>3281</v>
      </c>
      <c r="B5765">
        <v>1080637</v>
      </c>
      <c r="C5765">
        <v>0</v>
      </c>
      <c r="D5765">
        <v>25</v>
      </c>
      <c r="E5765">
        <v>7.8571428571399995E-2</v>
      </c>
      <c r="F5765">
        <v>3</v>
      </c>
      <c r="G5765">
        <v>0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4</v>
      </c>
      <c r="N5765">
        <v>0.12628494829799999</v>
      </c>
      <c r="O5765">
        <f t="shared" si="180"/>
        <v>1</v>
      </c>
      <c r="P5765">
        <f t="shared" si="181"/>
        <v>0.11860627378553597</v>
      </c>
    </row>
    <row r="5766" spans="1:16" x14ac:dyDescent="0.2">
      <c r="A5766">
        <v>3281</v>
      </c>
      <c r="B5766">
        <v>1080539</v>
      </c>
      <c r="C5766">
        <v>0</v>
      </c>
      <c r="D5766">
        <v>28</v>
      </c>
      <c r="E5766">
        <v>7.0388349514600004E-2</v>
      </c>
      <c r="F5766">
        <v>3</v>
      </c>
      <c r="G5766">
        <v>0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4</v>
      </c>
      <c r="N5766">
        <v>0.145590331249</v>
      </c>
      <c r="O5766">
        <f t="shared" si="180"/>
        <v>1</v>
      </c>
      <c r="P5766">
        <f t="shared" si="181"/>
        <v>0.13673780542632763</v>
      </c>
    </row>
    <row r="5767" spans="1:16" x14ac:dyDescent="0.2">
      <c r="A5767">
        <v>3281</v>
      </c>
      <c r="B5767">
        <v>1080651</v>
      </c>
      <c r="C5767">
        <v>1</v>
      </c>
      <c r="D5767">
        <v>29</v>
      </c>
      <c r="E5767">
        <v>6.5789473684200003E-2</v>
      </c>
      <c r="F5767">
        <v>1</v>
      </c>
      <c r="G5767">
        <v>0</v>
      </c>
      <c r="H5767">
        <v>0</v>
      </c>
      <c r="I5767">
        <v>1</v>
      </c>
      <c r="J5767">
        <v>0</v>
      </c>
      <c r="K5767">
        <v>2</v>
      </c>
      <c r="L5767">
        <v>0</v>
      </c>
      <c r="M5767">
        <v>4</v>
      </c>
      <c r="N5767">
        <v>0.24407421270999999</v>
      </c>
      <c r="O5767">
        <f t="shared" si="180"/>
        <v>1</v>
      </c>
      <c r="P5767">
        <f t="shared" si="181"/>
        <v>0.22923343824285247</v>
      </c>
    </row>
    <row r="5768" spans="1:16" x14ac:dyDescent="0.2">
      <c r="A5768">
        <v>3281</v>
      </c>
      <c r="B5768">
        <v>1080676</v>
      </c>
      <c r="C5768">
        <v>1</v>
      </c>
      <c r="D5768">
        <v>34</v>
      </c>
      <c r="E5768">
        <v>7.6923076923100006E-2</v>
      </c>
      <c r="F5768">
        <v>1</v>
      </c>
      <c r="G5768">
        <v>0</v>
      </c>
      <c r="H5768">
        <v>2</v>
      </c>
      <c r="I5768">
        <v>0</v>
      </c>
      <c r="J5768">
        <v>0</v>
      </c>
      <c r="K5768">
        <v>1</v>
      </c>
      <c r="L5768">
        <v>2</v>
      </c>
      <c r="M5768">
        <v>4</v>
      </c>
      <c r="N5768">
        <v>0.26587734035400001</v>
      </c>
      <c r="O5768">
        <f t="shared" si="180"/>
        <v>1</v>
      </c>
      <c r="P5768">
        <f t="shared" si="181"/>
        <v>0.24971084082786196</v>
      </c>
    </row>
    <row r="5769" spans="1:16" x14ac:dyDescent="0.2">
      <c r="A5769">
        <v>3281</v>
      </c>
      <c r="B5769">
        <v>1080550</v>
      </c>
      <c r="C5769">
        <v>0</v>
      </c>
      <c r="D5769">
        <v>13</v>
      </c>
      <c r="E5769">
        <v>6.0655737704900001E-2</v>
      </c>
      <c r="F5769">
        <v>4</v>
      </c>
      <c r="G5769">
        <v>0</v>
      </c>
      <c r="H5769">
        <v>2</v>
      </c>
      <c r="I5769">
        <v>1</v>
      </c>
      <c r="J5769">
        <v>0</v>
      </c>
      <c r="K5769">
        <v>1</v>
      </c>
      <c r="L5769">
        <v>0</v>
      </c>
      <c r="M5769">
        <v>4</v>
      </c>
      <c r="N5769">
        <v>9.5877019487800003E-2</v>
      </c>
      <c r="O5769">
        <f t="shared" si="180"/>
        <v>1</v>
      </c>
      <c r="P5769">
        <f t="shared" si="181"/>
        <v>9.0047279397676788E-2</v>
      </c>
    </row>
    <row r="5770" spans="1:16" x14ac:dyDescent="0.2">
      <c r="A5770">
        <v>3281</v>
      </c>
      <c r="B5770">
        <v>1080576</v>
      </c>
      <c r="C5770">
        <v>0</v>
      </c>
      <c r="D5770">
        <v>24</v>
      </c>
      <c r="E5770">
        <v>7.5885328836400007E-2</v>
      </c>
      <c r="F5770">
        <v>3</v>
      </c>
      <c r="G5770">
        <v>0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4</v>
      </c>
      <c r="N5770">
        <v>0.114894841245</v>
      </c>
      <c r="O5770">
        <f t="shared" si="180"/>
        <v>1</v>
      </c>
      <c r="P5770">
        <f t="shared" si="181"/>
        <v>0.10790873481686319</v>
      </c>
    </row>
    <row r="5771" spans="1:16" x14ac:dyDescent="0.2">
      <c r="A5771">
        <v>3281</v>
      </c>
      <c r="B5771">
        <v>1080797</v>
      </c>
      <c r="C5771">
        <v>0</v>
      </c>
      <c r="D5771">
        <v>19</v>
      </c>
      <c r="E5771">
        <v>5.1122194513700002E-2</v>
      </c>
      <c r="F5771">
        <v>5</v>
      </c>
      <c r="G5771">
        <v>0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4</v>
      </c>
      <c r="N5771">
        <v>4.0690402786899997E-2</v>
      </c>
      <c r="O5771">
        <f t="shared" si="180"/>
        <v>1</v>
      </c>
      <c r="P5771">
        <f t="shared" si="181"/>
        <v>3.8216249192250168E-2</v>
      </c>
    </row>
    <row r="5772" spans="1:16" x14ac:dyDescent="0.2">
      <c r="A5772">
        <v>3281</v>
      </c>
      <c r="B5772">
        <v>1080697</v>
      </c>
      <c r="C5772">
        <v>1</v>
      </c>
      <c r="D5772">
        <v>19</v>
      </c>
      <c r="E5772">
        <v>7.7798861480099998E-2</v>
      </c>
      <c r="F5772">
        <v>3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4</v>
      </c>
      <c r="N5772">
        <v>0.17414519420300001</v>
      </c>
      <c r="O5772">
        <f t="shared" si="180"/>
        <v>1</v>
      </c>
      <c r="P5772">
        <f t="shared" si="181"/>
        <v>0.16355640842752328</v>
      </c>
    </row>
    <row r="5773" spans="1:16" x14ac:dyDescent="0.2">
      <c r="A5773">
        <v>3281</v>
      </c>
      <c r="B5773">
        <v>1080695</v>
      </c>
      <c r="C5773">
        <v>0</v>
      </c>
      <c r="D5773">
        <v>24</v>
      </c>
      <c r="E5773">
        <v>5.32276330691E-2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1</v>
      </c>
      <c r="L5773">
        <v>0</v>
      </c>
      <c r="M5773">
        <v>4</v>
      </c>
      <c r="N5773">
        <v>0.16442640552599999</v>
      </c>
      <c r="O5773">
        <f t="shared" si="180"/>
        <v>1</v>
      </c>
      <c r="P5773">
        <f t="shared" si="181"/>
        <v>0.1544285644031671</v>
      </c>
    </row>
    <row r="5774" spans="1:16" x14ac:dyDescent="0.2">
      <c r="A5774">
        <v>3281</v>
      </c>
      <c r="B5774">
        <v>1080570</v>
      </c>
      <c r="C5774">
        <v>0</v>
      </c>
      <c r="D5774">
        <v>52</v>
      </c>
      <c r="E5774">
        <v>8.77192982456E-2</v>
      </c>
      <c r="F5774">
        <v>3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4</v>
      </c>
      <c r="N5774">
        <v>0.120141438211</v>
      </c>
      <c r="O5774">
        <f t="shared" si="180"/>
        <v>1</v>
      </c>
      <c r="P5774">
        <f t="shared" si="181"/>
        <v>0.11283631585148766</v>
      </c>
    </row>
    <row r="5775" spans="1:16" x14ac:dyDescent="0.2">
      <c r="A5775">
        <v>3281</v>
      </c>
      <c r="B5775">
        <v>1080763</v>
      </c>
      <c r="C5775">
        <v>0</v>
      </c>
      <c r="D5775">
        <v>26</v>
      </c>
      <c r="E5775">
        <v>6.1349693251499998E-2</v>
      </c>
      <c r="F5775">
        <v>5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4</v>
      </c>
      <c r="N5775">
        <v>6.3772779926500003E-2</v>
      </c>
      <c r="O5775">
        <f t="shared" si="180"/>
        <v>1</v>
      </c>
      <c r="P5775">
        <f t="shared" si="181"/>
        <v>5.9895117335586556E-2</v>
      </c>
    </row>
    <row r="5776" spans="1:16" x14ac:dyDescent="0.2">
      <c r="A5776">
        <v>3281</v>
      </c>
      <c r="B5776">
        <v>1080606</v>
      </c>
      <c r="C5776">
        <v>0</v>
      </c>
      <c r="D5776">
        <v>40</v>
      </c>
      <c r="E5776">
        <v>7.9161816065199994E-2</v>
      </c>
      <c r="F5776">
        <v>6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4</v>
      </c>
      <c r="N5776">
        <v>0.11900050890699999</v>
      </c>
      <c r="O5776">
        <f t="shared" si="180"/>
        <v>1</v>
      </c>
      <c r="P5776">
        <f t="shared" si="181"/>
        <v>0.11176476001507206</v>
      </c>
    </row>
    <row r="5777" spans="1:16" x14ac:dyDescent="0.2">
      <c r="A5777">
        <v>3281</v>
      </c>
      <c r="B5777">
        <v>1080588</v>
      </c>
      <c r="C5777">
        <v>0</v>
      </c>
      <c r="D5777">
        <v>35</v>
      </c>
      <c r="E5777">
        <v>6.7183462532299995E-2</v>
      </c>
      <c r="F5777">
        <v>2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4</v>
      </c>
      <c r="N5777">
        <v>5.6524883697100001E-2</v>
      </c>
      <c r="O5777">
        <f t="shared" si="180"/>
        <v>1</v>
      </c>
      <c r="P5777">
        <f t="shared" si="181"/>
        <v>5.3087924743443059E-2</v>
      </c>
    </row>
    <row r="5778" spans="1:16" x14ac:dyDescent="0.2">
      <c r="A5778">
        <v>3281</v>
      </c>
      <c r="B5778">
        <v>1080624</v>
      </c>
      <c r="C5778">
        <v>0</v>
      </c>
      <c r="D5778">
        <v>22</v>
      </c>
      <c r="E5778">
        <v>5.1558752997600002E-2</v>
      </c>
      <c r="F5778">
        <v>4</v>
      </c>
      <c r="G5778">
        <v>0</v>
      </c>
      <c r="H5778">
        <v>0</v>
      </c>
      <c r="I5778">
        <v>0</v>
      </c>
      <c r="J5778">
        <v>0</v>
      </c>
      <c r="K5778">
        <v>1</v>
      </c>
      <c r="L5778">
        <v>0</v>
      </c>
      <c r="M5778">
        <v>4</v>
      </c>
      <c r="N5778">
        <v>0.105449010838</v>
      </c>
      <c r="O5778">
        <f t="shared" si="180"/>
        <v>1</v>
      </c>
      <c r="P5778">
        <f t="shared" si="181"/>
        <v>9.9037252011638599E-2</v>
      </c>
    </row>
    <row r="5779" spans="1:16" x14ac:dyDescent="0.2">
      <c r="A5779">
        <v>3281</v>
      </c>
      <c r="B5779">
        <v>1080625</v>
      </c>
      <c r="C5779">
        <v>1</v>
      </c>
      <c r="D5779">
        <v>55</v>
      </c>
      <c r="E5779">
        <v>7.5709779179799999E-2</v>
      </c>
      <c r="F5779">
        <v>1</v>
      </c>
      <c r="G5779">
        <v>0</v>
      </c>
      <c r="H5779">
        <v>0</v>
      </c>
      <c r="I5779">
        <v>1</v>
      </c>
      <c r="J5779">
        <v>0</v>
      </c>
      <c r="K5779">
        <v>2</v>
      </c>
      <c r="L5779">
        <v>0</v>
      </c>
      <c r="M5779">
        <v>4</v>
      </c>
      <c r="N5779">
        <v>0.19753625966499999</v>
      </c>
      <c r="O5779">
        <f t="shared" si="180"/>
        <v>1</v>
      </c>
      <c r="P5779">
        <f t="shared" si="181"/>
        <v>0.18552519529969008</v>
      </c>
    </row>
    <row r="5780" spans="1:16" x14ac:dyDescent="0.2">
      <c r="A5780">
        <v>3281</v>
      </c>
      <c r="B5780">
        <v>1080729</v>
      </c>
      <c r="C5780">
        <v>0</v>
      </c>
      <c r="D5780">
        <v>35</v>
      </c>
      <c r="E5780">
        <v>7.8947368421100006E-2</v>
      </c>
      <c r="F5780">
        <v>3</v>
      </c>
      <c r="G5780">
        <v>0</v>
      </c>
      <c r="H5780">
        <v>0</v>
      </c>
      <c r="I5780">
        <v>0</v>
      </c>
      <c r="J5780">
        <v>0</v>
      </c>
      <c r="K5780">
        <v>1</v>
      </c>
      <c r="L5780">
        <v>0</v>
      </c>
      <c r="M5780">
        <v>4</v>
      </c>
      <c r="N5780">
        <v>0.16229127075899999</v>
      </c>
      <c r="O5780">
        <f t="shared" si="180"/>
        <v>1</v>
      </c>
      <c r="P5780">
        <f t="shared" si="181"/>
        <v>0.15242325512318675</v>
      </c>
    </row>
    <row r="5781" spans="1:16" x14ac:dyDescent="0.2">
      <c r="A5781">
        <v>3281</v>
      </c>
      <c r="B5781">
        <v>1080722</v>
      </c>
      <c r="C5781">
        <v>4</v>
      </c>
      <c r="D5781">
        <v>31</v>
      </c>
      <c r="E5781">
        <v>8.4158415841599998E-2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4</v>
      </c>
      <c r="N5781">
        <v>0.22914285078499999</v>
      </c>
      <c r="O5781">
        <f t="shared" si="180"/>
        <v>1</v>
      </c>
      <c r="P5781">
        <f t="shared" si="181"/>
        <v>0.21520996811172899</v>
      </c>
    </row>
    <row r="5782" spans="1:16" x14ac:dyDescent="0.2">
      <c r="A5782">
        <v>3281</v>
      </c>
      <c r="B5782">
        <v>1080564</v>
      </c>
      <c r="C5782">
        <v>0</v>
      </c>
      <c r="D5782">
        <v>23</v>
      </c>
      <c r="E5782">
        <v>7.1428571428599999E-2</v>
      </c>
      <c r="F5782">
        <v>4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4</v>
      </c>
      <c r="N5782">
        <v>6.4893192096299998E-2</v>
      </c>
      <c r="O5782">
        <f t="shared" si="180"/>
        <v>1</v>
      </c>
      <c r="P5782">
        <f t="shared" si="181"/>
        <v>6.0947403568862461E-2</v>
      </c>
    </row>
    <row r="5783" spans="1:16" x14ac:dyDescent="0.2">
      <c r="A5783">
        <v>3281</v>
      </c>
      <c r="B5783">
        <v>1080787</v>
      </c>
      <c r="C5783">
        <v>2</v>
      </c>
      <c r="D5783">
        <v>26</v>
      </c>
      <c r="E5783">
        <v>6.23441396509E-2</v>
      </c>
      <c r="F5783">
        <v>3</v>
      </c>
      <c r="G5783">
        <v>0</v>
      </c>
      <c r="H5783">
        <v>0</v>
      </c>
      <c r="I5783">
        <v>0</v>
      </c>
      <c r="J5783">
        <v>0</v>
      </c>
      <c r="K5783">
        <v>1</v>
      </c>
      <c r="L5783">
        <v>0</v>
      </c>
      <c r="M5783">
        <v>4</v>
      </c>
      <c r="N5783">
        <v>0.117934172129</v>
      </c>
      <c r="O5783">
        <f t="shared" si="180"/>
        <v>1</v>
      </c>
      <c r="P5783">
        <f t="shared" si="181"/>
        <v>0.11076326115441126</v>
      </c>
    </row>
    <row r="5784" spans="1:16" x14ac:dyDescent="0.2">
      <c r="A5784">
        <v>3281</v>
      </c>
      <c r="B5784">
        <v>1080682</v>
      </c>
      <c r="C5784">
        <v>4</v>
      </c>
      <c r="D5784">
        <v>43</v>
      </c>
      <c r="E5784">
        <v>7.8362573099400007E-2</v>
      </c>
      <c r="F5784">
        <v>4</v>
      </c>
      <c r="G5784">
        <v>0</v>
      </c>
      <c r="H5784">
        <v>0</v>
      </c>
      <c r="I5784">
        <v>0</v>
      </c>
      <c r="J5784">
        <v>0</v>
      </c>
      <c r="K5784">
        <v>1</v>
      </c>
      <c r="L5784">
        <v>0</v>
      </c>
      <c r="M5784">
        <v>4</v>
      </c>
      <c r="N5784">
        <v>0.213816458545</v>
      </c>
      <c r="O5784">
        <f t="shared" si="180"/>
        <v>1</v>
      </c>
      <c r="P5784">
        <f t="shared" si="181"/>
        <v>0.20081548722812917</v>
      </c>
    </row>
    <row r="5785" spans="1:16" x14ac:dyDescent="0.2">
      <c r="A5785">
        <v>3281</v>
      </c>
      <c r="B5785">
        <v>1080507</v>
      </c>
      <c r="C5785">
        <v>1</v>
      </c>
      <c r="D5785">
        <v>27</v>
      </c>
      <c r="E5785">
        <v>6.0565275908499999E-2</v>
      </c>
      <c r="F5785">
        <v>3</v>
      </c>
      <c r="G5785">
        <v>0</v>
      </c>
      <c r="H5785">
        <v>1</v>
      </c>
      <c r="I5785">
        <v>0</v>
      </c>
      <c r="J5785">
        <v>0</v>
      </c>
      <c r="K5785">
        <v>1</v>
      </c>
      <c r="L5785">
        <v>0</v>
      </c>
      <c r="M5785">
        <v>4</v>
      </c>
      <c r="N5785">
        <v>0.15833616169600001</v>
      </c>
      <c r="O5785">
        <f t="shared" si="180"/>
        <v>1</v>
      </c>
      <c r="P5785">
        <f t="shared" si="181"/>
        <v>0.14870863390585154</v>
      </c>
    </row>
    <row r="5786" spans="1:16" x14ac:dyDescent="0.2">
      <c r="A5786">
        <v>296332</v>
      </c>
      <c r="B5786">
        <v>1080798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5</v>
      </c>
      <c r="N5786">
        <v>4.40357142857E-3</v>
      </c>
      <c r="O5786">
        <f t="shared" si="180"/>
        <v>0</v>
      </c>
      <c r="P5786">
        <f t="shared" si="181"/>
        <v>4.1358151191436075E-3</v>
      </c>
    </row>
    <row r="5787" spans="1:16" x14ac:dyDescent="0.2">
      <c r="A5787">
        <v>296332</v>
      </c>
      <c r="B5787">
        <v>1080520</v>
      </c>
      <c r="C5787">
        <v>3</v>
      </c>
      <c r="D5787">
        <v>14</v>
      </c>
      <c r="E5787">
        <v>5.2388289676400003E-2</v>
      </c>
      <c r="F5787">
        <v>2</v>
      </c>
      <c r="G5787">
        <v>0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4</v>
      </c>
      <c r="N5787">
        <v>7.5812553337500005E-2</v>
      </c>
      <c r="O5787">
        <f t="shared" si="180"/>
        <v>1</v>
      </c>
      <c r="P5787">
        <f t="shared" si="181"/>
        <v>7.1202820120016469E-2</v>
      </c>
    </row>
    <row r="5788" spans="1:16" x14ac:dyDescent="0.2">
      <c r="A5788">
        <v>296332</v>
      </c>
      <c r="B5788">
        <v>1080656</v>
      </c>
      <c r="C5788">
        <v>0</v>
      </c>
      <c r="D5788">
        <v>2</v>
      </c>
      <c r="E5788">
        <v>1.0416666666700001E-2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5</v>
      </c>
      <c r="N5788">
        <v>1.08015858563E-2</v>
      </c>
      <c r="O5788">
        <f t="shared" si="180"/>
        <v>0</v>
      </c>
      <c r="P5788">
        <f t="shared" si="181"/>
        <v>1.014480242227395E-2</v>
      </c>
    </row>
    <row r="5789" spans="1:16" x14ac:dyDescent="0.2">
      <c r="A5789">
        <v>296332</v>
      </c>
      <c r="B5789">
        <v>1080881</v>
      </c>
      <c r="C5789">
        <v>0</v>
      </c>
      <c r="D5789">
        <v>6</v>
      </c>
      <c r="E5789">
        <v>3.1111111111100001E-2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4</v>
      </c>
      <c r="N5789">
        <v>4.8177482862100003E-2</v>
      </c>
      <c r="O5789">
        <f t="shared" si="180"/>
        <v>1</v>
      </c>
      <c r="P5789">
        <f t="shared" si="181"/>
        <v>4.5248082211320005E-2</v>
      </c>
    </row>
    <row r="5790" spans="1:16" x14ac:dyDescent="0.2">
      <c r="A5790">
        <v>296332</v>
      </c>
      <c r="B5790">
        <v>1080641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5</v>
      </c>
      <c r="N5790">
        <v>5.0540571428600002E-2</v>
      </c>
      <c r="O5790">
        <f t="shared" si="180"/>
        <v>0</v>
      </c>
      <c r="P5790">
        <f t="shared" si="181"/>
        <v>4.7467484707620564E-2</v>
      </c>
    </row>
    <row r="5791" spans="1:16" x14ac:dyDescent="0.2">
      <c r="A5791">
        <v>296332</v>
      </c>
      <c r="B5791">
        <v>1080732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5</v>
      </c>
      <c r="N5791">
        <v>4.40357142857E-3</v>
      </c>
      <c r="O5791">
        <f t="shared" si="180"/>
        <v>0</v>
      </c>
      <c r="P5791">
        <f t="shared" si="181"/>
        <v>4.1358151191436075E-3</v>
      </c>
    </row>
    <row r="5792" spans="1:16" x14ac:dyDescent="0.2">
      <c r="A5792">
        <v>296332</v>
      </c>
      <c r="B5792">
        <v>1080674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5</v>
      </c>
      <c r="N5792">
        <v>4.40357142857E-3</v>
      </c>
      <c r="O5792">
        <f t="shared" si="180"/>
        <v>0</v>
      </c>
      <c r="P5792">
        <f t="shared" si="181"/>
        <v>4.1358151191436075E-3</v>
      </c>
    </row>
    <row r="5793" spans="1:16" x14ac:dyDescent="0.2">
      <c r="A5793">
        <v>296332</v>
      </c>
      <c r="B5793">
        <v>1080879</v>
      </c>
      <c r="C5793">
        <v>1</v>
      </c>
      <c r="D5793">
        <v>1</v>
      </c>
      <c r="E5793">
        <v>8.86075949367E-3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5</v>
      </c>
      <c r="N5793">
        <v>6.5575976265500005E-2</v>
      </c>
      <c r="O5793">
        <f t="shared" si="180"/>
        <v>0</v>
      </c>
      <c r="P5793">
        <f t="shared" si="181"/>
        <v>6.1588671488753181E-2</v>
      </c>
    </row>
    <row r="5794" spans="1:16" x14ac:dyDescent="0.2">
      <c r="A5794">
        <v>296332</v>
      </c>
      <c r="B5794">
        <v>1080856</v>
      </c>
      <c r="C5794">
        <v>0</v>
      </c>
      <c r="D5794">
        <v>1</v>
      </c>
      <c r="E5794">
        <v>9.7629009762899999E-3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5</v>
      </c>
      <c r="N5794">
        <v>5.8996895547000001E-2</v>
      </c>
      <c r="O5794">
        <f t="shared" si="180"/>
        <v>0</v>
      </c>
      <c r="P5794">
        <f t="shared" si="181"/>
        <v>5.5409627513423695E-2</v>
      </c>
    </row>
    <row r="5795" spans="1:16" x14ac:dyDescent="0.2">
      <c r="A5795">
        <v>296332</v>
      </c>
      <c r="B5795">
        <v>1080617</v>
      </c>
      <c r="C5795">
        <v>0</v>
      </c>
      <c r="D5795">
        <v>3</v>
      </c>
      <c r="E5795">
        <v>1.19840213049E-2</v>
      </c>
      <c r="F5795">
        <v>1</v>
      </c>
      <c r="G5795">
        <v>0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5</v>
      </c>
      <c r="N5795">
        <v>1.03866352117E-2</v>
      </c>
      <c r="O5795">
        <f t="shared" si="180"/>
        <v>0</v>
      </c>
      <c r="P5795">
        <f t="shared" si="181"/>
        <v>9.755082582940635E-3</v>
      </c>
    </row>
    <row r="5796" spans="1:16" x14ac:dyDescent="0.2">
      <c r="A5796">
        <v>296332</v>
      </c>
      <c r="B5796">
        <v>1080832</v>
      </c>
      <c r="C5796">
        <v>0</v>
      </c>
      <c r="D5796">
        <v>1</v>
      </c>
      <c r="E5796">
        <v>8.6206896551700007E-3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5</v>
      </c>
      <c r="N5796">
        <v>1.2065627265900001E-2</v>
      </c>
      <c r="O5796">
        <f t="shared" si="180"/>
        <v>0</v>
      </c>
      <c r="P5796">
        <f t="shared" si="181"/>
        <v>1.1331984612422945E-2</v>
      </c>
    </row>
    <row r="5797" spans="1:16" x14ac:dyDescent="0.2">
      <c r="A5797">
        <v>296332</v>
      </c>
      <c r="B5797">
        <v>1080567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5</v>
      </c>
      <c r="N5797">
        <v>5.4089571428599999E-2</v>
      </c>
      <c r="O5797">
        <f t="shared" si="180"/>
        <v>0</v>
      </c>
      <c r="P5797">
        <f t="shared" si="181"/>
        <v>5.0800690060578156E-2</v>
      </c>
    </row>
    <row r="5798" spans="1:16" x14ac:dyDescent="0.2">
      <c r="A5798">
        <v>296332</v>
      </c>
      <c r="B5798">
        <v>1080584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5</v>
      </c>
      <c r="N5798">
        <v>5.4089571428599999E-2</v>
      </c>
      <c r="O5798">
        <f t="shared" si="180"/>
        <v>0</v>
      </c>
      <c r="P5798">
        <f t="shared" si="181"/>
        <v>5.0800690060578156E-2</v>
      </c>
    </row>
    <row r="5799" spans="1:16" x14ac:dyDescent="0.2">
      <c r="A5799">
        <v>296332</v>
      </c>
      <c r="B5799">
        <v>1080871</v>
      </c>
      <c r="C5799">
        <v>0</v>
      </c>
      <c r="D5799">
        <v>2</v>
      </c>
      <c r="E5799">
        <v>2.1008403361299999E-2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5</v>
      </c>
      <c r="N5799">
        <v>1.06564653619E-2</v>
      </c>
      <c r="O5799">
        <f t="shared" si="180"/>
        <v>0</v>
      </c>
      <c r="P5799">
        <f t="shared" si="181"/>
        <v>1.0008505885571234E-2</v>
      </c>
    </row>
    <row r="5800" spans="1:16" x14ac:dyDescent="0.2">
      <c r="A5800">
        <v>296332</v>
      </c>
      <c r="B5800">
        <v>1080768</v>
      </c>
      <c r="C5800">
        <v>0</v>
      </c>
      <c r="D5800">
        <v>1</v>
      </c>
      <c r="E5800">
        <v>1.0752688171999999E-2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5</v>
      </c>
      <c r="N5800">
        <v>5.1806016085000003E-3</v>
      </c>
      <c r="O5800">
        <f t="shared" si="180"/>
        <v>0</v>
      </c>
      <c r="P5800">
        <f t="shared" si="181"/>
        <v>4.8655984821056484E-3</v>
      </c>
    </row>
    <row r="5801" spans="1:16" x14ac:dyDescent="0.2">
      <c r="A5801">
        <v>296332</v>
      </c>
      <c r="B5801">
        <v>1080802</v>
      </c>
      <c r="C5801">
        <v>0</v>
      </c>
      <c r="D5801">
        <v>2</v>
      </c>
      <c r="E5801">
        <v>8.2304526748999997E-3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5</v>
      </c>
      <c r="N5801">
        <v>6.4366263940199998E-3</v>
      </c>
      <c r="O5801">
        <f t="shared" si="180"/>
        <v>0</v>
      </c>
      <c r="P5801">
        <f t="shared" si="181"/>
        <v>6.0452514938111089E-3</v>
      </c>
    </row>
    <row r="5802" spans="1:16" x14ac:dyDescent="0.2">
      <c r="A5802">
        <v>296332</v>
      </c>
      <c r="B5802">
        <v>1080864</v>
      </c>
      <c r="C5802">
        <v>0</v>
      </c>
      <c r="D5802">
        <v>10</v>
      </c>
      <c r="E5802">
        <v>3.7302725968400001E-2</v>
      </c>
      <c r="F5802">
        <v>2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4</v>
      </c>
      <c r="N5802">
        <v>4.3231680799399999E-2</v>
      </c>
      <c r="O5802">
        <f t="shared" si="180"/>
        <v>1</v>
      </c>
      <c r="P5802">
        <f t="shared" si="181"/>
        <v>4.0603006440663371E-2</v>
      </c>
    </row>
    <row r="5803" spans="1:16" x14ac:dyDescent="0.2">
      <c r="A5803">
        <v>109227</v>
      </c>
      <c r="B5803">
        <v>1080827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5</v>
      </c>
      <c r="N5803">
        <v>5.4089571428599999E-2</v>
      </c>
      <c r="O5803">
        <f t="shared" si="180"/>
        <v>0</v>
      </c>
      <c r="P5803">
        <f t="shared" si="181"/>
        <v>5.0800690060578156E-2</v>
      </c>
    </row>
    <row r="5804" spans="1:16" x14ac:dyDescent="0.2">
      <c r="A5804">
        <v>109227</v>
      </c>
      <c r="B5804">
        <v>1080612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5</v>
      </c>
      <c r="N5804">
        <v>4.40357142857E-3</v>
      </c>
      <c r="O5804">
        <f t="shared" si="180"/>
        <v>0</v>
      </c>
      <c r="P5804">
        <f t="shared" si="181"/>
        <v>4.1358151191436075E-3</v>
      </c>
    </row>
    <row r="5805" spans="1:16" x14ac:dyDescent="0.2">
      <c r="A5805">
        <v>109227</v>
      </c>
      <c r="B5805">
        <v>1080826</v>
      </c>
      <c r="C5805">
        <v>2</v>
      </c>
      <c r="D5805">
        <v>9</v>
      </c>
      <c r="E5805">
        <v>9.3896713615000002E-2</v>
      </c>
      <c r="F5805">
        <v>0</v>
      </c>
      <c r="G5805">
        <v>0</v>
      </c>
      <c r="H5805">
        <v>2</v>
      </c>
      <c r="I5805">
        <v>0</v>
      </c>
      <c r="J5805">
        <v>0</v>
      </c>
      <c r="K5805">
        <v>0</v>
      </c>
      <c r="L5805">
        <v>0</v>
      </c>
      <c r="M5805">
        <v>5</v>
      </c>
      <c r="N5805">
        <v>2.95523148849E-2</v>
      </c>
      <c r="O5805">
        <f t="shared" si="180"/>
        <v>0</v>
      </c>
      <c r="P5805">
        <f t="shared" si="181"/>
        <v>2.7755405513281824E-2</v>
      </c>
    </row>
    <row r="5806" spans="1:16" x14ac:dyDescent="0.2">
      <c r="A5806">
        <v>109227</v>
      </c>
      <c r="B5806">
        <v>1080593</v>
      </c>
      <c r="C5806">
        <v>1</v>
      </c>
      <c r="D5806">
        <v>27</v>
      </c>
      <c r="E5806">
        <v>9.8256735340699994E-2</v>
      </c>
      <c r="F5806">
        <v>4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2</v>
      </c>
      <c r="N5806">
        <v>0.10549166177200001</v>
      </c>
      <c r="O5806">
        <f t="shared" si="180"/>
        <v>1</v>
      </c>
      <c r="P5806">
        <f t="shared" si="181"/>
        <v>9.907730958321298E-2</v>
      </c>
    </row>
    <row r="5807" spans="1:16" x14ac:dyDescent="0.2">
      <c r="A5807">
        <v>109227</v>
      </c>
      <c r="B5807">
        <v>1080617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5</v>
      </c>
      <c r="N5807">
        <v>4.40357142857E-3</v>
      </c>
      <c r="O5807">
        <f t="shared" si="180"/>
        <v>0</v>
      </c>
      <c r="P5807">
        <f t="shared" si="181"/>
        <v>4.1358151191436075E-3</v>
      </c>
    </row>
    <row r="5808" spans="1:16" x14ac:dyDescent="0.2">
      <c r="A5808">
        <v>109227</v>
      </c>
      <c r="B5808">
        <v>1080808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5</v>
      </c>
      <c r="N5808">
        <v>4.40357142857E-3</v>
      </c>
      <c r="O5808">
        <f t="shared" si="180"/>
        <v>0</v>
      </c>
      <c r="P5808">
        <f t="shared" si="181"/>
        <v>4.1358151191436075E-3</v>
      </c>
    </row>
    <row r="5809" spans="1:16" x14ac:dyDescent="0.2">
      <c r="A5809">
        <v>109227</v>
      </c>
      <c r="B5809">
        <v>1080778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5</v>
      </c>
      <c r="N5809">
        <v>4.40357142857E-3</v>
      </c>
      <c r="O5809">
        <f t="shared" si="180"/>
        <v>0</v>
      </c>
      <c r="P5809">
        <f t="shared" si="181"/>
        <v>4.1358151191436075E-3</v>
      </c>
    </row>
    <row r="5810" spans="1:16" x14ac:dyDescent="0.2">
      <c r="A5810">
        <v>109227</v>
      </c>
      <c r="B5810">
        <v>1080750</v>
      </c>
      <c r="C5810">
        <v>0</v>
      </c>
      <c r="D5810">
        <v>1</v>
      </c>
      <c r="E5810">
        <v>1.2448132780100001E-2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5</v>
      </c>
      <c r="N5810">
        <v>5.6552158956600001E-3</v>
      </c>
      <c r="O5810">
        <f t="shared" si="180"/>
        <v>0</v>
      </c>
      <c r="P5810">
        <f t="shared" si="181"/>
        <v>5.3113541548449736E-3</v>
      </c>
    </row>
    <row r="5811" spans="1:16" x14ac:dyDescent="0.2">
      <c r="A5811">
        <v>109227</v>
      </c>
      <c r="B5811">
        <v>1080805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5</v>
      </c>
      <c r="N5811">
        <v>4.40357142857E-3</v>
      </c>
      <c r="O5811">
        <f t="shared" si="180"/>
        <v>0</v>
      </c>
      <c r="P5811">
        <f t="shared" si="181"/>
        <v>4.1358151191436075E-3</v>
      </c>
    </row>
    <row r="5812" spans="1:16" x14ac:dyDescent="0.2">
      <c r="A5812">
        <v>109227</v>
      </c>
      <c r="B5812">
        <v>1080829</v>
      </c>
      <c r="C5812">
        <v>2</v>
      </c>
      <c r="D5812">
        <v>42</v>
      </c>
      <c r="E5812">
        <v>0.13204508856700001</v>
      </c>
      <c r="F5812">
        <v>1</v>
      </c>
      <c r="G5812">
        <v>0</v>
      </c>
      <c r="H5812">
        <v>4</v>
      </c>
      <c r="I5812">
        <v>0</v>
      </c>
      <c r="J5812">
        <v>0</v>
      </c>
      <c r="K5812">
        <v>0</v>
      </c>
      <c r="L5812">
        <v>0</v>
      </c>
      <c r="M5812">
        <v>2</v>
      </c>
      <c r="N5812">
        <v>0.101032650237</v>
      </c>
      <c r="O5812">
        <f t="shared" si="180"/>
        <v>1</v>
      </c>
      <c r="P5812">
        <f t="shared" si="181"/>
        <v>9.4889425357413695E-2</v>
      </c>
    </row>
    <row r="5813" spans="1:16" x14ac:dyDescent="0.2">
      <c r="A5813">
        <v>109227</v>
      </c>
      <c r="B5813">
        <v>1080719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5</v>
      </c>
      <c r="N5813">
        <v>4.40357142857E-3</v>
      </c>
      <c r="O5813">
        <f t="shared" si="180"/>
        <v>0</v>
      </c>
      <c r="P5813">
        <f t="shared" si="181"/>
        <v>4.1358151191436075E-3</v>
      </c>
    </row>
    <row r="5814" spans="1:16" x14ac:dyDescent="0.2">
      <c r="A5814">
        <v>109227</v>
      </c>
      <c r="B5814">
        <v>1080734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5</v>
      </c>
      <c r="N5814">
        <v>4.40357142857E-3</v>
      </c>
      <c r="O5814">
        <f t="shared" si="180"/>
        <v>0</v>
      </c>
      <c r="P5814">
        <f t="shared" si="181"/>
        <v>4.1358151191436075E-3</v>
      </c>
    </row>
    <row r="5815" spans="1:16" x14ac:dyDescent="0.2">
      <c r="A5815">
        <v>109227</v>
      </c>
      <c r="B5815">
        <v>1080670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5</v>
      </c>
      <c r="N5815">
        <v>5.0540571428600002E-2</v>
      </c>
      <c r="O5815">
        <f t="shared" si="180"/>
        <v>0</v>
      </c>
      <c r="P5815">
        <f t="shared" si="181"/>
        <v>4.7467484707620564E-2</v>
      </c>
    </row>
    <row r="5816" spans="1:16" x14ac:dyDescent="0.2">
      <c r="A5816">
        <v>109227</v>
      </c>
      <c r="B5816">
        <v>1080518</v>
      </c>
      <c r="C5816">
        <v>1</v>
      </c>
      <c r="D5816">
        <v>12</v>
      </c>
      <c r="E5816">
        <v>7.9545454545499994E-2</v>
      </c>
      <c r="F5816">
        <v>0</v>
      </c>
      <c r="G5816">
        <v>0</v>
      </c>
      <c r="H5816">
        <v>2</v>
      </c>
      <c r="I5816">
        <v>0</v>
      </c>
      <c r="J5816">
        <v>0</v>
      </c>
      <c r="K5816">
        <v>1</v>
      </c>
      <c r="L5816">
        <v>0</v>
      </c>
      <c r="M5816">
        <v>3</v>
      </c>
      <c r="N5816">
        <v>8.9138175452300003E-2</v>
      </c>
      <c r="O5816">
        <f t="shared" si="180"/>
        <v>1</v>
      </c>
      <c r="P5816">
        <f t="shared" si="181"/>
        <v>8.3718186410391651E-2</v>
      </c>
    </row>
    <row r="5817" spans="1:16" x14ac:dyDescent="0.2">
      <c r="A5817">
        <v>109227</v>
      </c>
      <c r="B5817">
        <v>1080553</v>
      </c>
      <c r="C5817">
        <v>1</v>
      </c>
      <c r="D5817">
        <v>17</v>
      </c>
      <c r="E5817">
        <v>8.0962800875300001E-2</v>
      </c>
      <c r="F5817">
        <v>0</v>
      </c>
      <c r="G5817">
        <v>0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2</v>
      </c>
      <c r="N5817">
        <v>4.6399084358799997E-2</v>
      </c>
      <c r="O5817">
        <f t="shared" si="180"/>
        <v>1</v>
      </c>
      <c r="P5817">
        <f t="shared" si="181"/>
        <v>4.3577818077510093E-2</v>
      </c>
    </row>
    <row r="5818" spans="1:16" x14ac:dyDescent="0.2">
      <c r="A5818">
        <v>109227</v>
      </c>
      <c r="B5818">
        <v>1080795</v>
      </c>
      <c r="C5818">
        <v>2</v>
      </c>
      <c r="D5818">
        <v>29</v>
      </c>
      <c r="E5818">
        <v>0.110016420361</v>
      </c>
      <c r="F5818">
        <v>1</v>
      </c>
      <c r="G5818">
        <v>0</v>
      </c>
      <c r="H5818">
        <v>3</v>
      </c>
      <c r="I5818">
        <v>0</v>
      </c>
      <c r="J5818">
        <v>0</v>
      </c>
      <c r="K5818">
        <v>0</v>
      </c>
      <c r="L5818">
        <v>0</v>
      </c>
      <c r="M5818">
        <v>2</v>
      </c>
      <c r="N5818">
        <v>7.0684500828299995E-2</v>
      </c>
      <c r="O5818">
        <f t="shared" si="180"/>
        <v>1</v>
      </c>
      <c r="P5818">
        <f t="shared" si="181"/>
        <v>6.6386575523253125E-2</v>
      </c>
    </row>
    <row r="5819" spans="1:16" x14ac:dyDescent="0.2">
      <c r="A5819">
        <v>109227</v>
      </c>
      <c r="B5819">
        <v>1080696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5</v>
      </c>
      <c r="N5819">
        <v>4.40357142857E-3</v>
      </c>
      <c r="O5819">
        <f t="shared" si="180"/>
        <v>0</v>
      </c>
      <c r="P5819">
        <f t="shared" si="181"/>
        <v>4.1358151191436075E-3</v>
      </c>
    </row>
    <row r="5820" spans="1:16" x14ac:dyDescent="0.2">
      <c r="A5820">
        <v>109227</v>
      </c>
      <c r="B5820">
        <v>1080856</v>
      </c>
      <c r="C5820">
        <v>0</v>
      </c>
      <c r="D5820">
        <v>25</v>
      </c>
      <c r="E5820">
        <v>9.6118299445500002E-2</v>
      </c>
      <c r="F5820">
        <v>2</v>
      </c>
      <c r="G5820">
        <v>0</v>
      </c>
      <c r="H5820">
        <v>2</v>
      </c>
      <c r="I5820">
        <v>0</v>
      </c>
      <c r="J5820">
        <v>0</v>
      </c>
      <c r="K5820">
        <v>0</v>
      </c>
      <c r="L5820">
        <v>0</v>
      </c>
      <c r="M5820">
        <v>2</v>
      </c>
      <c r="N5820">
        <v>6.0650405370500003E-2</v>
      </c>
      <c r="O5820">
        <f t="shared" si="180"/>
        <v>1</v>
      </c>
      <c r="P5820">
        <f t="shared" si="181"/>
        <v>5.696259674274412E-2</v>
      </c>
    </row>
    <row r="5821" spans="1:16" x14ac:dyDescent="0.2">
      <c r="A5821">
        <v>109227</v>
      </c>
      <c r="B5821">
        <v>1080600</v>
      </c>
      <c r="C5821">
        <v>0</v>
      </c>
      <c r="D5821">
        <v>13</v>
      </c>
      <c r="E5821">
        <v>8.95833333333E-2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2</v>
      </c>
      <c r="N5821">
        <v>3.4218658399700001E-2</v>
      </c>
      <c r="O5821">
        <f t="shared" si="180"/>
        <v>1</v>
      </c>
      <c r="P5821">
        <f t="shared" si="181"/>
        <v>3.2138015032095672E-2</v>
      </c>
    </row>
    <row r="5822" spans="1:16" x14ac:dyDescent="0.2">
      <c r="A5822">
        <v>109227</v>
      </c>
      <c r="B5822">
        <v>1080580</v>
      </c>
      <c r="C5822">
        <v>0</v>
      </c>
      <c r="D5822">
        <v>22</v>
      </c>
      <c r="E5822">
        <v>9.2278719397399997E-2</v>
      </c>
      <c r="F5822">
        <v>0</v>
      </c>
      <c r="G5822">
        <v>0</v>
      </c>
      <c r="H5822">
        <v>1</v>
      </c>
      <c r="I5822">
        <v>0</v>
      </c>
      <c r="J5822">
        <v>0</v>
      </c>
      <c r="K5822">
        <v>0</v>
      </c>
      <c r="L5822">
        <v>0</v>
      </c>
      <c r="M5822">
        <v>2</v>
      </c>
      <c r="N5822">
        <v>4.61278312589E-2</v>
      </c>
      <c r="O5822">
        <f t="shared" si="180"/>
        <v>1</v>
      </c>
      <c r="P5822">
        <f t="shared" si="181"/>
        <v>4.3323058346714655E-2</v>
      </c>
    </row>
    <row r="5823" spans="1:16" x14ac:dyDescent="0.2">
      <c r="A5823">
        <v>109227</v>
      </c>
      <c r="B5823">
        <v>1080622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5</v>
      </c>
      <c r="N5823">
        <v>4.40357142857E-3</v>
      </c>
      <c r="O5823">
        <f t="shared" si="180"/>
        <v>0</v>
      </c>
      <c r="P5823">
        <f t="shared" si="181"/>
        <v>4.1358151191436075E-3</v>
      </c>
    </row>
    <row r="5824" spans="1:16" x14ac:dyDescent="0.2">
      <c r="A5824">
        <v>109227</v>
      </c>
      <c r="B5824">
        <v>1080870</v>
      </c>
      <c r="C5824">
        <v>2</v>
      </c>
      <c r="D5824">
        <v>19</v>
      </c>
      <c r="E5824">
        <v>0.10756972111599999</v>
      </c>
      <c r="F5824">
        <v>1</v>
      </c>
      <c r="G5824">
        <v>0</v>
      </c>
      <c r="H5824">
        <v>3</v>
      </c>
      <c r="I5824">
        <v>0</v>
      </c>
      <c r="J5824">
        <v>0</v>
      </c>
      <c r="K5824">
        <v>0</v>
      </c>
      <c r="L5824">
        <v>0</v>
      </c>
      <c r="M5824">
        <v>2</v>
      </c>
      <c r="N5824">
        <v>0.19859688009199999</v>
      </c>
      <c r="O5824">
        <f t="shared" si="180"/>
        <v>1</v>
      </c>
      <c r="P5824">
        <f t="shared" si="181"/>
        <v>0.18652132538837213</v>
      </c>
    </row>
    <row r="5825" spans="1:16" x14ac:dyDescent="0.2">
      <c r="A5825">
        <v>109227</v>
      </c>
      <c r="B5825">
        <v>1080877</v>
      </c>
      <c r="C5825">
        <v>1</v>
      </c>
      <c r="D5825">
        <v>16</v>
      </c>
      <c r="E5825">
        <v>7.4803149606299996E-2</v>
      </c>
      <c r="F5825">
        <v>2</v>
      </c>
      <c r="G5825">
        <v>0</v>
      </c>
      <c r="H5825">
        <v>2</v>
      </c>
      <c r="I5825">
        <v>0</v>
      </c>
      <c r="J5825">
        <v>0</v>
      </c>
      <c r="K5825">
        <v>0</v>
      </c>
      <c r="L5825">
        <v>0</v>
      </c>
      <c r="M5825">
        <v>3</v>
      </c>
      <c r="N5825">
        <v>5.3001050335499997E-2</v>
      </c>
      <c r="O5825">
        <f t="shared" si="180"/>
        <v>1</v>
      </c>
      <c r="P5825">
        <f t="shared" si="181"/>
        <v>4.9778355787732799E-2</v>
      </c>
    </row>
    <row r="5826" spans="1:16" x14ac:dyDescent="0.2">
      <c r="A5826">
        <v>109227</v>
      </c>
      <c r="B5826">
        <v>1080649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5</v>
      </c>
      <c r="N5826">
        <v>4.40357142857E-3</v>
      </c>
      <c r="O5826">
        <f t="shared" si="180"/>
        <v>0</v>
      </c>
      <c r="P5826">
        <f t="shared" si="181"/>
        <v>4.1358151191436075E-3</v>
      </c>
    </row>
    <row r="5827" spans="1:16" x14ac:dyDescent="0.2">
      <c r="A5827">
        <v>109227</v>
      </c>
      <c r="B5827">
        <v>1080869</v>
      </c>
      <c r="C5827">
        <v>0</v>
      </c>
      <c r="D5827">
        <v>27</v>
      </c>
      <c r="E5827">
        <v>0.10091743119300001</v>
      </c>
      <c r="F5827">
        <v>0</v>
      </c>
      <c r="G5827">
        <v>0</v>
      </c>
      <c r="H5827">
        <v>3</v>
      </c>
      <c r="I5827">
        <v>0</v>
      </c>
      <c r="J5827">
        <v>0</v>
      </c>
      <c r="K5827">
        <v>0</v>
      </c>
      <c r="L5827">
        <v>0</v>
      </c>
      <c r="M5827">
        <v>2</v>
      </c>
      <c r="N5827">
        <v>7.8942071714000001E-2</v>
      </c>
      <c r="O5827">
        <f t="shared" ref="O5827:O5890" si="182">IF(M5827&lt;5,1,0)</f>
        <v>1</v>
      </c>
      <c r="P5827">
        <f t="shared" ref="P5827:P5890" si="183">$S$4*N5827</f>
        <v>7.4142050157978978E-2</v>
      </c>
    </row>
    <row r="5828" spans="1:16" x14ac:dyDescent="0.2">
      <c r="A5828">
        <v>109227</v>
      </c>
      <c r="B5828">
        <v>1080644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5</v>
      </c>
      <c r="N5828">
        <v>5.4089571428599999E-2</v>
      </c>
      <c r="O5828">
        <f t="shared" si="182"/>
        <v>0</v>
      </c>
      <c r="P5828">
        <f t="shared" si="183"/>
        <v>5.0800690060578156E-2</v>
      </c>
    </row>
    <row r="5829" spans="1:16" x14ac:dyDescent="0.2">
      <c r="A5829">
        <v>109227</v>
      </c>
      <c r="B5829">
        <v>1080705</v>
      </c>
      <c r="C5829">
        <v>0</v>
      </c>
      <c r="D5829">
        <v>0</v>
      </c>
      <c r="E5829">
        <v>2.01612903226E-3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5</v>
      </c>
      <c r="N5829">
        <v>4.40357142857E-3</v>
      </c>
      <c r="O5829">
        <f t="shared" si="182"/>
        <v>0</v>
      </c>
      <c r="P5829">
        <f t="shared" si="183"/>
        <v>4.1358151191436075E-3</v>
      </c>
    </row>
    <row r="5830" spans="1:16" x14ac:dyDescent="0.2">
      <c r="A5830">
        <v>109227</v>
      </c>
      <c r="B5830">
        <v>1080573</v>
      </c>
      <c r="C5830">
        <v>1</v>
      </c>
      <c r="D5830">
        <v>21</v>
      </c>
      <c r="E5830">
        <v>0.102836879433</v>
      </c>
      <c r="F5830">
        <v>0</v>
      </c>
      <c r="G5830">
        <v>0</v>
      </c>
      <c r="H5830">
        <v>2</v>
      </c>
      <c r="I5830">
        <v>0</v>
      </c>
      <c r="J5830">
        <v>0</v>
      </c>
      <c r="K5830">
        <v>0</v>
      </c>
      <c r="L5830">
        <v>0</v>
      </c>
      <c r="M5830">
        <v>2</v>
      </c>
      <c r="N5830">
        <v>5.5394011905799997E-2</v>
      </c>
      <c r="O5830">
        <f t="shared" si="182"/>
        <v>1</v>
      </c>
      <c r="P5830">
        <f t="shared" si="183"/>
        <v>5.2025814879179906E-2</v>
      </c>
    </row>
    <row r="5831" spans="1:16" x14ac:dyDescent="0.2">
      <c r="A5831">
        <v>109227</v>
      </c>
      <c r="B5831">
        <v>1080563</v>
      </c>
      <c r="C5831">
        <v>1</v>
      </c>
      <c r="D5831">
        <v>15</v>
      </c>
      <c r="E5831">
        <v>9.3366093366099995E-2</v>
      </c>
      <c r="F5831">
        <v>0</v>
      </c>
      <c r="G5831">
        <v>0</v>
      </c>
      <c r="H5831">
        <v>2</v>
      </c>
      <c r="I5831">
        <v>1</v>
      </c>
      <c r="J5831">
        <v>0</v>
      </c>
      <c r="K5831">
        <v>0</v>
      </c>
      <c r="L5831">
        <v>0</v>
      </c>
      <c r="M5831">
        <v>2</v>
      </c>
      <c r="N5831">
        <v>3.4311696353100003E-2</v>
      </c>
      <c r="O5831">
        <f t="shared" si="182"/>
        <v>1</v>
      </c>
      <c r="P5831">
        <f t="shared" si="183"/>
        <v>3.222539587298074E-2</v>
      </c>
    </row>
    <row r="5832" spans="1:16" x14ac:dyDescent="0.2">
      <c r="A5832">
        <v>109227</v>
      </c>
      <c r="B5832">
        <v>1080773</v>
      </c>
      <c r="C5832">
        <v>1</v>
      </c>
      <c r="D5832">
        <v>11</v>
      </c>
      <c r="E5832">
        <v>9.8321342925699995E-2</v>
      </c>
      <c r="F5832">
        <v>5</v>
      </c>
      <c r="G5832">
        <v>0</v>
      </c>
      <c r="H5832">
        <v>2</v>
      </c>
      <c r="I5832">
        <v>1</v>
      </c>
      <c r="J5832">
        <v>0</v>
      </c>
      <c r="K5832">
        <v>0</v>
      </c>
      <c r="L5832">
        <v>0</v>
      </c>
      <c r="M5832">
        <v>3</v>
      </c>
      <c r="N5832">
        <v>0.135200835252</v>
      </c>
      <c r="O5832">
        <f t="shared" si="182"/>
        <v>1</v>
      </c>
      <c r="P5832">
        <f t="shared" si="183"/>
        <v>0.1269800360062848</v>
      </c>
    </row>
    <row r="5833" spans="1:16" x14ac:dyDescent="0.2">
      <c r="A5833">
        <v>109227</v>
      </c>
      <c r="B5833">
        <v>1080542</v>
      </c>
      <c r="C5833">
        <v>0</v>
      </c>
      <c r="D5833">
        <v>18</v>
      </c>
      <c r="E5833">
        <v>0.112582781457</v>
      </c>
      <c r="F5833">
        <v>0</v>
      </c>
      <c r="G5833">
        <v>0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2</v>
      </c>
      <c r="N5833">
        <v>6.95498167872E-2</v>
      </c>
      <c r="O5833">
        <f t="shared" si="182"/>
        <v>1</v>
      </c>
      <c r="P5833">
        <f t="shared" si="183"/>
        <v>6.5320885210570667E-2</v>
      </c>
    </row>
    <row r="5834" spans="1:16" x14ac:dyDescent="0.2">
      <c r="A5834">
        <v>109227</v>
      </c>
      <c r="B5834">
        <v>1080683</v>
      </c>
      <c r="C5834">
        <v>0</v>
      </c>
      <c r="D5834">
        <v>5</v>
      </c>
      <c r="E5834">
        <v>1.90274841438E-2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5</v>
      </c>
      <c r="N5834">
        <v>1.42457330834E-2</v>
      </c>
      <c r="O5834">
        <f t="shared" si="182"/>
        <v>0</v>
      </c>
      <c r="P5834">
        <f t="shared" si="183"/>
        <v>1.337953050729615E-2</v>
      </c>
    </row>
    <row r="5835" spans="1:16" x14ac:dyDescent="0.2">
      <c r="A5835">
        <v>302386</v>
      </c>
      <c r="B5835">
        <v>1080666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5</v>
      </c>
      <c r="N5835">
        <v>4.40357142857E-3</v>
      </c>
      <c r="O5835">
        <f t="shared" si="182"/>
        <v>0</v>
      </c>
      <c r="P5835">
        <f t="shared" si="183"/>
        <v>4.1358151191436075E-3</v>
      </c>
    </row>
    <row r="5836" spans="1:16" x14ac:dyDescent="0.2">
      <c r="A5836">
        <v>302386</v>
      </c>
      <c r="B5836">
        <v>1080644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5</v>
      </c>
      <c r="N5836">
        <v>4.40357142857E-3</v>
      </c>
      <c r="O5836">
        <f t="shared" si="182"/>
        <v>0</v>
      </c>
      <c r="P5836">
        <f t="shared" si="183"/>
        <v>4.1358151191436075E-3</v>
      </c>
    </row>
    <row r="5837" spans="1:16" x14ac:dyDescent="0.2">
      <c r="A5837">
        <v>302386</v>
      </c>
      <c r="B5837">
        <v>1080654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5</v>
      </c>
      <c r="N5837">
        <v>4.40357142857E-3</v>
      </c>
      <c r="O5837">
        <f t="shared" si="182"/>
        <v>0</v>
      </c>
      <c r="P5837">
        <f t="shared" si="183"/>
        <v>4.1358151191436075E-3</v>
      </c>
    </row>
    <row r="5838" spans="1:16" x14ac:dyDescent="0.2">
      <c r="A5838">
        <v>302386</v>
      </c>
      <c r="B5838">
        <v>1080704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5</v>
      </c>
      <c r="N5838">
        <v>4.40357142857E-3</v>
      </c>
      <c r="O5838">
        <f t="shared" si="182"/>
        <v>0</v>
      </c>
      <c r="P5838">
        <f t="shared" si="183"/>
        <v>4.1358151191436075E-3</v>
      </c>
    </row>
    <row r="5839" spans="1:16" x14ac:dyDescent="0.2">
      <c r="A5839">
        <v>302386</v>
      </c>
      <c r="B5839">
        <v>1080707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5</v>
      </c>
      <c r="N5839">
        <v>4.40357142857E-3</v>
      </c>
      <c r="O5839">
        <f t="shared" si="182"/>
        <v>0</v>
      </c>
      <c r="P5839">
        <f t="shared" si="183"/>
        <v>4.1358151191436075E-3</v>
      </c>
    </row>
    <row r="5840" spans="1:16" x14ac:dyDescent="0.2">
      <c r="A5840">
        <v>302386</v>
      </c>
      <c r="B5840">
        <v>1080643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5</v>
      </c>
      <c r="N5840">
        <v>4.40357142857E-3</v>
      </c>
      <c r="O5840">
        <f t="shared" si="182"/>
        <v>0</v>
      </c>
      <c r="P5840">
        <f t="shared" si="183"/>
        <v>4.1358151191436075E-3</v>
      </c>
    </row>
    <row r="5841" spans="1:16" x14ac:dyDescent="0.2">
      <c r="A5841">
        <v>302386</v>
      </c>
      <c r="B5841">
        <v>1080590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5</v>
      </c>
      <c r="N5841">
        <v>4.40357142857E-3</v>
      </c>
      <c r="O5841">
        <f t="shared" si="182"/>
        <v>0</v>
      </c>
      <c r="P5841">
        <f t="shared" si="183"/>
        <v>4.1358151191436075E-3</v>
      </c>
    </row>
    <row r="5842" spans="1:16" x14ac:dyDescent="0.2">
      <c r="A5842">
        <v>302386</v>
      </c>
      <c r="B5842">
        <v>1080587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5</v>
      </c>
      <c r="N5842">
        <v>4.40357142857E-3</v>
      </c>
      <c r="O5842">
        <f t="shared" si="182"/>
        <v>0</v>
      </c>
      <c r="P5842">
        <f t="shared" si="183"/>
        <v>4.1358151191436075E-3</v>
      </c>
    </row>
    <row r="5843" spans="1:16" x14ac:dyDescent="0.2">
      <c r="A5843">
        <v>302386</v>
      </c>
      <c r="B5843">
        <v>1080605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5</v>
      </c>
      <c r="N5843">
        <v>4.40357142857E-3</v>
      </c>
      <c r="O5843">
        <f t="shared" si="182"/>
        <v>0</v>
      </c>
      <c r="P5843">
        <f t="shared" si="183"/>
        <v>4.1358151191436075E-3</v>
      </c>
    </row>
    <row r="5844" spans="1:16" x14ac:dyDescent="0.2">
      <c r="A5844">
        <v>302386</v>
      </c>
      <c r="B5844">
        <v>1080614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5</v>
      </c>
      <c r="N5844">
        <v>4.40357142857E-3</v>
      </c>
      <c r="O5844">
        <f t="shared" si="182"/>
        <v>0</v>
      </c>
      <c r="P5844">
        <f t="shared" si="183"/>
        <v>4.1358151191436075E-3</v>
      </c>
    </row>
    <row r="5845" spans="1:16" x14ac:dyDescent="0.2">
      <c r="A5845">
        <v>302386</v>
      </c>
      <c r="B5845">
        <v>1080691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5</v>
      </c>
      <c r="N5845">
        <v>4.40357142857E-3</v>
      </c>
      <c r="O5845">
        <f t="shared" si="182"/>
        <v>0</v>
      </c>
      <c r="P5845">
        <f t="shared" si="183"/>
        <v>4.1358151191436075E-3</v>
      </c>
    </row>
    <row r="5846" spans="1:16" x14ac:dyDescent="0.2">
      <c r="A5846">
        <v>302386</v>
      </c>
      <c r="B5846">
        <v>1080746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5</v>
      </c>
      <c r="N5846">
        <v>4.40357142857E-3</v>
      </c>
      <c r="O5846">
        <f t="shared" si="182"/>
        <v>0</v>
      </c>
      <c r="P5846">
        <f t="shared" si="183"/>
        <v>4.1358151191436075E-3</v>
      </c>
    </row>
    <row r="5847" spans="1:16" x14ac:dyDescent="0.2">
      <c r="A5847">
        <v>302386</v>
      </c>
      <c r="B5847">
        <v>1080685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5</v>
      </c>
      <c r="N5847">
        <v>4.40357142857E-3</v>
      </c>
      <c r="O5847">
        <f t="shared" si="182"/>
        <v>0</v>
      </c>
      <c r="P5847">
        <f t="shared" si="183"/>
        <v>4.1358151191436075E-3</v>
      </c>
    </row>
    <row r="5848" spans="1:16" x14ac:dyDescent="0.2">
      <c r="A5848">
        <v>302386</v>
      </c>
      <c r="B5848">
        <v>1080548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5</v>
      </c>
      <c r="N5848">
        <v>4.40357142857E-3</v>
      </c>
      <c r="O5848">
        <f t="shared" si="182"/>
        <v>0</v>
      </c>
      <c r="P5848">
        <f t="shared" si="183"/>
        <v>4.1358151191436075E-3</v>
      </c>
    </row>
    <row r="5849" spans="1:16" x14ac:dyDescent="0.2">
      <c r="A5849">
        <v>255169</v>
      </c>
      <c r="B5849">
        <v>1080612</v>
      </c>
      <c r="C5849">
        <v>0</v>
      </c>
      <c r="D5849">
        <v>3</v>
      </c>
      <c r="E5849">
        <v>7.8534031413600002E-3</v>
      </c>
      <c r="F5849">
        <v>0</v>
      </c>
      <c r="G5849">
        <v>0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5</v>
      </c>
      <c r="N5849">
        <v>1.46256946444E-2</v>
      </c>
      <c r="O5849">
        <f t="shared" si="182"/>
        <v>0</v>
      </c>
      <c r="P5849">
        <f t="shared" si="183"/>
        <v>1.3736388751602524E-2</v>
      </c>
    </row>
    <row r="5850" spans="1:16" x14ac:dyDescent="0.2">
      <c r="A5850">
        <v>255169</v>
      </c>
      <c r="B5850">
        <v>1080667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5</v>
      </c>
      <c r="N5850">
        <v>4.40357142857E-3</v>
      </c>
      <c r="O5850">
        <f t="shared" si="182"/>
        <v>0</v>
      </c>
      <c r="P5850">
        <f t="shared" si="183"/>
        <v>4.1358151191436075E-3</v>
      </c>
    </row>
    <row r="5851" spans="1:16" x14ac:dyDescent="0.2">
      <c r="A5851">
        <v>255169</v>
      </c>
      <c r="B5851">
        <v>1080723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5</v>
      </c>
      <c r="N5851">
        <v>5.0540571428600002E-2</v>
      </c>
      <c r="O5851">
        <f t="shared" si="182"/>
        <v>0</v>
      </c>
      <c r="P5851">
        <f t="shared" si="183"/>
        <v>4.7467484707620564E-2</v>
      </c>
    </row>
    <row r="5852" spans="1:16" x14ac:dyDescent="0.2">
      <c r="A5852">
        <v>255169</v>
      </c>
      <c r="B5852">
        <v>1080732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5</v>
      </c>
      <c r="N5852">
        <v>4.40357142857E-3</v>
      </c>
      <c r="O5852">
        <f t="shared" si="182"/>
        <v>0</v>
      </c>
      <c r="P5852">
        <f t="shared" si="183"/>
        <v>4.1358151191436075E-3</v>
      </c>
    </row>
    <row r="5853" spans="1:16" x14ac:dyDescent="0.2">
      <c r="A5853">
        <v>255169</v>
      </c>
      <c r="B5853">
        <v>1080582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5</v>
      </c>
      <c r="N5853">
        <v>5.4089571428599999E-2</v>
      </c>
      <c r="O5853">
        <f t="shared" si="182"/>
        <v>0</v>
      </c>
      <c r="P5853">
        <f t="shared" si="183"/>
        <v>5.0800690060578156E-2</v>
      </c>
    </row>
    <row r="5854" spans="1:16" x14ac:dyDescent="0.2">
      <c r="A5854">
        <v>255169</v>
      </c>
      <c r="B5854">
        <v>1080767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5</v>
      </c>
      <c r="N5854">
        <v>4.40357142857E-3</v>
      </c>
      <c r="O5854">
        <f t="shared" si="182"/>
        <v>0</v>
      </c>
      <c r="P5854">
        <f t="shared" si="183"/>
        <v>4.1358151191436075E-3</v>
      </c>
    </row>
    <row r="5855" spans="1:16" x14ac:dyDescent="0.2">
      <c r="A5855">
        <v>255169</v>
      </c>
      <c r="B5855">
        <v>1080777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5</v>
      </c>
      <c r="N5855">
        <v>4.40357142857E-3</v>
      </c>
      <c r="O5855">
        <f t="shared" si="182"/>
        <v>0</v>
      </c>
      <c r="P5855">
        <f t="shared" si="183"/>
        <v>4.1358151191436075E-3</v>
      </c>
    </row>
    <row r="5856" spans="1:16" x14ac:dyDescent="0.2">
      <c r="A5856">
        <v>255169</v>
      </c>
      <c r="B5856">
        <v>1080692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5</v>
      </c>
      <c r="N5856">
        <v>5.4089571428599999E-2</v>
      </c>
      <c r="O5856">
        <f t="shared" si="182"/>
        <v>0</v>
      </c>
      <c r="P5856">
        <f t="shared" si="183"/>
        <v>5.0800690060578156E-2</v>
      </c>
    </row>
    <row r="5857" spans="1:16" x14ac:dyDescent="0.2">
      <c r="A5857">
        <v>131487</v>
      </c>
      <c r="B5857">
        <v>1080840</v>
      </c>
      <c r="C5857">
        <v>1</v>
      </c>
      <c r="D5857">
        <v>15</v>
      </c>
      <c r="E5857">
        <v>6.7796610169500005E-2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4</v>
      </c>
      <c r="N5857">
        <v>4.3126804300099998E-2</v>
      </c>
      <c r="O5857">
        <f t="shared" si="182"/>
        <v>1</v>
      </c>
      <c r="P5857">
        <f t="shared" si="183"/>
        <v>4.0504506888996358E-2</v>
      </c>
    </row>
    <row r="5858" spans="1:16" x14ac:dyDescent="0.2">
      <c r="A5858">
        <v>131487</v>
      </c>
      <c r="B5858">
        <v>1080606</v>
      </c>
      <c r="C5858">
        <v>0</v>
      </c>
      <c r="D5858">
        <v>4</v>
      </c>
      <c r="E5858">
        <v>3.3185840708E-2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4</v>
      </c>
      <c r="N5858">
        <v>7.4100610194300004E-2</v>
      </c>
      <c r="O5858">
        <f t="shared" si="182"/>
        <v>1</v>
      </c>
      <c r="P5858">
        <f t="shared" si="183"/>
        <v>6.9594970571165163E-2</v>
      </c>
    </row>
    <row r="5859" spans="1:16" x14ac:dyDescent="0.2">
      <c r="A5859">
        <v>131487</v>
      </c>
      <c r="B5859">
        <v>1080771</v>
      </c>
      <c r="C5859">
        <v>3</v>
      </c>
      <c r="D5859">
        <v>17</v>
      </c>
      <c r="E5859">
        <v>6.2215477997000002E-2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4</v>
      </c>
      <c r="N5859">
        <v>0.15800408209799999</v>
      </c>
      <c r="O5859">
        <f t="shared" si="182"/>
        <v>1</v>
      </c>
      <c r="P5859">
        <f t="shared" si="183"/>
        <v>0.14839674619278823</v>
      </c>
    </row>
    <row r="5860" spans="1:16" x14ac:dyDescent="0.2">
      <c r="A5860">
        <v>131487</v>
      </c>
      <c r="B5860">
        <v>1080714</v>
      </c>
      <c r="C5860">
        <v>0</v>
      </c>
      <c r="D5860">
        <v>9</v>
      </c>
      <c r="E5860">
        <v>4.5929018789100003E-2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4</v>
      </c>
      <c r="N5860">
        <v>3.51091247434E-2</v>
      </c>
      <c r="O5860">
        <f t="shared" si="182"/>
        <v>1</v>
      </c>
      <c r="P5860">
        <f t="shared" si="183"/>
        <v>3.2974337146338954E-2</v>
      </c>
    </row>
    <row r="5861" spans="1:16" x14ac:dyDescent="0.2">
      <c r="A5861">
        <v>131487</v>
      </c>
      <c r="B5861">
        <v>1080827</v>
      </c>
      <c r="C5861">
        <v>2</v>
      </c>
      <c r="D5861">
        <v>23</v>
      </c>
      <c r="E5861">
        <v>8.1494057724999999E-2</v>
      </c>
      <c r="F5861">
        <v>0</v>
      </c>
      <c r="G5861">
        <v>0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4</v>
      </c>
      <c r="N5861">
        <v>0.131230095927</v>
      </c>
      <c r="O5861">
        <f t="shared" si="182"/>
        <v>1</v>
      </c>
      <c r="P5861">
        <f t="shared" si="183"/>
        <v>0.12325073491490998</v>
      </c>
    </row>
    <row r="5862" spans="1:16" x14ac:dyDescent="0.2">
      <c r="A5862">
        <v>131487</v>
      </c>
      <c r="B5862">
        <v>1080809</v>
      </c>
      <c r="C5862">
        <v>1</v>
      </c>
      <c r="D5862">
        <v>8</v>
      </c>
      <c r="E5862">
        <v>6.8888888888900005E-2</v>
      </c>
      <c r="F5862">
        <v>1</v>
      </c>
      <c r="G5862">
        <v>0</v>
      </c>
      <c r="H5862">
        <v>2</v>
      </c>
      <c r="I5862">
        <v>0</v>
      </c>
      <c r="J5862">
        <v>0</v>
      </c>
      <c r="K5862">
        <v>2</v>
      </c>
      <c r="L5862">
        <v>0</v>
      </c>
      <c r="M5862">
        <v>4</v>
      </c>
      <c r="N5862">
        <v>0.14018472465000001</v>
      </c>
      <c r="O5862">
        <f t="shared" si="182"/>
        <v>1</v>
      </c>
      <c r="P5862">
        <f t="shared" si="183"/>
        <v>0.13166088323647987</v>
      </c>
    </row>
    <row r="5863" spans="1:16" x14ac:dyDescent="0.2">
      <c r="A5863">
        <v>131487</v>
      </c>
      <c r="B5863">
        <v>1080753</v>
      </c>
      <c r="C5863">
        <v>1</v>
      </c>
      <c r="D5863">
        <v>10</v>
      </c>
      <c r="E5863">
        <v>5.62347188264E-2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4</v>
      </c>
      <c r="N5863">
        <v>4.8201316966400003E-2</v>
      </c>
      <c r="O5863">
        <f t="shared" si="182"/>
        <v>1</v>
      </c>
      <c r="P5863">
        <f t="shared" si="183"/>
        <v>4.527046709834049E-2</v>
      </c>
    </row>
    <row r="5864" spans="1:16" x14ac:dyDescent="0.2">
      <c r="A5864">
        <v>131487</v>
      </c>
      <c r="B5864">
        <v>1080618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5</v>
      </c>
      <c r="N5864">
        <v>4.40357142857E-3</v>
      </c>
      <c r="O5864">
        <f t="shared" si="182"/>
        <v>0</v>
      </c>
      <c r="P5864">
        <f t="shared" si="183"/>
        <v>4.1358151191436075E-3</v>
      </c>
    </row>
    <row r="5865" spans="1:16" x14ac:dyDescent="0.2">
      <c r="A5865">
        <v>131487</v>
      </c>
      <c r="B5865">
        <v>1080866</v>
      </c>
      <c r="C5865">
        <v>0</v>
      </c>
      <c r="D5865">
        <v>4</v>
      </c>
      <c r="E5865">
        <v>1.2280701754400001E-2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5</v>
      </c>
      <c r="N5865">
        <v>1.2898890996100001E-2</v>
      </c>
      <c r="O5865">
        <f t="shared" si="182"/>
        <v>0</v>
      </c>
      <c r="P5865">
        <f t="shared" si="183"/>
        <v>1.2114582281041727E-2</v>
      </c>
    </row>
    <row r="5866" spans="1:16" x14ac:dyDescent="0.2">
      <c r="A5866">
        <v>131487</v>
      </c>
      <c r="B5866">
        <v>1080536</v>
      </c>
      <c r="C5866">
        <v>1</v>
      </c>
      <c r="D5866">
        <v>12</v>
      </c>
      <c r="E5866">
        <v>4.4520547945200002E-2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4</v>
      </c>
      <c r="N5866">
        <v>3.4451445147199999E-2</v>
      </c>
      <c r="O5866">
        <f t="shared" si="182"/>
        <v>1</v>
      </c>
      <c r="P5866">
        <f t="shared" si="183"/>
        <v>3.2356647332142045E-2</v>
      </c>
    </row>
    <row r="5867" spans="1:16" x14ac:dyDescent="0.2">
      <c r="A5867">
        <v>131487</v>
      </c>
      <c r="B5867">
        <v>1080739</v>
      </c>
      <c r="C5867">
        <v>2</v>
      </c>
      <c r="D5867">
        <v>8</v>
      </c>
      <c r="E5867">
        <v>5.8004640371199997E-2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4</v>
      </c>
      <c r="N5867">
        <v>9.0466034147300006E-2</v>
      </c>
      <c r="O5867">
        <f t="shared" si="182"/>
        <v>1</v>
      </c>
      <c r="P5867">
        <f t="shared" si="183"/>
        <v>8.4965305517223241E-2</v>
      </c>
    </row>
    <row r="5868" spans="1:16" x14ac:dyDescent="0.2">
      <c r="A5868">
        <v>131487</v>
      </c>
      <c r="B5868">
        <v>1080659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5</v>
      </c>
      <c r="N5868">
        <v>4.40357142857E-3</v>
      </c>
      <c r="O5868">
        <f t="shared" si="182"/>
        <v>0</v>
      </c>
      <c r="P5868">
        <f t="shared" si="183"/>
        <v>4.1358151191436075E-3</v>
      </c>
    </row>
    <row r="5869" spans="1:16" x14ac:dyDescent="0.2">
      <c r="A5869">
        <v>131487</v>
      </c>
      <c r="B5869">
        <v>1080780</v>
      </c>
      <c r="C5869">
        <v>0</v>
      </c>
      <c r="D5869">
        <v>10</v>
      </c>
      <c r="E5869">
        <v>4.5703839122499999E-2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4</v>
      </c>
      <c r="N5869">
        <v>3.2338063945800001E-2</v>
      </c>
      <c r="O5869">
        <f t="shared" si="182"/>
        <v>1</v>
      </c>
      <c r="P5869">
        <f t="shared" si="183"/>
        <v>3.0371768906290696E-2</v>
      </c>
    </row>
    <row r="5870" spans="1:16" x14ac:dyDescent="0.2">
      <c r="A5870">
        <v>131487</v>
      </c>
      <c r="B5870">
        <v>1080671</v>
      </c>
      <c r="C5870">
        <v>0</v>
      </c>
      <c r="D5870">
        <v>11</v>
      </c>
      <c r="E5870">
        <v>4.8689138576800003E-2</v>
      </c>
      <c r="F5870">
        <v>0</v>
      </c>
      <c r="G5870">
        <v>0</v>
      </c>
      <c r="H5870">
        <v>2</v>
      </c>
      <c r="I5870">
        <v>1</v>
      </c>
      <c r="J5870">
        <v>0</v>
      </c>
      <c r="K5870">
        <v>0</v>
      </c>
      <c r="L5870">
        <v>0</v>
      </c>
      <c r="M5870">
        <v>4</v>
      </c>
      <c r="N5870">
        <v>2.5706794840600001E-2</v>
      </c>
      <c r="O5870">
        <f t="shared" si="182"/>
        <v>1</v>
      </c>
      <c r="P5870">
        <f t="shared" si="183"/>
        <v>2.4143709825322823E-2</v>
      </c>
    </row>
    <row r="5871" spans="1:16" x14ac:dyDescent="0.2">
      <c r="A5871">
        <v>131487</v>
      </c>
      <c r="B5871">
        <v>1080653</v>
      </c>
      <c r="C5871">
        <v>0</v>
      </c>
      <c r="D5871">
        <v>2</v>
      </c>
      <c r="E5871">
        <v>7.6452599388400003E-3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5</v>
      </c>
      <c r="N5871">
        <v>6.54804692618E-3</v>
      </c>
      <c r="O5871">
        <f t="shared" si="182"/>
        <v>0</v>
      </c>
      <c r="P5871">
        <f t="shared" si="183"/>
        <v>6.14989717265729E-3</v>
      </c>
    </row>
    <row r="5872" spans="1:16" x14ac:dyDescent="0.2">
      <c r="A5872">
        <v>131487</v>
      </c>
      <c r="B5872">
        <v>1080677</v>
      </c>
      <c r="C5872">
        <v>0</v>
      </c>
      <c r="D5872">
        <v>3</v>
      </c>
      <c r="E5872">
        <v>1.6129032258100001E-2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1</v>
      </c>
      <c r="M5872">
        <v>5</v>
      </c>
      <c r="N5872">
        <v>7.0907956141699993E-2</v>
      </c>
      <c r="O5872">
        <f t="shared" si="182"/>
        <v>0</v>
      </c>
      <c r="P5872">
        <f t="shared" si="183"/>
        <v>6.6596443781007902E-2</v>
      </c>
    </row>
    <row r="5873" spans="1:16" x14ac:dyDescent="0.2">
      <c r="A5873">
        <v>131487</v>
      </c>
      <c r="B5873">
        <v>1080699</v>
      </c>
      <c r="C5873">
        <v>1</v>
      </c>
      <c r="D5873">
        <v>10</v>
      </c>
      <c r="E5873">
        <v>4.1257367386999998E-2</v>
      </c>
      <c r="F5873">
        <v>0</v>
      </c>
      <c r="G5873">
        <v>0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4</v>
      </c>
      <c r="N5873">
        <v>0.12021408751400001</v>
      </c>
      <c r="O5873">
        <f t="shared" si="182"/>
        <v>1</v>
      </c>
      <c r="P5873">
        <f t="shared" si="183"/>
        <v>0.11290454776065878</v>
      </c>
    </row>
    <row r="5874" spans="1:16" x14ac:dyDescent="0.2">
      <c r="A5874">
        <v>131487</v>
      </c>
      <c r="B5874">
        <v>1080698</v>
      </c>
      <c r="C5874">
        <v>1</v>
      </c>
      <c r="D5874">
        <v>5</v>
      </c>
      <c r="E5874">
        <v>2.8901734104000001E-2</v>
      </c>
      <c r="F5874">
        <v>0</v>
      </c>
      <c r="G5874">
        <v>0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4</v>
      </c>
      <c r="N5874">
        <v>3.1268703369199999E-2</v>
      </c>
      <c r="O5874">
        <f t="shared" si="182"/>
        <v>1</v>
      </c>
      <c r="P5874">
        <f t="shared" si="183"/>
        <v>2.9367430107145879E-2</v>
      </c>
    </row>
    <row r="5875" spans="1:16" x14ac:dyDescent="0.2">
      <c r="A5875">
        <v>131487</v>
      </c>
      <c r="B5875">
        <v>1080696</v>
      </c>
      <c r="C5875">
        <v>1</v>
      </c>
      <c r="D5875">
        <v>6</v>
      </c>
      <c r="E5875">
        <v>4.6332046331999999E-2</v>
      </c>
      <c r="F5875">
        <v>0</v>
      </c>
      <c r="G5875">
        <v>0</v>
      </c>
      <c r="H5875">
        <v>1</v>
      </c>
      <c r="I5875">
        <v>0</v>
      </c>
      <c r="J5875">
        <v>0</v>
      </c>
      <c r="K5875">
        <v>3</v>
      </c>
      <c r="L5875">
        <v>0</v>
      </c>
      <c r="M5875">
        <v>4</v>
      </c>
      <c r="N5875">
        <v>0.22325232241599999</v>
      </c>
      <c r="O5875">
        <f t="shared" si="182"/>
        <v>1</v>
      </c>
      <c r="P5875">
        <f t="shared" si="183"/>
        <v>0.20967760950612194</v>
      </c>
    </row>
    <row r="5876" spans="1:16" x14ac:dyDescent="0.2">
      <c r="A5876">
        <v>131487</v>
      </c>
      <c r="B5876">
        <v>1080517</v>
      </c>
      <c r="C5876">
        <v>0</v>
      </c>
      <c r="D5876">
        <v>13</v>
      </c>
      <c r="E5876">
        <v>4.7957371225600003E-2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1</v>
      </c>
      <c r="M5876">
        <v>4</v>
      </c>
      <c r="N5876">
        <v>8.1904953765600003E-2</v>
      </c>
      <c r="O5876">
        <f t="shared" si="182"/>
        <v>1</v>
      </c>
      <c r="P5876">
        <f t="shared" si="183"/>
        <v>7.6924776084880964E-2</v>
      </c>
    </row>
    <row r="5877" spans="1:16" x14ac:dyDescent="0.2">
      <c r="A5877">
        <v>131487</v>
      </c>
      <c r="B5877">
        <v>1080850</v>
      </c>
      <c r="C5877">
        <v>0</v>
      </c>
      <c r="D5877">
        <v>2</v>
      </c>
      <c r="E5877">
        <v>1.23966942149E-2</v>
      </c>
      <c r="F5877">
        <v>0</v>
      </c>
      <c r="G5877">
        <v>0</v>
      </c>
      <c r="H5877">
        <v>1</v>
      </c>
      <c r="I5877">
        <v>0</v>
      </c>
      <c r="J5877">
        <v>0</v>
      </c>
      <c r="K5877">
        <v>1</v>
      </c>
      <c r="L5877">
        <v>0</v>
      </c>
      <c r="M5877">
        <v>5</v>
      </c>
      <c r="N5877">
        <v>0.115601347312</v>
      </c>
      <c r="O5877">
        <f t="shared" si="182"/>
        <v>0</v>
      </c>
      <c r="P5877">
        <f t="shared" si="183"/>
        <v>0.10857228223991797</v>
      </c>
    </row>
    <row r="5878" spans="1:16" x14ac:dyDescent="0.2">
      <c r="A5878">
        <v>131487</v>
      </c>
      <c r="B5878">
        <v>1080859</v>
      </c>
      <c r="C5878">
        <v>0</v>
      </c>
      <c r="D5878">
        <v>2</v>
      </c>
      <c r="E5878">
        <v>9.8619329388600005E-3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5</v>
      </c>
      <c r="N5878">
        <v>7.03630464215E-3</v>
      </c>
      <c r="O5878">
        <f t="shared" si="182"/>
        <v>0</v>
      </c>
      <c r="P5878">
        <f t="shared" si="183"/>
        <v>6.608466694351868E-3</v>
      </c>
    </row>
    <row r="5879" spans="1:16" x14ac:dyDescent="0.2">
      <c r="A5879">
        <v>131487</v>
      </c>
      <c r="B5879">
        <v>1080836</v>
      </c>
      <c r="C5879">
        <v>2</v>
      </c>
      <c r="D5879">
        <v>7</v>
      </c>
      <c r="E5879">
        <v>8.1578947368400004E-2</v>
      </c>
      <c r="F5879">
        <v>0</v>
      </c>
      <c r="G5879">
        <v>0</v>
      </c>
      <c r="H5879">
        <v>1</v>
      </c>
      <c r="I5879">
        <v>0</v>
      </c>
      <c r="J5879">
        <v>0</v>
      </c>
      <c r="K5879">
        <v>1</v>
      </c>
      <c r="L5879">
        <v>1</v>
      </c>
      <c r="M5879">
        <v>4</v>
      </c>
      <c r="N5879">
        <v>0.24405828711700001</v>
      </c>
      <c r="O5879">
        <f t="shared" si="182"/>
        <v>1</v>
      </c>
      <c r="P5879">
        <f t="shared" si="183"/>
        <v>0.22921848099522313</v>
      </c>
    </row>
    <row r="5880" spans="1:16" x14ac:dyDescent="0.2">
      <c r="A5880">
        <v>131487</v>
      </c>
      <c r="B5880">
        <v>1080660</v>
      </c>
      <c r="C5880">
        <v>0</v>
      </c>
      <c r="D5880">
        <v>5</v>
      </c>
      <c r="E5880">
        <v>2.6209677419400002E-2</v>
      </c>
      <c r="F5880">
        <v>0</v>
      </c>
      <c r="G5880">
        <v>0</v>
      </c>
      <c r="H5880">
        <v>0</v>
      </c>
      <c r="I5880">
        <v>1</v>
      </c>
      <c r="J5880">
        <v>0</v>
      </c>
      <c r="K5880">
        <v>1</v>
      </c>
      <c r="L5880">
        <v>0</v>
      </c>
      <c r="M5880">
        <v>4</v>
      </c>
      <c r="N5880">
        <v>0.13673428454700001</v>
      </c>
      <c r="O5880">
        <f t="shared" si="182"/>
        <v>1</v>
      </c>
      <c r="P5880">
        <f t="shared" si="183"/>
        <v>0.12842024490980217</v>
      </c>
    </row>
    <row r="5881" spans="1:16" x14ac:dyDescent="0.2">
      <c r="A5881">
        <v>131487</v>
      </c>
      <c r="B5881">
        <v>1080816</v>
      </c>
      <c r="C5881">
        <v>1</v>
      </c>
      <c r="D5881">
        <v>10</v>
      </c>
      <c r="E5881">
        <v>4.31034482759E-2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4</v>
      </c>
      <c r="N5881">
        <v>0.115962405069</v>
      </c>
      <c r="O5881">
        <f t="shared" si="182"/>
        <v>1</v>
      </c>
      <c r="P5881">
        <f t="shared" si="183"/>
        <v>0.10891138611378647</v>
      </c>
    </row>
    <row r="5882" spans="1:16" x14ac:dyDescent="0.2">
      <c r="A5882">
        <v>131487</v>
      </c>
      <c r="B5882">
        <v>1080818</v>
      </c>
      <c r="C5882">
        <v>0</v>
      </c>
      <c r="D5882">
        <v>6</v>
      </c>
      <c r="E5882">
        <v>2.38568588469E-2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4</v>
      </c>
      <c r="N5882">
        <v>7.5322383918299998E-2</v>
      </c>
      <c r="O5882">
        <f t="shared" si="182"/>
        <v>1</v>
      </c>
      <c r="P5882">
        <f t="shared" si="183"/>
        <v>7.0742455134968976E-2</v>
      </c>
    </row>
    <row r="5883" spans="1:16" x14ac:dyDescent="0.2">
      <c r="A5883">
        <v>131487</v>
      </c>
      <c r="B5883">
        <v>1080527</v>
      </c>
      <c r="C5883">
        <v>0</v>
      </c>
      <c r="D5883">
        <v>4</v>
      </c>
      <c r="E5883">
        <v>3.1434184675800003E-2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4</v>
      </c>
      <c r="N5883">
        <v>2.0836998927399999E-2</v>
      </c>
      <c r="O5883">
        <f t="shared" si="182"/>
        <v>1</v>
      </c>
      <c r="P5883">
        <f t="shared" si="183"/>
        <v>1.9570018699459402E-2</v>
      </c>
    </row>
    <row r="5884" spans="1:16" x14ac:dyDescent="0.2">
      <c r="A5884">
        <v>131487</v>
      </c>
      <c r="B5884">
        <v>1080648</v>
      </c>
      <c r="C5884">
        <v>1</v>
      </c>
      <c r="D5884">
        <v>8</v>
      </c>
      <c r="E5884">
        <v>5.1724137931000003E-2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4</v>
      </c>
      <c r="N5884">
        <v>3.3922806451299997E-2</v>
      </c>
      <c r="O5884">
        <f t="shared" si="182"/>
        <v>1</v>
      </c>
      <c r="P5884">
        <f t="shared" si="183"/>
        <v>3.1860152169855653E-2</v>
      </c>
    </row>
    <row r="5885" spans="1:16" x14ac:dyDescent="0.2">
      <c r="A5885">
        <v>131487</v>
      </c>
      <c r="B5885">
        <v>1080646</v>
      </c>
      <c r="C5885">
        <v>1</v>
      </c>
      <c r="D5885">
        <v>10</v>
      </c>
      <c r="E5885">
        <v>5.6880733944999998E-2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4</v>
      </c>
      <c r="N5885">
        <v>3.6089687173199998E-2</v>
      </c>
      <c r="O5885">
        <f t="shared" si="182"/>
        <v>1</v>
      </c>
      <c r="P5885">
        <f t="shared" si="183"/>
        <v>3.389527711250364E-2</v>
      </c>
    </row>
    <row r="5886" spans="1:16" x14ac:dyDescent="0.2">
      <c r="A5886">
        <v>131487</v>
      </c>
      <c r="B5886">
        <v>1080560</v>
      </c>
      <c r="C5886">
        <v>0</v>
      </c>
      <c r="D5886">
        <v>13</v>
      </c>
      <c r="E5886">
        <v>6.1594202898600001E-2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4</v>
      </c>
      <c r="N5886">
        <v>3.18219256733E-2</v>
      </c>
      <c r="O5886">
        <f t="shared" si="182"/>
        <v>1</v>
      </c>
      <c r="P5886">
        <f t="shared" si="183"/>
        <v>2.988701408725342E-2</v>
      </c>
    </row>
    <row r="5887" spans="1:16" x14ac:dyDescent="0.2">
      <c r="A5887">
        <v>131487</v>
      </c>
      <c r="B5887">
        <v>1080508</v>
      </c>
      <c r="C5887">
        <v>2</v>
      </c>
      <c r="D5887">
        <v>9</v>
      </c>
      <c r="E5887">
        <v>5.9139784946200001E-2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4</v>
      </c>
      <c r="N5887">
        <v>4.9167487718099999E-2</v>
      </c>
      <c r="O5887">
        <f t="shared" si="182"/>
        <v>1</v>
      </c>
      <c r="P5887">
        <f t="shared" si="183"/>
        <v>4.6177890463073509E-2</v>
      </c>
    </row>
    <row r="5888" spans="1:16" x14ac:dyDescent="0.2">
      <c r="A5888">
        <v>131487</v>
      </c>
      <c r="B5888">
        <v>1080881</v>
      </c>
      <c r="C5888">
        <v>1</v>
      </c>
      <c r="D5888">
        <v>7</v>
      </c>
      <c r="E5888">
        <v>2.3172905525800001E-2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5</v>
      </c>
      <c r="N5888">
        <v>2.0172520337999999E-2</v>
      </c>
      <c r="O5888">
        <f t="shared" si="182"/>
        <v>0</v>
      </c>
      <c r="P5888">
        <f t="shared" si="183"/>
        <v>1.8945943300441706E-2</v>
      </c>
    </row>
    <row r="5889" spans="1:16" x14ac:dyDescent="0.2">
      <c r="A5889">
        <v>131487</v>
      </c>
      <c r="B5889">
        <v>1080725</v>
      </c>
      <c r="C5889">
        <v>0</v>
      </c>
      <c r="D5889">
        <v>8</v>
      </c>
      <c r="E5889">
        <v>5.2980132450299998E-2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4</v>
      </c>
      <c r="N5889">
        <v>2.60006172286E-2</v>
      </c>
      <c r="O5889">
        <f t="shared" si="182"/>
        <v>1</v>
      </c>
      <c r="P5889">
        <f t="shared" si="183"/>
        <v>2.4419666533268831E-2</v>
      </c>
    </row>
    <row r="5890" spans="1:16" x14ac:dyDescent="0.2">
      <c r="A5890">
        <v>131487</v>
      </c>
      <c r="B5890">
        <v>1080548</v>
      </c>
      <c r="C5890">
        <v>1</v>
      </c>
      <c r="D5890">
        <v>6</v>
      </c>
      <c r="E5890">
        <v>2.6501766784499999E-2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4</v>
      </c>
      <c r="N5890">
        <v>3.5931212839900001E-2</v>
      </c>
      <c r="O5890">
        <f t="shared" si="182"/>
        <v>1</v>
      </c>
      <c r="P5890">
        <f t="shared" si="183"/>
        <v>3.3746438708428701E-2</v>
      </c>
    </row>
    <row r="5891" spans="1:16" x14ac:dyDescent="0.2">
      <c r="A5891">
        <v>10498</v>
      </c>
      <c r="B5891">
        <v>1080847</v>
      </c>
      <c r="C5891">
        <v>0</v>
      </c>
      <c r="D5891">
        <v>12</v>
      </c>
      <c r="E5891">
        <v>4.8245614035099998E-2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5</v>
      </c>
      <c r="N5891">
        <v>1.5800631682899999E-2</v>
      </c>
      <c r="O5891">
        <f t="shared" ref="O5891:O5954" si="184">IF(M5891&lt;5,1,0)</f>
        <v>0</v>
      </c>
      <c r="P5891">
        <f t="shared" ref="P5891:P5954" si="185">$S$4*N5891</f>
        <v>1.4839884504241676E-2</v>
      </c>
    </row>
    <row r="5892" spans="1:16" x14ac:dyDescent="0.2">
      <c r="A5892">
        <v>10498</v>
      </c>
      <c r="B5892">
        <v>1080594</v>
      </c>
      <c r="C5892">
        <v>0</v>
      </c>
      <c r="D5892">
        <v>11</v>
      </c>
      <c r="E5892">
        <v>4.0567951318500002E-2</v>
      </c>
      <c r="F5892">
        <v>0</v>
      </c>
      <c r="G5892">
        <v>0</v>
      </c>
      <c r="H5892">
        <v>1</v>
      </c>
      <c r="I5892">
        <v>1</v>
      </c>
      <c r="J5892">
        <v>0</v>
      </c>
      <c r="K5892">
        <v>0</v>
      </c>
      <c r="L5892">
        <v>0</v>
      </c>
      <c r="M5892">
        <v>5</v>
      </c>
      <c r="N5892">
        <v>1.35709082067E-2</v>
      </c>
      <c r="O5892">
        <f t="shared" si="184"/>
        <v>0</v>
      </c>
      <c r="P5892">
        <f t="shared" si="185"/>
        <v>1.274573792027857E-2</v>
      </c>
    </row>
    <row r="5893" spans="1:16" x14ac:dyDescent="0.2">
      <c r="A5893">
        <v>10498</v>
      </c>
      <c r="B5893">
        <v>1080772</v>
      </c>
      <c r="C5893">
        <v>0</v>
      </c>
      <c r="D5893">
        <v>29</v>
      </c>
      <c r="E5893">
        <v>0.101923076923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3</v>
      </c>
      <c r="N5893">
        <v>0.13031758434400001</v>
      </c>
      <c r="O5893">
        <f t="shared" si="184"/>
        <v>1</v>
      </c>
      <c r="P5893">
        <f t="shared" si="185"/>
        <v>0.12239370800786817</v>
      </c>
    </row>
    <row r="5894" spans="1:16" x14ac:dyDescent="0.2">
      <c r="A5894">
        <v>10498</v>
      </c>
      <c r="B5894">
        <v>1080593</v>
      </c>
      <c r="C5894">
        <v>0</v>
      </c>
      <c r="D5894">
        <v>1</v>
      </c>
      <c r="E5894">
        <v>5.7251908396899996E-3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5</v>
      </c>
      <c r="N5894">
        <v>7.2436704626600004E-3</v>
      </c>
      <c r="O5894">
        <f t="shared" si="184"/>
        <v>0</v>
      </c>
      <c r="P5894">
        <f t="shared" si="185"/>
        <v>6.8032237704139633E-3</v>
      </c>
    </row>
    <row r="5895" spans="1:16" x14ac:dyDescent="0.2">
      <c r="A5895">
        <v>10498</v>
      </c>
      <c r="B5895">
        <v>1080639</v>
      </c>
      <c r="C5895">
        <v>1</v>
      </c>
      <c r="D5895">
        <v>37</v>
      </c>
      <c r="E5895">
        <v>0.114490161002</v>
      </c>
      <c r="F5895">
        <v>0</v>
      </c>
      <c r="G5895">
        <v>0</v>
      </c>
      <c r="H5895">
        <v>4</v>
      </c>
      <c r="I5895">
        <v>0</v>
      </c>
      <c r="J5895">
        <v>0</v>
      </c>
      <c r="K5895">
        <v>1</v>
      </c>
      <c r="L5895">
        <v>0</v>
      </c>
      <c r="M5895">
        <v>3</v>
      </c>
      <c r="N5895">
        <v>0.20953893636099999</v>
      </c>
      <c r="O5895">
        <f t="shared" si="184"/>
        <v>1</v>
      </c>
      <c r="P5895">
        <f t="shared" si="185"/>
        <v>0.19679805701085565</v>
      </c>
    </row>
    <row r="5896" spans="1:16" x14ac:dyDescent="0.2">
      <c r="A5896">
        <v>10498</v>
      </c>
      <c r="B5896">
        <v>1080821</v>
      </c>
      <c r="C5896">
        <v>0</v>
      </c>
      <c r="D5896">
        <v>31</v>
      </c>
      <c r="E5896">
        <v>8.6805555555600003E-2</v>
      </c>
      <c r="F5896">
        <v>0</v>
      </c>
      <c r="G5896">
        <v>0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3</v>
      </c>
      <c r="N5896">
        <v>6.2193604413400001E-2</v>
      </c>
      <c r="O5896">
        <f t="shared" si="184"/>
        <v>1</v>
      </c>
      <c r="P5896">
        <f t="shared" si="185"/>
        <v>5.8411962567053312E-2</v>
      </c>
    </row>
    <row r="5897" spans="1:16" x14ac:dyDescent="0.2">
      <c r="A5897">
        <v>10498</v>
      </c>
      <c r="B5897">
        <v>1080615</v>
      </c>
      <c r="C5897">
        <v>0</v>
      </c>
      <c r="D5897">
        <v>20</v>
      </c>
      <c r="E5897">
        <v>5.8004640371199997E-2</v>
      </c>
      <c r="F5897">
        <v>0</v>
      </c>
      <c r="G5897">
        <v>0</v>
      </c>
      <c r="H5897">
        <v>1</v>
      </c>
      <c r="I5897">
        <v>1</v>
      </c>
      <c r="J5897">
        <v>0</v>
      </c>
      <c r="K5897">
        <v>0</v>
      </c>
      <c r="L5897">
        <v>0</v>
      </c>
      <c r="M5897">
        <v>5</v>
      </c>
      <c r="N5897">
        <v>2.2171368386299999E-2</v>
      </c>
      <c r="O5897">
        <f t="shared" si="184"/>
        <v>0</v>
      </c>
      <c r="P5897">
        <f t="shared" si="185"/>
        <v>2.0823252687407728E-2</v>
      </c>
    </row>
    <row r="5898" spans="1:16" x14ac:dyDescent="0.2">
      <c r="A5898">
        <v>10498</v>
      </c>
      <c r="B5898">
        <v>1080860</v>
      </c>
      <c r="C5898">
        <v>1</v>
      </c>
      <c r="D5898">
        <v>22</v>
      </c>
      <c r="E5898">
        <v>8.3475298126099995E-2</v>
      </c>
      <c r="F5898">
        <v>0</v>
      </c>
      <c r="G5898">
        <v>0</v>
      </c>
      <c r="H5898">
        <v>2</v>
      </c>
      <c r="I5898">
        <v>1</v>
      </c>
      <c r="J5898">
        <v>0</v>
      </c>
      <c r="K5898">
        <v>0</v>
      </c>
      <c r="L5898">
        <v>0</v>
      </c>
      <c r="M5898">
        <v>3</v>
      </c>
      <c r="N5898">
        <v>4.89484404833E-2</v>
      </c>
      <c r="O5898">
        <f t="shared" si="184"/>
        <v>1</v>
      </c>
      <c r="P5898">
        <f t="shared" si="185"/>
        <v>4.5972162253553668E-2</v>
      </c>
    </row>
    <row r="5899" spans="1:16" x14ac:dyDescent="0.2">
      <c r="A5899">
        <v>10498</v>
      </c>
      <c r="B5899">
        <v>1080866</v>
      </c>
      <c r="C5899">
        <v>0</v>
      </c>
      <c r="D5899">
        <v>11</v>
      </c>
      <c r="E5899">
        <v>3.1809145129200002E-2</v>
      </c>
      <c r="F5899">
        <v>2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5</v>
      </c>
      <c r="N5899">
        <v>3.7378787310299998E-2</v>
      </c>
      <c r="O5899">
        <f t="shared" si="184"/>
        <v>0</v>
      </c>
      <c r="P5899">
        <f t="shared" si="185"/>
        <v>3.5105994350452384E-2</v>
      </c>
    </row>
    <row r="5900" spans="1:16" x14ac:dyDescent="0.2">
      <c r="A5900">
        <v>10498</v>
      </c>
      <c r="B5900">
        <v>1080534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5</v>
      </c>
      <c r="N5900">
        <v>4.40357142857E-3</v>
      </c>
      <c r="O5900">
        <f t="shared" si="184"/>
        <v>0</v>
      </c>
      <c r="P5900">
        <f t="shared" si="185"/>
        <v>4.1358151191436075E-3</v>
      </c>
    </row>
    <row r="5901" spans="1:16" x14ac:dyDescent="0.2">
      <c r="A5901">
        <v>10498</v>
      </c>
      <c r="B5901">
        <v>1080657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5</v>
      </c>
      <c r="N5901">
        <v>4.40357142857E-3</v>
      </c>
      <c r="O5901">
        <f t="shared" si="184"/>
        <v>0</v>
      </c>
      <c r="P5901">
        <f t="shared" si="185"/>
        <v>4.1358151191436075E-3</v>
      </c>
    </row>
    <row r="5902" spans="1:16" x14ac:dyDescent="0.2">
      <c r="A5902">
        <v>10498</v>
      </c>
      <c r="B5902">
        <v>1080655</v>
      </c>
      <c r="C5902">
        <v>0</v>
      </c>
      <c r="D5902">
        <v>18</v>
      </c>
      <c r="E5902">
        <v>6.77618069815E-2</v>
      </c>
      <c r="F5902">
        <v>0</v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1</v>
      </c>
      <c r="M5902">
        <v>3</v>
      </c>
      <c r="N5902">
        <v>0.142068000932</v>
      </c>
      <c r="O5902">
        <f t="shared" si="184"/>
        <v>1</v>
      </c>
      <c r="P5902">
        <f t="shared" si="185"/>
        <v>0.13342964812356367</v>
      </c>
    </row>
    <row r="5903" spans="1:16" x14ac:dyDescent="0.2">
      <c r="A5903">
        <v>10498</v>
      </c>
      <c r="B5903">
        <v>1080653</v>
      </c>
      <c r="C5903">
        <v>1</v>
      </c>
      <c r="D5903">
        <v>44</v>
      </c>
      <c r="E5903">
        <v>0.116724738676</v>
      </c>
      <c r="F5903">
        <v>0</v>
      </c>
      <c r="G5903">
        <v>0</v>
      </c>
      <c r="H5903">
        <v>2</v>
      </c>
      <c r="I5903">
        <v>0</v>
      </c>
      <c r="J5903">
        <v>0</v>
      </c>
      <c r="K5903">
        <v>1</v>
      </c>
      <c r="L5903">
        <v>0</v>
      </c>
      <c r="M5903">
        <v>3</v>
      </c>
      <c r="N5903">
        <v>0.2647747292</v>
      </c>
      <c r="O5903">
        <f t="shared" si="184"/>
        <v>1</v>
      </c>
      <c r="P5903">
        <f t="shared" si="185"/>
        <v>0.24867527323114638</v>
      </c>
    </row>
    <row r="5904" spans="1:16" x14ac:dyDescent="0.2">
      <c r="A5904">
        <v>10498</v>
      </c>
      <c r="B5904">
        <v>1080651</v>
      </c>
      <c r="C5904">
        <v>0</v>
      </c>
      <c r="D5904">
        <v>8</v>
      </c>
      <c r="E5904">
        <v>1.7182130584200001E-2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5</v>
      </c>
      <c r="N5904">
        <v>1.2840068680799999E-2</v>
      </c>
      <c r="O5904">
        <f t="shared" si="184"/>
        <v>0</v>
      </c>
      <c r="P5904">
        <f t="shared" si="185"/>
        <v>1.2059336618536424E-2</v>
      </c>
    </row>
    <row r="5905" spans="1:16" x14ac:dyDescent="0.2">
      <c r="A5905">
        <v>10498</v>
      </c>
      <c r="B5905">
        <v>1080733</v>
      </c>
      <c r="C5905">
        <v>0</v>
      </c>
      <c r="D5905">
        <v>36</v>
      </c>
      <c r="E5905">
        <v>8.3478260869600002E-2</v>
      </c>
      <c r="F5905">
        <v>0</v>
      </c>
      <c r="G5905">
        <v>0</v>
      </c>
      <c r="H5905">
        <v>3</v>
      </c>
      <c r="I5905">
        <v>0</v>
      </c>
      <c r="J5905">
        <v>0</v>
      </c>
      <c r="K5905">
        <v>0</v>
      </c>
      <c r="L5905">
        <v>0</v>
      </c>
      <c r="M5905">
        <v>3</v>
      </c>
      <c r="N5905">
        <v>0.13220470883499999</v>
      </c>
      <c r="O5905">
        <f t="shared" si="184"/>
        <v>1</v>
      </c>
      <c r="P5905">
        <f t="shared" si="185"/>
        <v>0.12416608711609542</v>
      </c>
    </row>
    <row r="5906" spans="1:16" x14ac:dyDescent="0.2">
      <c r="A5906">
        <v>10498</v>
      </c>
      <c r="B5906">
        <v>1080510</v>
      </c>
      <c r="C5906">
        <v>0</v>
      </c>
      <c r="D5906">
        <v>1</v>
      </c>
      <c r="E5906">
        <v>4.2016806722700003E-3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5</v>
      </c>
      <c r="N5906">
        <v>5.5227417906599997E-2</v>
      </c>
      <c r="O5906">
        <f t="shared" si="184"/>
        <v>0</v>
      </c>
      <c r="P5906">
        <f t="shared" si="185"/>
        <v>5.1869350520232581E-2</v>
      </c>
    </row>
    <row r="5907" spans="1:16" x14ac:dyDescent="0.2">
      <c r="A5907">
        <v>10498</v>
      </c>
      <c r="B5907">
        <v>1080785</v>
      </c>
      <c r="C5907">
        <v>1</v>
      </c>
      <c r="D5907">
        <v>7</v>
      </c>
      <c r="E5907">
        <v>3.0534351144999999E-2</v>
      </c>
      <c r="F5907">
        <v>0</v>
      </c>
      <c r="G5907">
        <v>0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5</v>
      </c>
      <c r="N5907">
        <v>2.1686398829799999E-2</v>
      </c>
      <c r="O5907">
        <f t="shared" si="184"/>
        <v>0</v>
      </c>
      <c r="P5907">
        <f t="shared" si="185"/>
        <v>2.0367771390775641E-2</v>
      </c>
    </row>
    <row r="5908" spans="1:16" x14ac:dyDescent="0.2">
      <c r="A5908">
        <v>10498</v>
      </c>
      <c r="B5908">
        <v>1080691</v>
      </c>
      <c r="C5908">
        <v>1</v>
      </c>
      <c r="D5908">
        <v>33</v>
      </c>
      <c r="E5908">
        <v>0.101289134438</v>
      </c>
      <c r="F5908">
        <v>1</v>
      </c>
      <c r="G5908">
        <v>0</v>
      </c>
      <c r="H5908">
        <v>2</v>
      </c>
      <c r="I5908">
        <v>0</v>
      </c>
      <c r="J5908">
        <v>0</v>
      </c>
      <c r="K5908">
        <v>1</v>
      </c>
      <c r="L5908">
        <v>0</v>
      </c>
      <c r="M5908">
        <v>3</v>
      </c>
      <c r="N5908">
        <v>0.19808885777099999</v>
      </c>
      <c r="O5908">
        <f t="shared" si="184"/>
        <v>1</v>
      </c>
      <c r="P5908">
        <f t="shared" si="185"/>
        <v>0.18604419303565892</v>
      </c>
    </row>
    <row r="5909" spans="1:16" x14ac:dyDescent="0.2">
      <c r="A5909">
        <v>10498</v>
      </c>
      <c r="B5909">
        <v>1080572</v>
      </c>
      <c r="C5909">
        <v>0</v>
      </c>
      <c r="D5909">
        <v>8</v>
      </c>
      <c r="E5909">
        <v>3.1434184675800003E-2</v>
      </c>
      <c r="F5909">
        <v>1</v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5</v>
      </c>
      <c r="N5909">
        <v>3.04599942826E-2</v>
      </c>
      <c r="O5909">
        <f t="shared" si="184"/>
        <v>0</v>
      </c>
      <c r="P5909">
        <f t="shared" si="185"/>
        <v>2.8607894052921995E-2</v>
      </c>
    </row>
    <row r="5910" spans="1:16" x14ac:dyDescent="0.2">
      <c r="A5910">
        <v>10498</v>
      </c>
      <c r="B5910">
        <v>1080837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5</v>
      </c>
      <c r="N5910">
        <v>4.40357142857E-3</v>
      </c>
      <c r="O5910">
        <f t="shared" si="184"/>
        <v>0</v>
      </c>
      <c r="P5910">
        <f t="shared" si="185"/>
        <v>4.1358151191436075E-3</v>
      </c>
    </row>
    <row r="5911" spans="1:16" x14ac:dyDescent="0.2">
      <c r="A5911">
        <v>10498</v>
      </c>
      <c r="B5911">
        <v>1080796</v>
      </c>
      <c r="C5911">
        <v>0</v>
      </c>
      <c r="D5911">
        <v>6</v>
      </c>
      <c r="E5911">
        <v>3.5555555555599999E-2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5</v>
      </c>
      <c r="N5911">
        <v>6.4827557913599995E-2</v>
      </c>
      <c r="O5911">
        <f t="shared" si="184"/>
        <v>0</v>
      </c>
      <c r="P5911">
        <f t="shared" si="185"/>
        <v>6.0885760230143762E-2</v>
      </c>
    </row>
    <row r="5912" spans="1:16" x14ac:dyDescent="0.2">
      <c r="A5912">
        <v>10498</v>
      </c>
      <c r="B5912">
        <v>1080581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5</v>
      </c>
      <c r="N5912">
        <v>4.40357142857E-3</v>
      </c>
      <c r="O5912">
        <f t="shared" si="184"/>
        <v>0</v>
      </c>
      <c r="P5912">
        <f t="shared" si="185"/>
        <v>4.1358151191436075E-3</v>
      </c>
    </row>
    <row r="5913" spans="1:16" x14ac:dyDescent="0.2">
      <c r="A5913">
        <v>10498</v>
      </c>
      <c r="B5913">
        <v>1080665</v>
      </c>
      <c r="C5913">
        <v>1</v>
      </c>
      <c r="D5913">
        <v>30</v>
      </c>
      <c r="E5913">
        <v>8.0479452054800005E-2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3</v>
      </c>
      <c r="N5913">
        <v>7.5082906384800002E-2</v>
      </c>
      <c r="O5913">
        <f t="shared" si="184"/>
        <v>1</v>
      </c>
      <c r="P5913">
        <f t="shared" si="185"/>
        <v>7.0517538877833089E-2</v>
      </c>
    </row>
    <row r="5914" spans="1:16" x14ac:dyDescent="0.2">
      <c r="A5914">
        <v>10498</v>
      </c>
      <c r="B5914">
        <v>1080765</v>
      </c>
      <c r="C5914">
        <v>1</v>
      </c>
      <c r="D5914">
        <v>30</v>
      </c>
      <c r="E5914">
        <v>8.4990958408699996E-2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3</v>
      </c>
      <c r="N5914">
        <v>0.17730156447500001</v>
      </c>
      <c r="O5914">
        <f t="shared" si="184"/>
        <v>1</v>
      </c>
      <c r="P5914">
        <f t="shared" si="185"/>
        <v>0.16652085764886637</v>
      </c>
    </row>
    <row r="5915" spans="1:16" x14ac:dyDescent="0.2">
      <c r="A5915">
        <v>10498</v>
      </c>
      <c r="B5915">
        <v>1080768</v>
      </c>
      <c r="C5915">
        <v>1</v>
      </c>
      <c r="D5915">
        <v>15</v>
      </c>
      <c r="E5915">
        <v>7.5975359342900006E-2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3</v>
      </c>
      <c r="N5915">
        <v>0.101190223153</v>
      </c>
      <c r="O5915">
        <f t="shared" si="184"/>
        <v>1</v>
      </c>
      <c r="P5915">
        <f t="shared" si="185"/>
        <v>9.5037417154283876E-2</v>
      </c>
    </row>
    <row r="5916" spans="1:16" x14ac:dyDescent="0.2">
      <c r="A5916">
        <v>10498</v>
      </c>
      <c r="B5916">
        <v>1080741</v>
      </c>
      <c r="C5916">
        <v>1</v>
      </c>
      <c r="D5916">
        <v>26</v>
      </c>
      <c r="E5916">
        <v>8.5594989561599999E-2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3</v>
      </c>
      <c r="N5916">
        <v>0.132209634731</v>
      </c>
      <c r="O5916">
        <f t="shared" si="184"/>
        <v>1</v>
      </c>
      <c r="P5916">
        <f t="shared" si="185"/>
        <v>0.12417071349617864</v>
      </c>
    </row>
    <row r="5917" spans="1:16" x14ac:dyDescent="0.2">
      <c r="A5917">
        <v>10498</v>
      </c>
      <c r="B5917">
        <v>1080875</v>
      </c>
      <c r="C5917">
        <v>0</v>
      </c>
      <c r="D5917">
        <v>8</v>
      </c>
      <c r="E5917">
        <v>3.1683168316800001E-2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5</v>
      </c>
      <c r="N5917">
        <v>1.7135590719100001E-2</v>
      </c>
      <c r="O5917">
        <f t="shared" si="184"/>
        <v>0</v>
      </c>
      <c r="P5917">
        <f t="shared" si="185"/>
        <v>1.6093672220624026E-2</v>
      </c>
    </row>
    <row r="5918" spans="1:16" x14ac:dyDescent="0.2">
      <c r="A5918">
        <v>10498</v>
      </c>
      <c r="B5918">
        <v>1080524</v>
      </c>
      <c r="C5918">
        <v>1</v>
      </c>
      <c r="D5918">
        <v>29</v>
      </c>
      <c r="E5918">
        <v>8.7999999999999995E-2</v>
      </c>
      <c r="F5918">
        <v>0</v>
      </c>
      <c r="G5918">
        <v>0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4</v>
      </c>
      <c r="N5918">
        <v>5.8743888180099998E-2</v>
      </c>
      <c r="O5918">
        <f t="shared" si="184"/>
        <v>1</v>
      </c>
      <c r="P5918">
        <f t="shared" si="185"/>
        <v>5.5172004095647195E-2</v>
      </c>
    </row>
    <row r="5919" spans="1:16" x14ac:dyDescent="0.2">
      <c r="A5919">
        <v>10498</v>
      </c>
      <c r="B5919">
        <v>1080727</v>
      </c>
      <c r="C5919">
        <v>0</v>
      </c>
      <c r="D5919">
        <v>14</v>
      </c>
      <c r="E5919">
        <v>7.6923076923100006E-2</v>
      </c>
      <c r="F5919">
        <v>0</v>
      </c>
      <c r="G5919">
        <v>0</v>
      </c>
      <c r="H5919">
        <v>3</v>
      </c>
      <c r="I5919">
        <v>0</v>
      </c>
      <c r="J5919">
        <v>0</v>
      </c>
      <c r="K5919">
        <v>0</v>
      </c>
      <c r="L5919">
        <v>0</v>
      </c>
      <c r="M5919">
        <v>3</v>
      </c>
      <c r="N5919">
        <v>3.18049367488E-2</v>
      </c>
      <c r="O5919">
        <f t="shared" si="184"/>
        <v>1</v>
      </c>
      <c r="P5919">
        <f t="shared" si="185"/>
        <v>2.9871058163307408E-2</v>
      </c>
    </row>
    <row r="5920" spans="1:16" x14ac:dyDescent="0.2">
      <c r="A5920">
        <v>10498</v>
      </c>
      <c r="B5920">
        <v>1080702</v>
      </c>
      <c r="C5920">
        <v>1</v>
      </c>
      <c r="D5920">
        <v>29</v>
      </c>
      <c r="E5920">
        <v>8.6792452830199998E-2</v>
      </c>
      <c r="F5920">
        <v>2</v>
      </c>
      <c r="G5920">
        <v>0</v>
      </c>
      <c r="H5920">
        <v>0</v>
      </c>
      <c r="I5920">
        <v>0</v>
      </c>
      <c r="J5920">
        <v>0</v>
      </c>
      <c r="K5920">
        <v>1</v>
      </c>
      <c r="L5920">
        <v>0</v>
      </c>
      <c r="M5920">
        <v>3</v>
      </c>
      <c r="N5920">
        <v>0.233124817008</v>
      </c>
      <c r="O5920">
        <f t="shared" si="184"/>
        <v>1</v>
      </c>
      <c r="P5920">
        <f t="shared" si="185"/>
        <v>0.21894981345684028</v>
      </c>
    </row>
    <row r="5921" spans="1:16" x14ac:dyDescent="0.2">
      <c r="A5921">
        <v>10498</v>
      </c>
      <c r="B5921">
        <v>1080720</v>
      </c>
      <c r="C5921">
        <v>1</v>
      </c>
      <c r="D5921">
        <v>19</v>
      </c>
      <c r="E5921">
        <v>5.9917355371900002E-2</v>
      </c>
      <c r="F5921">
        <v>0</v>
      </c>
      <c r="G5921">
        <v>0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5</v>
      </c>
      <c r="N5921">
        <v>7.91209660328E-2</v>
      </c>
      <c r="O5921">
        <f t="shared" si="184"/>
        <v>0</v>
      </c>
      <c r="P5921">
        <f t="shared" si="185"/>
        <v>7.4310066923557419E-2</v>
      </c>
    </row>
    <row r="5922" spans="1:16" x14ac:dyDescent="0.2">
      <c r="A5922">
        <v>10498</v>
      </c>
      <c r="B5922">
        <v>1080834</v>
      </c>
      <c r="C5922">
        <v>3</v>
      </c>
      <c r="D5922">
        <v>39</v>
      </c>
      <c r="E5922">
        <v>9.7269624573399993E-2</v>
      </c>
      <c r="F5922">
        <v>0</v>
      </c>
      <c r="G5922">
        <v>0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3</v>
      </c>
      <c r="N5922">
        <v>8.6525058913399996E-2</v>
      </c>
      <c r="O5922">
        <f t="shared" si="184"/>
        <v>1</v>
      </c>
      <c r="P5922">
        <f t="shared" si="185"/>
        <v>8.1263958730661154E-2</v>
      </c>
    </row>
    <row r="5923" spans="1:16" x14ac:dyDescent="0.2">
      <c r="A5923">
        <v>10498</v>
      </c>
      <c r="B5923">
        <v>1080565</v>
      </c>
      <c r="C5923">
        <v>0</v>
      </c>
      <c r="D5923">
        <v>7</v>
      </c>
      <c r="E5923">
        <v>2.5821596244099999E-2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5</v>
      </c>
      <c r="N5923">
        <v>3.1028045577999999E-2</v>
      </c>
      <c r="O5923">
        <f t="shared" si="184"/>
        <v>0</v>
      </c>
      <c r="P5923">
        <f t="shared" si="185"/>
        <v>2.9141405357115225E-2</v>
      </c>
    </row>
    <row r="5924" spans="1:16" x14ac:dyDescent="0.2">
      <c r="A5924">
        <v>10498</v>
      </c>
      <c r="B5924">
        <v>1080784</v>
      </c>
      <c r="C5924">
        <v>0</v>
      </c>
      <c r="D5924">
        <v>19</v>
      </c>
      <c r="E5924">
        <v>5.6530214425000003E-2</v>
      </c>
      <c r="F5924">
        <v>0</v>
      </c>
      <c r="G5924">
        <v>0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5</v>
      </c>
      <c r="N5924">
        <v>2.73357696163E-2</v>
      </c>
      <c r="O5924">
        <f t="shared" si="184"/>
        <v>0</v>
      </c>
      <c r="P5924">
        <f t="shared" si="185"/>
        <v>2.5673635844538415E-2</v>
      </c>
    </row>
    <row r="5925" spans="1:16" x14ac:dyDescent="0.2">
      <c r="A5925">
        <v>10498</v>
      </c>
      <c r="B5925">
        <v>1080681</v>
      </c>
      <c r="C5925">
        <v>0</v>
      </c>
      <c r="D5925">
        <v>17</v>
      </c>
      <c r="E5925">
        <v>5.8064516129000002E-2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3</v>
      </c>
      <c r="N5925">
        <v>3.5077621876100001E-2</v>
      </c>
      <c r="O5925">
        <f t="shared" si="184"/>
        <v>1</v>
      </c>
      <c r="P5925">
        <f t="shared" si="185"/>
        <v>3.2944749790487199E-2</v>
      </c>
    </row>
    <row r="5926" spans="1:16" x14ac:dyDescent="0.2">
      <c r="A5926">
        <v>43712</v>
      </c>
      <c r="B5926">
        <v>1080636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5</v>
      </c>
      <c r="N5926">
        <v>4.40357142857E-3</v>
      </c>
      <c r="O5926">
        <f t="shared" si="184"/>
        <v>0</v>
      </c>
      <c r="P5926">
        <f t="shared" si="185"/>
        <v>4.1358151191436075E-3</v>
      </c>
    </row>
    <row r="5927" spans="1:16" x14ac:dyDescent="0.2">
      <c r="A5927">
        <v>43712</v>
      </c>
      <c r="B5927">
        <v>1080701</v>
      </c>
      <c r="C5927">
        <v>0</v>
      </c>
      <c r="D5927">
        <v>41</v>
      </c>
      <c r="E5927">
        <v>0.117318435754</v>
      </c>
      <c r="F5927">
        <v>0</v>
      </c>
      <c r="G5927">
        <v>0</v>
      </c>
      <c r="H5927">
        <v>2</v>
      </c>
      <c r="I5927">
        <v>0</v>
      </c>
      <c r="J5927">
        <v>0</v>
      </c>
      <c r="K5927">
        <v>0</v>
      </c>
      <c r="L5927">
        <v>0</v>
      </c>
      <c r="M5927">
        <v>2</v>
      </c>
      <c r="N5927">
        <v>0.201353481374</v>
      </c>
      <c r="O5927">
        <f t="shared" si="184"/>
        <v>1</v>
      </c>
      <c r="P5927">
        <f t="shared" si="185"/>
        <v>0.189110313314304</v>
      </c>
    </row>
    <row r="5928" spans="1:16" x14ac:dyDescent="0.2">
      <c r="A5928">
        <v>43712</v>
      </c>
      <c r="B5928">
        <v>1080760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5</v>
      </c>
      <c r="N5928">
        <v>5.4089571428599999E-2</v>
      </c>
      <c r="O5928">
        <f t="shared" si="184"/>
        <v>0</v>
      </c>
      <c r="P5928">
        <f t="shared" si="185"/>
        <v>5.0800690060578156E-2</v>
      </c>
    </row>
    <row r="5929" spans="1:16" x14ac:dyDescent="0.2">
      <c r="A5929">
        <v>43712</v>
      </c>
      <c r="B5929">
        <v>1080562</v>
      </c>
      <c r="C5929">
        <v>0</v>
      </c>
      <c r="D5929">
        <v>3</v>
      </c>
      <c r="E5929">
        <v>1.70807453416E-2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5</v>
      </c>
      <c r="N5929">
        <v>7.0316611980399998E-2</v>
      </c>
      <c r="O5929">
        <f t="shared" si="184"/>
        <v>0</v>
      </c>
      <c r="P5929">
        <f t="shared" si="185"/>
        <v>6.6041055918543715E-2</v>
      </c>
    </row>
    <row r="5930" spans="1:16" x14ac:dyDescent="0.2">
      <c r="A5930">
        <v>43712</v>
      </c>
      <c r="B5930">
        <v>1080720</v>
      </c>
      <c r="C5930">
        <v>0</v>
      </c>
      <c r="D5930">
        <v>36</v>
      </c>
      <c r="E5930">
        <v>7.7499999999999999E-2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2</v>
      </c>
      <c r="N5930">
        <v>4.9754509058899998E-2</v>
      </c>
      <c r="O5930">
        <f t="shared" si="184"/>
        <v>1</v>
      </c>
      <c r="P5930">
        <f t="shared" si="185"/>
        <v>4.672921835133919E-2</v>
      </c>
    </row>
    <row r="5931" spans="1:16" x14ac:dyDescent="0.2">
      <c r="A5931">
        <v>43712</v>
      </c>
      <c r="B5931">
        <v>1080699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5</v>
      </c>
      <c r="N5931">
        <v>4.40357142857E-3</v>
      </c>
      <c r="O5931">
        <f t="shared" si="184"/>
        <v>0</v>
      </c>
      <c r="P5931">
        <f t="shared" si="185"/>
        <v>4.1358151191436075E-3</v>
      </c>
    </row>
    <row r="5932" spans="1:16" x14ac:dyDescent="0.2">
      <c r="A5932">
        <v>43712</v>
      </c>
      <c r="B5932">
        <v>1080610</v>
      </c>
      <c r="C5932">
        <v>0</v>
      </c>
      <c r="D5932">
        <v>53</v>
      </c>
      <c r="E5932">
        <v>0.121387283237</v>
      </c>
      <c r="F5932">
        <v>1</v>
      </c>
      <c r="G5932">
        <v>0</v>
      </c>
      <c r="H5932">
        <v>2</v>
      </c>
      <c r="I5932">
        <v>0</v>
      </c>
      <c r="J5932">
        <v>0</v>
      </c>
      <c r="K5932">
        <v>0</v>
      </c>
      <c r="L5932">
        <v>0</v>
      </c>
      <c r="M5932">
        <v>2</v>
      </c>
      <c r="N5932">
        <v>8.7962865672900001E-2</v>
      </c>
      <c r="O5932">
        <f t="shared" si="184"/>
        <v>1</v>
      </c>
      <c r="P5932">
        <f t="shared" si="185"/>
        <v>8.2614340581121576E-2</v>
      </c>
    </row>
    <row r="5933" spans="1:16" x14ac:dyDescent="0.2">
      <c r="A5933">
        <v>43712</v>
      </c>
      <c r="B5933">
        <v>1080749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5</v>
      </c>
      <c r="N5933">
        <v>4.40357142857E-3</v>
      </c>
      <c r="O5933">
        <f t="shared" si="184"/>
        <v>0</v>
      </c>
      <c r="P5933">
        <f t="shared" si="185"/>
        <v>4.1358151191436075E-3</v>
      </c>
    </row>
    <row r="5934" spans="1:16" x14ac:dyDescent="0.2">
      <c r="A5934">
        <v>43712</v>
      </c>
      <c r="B5934">
        <v>1080638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5</v>
      </c>
      <c r="N5934">
        <v>5.4089571428599999E-2</v>
      </c>
      <c r="O5934">
        <f t="shared" si="184"/>
        <v>0</v>
      </c>
      <c r="P5934">
        <f t="shared" si="185"/>
        <v>5.0800690060578156E-2</v>
      </c>
    </row>
    <row r="5935" spans="1:16" x14ac:dyDescent="0.2">
      <c r="A5935">
        <v>43712</v>
      </c>
      <c r="B5935">
        <v>1080596</v>
      </c>
      <c r="C5935">
        <v>0</v>
      </c>
      <c r="D5935">
        <v>12</v>
      </c>
      <c r="E5935">
        <v>7.4681238615700002E-2</v>
      </c>
      <c r="F5935">
        <v>0</v>
      </c>
      <c r="G5935">
        <v>0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2</v>
      </c>
      <c r="N5935">
        <v>5.0309715274699997E-2</v>
      </c>
      <c r="O5935">
        <f t="shared" si="184"/>
        <v>1</v>
      </c>
      <c r="P5935">
        <f t="shared" si="185"/>
        <v>4.7250665612680383E-2</v>
      </c>
    </row>
    <row r="5936" spans="1:16" x14ac:dyDescent="0.2">
      <c r="A5936">
        <v>43712</v>
      </c>
      <c r="B5936">
        <v>1080579</v>
      </c>
      <c r="C5936">
        <v>0</v>
      </c>
      <c r="D5936">
        <v>47</v>
      </c>
      <c r="E5936">
        <v>0.122666666667</v>
      </c>
      <c r="F5936">
        <v>1</v>
      </c>
      <c r="G5936">
        <v>0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2</v>
      </c>
      <c r="N5936">
        <v>0.15303165955600001</v>
      </c>
      <c r="O5936">
        <f t="shared" si="184"/>
        <v>1</v>
      </c>
      <c r="P5936">
        <f t="shared" si="185"/>
        <v>0.14372666858383884</v>
      </c>
    </row>
    <row r="5937" spans="1:16" x14ac:dyDescent="0.2">
      <c r="A5937">
        <v>43712</v>
      </c>
      <c r="B5937">
        <v>1080680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5</v>
      </c>
      <c r="N5937">
        <v>4.40357142857E-3</v>
      </c>
      <c r="O5937">
        <f t="shared" si="184"/>
        <v>0</v>
      </c>
      <c r="P5937">
        <f t="shared" si="185"/>
        <v>4.1358151191436075E-3</v>
      </c>
    </row>
    <row r="5938" spans="1:16" x14ac:dyDescent="0.2">
      <c r="A5938">
        <v>43712</v>
      </c>
      <c r="B5938">
        <v>1080589</v>
      </c>
      <c r="C5938">
        <v>0</v>
      </c>
      <c r="D5938">
        <v>22</v>
      </c>
      <c r="E5938">
        <v>5.5276381909500003E-2</v>
      </c>
      <c r="F5938">
        <v>1</v>
      </c>
      <c r="G5938">
        <v>0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5</v>
      </c>
      <c r="N5938">
        <v>8.8038925761999995E-2</v>
      </c>
      <c r="O5938">
        <f t="shared" si="184"/>
        <v>0</v>
      </c>
      <c r="P5938">
        <f t="shared" si="185"/>
        <v>8.2685775885752322E-2</v>
      </c>
    </row>
    <row r="5939" spans="1:16" x14ac:dyDescent="0.2">
      <c r="A5939">
        <v>43712</v>
      </c>
      <c r="B5939">
        <v>1080575</v>
      </c>
      <c r="C5939">
        <v>0</v>
      </c>
      <c r="D5939">
        <v>1</v>
      </c>
      <c r="E5939">
        <v>7.6687116564400004E-3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5</v>
      </c>
      <c r="N5939">
        <v>5.7355551167299998E-2</v>
      </c>
      <c r="O5939">
        <f t="shared" si="184"/>
        <v>0</v>
      </c>
      <c r="P5939">
        <f t="shared" si="185"/>
        <v>5.3868084015970069E-2</v>
      </c>
    </row>
    <row r="5940" spans="1:16" x14ac:dyDescent="0.2">
      <c r="A5940">
        <v>43712</v>
      </c>
      <c r="B5940">
        <v>1080865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5</v>
      </c>
      <c r="N5940">
        <v>4.40357142857E-3</v>
      </c>
      <c r="O5940">
        <f t="shared" si="184"/>
        <v>0</v>
      </c>
      <c r="P5940">
        <f t="shared" si="185"/>
        <v>4.1358151191436075E-3</v>
      </c>
    </row>
    <row r="5941" spans="1:16" x14ac:dyDescent="0.2">
      <c r="A5941">
        <v>43712</v>
      </c>
      <c r="B5941">
        <v>1080743</v>
      </c>
      <c r="C5941">
        <v>1</v>
      </c>
      <c r="D5941">
        <v>35</v>
      </c>
      <c r="E5941">
        <v>9.6479791395E-2</v>
      </c>
      <c r="F5941">
        <v>0</v>
      </c>
      <c r="G5941">
        <v>0</v>
      </c>
      <c r="H5941">
        <v>4</v>
      </c>
      <c r="I5941">
        <v>0</v>
      </c>
      <c r="J5941">
        <v>0</v>
      </c>
      <c r="K5941">
        <v>0</v>
      </c>
      <c r="L5941">
        <v>0</v>
      </c>
      <c r="M5941">
        <v>2</v>
      </c>
      <c r="N5941">
        <v>0.12529545677699999</v>
      </c>
      <c r="O5941">
        <f t="shared" si="184"/>
        <v>1</v>
      </c>
      <c r="P5941">
        <f t="shared" si="185"/>
        <v>0.11767694765578016</v>
      </c>
    </row>
    <row r="5942" spans="1:16" x14ac:dyDescent="0.2">
      <c r="A5942">
        <v>86458</v>
      </c>
      <c r="B5942">
        <v>1080716</v>
      </c>
      <c r="C5942">
        <v>0</v>
      </c>
      <c r="D5942">
        <v>24</v>
      </c>
      <c r="E5942">
        <v>8.19366852886E-2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2</v>
      </c>
      <c r="N5942">
        <v>3.9465677146600001E-2</v>
      </c>
      <c r="O5942">
        <f t="shared" si="184"/>
        <v>1</v>
      </c>
      <c r="P5942">
        <f t="shared" si="185"/>
        <v>3.7065992201505631E-2</v>
      </c>
    </row>
    <row r="5943" spans="1:16" x14ac:dyDescent="0.2">
      <c r="A5943">
        <v>86458</v>
      </c>
      <c r="B5943">
        <v>1080717</v>
      </c>
      <c r="C5943">
        <v>0</v>
      </c>
      <c r="D5943">
        <v>42</v>
      </c>
      <c r="E5943">
        <v>0.10051107325399999</v>
      </c>
      <c r="F5943">
        <v>2</v>
      </c>
      <c r="G5943">
        <v>0</v>
      </c>
      <c r="H5943">
        <v>1</v>
      </c>
      <c r="I5943">
        <v>1</v>
      </c>
      <c r="J5943">
        <v>0</v>
      </c>
      <c r="K5943">
        <v>0</v>
      </c>
      <c r="L5943">
        <v>0</v>
      </c>
      <c r="M5943">
        <v>2</v>
      </c>
      <c r="N5943">
        <v>6.2762731173000005E-2</v>
      </c>
      <c r="O5943">
        <f t="shared" si="184"/>
        <v>1</v>
      </c>
      <c r="P5943">
        <f t="shared" si="185"/>
        <v>5.8946483942542219E-2</v>
      </c>
    </row>
    <row r="5944" spans="1:16" x14ac:dyDescent="0.2">
      <c r="A5944">
        <v>86458</v>
      </c>
      <c r="B5944">
        <v>1080772</v>
      </c>
      <c r="C5944">
        <v>0</v>
      </c>
      <c r="D5944">
        <v>54</v>
      </c>
      <c r="E5944">
        <v>0.11353711790400001</v>
      </c>
      <c r="F5944">
        <v>1</v>
      </c>
      <c r="G5944">
        <v>0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2</v>
      </c>
      <c r="N5944">
        <v>0.11055010679000001</v>
      </c>
      <c r="O5944">
        <f t="shared" si="184"/>
        <v>1</v>
      </c>
      <c r="P5944">
        <f t="shared" si="185"/>
        <v>0.10382817912720828</v>
      </c>
    </row>
    <row r="5945" spans="1:16" x14ac:dyDescent="0.2">
      <c r="A5945">
        <v>86458</v>
      </c>
      <c r="B5945">
        <v>1080820</v>
      </c>
      <c r="C5945">
        <v>0</v>
      </c>
      <c r="D5945">
        <v>44</v>
      </c>
      <c r="E5945">
        <v>0.118971061093</v>
      </c>
      <c r="F5945">
        <v>6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1</v>
      </c>
      <c r="M5945">
        <v>2</v>
      </c>
      <c r="N5945">
        <v>0.13198257948700001</v>
      </c>
      <c r="O5945">
        <f t="shared" si="184"/>
        <v>1</v>
      </c>
      <c r="P5945">
        <f t="shared" si="185"/>
        <v>0.12395746419927307</v>
      </c>
    </row>
    <row r="5946" spans="1:16" x14ac:dyDescent="0.2">
      <c r="A5946">
        <v>86458</v>
      </c>
      <c r="B5946">
        <v>1080818</v>
      </c>
      <c r="C5946">
        <v>1</v>
      </c>
      <c r="D5946">
        <v>64</v>
      </c>
      <c r="E5946">
        <v>0.14330708661399999</v>
      </c>
      <c r="F5946">
        <v>4</v>
      </c>
      <c r="G5946">
        <v>0</v>
      </c>
      <c r="H5946">
        <v>2</v>
      </c>
      <c r="I5946">
        <v>0</v>
      </c>
      <c r="J5946">
        <v>0</v>
      </c>
      <c r="K5946">
        <v>0</v>
      </c>
      <c r="L5946">
        <v>0</v>
      </c>
      <c r="M5946">
        <v>2</v>
      </c>
      <c r="N5946">
        <v>0.19478143757499999</v>
      </c>
      <c r="O5946">
        <f t="shared" si="184"/>
        <v>1</v>
      </c>
      <c r="P5946">
        <f t="shared" si="185"/>
        <v>0.18293787838314068</v>
      </c>
    </row>
    <row r="5947" spans="1:16" x14ac:dyDescent="0.2">
      <c r="A5947">
        <v>86458</v>
      </c>
      <c r="B5947">
        <v>1080635</v>
      </c>
      <c r="C5947">
        <v>2</v>
      </c>
      <c r="D5947">
        <v>49</v>
      </c>
      <c r="E5947">
        <v>0.11305732484100001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2</v>
      </c>
      <c r="N5947">
        <v>7.41199001404E-2</v>
      </c>
      <c r="O5947">
        <f t="shared" si="184"/>
        <v>1</v>
      </c>
      <c r="P5947">
        <f t="shared" si="185"/>
        <v>6.961308760458268E-2</v>
      </c>
    </row>
    <row r="5948" spans="1:16" x14ac:dyDescent="0.2">
      <c r="A5948">
        <v>86458</v>
      </c>
      <c r="B5948">
        <v>1080804</v>
      </c>
      <c r="C5948">
        <v>1</v>
      </c>
      <c r="D5948">
        <v>39</v>
      </c>
      <c r="E5948">
        <v>9.9637681159399999E-2</v>
      </c>
      <c r="F5948">
        <v>2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2</v>
      </c>
      <c r="N5948">
        <v>0.14370401533999999</v>
      </c>
      <c r="O5948">
        <f t="shared" si="184"/>
        <v>1</v>
      </c>
      <c r="P5948">
        <f t="shared" si="185"/>
        <v>0.13496618573479538</v>
      </c>
    </row>
    <row r="5949" spans="1:16" x14ac:dyDescent="0.2">
      <c r="A5949">
        <v>86458</v>
      </c>
      <c r="B5949">
        <v>1080863</v>
      </c>
      <c r="C5949">
        <v>0</v>
      </c>
      <c r="D5949">
        <v>16</v>
      </c>
      <c r="E5949">
        <v>6.2256809338500002E-2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2</v>
      </c>
      <c r="N5949">
        <v>3.3501639801200002E-2</v>
      </c>
      <c r="O5949">
        <f t="shared" si="184"/>
        <v>1</v>
      </c>
      <c r="P5949">
        <f t="shared" si="185"/>
        <v>3.1464594285211943E-2</v>
      </c>
    </row>
    <row r="5950" spans="1:16" x14ac:dyDescent="0.2">
      <c r="A5950">
        <v>86458</v>
      </c>
      <c r="B5950">
        <v>1080747</v>
      </c>
      <c r="C5950">
        <v>2</v>
      </c>
      <c r="D5950">
        <v>57</v>
      </c>
      <c r="E5950">
        <v>0.14536741214099999</v>
      </c>
      <c r="F5950">
        <v>5</v>
      </c>
      <c r="G5950">
        <v>0</v>
      </c>
      <c r="H5950">
        <v>3</v>
      </c>
      <c r="I5950">
        <v>0</v>
      </c>
      <c r="J5950">
        <v>0</v>
      </c>
      <c r="K5950">
        <v>0</v>
      </c>
      <c r="L5950">
        <v>0</v>
      </c>
      <c r="M5950">
        <v>2</v>
      </c>
      <c r="N5950">
        <v>0.12278315449299999</v>
      </c>
      <c r="O5950">
        <f t="shared" si="184"/>
        <v>1</v>
      </c>
      <c r="P5950">
        <f t="shared" si="185"/>
        <v>0.11531740428545713</v>
      </c>
    </row>
    <row r="5951" spans="1:16" x14ac:dyDescent="0.2">
      <c r="A5951">
        <v>86458</v>
      </c>
      <c r="B5951">
        <v>1080801</v>
      </c>
      <c r="C5951">
        <v>3</v>
      </c>
      <c r="D5951">
        <v>35</v>
      </c>
      <c r="E5951">
        <v>0.112084063047</v>
      </c>
      <c r="F5951">
        <v>0</v>
      </c>
      <c r="G5951">
        <v>0</v>
      </c>
      <c r="H5951">
        <v>2</v>
      </c>
      <c r="I5951">
        <v>0</v>
      </c>
      <c r="J5951">
        <v>0</v>
      </c>
      <c r="K5951">
        <v>0</v>
      </c>
      <c r="L5951">
        <v>0</v>
      </c>
      <c r="M5951">
        <v>2</v>
      </c>
      <c r="N5951">
        <v>8.2496925846700001E-2</v>
      </c>
      <c r="O5951">
        <f t="shared" si="184"/>
        <v>1</v>
      </c>
      <c r="P5951">
        <f t="shared" si="185"/>
        <v>7.7480753686888282E-2</v>
      </c>
    </row>
    <row r="5952" spans="1:16" x14ac:dyDescent="0.2">
      <c r="A5952">
        <v>86458</v>
      </c>
      <c r="B5952">
        <v>1080530</v>
      </c>
      <c r="C5952">
        <v>1</v>
      </c>
      <c r="D5952">
        <v>33</v>
      </c>
      <c r="E5952">
        <v>6.9016152716599999E-2</v>
      </c>
      <c r="F5952">
        <v>0</v>
      </c>
      <c r="G5952">
        <v>0</v>
      </c>
      <c r="H5952">
        <v>2</v>
      </c>
      <c r="I5952">
        <v>0</v>
      </c>
      <c r="J5952">
        <v>0</v>
      </c>
      <c r="K5952">
        <v>0</v>
      </c>
      <c r="L5952">
        <v>0</v>
      </c>
      <c r="M5952">
        <v>2</v>
      </c>
      <c r="N5952">
        <v>0.117914139162</v>
      </c>
      <c r="O5952">
        <f t="shared" si="184"/>
        <v>1</v>
      </c>
      <c r="P5952">
        <f t="shared" si="185"/>
        <v>0.11074444627899847</v>
      </c>
    </row>
    <row r="5953" spans="1:16" x14ac:dyDescent="0.2">
      <c r="A5953">
        <v>86458</v>
      </c>
      <c r="B5953">
        <v>1080675</v>
      </c>
      <c r="C5953">
        <v>2</v>
      </c>
      <c r="D5953">
        <v>47</v>
      </c>
      <c r="E5953">
        <v>8.7926509186400006E-2</v>
      </c>
      <c r="F5953">
        <v>5</v>
      </c>
      <c r="G5953">
        <v>0</v>
      </c>
      <c r="H5953">
        <v>0</v>
      </c>
      <c r="I5953">
        <v>1</v>
      </c>
      <c r="J5953">
        <v>0</v>
      </c>
      <c r="K5953">
        <v>0</v>
      </c>
      <c r="L5953">
        <v>0</v>
      </c>
      <c r="M5953">
        <v>2</v>
      </c>
      <c r="N5953">
        <v>0.155833630754</v>
      </c>
      <c r="O5953">
        <f t="shared" si="184"/>
        <v>1</v>
      </c>
      <c r="P5953">
        <f t="shared" si="185"/>
        <v>0.14635826773740507</v>
      </c>
    </row>
    <row r="5954" spans="1:16" x14ac:dyDescent="0.2">
      <c r="A5954">
        <v>86458</v>
      </c>
      <c r="B5954">
        <v>1080731</v>
      </c>
      <c r="C5954">
        <v>0</v>
      </c>
      <c r="D5954">
        <v>41</v>
      </c>
      <c r="E5954">
        <v>9.0620031796499995E-2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2</v>
      </c>
      <c r="N5954">
        <v>0.137044027342</v>
      </c>
      <c r="O5954">
        <f t="shared" si="184"/>
        <v>1</v>
      </c>
      <c r="P5954">
        <f t="shared" si="185"/>
        <v>0.12871115399470889</v>
      </c>
    </row>
    <row r="5955" spans="1:16" x14ac:dyDescent="0.2">
      <c r="A5955">
        <v>86458</v>
      </c>
      <c r="B5955">
        <v>1080514</v>
      </c>
      <c r="C5955">
        <v>0</v>
      </c>
      <c r="D5955">
        <v>16</v>
      </c>
      <c r="E5955">
        <v>5.9479553903300002E-2</v>
      </c>
      <c r="F5955">
        <v>2</v>
      </c>
      <c r="G5955">
        <v>0</v>
      </c>
      <c r="H5955">
        <v>2</v>
      </c>
      <c r="I5955">
        <v>0</v>
      </c>
      <c r="J5955">
        <v>0</v>
      </c>
      <c r="K5955">
        <v>0</v>
      </c>
      <c r="L5955">
        <v>0</v>
      </c>
      <c r="M5955">
        <v>2</v>
      </c>
      <c r="N5955">
        <v>6.1216699824300003E-2</v>
      </c>
      <c r="O5955">
        <f t="shared" ref="O5955:O6018" si="186">IF(M5955&lt;5,1,0)</f>
        <v>1</v>
      </c>
      <c r="P5955">
        <f t="shared" ref="P5955:P6018" si="187">$S$4*N5955</f>
        <v>5.7494458028953296E-2</v>
      </c>
    </row>
    <row r="5956" spans="1:16" x14ac:dyDescent="0.2">
      <c r="A5956">
        <v>86458</v>
      </c>
      <c r="B5956">
        <v>1080819</v>
      </c>
      <c r="C5956">
        <v>0</v>
      </c>
      <c r="D5956">
        <v>54</v>
      </c>
      <c r="E5956">
        <v>9.4910591471800004E-2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2</v>
      </c>
      <c r="N5956">
        <v>6.6092299735699994E-2</v>
      </c>
      <c r="O5956">
        <f t="shared" si="186"/>
        <v>1</v>
      </c>
      <c r="P5956">
        <f t="shared" si="187"/>
        <v>6.2073600244664212E-2</v>
      </c>
    </row>
    <row r="5957" spans="1:16" x14ac:dyDescent="0.2">
      <c r="A5957">
        <v>86458</v>
      </c>
      <c r="B5957">
        <v>1080885</v>
      </c>
      <c r="C5957">
        <v>1</v>
      </c>
      <c r="D5957">
        <v>29</v>
      </c>
      <c r="E5957">
        <v>8.6629001883199996E-2</v>
      </c>
      <c r="F5957">
        <v>2</v>
      </c>
      <c r="G5957">
        <v>0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2</v>
      </c>
      <c r="N5957">
        <v>5.8214270503699997E-2</v>
      </c>
      <c r="O5957">
        <f t="shared" si="186"/>
        <v>1</v>
      </c>
      <c r="P5957">
        <f t="shared" si="187"/>
        <v>5.4674589479136226E-2</v>
      </c>
    </row>
    <row r="5958" spans="1:16" x14ac:dyDescent="0.2">
      <c r="A5958">
        <v>86458</v>
      </c>
      <c r="B5958">
        <v>1080551</v>
      </c>
      <c r="C5958">
        <v>0</v>
      </c>
      <c r="D5958">
        <v>67</v>
      </c>
      <c r="E5958">
        <v>0.11277173913000001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2</v>
      </c>
      <c r="N5958">
        <v>8.5696039255399994E-2</v>
      </c>
      <c r="O5958">
        <f t="shared" si="186"/>
        <v>1</v>
      </c>
      <c r="P5958">
        <f t="shared" si="187"/>
        <v>8.0485347076180255E-2</v>
      </c>
    </row>
    <row r="5959" spans="1:16" x14ac:dyDescent="0.2">
      <c r="A5959">
        <v>86458</v>
      </c>
      <c r="B5959">
        <v>1080578</v>
      </c>
      <c r="C5959">
        <v>0</v>
      </c>
      <c r="D5959">
        <v>46</v>
      </c>
      <c r="E5959">
        <v>0.104166666667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2</v>
      </c>
      <c r="N5959">
        <v>7.4585564516299996E-2</v>
      </c>
      <c r="O5959">
        <f t="shared" si="186"/>
        <v>1</v>
      </c>
      <c r="P5959">
        <f t="shared" si="187"/>
        <v>7.0050437559621148E-2</v>
      </c>
    </row>
    <row r="5960" spans="1:16" x14ac:dyDescent="0.2">
      <c r="A5960">
        <v>86458</v>
      </c>
      <c r="B5960">
        <v>1080795</v>
      </c>
      <c r="C5960">
        <v>0</v>
      </c>
      <c r="D5960">
        <v>27</v>
      </c>
      <c r="E5960">
        <v>7.2790294627399998E-2</v>
      </c>
      <c r="F5960">
        <v>2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2</v>
      </c>
      <c r="N5960">
        <v>0.15975012214600001</v>
      </c>
      <c r="O5960">
        <f t="shared" si="186"/>
        <v>1</v>
      </c>
      <c r="P5960">
        <f t="shared" si="187"/>
        <v>0.15003661940622073</v>
      </c>
    </row>
    <row r="5961" spans="1:16" x14ac:dyDescent="0.2">
      <c r="A5961">
        <v>86458</v>
      </c>
      <c r="B5961">
        <v>1080558</v>
      </c>
      <c r="C5961">
        <v>0</v>
      </c>
      <c r="D5961">
        <v>44</v>
      </c>
      <c r="E5961">
        <v>9.4827586206900003E-2</v>
      </c>
      <c r="F5961">
        <v>2</v>
      </c>
      <c r="G5961">
        <v>0</v>
      </c>
      <c r="H5961">
        <v>3</v>
      </c>
      <c r="I5961">
        <v>0</v>
      </c>
      <c r="J5961">
        <v>0</v>
      </c>
      <c r="K5961">
        <v>0</v>
      </c>
      <c r="L5961">
        <v>0</v>
      </c>
      <c r="M5961">
        <v>2</v>
      </c>
      <c r="N5961">
        <v>7.0203705236800001E-2</v>
      </c>
      <c r="O5961">
        <f t="shared" si="186"/>
        <v>1</v>
      </c>
      <c r="P5961">
        <f t="shared" si="187"/>
        <v>6.5935014396381844E-2</v>
      </c>
    </row>
    <row r="5962" spans="1:16" x14ac:dyDescent="0.2">
      <c r="A5962">
        <v>86458</v>
      </c>
      <c r="B5962">
        <v>1080694</v>
      </c>
      <c r="C5962">
        <v>0</v>
      </c>
      <c r="D5962">
        <v>21</v>
      </c>
      <c r="E5962">
        <v>7.3584905660400005E-2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2</v>
      </c>
      <c r="N5962">
        <v>4.2505213146899999E-2</v>
      </c>
      <c r="O5962">
        <f t="shared" si="186"/>
        <v>1</v>
      </c>
      <c r="P5962">
        <f t="shared" si="187"/>
        <v>3.9920711183389905E-2</v>
      </c>
    </row>
    <row r="5963" spans="1:16" x14ac:dyDescent="0.2">
      <c r="A5963">
        <v>86458</v>
      </c>
      <c r="B5963">
        <v>1080853</v>
      </c>
      <c r="C5963">
        <v>2</v>
      </c>
      <c r="D5963">
        <v>14</v>
      </c>
      <c r="E5963">
        <v>7.2234762979699996E-2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2</v>
      </c>
      <c r="N5963">
        <v>6.3488773536999998E-2</v>
      </c>
      <c r="O5963">
        <f t="shared" si="186"/>
        <v>1</v>
      </c>
      <c r="P5963">
        <f t="shared" si="187"/>
        <v>5.9628379770707556E-2</v>
      </c>
    </row>
    <row r="5964" spans="1:16" x14ac:dyDescent="0.2">
      <c r="A5964">
        <v>86458</v>
      </c>
      <c r="B5964">
        <v>1080601</v>
      </c>
      <c r="C5964">
        <v>0</v>
      </c>
      <c r="D5964">
        <v>53</v>
      </c>
      <c r="E5964">
        <v>0.10194902548699999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2</v>
      </c>
      <c r="N5964">
        <v>0.106444720393</v>
      </c>
      <c r="O5964">
        <f t="shared" si="186"/>
        <v>1</v>
      </c>
      <c r="P5964">
        <f t="shared" si="187"/>
        <v>9.9972418091863177E-2</v>
      </c>
    </row>
    <row r="5965" spans="1:16" x14ac:dyDescent="0.2">
      <c r="A5965">
        <v>86458</v>
      </c>
      <c r="B5965">
        <v>1080761</v>
      </c>
      <c r="C5965">
        <v>0</v>
      </c>
      <c r="D5965">
        <v>31</v>
      </c>
      <c r="E5965">
        <v>0.10355987055</v>
      </c>
      <c r="F5965">
        <v>3</v>
      </c>
      <c r="G5965">
        <v>0</v>
      </c>
      <c r="H5965">
        <v>2</v>
      </c>
      <c r="I5965">
        <v>0</v>
      </c>
      <c r="J5965">
        <v>0</v>
      </c>
      <c r="K5965">
        <v>0</v>
      </c>
      <c r="L5965">
        <v>0</v>
      </c>
      <c r="M5965">
        <v>2</v>
      </c>
      <c r="N5965">
        <v>0.195712139906</v>
      </c>
      <c r="O5965">
        <f t="shared" si="186"/>
        <v>1</v>
      </c>
      <c r="P5965">
        <f t="shared" si="187"/>
        <v>0.18381198996152878</v>
      </c>
    </row>
    <row r="5966" spans="1:16" x14ac:dyDescent="0.2">
      <c r="A5966">
        <v>86458</v>
      </c>
      <c r="B5966">
        <v>1080660</v>
      </c>
      <c r="C5966">
        <v>0</v>
      </c>
      <c r="D5966">
        <v>24</v>
      </c>
      <c r="E5966">
        <v>7.5630252100800002E-2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2</v>
      </c>
      <c r="N5966">
        <v>4.24599903318E-2</v>
      </c>
      <c r="O5966">
        <f t="shared" si="186"/>
        <v>1</v>
      </c>
      <c r="P5966">
        <f t="shared" si="187"/>
        <v>3.9878238112280542E-2</v>
      </c>
    </row>
    <row r="5967" spans="1:16" x14ac:dyDescent="0.2">
      <c r="A5967">
        <v>86458</v>
      </c>
      <c r="B5967">
        <v>1080608</v>
      </c>
      <c r="C5967">
        <v>0</v>
      </c>
      <c r="D5967">
        <v>21</v>
      </c>
      <c r="E5967">
        <v>5.9859154929599999E-2</v>
      </c>
      <c r="F5967">
        <v>0</v>
      </c>
      <c r="G5967">
        <v>0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2</v>
      </c>
      <c r="N5967">
        <v>0.13574145549</v>
      </c>
      <c r="O5967">
        <f t="shared" si="186"/>
        <v>1</v>
      </c>
      <c r="P5967">
        <f t="shared" si="187"/>
        <v>0.12748778418076179</v>
      </c>
    </row>
    <row r="5968" spans="1:16" x14ac:dyDescent="0.2">
      <c r="A5968">
        <v>86458</v>
      </c>
      <c r="B5968">
        <v>1080623</v>
      </c>
      <c r="C5968">
        <v>0</v>
      </c>
      <c r="D5968">
        <v>15</v>
      </c>
      <c r="E5968">
        <v>6.4444444444400006E-2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2</v>
      </c>
      <c r="N5968">
        <v>4.7038939963200001E-2</v>
      </c>
      <c r="O5968">
        <f t="shared" si="186"/>
        <v>1</v>
      </c>
      <c r="P5968">
        <f t="shared" si="187"/>
        <v>4.4178767676187475E-2</v>
      </c>
    </row>
    <row r="5969" spans="1:16" x14ac:dyDescent="0.2">
      <c r="A5969">
        <v>86458</v>
      </c>
      <c r="B5969">
        <v>1080620</v>
      </c>
      <c r="C5969">
        <v>0</v>
      </c>
      <c r="D5969">
        <v>53</v>
      </c>
      <c r="E5969">
        <v>0.10119047619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2</v>
      </c>
      <c r="N5969">
        <v>9.0272881117000006E-2</v>
      </c>
      <c r="O5969">
        <f t="shared" si="186"/>
        <v>1</v>
      </c>
      <c r="P5969">
        <f t="shared" si="187"/>
        <v>8.4783897031865119E-2</v>
      </c>
    </row>
    <row r="5970" spans="1:16" x14ac:dyDescent="0.2">
      <c r="A5970">
        <v>86458</v>
      </c>
      <c r="B5970">
        <v>1080868</v>
      </c>
      <c r="C5970">
        <v>0</v>
      </c>
      <c r="D5970">
        <v>35</v>
      </c>
      <c r="E5970">
        <v>7.4193548387100003E-2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2</v>
      </c>
      <c r="N5970">
        <v>5.4300754624199997E-2</v>
      </c>
      <c r="O5970">
        <f t="shared" si="186"/>
        <v>1</v>
      </c>
      <c r="P5970">
        <f t="shared" si="187"/>
        <v>5.0999032398709634E-2</v>
      </c>
    </row>
    <row r="5971" spans="1:16" x14ac:dyDescent="0.2">
      <c r="A5971">
        <v>86458</v>
      </c>
      <c r="B5971">
        <v>1080521</v>
      </c>
      <c r="C5971">
        <v>0</v>
      </c>
      <c r="D5971">
        <v>10</v>
      </c>
      <c r="E5971">
        <v>5.5299539170499998E-2</v>
      </c>
      <c r="F5971">
        <v>2</v>
      </c>
      <c r="G5971">
        <v>0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2</v>
      </c>
      <c r="N5971">
        <v>3.3876593322100003E-2</v>
      </c>
      <c r="O5971">
        <f t="shared" si="186"/>
        <v>1</v>
      </c>
      <c r="P5971">
        <f t="shared" si="187"/>
        <v>3.181674900005392E-2</v>
      </c>
    </row>
    <row r="5972" spans="1:16" x14ac:dyDescent="0.2">
      <c r="A5972">
        <v>86458</v>
      </c>
      <c r="B5972">
        <v>1080582</v>
      </c>
      <c r="C5972">
        <v>2</v>
      </c>
      <c r="D5972">
        <v>10</v>
      </c>
      <c r="E5972">
        <v>6.6825775656300004E-2</v>
      </c>
      <c r="F5972">
        <v>1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2</v>
      </c>
      <c r="N5972">
        <v>0.10616060101999999</v>
      </c>
      <c r="O5972">
        <f t="shared" si="186"/>
        <v>1</v>
      </c>
      <c r="P5972">
        <f t="shared" si="187"/>
        <v>9.9705574413372744E-2</v>
      </c>
    </row>
    <row r="5973" spans="1:16" x14ac:dyDescent="0.2">
      <c r="A5973">
        <v>86458</v>
      </c>
      <c r="B5973">
        <v>1080701</v>
      </c>
      <c r="C5973">
        <v>0</v>
      </c>
      <c r="D5973">
        <v>38</v>
      </c>
      <c r="E5973">
        <v>0.1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2</v>
      </c>
      <c r="N5973">
        <v>6.2084875130699997E-2</v>
      </c>
      <c r="O5973">
        <f t="shared" si="186"/>
        <v>1</v>
      </c>
      <c r="P5973">
        <f t="shared" si="187"/>
        <v>5.8309844497986277E-2</v>
      </c>
    </row>
    <row r="5974" spans="1:16" x14ac:dyDescent="0.2">
      <c r="A5974">
        <v>86458</v>
      </c>
      <c r="B5974">
        <v>1080726</v>
      </c>
      <c r="C5974">
        <v>0</v>
      </c>
      <c r="D5974">
        <v>37</v>
      </c>
      <c r="E5974">
        <v>7.8518518518500002E-2</v>
      </c>
      <c r="F5974">
        <v>3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2</v>
      </c>
      <c r="N5974">
        <v>0.136379005548</v>
      </c>
      <c r="O5974">
        <f t="shared" si="186"/>
        <v>1</v>
      </c>
      <c r="P5974">
        <f t="shared" si="187"/>
        <v>0.1280865684202952</v>
      </c>
    </row>
    <row r="5975" spans="1:16" x14ac:dyDescent="0.2">
      <c r="A5975">
        <v>86458</v>
      </c>
      <c r="B5975">
        <v>1080879</v>
      </c>
      <c r="C5975">
        <v>0</v>
      </c>
      <c r="D5975">
        <v>20</v>
      </c>
      <c r="E5975">
        <v>8.7527352297600003E-2</v>
      </c>
      <c r="F5975">
        <v>1</v>
      </c>
      <c r="G5975">
        <v>0</v>
      </c>
      <c r="H5975">
        <v>2</v>
      </c>
      <c r="I5975">
        <v>0</v>
      </c>
      <c r="J5975">
        <v>0</v>
      </c>
      <c r="K5975">
        <v>0</v>
      </c>
      <c r="L5975">
        <v>0</v>
      </c>
      <c r="M5975">
        <v>2</v>
      </c>
      <c r="N5975">
        <v>3.9564848231800002E-2</v>
      </c>
      <c r="O5975">
        <f t="shared" si="186"/>
        <v>1</v>
      </c>
      <c r="P5975">
        <f t="shared" si="187"/>
        <v>3.7159133253082767E-2</v>
      </c>
    </row>
    <row r="5976" spans="1:16" x14ac:dyDescent="0.2">
      <c r="A5976">
        <v>86458</v>
      </c>
      <c r="B5976">
        <v>1080643</v>
      </c>
      <c r="C5976">
        <v>0</v>
      </c>
      <c r="D5976">
        <v>73</v>
      </c>
      <c r="E5976">
        <v>0.11719745222899999</v>
      </c>
      <c r="F5976">
        <v>4</v>
      </c>
      <c r="G5976">
        <v>0</v>
      </c>
      <c r="H5976">
        <v>3</v>
      </c>
      <c r="I5976">
        <v>0</v>
      </c>
      <c r="J5976">
        <v>0</v>
      </c>
      <c r="K5976">
        <v>0</v>
      </c>
      <c r="L5976">
        <v>0</v>
      </c>
      <c r="M5976">
        <v>2</v>
      </c>
      <c r="N5976">
        <v>0.231958781251</v>
      </c>
      <c r="O5976">
        <f t="shared" si="186"/>
        <v>1</v>
      </c>
      <c r="P5976">
        <f t="shared" si="187"/>
        <v>0.21785467774904305</v>
      </c>
    </row>
    <row r="5977" spans="1:16" x14ac:dyDescent="0.2">
      <c r="A5977">
        <v>86458</v>
      </c>
      <c r="B5977">
        <v>1080545</v>
      </c>
      <c r="C5977">
        <v>0</v>
      </c>
      <c r="D5977">
        <v>40</v>
      </c>
      <c r="E5977">
        <v>8.6280056577100001E-2</v>
      </c>
      <c r="F5977">
        <v>4</v>
      </c>
      <c r="G5977">
        <v>0</v>
      </c>
      <c r="H5977">
        <v>2</v>
      </c>
      <c r="I5977">
        <v>0</v>
      </c>
      <c r="J5977">
        <v>0</v>
      </c>
      <c r="K5977">
        <v>0</v>
      </c>
      <c r="L5977">
        <v>0</v>
      </c>
      <c r="M5977">
        <v>2</v>
      </c>
      <c r="N5977">
        <v>0.142774362652</v>
      </c>
      <c r="O5977">
        <f t="shared" si="186"/>
        <v>1</v>
      </c>
      <c r="P5977">
        <f t="shared" si="187"/>
        <v>0.13409305997654433</v>
      </c>
    </row>
    <row r="5978" spans="1:16" x14ac:dyDescent="0.2">
      <c r="A5978">
        <v>86458</v>
      </c>
      <c r="B5978">
        <v>1080757</v>
      </c>
      <c r="C5978">
        <v>0</v>
      </c>
      <c r="D5978">
        <v>62</v>
      </c>
      <c r="E5978">
        <v>0.105263157895</v>
      </c>
      <c r="F5978">
        <v>2</v>
      </c>
      <c r="G5978">
        <v>0</v>
      </c>
      <c r="H5978">
        <v>0</v>
      </c>
      <c r="I5978">
        <v>1</v>
      </c>
      <c r="J5978">
        <v>0</v>
      </c>
      <c r="K5978">
        <v>0</v>
      </c>
      <c r="L5978">
        <v>0</v>
      </c>
      <c r="M5978">
        <v>2</v>
      </c>
      <c r="N5978">
        <v>7.7670352903999998E-2</v>
      </c>
      <c r="O5978">
        <f t="shared" si="186"/>
        <v>1</v>
      </c>
      <c r="P5978">
        <f t="shared" si="187"/>
        <v>7.2947657386790238E-2</v>
      </c>
    </row>
    <row r="5979" spans="1:16" x14ac:dyDescent="0.2">
      <c r="A5979">
        <v>86458</v>
      </c>
      <c r="B5979">
        <v>1080571</v>
      </c>
      <c r="C5979">
        <v>0</v>
      </c>
      <c r="D5979">
        <v>38</v>
      </c>
      <c r="E5979">
        <v>8.8586030664400003E-2</v>
      </c>
      <c r="F5979">
        <v>0</v>
      </c>
      <c r="G5979">
        <v>0</v>
      </c>
      <c r="H5979">
        <v>2</v>
      </c>
      <c r="I5979">
        <v>0</v>
      </c>
      <c r="J5979">
        <v>0</v>
      </c>
      <c r="K5979">
        <v>1</v>
      </c>
      <c r="L5979">
        <v>0</v>
      </c>
      <c r="M5979">
        <v>2</v>
      </c>
      <c r="N5979">
        <v>0.112620777362</v>
      </c>
      <c r="O5979">
        <f t="shared" si="186"/>
        <v>1</v>
      </c>
      <c r="P5979">
        <f t="shared" si="187"/>
        <v>0.1057729439158254</v>
      </c>
    </row>
    <row r="5980" spans="1:16" x14ac:dyDescent="0.2">
      <c r="A5980">
        <v>19736</v>
      </c>
      <c r="B5980">
        <v>1080507</v>
      </c>
      <c r="C5980">
        <v>0</v>
      </c>
      <c r="D5980">
        <v>4</v>
      </c>
      <c r="E5980">
        <v>1.47710487445E-2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5</v>
      </c>
      <c r="N5980">
        <v>5.9691535261600003E-2</v>
      </c>
      <c r="O5980">
        <f t="shared" si="186"/>
        <v>0</v>
      </c>
      <c r="P5980">
        <f t="shared" si="187"/>
        <v>5.6062030109952768E-2</v>
      </c>
    </row>
    <row r="5981" spans="1:16" x14ac:dyDescent="0.2">
      <c r="A5981">
        <v>19736</v>
      </c>
      <c r="B5981">
        <v>1080537</v>
      </c>
      <c r="C5981">
        <v>0</v>
      </c>
      <c r="D5981">
        <v>5</v>
      </c>
      <c r="E5981">
        <v>2.33463035019E-2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5</v>
      </c>
      <c r="N5981">
        <v>1.6541477324599999E-2</v>
      </c>
      <c r="O5981">
        <f t="shared" si="186"/>
        <v>0</v>
      </c>
      <c r="P5981">
        <f t="shared" si="187"/>
        <v>1.5535683506391505E-2</v>
      </c>
    </row>
    <row r="5982" spans="1:16" x14ac:dyDescent="0.2">
      <c r="A5982">
        <v>19736</v>
      </c>
      <c r="B5982">
        <v>1080535</v>
      </c>
      <c r="C5982">
        <v>0</v>
      </c>
      <c r="D5982">
        <v>5</v>
      </c>
      <c r="E5982">
        <v>1.54373927959E-2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5</v>
      </c>
      <c r="N5982">
        <v>1.1975647935399999E-2</v>
      </c>
      <c r="O5982">
        <f t="shared" si="186"/>
        <v>0</v>
      </c>
      <c r="P5982">
        <f t="shared" si="187"/>
        <v>1.1247476416852885E-2</v>
      </c>
    </row>
    <row r="5983" spans="1:16" x14ac:dyDescent="0.2">
      <c r="A5983">
        <v>71522</v>
      </c>
      <c r="B5983">
        <v>1080842</v>
      </c>
      <c r="C5983">
        <v>3</v>
      </c>
      <c r="D5983">
        <v>16</v>
      </c>
      <c r="E5983">
        <v>8.9258698940999998E-2</v>
      </c>
      <c r="F5983">
        <v>0</v>
      </c>
      <c r="G5983">
        <v>0</v>
      </c>
      <c r="H5983">
        <v>3</v>
      </c>
      <c r="I5983">
        <v>0</v>
      </c>
      <c r="J5983">
        <v>0</v>
      </c>
      <c r="K5983">
        <v>0</v>
      </c>
      <c r="L5983">
        <v>1</v>
      </c>
      <c r="M5983">
        <v>3</v>
      </c>
      <c r="N5983">
        <v>0.14089329100600001</v>
      </c>
      <c r="O5983">
        <f t="shared" si="186"/>
        <v>1</v>
      </c>
      <c r="P5983">
        <f t="shared" si="187"/>
        <v>0.13232636567399603</v>
      </c>
    </row>
    <row r="5984" spans="1:16" x14ac:dyDescent="0.2">
      <c r="A5984">
        <v>71522</v>
      </c>
      <c r="B5984">
        <v>1080846</v>
      </c>
      <c r="C5984">
        <v>3</v>
      </c>
      <c r="D5984">
        <v>10</v>
      </c>
      <c r="E5984">
        <v>0.10021786492400001</v>
      </c>
      <c r="F5984">
        <v>0</v>
      </c>
      <c r="G5984">
        <v>0</v>
      </c>
      <c r="H5984">
        <v>3</v>
      </c>
      <c r="I5984">
        <v>0</v>
      </c>
      <c r="J5984">
        <v>0</v>
      </c>
      <c r="K5984">
        <v>0</v>
      </c>
      <c r="L5984">
        <v>0</v>
      </c>
      <c r="M5984">
        <v>3</v>
      </c>
      <c r="N5984">
        <v>0.12849670426000001</v>
      </c>
      <c r="O5984">
        <f t="shared" si="186"/>
        <v>1</v>
      </c>
      <c r="P5984">
        <f t="shared" si="187"/>
        <v>0.12068354535836615</v>
      </c>
    </row>
    <row r="5985" spans="1:16" x14ac:dyDescent="0.2">
      <c r="A5985">
        <v>71522</v>
      </c>
      <c r="B5985">
        <v>1080806</v>
      </c>
      <c r="C5985">
        <v>4</v>
      </c>
      <c r="D5985">
        <v>16</v>
      </c>
      <c r="E5985">
        <v>0.127472527473</v>
      </c>
      <c r="F5985">
        <v>0</v>
      </c>
      <c r="G5985">
        <v>0</v>
      </c>
      <c r="H5985">
        <v>3</v>
      </c>
      <c r="I5985">
        <v>0</v>
      </c>
      <c r="J5985">
        <v>0</v>
      </c>
      <c r="K5985">
        <v>1</v>
      </c>
      <c r="L5985">
        <v>0</v>
      </c>
      <c r="M5985">
        <v>3</v>
      </c>
      <c r="N5985">
        <v>0.261729121392</v>
      </c>
      <c r="O5985">
        <f t="shared" si="186"/>
        <v>1</v>
      </c>
      <c r="P5985">
        <f t="shared" si="187"/>
        <v>0.24581485163389785</v>
      </c>
    </row>
    <row r="5986" spans="1:16" x14ac:dyDescent="0.2">
      <c r="A5986">
        <v>71522</v>
      </c>
      <c r="B5986">
        <v>1080592</v>
      </c>
      <c r="C5986">
        <v>1</v>
      </c>
      <c r="D5986">
        <v>13</v>
      </c>
      <c r="E5986">
        <v>7.19131614654E-2</v>
      </c>
      <c r="F5986">
        <v>1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3</v>
      </c>
      <c r="N5986">
        <v>3.9880316871799999E-2</v>
      </c>
      <c r="O5986">
        <f t="shared" si="186"/>
        <v>1</v>
      </c>
      <c r="P5986">
        <f t="shared" si="187"/>
        <v>3.7455420026691742E-2</v>
      </c>
    </row>
    <row r="5987" spans="1:16" x14ac:dyDescent="0.2">
      <c r="A5987">
        <v>71522</v>
      </c>
      <c r="B5987">
        <v>1080821</v>
      </c>
      <c r="C5987">
        <v>4</v>
      </c>
      <c r="D5987">
        <v>17</v>
      </c>
      <c r="E5987">
        <v>0.10968921389400001</v>
      </c>
      <c r="F5987">
        <v>2</v>
      </c>
      <c r="G5987">
        <v>0</v>
      </c>
      <c r="H5987">
        <v>7</v>
      </c>
      <c r="I5987">
        <v>0</v>
      </c>
      <c r="J5987">
        <v>0</v>
      </c>
      <c r="K5987">
        <v>1</v>
      </c>
      <c r="L5987">
        <v>0</v>
      </c>
      <c r="M5987">
        <v>3</v>
      </c>
      <c r="N5987">
        <v>0.279884797523</v>
      </c>
      <c r="O5987">
        <f t="shared" si="186"/>
        <v>1</v>
      </c>
      <c r="P5987">
        <f t="shared" si="187"/>
        <v>0.26286658363345089</v>
      </c>
    </row>
    <row r="5988" spans="1:16" x14ac:dyDescent="0.2">
      <c r="A5988">
        <v>71522</v>
      </c>
      <c r="B5988">
        <v>1080807</v>
      </c>
      <c r="C5988">
        <v>3</v>
      </c>
      <c r="D5988">
        <v>6</v>
      </c>
      <c r="E5988">
        <v>7.25806451613E-2</v>
      </c>
      <c r="F5988">
        <v>0</v>
      </c>
      <c r="G5988">
        <v>0</v>
      </c>
      <c r="H5988">
        <v>4</v>
      </c>
      <c r="I5988">
        <v>0</v>
      </c>
      <c r="J5988">
        <v>0</v>
      </c>
      <c r="K5988">
        <v>0</v>
      </c>
      <c r="L5988">
        <v>0</v>
      </c>
      <c r="M5988">
        <v>3</v>
      </c>
      <c r="N5988">
        <v>0.168042216893</v>
      </c>
      <c r="O5988">
        <f t="shared" si="186"/>
        <v>1</v>
      </c>
      <c r="P5988">
        <f t="shared" si="187"/>
        <v>0.15782451870121425</v>
      </c>
    </row>
    <row r="5989" spans="1:16" x14ac:dyDescent="0.2">
      <c r="A5989">
        <v>71522</v>
      </c>
      <c r="B5989">
        <v>1080752</v>
      </c>
      <c r="C5989">
        <v>1</v>
      </c>
      <c r="D5989">
        <v>2</v>
      </c>
      <c r="E5989">
        <v>1.8181818181800001E-2</v>
      </c>
      <c r="F5989">
        <v>0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5</v>
      </c>
      <c r="N5989">
        <v>1.6241486343499999E-2</v>
      </c>
      <c r="O5989">
        <f t="shared" si="186"/>
        <v>0</v>
      </c>
      <c r="P5989">
        <f t="shared" si="187"/>
        <v>1.5253933282654812E-2</v>
      </c>
    </row>
    <row r="5990" spans="1:16" x14ac:dyDescent="0.2">
      <c r="A5990">
        <v>71522</v>
      </c>
      <c r="B5990">
        <v>1080634</v>
      </c>
      <c r="C5990">
        <v>0</v>
      </c>
      <c r="D5990">
        <v>19</v>
      </c>
      <c r="E5990">
        <v>8.3928571428599996E-2</v>
      </c>
      <c r="F5990">
        <v>0</v>
      </c>
      <c r="G5990">
        <v>0</v>
      </c>
      <c r="H5990">
        <v>3</v>
      </c>
      <c r="I5990">
        <v>0</v>
      </c>
      <c r="J5990">
        <v>0</v>
      </c>
      <c r="K5990">
        <v>0</v>
      </c>
      <c r="L5990">
        <v>0</v>
      </c>
      <c r="M5990">
        <v>3</v>
      </c>
      <c r="N5990">
        <v>0.159029777239</v>
      </c>
      <c r="O5990">
        <f t="shared" si="186"/>
        <v>1</v>
      </c>
      <c r="P5990">
        <f t="shared" si="187"/>
        <v>0.14936007460487158</v>
      </c>
    </row>
    <row r="5991" spans="1:16" x14ac:dyDescent="0.2">
      <c r="A5991">
        <v>71522</v>
      </c>
      <c r="B5991">
        <v>1080618</v>
      </c>
      <c r="C5991">
        <v>7</v>
      </c>
      <c r="D5991">
        <v>31</v>
      </c>
      <c r="E5991">
        <v>9.6551724137900002E-2</v>
      </c>
      <c r="F5991">
        <v>0</v>
      </c>
      <c r="G5991">
        <v>0</v>
      </c>
      <c r="H5991">
        <v>2</v>
      </c>
      <c r="I5991">
        <v>0</v>
      </c>
      <c r="J5991">
        <v>0</v>
      </c>
      <c r="K5991">
        <v>0</v>
      </c>
      <c r="L5991">
        <v>0</v>
      </c>
      <c r="M5991">
        <v>3</v>
      </c>
      <c r="N5991">
        <v>9.8474243039199993E-2</v>
      </c>
      <c r="O5991">
        <f t="shared" si="186"/>
        <v>1</v>
      </c>
      <c r="P5991">
        <f t="shared" si="187"/>
        <v>9.2486580452721595E-2</v>
      </c>
    </row>
    <row r="5992" spans="1:16" x14ac:dyDescent="0.2">
      <c r="A5992">
        <v>71522</v>
      </c>
      <c r="B5992">
        <v>1080769</v>
      </c>
      <c r="C5992">
        <v>1</v>
      </c>
      <c r="D5992">
        <v>2</v>
      </c>
      <c r="E5992">
        <v>2.6699029126200001E-2</v>
      </c>
      <c r="F5992">
        <v>0</v>
      </c>
      <c r="G5992">
        <v>0</v>
      </c>
      <c r="H5992">
        <v>3</v>
      </c>
      <c r="I5992">
        <v>1</v>
      </c>
      <c r="J5992">
        <v>0</v>
      </c>
      <c r="K5992">
        <v>0</v>
      </c>
      <c r="L5992">
        <v>1</v>
      </c>
      <c r="M5992">
        <v>5</v>
      </c>
      <c r="N5992">
        <v>0.13328470968700001</v>
      </c>
      <c r="O5992">
        <f t="shared" si="186"/>
        <v>0</v>
      </c>
      <c r="P5992">
        <f t="shared" si="187"/>
        <v>0.12518041921558409</v>
      </c>
    </row>
    <row r="5993" spans="1:16" x14ac:dyDescent="0.2">
      <c r="A5993">
        <v>71522</v>
      </c>
      <c r="B5993">
        <v>1080532</v>
      </c>
      <c r="C5993">
        <v>2</v>
      </c>
      <c r="D5993">
        <v>25</v>
      </c>
      <c r="E5993">
        <v>0.12717770034799999</v>
      </c>
      <c r="F5993">
        <v>0</v>
      </c>
      <c r="G5993">
        <v>0</v>
      </c>
      <c r="H5993">
        <v>4</v>
      </c>
      <c r="I5993">
        <v>1</v>
      </c>
      <c r="J5993">
        <v>0</v>
      </c>
      <c r="K5993">
        <v>0</v>
      </c>
      <c r="L5993">
        <v>0</v>
      </c>
      <c r="M5993">
        <v>3</v>
      </c>
      <c r="N5993">
        <v>7.4269599084999999E-2</v>
      </c>
      <c r="O5993">
        <f t="shared" si="186"/>
        <v>1</v>
      </c>
      <c r="P5993">
        <f t="shared" si="187"/>
        <v>6.9753684201785501E-2</v>
      </c>
    </row>
    <row r="5994" spans="1:16" x14ac:dyDescent="0.2">
      <c r="A5994">
        <v>71522</v>
      </c>
      <c r="B5994">
        <v>1080537</v>
      </c>
      <c r="C5994">
        <v>2</v>
      </c>
      <c r="D5994">
        <v>29</v>
      </c>
      <c r="E5994">
        <v>8.5631349782299998E-2</v>
      </c>
      <c r="F5994">
        <v>0</v>
      </c>
      <c r="G5994">
        <v>0</v>
      </c>
      <c r="H5994">
        <v>4</v>
      </c>
      <c r="I5994">
        <v>0</v>
      </c>
      <c r="J5994">
        <v>0</v>
      </c>
      <c r="K5994">
        <v>0</v>
      </c>
      <c r="L5994">
        <v>0</v>
      </c>
      <c r="M5994">
        <v>3</v>
      </c>
      <c r="N5994">
        <v>9.1307994314899998E-2</v>
      </c>
      <c r="O5994">
        <f t="shared" si="186"/>
        <v>1</v>
      </c>
      <c r="P5994">
        <f t="shared" si="187"/>
        <v>8.5756070841996795E-2</v>
      </c>
    </row>
    <row r="5995" spans="1:16" x14ac:dyDescent="0.2">
      <c r="A5995">
        <v>71522</v>
      </c>
      <c r="B5995">
        <v>1080735</v>
      </c>
      <c r="C5995">
        <v>0</v>
      </c>
      <c r="D5995">
        <v>13</v>
      </c>
      <c r="E5995">
        <v>6.04575163399E-2</v>
      </c>
      <c r="F5995">
        <v>0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3</v>
      </c>
      <c r="N5995">
        <v>3.3787049439099999E-2</v>
      </c>
      <c r="O5995">
        <f t="shared" si="186"/>
        <v>1</v>
      </c>
      <c r="P5995">
        <f t="shared" si="187"/>
        <v>3.1732649774880571E-2</v>
      </c>
    </row>
    <row r="5996" spans="1:16" x14ac:dyDescent="0.2">
      <c r="A5996">
        <v>71522</v>
      </c>
      <c r="B5996">
        <v>1080736</v>
      </c>
      <c r="C5996">
        <v>1</v>
      </c>
      <c r="D5996">
        <v>9</v>
      </c>
      <c r="E5996">
        <v>4.8622366288500002E-2</v>
      </c>
      <c r="F5996">
        <v>0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3</v>
      </c>
      <c r="N5996">
        <v>3.6867847602000001E-2</v>
      </c>
      <c r="O5996">
        <f t="shared" si="186"/>
        <v>1</v>
      </c>
      <c r="P5996">
        <f t="shared" si="187"/>
        <v>3.4626122000284969E-2</v>
      </c>
    </row>
    <row r="5997" spans="1:16" x14ac:dyDescent="0.2">
      <c r="A5997">
        <v>71522</v>
      </c>
      <c r="B5997">
        <v>1080730</v>
      </c>
      <c r="C5997">
        <v>0</v>
      </c>
      <c r="D5997">
        <v>11</v>
      </c>
      <c r="E5997">
        <v>8.9552238805999995E-2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3</v>
      </c>
      <c r="N5997">
        <v>3.3362989675800002E-2</v>
      </c>
      <c r="O5997">
        <f t="shared" si="186"/>
        <v>1</v>
      </c>
      <c r="P5997">
        <f t="shared" si="187"/>
        <v>3.1334374690911708E-2</v>
      </c>
    </row>
    <row r="5998" spans="1:16" x14ac:dyDescent="0.2">
      <c r="A5998">
        <v>71522</v>
      </c>
      <c r="B5998">
        <v>1080557</v>
      </c>
      <c r="C5998">
        <v>5</v>
      </c>
      <c r="D5998">
        <v>30</v>
      </c>
      <c r="E5998">
        <v>0.107648725212</v>
      </c>
      <c r="F5998">
        <v>0</v>
      </c>
      <c r="G5998">
        <v>0</v>
      </c>
      <c r="H5998">
        <v>1</v>
      </c>
      <c r="I5998">
        <v>0</v>
      </c>
      <c r="J5998">
        <v>0</v>
      </c>
      <c r="K5998">
        <v>1</v>
      </c>
      <c r="L5998">
        <v>0</v>
      </c>
      <c r="M5998">
        <v>3</v>
      </c>
      <c r="N5998">
        <v>0.22217571878799999</v>
      </c>
      <c r="O5998">
        <f t="shared" si="186"/>
        <v>1</v>
      </c>
      <c r="P5998">
        <f t="shared" si="187"/>
        <v>0.20866646806462769</v>
      </c>
    </row>
    <row r="5999" spans="1:16" x14ac:dyDescent="0.2">
      <c r="A5999">
        <v>71522</v>
      </c>
      <c r="B5999">
        <v>1080551</v>
      </c>
      <c r="C5999">
        <v>5</v>
      </c>
      <c r="D5999">
        <v>21</v>
      </c>
      <c r="E5999">
        <v>8.5808580858100003E-2</v>
      </c>
      <c r="F5999">
        <v>0</v>
      </c>
      <c r="G5999">
        <v>0</v>
      </c>
      <c r="H5999">
        <v>3</v>
      </c>
      <c r="I5999">
        <v>0</v>
      </c>
      <c r="J5999">
        <v>0</v>
      </c>
      <c r="K5999">
        <v>0</v>
      </c>
      <c r="L5999">
        <v>0</v>
      </c>
      <c r="M5999">
        <v>3</v>
      </c>
      <c r="N5999">
        <v>0.144410166832</v>
      </c>
      <c r="O5999">
        <f t="shared" si="186"/>
        <v>1</v>
      </c>
      <c r="P5999">
        <f t="shared" si="187"/>
        <v>0.13562940014255345</v>
      </c>
    </row>
    <row r="6000" spans="1:16" x14ac:dyDescent="0.2">
      <c r="A6000">
        <v>71522</v>
      </c>
      <c r="B6000">
        <v>1080510</v>
      </c>
      <c r="C6000">
        <v>2</v>
      </c>
      <c r="D6000">
        <v>21</v>
      </c>
      <c r="E6000">
        <v>9.5161290322599998E-2</v>
      </c>
      <c r="F6000">
        <v>0</v>
      </c>
      <c r="G6000">
        <v>0</v>
      </c>
      <c r="H6000">
        <v>6</v>
      </c>
      <c r="I6000">
        <v>0</v>
      </c>
      <c r="J6000">
        <v>0</v>
      </c>
      <c r="K6000">
        <v>0</v>
      </c>
      <c r="L6000">
        <v>0</v>
      </c>
      <c r="M6000">
        <v>3</v>
      </c>
      <c r="N6000">
        <v>8.1656046514899994E-2</v>
      </c>
      <c r="O6000">
        <f t="shared" si="186"/>
        <v>1</v>
      </c>
      <c r="P6000">
        <f t="shared" si="187"/>
        <v>7.6691003478393721E-2</v>
      </c>
    </row>
    <row r="6001" spans="1:16" x14ac:dyDescent="0.2">
      <c r="A6001">
        <v>71522</v>
      </c>
      <c r="B6001">
        <v>1080692</v>
      </c>
      <c r="C6001">
        <v>1</v>
      </c>
      <c r="D6001">
        <v>15</v>
      </c>
      <c r="E6001">
        <v>6.41711229947E-2</v>
      </c>
      <c r="F6001">
        <v>0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3</v>
      </c>
      <c r="N6001">
        <v>4.1431872415099998E-2</v>
      </c>
      <c r="O6001">
        <f t="shared" si="186"/>
        <v>1</v>
      </c>
      <c r="P6001">
        <f t="shared" si="187"/>
        <v>3.8912634239804893E-2</v>
      </c>
    </row>
    <row r="6002" spans="1:16" x14ac:dyDescent="0.2">
      <c r="A6002">
        <v>71522</v>
      </c>
      <c r="B6002">
        <v>1080794</v>
      </c>
      <c r="C6002">
        <v>2</v>
      </c>
      <c r="D6002">
        <v>14</v>
      </c>
      <c r="E6002">
        <v>0.11816192560200001</v>
      </c>
      <c r="F6002">
        <v>0</v>
      </c>
      <c r="G6002">
        <v>0</v>
      </c>
      <c r="H6002">
        <v>4</v>
      </c>
      <c r="I6002">
        <v>0</v>
      </c>
      <c r="J6002">
        <v>0</v>
      </c>
      <c r="K6002">
        <v>0</v>
      </c>
      <c r="L6002">
        <v>1</v>
      </c>
      <c r="M6002">
        <v>3</v>
      </c>
      <c r="N6002">
        <v>0.115340468793</v>
      </c>
      <c r="O6002">
        <f t="shared" si="186"/>
        <v>1</v>
      </c>
      <c r="P6002">
        <f t="shared" si="187"/>
        <v>0.10832726627034839</v>
      </c>
    </row>
    <row r="6003" spans="1:16" x14ac:dyDescent="0.2">
      <c r="A6003">
        <v>71522</v>
      </c>
      <c r="B6003">
        <v>1080573</v>
      </c>
      <c r="C6003">
        <v>5</v>
      </c>
      <c r="D6003">
        <v>19</v>
      </c>
      <c r="E6003">
        <v>9.1185410334299999E-2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3</v>
      </c>
      <c r="N6003">
        <v>0.14790750702399999</v>
      </c>
      <c r="O6003">
        <f t="shared" si="186"/>
        <v>1</v>
      </c>
      <c r="P6003">
        <f t="shared" si="187"/>
        <v>0.13891408682868706</v>
      </c>
    </row>
    <row r="6004" spans="1:16" x14ac:dyDescent="0.2">
      <c r="A6004">
        <v>71522</v>
      </c>
      <c r="B6004">
        <v>1080850</v>
      </c>
      <c r="C6004">
        <v>2</v>
      </c>
      <c r="D6004">
        <v>32</v>
      </c>
      <c r="E6004">
        <v>9.7560975609799996E-2</v>
      </c>
      <c r="F6004">
        <v>0</v>
      </c>
      <c r="G6004">
        <v>0</v>
      </c>
      <c r="H6004">
        <v>2</v>
      </c>
      <c r="I6004">
        <v>0</v>
      </c>
      <c r="J6004">
        <v>0</v>
      </c>
      <c r="K6004">
        <v>0</v>
      </c>
      <c r="L6004">
        <v>0</v>
      </c>
      <c r="M6004">
        <v>4</v>
      </c>
      <c r="N6004">
        <v>7.07164722468E-2</v>
      </c>
      <c r="O6004">
        <f t="shared" si="186"/>
        <v>1</v>
      </c>
      <c r="P6004">
        <f t="shared" si="187"/>
        <v>6.6416602940352551E-2</v>
      </c>
    </row>
    <row r="6005" spans="1:16" x14ac:dyDescent="0.2">
      <c r="A6005">
        <v>71522</v>
      </c>
      <c r="B6005">
        <v>1080628</v>
      </c>
      <c r="C6005">
        <v>0</v>
      </c>
      <c r="D6005">
        <v>4</v>
      </c>
      <c r="E6005">
        <v>3.42741935484E-2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5</v>
      </c>
      <c r="N6005">
        <v>3.2300229698500002E-3</v>
      </c>
      <c r="O6005">
        <f t="shared" si="186"/>
        <v>0</v>
      </c>
      <c r="P6005">
        <f t="shared" si="187"/>
        <v>3.0336235145900308E-3</v>
      </c>
    </row>
    <row r="6006" spans="1:16" x14ac:dyDescent="0.2">
      <c r="A6006">
        <v>71522</v>
      </c>
      <c r="B6006">
        <v>1080629</v>
      </c>
      <c r="C6006">
        <v>0</v>
      </c>
      <c r="D6006">
        <v>8</v>
      </c>
      <c r="E6006">
        <v>3.9583333333299997E-2</v>
      </c>
      <c r="F6006">
        <v>0</v>
      </c>
      <c r="G6006">
        <v>0</v>
      </c>
      <c r="H6006">
        <v>2</v>
      </c>
      <c r="I6006">
        <v>0</v>
      </c>
      <c r="J6006">
        <v>0</v>
      </c>
      <c r="K6006">
        <v>0</v>
      </c>
      <c r="L6006">
        <v>0</v>
      </c>
      <c r="M6006">
        <v>3</v>
      </c>
      <c r="N6006">
        <v>3.2139315743699999E-2</v>
      </c>
      <c r="O6006">
        <f t="shared" si="186"/>
        <v>1</v>
      </c>
      <c r="P6006">
        <f t="shared" si="187"/>
        <v>3.0185105459931038E-2</v>
      </c>
    </row>
    <row r="6007" spans="1:16" x14ac:dyDescent="0.2">
      <c r="A6007">
        <v>71522</v>
      </c>
      <c r="B6007">
        <v>1080748</v>
      </c>
      <c r="C6007">
        <v>1</v>
      </c>
      <c r="D6007">
        <v>3</v>
      </c>
      <c r="E6007">
        <v>1.21951219512E-2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5</v>
      </c>
      <c r="N6007">
        <v>1.58282482788E-2</v>
      </c>
      <c r="O6007">
        <f t="shared" si="186"/>
        <v>0</v>
      </c>
      <c r="P6007">
        <f t="shared" si="187"/>
        <v>1.4865821890909566E-2</v>
      </c>
    </row>
    <row r="6008" spans="1:16" x14ac:dyDescent="0.2">
      <c r="A6008">
        <v>71522</v>
      </c>
      <c r="B6008">
        <v>1080585</v>
      </c>
      <c r="C6008">
        <v>2</v>
      </c>
      <c r="D6008">
        <v>20</v>
      </c>
      <c r="E6008">
        <v>9.88372093023E-2</v>
      </c>
      <c r="F6008">
        <v>0</v>
      </c>
      <c r="G6008">
        <v>0</v>
      </c>
      <c r="H6008">
        <v>2</v>
      </c>
      <c r="I6008">
        <v>1</v>
      </c>
      <c r="J6008">
        <v>0</v>
      </c>
      <c r="K6008">
        <v>0</v>
      </c>
      <c r="L6008">
        <v>0</v>
      </c>
      <c r="M6008">
        <v>3</v>
      </c>
      <c r="N6008">
        <v>7.8964108635400002E-2</v>
      </c>
      <c r="O6008">
        <f t="shared" si="186"/>
        <v>1</v>
      </c>
      <c r="P6008">
        <f t="shared" si="187"/>
        <v>7.4162747138642043E-2</v>
      </c>
    </row>
    <row r="6009" spans="1:16" x14ac:dyDescent="0.2">
      <c r="A6009">
        <v>71522</v>
      </c>
      <c r="B6009">
        <v>1080609</v>
      </c>
      <c r="C6009">
        <v>3</v>
      </c>
      <c r="D6009">
        <v>19</v>
      </c>
      <c r="E6009">
        <v>8.4006462035499996E-2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3</v>
      </c>
      <c r="N6009">
        <v>5.4966318820700001E-2</v>
      </c>
      <c r="O6009">
        <f t="shared" si="186"/>
        <v>1</v>
      </c>
      <c r="P6009">
        <f t="shared" si="187"/>
        <v>5.1624127395190539E-2</v>
      </c>
    </row>
    <row r="6010" spans="1:16" x14ac:dyDescent="0.2">
      <c r="A6010">
        <v>71522</v>
      </c>
      <c r="B6010">
        <v>1080747</v>
      </c>
      <c r="C6010">
        <v>1</v>
      </c>
      <c r="D6010">
        <v>22</v>
      </c>
      <c r="E6010">
        <v>9.9644128113899999E-2</v>
      </c>
      <c r="F6010">
        <v>0</v>
      </c>
      <c r="G6010">
        <v>0</v>
      </c>
      <c r="H6010">
        <v>2</v>
      </c>
      <c r="I6010">
        <v>0</v>
      </c>
      <c r="J6010">
        <v>0</v>
      </c>
      <c r="K6010">
        <v>0</v>
      </c>
      <c r="L6010">
        <v>0</v>
      </c>
      <c r="M6010">
        <v>3</v>
      </c>
      <c r="N6010">
        <v>0.18017445994</v>
      </c>
      <c r="O6010">
        <f t="shared" si="186"/>
        <v>1</v>
      </c>
      <c r="P6010">
        <f t="shared" si="187"/>
        <v>0.16921906856530075</v>
      </c>
    </row>
    <row r="6011" spans="1:16" x14ac:dyDescent="0.2">
      <c r="A6011">
        <v>71522</v>
      </c>
      <c r="B6011">
        <v>1080876</v>
      </c>
      <c r="C6011">
        <v>0</v>
      </c>
      <c r="D6011">
        <v>8</v>
      </c>
      <c r="E6011">
        <v>3.6117381489800003E-2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4</v>
      </c>
      <c r="N6011">
        <v>2.3911166193299999E-2</v>
      </c>
      <c r="O6011">
        <f t="shared" si="186"/>
        <v>1</v>
      </c>
      <c r="P6011">
        <f t="shared" si="187"/>
        <v>2.2457263215262417E-2</v>
      </c>
    </row>
    <row r="6012" spans="1:16" x14ac:dyDescent="0.2">
      <c r="A6012">
        <v>71522</v>
      </c>
      <c r="B6012">
        <v>1080729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5</v>
      </c>
      <c r="N6012">
        <v>4.40357142857E-3</v>
      </c>
      <c r="O6012">
        <f t="shared" si="186"/>
        <v>0</v>
      </c>
      <c r="P6012">
        <f t="shared" si="187"/>
        <v>4.1358151191436075E-3</v>
      </c>
    </row>
    <row r="6013" spans="1:16" x14ac:dyDescent="0.2">
      <c r="A6013">
        <v>71522</v>
      </c>
      <c r="B6013">
        <v>1080602</v>
      </c>
      <c r="C6013">
        <v>0</v>
      </c>
      <c r="D6013">
        <v>9</v>
      </c>
      <c r="E6013">
        <v>3.1201248049900002E-2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5</v>
      </c>
      <c r="N6013">
        <v>1.4474927016599999E-2</v>
      </c>
      <c r="O6013">
        <f t="shared" si="186"/>
        <v>0</v>
      </c>
      <c r="P6013">
        <f t="shared" si="187"/>
        <v>1.359478845178971E-2</v>
      </c>
    </row>
    <row r="6014" spans="1:16" x14ac:dyDescent="0.2">
      <c r="A6014">
        <v>71522</v>
      </c>
      <c r="B6014">
        <v>1080688</v>
      </c>
      <c r="C6014">
        <v>3</v>
      </c>
      <c r="D6014">
        <v>11</v>
      </c>
      <c r="E6014">
        <v>7.7534791252499999E-2</v>
      </c>
      <c r="F6014">
        <v>0</v>
      </c>
      <c r="G6014">
        <v>0</v>
      </c>
      <c r="H6014">
        <v>4</v>
      </c>
      <c r="I6014">
        <v>0</v>
      </c>
      <c r="J6014">
        <v>0</v>
      </c>
      <c r="K6014">
        <v>0</v>
      </c>
      <c r="L6014">
        <v>1</v>
      </c>
      <c r="M6014">
        <v>3</v>
      </c>
      <c r="N6014">
        <v>0.142313036704</v>
      </c>
      <c r="O6014">
        <f t="shared" si="186"/>
        <v>1</v>
      </c>
      <c r="P6014">
        <f t="shared" si="187"/>
        <v>0.13365978465410649</v>
      </c>
    </row>
    <row r="6015" spans="1:16" x14ac:dyDescent="0.2">
      <c r="A6015">
        <v>71522</v>
      </c>
      <c r="B6015">
        <v>1080783</v>
      </c>
      <c r="C6015">
        <v>1</v>
      </c>
      <c r="D6015">
        <v>7</v>
      </c>
      <c r="E6015">
        <v>5.3333333333300002E-2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3</v>
      </c>
      <c r="N6015">
        <v>7.2947020915999999E-2</v>
      </c>
      <c r="O6015">
        <f t="shared" si="186"/>
        <v>1</v>
      </c>
      <c r="P6015">
        <f t="shared" si="187"/>
        <v>6.8511524541989596E-2</v>
      </c>
    </row>
    <row r="6016" spans="1:16" x14ac:dyDescent="0.2">
      <c r="A6016">
        <v>71522</v>
      </c>
      <c r="B6016">
        <v>1080782</v>
      </c>
      <c r="C6016">
        <v>1</v>
      </c>
      <c r="D6016">
        <v>7</v>
      </c>
      <c r="E6016">
        <v>7.3221757322200001E-2</v>
      </c>
      <c r="F6016">
        <v>0</v>
      </c>
      <c r="G6016">
        <v>0</v>
      </c>
      <c r="H6016">
        <v>3</v>
      </c>
      <c r="I6016">
        <v>0</v>
      </c>
      <c r="J6016">
        <v>0</v>
      </c>
      <c r="K6016">
        <v>0</v>
      </c>
      <c r="L6016">
        <v>0</v>
      </c>
      <c r="M6016">
        <v>3</v>
      </c>
      <c r="N6016">
        <v>3.6615496504700001E-2</v>
      </c>
      <c r="O6016">
        <f t="shared" si="186"/>
        <v>1</v>
      </c>
      <c r="P6016">
        <f t="shared" si="187"/>
        <v>3.4389114948060379E-2</v>
      </c>
    </row>
    <row r="6017" spans="1:16" x14ac:dyDescent="0.2">
      <c r="A6017">
        <v>71522</v>
      </c>
      <c r="B6017">
        <v>1080882</v>
      </c>
      <c r="C6017">
        <v>0</v>
      </c>
      <c r="D6017">
        <v>3</v>
      </c>
      <c r="E6017">
        <v>4.6875E-2</v>
      </c>
      <c r="F6017">
        <v>0</v>
      </c>
      <c r="G6017">
        <v>0</v>
      </c>
      <c r="H6017">
        <v>2</v>
      </c>
      <c r="I6017">
        <v>0</v>
      </c>
      <c r="J6017">
        <v>0</v>
      </c>
      <c r="K6017">
        <v>0</v>
      </c>
      <c r="L6017">
        <v>0</v>
      </c>
      <c r="M6017">
        <v>3</v>
      </c>
      <c r="N6017">
        <v>0.109544604836</v>
      </c>
      <c r="O6017">
        <f t="shared" si="186"/>
        <v>1</v>
      </c>
      <c r="P6017">
        <f t="shared" si="187"/>
        <v>0.10288381606846436</v>
      </c>
    </row>
    <row r="6018" spans="1:16" x14ac:dyDescent="0.2">
      <c r="A6018">
        <v>71522</v>
      </c>
      <c r="B6018">
        <v>1080670</v>
      </c>
      <c r="C6018">
        <v>2</v>
      </c>
      <c r="D6018">
        <v>19</v>
      </c>
      <c r="E6018">
        <v>5.9829059829100001E-2</v>
      </c>
      <c r="F6018">
        <v>0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5</v>
      </c>
      <c r="N6018">
        <v>4.1269721895700003E-2</v>
      </c>
      <c r="O6018">
        <f t="shared" si="186"/>
        <v>0</v>
      </c>
      <c r="P6018">
        <f t="shared" si="187"/>
        <v>3.8760343177745467E-2</v>
      </c>
    </row>
    <row r="6019" spans="1:16" x14ac:dyDescent="0.2">
      <c r="A6019">
        <v>71522</v>
      </c>
      <c r="B6019">
        <v>1080685</v>
      </c>
      <c r="C6019">
        <v>0</v>
      </c>
      <c r="D6019">
        <v>4</v>
      </c>
      <c r="E6019">
        <v>3.6821705426400002E-2</v>
      </c>
      <c r="F6019">
        <v>0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3</v>
      </c>
      <c r="N6019">
        <v>3.22269454308E-2</v>
      </c>
      <c r="O6019">
        <f t="shared" ref="O6019:O6082" si="188">IF(M6019&lt;5,1,0)</f>
        <v>1</v>
      </c>
      <c r="P6019">
        <f t="shared" ref="P6019:P6082" si="189">$S$4*N6019</f>
        <v>3.0267406880646653E-2</v>
      </c>
    </row>
    <row r="6020" spans="1:16" x14ac:dyDescent="0.2">
      <c r="A6020">
        <v>80882</v>
      </c>
      <c r="B6020">
        <v>1080869</v>
      </c>
      <c r="C6020">
        <v>0</v>
      </c>
      <c r="D6020">
        <v>3</v>
      </c>
      <c r="E6020">
        <v>1.1009174311900001E-2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5</v>
      </c>
      <c r="N6020">
        <v>6.1571607187199999E-2</v>
      </c>
      <c r="O6020">
        <f t="shared" si="188"/>
        <v>0</v>
      </c>
      <c r="P6020">
        <f t="shared" si="189"/>
        <v>5.7827785479452685E-2</v>
      </c>
    </row>
    <row r="6021" spans="1:16" x14ac:dyDescent="0.2">
      <c r="A6021">
        <v>80882</v>
      </c>
      <c r="B6021">
        <v>1080826</v>
      </c>
      <c r="C6021">
        <v>1</v>
      </c>
      <c r="D6021">
        <v>6</v>
      </c>
      <c r="E6021">
        <v>3.7558685446000002E-2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5</v>
      </c>
      <c r="N6021">
        <v>1.7286934959200001E-2</v>
      </c>
      <c r="O6021">
        <f t="shared" si="188"/>
        <v>0</v>
      </c>
      <c r="P6021">
        <f t="shared" si="189"/>
        <v>1.6235814072199293E-2</v>
      </c>
    </row>
    <row r="6022" spans="1:16" x14ac:dyDescent="0.2">
      <c r="A6022">
        <v>80882</v>
      </c>
      <c r="B6022">
        <v>1080827</v>
      </c>
      <c r="C6022">
        <v>0</v>
      </c>
      <c r="D6022">
        <v>12</v>
      </c>
      <c r="E6022">
        <v>4.9281314168400002E-2</v>
      </c>
      <c r="F6022">
        <v>2</v>
      </c>
      <c r="G6022">
        <v>0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4</v>
      </c>
      <c r="N6022">
        <v>9.8232392710300001E-2</v>
      </c>
      <c r="O6022">
        <f t="shared" si="188"/>
        <v>1</v>
      </c>
      <c r="P6022">
        <f t="shared" si="189"/>
        <v>9.2259435676473628E-2</v>
      </c>
    </row>
    <row r="6023" spans="1:16" x14ac:dyDescent="0.2">
      <c r="A6023">
        <v>80882</v>
      </c>
      <c r="B6023">
        <v>1080808</v>
      </c>
      <c r="C6023">
        <v>1</v>
      </c>
      <c r="D6023">
        <v>25</v>
      </c>
      <c r="E6023">
        <v>0.100401606426</v>
      </c>
      <c r="F6023">
        <v>3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3</v>
      </c>
      <c r="N6023">
        <v>7.2031503927100005E-2</v>
      </c>
      <c r="O6023">
        <f t="shared" si="188"/>
        <v>1</v>
      </c>
      <c r="P6023">
        <f t="shared" si="189"/>
        <v>6.7651674970807554E-2</v>
      </c>
    </row>
    <row r="6024" spans="1:16" x14ac:dyDescent="0.2">
      <c r="A6024">
        <v>80882</v>
      </c>
      <c r="B6024">
        <v>1080778</v>
      </c>
      <c r="C6024">
        <v>0</v>
      </c>
      <c r="D6024">
        <v>13</v>
      </c>
      <c r="E6024">
        <v>6.6287878787900004E-2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4</v>
      </c>
      <c r="N6024">
        <v>3.4528270367599999E-2</v>
      </c>
      <c r="O6024">
        <f t="shared" si="188"/>
        <v>1</v>
      </c>
      <c r="P6024">
        <f t="shared" si="189"/>
        <v>3.2428801244759518E-2</v>
      </c>
    </row>
    <row r="6025" spans="1:16" x14ac:dyDescent="0.2">
      <c r="A6025">
        <v>80882</v>
      </c>
      <c r="B6025">
        <v>1080750</v>
      </c>
      <c r="C6025">
        <v>1</v>
      </c>
      <c r="D6025">
        <v>15</v>
      </c>
      <c r="E6025">
        <v>8.5062240663900002E-2</v>
      </c>
      <c r="F6025">
        <v>1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  <c r="M6025">
        <v>3</v>
      </c>
      <c r="N6025">
        <v>4.9403398329699998E-2</v>
      </c>
      <c r="O6025">
        <f t="shared" si="188"/>
        <v>1</v>
      </c>
      <c r="P6025">
        <f t="shared" si="189"/>
        <v>4.6399456682685969E-2</v>
      </c>
    </row>
    <row r="6026" spans="1:16" x14ac:dyDescent="0.2">
      <c r="A6026">
        <v>80882</v>
      </c>
      <c r="B6026">
        <v>1080805</v>
      </c>
      <c r="C6026">
        <v>1</v>
      </c>
      <c r="D6026">
        <v>13</v>
      </c>
      <c r="E6026">
        <v>7.1583514099800002E-2</v>
      </c>
      <c r="F6026">
        <v>0</v>
      </c>
      <c r="G6026">
        <v>0</v>
      </c>
      <c r="H6026">
        <v>2</v>
      </c>
      <c r="I6026">
        <v>0</v>
      </c>
      <c r="J6026">
        <v>0</v>
      </c>
      <c r="K6026">
        <v>0</v>
      </c>
      <c r="L6026">
        <v>0</v>
      </c>
      <c r="M6026">
        <v>3</v>
      </c>
      <c r="N6026">
        <v>3.8635750101800002E-2</v>
      </c>
      <c r="O6026">
        <f t="shared" si="188"/>
        <v>1</v>
      </c>
      <c r="P6026">
        <f t="shared" si="189"/>
        <v>3.6286528333291587E-2</v>
      </c>
    </row>
    <row r="6027" spans="1:16" x14ac:dyDescent="0.2">
      <c r="A6027">
        <v>80882</v>
      </c>
      <c r="B6027">
        <v>1080829</v>
      </c>
      <c r="C6027">
        <v>3</v>
      </c>
      <c r="D6027">
        <v>22</v>
      </c>
      <c r="E6027">
        <v>6.9243156199700007E-2</v>
      </c>
      <c r="F6027">
        <v>0</v>
      </c>
      <c r="G6027">
        <v>0</v>
      </c>
      <c r="H6027">
        <v>1</v>
      </c>
      <c r="I6027">
        <v>1</v>
      </c>
      <c r="J6027">
        <v>0</v>
      </c>
      <c r="K6027">
        <v>0</v>
      </c>
      <c r="L6027">
        <v>0</v>
      </c>
      <c r="M6027">
        <v>4</v>
      </c>
      <c r="N6027">
        <v>6.4641459855500003E-2</v>
      </c>
      <c r="O6027">
        <f t="shared" si="188"/>
        <v>1</v>
      </c>
      <c r="P6027">
        <f t="shared" si="189"/>
        <v>6.0710977743969094E-2</v>
      </c>
    </row>
    <row r="6028" spans="1:16" x14ac:dyDescent="0.2">
      <c r="A6028">
        <v>80882</v>
      </c>
      <c r="B6028">
        <v>1080719</v>
      </c>
      <c r="C6028">
        <v>2</v>
      </c>
      <c r="D6028">
        <v>29</v>
      </c>
      <c r="E6028">
        <v>9.8335854765499997E-2</v>
      </c>
      <c r="F6028">
        <v>2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3</v>
      </c>
      <c r="N6028">
        <v>7.3433900522499998E-2</v>
      </c>
      <c r="O6028">
        <f t="shared" si="188"/>
        <v>1</v>
      </c>
      <c r="P6028">
        <f t="shared" si="189"/>
        <v>6.8968799749268186E-2</v>
      </c>
    </row>
    <row r="6029" spans="1:16" x14ac:dyDescent="0.2">
      <c r="A6029">
        <v>80882</v>
      </c>
      <c r="B6029">
        <v>1080734</v>
      </c>
      <c r="C6029">
        <v>0</v>
      </c>
      <c r="D6029">
        <v>8</v>
      </c>
      <c r="E6029">
        <v>2.78637770898E-2</v>
      </c>
      <c r="F6029">
        <v>1</v>
      </c>
      <c r="G6029">
        <v>0</v>
      </c>
      <c r="H6029">
        <v>2</v>
      </c>
      <c r="I6029">
        <v>0</v>
      </c>
      <c r="J6029">
        <v>0</v>
      </c>
      <c r="K6029">
        <v>0</v>
      </c>
      <c r="L6029">
        <v>0</v>
      </c>
      <c r="M6029">
        <v>5</v>
      </c>
      <c r="N6029">
        <v>2.2833430034700002E-2</v>
      </c>
      <c r="O6029">
        <f t="shared" si="188"/>
        <v>0</v>
      </c>
      <c r="P6029">
        <f t="shared" si="189"/>
        <v>2.1445058105957975E-2</v>
      </c>
    </row>
    <row r="6030" spans="1:16" x14ac:dyDescent="0.2">
      <c r="A6030">
        <v>80882</v>
      </c>
      <c r="B6030">
        <v>1080670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5</v>
      </c>
      <c r="N6030">
        <v>5.0540571428600002E-2</v>
      </c>
      <c r="O6030">
        <f t="shared" si="188"/>
        <v>0</v>
      </c>
      <c r="P6030">
        <f t="shared" si="189"/>
        <v>4.7467484707620564E-2</v>
      </c>
    </row>
    <row r="6031" spans="1:16" x14ac:dyDescent="0.2">
      <c r="A6031">
        <v>80882</v>
      </c>
      <c r="B6031">
        <v>1080676</v>
      </c>
      <c r="C6031">
        <v>0</v>
      </c>
      <c r="D6031">
        <v>22</v>
      </c>
      <c r="E6031">
        <v>9.3511450381700001E-2</v>
      </c>
      <c r="F6031">
        <v>0</v>
      </c>
      <c r="G6031">
        <v>0</v>
      </c>
      <c r="H6031">
        <v>1</v>
      </c>
      <c r="I6031">
        <v>1</v>
      </c>
      <c r="J6031">
        <v>0</v>
      </c>
      <c r="K6031">
        <v>1</v>
      </c>
      <c r="L6031">
        <v>0</v>
      </c>
      <c r="M6031">
        <v>4</v>
      </c>
      <c r="N6031">
        <v>8.8522332399300005E-2</v>
      </c>
      <c r="O6031">
        <f t="shared" si="188"/>
        <v>1</v>
      </c>
      <c r="P6031">
        <f t="shared" si="189"/>
        <v>8.3139789295474387E-2</v>
      </c>
    </row>
    <row r="6032" spans="1:16" x14ac:dyDescent="0.2">
      <c r="A6032">
        <v>80882</v>
      </c>
      <c r="B6032">
        <v>1080518</v>
      </c>
      <c r="C6032">
        <v>3</v>
      </c>
      <c r="D6032">
        <v>16</v>
      </c>
      <c r="E6032">
        <v>8.4090909090900001E-2</v>
      </c>
      <c r="F6032">
        <v>3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4</v>
      </c>
      <c r="N6032">
        <v>6.5458318647799996E-2</v>
      </c>
      <c r="O6032">
        <f t="shared" si="188"/>
        <v>1</v>
      </c>
      <c r="P6032">
        <f t="shared" si="189"/>
        <v>6.1478167966314771E-2</v>
      </c>
    </row>
    <row r="6033" spans="1:16" x14ac:dyDescent="0.2">
      <c r="A6033">
        <v>80882</v>
      </c>
      <c r="B6033">
        <v>1080795</v>
      </c>
      <c r="C6033">
        <v>0</v>
      </c>
      <c r="D6033">
        <v>5</v>
      </c>
      <c r="E6033">
        <v>1.6420361247900001E-2</v>
      </c>
      <c r="F6033">
        <v>2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5</v>
      </c>
      <c r="N6033">
        <v>1.7497447843399998E-2</v>
      </c>
      <c r="O6033">
        <f t="shared" si="188"/>
        <v>0</v>
      </c>
      <c r="P6033">
        <f t="shared" si="189"/>
        <v>1.643352685678142E-2</v>
      </c>
    </row>
    <row r="6034" spans="1:16" x14ac:dyDescent="0.2">
      <c r="A6034">
        <v>80882</v>
      </c>
      <c r="B6034">
        <v>1080696</v>
      </c>
      <c r="C6034">
        <v>1</v>
      </c>
      <c r="D6034">
        <v>24</v>
      </c>
      <c r="E6034">
        <v>8.4664536741200003E-2</v>
      </c>
      <c r="F6034">
        <v>3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3</v>
      </c>
      <c r="N6034">
        <v>6.8555360117400002E-2</v>
      </c>
      <c r="O6034">
        <f t="shared" si="188"/>
        <v>1</v>
      </c>
      <c r="P6034">
        <f t="shared" si="189"/>
        <v>6.4386895834672733E-2</v>
      </c>
    </row>
    <row r="6035" spans="1:16" x14ac:dyDescent="0.2">
      <c r="A6035">
        <v>80882</v>
      </c>
      <c r="B6035">
        <v>1080856</v>
      </c>
      <c r="C6035">
        <v>0</v>
      </c>
      <c r="D6035">
        <v>12</v>
      </c>
      <c r="E6035">
        <v>6.6543438077600006E-2</v>
      </c>
      <c r="F6035">
        <v>0</v>
      </c>
      <c r="G6035">
        <v>0</v>
      </c>
      <c r="H6035">
        <v>2</v>
      </c>
      <c r="I6035">
        <v>1</v>
      </c>
      <c r="J6035">
        <v>0</v>
      </c>
      <c r="K6035">
        <v>0</v>
      </c>
      <c r="L6035">
        <v>0</v>
      </c>
      <c r="M6035">
        <v>3</v>
      </c>
      <c r="N6035">
        <v>2.9413813294400001E-2</v>
      </c>
      <c r="O6035">
        <f t="shared" si="188"/>
        <v>1</v>
      </c>
      <c r="P6035">
        <f t="shared" si="189"/>
        <v>2.7625325422313173E-2</v>
      </c>
    </row>
    <row r="6036" spans="1:16" x14ac:dyDescent="0.2">
      <c r="A6036">
        <v>80882</v>
      </c>
      <c r="B6036">
        <v>1080765</v>
      </c>
      <c r="C6036">
        <v>1</v>
      </c>
      <c r="D6036">
        <v>2</v>
      </c>
      <c r="E6036">
        <v>1.248049922E-2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5</v>
      </c>
      <c r="N6036">
        <v>1.5024704092500001E-2</v>
      </c>
      <c r="O6036">
        <f t="shared" si="188"/>
        <v>0</v>
      </c>
      <c r="P6036">
        <f t="shared" si="189"/>
        <v>1.4111136688567184E-2</v>
      </c>
    </row>
    <row r="6037" spans="1:16" x14ac:dyDescent="0.2">
      <c r="A6037">
        <v>80882</v>
      </c>
      <c r="B6037">
        <v>1080870</v>
      </c>
      <c r="C6037">
        <v>1</v>
      </c>
      <c r="D6037">
        <v>18</v>
      </c>
      <c r="E6037">
        <v>9.5617529880499999E-2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4</v>
      </c>
      <c r="N6037">
        <v>0.16672495021600001</v>
      </c>
      <c r="O6037">
        <f t="shared" si="188"/>
        <v>1</v>
      </c>
      <c r="P6037">
        <f t="shared" si="189"/>
        <v>0.15658734757158646</v>
      </c>
    </row>
    <row r="6038" spans="1:16" x14ac:dyDescent="0.2">
      <c r="A6038">
        <v>80882</v>
      </c>
      <c r="B6038">
        <v>1080877</v>
      </c>
      <c r="C6038">
        <v>1</v>
      </c>
      <c r="D6038">
        <v>35</v>
      </c>
      <c r="E6038">
        <v>0.11811023622</v>
      </c>
      <c r="F6038">
        <v>1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4</v>
      </c>
      <c r="N6038">
        <v>6.8424502177399996E-2</v>
      </c>
      <c r="O6038">
        <f t="shared" si="188"/>
        <v>1</v>
      </c>
      <c r="P6038">
        <f t="shared" si="189"/>
        <v>6.426399462698465E-2</v>
      </c>
    </row>
    <row r="6039" spans="1:16" x14ac:dyDescent="0.2">
      <c r="A6039">
        <v>80882</v>
      </c>
      <c r="B6039">
        <v>1080513</v>
      </c>
      <c r="C6039">
        <v>1</v>
      </c>
      <c r="D6039">
        <v>15</v>
      </c>
      <c r="E6039">
        <v>8.8607594936699993E-2</v>
      </c>
      <c r="F6039">
        <v>2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3</v>
      </c>
      <c r="N6039">
        <v>4.6313144383700003E-2</v>
      </c>
      <c r="O6039">
        <f t="shared" si="188"/>
        <v>1</v>
      </c>
      <c r="P6039">
        <f t="shared" si="189"/>
        <v>4.3497103626950404E-2</v>
      </c>
    </row>
    <row r="6040" spans="1:16" x14ac:dyDescent="0.2">
      <c r="A6040">
        <v>80882</v>
      </c>
      <c r="B6040">
        <v>1080645</v>
      </c>
      <c r="C6040">
        <v>0</v>
      </c>
      <c r="D6040">
        <v>16</v>
      </c>
      <c r="E6040">
        <v>7.1574642126799995E-2</v>
      </c>
      <c r="F6040">
        <v>0</v>
      </c>
      <c r="G6040">
        <v>0</v>
      </c>
      <c r="H6040">
        <v>3</v>
      </c>
      <c r="I6040">
        <v>0</v>
      </c>
      <c r="J6040">
        <v>0</v>
      </c>
      <c r="K6040">
        <v>0</v>
      </c>
      <c r="L6040">
        <v>0</v>
      </c>
      <c r="M6040">
        <v>3</v>
      </c>
      <c r="N6040">
        <v>0.15019389138</v>
      </c>
      <c r="O6040">
        <f t="shared" si="188"/>
        <v>1</v>
      </c>
      <c r="P6040">
        <f t="shared" si="189"/>
        <v>0.14106144906434154</v>
      </c>
    </row>
    <row r="6041" spans="1:16" x14ac:dyDescent="0.2">
      <c r="A6041">
        <v>80882</v>
      </c>
      <c r="B6041">
        <v>1080705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5</v>
      </c>
      <c r="N6041">
        <v>4.40357142857E-3</v>
      </c>
      <c r="O6041">
        <f t="shared" si="188"/>
        <v>0</v>
      </c>
      <c r="P6041">
        <f t="shared" si="189"/>
        <v>4.1358151191436075E-3</v>
      </c>
    </row>
    <row r="6042" spans="1:16" x14ac:dyDescent="0.2">
      <c r="A6042">
        <v>80882</v>
      </c>
      <c r="B6042">
        <v>1080721</v>
      </c>
      <c r="C6042">
        <v>0</v>
      </c>
      <c r="D6042">
        <v>15</v>
      </c>
      <c r="E6042">
        <v>7.0850202429100007E-2</v>
      </c>
      <c r="F6042">
        <v>2</v>
      </c>
      <c r="G6042">
        <v>0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4</v>
      </c>
      <c r="N6042">
        <v>3.5684857195699998E-2</v>
      </c>
      <c r="O6042">
        <f t="shared" si="188"/>
        <v>1</v>
      </c>
      <c r="P6042">
        <f t="shared" si="189"/>
        <v>3.3515062559660386E-2</v>
      </c>
    </row>
    <row r="6043" spans="1:16" x14ac:dyDescent="0.2">
      <c r="A6043">
        <v>80882</v>
      </c>
      <c r="B6043">
        <v>1080773</v>
      </c>
      <c r="C6043">
        <v>0</v>
      </c>
      <c r="D6043">
        <v>12</v>
      </c>
      <c r="E6043">
        <v>8.8729016786600001E-2</v>
      </c>
      <c r="F6043">
        <v>2</v>
      </c>
      <c r="G6043">
        <v>0</v>
      </c>
      <c r="H6043">
        <v>5</v>
      </c>
      <c r="I6043">
        <v>0</v>
      </c>
      <c r="J6043">
        <v>0</v>
      </c>
      <c r="K6043">
        <v>0</v>
      </c>
      <c r="L6043">
        <v>0</v>
      </c>
      <c r="M6043">
        <v>4</v>
      </c>
      <c r="N6043">
        <v>0.12290903539799999</v>
      </c>
      <c r="O6043">
        <f t="shared" si="188"/>
        <v>1</v>
      </c>
      <c r="P6043">
        <f t="shared" si="189"/>
        <v>0.11543563108353579</v>
      </c>
    </row>
    <row r="6044" spans="1:16" x14ac:dyDescent="0.2">
      <c r="A6044">
        <v>80882</v>
      </c>
      <c r="B6044">
        <v>1080542</v>
      </c>
      <c r="C6044">
        <v>0</v>
      </c>
      <c r="D6044">
        <v>17</v>
      </c>
      <c r="E6044">
        <v>5.9602649006599999E-2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4</v>
      </c>
      <c r="N6044">
        <v>5.7607359421200002E-2</v>
      </c>
      <c r="O6044">
        <f t="shared" si="188"/>
        <v>1</v>
      </c>
      <c r="P6044">
        <f t="shared" si="189"/>
        <v>5.4104581232036118E-2</v>
      </c>
    </row>
    <row r="6045" spans="1:16" x14ac:dyDescent="0.2">
      <c r="A6045">
        <v>80882</v>
      </c>
      <c r="B6045">
        <v>1080683</v>
      </c>
      <c r="C6045">
        <v>1</v>
      </c>
      <c r="D6045">
        <v>18</v>
      </c>
      <c r="E6045">
        <v>0.101479915433</v>
      </c>
      <c r="F6045">
        <v>2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3</v>
      </c>
      <c r="N6045">
        <v>7.4861624126099993E-2</v>
      </c>
      <c r="O6045">
        <f t="shared" si="188"/>
        <v>1</v>
      </c>
      <c r="P6045">
        <f t="shared" si="189"/>
        <v>7.0309711543594305E-2</v>
      </c>
    </row>
    <row r="6046" spans="1:16" x14ac:dyDescent="0.2">
      <c r="A6046">
        <v>69933</v>
      </c>
      <c r="B6046">
        <v>1080845</v>
      </c>
      <c r="C6046">
        <v>0</v>
      </c>
      <c r="D6046">
        <v>52</v>
      </c>
      <c r="E6046">
        <v>9.4750320102400004E-2</v>
      </c>
      <c r="F6046">
        <v>1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2</v>
      </c>
      <c r="N6046">
        <v>0.13409504842200001</v>
      </c>
      <c r="O6046">
        <f t="shared" si="188"/>
        <v>1</v>
      </c>
      <c r="P6046">
        <f t="shared" si="189"/>
        <v>0.12594148582849218</v>
      </c>
    </row>
    <row r="6047" spans="1:16" x14ac:dyDescent="0.2">
      <c r="A6047">
        <v>69933</v>
      </c>
      <c r="B6047">
        <v>1080830</v>
      </c>
      <c r="C6047">
        <v>0</v>
      </c>
      <c r="D6047">
        <v>42</v>
      </c>
      <c r="E6047">
        <v>8.3694083694100002E-2</v>
      </c>
      <c r="F6047">
        <v>3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2</v>
      </c>
      <c r="N6047">
        <v>0.18293088116299999</v>
      </c>
      <c r="O6047">
        <f t="shared" si="188"/>
        <v>1</v>
      </c>
      <c r="P6047">
        <f t="shared" si="189"/>
        <v>0.17180788738060351</v>
      </c>
    </row>
    <row r="6048" spans="1:16" x14ac:dyDescent="0.2">
      <c r="A6048">
        <v>69933</v>
      </c>
      <c r="B6048">
        <v>1080773</v>
      </c>
      <c r="C6048">
        <v>0</v>
      </c>
      <c r="D6048">
        <v>42</v>
      </c>
      <c r="E6048">
        <v>8.1364829396300006E-2</v>
      </c>
      <c r="F6048">
        <v>0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2</v>
      </c>
      <c r="N6048">
        <v>0.12859322034699999</v>
      </c>
      <c r="O6048">
        <f t="shared" si="188"/>
        <v>1</v>
      </c>
      <c r="P6048">
        <f t="shared" si="189"/>
        <v>0.12077419284718972</v>
      </c>
    </row>
    <row r="6049" spans="1:16" x14ac:dyDescent="0.2">
      <c r="A6049">
        <v>69933</v>
      </c>
      <c r="B6049">
        <v>1080597</v>
      </c>
      <c r="C6049">
        <v>0</v>
      </c>
      <c r="D6049">
        <v>19</v>
      </c>
      <c r="E6049">
        <v>8.3333333333299994E-2</v>
      </c>
      <c r="F6049">
        <v>1</v>
      </c>
      <c r="G6049">
        <v>0</v>
      </c>
      <c r="H6049">
        <v>2</v>
      </c>
      <c r="I6049">
        <v>0</v>
      </c>
      <c r="J6049">
        <v>0</v>
      </c>
      <c r="K6049">
        <v>0</v>
      </c>
      <c r="L6049">
        <v>0</v>
      </c>
      <c r="M6049">
        <v>2</v>
      </c>
      <c r="N6049">
        <v>0.16045329359800001</v>
      </c>
      <c r="O6049">
        <f t="shared" si="188"/>
        <v>1</v>
      </c>
      <c r="P6049">
        <f t="shared" si="189"/>
        <v>0.15069703497338144</v>
      </c>
    </row>
    <row r="6050" spans="1:16" x14ac:dyDescent="0.2">
      <c r="A6050">
        <v>69933</v>
      </c>
      <c r="B6050">
        <v>1080754</v>
      </c>
      <c r="C6050">
        <v>0</v>
      </c>
      <c r="D6050">
        <v>19</v>
      </c>
      <c r="E6050">
        <v>6.9131832797399997E-2</v>
      </c>
      <c r="F6050">
        <v>0</v>
      </c>
      <c r="G6050">
        <v>0</v>
      </c>
      <c r="H6050">
        <v>2</v>
      </c>
      <c r="I6050">
        <v>0</v>
      </c>
      <c r="J6050">
        <v>0</v>
      </c>
      <c r="K6050">
        <v>0</v>
      </c>
      <c r="L6050">
        <v>0</v>
      </c>
      <c r="M6050">
        <v>2</v>
      </c>
      <c r="N6050">
        <v>6.0691781116899997E-2</v>
      </c>
      <c r="O6050">
        <f t="shared" si="188"/>
        <v>1</v>
      </c>
      <c r="P6050">
        <f t="shared" si="189"/>
        <v>5.7001456663674829E-2</v>
      </c>
    </row>
    <row r="6051" spans="1:16" x14ac:dyDescent="0.2">
      <c r="A6051">
        <v>69933</v>
      </c>
      <c r="B6051">
        <v>1080532</v>
      </c>
      <c r="C6051">
        <v>0</v>
      </c>
      <c r="D6051">
        <v>33</v>
      </c>
      <c r="E6051">
        <v>8.6053412462900006E-2</v>
      </c>
      <c r="F6051">
        <v>1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2</v>
      </c>
      <c r="N6051">
        <v>0.18292157817400001</v>
      </c>
      <c r="O6051">
        <f t="shared" si="188"/>
        <v>1</v>
      </c>
      <c r="P6051">
        <f t="shared" si="189"/>
        <v>0.17179915005382604</v>
      </c>
    </row>
    <row r="6052" spans="1:16" x14ac:dyDescent="0.2">
      <c r="A6052">
        <v>69933</v>
      </c>
      <c r="B6052">
        <v>1080519</v>
      </c>
      <c r="C6052">
        <v>1</v>
      </c>
      <c r="D6052">
        <v>52</v>
      </c>
      <c r="E6052">
        <v>9.2269326683299999E-2</v>
      </c>
      <c r="F6052">
        <v>1</v>
      </c>
      <c r="G6052">
        <v>0</v>
      </c>
      <c r="H6052">
        <v>2</v>
      </c>
      <c r="I6052">
        <v>0</v>
      </c>
      <c r="J6052">
        <v>0</v>
      </c>
      <c r="K6052">
        <v>1</v>
      </c>
      <c r="L6052">
        <v>0</v>
      </c>
      <c r="M6052">
        <v>2</v>
      </c>
      <c r="N6052">
        <v>0.19456366240600001</v>
      </c>
      <c r="O6052">
        <f t="shared" si="188"/>
        <v>1</v>
      </c>
      <c r="P6052">
        <f t="shared" si="189"/>
        <v>0.18273334489228354</v>
      </c>
    </row>
    <row r="6053" spans="1:16" x14ac:dyDescent="0.2">
      <c r="A6053">
        <v>69933</v>
      </c>
      <c r="B6053">
        <v>1080718</v>
      </c>
      <c r="C6053">
        <v>1</v>
      </c>
      <c r="D6053">
        <v>37</v>
      </c>
      <c r="E6053">
        <v>9.9843993759800007E-2</v>
      </c>
      <c r="F6053">
        <v>2</v>
      </c>
      <c r="G6053">
        <v>0</v>
      </c>
      <c r="H6053">
        <v>3</v>
      </c>
      <c r="I6053">
        <v>1</v>
      </c>
      <c r="J6053">
        <v>0</v>
      </c>
      <c r="K6053">
        <v>0</v>
      </c>
      <c r="L6053">
        <v>0</v>
      </c>
      <c r="M6053">
        <v>2</v>
      </c>
      <c r="N6053">
        <v>7.8723099586800002E-2</v>
      </c>
      <c r="O6053">
        <f t="shared" si="188"/>
        <v>1</v>
      </c>
      <c r="P6053">
        <f t="shared" si="189"/>
        <v>7.393639248919015E-2</v>
      </c>
    </row>
    <row r="6054" spans="1:16" x14ac:dyDescent="0.2">
      <c r="A6054">
        <v>69933</v>
      </c>
      <c r="B6054">
        <v>1080552</v>
      </c>
      <c r="C6054">
        <v>0</v>
      </c>
      <c r="D6054">
        <v>43</v>
      </c>
      <c r="E6054">
        <v>0.101428571429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2</v>
      </c>
      <c r="N6054">
        <v>0.18904198601300001</v>
      </c>
      <c r="O6054">
        <f t="shared" si="188"/>
        <v>1</v>
      </c>
      <c r="P6054">
        <f t="shared" si="189"/>
        <v>0.1775474104571054</v>
      </c>
    </row>
    <row r="6055" spans="1:16" x14ac:dyDescent="0.2">
      <c r="A6055">
        <v>69933</v>
      </c>
      <c r="B6055">
        <v>1080511</v>
      </c>
      <c r="C6055">
        <v>2</v>
      </c>
      <c r="D6055">
        <v>47</v>
      </c>
      <c r="E6055">
        <v>0.1</v>
      </c>
      <c r="F6055">
        <v>0</v>
      </c>
      <c r="G6055">
        <v>0</v>
      </c>
      <c r="H6055">
        <v>2</v>
      </c>
      <c r="I6055">
        <v>0</v>
      </c>
      <c r="J6055">
        <v>0</v>
      </c>
      <c r="K6055">
        <v>0</v>
      </c>
      <c r="L6055">
        <v>0</v>
      </c>
      <c r="M6055">
        <v>2</v>
      </c>
      <c r="N6055">
        <v>0.121558147743</v>
      </c>
      <c r="O6055">
        <f t="shared" si="188"/>
        <v>1</v>
      </c>
      <c r="P6055">
        <f t="shared" si="189"/>
        <v>0.1141668832777059</v>
      </c>
    </row>
    <row r="6056" spans="1:16" x14ac:dyDescent="0.2">
      <c r="A6056">
        <v>69933</v>
      </c>
      <c r="B6056">
        <v>1080697</v>
      </c>
      <c r="C6056">
        <v>0</v>
      </c>
      <c r="D6056">
        <v>24</v>
      </c>
      <c r="E6056">
        <v>7.0889894419300006E-2</v>
      </c>
      <c r="F6056">
        <v>1</v>
      </c>
      <c r="G6056">
        <v>0</v>
      </c>
      <c r="H6056">
        <v>2</v>
      </c>
      <c r="I6056">
        <v>0</v>
      </c>
      <c r="J6056">
        <v>0</v>
      </c>
      <c r="K6056">
        <v>0</v>
      </c>
      <c r="L6056">
        <v>0</v>
      </c>
      <c r="M6056">
        <v>2</v>
      </c>
      <c r="N6056">
        <v>5.5212342928000001E-2</v>
      </c>
      <c r="O6056">
        <f t="shared" si="188"/>
        <v>1</v>
      </c>
      <c r="P6056">
        <f t="shared" si="189"/>
        <v>5.1855192165945391E-2</v>
      </c>
    </row>
    <row r="6057" spans="1:16" x14ac:dyDescent="0.2">
      <c r="A6057">
        <v>69933</v>
      </c>
      <c r="B6057">
        <v>1080694</v>
      </c>
      <c r="C6057">
        <v>0</v>
      </c>
      <c r="D6057">
        <v>47</v>
      </c>
      <c r="E6057">
        <v>8.5784313725499994E-2</v>
      </c>
      <c r="F6057">
        <v>6</v>
      </c>
      <c r="G6057">
        <v>0</v>
      </c>
      <c r="H6057">
        <v>4</v>
      </c>
      <c r="I6057">
        <v>0</v>
      </c>
      <c r="J6057">
        <v>0</v>
      </c>
      <c r="K6057">
        <v>0</v>
      </c>
      <c r="L6057">
        <v>0</v>
      </c>
      <c r="M6057">
        <v>2</v>
      </c>
      <c r="N6057">
        <v>0.214100676441</v>
      </c>
      <c r="O6057">
        <f t="shared" si="188"/>
        <v>1</v>
      </c>
      <c r="P6057">
        <f t="shared" si="189"/>
        <v>0.20108242343899238</v>
      </c>
    </row>
    <row r="6058" spans="1:16" x14ac:dyDescent="0.2">
      <c r="A6058">
        <v>69933</v>
      </c>
      <c r="B6058">
        <v>1080857</v>
      </c>
      <c r="C6058">
        <v>0</v>
      </c>
      <c r="D6058">
        <v>34</v>
      </c>
      <c r="E6058">
        <v>8.0568720379099998E-2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2</v>
      </c>
      <c r="N6058">
        <v>0.17256394035200001</v>
      </c>
      <c r="O6058">
        <f t="shared" si="188"/>
        <v>1</v>
      </c>
      <c r="P6058">
        <f t="shared" si="189"/>
        <v>0.16207130169308034</v>
      </c>
    </row>
    <row r="6059" spans="1:16" x14ac:dyDescent="0.2">
      <c r="A6059">
        <v>69933</v>
      </c>
      <c r="B6059">
        <v>1080581</v>
      </c>
      <c r="C6059">
        <v>0</v>
      </c>
      <c r="D6059">
        <v>48</v>
      </c>
      <c r="E6059">
        <v>7.5123152709399996E-2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2</v>
      </c>
      <c r="N6059">
        <v>6.9850069974700002E-2</v>
      </c>
      <c r="O6059">
        <f t="shared" si="188"/>
        <v>1</v>
      </c>
      <c r="P6059">
        <f t="shared" si="189"/>
        <v>6.5602881697416987E-2</v>
      </c>
    </row>
    <row r="6060" spans="1:16" x14ac:dyDescent="0.2">
      <c r="A6060">
        <v>69933</v>
      </c>
      <c r="B6060">
        <v>1080833</v>
      </c>
      <c r="C6060">
        <v>0</v>
      </c>
      <c r="D6060">
        <v>51</v>
      </c>
      <c r="E6060">
        <v>9.2541436464099999E-2</v>
      </c>
      <c r="F6060">
        <v>2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2</v>
      </c>
      <c r="N6060">
        <v>0.145895709446</v>
      </c>
      <c r="O6060">
        <f t="shared" si="188"/>
        <v>1</v>
      </c>
      <c r="P6060">
        <f t="shared" si="189"/>
        <v>0.13702461529978971</v>
      </c>
    </row>
    <row r="6061" spans="1:16" x14ac:dyDescent="0.2">
      <c r="A6061">
        <v>69933</v>
      </c>
      <c r="B6061">
        <v>1080831</v>
      </c>
      <c r="C6061">
        <v>0</v>
      </c>
      <c r="D6061">
        <v>21</v>
      </c>
      <c r="E6061">
        <v>7.1097372488400007E-2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2</v>
      </c>
      <c r="N6061">
        <v>9.5271917662200001E-2</v>
      </c>
      <c r="O6061">
        <f t="shared" si="188"/>
        <v>1</v>
      </c>
      <c r="P6061">
        <f t="shared" si="189"/>
        <v>8.9478970396782362E-2</v>
      </c>
    </row>
    <row r="6062" spans="1:16" x14ac:dyDescent="0.2">
      <c r="A6062">
        <v>69933</v>
      </c>
      <c r="B6062">
        <v>1080764</v>
      </c>
      <c r="C6062">
        <v>0</v>
      </c>
      <c r="D6062">
        <v>25</v>
      </c>
      <c r="E6062">
        <v>3.7084398976999999E-2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2</v>
      </c>
      <c r="N6062">
        <v>0.11530560697599999</v>
      </c>
      <c r="O6062">
        <f t="shared" si="188"/>
        <v>1</v>
      </c>
      <c r="P6062">
        <f t="shared" si="189"/>
        <v>0.10829452420355823</v>
      </c>
    </row>
    <row r="6063" spans="1:16" x14ac:dyDescent="0.2">
      <c r="A6063">
        <v>69933</v>
      </c>
      <c r="B6063">
        <v>1080871</v>
      </c>
      <c r="C6063">
        <v>0</v>
      </c>
      <c r="D6063">
        <v>66</v>
      </c>
      <c r="E6063">
        <v>0.10551558753</v>
      </c>
      <c r="F6063">
        <v>1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2</v>
      </c>
      <c r="N6063">
        <v>0.19629943271899999</v>
      </c>
      <c r="O6063">
        <f t="shared" si="188"/>
        <v>1</v>
      </c>
      <c r="P6063">
        <f t="shared" si="189"/>
        <v>0.18436357281530311</v>
      </c>
    </row>
    <row r="6064" spans="1:16" x14ac:dyDescent="0.2">
      <c r="A6064">
        <v>69933</v>
      </c>
      <c r="B6064">
        <v>1080746</v>
      </c>
      <c r="C6064">
        <v>0</v>
      </c>
      <c r="D6064">
        <v>51</v>
      </c>
      <c r="E6064">
        <v>7.8886310904900003E-2</v>
      </c>
      <c r="F6064">
        <v>1</v>
      </c>
      <c r="G6064">
        <v>0</v>
      </c>
      <c r="H6064">
        <v>2</v>
      </c>
      <c r="I6064">
        <v>0</v>
      </c>
      <c r="J6064">
        <v>0</v>
      </c>
      <c r="K6064">
        <v>0</v>
      </c>
      <c r="L6064">
        <v>0</v>
      </c>
      <c r="M6064">
        <v>2</v>
      </c>
      <c r="N6064">
        <v>0.162440737871</v>
      </c>
      <c r="O6064">
        <f t="shared" si="188"/>
        <v>1</v>
      </c>
      <c r="P6064">
        <f t="shared" si="189"/>
        <v>0.15256363398422071</v>
      </c>
    </row>
    <row r="6065" spans="1:16" x14ac:dyDescent="0.2">
      <c r="A6065">
        <v>69933</v>
      </c>
      <c r="B6065">
        <v>1080728</v>
      </c>
      <c r="C6065">
        <v>0</v>
      </c>
      <c r="D6065">
        <v>59</v>
      </c>
      <c r="E6065">
        <v>9.8844672657300001E-2</v>
      </c>
      <c r="F6065">
        <v>2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2</v>
      </c>
      <c r="N6065">
        <v>0.155695606392</v>
      </c>
      <c r="O6065">
        <f t="shared" si="188"/>
        <v>1</v>
      </c>
      <c r="P6065">
        <f t="shared" si="189"/>
        <v>0.14622863585736648</v>
      </c>
    </row>
    <row r="6066" spans="1:16" x14ac:dyDescent="0.2">
      <c r="A6066">
        <v>69933</v>
      </c>
      <c r="B6066">
        <v>1080727</v>
      </c>
      <c r="C6066">
        <v>0</v>
      </c>
      <c r="D6066">
        <v>46</v>
      </c>
      <c r="E6066">
        <v>6.1643835616400001E-2</v>
      </c>
      <c r="F6066">
        <v>1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2</v>
      </c>
      <c r="N6066">
        <v>0.13582814403900001</v>
      </c>
      <c r="O6066">
        <f t="shared" si="188"/>
        <v>1</v>
      </c>
      <c r="P6066">
        <f t="shared" si="189"/>
        <v>0.1275692016886702</v>
      </c>
    </row>
    <row r="6067" spans="1:16" x14ac:dyDescent="0.2">
      <c r="A6067">
        <v>69933</v>
      </c>
      <c r="B6067">
        <v>1080813</v>
      </c>
      <c r="C6067">
        <v>0</v>
      </c>
      <c r="D6067">
        <v>27</v>
      </c>
      <c r="E6067">
        <v>7.8286558345599999E-2</v>
      </c>
      <c r="F6067">
        <v>2</v>
      </c>
      <c r="G6067">
        <v>0</v>
      </c>
      <c r="H6067">
        <v>2</v>
      </c>
      <c r="I6067">
        <v>0</v>
      </c>
      <c r="J6067">
        <v>0</v>
      </c>
      <c r="K6067">
        <v>0</v>
      </c>
      <c r="L6067">
        <v>0</v>
      </c>
      <c r="M6067">
        <v>2</v>
      </c>
      <c r="N6067">
        <v>0.11940659834300001</v>
      </c>
      <c r="O6067">
        <f t="shared" si="188"/>
        <v>1</v>
      </c>
      <c r="P6067">
        <f t="shared" si="189"/>
        <v>0.11214615744585672</v>
      </c>
    </row>
    <row r="6068" spans="1:16" x14ac:dyDescent="0.2">
      <c r="A6068">
        <v>69933</v>
      </c>
      <c r="B6068">
        <v>1080781</v>
      </c>
      <c r="C6068">
        <v>0</v>
      </c>
      <c r="D6068">
        <v>62</v>
      </c>
      <c r="E6068">
        <v>9.2771084337299997E-2</v>
      </c>
      <c r="F6068">
        <v>1</v>
      </c>
      <c r="G6068">
        <v>0</v>
      </c>
      <c r="H6068">
        <v>3</v>
      </c>
      <c r="I6068">
        <v>0</v>
      </c>
      <c r="J6068">
        <v>0</v>
      </c>
      <c r="K6068">
        <v>0</v>
      </c>
      <c r="L6068">
        <v>0</v>
      </c>
      <c r="M6068">
        <v>2</v>
      </c>
      <c r="N6068">
        <v>0.144814390233</v>
      </c>
      <c r="O6068">
        <f t="shared" si="188"/>
        <v>1</v>
      </c>
      <c r="P6068">
        <f t="shared" si="189"/>
        <v>0.13600904500138802</v>
      </c>
    </row>
    <row r="6069" spans="1:16" x14ac:dyDescent="0.2">
      <c r="A6069">
        <v>69933</v>
      </c>
      <c r="B6069">
        <v>1080780</v>
      </c>
      <c r="C6069">
        <v>0</v>
      </c>
      <c r="D6069">
        <v>35</v>
      </c>
      <c r="E6069">
        <v>7.5757575757600004E-2</v>
      </c>
      <c r="F6069">
        <v>2</v>
      </c>
      <c r="G6069">
        <v>0</v>
      </c>
      <c r="H6069">
        <v>3</v>
      </c>
      <c r="I6069">
        <v>0</v>
      </c>
      <c r="J6069">
        <v>0</v>
      </c>
      <c r="K6069">
        <v>0</v>
      </c>
      <c r="L6069">
        <v>0</v>
      </c>
      <c r="M6069">
        <v>2</v>
      </c>
      <c r="N6069">
        <v>0.16809601721699999</v>
      </c>
      <c r="O6069">
        <f t="shared" si="188"/>
        <v>1</v>
      </c>
      <c r="P6069">
        <f t="shared" si="189"/>
        <v>0.15787504773134883</v>
      </c>
    </row>
    <row r="6070" spans="1:16" x14ac:dyDescent="0.2">
      <c r="A6070">
        <v>69933</v>
      </c>
      <c r="B6070">
        <v>1080563</v>
      </c>
      <c r="C6070">
        <v>0</v>
      </c>
      <c r="D6070">
        <v>64</v>
      </c>
      <c r="E6070">
        <v>9.1017964071900007E-2</v>
      </c>
      <c r="F6070">
        <v>2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2</v>
      </c>
      <c r="N6070">
        <v>0.154679523673</v>
      </c>
      <c r="O6070">
        <f t="shared" si="188"/>
        <v>1</v>
      </c>
      <c r="P6070">
        <f t="shared" si="189"/>
        <v>0.14527433539018741</v>
      </c>
    </row>
    <row r="6071" spans="1:16" x14ac:dyDescent="0.2">
      <c r="A6071">
        <v>69933</v>
      </c>
      <c r="B6071">
        <v>1080782</v>
      </c>
      <c r="C6071">
        <v>0</v>
      </c>
      <c r="D6071">
        <v>36</v>
      </c>
      <c r="E6071">
        <v>7.1604938271599999E-2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2</v>
      </c>
      <c r="N6071">
        <v>0.14952379446200001</v>
      </c>
      <c r="O6071">
        <f t="shared" si="188"/>
        <v>1</v>
      </c>
      <c r="P6071">
        <f t="shared" si="189"/>
        <v>0.14043209695555653</v>
      </c>
    </row>
    <row r="6072" spans="1:16" x14ac:dyDescent="0.2">
      <c r="A6072">
        <v>69933</v>
      </c>
      <c r="B6072">
        <v>1080543</v>
      </c>
      <c r="C6072">
        <v>0</v>
      </c>
      <c r="D6072">
        <v>42</v>
      </c>
      <c r="E6072">
        <v>0.110935023772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2</v>
      </c>
      <c r="N6072">
        <v>9.9862845778900006E-2</v>
      </c>
      <c r="O6072">
        <f t="shared" si="188"/>
        <v>1</v>
      </c>
      <c r="P6072">
        <f t="shared" si="189"/>
        <v>9.3790750101946638E-2</v>
      </c>
    </row>
    <row r="6073" spans="1:16" x14ac:dyDescent="0.2">
      <c r="A6073">
        <v>69933</v>
      </c>
      <c r="B6073">
        <v>1080880</v>
      </c>
      <c r="C6073">
        <v>0</v>
      </c>
      <c r="D6073">
        <v>67</v>
      </c>
      <c r="E6073">
        <v>0.118279569892</v>
      </c>
      <c r="F6073">
        <v>1</v>
      </c>
      <c r="G6073">
        <v>0</v>
      </c>
      <c r="H6073">
        <v>4</v>
      </c>
      <c r="I6073">
        <v>0</v>
      </c>
      <c r="J6073">
        <v>0</v>
      </c>
      <c r="K6073">
        <v>0</v>
      </c>
      <c r="L6073">
        <v>0</v>
      </c>
      <c r="M6073">
        <v>2</v>
      </c>
      <c r="N6073">
        <v>8.7992689067400001E-2</v>
      </c>
      <c r="O6073">
        <f t="shared" si="188"/>
        <v>1</v>
      </c>
      <c r="P6073">
        <f t="shared" si="189"/>
        <v>8.2642350583429475E-2</v>
      </c>
    </row>
    <row r="6074" spans="1:16" x14ac:dyDescent="0.2">
      <c r="A6074">
        <v>69933</v>
      </c>
      <c r="B6074">
        <v>1080571</v>
      </c>
      <c r="C6074">
        <v>0</v>
      </c>
      <c r="D6074">
        <v>45</v>
      </c>
      <c r="E6074">
        <v>8.2666666666700001E-2</v>
      </c>
      <c r="F6074">
        <v>3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2</v>
      </c>
      <c r="N6074">
        <v>0.13197115782499999</v>
      </c>
      <c r="O6074">
        <f t="shared" si="188"/>
        <v>1</v>
      </c>
      <c r="P6074">
        <f t="shared" si="189"/>
        <v>0.12394673702403551</v>
      </c>
    </row>
    <row r="6075" spans="1:16" x14ac:dyDescent="0.2">
      <c r="A6075">
        <v>69933</v>
      </c>
      <c r="B6075">
        <v>1080687</v>
      </c>
      <c r="C6075">
        <v>0</v>
      </c>
      <c r="D6075">
        <v>30</v>
      </c>
      <c r="E6075">
        <v>7.8988941548200006E-2</v>
      </c>
      <c r="F6075">
        <v>3</v>
      </c>
      <c r="G6075">
        <v>0</v>
      </c>
      <c r="H6075">
        <v>3</v>
      </c>
      <c r="I6075">
        <v>0</v>
      </c>
      <c r="J6075">
        <v>0</v>
      </c>
      <c r="K6075">
        <v>0</v>
      </c>
      <c r="L6075">
        <v>0</v>
      </c>
      <c r="M6075">
        <v>2</v>
      </c>
      <c r="N6075">
        <v>0.17564471259</v>
      </c>
      <c r="O6075">
        <f t="shared" si="188"/>
        <v>1</v>
      </c>
      <c r="P6075">
        <f t="shared" si="189"/>
        <v>0.16496474956993148</v>
      </c>
    </row>
    <row r="6076" spans="1:16" x14ac:dyDescent="0.2">
      <c r="A6076">
        <v>110189</v>
      </c>
      <c r="B6076">
        <v>1080612</v>
      </c>
      <c r="C6076">
        <v>0</v>
      </c>
      <c r="D6076">
        <v>15</v>
      </c>
      <c r="E6076">
        <v>8.6021505376300003E-2</v>
      </c>
      <c r="F6076">
        <v>0</v>
      </c>
      <c r="G6076">
        <v>3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1</v>
      </c>
      <c r="N6076">
        <v>5.8970062497300003E-2</v>
      </c>
      <c r="O6076">
        <f t="shared" si="188"/>
        <v>1</v>
      </c>
      <c r="P6076">
        <f t="shared" si="189"/>
        <v>5.5384426029936457E-2</v>
      </c>
    </row>
    <row r="6077" spans="1:16" x14ac:dyDescent="0.2">
      <c r="A6077">
        <v>110189</v>
      </c>
      <c r="B6077">
        <v>1080826</v>
      </c>
      <c r="C6077">
        <v>0</v>
      </c>
      <c r="D6077">
        <v>16</v>
      </c>
      <c r="E6077">
        <v>0.13380281690099999</v>
      </c>
      <c r="F6077">
        <v>0</v>
      </c>
      <c r="G6077">
        <v>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7.6175533532800002E-2</v>
      </c>
      <c r="O6077">
        <f t="shared" si="188"/>
        <v>1</v>
      </c>
      <c r="P6077">
        <f t="shared" si="189"/>
        <v>7.154372953956889E-2</v>
      </c>
    </row>
    <row r="6078" spans="1:16" x14ac:dyDescent="0.2">
      <c r="A6078">
        <v>110189</v>
      </c>
      <c r="B6078">
        <v>1080593</v>
      </c>
      <c r="C6078">
        <v>0</v>
      </c>
      <c r="D6078">
        <v>13</v>
      </c>
      <c r="E6078">
        <v>8.0824088747999998E-2</v>
      </c>
      <c r="F6078">
        <v>1</v>
      </c>
      <c r="G6078">
        <v>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0.27079425612899999</v>
      </c>
      <c r="O6078">
        <f t="shared" si="188"/>
        <v>1</v>
      </c>
      <c r="P6078">
        <f t="shared" si="189"/>
        <v>0.25432878672283848</v>
      </c>
    </row>
    <row r="6079" spans="1:16" x14ac:dyDescent="0.2">
      <c r="A6079">
        <v>110189</v>
      </c>
      <c r="B6079">
        <v>1080617</v>
      </c>
      <c r="C6079">
        <v>0</v>
      </c>
      <c r="D6079">
        <v>17</v>
      </c>
      <c r="E6079">
        <v>9.1324200913199996E-2</v>
      </c>
      <c r="F6079">
        <v>0</v>
      </c>
      <c r="G6079">
        <v>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0.142091132994</v>
      </c>
      <c r="O6079">
        <f t="shared" si="188"/>
        <v>1</v>
      </c>
      <c r="P6079">
        <f t="shared" si="189"/>
        <v>0.13345137365551166</v>
      </c>
    </row>
    <row r="6080" spans="1:16" x14ac:dyDescent="0.2">
      <c r="A6080">
        <v>110189</v>
      </c>
      <c r="B6080">
        <v>1080808</v>
      </c>
      <c r="C6080">
        <v>0</v>
      </c>
      <c r="D6080">
        <v>18</v>
      </c>
      <c r="E6080">
        <v>9.8393574297199998E-2</v>
      </c>
      <c r="F6080">
        <v>0</v>
      </c>
      <c r="G6080">
        <v>9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1</v>
      </c>
      <c r="N6080">
        <v>0.197355409323</v>
      </c>
      <c r="O6080">
        <f t="shared" si="188"/>
        <v>1</v>
      </c>
      <c r="P6080">
        <f t="shared" si="189"/>
        <v>0.18535534144563581</v>
      </c>
    </row>
    <row r="6081" spans="1:16" x14ac:dyDescent="0.2">
      <c r="A6081">
        <v>110189</v>
      </c>
      <c r="B6081">
        <v>1080778</v>
      </c>
      <c r="C6081">
        <v>0</v>
      </c>
      <c r="D6081">
        <v>16</v>
      </c>
      <c r="E6081">
        <v>9.0909090909100002E-2</v>
      </c>
      <c r="F6081">
        <v>0</v>
      </c>
      <c r="G6081">
        <v>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0.195772126272</v>
      </c>
      <c r="O6081">
        <f t="shared" si="188"/>
        <v>1</v>
      </c>
      <c r="P6081">
        <f t="shared" si="189"/>
        <v>0.18386832889538496</v>
      </c>
    </row>
    <row r="6082" spans="1:16" x14ac:dyDescent="0.2">
      <c r="A6082">
        <v>110189</v>
      </c>
      <c r="B6082">
        <v>1080750</v>
      </c>
      <c r="C6082">
        <v>0</v>
      </c>
      <c r="D6082">
        <v>12</v>
      </c>
      <c r="E6082">
        <v>9.3360995850599995E-2</v>
      </c>
      <c r="F6082">
        <v>0</v>
      </c>
      <c r="G6082">
        <v>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</v>
      </c>
      <c r="N6082">
        <v>0.118570360184</v>
      </c>
      <c r="O6082">
        <f t="shared" si="188"/>
        <v>1</v>
      </c>
      <c r="P6082">
        <f t="shared" si="189"/>
        <v>0.11136076620665519</v>
      </c>
    </row>
    <row r="6083" spans="1:16" x14ac:dyDescent="0.2">
      <c r="A6083">
        <v>110189</v>
      </c>
      <c r="B6083">
        <v>1080805</v>
      </c>
      <c r="C6083">
        <v>0</v>
      </c>
      <c r="D6083">
        <v>10</v>
      </c>
      <c r="E6083">
        <v>7.3752711496699999E-2</v>
      </c>
      <c r="F6083">
        <v>0</v>
      </c>
      <c r="G6083">
        <v>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6.24343384699E-2</v>
      </c>
      <c r="O6083">
        <f t="shared" ref="O6083:O6146" si="190">IF(M6083&lt;5,1,0)</f>
        <v>1</v>
      </c>
      <c r="P6083">
        <f t="shared" ref="P6083:P6146" si="191">$S$4*N6083</f>
        <v>5.8638058945121779E-2</v>
      </c>
    </row>
    <row r="6084" spans="1:16" x14ac:dyDescent="0.2">
      <c r="A6084">
        <v>110189</v>
      </c>
      <c r="B6084">
        <v>1080829</v>
      </c>
      <c r="C6084">
        <v>0</v>
      </c>
      <c r="D6084">
        <v>16</v>
      </c>
      <c r="E6084">
        <v>5.6360708534599999E-2</v>
      </c>
      <c r="F6084">
        <v>1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6.6429606934199997E-2</v>
      </c>
      <c r="O6084">
        <f t="shared" si="190"/>
        <v>1</v>
      </c>
      <c r="P6084">
        <f t="shared" si="191"/>
        <v>6.2390397697363938E-2</v>
      </c>
    </row>
    <row r="6085" spans="1:16" x14ac:dyDescent="0.2">
      <c r="A6085">
        <v>110189</v>
      </c>
      <c r="B6085">
        <v>1080530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5</v>
      </c>
      <c r="N6085">
        <v>4.40357142857E-3</v>
      </c>
      <c r="O6085">
        <f t="shared" si="190"/>
        <v>0</v>
      </c>
      <c r="P6085">
        <f t="shared" si="191"/>
        <v>4.1358151191436075E-3</v>
      </c>
    </row>
    <row r="6086" spans="1:16" x14ac:dyDescent="0.2">
      <c r="A6086">
        <v>110189</v>
      </c>
      <c r="B6086">
        <v>1080676</v>
      </c>
      <c r="C6086">
        <v>0</v>
      </c>
      <c r="D6086">
        <v>18</v>
      </c>
      <c r="E6086">
        <v>9.7328244274799997E-2</v>
      </c>
      <c r="F6086">
        <v>0</v>
      </c>
      <c r="G6086">
        <v>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1</v>
      </c>
      <c r="N6086">
        <v>9.5095100074699998E-2</v>
      </c>
      <c r="O6086">
        <f t="shared" si="190"/>
        <v>1</v>
      </c>
      <c r="P6086">
        <f t="shared" si="191"/>
        <v>8.9312904088201903E-2</v>
      </c>
    </row>
    <row r="6087" spans="1:16" x14ac:dyDescent="0.2">
      <c r="A6087">
        <v>110189</v>
      </c>
      <c r="B6087">
        <v>1080518</v>
      </c>
      <c r="C6087">
        <v>0</v>
      </c>
      <c r="D6087">
        <v>12</v>
      </c>
      <c r="E6087">
        <v>9.3181818181800005E-2</v>
      </c>
      <c r="F6087">
        <v>0</v>
      </c>
      <c r="G6087">
        <v>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</v>
      </c>
      <c r="N6087">
        <v>5.2148848765900001E-2</v>
      </c>
      <c r="O6087">
        <f t="shared" si="190"/>
        <v>1</v>
      </c>
      <c r="P6087">
        <f t="shared" si="191"/>
        <v>4.8977971782776596E-2</v>
      </c>
    </row>
    <row r="6088" spans="1:16" x14ac:dyDescent="0.2">
      <c r="A6088">
        <v>110189</v>
      </c>
      <c r="B6088">
        <v>1080553</v>
      </c>
      <c r="C6088">
        <v>0</v>
      </c>
      <c r="D6088">
        <v>12</v>
      </c>
      <c r="E6088">
        <v>7.4398249452999998E-2</v>
      </c>
      <c r="F6088">
        <v>0</v>
      </c>
      <c r="G6088">
        <v>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0.109329191219</v>
      </c>
      <c r="O6088">
        <f t="shared" si="190"/>
        <v>1</v>
      </c>
      <c r="P6088">
        <f t="shared" si="191"/>
        <v>0.10268150053696694</v>
      </c>
    </row>
    <row r="6089" spans="1:16" x14ac:dyDescent="0.2">
      <c r="A6089">
        <v>110189</v>
      </c>
      <c r="B6089">
        <v>1080795</v>
      </c>
      <c r="C6089">
        <v>0</v>
      </c>
      <c r="D6089">
        <v>19</v>
      </c>
      <c r="E6089">
        <v>6.0755336617399999E-2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5.6534014530800002E-2</v>
      </c>
      <c r="O6089">
        <f t="shared" si="190"/>
        <v>1</v>
      </c>
      <c r="P6089">
        <f t="shared" si="191"/>
        <v>5.3096500382712089E-2</v>
      </c>
    </row>
    <row r="6090" spans="1:16" x14ac:dyDescent="0.2">
      <c r="A6090">
        <v>110189</v>
      </c>
      <c r="B6090">
        <v>1080573</v>
      </c>
      <c r="C6090">
        <v>0</v>
      </c>
      <c r="D6090">
        <v>19</v>
      </c>
      <c r="E6090">
        <v>7.2695035460999993E-2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</v>
      </c>
      <c r="N6090">
        <v>5.9819125063200002E-2</v>
      </c>
      <c r="O6090">
        <f t="shared" si="190"/>
        <v>1</v>
      </c>
      <c r="P6090">
        <f t="shared" si="191"/>
        <v>5.6181861896280161E-2</v>
      </c>
    </row>
    <row r="6091" spans="1:16" x14ac:dyDescent="0.2">
      <c r="A6091">
        <v>110189</v>
      </c>
      <c r="B6091">
        <v>1080856</v>
      </c>
      <c r="C6091">
        <v>0</v>
      </c>
      <c r="D6091">
        <v>14</v>
      </c>
      <c r="E6091">
        <v>7.3937153419599999E-2</v>
      </c>
      <c r="F6091">
        <v>0</v>
      </c>
      <c r="G6091">
        <v>5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0.123052945638</v>
      </c>
      <c r="O6091">
        <f t="shared" si="190"/>
        <v>1</v>
      </c>
      <c r="P6091">
        <f t="shared" si="191"/>
        <v>0.11557079095457366</v>
      </c>
    </row>
    <row r="6092" spans="1:16" x14ac:dyDescent="0.2">
      <c r="A6092">
        <v>110189</v>
      </c>
      <c r="B6092">
        <v>1080600</v>
      </c>
      <c r="C6092">
        <v>0</v>
      </c>
      <c r="D6092">
        <v>9</v>
      </c>
      <c r="E6092">
        <v>8.95833333333E-2</v>
      </c>
      <c r="F6092">
        <v>1</v>
      </c>
      <c r="G6092">
        <v>2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4.7512554995800003E-2</v>
      </c>
      <c r="O6092">
        <f t="shared" si="190"/>
        <v>1</v>
      </c>
      <c r="P6092">
        <f t="shared" si="191"/>
        <v>4.4623584853393308E-2</v>
      </c>
    </row>
    <row r="6093" spans="1:16" x14ac:dyDescent="0.2">
      <c r="A6093">
        <v>110189</v>
      </c>
      <c r="B6093">
        <v>1080580</v>
      </c>
      <c r="C6093">
        <v>0</v>
      </c>
      <c r="D6093">
        <v>9</v>
      </c>
      <c r="E6093">
        <v>7.7212806026400002E-2</v>
      </c>
      <c r="F6093">
        <v>0</v>
      </c>
      <c r="G6093">
        <v>4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1</v>
      </c>
      <c r="N6093">
        <v>9.86962060359E-2</v>
      </c>
      <c r="O6093">
        <f t="shared" si="190"/>
        <v>1</v>
      </c>
      <c r="P6093">
        <f t="shared" si="191"/>
        <v>9.2695047133127054E-2</v>
      </c>
    </row>
    <row r="6094" spans="1:16" x14ac:dyDescent="0.2">
      <c r="A6094">
        <v>110189</v>
      </c>
      <c r="B6094">
        <v>1080622</v>
      </c>
      <c r="C6094">
        <v>0</v>
      </c>
      <c r="D6094">
        <v>23</v>
      </c>
      <c r="E6094">
        <v>0.143552311436</v>
      </c>
      <c r="F6094">
        <v>2</v>
      </c>
      <c r="G6094">
        <v>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8.6383421019299994E-2</v>
      </c>
      <c r="O6094">
        <f t="shared" si="190"/>
        <v>1</v>
      </c>
      <c r="P6094">
        <f t="shared" si="191"/>
        <v>8.1130933037002154E-2</v>
      </c>
    </row>
    <row r="6095" spans="1:16" x14ac:dyDescent="0.2">
      <c r="A6095">
        <v>110189</v>
      </c>
      <c r="B6095">
        <v>1080870</v>
      </c>
      <c r="C6095">
        <v>0</v>
      </c>
      <c r="D6095">
        <v>20</v>
      </c>
      <c r="E6095">
        <v>0.109561752988</v>
      </c>
      <c r="F6095">
        <v>1</v>
      </c>
      <c r="G6095">
        <v>5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</v>
      </c>
      <c r="N6095">
        <v>0.36368129084700002</v>
      </c>
      <c r="O6095">
        <f t="shared" si="190"/>
        <v>1</v>
      </c>
      <c r="P6095">
        <f t="shared" si="191"/>
        <v>0.34156788543864458</v>
      </c>
    </row>
    <row r="6096" spans="1:16" x14ac:dyDescent="0.2">
      <c r="A6096">
        <v>110189</v>
      </c>
      <c r="B6096">
        <v>1080877</v>
      </c>
      <c r="C6096">
        <v>0</v>
      </c>
      <c r="D6096">
        <v>12</v>
      </c>
      <c r="E6096">
        <v>0.122047244094</v>
      </c>
      <c r="F6096">
        <v>0</v>
      </c>
      <c r="G6096">
        <v>11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</v>
      </c>
      <c r="N6096">
        <v>0.15991955153199999</v>
      </c>
      <c r="O6096">
        <f t="shared" si="190"/>
        <v>1</v>
      </c>
      <c r="P6096">
        <f t="shared" si="191"/>
        <v>0.15019574674810957</v>
      </c>
    </row>
    <row r="6097" spans="1:16" x14ac:dyDescent="0.2">
      <c r="A6097">
        <v>110189</v>
      </c>
      <c r="B6097">
        <v>1080513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5</v>
      </c>
      <c r="N6097">
        <v>4.40357142857E-3</v>
      </c>
      <c r="O6097">
        <f t="shared" si="190"/>
        <v>0</v>
      </c>
      <c r="P6097">
        <f t="shared" si="191"/>
        <v>4.1358151191436075E-3</v>
      </c>
    </row>
    <row r="6098" spans="1:16" x14ac:dyDescent="0.2">
      <c r="A6098">
        <v>110189</v>
      </c>
      <c r="B6098">
        <v>1080649</v>
      </c>
      <c r="C6098">
        <v>0</v>
      </c>
      <c r="D6098">
        <v>16</v>
      </c>
      <c r="E6098">
        <v>5.8267716535399999E-2</v>
      </c>
      <c r="F6098">
        <v>1</v>
      </c>
      <c r="G6098">
        <v>4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</v>
      </c>
      <c r="N6098">
        <v>0.18435137771599999</v>
      </c>
      <c r="O6098">
        <f t="shared" si="190"/>
        <v>1</v>
      </c>
      <c r="P6098">
        <f t="shared" si="191"/>
        <v>0.17314201156046191</v>
      </c>
    </row>
    <row r="6099" spans="1:16" x14ac:dyDescent="0.2">
      <c r="A6099">
        <v>110189</v>
      </c>
      <c r="B6099">
        <v>1080869</v>
      </c>
      <c r="C6099">
        <v>0</v>
      </c>
      <c r="D6099">
        <v>17</v>
      </c>
      <c r="E6099">
        <v>5.3211009174300002E-2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1</v>
      </c>
      <c r="N6099">
        <v>7.0893473540599994E-2</v>
      </c>
      <c r="O6099">
        <f t="shared" si="190"/>
        <v>1</v>
      </c>
      <c r="P6099">
        <f t="shared" si="191"/>
        <v>6.6582841785090385E-2</v>
      </c>
    </row>
    <row r="6100" spans="1:16" x14ac:dyDescent="0.2">
      <c r="A6100">
        <v>110189</v>
      </c>
      <c r="B6100">
        <v>1080644</v>
      </c>
      <c r="C6100">
        <v>0</v>
      </c>
      <c r="D6100">
        <v>21</v>
      </c>
      <c r="E6100">
        <v>8.9126559714800005E-2</v>
      </c>
      <c r="F6100">
        <v>1</v>
      </c>
      <c r="G6100">
        <v>5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1</v>
      </c>
      <c r="N6100">
        <v>0.26216568724400002</v>
      </c>
      <c r="O6100">
        <f t="shared" si="190"/>
        <v>1</v>
      </c>
      <c r="P6100">
        <f t="shared" si="191"/>
        <v>0.24622487238194096</v>
      </c>
    </row>
    <row r="6101" spans="1:16" x14ac:dyDescent="0.2">
      <c r="A6101">
        <v>110189</v>
      </c>
      <c r="B6101">
        <v>1080645</v>
      </c>
      <c r="C6101">
        <v>0</v>
      </c>
      <c r="D6101">
        <v>16</v>
      </c>
      <c r="E6101">
        <v>7.9754601226999997E-2</v>
      </c>
      <c r="F6101">
        <v>0</v>
      </c>
      <c r="G6101">
        <v>4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</v>
      </c>
      <c r="N6101">
        <v>0.31942053749999999</v>
      </c>
      <c r="O6101">
        <f t="shared" si="190"/>
        <v>1</v>
      </c>
      <c r="P6101">
        <f t="shared" si="191"/>
        <v>0.2999983785403193</v>
      </c>
    </row>
    <row r="6102" spans="1:16" x14ac:dyDescent="0.2">
      <c r="A6102">
        <v>110189</v>
      </c>
      <c r="B6102">
        <v>1080705</v>
      </c>
      <c r="C6102">
        <v>0</v>
      </c>
      <c r="D6102">
        <v>19</v>
      </c>
      <c r="E6102">
        <v>6.8548387096800001E-2</v>
      </c>
      <c r="F6102">
        <v>0</v>
      </c>
      <c r="G6102">
        <v>2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8.6437749492400004E-2</v>
      </c>
      <c r="O6102">
        <f t="shared" si="190"/>
        <v>1</v>
      </c>
      <c r="P6102">
        <f t="shared" si="191"/>
        <v>8.1181958102472709E-2</v>
      </c>
    </row>
    <row r="6103" spans="1:16" x14ac:dyDescent="0.2">
      <c r="A6103">
        <v>110189</v>
      </c>
      <c r="B6103">
        <v>1080721</v>
      </c>
      <c r="C6103">
        <v>0</v>
      </c>
      <c r="D6103">
        <v>20</v>
      </c>
      <c r="E6103">
        <v>9.9190283400799995E-2</v>
      </c>
      <c r="F6103">
        <v>0</v>
      </c>
      <c r="G6103">
        <v>5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7.3888408742999998E-2</v>
      </c>
      <c r="O6103">
        <f t="shared" si="190"/>
        <v>1</v>
      </c>
      <c r="P6103">
        <f t="shared" si="191"/>
        <v>6.9395671891712196E-2</v>
      </c>
    </row>
    <row r="6104" spans="1:16" x14ac:dyDescent="0.2">
      <c r="A6104">
        <v>110189</v>
      </c>
      <c r="B6104">
        <v>1080563</v>
      </c>
      <c r="C6104">
        <v>0</v>
      </c>
      <c r="D6104">
        <v>7</v>
      </c>
      <c r="E6104">
        <v>0.11793611793600001</v>
      </c>
      <c r="F6104">
        <v>0</v>
      </c>
      <c r="G6104">
        <v>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1</v>
      </c>
      <c r="N6104">
        <v>4.5474810102899998E-2</v>
      </c>
      <c r="O6104">
        <f t="shared" si="190"/>
        <v>1</v>
      </c>
      <c r="P6104">
        <f t="shared" si="191"/>
        <v>4.2709743719277701E-2</v>
      </c>
    </row>
    <row r="6105" spans="1:16" x14ac:dyDescent="0.2">
      <c r="A6105">
        <v>110189</v>
      </c>
      <c r="B6105">
        <v>1080827</v>
      </c>
      <c r="C6105">
        <v>0</v>
      </c>
      <c r="D6105">
        <v>18</v>
      </c>
      <c r="E6105">
        <v>0.11909650924</v>
      </c>
      <c r="F6105">
        <v>1</v>
      </c>
      <c r="G6105">
        <v>3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</v>
      </c>
      <c r="N6105">
        <v>0.24948368043899999</v>
      </c>
      <c r="O6105">
        <f t="shared" si="190"/>
        <v>1</v>
      </c>
      <c r="P6105">
        <f t="shared" si="191"/>
        <v>0.23431398678919066</v>
      </c>
    </row>
    <row r="6106" spans="1:16" x14ac:dyDescent="0.2">
      <c r="A6106">
        <v>110189</v>
      </c>
      <c r="B6106">
        <v>1080542</v>
      </c>
      <c r="C6106">
        <v>0</v>
      </c>
      <c r="D6106">
        <v>6</v>
      </c>
      <c r="E6106">
        <v>0.103752759382</v>
      </c>
      <c r="F6106">
        <v>2</v>
      </c>
      <c r="G6106">
        <v>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1</v>
      </c>
      <c r="N6106">
        <v>0.16509855084</v>
      </c>
      <c r="O6106">
        <f t="shared" si="190"/>
        <v>1</v>
      </c>
      <c r="P6106">
        <f t="shared" si="191"/>
        <v>0.15505984035655965</v>
      </c>
    </row>
    <row r="6107" spans="1:16" x14ac:dyDescent="0.2">
      <c r="A6107">
        <v>34822</v>
      </c>
      <c r="B6107">
        <v>1080868</v>
      </c>
      <c r="C6107">
        <v>0</v>
      </c>
      <c r="D6107">
        <v>43</v>
      </c>
      <c r="E6107">
        <v>0.106451612903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2</v>
      </c>
      <c r="N6107">
        <v>5.8546029860000001E-2</v>
      </c>
      <c r="O6107">
        <f t="shared" si="190"/>
        <v>1</v>
      </c>
      <c r="P6107">
        <f t="shared" si="191"/>
        <v>5.4986176422588726E-2</v>
      </c>
    </row>
    <row r="6108" spans="1:16" x14ac:dyDescent="0.2">
      <c r="A6108">
        <v>34822</v>
      </c>
      <c r="B6108">
        <v>1080863</v>
      </c>
      <c r="C6108">
        <v>2</v>
      </c>
      <c r="D6108">
        <v>17</v>
      </c>
      <c r="E6108">
        <v>0.118677042802</v>
      </c>
      <c r="F6108">
        <v>3</v>
      </c>
      <c r="G6108">
        <v>0</v>
      </c>
      <c r="H6108">
        <v>2</v>
      </c>
      <c r="I6108">
        <v>0</v>
      </c>
      <c r="J6108">
        <v>0</v>
      </c>
      <c r="K6108">
        <v>0</v>
      </c>
      <c r="L6108">
        <v>0</v>
      </c>
      <c r="M6108">
        <v>5</v>
      </c>
      <c r="N6108">
        <v>5.2953645186700003E-2</v>
      </c>
      <c r="O6108">
        <f t="shared" si="190"/>
        <v>0</v>
      </c>
      <c r="P6108">
        <f t="shared" si="191"/>
        <v>4.9733833078311022E-2</v>
      </c>
    </row>
    <row r="6109" spans="1:16" x14ac:dyDescent="0.2">
      <c r="A6109">
        <v>34822</v>
      </c>
      <c r="B6109">
        <v>1080757</v>
      </c>
      <c r="C6109">
        <v>2</v>
      </c>
      <c r="D6109">
        <v>30</v>
      </c>
      <c r="E6109">
        <v>0.106648199446</v>
      </c>
      <c r="F6109">
        <v>5</v>
      </c>
      <c r="G6109">
        <v>0</v>
      </c>
      <c r="H6109">
        <v>2</v>
      </c>
      <c r="I6109">
        <v>0</v>
      </c>
      <c r="J6109">
        <v>0</v>
      </c>
      <c r="K6109">
        <v>0</v>
      </c>
      <c r="L6109">
        <v>0</v>
      </c>
      <c r="M6109">
        <v>2</v>
      </c>
      <c r="N6109">
        <v>8.0622502389399997E-2</v>
      </c>
      <c r="O6109">
        <f t="shared" si="190"/>
        <v>1</v>
      </c>
      <c r="P6109">
        <f t="shared" si="191"/>
        <v>7.5720303334230729E-2</v>
      </c>
    </row>
    <row r="6110" spans="1:16" x14ac:dyDescent="0.2">
      <c r="A6110">
        <v>34822</v>
      </c>
      <c r="B6110">
        <v>1080801</v>
      </c>
      <c r="C6110">
        <v>0</v>
      </c>
      <c r="D6110">
        <v>23</v>
      </c>
      <c r="E6110">
        <v>0.12259194395799999</v>
      </c>
      <c r="F6110">
        <v>2</v>
      </c>
      <c r="G6110">
        <v>0</v>
      </c>
      <c r="H6110">
        <v>4</v>
      </c>
      <c r="I6110">
        <v>1</v>
      </c>
      <c r="J6110">
        <v>0</v>
      </c>
      <c r="K6110">
        <v>0</v>
      </c>
      <c r="L6110">
        <v>0</v>
      </c>
      <c r="M6110">
        <v>2</v>
      </c>
      <c r="N6110">
        <v>5.3670459198699998E-2</v>
      </c>
      <c r="O6110">
        <f t="shared" si="190"/>
        <v>1</v>
      </c>
      <c r="P6110">
        <f t="shared" si="191"/>
        <v>5.0407061678444408E-2</v>
      </c>
    </row>
    <row r="6111" spans="1:16" x14ac:dyDescent="0.2">
      <c r="A6111">
        <v>34822</v>
      </c>
      <c r="B6111">
        <v>1080530</v>
      </c>
      <c r="C6111">
        <v>1</v>
      </c>
      <c r="D6111">
        <v>32</v>
      </c>
      <c r="E6111">
        <v>0.12187958884</v>
      </c>
      <c r="F6111">
        <v>4</v>
      </c>
      <c r="G6111">
        <v>0</v>
      </c>
      <c r="H6111">
        <v>5</v>
      </c>
      <c r="I6111">
        <v>0</v>
      </c>
      <c r="J6111">
        <v>0</v>
      </c>
      <c r="K6111">
        <v>0</v>
      </c>
      <c r="L6111">
        <v>0</v>
      </c>
      <c r="M6111">
        <v>2</v>
      </c>
      <c r="N6111">
        <v>0.18056361386799999</v>
      </c>
      <c r="O6111">
        <f t="shared" si="190"/>
        <v>1</v>
      </c>
      <c r="P6111">
        <f t="shared" si="191"/>
        <v>0.16958456024068369</v>
      </c>
    </row>
    <row r="6112" spans="1:16" x14ac:dyDescent="0.2">
      <c r="A6112">
        <v>34822</v>
      </c>
      <c r="B6112">
        <v>1080675</v>
      </c>
      <c r="C6112">
        <v>3</v>
      </c>
      <c r="D6112">
        <v>26</v>
      </c>
      <c r="E6112">
        <v>8.3989501312299999E-2</v>
      </c>
      <c r="F6112">
        <v>2</v>
      </c>
      <c r="G6112">
        <v>0</v>
      </c>
      <c r="H6112">
        <v>2</v>
      </c>
      <c r="I6112">
        <v>0</v>
      </c>
      <c r="J6112">
        <v>0</v>
      </c>
      <c r="K6112">
        <v>0</v>
      </c>
      <c r="L6112">
        <v>0</v>
      </c>
      <c r="M6112">
        <v>5</v>
      </c>
      <c r="N6112">
        <v>0.12961318192900001</v>
      </c>
      <c r="O6112">
        <f t="shared" si="190"/>
        <v>0</v>
      </c>
      <c r="P6112">
        <f t="shared" si="191"/>
        <v>0.12173213632561564</v>
      </c>
    </row>
    <row r="6113" spans="1:16" x14ac:dyDescent="0.2">
      <c r="A6113">
        <v>34822</v>
      </c>
      <c r="B6113">
        <v>1080731</v>
      </c>
      <c r="C6113">
        <v>1</v>
      </c>
      <c r="D6113">
        <v>32</v>
      </c>
      <c r="E6113">
        <v>0.12559618442000001</v>
      </c>
      <c r="F6113">
        <v>2</v>
      </c>
      <c r="G6113">
        <v>0</v>
      </c>
      <c r="H6113">
        <v>4</v>
      </c>
      <c r="I6113">
        <v>0</v>
      </c>
      <c r="J6113">
        <v>0</v>
      </c>
      <c r="K6113">
        <v>0</v>
      </c>
      <c r="L6113">
        <v>0</v>
      </c>
      <c r="M6113">
        <v>3</v>
      </c>
      <c r="N6113">
        <v>0.15723785663699999</v>
      </c>
      <c r="O6113">
        <f t="shared" si="190"/>
        <v>1</v>
      </c>
      <c r="P6113">
        <f t="shared" si="191"/>
        <v>0.14767711057481764</v>
      </c>
    </row>
    <row r="6114" spans="1:16" x14ac:dyDescent="0.2">
      <c r="A6114">
        <v>34822</v>
      </c>
      <c r="B6114">
        <v>1080551</v>
      </c>
      <c r="C6114">
        <v>2</v>
      </c>
      <c r="D6114">
        <v>42</v>
      </c>
      <c r="E6114">
        <v>0.11684782608700001</v>
      </c>
      <c r="F6114">
        <v>2</v>
      </c>
      <c r="G6114">
        <v>0</v>
      </c>
      <c r="H6114">
        <v>4</v>
      </c>
      <c r="I6114">
        <v>0</v>
      </c>
      <c r="J6114">
        <v>0</v>
      </c>
      <c r="K6114">
        <v>0</v>
      </c>
      <c r="L6114">
        <v>0</v>
      </c>
      <c r="M6114">
        <v>2</v>
      </c>
      <c r="N6114">
        <v>8.6037917886500004E-2</v>
      </c>
      <c r="O6114">
        <f t="shared" si="190"/>
        <v>1</v>
      </c>
      <c r="P6114">
        <f t="shared" si="191"/>
        <v>8.0806437998480724E-2</v>
      </c>
    </row>
    <row r="6115" spans="1:16" x14ac:dyDescent="0.2">
      <c r="A6115">
        <v>34822</v>
      </c>
      <c r="B6115">
        <v>1080578</v>
      </c>
      <c r="C6115">
        <v>1</v>
      </c>
      <c r="D6115">
        <v>29</v>
      </c>
      <c r="E6115">
        <v>9.07738095238E-2</v>
      </c>
      <c r="F6115">
        <v>1</v>
      </c>
      <c r="G6115">
        <v>0</v>
      </c>
      <c r="H6115">
        <v>5</v>
      </c>
      <c r="I6115">
        <v>0</v>
      </c>
      <c r="J6115">
        <v>0</v>
      </c>
      <c r="K6115">
        <v>0</v>
      </c>
      <c r="L6115">
        <v>0</v>
      </c>
      <c r="M6115">
        <v>2</v>
      </c>
      <c r="N6115">
        <v>7.9601549785400003E-2</v>
      </c>
      <c r="O6115">
        <f t="shared" si="190"/>
        <v>1</v>
      </c>
      <c r="P6115">
        <f t="shared" si="191"/>
        <v>7.476142909225586E-2</v>
      </c>
    </row>
    <row r="6116" spans="1:16" x14ac:dyDescent="0.2">
      <c r="A6116">
        <v>34822</v>
      </c>
      <c r="B6116">
        <v>1080795</v>
      </c>
      <c r="C6116">
        <v>1</v>
      </c>
      <c r="D6116">
        <v>29</v>
      </c>
      <c r="E6116">
        <v>0.1143847487</v>
      </c>
      <c r="F6116">
        <v>2</v>
      </c>
      <c r="G6116">
        <v>0</v>
      </c>
      <c r="H6116">
        <v>3</v>
      </c>
      <c r="I6116">
        <v>1</v>
      </c>
      <c r="J6116">
        <v>0</v>
      </c>
      <c r="K6116">
        <v>0</v>
      </c>
      <c r="L6116">
        <v>0</v>
      </c>
      <c r="M6116">
        <v>2</v>
      </c>
      <c r="N6116">
        <v>0.201461210222</v>
      </c>
      <c r="O6116">
        <f t="shared" si="190"/>
        <v>1</v>
      </c>
      <c r="P6116">
        <f t="shared" si="191"/>
        <v>0.18921149177945518</v>
      </c>
    </row>
    <row r="6117" spans="1:16" x14ac:dyDescent="0.2">
      <c r="A6117">
        <v>34822</v>
      </c>
      <c r="B6117">
        <v>1080558</v>
      </c>
      <c r="C6117">
        <v>0</v>
      </c>
      <c r="D6117">
        <v>38</v>
      </c>
      <c r="E6117">
        <v>0.119252873563</v>
      </c>
      <c r="F6117">
        <v>2</v>
      </c>
      <c r="G6117">
        <v>0</v>
      </c>
      <c r="H6117">
        <v>5</v>
      </c>
      <c r="I6117">
        <v>0</v>
      </c>
      <c r="J6117">
        <v>0</v>
      </c>
      <c r="K6117">
        <v>0</v>
      </c>
      <c r="L6117">
        <v>0</v>
      </c>
      <c r="M6117">
        <v>2</v>
      </c>
      <c r="N6117">
        <v>6.7816576556600006E-2</v>
      </c>
      <c r="O6117">
        <f t="shared" si="190"/>
        <v>1</v>
      </c>
      <c r="P6117">
        <f t="shared" si="191"/>
        <v>6.3693033529928972E-2</v>
      </c>
    </row>
    <row r="6118" spans="1:16" x14ac:dyDescent="0.2">
      <c r="A6118">
        <v>34822</v>
      </c>
      <c r="B6118">
        <v>1080571</v>
      </c>
      <c r="C6118">
        <v>0</v>
      </c>
      <c r="D6118">
        <v>26</v>
      </c>
      <c r="E6118">
        <v>0.109028960818</v>
      </c>
      <c r="F6118">
        <v>3</v>
      </c>
      <c r="G6118">
        <v>0</v>
      </c>
      <c r="H6118">
        <v>3</v>
      </c>
      <c r="I6118">
        <v>1</v>
      </c>
      <c r="J6118">
        <v>0</v>
      </c>
      <c r="K6118">
        <v>0</v>
      </c>
      <c r="L6118">
        <v>0</v>
      </c>
      <c r="M6118">
        <v>2</v>
      </c>
      <c r="N6118">
        <v>5.7757486504199998E-2</v>
      </c>
      <c r="O6118">
        <f t="shared" si="190"/>
        <v>1</v>
      </c>
      <c r="P6118">
        <f t="shared" si="191"/>
        <v>5.4245579934960743E-2</v>
      </c>
    </row>
    <row r="6119" spans="1:16" x14ac:dyDescent="0.2">
      <c r="A6119">
        <v>34822</v>
      </c>
      <c r="B6119">
        <v>1080853</v>
      </c>
      <c r="C6119">
        <v>2</v>
      </c>
      <c r="D6119">
        <v>12</v>
      </c>
      <c r="E6119">
        <v>8.5778781038400004E-2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2</v>
      </c>
      <c r="N6119">
        <v>0.11568093661499999</v>
      </c>
      <c r="O6119">
        <f t="shared" si="190"/>
        <v>1</v>
      </c>
      <c r="P6119">
        <f t="shared" si="191"/>
        <v>0.10864703216688268</v>
      </c>
    </row>
    <row r="6120" spans="1:16" x14ac:dyDescent="0.2">
      <c r="A6120">
        <v>34822</v>
      </c>
      <c r="B6120">
        <v>1080601</v>
      </c>
      <c r="C6120">
        <v>0</v>
      </c>
      <c r="D6120">
        <v>30</v>
      </c>
      <c r="E6120">
        <v>0.109445277361</v>
      </c>
      <c r="F6120">
        <v>3</v>
      </c>
      <c r="G6120">
        <v>0</v>
      </c>
      <c r="H6120">
        <v>2</v>
      </c>
      <c r="I6120">
        <v>0</v>
      </c>
      <c r="J6120">
        <v>0</v>
      </c>
      <c r="K6120">
        <v>0</v>
      </c>
      <c r="L6120">
        <v>0</v>
      </c>
      <c r="M6120">
        <v>2</v>
      </c>
      <c r="N6120">
        <v>9.5507978158799994E-2</v>
      </c>
      <c r="O6120">
        <f t="shared" si="190"/>
        <v>1</v>
      </c>
      <c r="P6120">
        <f t="shared" si="191"/>
        <v>8.9700677387734434E-2</v>
      </c>
    </row>
    <row r="6121" spans="1:16" x14ac:dyDescent="0.2">
      <c r="A6121">
        <v>34822</v>
      </c>
      <c r="B6121">
        <v>1080761</v>
      </c>
      <c r="C6121">
        <v>3</v>
      </c>
      <c r="D6121">
        <v>9</v>
      </c>
      <c r="E6121">
        <v>5.0161812297699997E-2</v>
      </c>
      <c r="F6121">
        <v>2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5</v>
      </c>
      <c r="N6121">
        <v>0.13493737340100001</v>
      </c>
      <c r="O6121">
        <f t="shared" si="190"/>
        <v>0</v>
      </c>
      <c r="P6121">
        <f t="shared" si="191"/>
        <v>0.12673259378254478</v>
      </c>
    </row>
    <row r="6122" spans="1:16" x14ac:dyDescent="0.2">
      <c r="A6122">
        <v>34822</v>
      </c>
      <c r="B6122">
        <v>1080660</v>
      </c>
      <c r="C6122">
        <v>0</v>
      </c>
      <c r="D6122">
        <v>2</v>
      </c>
      <c r="E6122">
        <v>1.51260504202E-2</v>
      </c>
      <c r="F6122">
        <v>0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5</v>
      </c>
      <c r="N6122">
        <v>9.0479495542400007E-3</v>
      </c>
      <c r="O6122">
        <f t="shared" si="190"/>
        <v>0</v>
      </c>
      <c r="P6122">
        <f t="shared" si="191"/>
        <v>8.4977948400910362E-3</v>
      </c>
    </row>
    <row r="6123" spans="1:16" x14ac:dyDescent="0.2">
      <c r="A6123">
        <v>34822</v>
      </c>
      <c r="B6123">
        <v>1080608</v>
      </c>
      <c r="C6123">
        <v>2</v>
      </c>
      <c r="D6123">
        <v>24</v>
      </c>
      <c r="E6123">
        <v>0.109154929577</v>
      </c>
      <c r="F6123">
        <v>1</v>
      </c>
      <c r="G6123">
        <v>0</v>
      </c>
      <c r="H6123">
        <v>4</v>
      </c>
      <c r="I6123">
        <v>0</v>
      </c>
      <c r="J6123">
        <v>0</v>
      </c>
      <c r="K6123">
        <v>0</v>
      </c>
      <c r="L6123">
        <v>0</v>
      </c>
      <c r="M6123">
        <v>2</v>
      </c>
      <c r="N6123">
        <v>0.200008031659</v>
      </c>
      <c r="O6123">
        <f t="shared" si="190"/>
        <v>1</v>
      </c>
      <c r="P6123">
        <f t="shared" si="191"/>
        <v>0.18784667279805342</v>
      </c>
    </row>
    <row r="6124" spans="1:16" x14ac:dyDescent="0.2">
      <c r="A6124">
        <v>34822</v>
      </c>
      <c r="B6124">
        <v>1080623</v>
      </c>
      <c r="C6124">
        <v>2</v>
      </c>
      <c r="D6124">
        <v>24</v>
      </c>
      <c r="E6124">
        <v>0.12666666666699999</v>
      </c>
      <c r="F6124">
        <v>1</v>
      </c>
      <c r="G6124">
        <v>0</v>
      </c>
      <c r="H6124">
        <v>5</v>
      </c>
      <c r="I6124">
        <v>0</v>
      </c>
      <c r="J6124">
        <v>0</v>
      </c>
      <c r="K6124">
        <v>0</v>
      </c>
      <c r="L6124">
        <v>1</v>
      </c>
      <c r="M6124">
        <v>2</v>
      </c>
      <c r="N6124">
        <v>0.145001315479</v>
      </c>
      <c r="O6124">
        <f t="shared" si="190"/>
        <v>1</v>
      </c>
      <c r="P6124">
        <f t="shared" si="191"/>
        <v>0.13618460437883806</v>
      </c>
    </row>
    <row r="6125" spans="1:16" x14ac:dyDescent="0.2">
      <c r="A6125">
        <v>34822</v>
      </c>
      <c r="B6125">
        <v>1080716</v>
      </c>
      <c r="C6125">
        <v>3</v>
      </c>
      <c r="D6125">
        <v>25</v>
      </c>
      <c r="E6125">
        <v>9.4972067039099994E-2</v>
      </c>
      <c r="F6125">
        <v>0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2</v>
      </c>
      <c r="N6125">
        <v>5.86230564331E-2</v>
      </c>
      <c r="O6125">
        <f t="shared" si="190"/>
        <v>1</v>
      </c>
      <c r="P6125">
        <f t="shared" si="191"/>
        <v>5.5058519444785653E-2</v>
      </c>
    </row>
    <row r="6126" spans="1:16" x14ac:dyDescent="0.2">
      <c r="A6126">
        <v>34822</v>
      </c>
      <c r="B6126">
        <v>1080521</v>
      </c>
      <c r="C6126">
        <v>3</v>
      </c>
      <c r="D6126">
        <v>26</v>
      </c>
      <c r="E6126">
        <v>0.122119815668</v>
      </c>
      <c r="F6126">
        <v>2</v>
      </c>
      <c r="G6126">
        <v>0</v>
      </c>
      <c r="H6126">
        <v>4</v>
      </c>
      <c r="I6126">
        <v>0</v>
      </c>
      <c r="J6126">
        <v>0</v>
      </c>
      <c r="K6126">
        <v>0</v>
      </c>
      <c r="L6126">
        <v>0</v>
      </c>
      <c r="M6126">
        <v>2</v>
      </c>
      <c r="N6126">
        <v>7.1348092719100004E-2</v>
      </c>
      <c r="O6126">
        <f t="shared" si="190"/>
        <v>1</v>
      </c>
      <c r="P6126">
        <f t="shared" si="191"/>
        <v>6.7009818138805063E-2</v>
      </c>
    </row>
    <row r="6127" spans="1:16" x14ac:dyDescent="0.2">
      <c r="A6127">
        <v>34822</v>
      </c>
      <c r="B6127">
        <v>1080582</v>
      </c>
      <c r="C6127">
        <v>0</v>
      </c>
      <c r="D6127">
        <v>7</v>
      </c>
      <c r="E6127">
        <v>6.92124105012E-2</v>
      </c>
      <c r="F6127">
        <v>2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2</v>
      </c>
      <c r="N6127">
        <v>9.4650254441000004E-2</v>
      </c>
      <c r="O6127">
        <f t="shared" si="190"/>
        <v>1</v>
      </c>
      <c r="P6127">
        <f t="shared" si="191"/>
        <v>8.8895107005223975E-2</v>
      </c>
    </row>
    <row r="6128" spans="1:16" x14ac:dyDescent="0.2">
      <c r="A6128">
        <v>34822</v>
      </c>
      <c r="B6128">
        <v>1080514</v>
      </c>
      <c r="C6128">
        <v>5</v>
      </c>
      <c r="D6128">
        <v>34</v>
      </c>
      <c r="E6128">
        <v>0.14126394051999999</v>
      </c>
      <c r="F6128">
        <v>3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  <c r="M6128">
        <v>2</v>
      </c>
      <c r="N6128">
        <v>0.14068497963599999</v>
      </c>
      <c r="O6128">
        <f t="shared" si="190"/>
        <v>1</v>
      </c>
      <c r="P6128">
        <f t="shared" si="191"/>
        <v>0.13213072054196842</v>
      </c>
    </row>
    <row r="6129" spans="1:16" x14ac:dyDescent="0.2">
      <c r="A6129">
        <v>34822</v>
      </c>
      <c r="B6129">
        <v>1080879</v>
      </c>
      <c r="C6129">
        <v>1</v>
      </c>
      <c r="D6129">
        <v>18</v>
      </c>
      <c r="E6129">
        <v>9.6280087527399999E-2</v>
      </c>
      <c r="F6129">
        <v>2</v>
      </c>
      <c r="G6129">
        <v>0</v>
      </c>
      <c r="H6129">
        <v>2</v>
      </c>
      <c r="I6129">
        <v>1</v>
      </c>
      <c r="J6129">
        <v>0</v>
      </c>
      <c r="K6129">
        <v>0</v>
      </c>
      <c r="L6129">
        <v>0</v>
      </c>
      <c r="M6129">
        <v>2</v>
      </c>
      <c r="N6129">
        <v>4.5123962303699999E-2</v>
      </c>
      <c r="O6129">
        <f t="shared" si="190"/>
        <v>1</v>
      </c>
      <c r="P6129">
        <f t="shared" si="191"/>
        <v>4.2380228993336072E-2</v>
      </c>
    </row>
    <row r="6130" spans="1:16" x14ac:dyDescent="0.2">
      <c r="A6130">
        <v>34822</v>
      </c>
      <c r="B6130">
        <v>1080885</v>
      </c>
      <c r="C6130">
        <v>2</v>
      </c>
      <c r="D6130">
        <v>24</v>
      </c>
      <c r="E6130">
        <v>8.6629001883199996E-2</v>
      </c>
      <c r="F6130">
        <v>3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2</v>
      </c>
      <c r="N6130">
        <v>7.0259455795700004E-2</v>
      </c>
      <c r="O6130">
        <f t="shared" si="190"/>
        <v>1</v>
      </c>
      <c r="P6130">
        <f t="shared" si="191"/>
        <v>6.5987375078646104E-2</v>
      </c>
    </row>
    <row r="6131" spans="1:16" x14ac:dyDescent="0.2">
      <c r="A6131">
        <v>149599</v>
      </c>
      <c r="B6131">
        <v>1080827</v>
      </c>
      <c r="C6131">
        <v>0</v>
      </c>
      <c r="D6131">
        <v>6</v>
      </c>
      <c r="E6131">
        <v>3.08008213552E-2</v>
      </c>
      <c r="F6131">
        <v>1</v>
      </c>
      <c r="G6131">
        <v>0</v>
      </c>
      <c r="H6131">
        <v>3</v>
      </c>
      <c r="I6131">
        <v>0</v>
      </c>
      <c r="J6131">
        <v>0</v>
      </c>
      <c r="K6131">
        <v>0</v>
      </c>
      <c r="L6131">
        <v>0</v>
      </c>
      <c r="M6131">
        <v>5</v>
      </c>
      <c r="N6131">
        <v>8.2802117031199995E-2</v>
      </c>
      <c r="O6131">
        <f t="shared" si="190"/>
        <v>0</v>
      </c>
      <c r="P6131">
        <f t="shared" si="191"/>
        <v>7.7767387919024336E-2</v>
      </c>
    </row>
    <row r="6132" spans="1:16" x14ac:dyDescent="0.2">
      <c r="A6132">
        <v>149599</v>
      </c>
      <c r="B6132">
        <v>1080612</v>
      </c>
      <c r="C6132">
        <v>1</v>
      </c>
      <c r="D6132">
        <v>25</v>
      </c>
      <c r="E6132">
        <v>8.6021505376300003E-2</v>
      </c>
      <c r="F6132">
        <v>0</v>
      </c>
      <c r="G6132">
        <v>0</v>
      </c>
      <c r="H6132">
        <v>1</v>
      </c>
      <c r="I6132">
        <v>1</v>
      </c>
      <c r="J6132">
        <v>0</v>
      </c>
      <c r="K6132">
        <v>0</v>
      </c>
      <c r="L6132">
        <v>0</v>
      </c>
      <c r="M6132">
        <v>3</v>
      </c>
      <c r="N6132">
        <v>4.7785828829299999E-2</v>
      </c>
      <c r="O6132">
        <f t="shared" si="190"/>
        <v>1</v>
      </c>
      <c r="P6132">
        <f t="shared" si="191"/>
        <v>4.488024244839061E-2</v>
      </c>
    </row>
    <row r="6133" spans="1:16" x14ac:dyDescent="0.2">
      <c r="A6133">
        <v>149599</v>
      </c>
      <c r="B6133">
        <v>1080826</v>
      </c>
      <c r="C6133">
        <v>1</v>
      </c>
      <c r="D6133">
        <v>24</v>
      </c>
      <c r="E6133">
        <v>0.13145539906100001</v>
      </c>
      <c r="F6133">
        <v>1</v>
      </c>
      <c r="G6133">
        <v>0</v>
      </c>
      <c r="H6133">
        <v>6</v>
      </c>
      <c r="I6133">
        <v>1</v>
      </c>
      <c r="J6133">
        <v>0</v>
      </c>
      <c r="K6133">
        <v>0</v>
      </c>
      <c r="L6133">
        <v>0</v>
      </c>
      <c r="M6133">
        <v>3</v>
      </c>
      <c r="N6133">
        <v>5.5396257148799997E-2</v>
      </c>
      <c r="O6133">
        <f t="shared" si="190"/>
        <v>1</v>
      </c>
      <c r="P6133">
        <f t="shared" si="191"/>
        <v>5.2027923601633073E-2</v>
      </c>
    </row>
    <row r="6134" spans="1:16" x14ac:dyDescent="0.2">
      <c r="A6134">
        <v>149599</v>
      </c>
      <c r="B6134">
        <v>1080593</v>
      </c>
      <c r="C6134">
        <v>2</v>
      </c>
      <c r="D6134">
        <v>47</v>
      </c>
      <c r="E6134">
        <v>0.109350237718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3</v>
      </c>
      <c r="N6134">
        <v>0.12521991488699999</v>
      </c>
      <c r="O6134">
        <f t="shared" si="190"/>
        <v>1</v>
      </c>
      <c r="P6134">
        <f t="shared" si="191"/>
        <v>0.11760599904148865</v>
      </c>
    </row>
    <row r="6135" spans="1:16" x14ac:dyDescent="0.2">
      <c r="A6135">
        <v>149599</v>
      </c>
      <c r="B6135">
        <v>1080617</v>
      </c>
      <c r="C6135">
        <v>1</v>
      </c>
      <c r="D6135">
        <v>18</v>
      </c>
      <c r="E6135">
        <v>7.3059360730600001E-2</v>
      </c>
      <c r="F6135">
        <v>0</v>
      </c>
      <c r="G6135">
        <v>0</v>
      </c>
      <c r="H6135">
        <v>3</v>
      </c>
      <c r="I6135">
        <v>0</v>
      </c>
      <c r="J6135">
        <v>0</v>
      </c>
      <c r="K6135">
        <v>0</v>
      </c>
      <c r="L6135">
        <v>0</v>
      </c>
      <c r="M6135">
        <v>3</v>
      </c>
      <c r="N6135">
        <v>9.9188079186800004E-2</v>
      </c>
      <c r="O6135">
        <f t="shared" si="190"/>
        <v>1</v>
      </c>
      <c r="P6135">
        <f t="shared" si="191"/>
        <v>9.3157012255571686E-2</v>
      </c>
    </row>
    <row r="6136" spans="1:16" x14ac:dyDescent="0.2">
      <c r="A6136">
        <v>149599</v>
      </c>
      <c r="B6136">
        <v>1080808</v>
      </c>
      <c r="C6136">
        <v>0</v>
      </c>
      <c r="D6136">
        <v>8</v>
      </c>
      <c r="E6136">
        <v>3.8152610441800003E-2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5</v>
      </c>
      <c r="N6136">
        <v>1.494003436E-2</v>
      </c>
      <c r="O6136">
        <f t="shared" si="190"/>
        <v>0</v>
      </c>
      <c r="P6136">
        <f t="shared" si="191"/>
        <v>1.4031615244328669E-2</v>
      </c>
    </row>
    <row r="6137" spans="1:16" x14ac:dyDescent="0.2">
      <c r="A6137">
        <v>149599</v>
      </c>
      <c r="B6137">
        <v>1080778</v>
      </c>
      <c r="C6137">
        <v>0</v>
      </c>
      <c r="D6137">
        <v>25</v>
      </c>
      <c r="E6137">
        <v>9.8484848484800006E-2</v>
      </c>
      <c r="F6137">
        <v>0</v>
      </c>
      <c r="G6137">
        <v>0</v>
      </c>
      <c r="H6137">
        <v>4</v>
      </c>
      <c r="I6137">
        <v>0</v>
      </c>
      <c r="J6137">
        <v>0</v>
      </c>
      <c r="K6137">
        <v>0</v>
      </c>
      <c r="L6137">
        <v>0</v>
      </c>
      <c r="M6137">
        <v>3</v>
      </c>
      <c r="N6137">
        <v>6.2507744948400001E-2</v>
      </c>
      <c r="O6137">
        <f t="shared" si="190"/>
        <v>1</v>
      </c>
      <c r="P6137">
        <f t="shared" si="191"/>
        <v>5.8707001990226867E-2</v>
      </c>
    </row>
    <row r="6138" spans="1:16" x14ac:dyDescent="0.2">
      <c r="A6138">
        <v>149599</v>
      </c>
      <c r="B6138">
        <v>1080750</v>
      </c>
      <c r="C6138">
        <v>1</v>
      </c>
      <c r="D6138">
        <v>18</v>
      </c>
      <c r="E6138">
        <v>8.9211618257299993E-2</v>
      </c>
      <c r="F6138">
        <v>1</v>
      </c>
      <c r="G6138">
        <v>0</v>
      </c>
      <c r="H6138">
        <v>3</v>
      </c>
      <c r="I6138">
        <v>0</v>
      </c>
      <c r="J6138">
        <v>0</v>
      </c>
      <c r="K6138">
        <v>0</v>
      </c>
      <c r="L6138">
        <v>0</v>
      </c>
      <c r="M6138">
        <v>3</v>
      </c>
      <c r="N6138">
        <v>5.7144911785600001E-2</v>
      </c>
      <c r="O6138">
        <f t="shared" si="190"/>
        <v>1</v>
      </c>
      <c r="P6138">
        <f t="shared" si="191"/>
        <v>5.3670252425486523E-2</v>
      </c>
    </row>
    <row r="6139" spans="1:16" x14ac:dyDescent="0.2">
      <c r="A6139">
        <v>149599</v>
      </c>
      <c r="B6139">
        <v>1080805</v>
      </c>
      <c r="C6139">
        <v>0</v>
      </c>
      <c r="D6139">
        <v>18</v>
      </c>
      <c r="E6139">
        <v>8.2429501084599996E-2</v>
      </c>
      <c r="F6139">
        <v>0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  <c r="M6139">
        <v>3</v>
      </c>
      <c r="N6139">
        <v>3.5879738100600002E-2</v>
      </c>
      <c r="O6139">
        <f t="shared" si="190"/>
        <v>1</v>
      </c>
      <c r="P6139">
        <f t="shared" si="191"/>
        <v>3.3698093857322239E-2</v>
      </c>
    </row>
    <row r="6140" spans="1:16" x14ac:dyDescent="0.2">
      <c r="A6140">
        <v>149599</v>
      </c>
      <c r="B6140">
        <v>1080829</v>
      </c>
      <c r="C6140">
        <v>1</v>
      </c>
      <c r="D6140">
        <v>35</v>
      </c>
      <c r="E6140">
        <v>9.1787439613499999E-2</v>
      </c>
      <c r="F6140">
        <v>0</v>
      </c>
      <c r="G6140">
        <v>0</v>
      </c>
      <c r="H6140">
        <v>2</v>
      </c>
      <c r="I6140">
        <v>0</v>
      </c>
      <c r="J6140">
        <v>0</v>
      </c>
      <c r="K6140">
        <v>0</v>
      </c>
      <c r="L6140">
        <v>0</v>
      </c>
      <c r="M6140">
        <v>3</v>
      </c>
      <c r="N6140">
        <v>7.3964521653999998E-2</v>
      </c>
      <c r="O6140">
        <f t="shared" si="190"/>
        <v>1</v>
      </c>
      <c r="P6140">
        <f t="shared" si="191"/>
        <v>6.9467156806441527E-2</v>
      </c>
    </row>
    <row r="6141" spans="1:16" x14ac:dyDescent="0.2">
      <c r="A6141">
        <v>149599</v>
      </c>
      <c r="B6141">
        <v>1080734</v>
      </c>
      <c r="C6141">
        <v>2</v>
      </c>
      <c r="D6141">
        <v>42</v>
      </c>
      <c r="E6141">
        <v>0.105263157895</v>
      </c>
      <c r="F6141">
        <v>0</v>
      </c>
      <c r="G6141">
        <v>0</v>
      </c>
      <c r="H6141">
        <v>3</v>
      </c>
      <c r="I6141">
        <v>0</v>
      </c>
      <c r="J6141">
        <v>0</v>
      </c>
      <c r="K6141">
        <v>0</v>
      </c>
      <c r="L6141">
        <v>0</v>
      </c>
      <c r="M6141">
        <v>3</v>
      </c>
      <c r="N6141">
        <v>8.83769366724E-2</v>
      </c>
      <c r="O6141">
        <f t="shared" si="190"/>
        <v>1</v>
      </c>
      <c r="P6141">
        <f t="shared" si="191"/>
        <v>8.3003234261605621E-2</v>
      </c>
    </row>
    <row r="6142" spans="1:16" x14ac:dyDescent="0.2">
      <c r="A6142">
        <v>149599</v>
      </c>
      <c r="B6142">
        <v>1080670</v>
      </c>
      <c r="C6142">
        <v>0</v>
      </c>
      <c r="D6142">
        <v>19</v>
      </c>
      <c r="E6142">
        <v>9.1880341880300004E-2</v>
      </c>
      <c r="F6142">
        <v>0</v>
      </c>
      <c r="G6142">
        <v>0</v>
      </c>
      <c r="H6142">
        <v>2</v>
      </c>
      <c r="I6142">
        <v>0</v>
      </c>
      <c r="J6142">
        <v>0</v>
      </c>
      <c r="K6142">
        <v>1</v>
      </c>
      <c r="L6142">
        <v>0</v>
      </c>
      <c r="M6142">
        <v>3</v>
      </c>
      <c r="N6142">
        <v>0.21043465611699999</v>
      </c>
      <c r="O6142">
        <f t="shared" si="190"/>
        <v>1</v>
      </c>
      <c r="P6142">
        <f t="shared" si="191"/>
        <v>0.19763931310706559</v>
      </c>
    </row>
    <row r="6143" spans="1:16" x14ac:dyDescent="0.2">
      <c r="A6143">
        <v>149599</v>
      </c>
      <c r="B6143">
        <v>1080676</v>
      </c>
      <c r="C6143">
        <v>0</v>
      </c>
      <c r="D6143">
        <v>36</v>
      </c>
      <c r="E6143">
        <v>0.101145038168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3</v>
      </c>
      <c r="N6143">
        <v>5.5413414063600001E-2</v>
      </c>
      <c r="O6143">
        <f t="shared" si="190"/>
        <v>1</v>
      </c>
      <c r="P6143">
        <f t="shared" si="191"/>
        <v>5.2044037301337671E-2</v>
      </c>
    </row>
    <row r="6144" spans="1:16" x14ac:dyDescent="0.2">
      <c r="A6144">
        <v>149599</v>
      </c>
      <c r="B6144">
        <v>1080553</v>
      </c>
      <c r="C6144">
        <v>0</v>
      </c>
      <c r="D6144">
        <v>13</v>
      </c>
      <c r="E6144">
        <v>3.2822757111600001E-2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5</v>
      </c>
      <c r="N6144">
        <v>2.0276481815899999E-2</v>
      </c>
      <c r="O6144">
        <f t="shared" si="190"/>
        <v>0</v>
      </c>
      <c r="P6144">
        <f t="shared" si="191"/>
        <v>1.9043583467992471E-2</v>
      </c>
    </row>
    <row r="6145" spans="1:16" x14ac:dyDescent="0.2">
      <c r="A6145">
        <v>149599</v>
      </c>
      <c r="B6145">
        <v>1080795</v>
      </c>
      <c r="C6145">
        <v>1</v>
      </c>
      <c r="D6145">
        <v>31</v>
      </c>
      <c r="E6145">
        <v>9.3596059113300004E-2</v>
      </c>
      <c r="F6145">
        <v>1</v>
      </c>
      <c r="G6145">
        <v>0</v>
      </c>
      <c r="H6145">
        <v>6</v>
      </c>
      <c r="I6145">
        <v>0</v>
      </c>
      <c r="J6145">
        <v>0</v>
      </c>
      <c r="K6145">
        <v>0</v>
      </c>
      <c r="L6145">
        <v>0</v>
      </c>
      <c r="M6145">
        <v>3</v>
      </c>
      <c r="N6145">
        <v>7.2736674011999999E-2</v>
      </c>
      <c r="O6145">
        <f t="shared" si="190"/>
        <v>1</v>
      </c>
      <c r="P6145">
        <f t="shared" si="191"/>
        <v>6.8313967645288881E-2</v>
      </c>
    </row>
    <row r="6146" spans="1:16" x14ac:dyDescent="0.2">
      <c r="A6146">
        <v>149599</v>
      </c>
      <c r="B6146">
        <v>1080696</v>
      </c>
      <c r="C6146">
        <v>1</v>
      </c>
      <c r="D6146">
        <v>24</v>
      </c>
      <c r="E6146">
        <v>6.70926517572E-2</v>
      </c>
      <c r="F6146">
        <v>2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5</v>
      </c>
      <c r="N6146">
        <v>5.2370894704999997E-2</v>
      </c>
      <c r="O6146">
        <f t="shared" si="190"/>
        <v>0</v>
      </c>
      <c r="P6146">
        <f t="shared" si="191"/>
        <v>4.9186516362323116E-2</v>
      </c>
    </row>
    <row r="6147" spans="1:16" x14ac:dyDescent="0.2">
      <c r="A6147">
        <v>149599</v>
      </c>
      <c r="B6147">
        <v>1080856</v>
      </c>
      <c r="C6147">
        <v>0</v>
      </c>
      <c r="D6147">
        <v>35</v>
      </c>
      <c r="E6147">
        <v>0.11645101663599999</v>
      </c>
      <c r="F6147">
        <v>1</v>
      </c>
      <c r="G6147">
        <v>0</v>
      </c>
      <c r="H6147">
        <v>8</v>
      </c>
      <c r="I6147">
        <v>0</v>
      </c>
      <c r="J6147">
        <v>0</v>
      </c>
      <c r="K6147">
        <v>0</v>
      </c>
      <c r="L6147">
        <v>0</v>
      </c>
      <c r="M6147">
        <v>3</v>
      </c>
      <c r="N6147">
        <v>8.1785756574199994E-2</v>
      </c>
      <c r="O6147">
        <f t="shared" ref="O6147:O6210" si="192">IF(M6147&lt;5,1,0)</f>
        <v>1</v>
      </c>
      <c r="P6147">
        <f t="shared" ref="P6147:P6210" si="193">$S$4*N6147</f>
        <v>7.6812826601524511E-2</v>
      </c>
    </row>
    <row r="6148" spans="1:16" x14ac:dyDescent="0.2">
      <c r="A6148">
        <v>149599</v>
      </c>
      <c r="B6148">
        <v>1080600</v>
      </c>
      <c r="C6148">
        <v>0</v>
      </c>
      <c r="D6148">
        <v>40</v>
      </c>
      <c r="E6148">
        <v>0.10833333333300001</v>
      </c>
      <c r="F6148">
        <v>0</v>
      </c>
      <c r="G6148">
        <v>0</v>
      </c>
      <c r="H6148">
        <v>1</v>
      </c>
      <c r="I6148">
        <v>1</v>
      </c>
      <c r="J6148">
        <v>0</v>
      </c>
      <c r="K6148">
        <v>0</v>
      </c>
      <c r="L6148">
        <v>0</v>
      </c>
      <c r="M6148">
        <v>3</v>
      </c>
      <c r="N6148">
        <v>5.7444933169199998E-2</v>
      </c>
      <c r="O6148">
        <f t="shared" si="192"/>
        <v>1</v>
      </c>
      <c r="P6148">
        <f t="shared" si="193"/>
        <v>5.3952031203118887E-2</v>
      </c>
    </row>
    <row r="6149" spans="1:16" x14ac:dyDescent="0.2">
      <c r="A6149">
        <v>149599</v>
      </c>
      <c r="B6149">
        <v>1080580</v>
      </c>
      <c r="C6149">
        <v>2</v>
      </c>
      <c r="D6149">
        <v>37</v>
      </c>
      <c r="E6149">
        <v>0.11487758945400001</v>
      </c>
      <c r="F6149">
        <v>0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3</v>
      </c>
      <c r="N6149">
        <v>8.1715406582200001E-2</v>
      </c>
      <c r="O6149">
        <f t="shared" si="192"/>
        <v>1</v>
      </c>
      <c r="P6149">
        <f t="shared" si="193"/>
        <v>7.6746754195236855E-2</v>
      </c>
    </row>
    <row r="6150" spans="1:16" x14ac:dyDescent="0.2">
      <c r="A6150">
        <v>149599</v>
      </c>
      <c r="B6150">
        <v>1080622</v>
      </c>
      <c r="C6150">
        <v>1</v>
      </c>
      <c r="D6150">
        <v>16</v>
      </c>
      <c r="E6150">
        <v>8.7591240875900006E-2</v>
      </c>
      <c r="F6150">
        <v>2</v>
      </c>
      <c r="G6150">
        <v>0</v>
      </c>
      <c r="H6150">
        <v>5</v>
      </c>
      <c r="I6150">
        <v>0</v>
      </c>
      <c r="J6150">
        <v>0</v>
      </c>
      <c r="K6150">
        <v>0</v>
      </c>
      <c r="L6150">
        <v>0</v>
      </c>
      <c r="M6150">
        <v>3</v>
      </c>
      <c r="N6150">
        <v>5.3963947375099998E-2</v>
      </c>
      <c r="O6150">
        <f t="shared" si="192"/>
        <v>1</v>
      </c>
      <c r="P6150">
        <f t="shared" si="193"/>
        <v>5.0682704496310356E-2</v>
      </c>
    </row>
    <row r="6151" spans="1:16" x14ac:dyDescent="0.2">
      <c r="A6151">
        <v>149599</v>
      </c>
      <c r="B6151">
        <v>1080870</v>
      </c>
      <c r="C6151">
        <v>1</v>
      </c>
      <c r="D6151">
        <v>33</v>
      </c>
      <c r="E6151">
        <v>0.117529880478</v>
      </c>
      <c r="F6151">
        <v>2</v>
      </c>
      <c r="G6151">
        <v>0</v>
      </c>
      <c r="H6151">
        <v>4</v>
      </c>
      <c r="I6151">
        <v>0</v>
      </c>
      <c r="J6151">
        <v>0</v>
      </c>
      <c r="K6151">
        <v>0</v>
      </c>
      <c r="L6151">
        <v>0</v>
      </c>
      <c r="M6151">
        <v>3</v>
      </c>
      <c r="N6151">
        <v>0.22384476426399999</v>
      </c>
      <c r="O6151">
        <f t="shared" si="192"/>
        <v>1</v>
      </c>
      <c r="P6151">
        <f t="shared" si="193"/>
        <v>0.21023402831115709</v>
      </c>
    </row>
    <row r="6152" spans="1:16" x14ac:dyDescent="0.2">
      <c r="A6152">
        <v>149599</v>
      </c>
      <c r="B6152">
        <v>1080877</v>
      </c>
      <c r="C6152">
        <v>0</v>
      </c>
      <c r="D6152">
        <v>25</v>
      </c>
      <c r="E6152">
        <v>8.4645669291300005E-2</v>
      </c>
      <c r="F6152">
        <v>1</v>
      </c>
      <c r="G6152">
        <v>0</v>
      </c>
      <c r="H6152">
        <v>3</v>
      </c>
      <c r="I6152">
        <v>0</v>
      </c>
      <c r="J6152">
        <v>0</v>
      </c>
      <c r="K6152">
        <v>0</v>
      </c>
      <c r="L6152">
        <v>0</v>
      </c>
      <c r="M6152">
        <v>3</v>
      </c>
      <c r="N6152">
        <v>5.3411646064900002E-2</v>
      </c>
      <c r="O6152">
        <f t="shared" si="192"/>
        <v>1</v>
      </c>
      <c r="P6152">
        <f t="shared" si="193"/>
        <v>5.0163985509665068E-2</v>
      </c>
    </row>
    <row r="6153" spans="1:16" x14ac:dyDescent="0.2">
      <c r="A6153">
        <v>149599</v>
      </c>
      <c r="B6153">
        <v>1080649</v>
      </c>
      <c r="C6153">
        <v>1</v>
      </c>
      <c r="D6153">
        <v>38</v>
      </c>
      <c r="E6153">
        <v>0.100787401575</v>
      </c>
      <c r="F6153">
        <v>2</v>
      </c>
      <c r="G6153">
        <v>0</v>
      </c>
      <c r="H6153">
        <v>2</v>
      </c>
      <c r="I6153">
        <v>0</v>
      </c>
      <c r="J6153">
        <v>0</v>
      </c>
      <c r="K6153">
        <v>0</v>
      </c>
      <c r="L6153">
        <v>0</v>
      </c>
      <c r="M6153">
        <v>3</v>
      </c>
      <c r="N6153">
        <v>0.158587666825</v>
      </c>
      <c r="O6153">
        <f t="shared" si="192"/>
        <v>1</v>
      </c>
      <c r="P6153">
        <f t="shared" si="193"/>
        <v>0.14894484642833083</v>
      </c>
    </row>
    <row r="6154" spans="1:16" x14ac:dyDescent="0.2">
      <c r="A6154">
        <v>149599</v>
      </c>
      <c r="B6154">
        <v>1080869</v>
      </c>
      <c r="C6154">
        <v>1</v>
      </c>
      <c r="D6154">
        <v>34</v>
      </c>
      <c r="E6154">
        <v>0.102752293578</v>
      </c>
      <c r="F6154">
        <v>1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3</v>
      </c>
      <c r="N6154">
        <v>9.4246821473799994E-2</v>
      </c>
      <c r="O6154">
        <f t="shared" si="192"/>
        <v>1</v>
      </c>
      <c r="P6154">
        <f t="shared" si="193"/>
        <v>8.8516204518373984E-2</v>
      </c>
    </row>
    <row r="6155" spans="1:16" x14ac:dyDescent="0.2">
      <c r="A6155">
        <v>149599</v>
      </c>
      <c r="B6155">
        <v>1080644</v>
      </c>
      <c r="C6155">
        <v>0</v>
      </c>
      <c r="D6155">
        <v>51</v>
      </c>
      <c r="E6155">
        <v>0.12121212121200001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3</v>
      </c>
      <c r="N6155">
        <v>0.21380055332199999</v>
      </c>
      <c r="O6155">
        <f t="shared" si="192"/>
        <v>1</v>
      </c>
      <c r="P6155">
        <f t="shared" si="193"/>
        <v>0.20080054911191514</v>
      </c>
    </row>
    <row r="6156" spans="1:16" x14ac:dyDescent="0.2">
      <c r="A6156">
        <v>149599</v>
      </c>
      <c r="B6156">
        <v>1080645</v>
      </c>
      <c r="C6156">
        <v>0</v>
      </c>
      <c r="D6156">
        <v>20</v>
      </c>
      <c r="E6156">
        <v>0.104294478528</v>
      </c>
      <c r="F6156">
        <v>3</v>
      </c>
      <c r="G6156">
        <v>0</v>
      </c>
      <c r="H6156">
        <v>5</v>
      </c>
      <c r="I6156">
        <v>0</v>
      </c>
      <c r="J6156">
        <v>0</v>
      </c>
      <c r="K6156">
        <v>0</v>
      </c>
      <c r="L6156">
        <v>0</v>
      </c>
      <c r="M6156">
        <v>3</v>
      </c>
      <c r="N6156">
        <v>0.20174327617000001</v>
      </c>
      <c r="O6156">
        <f t="shared" si="192"/>
        <v>1</v>
      </c>
      <c r="P6156">
        <f t="shared" si="193"/>
        <v>0.18947640689012318</v>
      </c>
    </row>
    <row r="6157" spans="1:16" x14ac:dyDescent="0.2">
      <c r="A6157">
        <v>149599</v>
      </c>
      <c r="B6157">
        <v>1080705</v>
      </c>
      <c r="C6157">
        <v>1</v>
      </c>
      <c r="D6157">
        <v>19</v>
      </c>
      <c r="E6157">
        <v>6.8548387096800001E-2</v>
      </c>
      <c r="F6157">
        <v>0</v>
      </c>
      <c r="G6157">
        <v>0</v>
      </c>
      <c r="H6157">
        <v>1</v>
      </c>
      <c r="I6157">
        <v>1</v>
      </c>
      <c r="J6157">
        <v>0</v>
      </c>
      <c r="K6157">
        <v>0</v>
      </c>
      <c r="L6157">
        <v>0</v>
      </c>
      <c r="M6157">
        <v>3</v>
      </c>
      <c r="N6157">
        <v>4.7949164692499997E-2</v>
      </c>
      <c r="O6157">
        <f t="shared" si="192"/>
        <v>1</v>
      </c>
      <c r="P6157">
        <f t="shared" si="193"/>
        <v>4.5033646780187793E-2</v>
      </c>
    </row>
    <row r="6158" spans="1:16" x14ac:dyDescent="0.2">
      <c r="A6158">
        <v>149599</v>
      </c>
      <c r="B6158">
        <v>1080573</v>
      </c>
      <c r="C6158">
        <v>1</v>
      </c>
      <c r="D6158">
        <v>34</v>
      </c>
      <c r="E6158">
        <v>8.68794326241E-2</v>
      </c>
      <c r="F6158">
        <v>1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  <c r="M6158">
        <v>3</v>
      </c>
      <c r="N6158">
        <v>7.4273872636999999E-2</v>
      </c>
      <c r="O6158">
        <f t="shared" si="192"/>
        <v>1</v>
      </c>
      <c r="P6158">
        <f t="shared" si="193"/>
        <v>6.975769790322324E-2</v>
      </c>
    </row>
    <row r="6159" spans="1:16" x14ac:dyDescent="0.2">
      <c r="A6159">
        <v>149599</v>
      </c>
      <c r="B6159">
        <v>1080563</v>
      </c>
      <c r="C6159">
        <v>1</v>
      </c>
      <c r="D6159">
        <v>24</v>
      </c>
      <c r="E6159">
        <v>9.0909090909100002E-2</v>
      </c>
      <c r="F6159">
        <v>0</v>
      </c>
      <c r="G6159">
        <v>0</v>
      </c>
      <c r="H6159">
        <v>4</v>
      </c>
      <c r="I6159">
        <v>1</v>
      </c>
      <c r="J6159">
        <v>0</v>
      </c>
      <c r="K6159">
        <v>0</v>
      </c>
      <c r="L6159">
        <v>0</v>
      </c>
      <c r="M6159">
        <v>3</v>
      </c>
      <c r="N6159">
        <v>4.3330899684000002E-2</v>
      </c>
      <c r="O6159">
        <f t="shared" si="192"/>
        <v>1</v>
      </c>
      <c r="P6159">
        <f t="shared" si="193"/>
        <v>4.0696192385228938E-2</v>
      </c>
    </row>
    <row r="6160" spans="1:16" x14ac:dyDescent="0.2">
      <c r="A6160">
        <v>149599</v>
      </c>
      <c r="B6160">
        <v>1080773</v>
      </c>
      <c r="C6160">
        <v>2</v>
      </c>
      <c r="D6160">
        <v>17</v>
      </c>
      <c r="E6160">
        <v>8.3932853717000003E-2</v>
      </c>
      <c r="F6160">
        <v>1</v>
      </c>
      <c r="G6160">
        <v>0</v>
      </c>
      <c r="H6160">
        <v>6</v>
      </c>
      <c r="I6160">
        <v>0</v>
      </c>
      <c r="J6160">
        <v>0</v>
      </c>
      <c r="K6160">
        <v>0</v>
      </c>
      <c r="L6160">
        <v>0</v>
      </c>
      <c r="M6160">
        <v>3</v>
      </c>
      <c r="N6160">
        <v>0.14200511304899999</v>
      </c>
      <c r="O6160">
        <f t="shared" si="192"/>
        <v>1</v>
      </c>
      <c r="P6160">
        <f t="shared" si="193"/>
        <v>0.13337058409756991</v>
      </c>
    </row>
    <row r="6161" spans="1:16" x14ac:dyDescent="0.2">
      <c r="A6161">
        <v>149599</v>
      </c>
      <c r="B6161">
        <v>1080683</v>
      </c>
      <c r="C6161">
        <v>0</v>
      </c>
      <c r="D6161">
        <v>26</v>
      </c>
      <c r="E6161">
        <v>0.10359408033799999</v>
      </c>
      <c r="F6161">
        <v>0</v>
      </c>
      <c r="G6161">
        <v>0</v>
      </c>
      <c r="H6161">
        <v>6</v>
      </c>
      <c r="I6161">
        <v>0</v>
      </c>
      <c r="J6161">
        <v>0</v>
      </c>
      <c r="K6161">
        <v>0</v>
      </c>
      <c r="L6161">
        <v>0</v>
      </c>
      <c r="M6161">
        <v>3</v>
      </c>
      <c r="N6161">
        <v>7.5150838431899999E-2</v>
      </c>
      <c r="O6161">
        <f t="shared" si="192"/>
        <v>1</v>
      </c>
      <c r="P6161">
        <f t="shared" si="193"/>
        <v>7.0581340360794789E-2</v>
      </c>
    </row>
    <row r="6162" spans="1:16" x14ac:dyDescent="0.2">
      <c r="A6162">
        <v>312739</v>
      </c>
      <c r="B6162">
        <v>1080840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5</v>
      </c>
      <c r="N6162">
        <v>5.0540571428600002E-2</v>
      </c>
      <c r="O6162">
        <f t="shared" si="192"/>
        <v>0</v>
      </c>
      <c r="P6162">
        <f t="shared" si="193"/>
        <v>4.7467484707620564E-2</v>
      </c>
    </row>
    <row r="6163" spans="1:16" x14ac:dyDescent="0.2">
      <c r="A6163">
        <v>312739</v>
      </c>
      <c r="B6163">
        <v>1080522</v>
      </c>
      <c r="C6163">
        <v>0</v>
      </c>
      <c r="D6163">
        <v>32</v>
      </c>
      <c r="E6163">
        <v>7.56533700138E-2</v>
      </c>
      <c r="F6163">
        <v>0</v>
      </c>
      <c r="G6163">
        <v>0</v>
      </c>
      <c r="H6163">
        <v>4</v>
      </c>
      <c r="I6163">
        <v>0</v>
      </c>
      <c r="J6163">
        <v>0</v>
      </c>
      <c r="K6163">
        <v>0</v>
      </c>
      <c r="L6163">
        <v>0</v>
      </c>
      <c r="M6163">
        <v>2</v>
      </c>
      <c r="N6163">
        <v>0.16347320702599999</v>
      </c>
      <c r="O6163">
        <f t="shared" si="192"/>
        <v>1</v>
      </c>
      <c r="P6163">
        <f t="shared" si="193"/>
        <v>0.1535333245207689</v>
      </c>
    </row>
    <row r="6164" spans="1:16" x14ac:dyDescent="0.2">
      <c r="A6164">
        <v>312739</v>
      </c>
      <c r="B6164">
        <v>1080819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5</v>
      </c>
      <c r="N6164">
        <v>4.40357142857E-3</v>
      </c>
      <c r="O6164">
        <f t="shared" si="192"/>
        <v>0</v>
      </c>
      <c r="P6164">
        <f t="shared" si="193"/>
        <v>4.1358151191436075E-3</v>
      </c>
    </row>
    <row r="6165" spans="1:16" x14ac:dyDescent="0.2">
      <c r="A6165">
        <v>312739</v>
      </c>
      <c r="B6165">
        <v>1080826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5</v>
      </c>
      <c r="N6165">
        <v>5.0540571428600002E-2</v>
      </c>
      <c r="O6165">
        <f t="shared" si="192"/>
        <v>0</v>
      </c>
      <c r="P6165">
        <f t="shared" si="193"/>
        <v>4.7467484707620564E-2</v>
      </c>
    </row>
    <row r="6166" spans="1:16" x14ac:dyDescent="0.2">
      <c r="A6166">
        <v>312739</v>
      </c>
      <c r="B6166">
        <v>1080759</v>
      </c>
      <c r="C6166">
        <v>0</v>
      </c>
      <c r="D6166">
        <v>1</v>
      </c>
      <c r="E6166">
        <v>8.3857442347999994E-3</v>
      </c>
      <c r="F6166">
        <v>1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5</v>
      </c>
      <c r="N6166">
        <v>5.8583205032700002E-2</v>
      </c>
      <c r="O6166">
        <f t="shared" si="192"/>
        <v>0</v>
      </c>
      <c r="P6166">
        <f t="shared" si="193"/>
        <v>5.5021091182983421E-2</v>
      </c>
    </row>
    <row r="6167" spans="1:16" x14ac:dyDescent="0.2">
      <c r="A6167">
        <v>312739</v>
      </c>
      <c r="B6167">
        <v>1080787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5</v>
      </c>
      <c r="N6167">
        <v>4.40357142857E-3</v>
      </c>
      <c r="O6167">
        <f t="shared" si="192"/>
        <v>0</v>
      </c>
      <c r="P6167">
        <f t="shared" si="193"/>
        <v>4.1358151191436075E-3</v>
      </c>
    </row>
    <row r="6168" spans="1:16" x14ac:dyDescent="0.2">
      <c r="A6168">
        <v>312739</v>
      </c>
      <c r="B6168">
        <v>1080796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5</v>
      </c>
      <c r="N6168">
        <v>5.4089571428599999E-2</v>
      </c>
      <c r="O6168">
        <f t="shared" si="192"/>
        <v>0</v>
      </c>
      <c r="P6168">
        <f t="shared" si="193"/>
        <v>5.0800690060578156E-2</v>
      </c>
    </row>
    <row r="6169" spans="1:16" x14ac:dyDescent="0.2">
      <c r="A6169">
        <v>312739</v>
      </c>
      <c r="B6169">
        <v>1080861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5</v>
      </c>
      <c r="N6169">
        <v>5.4089571428599999E-2</v>
      </c>
      <c r="O6169">
        <f t="shared" si="192"/>
        <v>0</v>
      </c>
      <c r="P6169">
        <f t="shared" si="193"/>
        <v>5.0800690060578156E-2</v>
      </c>
    </row>
    <row r="6170" spans="1:16" x14ac:dyDescent="0.2">
      <c r="A6170">
        <v>312739</v>
      </c>
      <c r="B6170">
        <v>1080570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5</v>
      </c>
      <c r="N6170">
        <v>4.40357142857E-3</v>
      </c>
      <c r="O6170">
        <f t="shared" si="192"/>
        <v>0</v>
      </c>
      <c r="P6170">
        <f t="shared" si="193"/>
        <v>4.1358151191436075E-3</v>
      </c>
    </row>
    <row r="6171" spans="1:16" x14ac:dyDescent="0.2">
      <c r="A6171">
        <v>312739</v>
      </c>
      <c r="B6171">
        <v>1080625</v>
      </c>
      <c r="C6171">
        <v>0</v>
      </c>
      <c r="D6171">
        <v>0</v>
      </c>
      <c r="E6171">
        <v>1.05152471083E-3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5</v>
      </c>
      <c r="N6171">
        <v>5.1922149616899999E-3</v>
      </c>
      <c r="O6171">
        <f t="shared" si="192"/>
        <v>0</v>
      </c>
      <c r="P6171">
        <f t="shared" si="193"/>
        <v>4.876505692874511E-3</v>
      </c>
    </row>
    <row r="6172" spans="1:16" x14ac:dyDescent="0.2">
      <c r="A6172">
        <v>69525</v>
      </c>
      <c r="B6172">
        <v>1080524</v>
      </c>
      <c r="C6172">
        <v>1</v>
      </c>
      <c r="D6172">
        <v>13</v>
      </c>
      <c r="E6172">
        <v>3.1446540880500001E-2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5</v>
      </c>
      <c r="N6172">
        <v>9.5656035462300004E-2</v>
      </c>
      <c r="O6172">
        <f t="shared" si="192"/>
        <v>0</v>
      </c>
      <c r="P6172">
        <f t="shared" si="193"/>
        <v>8.9839732162761407E-2</v>
      </c>
    </row>
    <row r="6173" spans="1:16" x14ac:dyDescent="0.2">
      <c r="A6173">
        <v>69525</v>
      </c>
      <c r="B6173">
        <v>1080738</v>
      </c>
      <c r="C6173">
        <v>0</v>
      </c>
      <c r="D6173">
        <v>0</v>
      </c>
      <c r="E6173">
        <v>1.4450867051999999E-3</v>
      </c>
      <c r="F6173">
        <v>0</v>
      </c>
      <c r="G6173">
        <v>0</v>
      </c>
      <c r="H6173">
        <v>1</v>
      </c>
      <c r="I6173">
        <v>0</v>
      </c>
      <c r="J6173">
        <v>0</v>
      </c>
      <c r="K6173">
        <v>0</v>
      </c>
      <c r="L6173">
        <v>0</v>
      </c>
      <c r="M6173">
        <v>5</v>
      </c>
      <c r="N6173">
        <v>5.7120784416999998E-2</v>
      </c>
      <c r="O6173">
        <f t="shared" si="192"/>
        <v>0</v>
      </c>
      <c r="P6173">
        <f t="shared" si="193"/>
        <v>5.3647592105911905E-2</v>
      </c>
    </row>
    <row r="6174" spans="1:16" x14ac:dyDescent="0.2">
      <c r="A6174">
        <v>69525</v>
      </c>
      <c r="B6174">
        <v>1080848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5</v>
      </c>
      <c r="N6174">
        <v>5.4089571428599999E-2</v>
      </c>
      <c r="O6174">
        <f t="shared" si="192"/>
        <v>0</v>
      </c>
      <c r="P6174">
        <f t="shared" si="193"/>
        <v>5.0800690060578156E-2</v>
      </c>
    </row>
    <row r="6175" spans="1:16" x14ac:dyDescent="0.2">
      <c r="A6175">
        <v>69525</v>
      </c>
      <c r="B6175">
        <v>1080809</v>
      </c>
      <c r="C6175">
        <v>2</v>
      </c>
      <c r="D6175">
        <v>21</v>
      </c>
      <c r="E6175">
        <v>5.1915945611900001E-2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4</v>
      </c>
      <c r="N6175">
        <v>8.1045277387699996E-2</v>
      </c>
      <c r="O6175">
        <f t="shared" si="192"/>
        <v>1</v>
      </c>
      <c r="P6175">
        <f t="shared" si="193"/>
        <v>7.6117371772503536E-2</v>
      </c>
    </row>
    <row r="6176" spans="1:16" x14ac:dyDescent="0.2">
      <c r="A6176">
        <v>69525</v>
      </c>
      <c r="B6176">
        <v>1080829</v>
      </c>
      <c r="C6176">
        <v>0</v>
      </c>
      <c r="D6176">
        <v>1</v>
      </c>
      <c r="E6176">
        <v>7.0052539404600002E-3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5</v>
      </c>
      <c r="N6176">
        <v>5.7097549103000002E-2</v>
      </c>
      <c r="O6176">
        <f t="shared" si="192"/>
        <v>0</v>
      </c>
      <c r="P6176">
        <f t="shared" si="193"/>
        <v>5.3625769600134945E-2</v>
      </c>
    </row>
    <row r="6177" spans="1:16" x14ac:dyDescent="0.2">
      <c r="A6177">
        <v>69525</v>
      </c>
      <c r="B6177">
        <v>1080781</v>
      </c>
      <c r="C6177">
        <v>0</v>
      </c>
      <c r="D6177">
        <v>1</v>
      </c>
      <c r="E6177">
        <v>4.5045045045000003E-3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5</v>
      </c>
      <c r="N6177">
        <v>5.5486811664900004E-3</v>
      </c>
      <c r="O6177">
        <f t="shared" si="192"/>
        <v>0</v>
      </c>
      <c r="P6177">
        <f t="shared" si="193"/>
        <v>5.2112972009015161E-3</v>
      </c>
    </row>
    <row r="6178" spans="1:16" x14ac:dyDescent="0.2">
      <c r="A6178">
        <v>69525</v>
      </c>
      <c r="B6178">
        <v>1080878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5</v>
      </c>
      <c r="N6178">
        <v>5.4089571428599999E-2</v>
      </c>
      <c r="O6178">
        <f t="shared" si="192"/>
        <v>0</v>
      </c>
      <c r="P6178">
        <f t="shared" si="193"/>
        <v>5.0800690060578156E-2</v>
      </c>
    </row>
    <row r="6179" spans="1:16" x14ac:dyDescent="0.2">
      <c r="A6179">
        <v>69525</v>
      </c>
      <c r="B6179">
        <v>1080774</v>
      </c>
      <c r="C6179">
        <v>1</v>
      </c>
      <c r="D6179">
        <v>4</v>
      </c>
      <c r="E6179">
        <v>1.6420361247900001E-2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5</v>
      </c>
      <c r="N6179">
        <v>7.8854341868799999E-2</v>
      </c>
      <c r="O6179">
        <f t="shared" si="192"/>
        <v>0</v>
      </c>
      <c r="P6179">
        <f t="shared" si="193"/>
        <v>7.4059654669211786E-2</v>
      </c>
    </row>
    <row r="6180" spans="1:16" x14ac:dyDescent="0.2">
      <c r="A6180">
        <v>69525</v>
      </c>
      <c r="B6180">
        <v>1080788</v>
      </c>
      <c r="C6180">
        <v>1</v>
      </c>
      <c r="D6180">
        <v>4</v>
      </c>
      <c r="E6180">
        <v>1.7667844522999999E-2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5</v>
      </c>
      <c r="N6180">
        <v>2.2426544979500002E-2</v>
      </c>
      <c r="O6180">
        <f t="shared" si="192"/>
        <v>0</v>
      </c>
      <c r="P6180">
        <f t="shared" si="193"/>
        <v>2.1062913433083617E-2</v>
      </c>
    </row>
    <row r="6181" spans="1:16" x14ac:dyDescent="0.2">
      <c r="A6181">
        <v>69525</v>
      </c>
      <c r="B6181">
        <v>1080873</v>
      </c>
      <c r="C6181">
        <v>1</v>
      </c>
      <c r="D6181">
        <v>7</v>
      </c>
      <c r="E6181">
        <v>4.4368600682599998E-2</v>
      </c>
      <c r="F6181">
        <v>0</v>
      </c>
      <c r="G6181">
        <v>0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4</v>
      </c>
      <c r="N6181">
        <v>3.4836509003300001E-2</v>
      </c>
      <c r="O6181">
        <f t="shared" si="192"/>
        <v>1</v>
      </c>
      <c r="P6181">
        <f t="shared" si="193"/>
        <v>3.2718297629798575E-2</v>
      </c>
    </row>
    <row r="6182" spans="1:16" x14ac:dyDescent="0.2">
      <c r="A6182">
        <v>69525</v>
      </c>
      <c r="B6182">
        <v>1080744</v>
      </c>
      <c r="C6182">
        <v>0</v>
      </c>
      <c r="D6182">
        <v>5</v>
      </c>
      <c r="E6182">
        <v>1.2612612612600001E-2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5</v>
      </c>
      <c r="N6182">
        <v>8.7846332077400006E-3</v>
      </c>
      <c r="O6182">
        <f t="shared" si="192"/>
        <v>0</v>
      </c>
      <c r="P6182">
        <f t="shared" si="193"/>
        <v>8.2504892735441107E-3</v>
      </c>
    </row>
    <row r="6183" spans="1:16" x14ac:dyDescent="0.2">
      <c r="A6183">
        <v>69525</v>
      </c>
      <c r="B6183">
        <v>1080804</v>
      </c>
      <c r="C6183">
        <v>3</v>
      </c>
      <c r="D6183">
        <v>26</v>
      </c>
      <c r="E6183">
        <v>8.1037277147500003E-2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4</v>
      </c>
      <c r="N6183">
        <v>0.137610679747</v>
      </c>
      <c r="O6183">
        <f t="shared" si="192"/>
        <v>1</v>
      </c>
      <c r="P6183">
        <f t="shared" si="193"/>
        <v>0.12924335146712712</v>
      </c>
    </row>
    <row r="6184" spans="1:16" x14ac:dyDescent="0.2">
      <c r="A6184">
        <v>69525</v>
      </c>
      <c r="B6184">
        <v>1080803</v>
      </c>
      <c r="C6184">
        <v>1</v>
      </c>
      <c r="D6184">
        <v>12</v>
      </c>
      <c r="E6184">
        <v>3.10192023634E-2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5</v>
      </c>
      <c r="N6184">
        <v>2.5129545755999998E-2</v>
      </c>
      <c r="O6184">
        <f t="shared" si="192"/>
        <v>0</v>
      </c>
      <c r="P6184">
        <f t="shared" si="193"/>
        <v>2.3601559997546376E-2</v>
      </c>
    </row>
    <row r="6185" spans="1:16" x14ac:dyDescent="0.2">
      <c r="A6185">
        <v>69525</v>
      </c>
      <c r="B6185">
        <v>1080686</v>
      </c>
      <c r="C6185">
        <v>0</v>
      </c>
      <c r="D6185">
        <v>3</v>
      </c>
      <c r="E6185">
        <v>1.85567010309E-2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5</v>
      </c>
      <c r="N6185">
        <v>5.8286576515700003E-2</v>
      </c>
      <c r="O6185">
        <f t="shared" si="192"/>
        <v>0</v>
      </c>
      <c r="P6185">
        <f t="shared" si="193"/>
        <v>5.4742498970894303E-2</v>
      </c>
    </row>
    <row r="6186" spans="1:16" x14ac:dyDescent="0.2">
      <c r="A6186">
        <v>69525</v>
      </c>
      <c r="B6186">
        <v>1080838</v>
      </c>
      <c r="C6186">
        <v>2</v>
      </c>
      <c r="D6186">
        <v>11</v>
      </c>
      <c r="E6186">
        <v>3.8834951456299997E-2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5</v>
      </c>
      <c r="N6186">
        <v>3.6953251042700003E-2</v>
      </c>
      <c r="O6186">
        <f t="shared" si="192"/>
        <v>0</v>
      </c>
      <c r="P6186">
        <f t="shared" si="193"/>
        <v>3.4706332540071459E-2</v>
      </c>
    </row>
    <row r="6187" spans="1:16" x14ac:dyDescent="0.2">
      <c r="A6187">
        <v>134887</v>
      </c>
      <c r="B6187">
        <v>1080845</v>
      </c>
      <c r="C6187">
        <v>1</v>
      </c>
      <c r="D6187">
        <v>3</v>
      </c>
      <c r="E6187">
        <v>6.4020486555699998E-3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5</v>
      </c>
      <c r="N6187">
        <v>1.6846941153800001E-2</v>
      </c>
      <c r="O6187">
        <f t="shared" si="192"/>
        <v>0</v>
      </c>
      <c r="P6187">
        <f t="shared" si="193"/>
        <v>1.5822573805243118E-2</v>
      </c>
    </row>
    <row r="6188" spans="1:16" x14ac:dyDescent="0.2">
      <c r="A6188">
        <v>134887</v>
      </c>
      <c r="B6188">
        <v>1080613</v>
      </c>
      <c r="C6188">
        <v>1</v>
      </c>
      <c r="D6188">
        <v>1</v>
      </c>
      <c r="E6188">
        <v>1.3812154696100001E-2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5</v>
      </c>
      <c r="N6188">
        <v>1.4261353078299999E-2</v>
      </c>
      <c r="O6188">
        <f t="shared" si="192"/>
        <v>0</v>
      </c>
      <c r="P6188">
        <f t="shared" si="193"/>
        <v>1.3394200738520113E-2</v>
      </c>
    </row>
    <row r="6189" spans="1:16" x14ac:dyDescent="0.2">
      <c r="A6189">
        <v>134887</v>
      </c>
      <c r="B6189">
        <v>1080616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5</v>
      </c>
      <c r="N6189">
        <v>4.40357142857E-3</v>
      </c>
      <c r="O6189">
        <f t="shared" si="192"/>
        <v>0</v>
      </c>
      <c r="P6189">
        <f t="shared" si="193"/>
        <v>4.1358151191436075E-3</v>
      </c>
    </row>
    <row r="6190" spans="1:16" x14ac:dyDescent="0.2">
      <c r="A6190">
        <v>134887</v>
      </c>
      <c r="B6190">
        <v>1080597</v>
      </c>
      <c r="C6190">
        <v>0</v>
      </c>
      <c r="D6190">
        <v>2</v>
      </c>
      <c r="E6190">
        <v>6.9444444444399997E-3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5</v>
      </c>
      <c r="N6190">
        <v>6.1789097817800002E-2</v>
      </c>
      <c r="O6190">
        <f t="shared" si="192"/>
        <v>0</v>
      </c>
      <c r="P6190">
        <f t="shared" si="193"/>
        <v>5.8032051733083019E-2</v>
      </c>
    </row>
    <row r="6191" spans="1:16" x14ac:dyDescent="0.2">
      <c r="A6191">
        <v>134887</v>
      </c>
      <c r="B6191">
        <v>1080718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5</v>
      </c>
      <c r="N6191">
        <v>4.40357142857E-3</v>
      </c>
      <c r="O6191">
        <f t="shared" si="192"/>
        <v>0</v>
      </c>
      <c r="P6191">
        <f t="shared" si="193"/>
        <v>4.1358151191436075E-3</v>
      </c>
    </row>
    <row r="6192" spans="1:16" x14ac:dyDescent="0.2">
      <c r="A6192">
        <v>134887</v>
      </c>
      <c r="B6192">
        <v>1080652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5</v>
      </c>
      <c r="N6192">
        <v>5.4089571428599999E-2</v>
      </c>
      <c r="O6192">
        <f t="shared" si="192"/>
        <v>0</v>
      </c>
      <c r="P6192">
        <f t="shared" si="193"/>
        <v>5.0800690060578156E-2</v>
      </c>
    </row>
    <row r="6193" spans="1:16" x14ac:dyDescent="0.2">
      <c r="A6193">
        <v>134887</v>
      </c>
      <c r="B6193">
        <v>1080519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5</v>
      </c>
      <c r="N6193">
        <v>4.40357142857E-3</v>
      </c>
      <c r="O6193">
        <f t="shared" si="192"/>
        <v>0</v>
      </c>
      <c r="P6193">
        <f t="shared" si="193"/>
        <v>4.1358151191436075E-3</v>
      </c>
    </row>
    <row r="6194" spans="1:16" x14ac:dyDescent="0.2">
      <c r="A6194">
        <v>134887</v>
      </c>
      <c r="B6194">
        <v>1080697</v>
      </c>
      <c r="C6194">
        <v>1</v>
      </c>
      <c r="D6194">
        <v>6</v>
      </c>
      <c r="E6194">
        <v>1.05580693816E-2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5</v>
      </c>
      <c r="N6194">
        <v>1.9679792038E-2</v>
      </c>
      <c r="O6194">
        <f t="shared" si="192"/>
        <v>0</v>
      </c>
      <c r="P6194">
        <f t="shared" si="193"/>
        <v>1.8483175025684397E-2</v>
      </c>
    </row>
    <row r="6195" spans="1:16" x14ac:dyDescent="0.2">
      <c r="A6195">
        <v>134887</v>
      </c>
      <c r="B6195">
        <v>1080571</v>
      </c>
      <c r="C6195">
        <v>2</v>
      </c>
      <c r="D6195">
        <v>3</v>
      </c>
      <c r="E6195">
        <v>9.33333333333E-3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5</v>
      </c>
      <c r="N6195">
        <v>2.6138540111499999E-2</v>
      </c>
      <c r="O6195">
        <f t="shared" si="192"/>
        <v>0</v>
      </c>
      <c r="P6195">
        <f t="shared" si="193"/>
        <v>2.4549203104578386E-2</v>
      </c>
    </row>
    <row r="6196" spans="1:16" x14ac:dyDescent="0.2">
      <c r="A6196">
        <v>134887</v>
      </c>
      <c r="B6196">
        <v>1080857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5</v>
      </c>
      <c r="N6196">
        <v>5.4089571428599999E-2</v>
      </c>
      <c r="O6196">
        <f t="shared" si="192"/>
        <v>0</v>
      </c>
      <c r="P6196">
        <f t="shared" si="193"/>
        <v>5.0800690060578156E-2</v>
      </c>
    </row>
    <row r="6197" spans="1:16" x14ac:dyDescent="0.2">
      <c r="A6197">
        <v>134887</v>
      </c>
      <c r="B6197">
        <v>1080581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5</v>
      </c>
      <c r="N6197">
        <v>4.40357142857E-3</v>
      </c>
      <c r="O6197">
        <f t="shared" si="192"/>
        <v>0</v>
      </c>
      <c r="P6197">
        <f t="shared" si="193"/>
        <v>4.1358151191436075E-3</v>
      </c>
    </row>
    <row r="6198" spans="1:16" x14ac:dyDescent="0.2">
      <c r="A6198">
        <v>134887</v>
      </c>
      <c r="B6198">
        <v>1080662</v>
      </c>
      <c r="C6198">
        <v>2</v>
      </c>
      <c r="D6198">
        <v>7</v>
      </c>
      <c r="E6198">
        <v>3.1296572280199997E-2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5</v>
      </c>
      <c r="N6198">
        <v>2.5446092894199999E-2</v>
      </c>
      <c r="O6198">
        <f t="shared" si="192"/>
        <v>0</v>
      </c>
      <c r="P6198">
        <f t="shared" si="193"/>
        <v>2.3898859691970625E-2</v>
      </c>
    </row>
    <row r="6199" spans="1:16" x14ac:dyDescent="0.2">
      <c r="A6199">
        <v>134887</v>
      </c>
      <c r="B6199">
        <v>1080830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5</v>
      </c>
      <c r="N6199">
        <v>5.4089571428599999E-2</v>
      </c>
      <c r="O6199">
        <f t="shared" si="192"/>
        <v>0</v>
      </c>
      <c r="P6199">
        <f t="shared" si="193"/>
        <v>5.0800690060578156E-2</v>
      </c>
    </row>
    <row r="6200" spans="1:16" x14ac:dyDescent="0.2">
      <c r="A6200">
        <v>134887</v>
      </c>
      <c r="B6200">
        <v>1080746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5</v>
      </c>
      <c r="N6200">
        <v>5.4089571428599999E-2</v>
      </c>
      <c r="O6200">
        <f t="shared" si="192"/>
        <v>0</v>
      </c>
      <c r="P6200">
        <f t="shared" si="193"/>
        <v>5.0800690060578156E-2</v>
      </c>
    </row>
    <row r="6201" spans="1:16" x14ac:dyDescent="0.2">
      <c r="A6201">
        <v>134887</v>
      </c>
      <c r="B6201">
        <v>1080648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5</v>
      </c>
      <c r="N6201">
        <v>4.40357142857E-3</v>
      </c>
      <c r="O6201">
        <f t="shared" si="192"/>
        <v>0</v>
      </c>
      <c r="P6201">
        <f t="shared" si="193"/>
        <v>4.1358151191436075E-3</v>
      </c>
    </row>
    <row r="6202" spans="1:16" x14ac:dyDescent="0.2">
      <c r="A6202">
        <v>134887</v>
      </c>
      <c r="B6202">
        <v>1080727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5</v>
      </c>
      <c r="N6202">
        <v>5.4089571428599999E-2</v>
      </c>
      <c r="O6202">
        <f t="shared" si="192"/>
        <v>0</v>
      </c>
      <c r="P6202">
        <f t="shared" si="193"/>
        <v>5.0800690060578156E-2</v>
      </c>
    </row>
    <row r="6203" spans="1:16" x14ac:dyDescent="0.2">
      <c r="A6203">
        <v>134887</v>
      </c>
      <c r="B6203">
        <v>1080781</v>
      </c>
      <c r="C6203">
        <v>0</v>
      </c>
      <c r="D6203">
        <v>2</v>
      </c>
      <c r="E6203">
        <v>1.0843373494000001E-2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5</v>
      </c>
      <c r="N6203">
        <v>1.41376019073E-2</v>
      </c>
      <c r="O6203">
        <f t="shared" si="192"/>
        <v>0</v>
      </c>
      <c r="P6203">
        <f t="shared" si="193"/>
        <v>1.327797417734458E-2</v>
      </c>
    </row>
    <row r="6204" spans="1:16" x14ac:dyDescent="0.2">
      <c r="A6204">
        <v>134887</v>
      </c>
      <c r="B6204">
        <v>1080780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5</v>
      </c>
      <c r="N6204">
        <v>5.0540571428600002E-2</v>
      </c>
      <c r="O6204">
        <f t="shared" si="192"/>
        <v>0</v>
      </c>
      <c r="P6204">
        <f t="shared" si="193"/>
        <v>4.7467484707620564E-2</v>
      </c>
    </row>
    <row r="6205" spans="1:16" x14ac:dyDescent="0.2">
      <c r="A6205">
        <v>134887</v>
      </c>
      <c r="B6205">
        <v>1080782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5</v>
      </c>
      <c r="N6205">
        <v>5.0540571428600002E-2</v>
      </c>
      <c r="O6205">
        <f t="shared" si="192"/>
        <v>0</v>
      </c>
      <c r="P6205">
        <f t="shared" si="193"/>
        <v>4.7467484707620564E-2</v>
      </c>
    </row>
    <row r="6206" spans="1:16" x14ac:dyDescent="0.2">
      <c r="A6206">
        <v>134887</v>
      </c>
      <c r="B6206">
        <v>1080880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5</v>
      </c>
      <c r="N6206">
        <v>4.40357142857E-3</v>
      </c>
      <c r="O6206">
        <f t="shared" si="192"/>
        <v>0</v>
      </c>
      <c r="P6206">
        <f t="shared" si="193"/>
        <v>4.1358151191436075E-3</v>
      </c>
    </row>
    <row r="6207" spans="1:16" x14ac:dyDescent="0.2">
      <c r="A6207">
        <v>134887</v>
      </c>
      <c r="B6207">
        <v>1080680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5</v>
      </c>
      <c r="N6207">
        <v>4.40357142857E-3</v>
      </c>
      <c r="O6207">
        <f t="shared" si="192"/>
        <v>0</v>
      </c>
      <c r="P6207">
        <f t="shared" si="193"/>
        <v>4.1358151191436075E-3</v>
      </c>
    </row>
    <row r="6208" spans="1:16" x14ac:dyDescent="0.2">
      <c r="A6208">
        <v>134887</v>
      </c>
      <c r="B6208">
        <v>1080833</v>
      </c>
      <c r="C6208">
        <v>0</v>
      </c>
      <c r="D6208">
        <v>0</v>
      </c>
      <c r="E6208">
        <v>1.3812154696100001E-3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5</v>
      </c>
      <c r="N6208">
        <v>5.4394830307800002E-3</v>
      </c>
      <c r="O6208">
        <f t="shared" si="192"/>
        <v>0</v>
      </c>
      <c r="P6208">
        <f t="shared" si="193"/>
        <v>5.1087387871281819E-3</v>
      </c>
    </row>
    <row r="6209" spans="1:16" x14ac:dyDescent="0.2">
      <c r="A6209">
        <v>24148</v>
      </c>
      <c r="B6209">
        <v>1080848</v>
      </c>
      <c r="C6209">
        <v>0</v>
      </c>
      <c r="D6209">
        <v>53</v>
      </c>
      <c r="E6209">
        <v>0.14637904468400001</v>
      </c>
      <c r="F6209">
        <v>3</v>
      </c>
      <c r="G6209">
        <v>0</v>
      </c>
      <c r="H6209">
        <v>2</v>
      </c>
      <c r="I6209">
        <v>0</v>
      </c>
      <c r="J6209">
        <v>0</v>
      </c>
      <c r="K6209">
        <v>0</v>
      </c>
      <c r="L6209">
        <v>0</v>
      </c>
      <c r="M6209">
        <v>2</v>
      </c>
      <c r="N6209">
        <v>9.0196632033900007E-2</v>
      </c>
      <c r="O6209">
        <f t="shared" si="192"/>
        <v>1</v>
      </c>
      <c r="P6209">
        <f t="shared" si="193"/>
        <v>8.4712284224892159E-2</v>
      </c>
    </row>
    <row r="6210" spans="1:16" x14ac:dyDescent="0.2">
      <c r="A6210">
        <v>24148</v>
      </c>
      <c r="B6210">
        <v>1080816</v>
      </c>
      <c r="C6210">
        <v>0</v>
      </c>
      <c r="D6210">
        <v>30</v>
      </c>
      <c r="E6210">
        <v>0.12459016393400001</v>
      </c>
      <c r="F6210">
        <v>6</v>
      </c>
      <c r="G6210">
        <v>0</v>
      </c>
      <c r="H6210">
        <v>1</v>
      </c>
      <c r="I6210">
        <v>0</v>
      </c>
      <c r="J6210">
        <v>0</v>
      </c>
      <c r="K6210">
        <v>0</v>
      </c>
      <c r="L6210">
        <v>0</v>
      </c>
      <c r="M6210">
        <v>3</v>
      </c>
      <c r="N6210">
        <v>6.9838941800399998E-2</v>
      </c>
      <c r="O6210">
        <f t="shared" si="192"/>
        <v>1</v>
      </c>
      <c r="P6210">
        <f t="shared" si="193"/>
        <v>6.5592430164549853E-2</v>
      </c>
    </row>
    <row r="6211" spans="1:16" x14ac:dyDescent="0.2">
      <c r="A6211">
        <v>24148</v>
      </c>
      <c r="B6211">
        <v>1080590</v>
      </c>
      <c r="C6211">
        <v>1</v>
      </c>
      <c r="D6211">
        <v>32</v>
      </c>
      <c r="E6211">
        <v>0.10447761194000001</v>
      </c>
      <c r="F6211">
        <v>3</v>
      </c>
      <c r="G6211">
        <v>0</v>
      </c>
      <c r="H6211">
        <v>3</v>
      </c>
      <c r="I6211">
        <v>0</v>
      </c>
      <c r="J6211">
        <v>0</v>
      </c>
      <c r="K6211">
        <v>0</v>
      </c>
      <c r="L6211">
        <v>0</v>
      </c>
      <c r="M6211">
        <v>2</v>
      </c>
      <c r="N6211">
        <v>0.19894233242699999</v>
      </c>
      <c r="O6211">
        <f t="shared" ref="O6211:O6274" si="194">IF(M6211&lt;5,1,0)</f>
        <v>1</v>
      </c>
      <c r="P6211">
        <f t="shared" ref="P6211:P6274" si="195">$S$4*N6211</f>
        <v>0.18684577271782091</v>
      </c>
    </row>
    <row r="6212" spans="1:16" x14ac:dyDescent="0.2">
      <c r="A6212">
        <v>24148</v>
      </c>
      <c r="B6212">
        <v>1080591</v>
      </c>
      <c r="C6212">
        <v>0</v>
      </c>
      <c r="D6212">
        <v>25</v>
      </c>
      <c r="E6212">
        <v>0.121535181237</v>
      </c>
      <c r="F6212">
        <v>0</v>
      </c>
      <c r="G6212">
        <v>0</v>
      </c>
      <c r="H6212">
        <v>2</v>
      </c>
      <c r="I6212">
        <v>0</v>
      </c>
      <c r="J6212">
        <v>0</v>
      </c>
      <c r="K6212">
        <v>0</v>
      </c>
      <c r="L6212">
        <v>0</v>
      </c>
      <c r="M6212">
        <v>2</v>
      </c>
      <c r="N6212">
        <v>8.1303999347900002E-2</v>
      </c>
      <c r="O6212">
        <f t="shared" si="194"/>
        <v>1</v>
      </c>
      <c r="P6212">
        <f t="shared" si="195"/>
        <v>7.6360362311434588E-2</v>
      </c>
    </row>
    <row r="6213" spans="1:16" x14ac:dyDescent="0.2">
      <c r="A6213">
        <v>24148</v>
      </c>
      <c r="B6213">
        <v>1080611</v>
      </c>
      <c r="C6213">
        <v>0</v>
      </c>
      <c r="D6213">
        <v>17</v>
      </c>
      <c r="E6213">
        <v>0.109289617486</v>
      </c>
      <c r="F6213">
        <v>4</v>
      </c>
      <c r="G6213">
        <v>0</v>
      </c>
      <c r="H6213">
        <v>4</v>
      </c>
      <c r="I6213">
        <v>1</v>
      </c>
      <c r="J6213">
        <v>0</v>
      </c>
      <c r="K6213">
        <v>0</v>
      </c>
      <c r="L6213">
        <v>0</v>
      </c>
      <c r="M6213">
        <v>2</v>
      </c>
      <c r="N6213">
        <v>0.142908586345</v>
      </c>
      <c r="O6213">
        <f t="shared" si="194"/>
        <v>1</v>
      </c>
      <c r="P6213">
        <f t="shared" si="195"/>
        <v>0.13421912228480054</v>
      </c>
    </row>
    <row r="6214" spans="1:16" x14ac:dyDescent="0.2">
      <c r="A6214">
        <v>24148</v>
      </c>
      <c r="B6214">
        <v>1080822</v>
      </c>
      <c r="C6214">
        <v>1</v>
      </c>
      <c r="D6214">
        <v>35</v>
      </c>
      <c r="E6214">
        <v>0.14165261382800001</v>
      </c>
      <c r="F6214">
        <v>1</v>
      </c>
      <c r="G6214">
        <v>0</v>
      </c>
      <c r="H6214">
        <v>6</v>
      </c>
      <c r="I6214">
        <v>0</v>
      </c>
      <c r="J6214">
        <v>0</v>
      </c>
      <c r="K6214">
        <v>0</v>
      </c>
      <c r="L6214">
        <v>0</v>
      </c>
      <c r="M6214">
        <v>2</v>
      </c>
      <c r="N6214">
        <v>8.7986532475699999E-2</v>
      </c>
      <c r="O6214">
        <f t="shared" si="194"/>
        <v>1</v>
      </c>
      <c r="P6214">
        <f t="shared" si="195"/>
        <v>8.2636568339301442E-2</v>
      </c>
    </row>
    <row r="6215" spans="1:16" x14ac:dyDescent="0.2">
      <c r="A6215">
        <v>24148</v>
      </c>
      <c r="B6215">
        <v>1080823</v>
      </c>
      <c r="C6215">
        <v>0</v>
      </c>
      <c r="D6215">
        <v>16</v>
      </c>
      <c r="E6215">
        <v>0.110647181628</v>
      </c>
      <c r="F6215">
        <v>0</v>
      </c>
      <c r="G6215">
        <v>0</v>
      </c>
      <c r="H6215">
        <v>5</v>
      </c>
      <c r="I6215">
        <v>1</v>
      </c>
      <c r="J6215">
        <v>0</v>
      </c>
      <c r="K6215">
        <v>0</v>
      </c>
      <c r="L6215">
        <v>0</v>
      </c>
      <c r="M6215">
        <v>2</v>
      </c>
      <c r="N6215">
        <v>3.5641931915499997E-2</v>
      </c>
      <c r="O6215">
        <f t="shared" si="194"/>
        <v>1</v>
      </c>
      <c r="P6215">
        <f t="shared" si="195"/>
        <v>3.3474747323329064E-2</v>
      </c>
    </row>
    <row r="6216" spans="1:16" x14ac:dyDescent="0.2">
      <c r="A6216">
        <v>24148</v>
      </c>
      <c r="B6216">
        <v>1080864</v>
      </c>
      <c r="C6216">
        <v>0</v>
      </c>
      <c r="D6216">
        <v>0</v>
      </c>
      <c r="E6216">
        <v>3.7174721189600001E-3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5</v>
      </c>
      <c r="N6216">
        <v>5.3329394583100003E-3</v>
      </c>
      <c r="O6216">
        <f t="shared" si="194"/>
        <v>0</v>
      </c>
      <c r="P6216">
        <f t="shared" si="195"/>
        <v>5.008673527595855E-3</v>
      </c>
    </row>
    <row r="6217" spans="1:16" x14ac:dyDescent="0.2">
      <c r="A6217">
        <v>24148</v>
      </c>
      <c r="B6217">
        <v>1080630</v>
      </c>
      <c r="C6217">
        <v>0</v>
      </c>
      <c r="D6217">
        <v>21</v>
      </c>
      <c r="E6217">
        <v>0.102389078498</v>
      </c>
      <c r="F6217">
        <v>3</v>
      </c>
      <c r="G6217">
        <v>0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2</v>
      </c>
      <c r="N6217">
        <v>0.17443548503299999</v>
      </c>
      <c r="O6217">
        <f t="shared" si="194"/>
        <v>1</v>
      </c>
      <c r="P6217">
        <f t="shared" si="195"/>
        <v>0.16382904831156681</v>
      </c>
    </row>
    <row r="6218" spans="1:16" x14ac:dyDescent="0.2">
      <c r="A6218">
        <v>24148</v>
      </c>
      <c r="B6218">
        <v>1080719</v>
      </c>
      <c r="C6218">
        <v>0</v>
      </c>
      <c r="D6218">
        <v>30</v>
      </c>
      <c r="E6218">
        <v>0.111111111111</v>
      </c>
      <c r="F6218">
        <v>0</v>
      </c>
      <c r="G6218">
        <v>0</v>
      </c>
      <c r="H6218">
        <v>5</v>
      </c>
      <c r="I6218">
        <v>0</v>
      </c>
      <c r="J6218">
        <v>0</v>
      </c>
      <c r="K6218">
        <v>0</v>
      </c>
      <c r="L6218">
        <v>0</v>
      </c>
      <c r="M6218">
        <v>2</v>
      </c>
      <c r="N6218">
        <v>0.14315432438799999</v>
      </c>
      <c r="O6218">
        <f t="shared" si="194"/>
        <v>1</v>
      </c>
      <c r="P6218">
        <f t="shared" si="195"/>
        <v>0.13444991838520992</v>
      </c>
    </row>
    <row r="6219" spans="1:16" x14ac:dyDescent="0.2">
      <c r="A6219">
        <v>24148</v>
      </c>
      <c r="B6219">
        <v>1080679</v>
      </c>
      <c r="C6219">
        <v>1</v>
      </c>
      <c r="D6219">
        <v>38</v>
      </c>
      <c r="E6219">
        <v>0.13672496025399999</v>
      </c>
      <c r="F6219">
        <v>2</v>
      </c>
      <c r="G6219">
        <v>0</v>
      </c>
      <c r="H6219">
        <v>2</v>
      </c>
      <c r="I6219">
        <v>0</v>
      </c>
      <c r="J6219">
        <v>0</v>
      </c>
      <c r="K6219">
        <v>0</v>
      </c>
      <c r="L6219">
        <v>0</v>
      </c>
      <c r="M6219">
        <v>3</v>
      </c>
      <c r="N6219">
        <v>0.23502146827100001</v>
      </c>
      <c r="O6219">
        <f t="shared" si="194"/>
        <v>1</v>
      </c>
      <c r="P6219">
        <f t="shared" si="195"/>
        <v>0.22073114006786465</v>
      </c>
    </row>
    <row r="6220" spans="1:16" x14ac:dyDescent="0.2">
      <c r="A6220">
        <v>24148</v>
      </c>
      <c r="B6220">
        <v>1080673</v>
      </c>
      <c r="C6220">
        <v>0</v>
      </c>
      <c r="D6220">
        <v>22</v>
      </c>
      <c r="E6220">
        <v>0.101694915254</v>
      </c>
      <c r="F6220">
        <v>2</v>
      </c>
      <c r="G6220">
        <v>0</v>
      </c>
      <c r="H6220">
        <v>3</v>
      </c>
      <c r="I6220">
        <v>0</v>
      </c>
      <c r="J6220">
        <v>0</v>
      </c>
      <c r="K6220">
        <v>0</v>
      </c>
      <c r="L6220">
        <v>0</v>
      </c>
      <c r="M6220">
        <v>3</v>
      </c>
      <c r="N6220">
        <v>5.8978207136700003E-2</v>
      </c>
      <c r="O6220">
        <f t="shared" si="194"/>
        <v>1</v>
      </c>
      <c r="P6220">
        <f t="shared" si="195"/>
        <v>5.5392075439811353E-2</v>
      </c>
    </row>
    <row r="6221" spans="1:16" x14ac:dyDescent="0.2">
      <c r="A6221">
        <v>24148</v>
      </c>
      <c r="B6221">
        <v>1080672</v>
      </c>
      <c r="C6221">
        <v>0</v>
      </c>
      <c r="D6221">
        <v>27</v>
      </c>
      <c r="E6221">
        <v>0.13043478260899999</v>
      </c>
      <c r="F6221">
        <v>1</v>
      </c>
      <c r="G6221">
        <v>0</v>
      </c>
      <c r="H6221">
        <v>3</v>
      </c>
      <c r="I6221">
        <v>0</v>
      </c>
      <c r="J6221">
        <v>0</v>
      </c>
      <c r="K6221">
        <v>0</v>
      </c>
      <c r="L6221">
        <v>1</v>
      </c>
      <c r="M6221">
        <v>3</v>
      </c>
      <c r="N6221">
        <v>0.108159057034</v>
      </c>
      <c r="O6221">
        <f t="shared" si="194"/>
        <v>1</v>
      </c>
      <c r="P6221">
        <f t="shared" si="195"/>
        <v>0.10158251560343054</v>
      </c>
    </row>
    <row r="6222" spans="1:16" x14ac:dyDescent="0.2">
      <c r="A6222">
        <v>24148</v>
      </c>
      <c r="B6222">
        <v>1080730</v>
      </c>
      <c r="C6222">
        <v>1</v>
      </c>
      <c r="D6222">
        <v>24</v>
      </c>
      <c r="E6222">
        <v>9.4368340943700002E-2</v>
      </c>
      <c r="F6222">
        <v>0</v>
      </c>
      <c r="G6222">
        <v>0</v>
      </c>
      <c r="H6222">
        <v>2</v>
      </c>
      <c r="I6222">
        <v>0</v>
      </c>
      <c r="J6222">
        <v>0</v>
      </c>
      <c r="K6222">
        <v>0</v>
      </c>
      <c r="L6222">
        <v>0</v>
      </c>
      <c r="M6222">
        <v>2</v>
      </c>
      <c r="N6222">
        <v>0.17947376787899999</v>
      </c>
      <c r="O6222">
        <f t="shared" si="194"/>
        <v>1</v>
      </c>
      <c r="P6222">
        <f t="shared" si="195"/>
        <v>0.16856098163137567</v>
      </c>
    </row>
    <row r="6223" spans="1:16" x14ac:dyDescent="0.2">
      <c r="A6223">
        <v>24148</v>
      </c>
      <c r="B6223">
        <v>1080514</v>
      </c>
      <c r="C6223">
        <v>1</v>
      </c>
      <c r="D6223">
        <v>28</v>
      </c>
      <c r="E6223">
        <v>0.11456628477899999</v>
      </c>
      <c r="F6223">
        <v>3</v>
      </c>
      <c r="G6223">
        <v>0</v>
      </c>
      <c r="H6223">
        <v>3</v>
      </c>
      <c r="I6223">
        <v>0</v>
      </c>
      <c r="J6223">
        <v>0</v>
      </c>
      <c r="K6223">
        <v>0</v>
      </c>
      <c r="L6223">
        <v>0</v>
      </c>
      <c r="M6223">
        <v>2</v>
      </c>
      <c r="N6223">
        <v>9.7839427111800006E-2</v>
      </c>
      <c r="O6223">
        <f t="shared" si="194"/>
        <v>1</v>
      </c>
      <c r="P6223">
        <f t="shared" si="195"/>
        <v>9.1890364096747404E-2</v>
      </c>
    </row>
    <row r="6224" spans="1:16" x14ac:dyDescent="0.2">
      <c r="A6224">
        <v>24148</v>
      </c>
      <c r="B6224">
        <v>1080557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5</v>
      </c>
      <c r="N6224">
        <v>4.40357142857E-3</v>
      </c>
      <c r="O6224">
        <f t="shared" si="194"/>
        <v>0</v>
      </c>
      <c r="P6224">
        <f t="shared" si="195"/>
        <v>4.1358151191436075E-3</v>
      </c>
    </row>
    <row r="6225" spans="1:16" x14ac:dyDescent="0.2">
      <c r="A6225">
        <v>24148</v>
      </c>
      <c r="B6225">
        <v>1080552</v>
      </c>
      <c r="C6225">
        <v>0</v>
      </c>
      <c r="D6225">
        <v>23</v>
      </c>
      <c r="E6225">
        <v>0.110905730129</v>
      </c>
      <c r="F6225">
        <v>0</v>
      </c>
      <c r="G6225">
        <v>0</v>
      </c>
      <c r="H6225">
        <v>3</v>
      </c>
      <c r="I6225">
        <v>0</v>
      </c>
      <c r="J6225">
        <v>0</v>
      </c>
      <c r="K6225">
        <v>0</v>
      </c>
      <c r="L6225">
        <v>0</v>
      </c>
      <c r="M6225">
        <v>2</v>
      </c>
      <c r="N6225">
        <v>5.01832199154E-2</v>
      </c>
      <c r="O6225">
        <f t="shared" si="194"/>
        <v>1</v>
      </c>
      <c r="P6225">
        <f t="shared" si="195"/>
        <v>4.7131861721797584E-2</v>
      </c>
    </row>
    <row r="6226" spans="1:16" x14ac:dyDescent="0.2">
      <c r="A6226">
        <v>24148</v>
      </c>
      <c r="B6226">
        <v>1080867</v>
      </c>
      <c r="C6226">
        <v>0</v>
      </c>
      <c r="D6226">
        <v>23</v>
      </c>
      <c r="E6226">
        <v>9.6601073345300006E-2</v>
      </c>
      <c r="F6226">
        <v>1</v>
      </c>
      <c r="G6226">
        <v>0</v>
      </c>
      <c r="H6226">
        <v>3</v>
      </c>
      <c r="I6226">
        <v>0</v>
      </c>
      <c r="J6226">
        <v>0</v>
      </c>
      <c r="K6226">
        <v>0</v>
      </c>
      <c r="L6226">
        <v>0</v>
      </c>
      <c r="M6226">
        <v>3</v>
      </c>
      <c r="N6226">
        <v>0.13212995595300001</v>
      </c>
      <c r="O6226">
        <f t="shared" si="194"/>
        <v>1</v>
      </c>
      <c r="P6226">
        <f t="shared" si="195"/>
        <v>0.12409587953468337</v>
      </c>
    </row>
    <row r="6227" spans="1:16" x14ac:dyDescent="0.2">
      <c r="A6227">
        <v>24148</v>
      </c>
      <c r="B6227">
        <v>1080801</v>
      </c>
      <c r="C6227">
        <v>2</v>
      </c>
      <c r="D6227">
        <v>34</v>
      </c>
      <c r="E6227">
        <v>0.104615384615</v>
      </c>
      <c r="F6227">
        <v>0</v>
      </c>
      <c r="G6227">
        <v>0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2</v>
      </c>
      <c r="N6227">
        <v>0.194123720212</v>
      </c>
      <c r="O6227">
        <f t="shared" si="194"/>
        <v>1</v>
      </c>
      <c r="P6227">
        <f t="shared" si="195"/>
        <v>0.18232015309852959</v>
      </c>
    </row>
    <row r="6228" spans="1:16" x14ac:dyDescent="0.2">
      <c r="A6228">
        <v>24148</v>
      </c>
      <c r="B6228">
        <v>1080572</v>
      </c>
      <c r="C6228">
        <v>0</v>
      </c>
      <c r="D6228">
        <v>29</v>
      </c>
      <c r="E6228">
        <v>0.117346938776</v>
      </c>
      <c r="F6228">
        <v>4</v>
      </c>
      <c r="G6228">
        <v>0</v>
      </c>
      <c r="H6228">
        <v>2</v>
      </c>
      <c r="I6228">
        <v>0</v>
      </c>
      <c r="J6228">
        <v>0</v>
      </c>
      <c r="K6228">
        <v>0</v>
      </c>
      <c r="L6228">
        <v>0</v>
      </c>
      <c r="M6228">
        <v>2</v>
      </c>
      <c r="N6228">
        <v>0.10474273913400001</v>
      </c>
      <c r="O6228">
        <f t="shared" si="194"/>
        <v>1</v>
      </c>
      <c r="P6228">
        <f t="shared" si="195"/>
        <v>9.8373924701293358E-2</v>
      </c>
    </row>
    <row r="6229" spans="1:16" x14ac:dyDescent="0.2">
      <c r="A6229">
        <v>24148</v>
      </c>
      <c r="B6229">
        <v>1080791</v>
      </c>
      <c r="C6229">
        <v>1</v>
      </c>
      <c r="D6229">
        <v>30</v>
      </c>
      <c r="E6229">
        <v>0.118644067797</v>
      </c>
      <c r="F6229">
        <v>0</v>
      </c>
      <c r="G6229">
        <v>0</v>
      </c>
      <c r="H6229">
        <v>3</v>
      </c>
      <c r="I6229">
        <v>0</v>
      </c>
      <c r="J6229">
        <v>0</v>
      </c>
      <c r="K6229">
        <v>0</v>
      </c>
      <c r="L6229">
        <v>0</v>
      </c>
      <c r="M6229">
        <v>2</v>
      </c>
      <c r="N6229">
        <v>0.13526766274900001</v>
      </c>
      <c r="O6229">
        <f t="shared" si="194"/>
        <v>1</v>
      </c>
      <c r="P6229">
        <f t="shared" si="195"/>
        <v>0.12704280010060015</v>
      </c>
    </row>
    <row r="6230" spans="1:16" x14ac:dyDescent="0.2">
      <c r="A6230">
        <v>24148</v>
      </c>
      <c r="B6230">
        <v>1080855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5</v>
      </c>
      <c r="N6230">
        <v>5.4089571428599999E-2</v>
      </c>
      <c r="O6230">
        <f t="shared" si="194"/>
        <v>0</v>
      </c>
      <c r="P6230">
        <f t="shared" si="195"/>
        <v>5.0800690060578156E-2</v>
      </c>
    </row>
    <row r="6231" spans="1:16" x14ac:dyDescent="0.2">
      <c r="A6231">
        <v>24148</v>
      </c>
      <c r="B6231">
        <v>1080763</v>
      </c>
      <c r="C6231">
        <v>0</v>
      </c>
      <c r="D6231">
        <v>19</v>
      </c>
      <c r="E6231">
        <v>8.8512241054599997E-2</v>
      </c>
      <c r="F6231">
        <v>0</v>
      </c>
      <c r="G6231">
        <v>0</v>
      </c>
      <c r="H6231">
        <v>1</v>
      </c>
      <c r="I6231">
        <v>1</v>
      </c>
      <c r="J6231">
        <v>0</v>
      </c>
      <c r="K6231">
        <v>0</v>
      </c>
      <c r="L6231">
        <v>0</v>
      </c>
      <c r="M6231">
        <v>2</v>
      </c>
      <c r="N6231">
        <v>5.5964198820999997E-2</v>
      </c>
      <c r="O6231">
        <f t="shared" si="194"/>
        <v>1</v>
      </c>
      <c r="P6231">
        <f t="shared" si="195"/>
        <v>5.2561331948193998E-2</v>
      </c>
    </row>
    <row r="6232" spans="1:16" x14ac:dyDescent="0.2">
      <c r="A6232">
        <v>24148</v>
      </c>
      <c r="B6232">
        <v>1080664</v>
      </c>
      <c r="C6232">
        <v>0</v>
      </c>
      <c r="D6232">
        <v>40</v>
      </c>
      <c r="E6232">
        <v>0.13008130081300001</v>
      </c>
      <c r="F6232">
        <v>1</v>
      </c>
      <c r="G6232">
        <v>0</v>
      </c>
      <c r="H6232">
        <v>4</v>
      </c>
      <c r="I6232">
        <v>0</v>
      </c>
      <c r="J6232">
        <v>0</v>
      </c>
      <c r="K6232">
        <v>0</v>
      </c>
      <c r="L6232">
        <v>0</v>
      </c>
      <c r="M6232">
        <v>2</v>
      </c>
      <c r="N6232">
        <v>0.10354509513</v>
      </c>
      <c r="O6232">
        <f t="shared" si="194"/>
        <v>1</v>
      </c>
      <c r="P6232">
        <f t="shared" si="195"/>
        <v>9.7249102665488807E-2</v>
      </c>
    </row>
    <row r="6233" spans="1:16" x14ac:dyDescent="0.2">
      <c r="A6233">
        <v>24148</v>
      </c>
      <c r="B6233">
        <v>1080580</v>
      </c>
      <c r="C6233">
        <v>0</v>
      </c>
      <c r="D6233">
        <v>36</v>
      </c>
      <c r="E6233">
        <v>0.113496932515</v>
      </c>
      <c r="F6233">
        <v>3</v>
      </c>
      <c r="G6233">
        <v>0</v>
      </c>
      <c r="H6233">
        <v>6</v>
      </c>
      <c r="I6233">
        <v>0</v>
      </c>
      <c r="J6233">
        <v>0</v>
      </c>
      <c r="K6233">
        <v>0</v>
      </c>
      <c r="L6233">
        <v>0</v>
      </c>
      <c r="M6233">
        <v>2</v>
      </c>
      <c r="N6233">
        <v>0.219254173877</v>
      </c>
      <c r="O6233">
        <f t="shared" si="194"/>
        <v>1</v>
      </c>
      <c r="P6233">
        <f t="shared" si="195"/>
        <v>0.20592256580025708</v>
      </c>
    </row>
    <row r="6234" spans="1:16" x14ac:dyDescent="0.2">
      <c r="A6234">
        <v>24148</v>
      </c>
      <c r="B6234">
        <v>1080764</v>
      </c>
      <c r="C6234">
        <v>1</v>
      </c>
      <c r="D6234">
        <v>26</v>
      </c>
      <c r="E6234">
        <v>0.12922465208700001</v>
      </c>
      <c r="F6234">
        <v>0</v>
      </c>
      <c r="G6234">
        <v>0</v>
      </c>
      <c r="H6234">
        <v>4</v>
      </c>
      <c r="I6234">
        <v>0</v>
      </c>
      <c r="J6234">
        <v>0</v>
      </c>
      <c r="K6234">
        <v>0</v>
      </c>
      <c r="L6234">
        <v>0</v>
      </c>
      <c r="M6234">
        <v>2</v>
      </c>
      <c r="N6234">
        <v>5.9964834212800001E-2</v>
      </c>
      <c r="O6234">
        <f t="shared" si="194"/>
        <v>1</v>
      </c>
      <c r="P6234">
        <f t="shared" si="195"/>
        <v>5.6318711295384585E-2</v>
      </c>
    </row>
    <row r="6235" spans="1:16" x14ac:dyDescent="0.2">
      <c r="A6235">
        <v>24148</v>
      </c>
      <c r="B6235">
        <v>1080627</v>
      </c>
      <c r="C6235">
        <v>0</v>
      </c>
      <c r="D6235">
        <v>25</v>
      </c>
      <c r="E6235">
        <v>0.115969581749</v>
      </c>
      <c r="F6235">
        <v>2</v>
      </c>
      <c r="G6235">
        <v>0</v>
      </c>
      <c r="H6235">
        <v>3</v>
      </c>
      <c r="I6235">
        <v>0</v>
      </c>
      <c r="J6235">
        <v>0</v>
      </c>
      <c r="K6235">
        <v>0</v>
      </c>
      <c r="L6235">
        <v>0</v>
      </c>
      <c r="M6235">
        <v>2</v>
      </c>
      <c r="N6235">
        <v>8.8642748533500001E-2</v>
      </c>
      <c r="O6235">
        <f t="shared" si="194"/>
        <v>1</v>
      </c>
      <c r="P6235">
        <f t="shared" si="195"/>
        <v>8.3252883604603131E-2</v>
      </c>
    </row>
    <row r="6236" spans="1:16" x14ac:dyDescent="0.2">
      <c r="A6236">
        <v>24148</v>
      </c>
      <c r="B6236">
        <v>1080743</v>
      </c>
      <c r="C6236">
        <v>1</v>
      </c>
      <c r="D6236">
        <v>7</v>
      </c>
      <c r="E6236">
        <v>9.6153846153800002E-2</v>
      </c>
      <c r="F6236">
        <v>1</v>
      </c>
      <c r="G6236">
        <v>0</v>
      </c>
      <c r="H6236">
        <v>3</v>
      </c>
      <c r="I6236">
        <v>0</v>
      </c>
      <c r="J6236">
        <v>0</v>
      </c>
      <c r="K6236">
        <v>0</v>
      </c>
      <c r="L6236">
        <v>0</v>
      </c>
      <c r="M6236">
        <v>2</v>
      </c>
      <c r="N6236">
        <v>0.113028311536</v>
      </c>
      <c r="O6236">
        <f t="shared" si="194"/>
        <v>1</v>
      </c>
      <c r="P6236">
        <f t="shared" si="195"/>
        <v>0.10615569823825141</v>
      </c>
    </row>
    <row r="6237" spans="1:16" x14ac:dyDescent="0.2">
      <c r="A6237">
        <v>24148</v>
      </c>
      <c r="B6237">
        <v>1080523</v>
      </c>
      <c r="C6237">
        <v>0</v>
      </c>
      <c r="D6237">
        <v>20</v>
      </c>
      <c r="E6237">
        <v>9.0196078431399998E-2</v>
      </c>
      <c r="F6237">
        <v>0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3</v>
      </c>
      <c r="N6237">
        <v>0.15608513117299999</v>
      </c>
      <c r="O6237">
        <f t="shared" si="194"/>
        <v>1</v>
      </c>
      <c r="P6237">
        <f t="shared" si="195"/>
        <v>0.14659447583627289</v>
      </c>
    </row>
    <row r="6238" spans="1:16" x14ac:dyDescent="0.2">
      <c r="A6238">
        <v>24148</v>
      </c>
      <c r="B6238">
        <v>1080825</v>
      </c>
      <c r="C6238">
        <v>0</v>
      </c>
      <c r="D6238">
        <v>20</v>
      </c>
      <c r="E6238">
        <v>9.5338983050800005E-2</v>
      </c>
      <c r="F6238">
        <v>0</v>
      </c>
      <c r="G6238">
        <v>0</v>
      </c>
      <c r="H6238">
        <v>3</v>
      </c>
      <c r="I6238">
        <v>0</v>
      </c>
      <c r="J6238">
        <v>0</v>
      </c>
      <c r="K6238">
        <v>0</v>
      </c>
      <c r="L6238">
        <v>0</v>
      </c>
      <c r="M6238">
        <v>2</v>
      </c>
      <c r="N6238">
        <v>4.2197431106099997E-2</v>
      </c>
      <c r="O6238">
        <f t="shared" si="194"/>
        <v>1</v>
      </c>
      <c r="P6238">
        <f t="shared" si="195"/>
        <v>3.9631643630293596E-2</v>
      </c>
    </row>
    <row r="6239" spans="1:16" x14ac:dyDescent="0.2">
      <c r="A6239">
        <v>24148</v>
      </c>
      <c r="B6239">
        <v>1080700</v>
      </c>
      <c r="C6239">
        <v>2</v>
      </c>
      <c r="D6239">
        <v>21</v>
      </c>
      <c r="E6239">
        <v>0.10901467505200001</v>
      </c>
      <c r="F6239">
        <v>0</v>
      </c>
      <c r="G6239">
        <v>0</v>
      </c>
      <c r="H6239">
        <v>3</v>
      </c>
      <c r="I6239">
        <v>0</v>
      </c>
      <c r="J6239">
        <v>0</v>
      </c>
      <c r="K6239">
        <v>0</v>
      </c>
      <c r="L6239">
        <v>0</v>
      </c>
      <c r="M6239">
        <v>3</v>
      </c>
      <c r="N6239">
        <v>6.4533298973999995E-2</v>
      </c>
      <c r="O6239">
        <f t="shared" si="194"/>
        <v>1</v>
      </c>
      <c r="P6239">
        <f t="shared" si="195"/>
        <v>6.060939351483513E-2</v>
      </c>
    </row>
    <row r="6240" spans="1:16" x14ac:dyDescent="0.2">
      <c r="A6240">
        <v>24148</v>
      </c>
      <c r="B6240">
        <v>1080646</v>
      </c>
      <c r="C6240">
        <v>0</v>
      </c>
      <c r="D6240">
        <v>46</v>
      </c>
      <c r="E6240">
        <v>0.120795107034</v>
      </c>
      <c r="F6240">
        <v>3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2</v>
      </c>
      <c r="N6240">
        <v>0.22163620987900001</v>
      </c>
      <c r="O6240">
        <f t="shared" si="194"/>
        <v>1</v>
      </c>
      <c r="P6240">
        <f t="shared" si="195"/>
        <v>0.20815976364551045</v>
      </c>
    </row>
    <row r="6241" spans="1:16" x14ac:dyDescent="0.2">
      <c r="A6241">
        <v>24148</v>
      </c>
      <c r="B6241">
        <v>1080702</v>
      </c>
      <c r="C6241">
        <v>0</v>
      </c>
      <c r="D6241">
        <v>41</v>
      </c>
      <c r="E6241">
        <v>0.112813370474</v>
      </c>
      <c r="F6241">
        <v>2</v>
      </c>
      <c r="G6241">
        <v>0</v>
      </c>
      <c r="H6241">
        <v>5</v>
      </c>
      <c r="I6241">
        <v>0</v>
      </c>
      <c r="J6241">
        <v>0</v>
      </c>
      <c r="K6241">
        <v>0</v>
      </c>
      <c r="L6241">
        <v>0</v>
      </c>
      <c r="M6241">
        <v>2</v>
      </c>
      <c r="N6241">
        <v>7.9054125234199996E-2</v>
      </c>
      <c r="O6241">
        <f t="shared" si="194"/>
        <v>1</v>
      </c>
      <c r="P6241">
        <f t="shared" si="195"/>
        <v>7.4247290336437247E-2</v>
      </c>
    </row>
    <row r="6242" spans="1:16" x14ac:dyDescent="0.2">
      <c r="A6242">
        <v>24148</v>
      </c>
      <c r="B6242">
        <v>1080529</v>
      </c>
      <c r="C6242">
        <v>0</v>
      </c>
      <c r="D6242">
        <v>35</v>
      </c>
      <c r="E6242">
        <v>0.13660245183899999</v>
      </c>
      <c r="F6242">
        <v>4</v>
      </c>
      <c r="G6242">
        <v>0</v>
      </c>
      <c r="H6242">
        <v>3</v>
      </c>
      <c r="I6242">
        <v>0</v>
      </c>
      <c r="J6242">
        <v>0</v>
      </c>
      <c r="K6242">
        <v>0</v>
      </c>
      <c r="L6242">
        <v>0</v>
      </c>
      <c r="M6242">
        <v>2</v>
      </c>
      <c r="N6242">
        <v>7.8376485170499999E-2</v>
      </c>
      <c r="O6242">
        <f t="shared" si="194"/>
        <v>1</v>
      </c>
      <c r="P6242">
        <f t="shared" si="195"/>
        <v>7.3610853738042381E-2</v>
      </c>
    </row>
    <row r="6243" spans="1:16" x14ac:dyDescent="0.2">
      <c r="A6243">
        <v>24148</v>
      </c>
      <c r="B6243">
        <v>1080641</v>
      </c>
      <c r="C6243">
        <v>2</v>
      </c>
      <c r="D6243">
        <v>31</v>
      </c>
      <c r="E6243">
        <v>0.13620071684599999</v>
      </c>
      <c r="F6243">
        <v>2</v>
      </c>
      <c r="G6243">
        <v>0</v>
      </c>
      <c r="H6243">
        <v>8</v>
      </c>
      <c r="I6243">
        <v>0</v>
      </c>
      <c r="J6243">
        <v>0</v>
      </c>
      <c r="K6243">
        <v>0</v>
      </c>
      <c r="L6243">
        <v>0</v>
      </c>
      <c r="M6243">
        <v>2</v>
      </c>
      <c r="N6243">
        <v>0.102940066628</v>
      </c>
      <c r="O6243">
        <f t="shared" si="194"/>
        <v>1</v>
      </c>
      <c r="P6243">
        <f t="shared" si="195"/>
        <v>9.6680862529800349E-2</v>
      </c>
    </row>
    <row r="6244" spans="1:16" x14ac:dyDescent="0.2">
      <c r="A6244">
        <v>24148</v>
      </c>
      <c r="B6244">
        <v>1080642</v>
      </c>
      <c r="C6244">
        <v>1</v>
      </c>
      <c r="D6244">
        <v>47</v>
      </c>
      <c r="E6244">
        <v>0.116368286445</v>
      </c>
      <c r="F6244">
        <v>0</v>
      </c>
      <c r="G6244">
        <v>0</v>
      </c>
      <c r="H6244">
        <v>4</v>
      </c>
      <c r="I6244">
        <v>0</v>
      </c>
      <c r="J6244">
        <v>0</v>
      </c>
      <c r="K6244">
        <v>0</v>
      </c>
      <c r="L6244">
        <v>0</v>
      </c>
      <c r="M6244">
        <v>2</v>
      </c>
      <c r="N6244">
        <v>8.6531192051000003E-2</v>
      </c>
      <c r="O6244">
        <f t="shared" si="194"/>
        <v>1</v>
      </c>
      <c r="P6244">
        <f t="shared" si="195"/>
        <v>8.1269718946800559E-2</v>
      </c>
    </row>
    <row r="6245" spans="1:16" x14ac:dyDescent="0.2">
      <c r="A6245">
        <v>24148</v>
      </c>
      <c r="B6245">
        <v>1080789</v>
      </c>
      <c r="C6245">
        <v>0</v>
      </c>
      <c r="D6245">
        <v>30</v>
      </c>
      <c r="E6245">
        <v>0.12650602409600001</v>
      </c>
      <c r="F6245">
        <v>1</v>
      </c>
      <c r="G6245">
        <v>0</v>
      </c>
      <c r="H6245">
        <v>1</v>
      </c>
      <c r="I6245">
        <v>0</v>
      </c>
      <c r="J6245">
        <v>0</v>
      </c>
      <c r="K6245">
        <v>0</v>
      </c>
      <c r="L6245">
        <v>0</v>
      </c>
      <c r="M6245">
        <v>2</v>
      </c>
      <c r="N6245">
        <v>5.5025610574000003E-2</v>
      </c>
      <c r="O6245">
        <f t="shared" si="194"/>
        <v>1</v>
      </c>
      <c r="P6245">
        <f t="shared" si="195"/>
        <v>5.1679813951822216E-2</v>
      </c>
    </row>
    <row r="6246" spans="1:16" x14ac:dyDescent="0.2">
      <c r="A6246">
        <v>24148</v>
      </c>
      <c r="B6246">
        <v>1080538</v>
      </c>
      <c r="C6246">
        <v>0</v>
      </c>
      <c r="D6246">
        <v>28</v>
      </c>
      <c r="E6246">
        <v>9.46843853821E-2</v>
      </c>
      <c r="F6246">
        <v>2</v>
      </c>
      <c r="G6246">
        <v>0</v>
      </c>
      <c r="H6246">
        <v>2</v>
      </c>
      <c r="I6246">
        <v>1</v>
      </c>
      <c r="J6246">
        <v>0</v>
      </c>
      <c r="K6246">
        <v>0</v>
      </c>
      <c r="L6246">
        <v>0</v>
      </c>
      <c r="M6246">
        <v>2</v>
      </c>
      <c r="N6246">
        <v>5.4197901883900002E-2</v>
      </c>
      <c r="O6246">
        <f t="shared" si="194"/>
        <v>1</v>
      </c>
      <c r="P6246">
        <f t="shared" si="195"/>
        <v>5.0902433552687004E-2</v>
      </c>
    </row>
    <row r="6247" spans="1:16" x14ac:dyDescent="0.2">
      <c r="A6247">
        <v>89998</v>
      </c>
      <c r="B6247">
        <v>1080841</v>
      </c>
      <c r="C6247">
        <v>0</v>
      </c>
      <c r="D6247">
        <v>22</v>
      </c>
      <c r="E6247">
        <v>9.3073593073599997E-2</v>
      </c>
      <c r="F6247">
        <v>0</v>
      </c>
      <c r="G6247">
        <v>0</v>
      </c>
      <c r="H6247">
        <v>2</v>
      </c>
      <c r="I6247">
        <v>0</v>
      </c>
      <c r="J6247">
        <v>0</v>
      </c>
      <c r="K6247">
        <v>0</v>
      </c>
      <c r="L6247">
        <v>0</v>
      </c>
      <c r="M6247">
        <v>4</v>
      </c>
      <c r="N6247">
        <v>4.3592520113900003E-2</v>
      </c>
      <c r="O6247">
        <f t="shared" si="194"/>
        <v>1</v>
      </c>
      <c r="P6247">
        <f t="shared" si="195"/>
        <v>4.0941905154286633E-2</v>
      </c>
    </row>
    <row r="6248" spans="1:16" x14ac:dyDescent="0.2">
      <c r="A6248">
        <v>89998</v>
      </c>
      <c r="B6248">
        <v>1080849</v>
      </c>
      <c r="C6248">
        <v>3</v>
      </c>
      <c r="D6248">
        <v>51</v>
      </c>
      <c r="E6248">
        <v>0.17041198501900001</v>
      </c>
      <c r="F6248">
        <v>0</v>
      </c>
      <c r="G6248">
        <v>0</v>
      </c>
      <c r="H6248">
        <v>3</v>
      </c>
      <c r="I6248">
        <v>0</v>
      </c>
      <c r="J6248">
        <v>0</v>
      </c>
      <c r="K6248">
        <v>0</v>
      </c>
      <c r="L6248">
        <v>0</v>
      </c>
      <c r="M6248">
        <v>4</v>
      </c>
      <c r="N6248">
        <v>0.19755041173099999</v>
      </c>
      <c r="O6248">
        <f t="shared" si="194"/>
        <v>1</v>
      </c>
      <c r="P6248">
        <f t="shared" si="195"/>
        <v>0.18553848685848034</v>
      </c>
    </row>
    <row r="6249" spans="1:16" x14ac:dyDescent="0.2">
      <c r="A6249">
        <v>89998</v>
      </c>
      <c r="B6249">
        <v>1080824</v>
      </c>
      <c r="C6249">
        <v>2</v>
      </c>
      <c r="D6249">
        <v>61</v>
      </c>
      <c r="E6249">
        <v>0.12768817204300001</v>
      </c>
      <c r="F6249">
        <v>0</v>
      </c>
      <c r="G6249">
        <v>0</v>
      </c>
      <c r="H6249">
        <v>1</v>
      </c>
      <c r="I6249">
        <v>0</v>
      </c>
      <c r="J6249">
        <v>0</v>
      </c>
      <c r="K6249">
        <v>1</v>
      </c>
      <c r="L6249">
        <v>0</v>
      </c>
      <c r="M6249">
        <v>3</v>
      </c>
      <c r="N6249">
        <v>0.136767787078</v>
      </c>
      <c r="O6249">
        <f t="shared" si="194"/>
        <v>1</v>
      </c>
      <c r="P6249">
        <f t="shared" si="195"/>
        <v>0.1284517103410974</v>
      </c>
    </row>
    <row r="6250" spans="1:16" x14ac:dyDescent="0.2">
      <c r="A6250">
        <v>89998</v>
      </c>
      <c r="B6250">
        <v>1080869</v>
      </c>
      <c r="C6250">
        <v>3</v>
      </c>
      <c r="D6250">
        <v>50</v>
      </c>
      <c r="E6250">
        <v>0.133561643836</v>
      </c>
      <c r="F6250">
        <v>0</v>
      </c>
      <c r="G6250">
        <v>0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3</v>
      </c>
      <c r="N6250">
        <v>0.13525099792699999</v>
      </c>
      <c r="O6250">
        <f t="shared" si="194"/>
        <v>1</v>
      </c>
      <c r="P6250">
        <f t="shared" si="195"/>
        <v>0.12702714857231148</v>
      </c>
    </row>
    <row r="6251" spans="1:16" x14ac:dyDescent="0.2">
      <c r="A6251">
        <v>89998</v>
      </c>
      <c r="B6251">
        <v>1080775</v>
      </c>
      <c r="C6251">
        <v>3</v>
      </c>
      <c r="D6251">
        <v>23</v>
      </c>
      <c r="E6251">
        <v>0.10585585585600001</v>
      </c>
      <c r="F6251">
        <v>0</v>
      </c>
      <c r="G6251">
        <v>0</v>
      </c>
      <c r="H6251">
        <v>2</v>
      </c>
      <c r="I6251">
        <v>1</v>
      </c>
      <c r="J6251">
        <v>0</v>
      </c>
      <c r="K6251">
        <v>0</v>
      </c>
      <c r="L6251">
        <v>0</v>
      </c>
      <c r="M6251">
        <v>3</v>
      </c>
      <c r="N6251">
        <v>5.6270987539999998E-2</v>
      </c>
      <c r="O6251">
        <f t="shared" si="194"/>
        <v>1</v>
      </c>
      <c r="P6251">
        <f t="shared" si="195"/>
        <v>5.2849466577779183E-2</v>
      </c>
    </row>
    <row r="6252" spans="1:16" x14ac:dyDescent="0.2">
      <c r="A6252">
        <v>89998</v>
      </c>
      <c r="B6252">
        <v>1080757</v>
      </c>
      <c r="C6252">
        <v>2</v>
      </c>
      <c r="D6252">
        <v>37</v>
      </c>
      <c r="E6252">
        <v>0.110905730129</v>
      </c>
      <c r="F6252">
        <v>0</v>
      </c>
      <c r="G6252">
        <v>0</v>
      </c>
      <c r="H6252">
        <v>2</v>
      </c>
      <c r="I6252">
        <v>1</v>
      </c>
      <c r="J6252">
        <v>0</v>
      </c>
      <c r="K6252">
        <v>0</v>
      </c>
      <c r="L6252">
        <v>2</v>
      </c>
      <c r="M6252">
        <v>3</v>
      </c>
      <c r="N6252">
        <v>0.25869453627099998</v>
      </c>
      <c r="O6252">
        <f t="shared" si="194"/>
        <v>1</v>
      </c>
      <c r="P6252">
        <f t="shared" si="195"/>
        <v>0.24296478249630338</v>
      </c>
    </row>
    <row r="6253" spans="1:16" x14ac:dyDescent="0.2">
      <c r="A6253">
        <v>89998</v>
      </c>
      <c r="B6253">
        <v>1080658</v>
      </c>
      <c r="C6253">
        <v>0</v>
      </c>
      <c r="D6253">
        <v>60</v>
      </c>
      <c r="E6253">
        <v>0.122938530735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4</v>
      </c>
      <c r="N6253">
        <v>7.9269393613899994E-2</v>
      </c>
      <c r="O6253">
        <f t="shared" si="194"/>
        <v>1</v>
      </c>
      <c r="P6253">
        <f t="shared" si="195"/>
        <v>7.4449469461694659E-2</v>
      </c>
    </row>
    <row r="6254" spans="1:16" x14ac:dyDescent="0.2">
      <c r="A6254">
        <v>89998</v>
      </c>
      <c r="B6254">
        <v>1080735</v>
      </c>
      <c r="C6254">
        <v>5</v>
      </c>
      <c r="D6254">
        <v>35</v>
      </c>
      <c r="E6254">
        <v>0.109259259259</v>
      </c>
      <c r="F6254">
        <v>0</v>
      </c>
      <c r="G6254">
        <v>0</v>
      </c>
      <c r="H6254">
        <v>2</v>
      </c>
      <c r="I6254">
        <v>1</v>
      </c>
      <c r="J6254">
        <v>0</v>
      </c>
      <c r="K6254">
        <v>1</v>
      </c>
      <c r="L6254">
        <v>0</v>
      </c>
      <c r="M6254">
        <v>4</v>
      </c>
      <c r="N6254">
        <v>0.28076779818100001</v>
      </c>
      <c r="O6254">
        <f t="shared" si="194"/>
        <v>1</v>
      </c>
      <c r="P6254">
        <f t="shared" si="195"/>
        <v>0.26369589400817917</v>
      </c>
    </row>
    <row r="6255" spans="1:16" x14ac:dyDescent="0.2">
      <c r="A6255">
        <v>89998</v>
      </c>
      <c r="B6255">
        <v>1080654</v>
      </c>
      <c r="C6255">
        <v>1</v>
      </c>
      <c r="D6255">
        <v>17</v>
      </c>
      <c r="E6255">
        <v>4.3269230769200001E-2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4</v>
      </c>
      <c r="N6255">
        <v>0.125343748739</v>
      </c>
      <c r="O6255">
        <f t="shared" si="194"/>
        <v>1</v>
      </c>
      <c r="P6255">
        <f t="shared" si="195"/>
        <v>0.11772230325629954</v>
      </c>
    </row>
    <row r="6256" spans="1:16" x14ac:dyDescent="0.2">
      <c r="A6256">
        <v>89998</v>
      </c>
      <c r="B6256">
        <v>1080555</v>
      </c>
      <c r="C6256">
        <v>1</v>
      </c>
      <c r="D6256">
        <v>56</v>
      </c>
      <c r="E6256">
        <v>0.11309523809499999</v>
      </c>
      <c r="F6256">
        <v>0</v>
      </c>
      <c r="G6256">
        <v>0</v>
      </c>
      <c r="H6256">
        <v>2</v>
      </c>
      <c r="I6256">
        <v>0</v>
      </c>
      <c r="J6256">
        <v>0</v>
      </c>
      <c r="K6256">
        <v>0</v>
      </c>
      <c r="L6256">
        <v>0</v>
      </c>
      <c r="M6256">
        <v>3</v>
      </c>
      <c r="N6256">
        <v>9.5511857145400003E-2</v>
      </c>
      <c r="O6256">
        <f t="shared" si="194"/>
        <v>1</v>
      </c>
      <c r="P6256">
        <f t="shared" si="195"/>
        <v>8.9704320515065855E-2</v>
      </c>
    </row>
    <row r="6257" spans="1:16" x14ac:dyDescent="0.2">
      <c r="A6257">
        <v>89998</v>
      </c>
      <c r="B6257">
        <v>1080839</v>
      </c>
      <c r="C6257">
        <v>4</v>
      </c>
      <c r="D6257">
        <v>62</v>
      </c>
      <c r="E6257">
        <v>0.135211267606</v>
      </c>
      <c r="F6257">
        <v>1</v>
      </c>
      <c r="G6257">
        <v>0</v>
      </c>
      <c r="H6257">
        <v>3</v>
      </c>
      <c r="I6257">
        <v>0</v>
      </c>
      <c r="J6257">
        <v>0</v>
      </c>
      <c r="K6257">
        <v>1</v>
      </c>
      <c r="L6257">
        <v>0</v>
      </c>
      <c r="M6257">
        <v>3</v>
      </c>
      <c r="N6257">
        <v>0.1637410457</v>
      </c>
      <c r="O6257">
        <f t="shared" si="194"/>
        <v>1</v>
      </c>
      <c r="P6257">
        <f t="shared" si="195"/>
        <v>0.1537848774376204</v>
      </c>
    </row>
    <row r="6258" spans="1:16" x14ac:dyDescent="0.2">
      <c r="A6258">
        <v>89998</v>
      </c>
      <c r="B6258">
        <v>1080693</v>
      </c>
      <c r="C6258">
        <v>0</v>
      </c>
      <c r="D6258">
        <v>21</v>
      </c>
      <c r="E6258">
        <v>7.5546719681899993E-2</v>
      </c>
      <c r="F6258">
        <v>1</v>
      </c>
      <c r="G6258">
        <v>0</v>
      </c>
      <c r="H6258">
        <v>2</v>
      </c>
      <c r="I6258">
        <v>0</v>
      </c>
      <c r="J6258">
        <v>0</v>
      </c>
      <c r="K6258">
        <v>0</v>
      </c>
      <c r="L6258">
        <v>0</v>
      </c>
      <c r="M6258">
        <v>3</v>
      </c>
      <c r="N6258">
        <v>6.5936025108300003E-2</v>
      </c>
      <c r="O6258">
        <f t="shared" si="194"/>
        <v>1</v>
      </c>
      <c r="P6258">
        <f t="shared" si="195"/>
        <v>6.192682779479633E-2</v>
      </c>
    </row>
    <row r="6259" spans="1:16" x14ac:dyDescent="0.2">
      <c r="A6259">
        <v>89998</v>
      </c>
      <c r="B6259">
        <v>1080690</v>
      </c>
      <c r="C6259">
        <v>0</v>
      </c>
      <c r="D6259">
        <v>11</v>
      </c>
      <c r="E6259">
        <v>2.6785714285700001E-2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5</v>
      </c>
      <c r="N6259">
        <v>3.7675882933599997E-2</v>
      </c>
      <c r="O6259">
        <f t="shared" si="194"/>
        <v>0</v>
      </c>
      <c r="P6259">
        <f t="shared" si="195"/>
        <v>3.5385025266745376E-2</v>
      </c>
    </row>
    <row r="6260" spans="1:16" x14ac:dyDescent="0.2">
      <c r="A6260">
        <v>89998</v>
      </c>
      <c r="B6260">
        <v>1080695</v>
      </c>
      <c r="C6260">
        <v>1</v>
      </c>
      <c r="D6260">
        <v>35</v>
      </c>
      <c r="E6260">
        <v>0.100175746924</v>
      </c>
      <c r="F6260">
        <v>1</v>
      </c>
      <c r="G6260">
        <v>0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3</v>
      </c>
      <c r="N6260">
        <v>5.7938820695400003E-2</v>
      </c>
      <c r="O6260">
        <f t="shared" si="194"/>
        <v>1</v>
      </c>
      <c r="P6260">
        <f t="shared" si="195"/>
        <v>5.4415888218077704E-2</v>
      </c>
    </row>
    <row r="6261" spans="1:16" x14ac:dyDescent="0.2">
      <c r="A6261">
        <v>89998</v>
      </c>
      <c r="B6261">
        <v>1080517</v>
      </c>
      <c r="C6261">
        <v>5</v>
      </c>
      <c r="D6261">
        <v>75</v>
      </c>
      <c r="E6261">
        <v>0.15</v>
      </c>
      <c r="F6261">
        <v>0</v>
      </c>
      <c r="G6261">
        <v>0</v>
      </c>
      <c r="H6261">
        <v>2</v>
      </c>
      <c r="I6261">
        <v>1</v>
      </c>
      <c r="J6261">
        <v>0</v>
      </c>
      <c r="K6261">
        <v>0</v>
      </c>
      <c r="L6261">
        <v>0</v>
      </c>
      <c r="M6261">
        <v>3</v>
      </c>
      <c r="N6261">
        <v>0.238457122065</v>
      </c>
      <c r="O6261">
        <f t="shared" si="194"/>
        <v>1</v>
      </c>
      <c r="P6261">
        <f t="shared" si="195"/>
        <v>0.22395789115748702</v>
      </c>
    </row>
    <row r="6262" spans="1:16" x14ac:dyDescent="0.2">
      <c r="A6262">
        <v>89998</v>
      </c>
      <c r="B6262">
        <v>1080855</v>
      </c>
      <c r="C6262">
        <v>5</v>
      </c>
      <c r="D6262">
        <v>41</v>
      </c>
      <c r="E6262">
        <v>0.14238410596000001</v>
      </c>
      <c r="F6262">
        <v>1</v>
      </c>
      <c r="G6262">
        <v>0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4</v>
      </c>
      <c r="N6262">
        <v>0.18974577363699999</v>
      </c>
      <c r="O6262">
        <f t="shared" si="194"/>
        <v>1</v>
      </c>
      <c r="P6262">
        <f t="shared" si="195"/>
        <v>0.17820840473032659</v>
      </c>
    </row>
    <row r="6263" spans="1:16" x14ac:dyDescent="0.2">
      <c r="A6263">
        <v>89998</v>
      </c>
      <c r="B6263">
        <v>1080880</v>
      </c>
      <c r="C6263">
        <v>3</v>
      </c>
      <c r="D6263">
        <v>26</v>
      </c>
      <c r="E6263">
        <v>0.11180124223600001</v>
      </c>
      <c r="F6263">
        <v>0</v>
      </c>
      <c r="G6263">
        <v>0</v>
      </c>
      <c r="H6263">
        <v>3</v>
      </c>
      <c r="I6263">
        <v>1</v>
      </c>
      <c r="J6263">
        <v>0</v>
      </c>
      <c r="K6263">
        <v>1</v>
      </c>
      <c r="L6263">
        <v>0</v>
      </c>
      <c r="M6263">
        <v>4</v>
      </c>
      <c r="N6263">
        <v>0.25496471007900001</v>
      </c>
      <c r="O6263">
        <f t="shared" si="194"/>
        <v>1</v>
      </c>
      <c r="P6263">
        <f t="shared" si="195"/>
        <v>0.23946174597086645</v>
      </c>
    </row>
    <row r="6264" spans="1:16" x14ac:dyDescent="0.2">
      <c r="A6264">
        <v>89998</v>
      </c>
      <c r="B6264">
        <v>1080600</v>
      </c>
      <c r="C6264">
        <v>1</v>
      </c>
      <c r="D6264">
        <v>44</v>
      </c>
      <c r="E6264">
        <v>7.0694087403600003E-2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4</v>
      </c>
      <c r="N6264">
        <v>0.15733117281199999</v>
      </c>
      <c r="O6264">
        <f t="shared" si="194"/>
        <v>1</v>
      </c>
      <c r="P6264">
        <f t="shared" si="195"/>
        <v>0.14776475272021847</v>
      </c>
    </row>
    <row r="6265" spans="1:16" x14ac:dyDescent="0.2">
      <c r="A6265">
        <v>89998</v>
      </c>
      <c r="B6265">
        <v>1080601</v>
      </c>
      <c r="C6265">
        <v>0</v>
      </c>
      <c r="D6265">
        <v>9</v>
      </c>
      <c r="E6265">
        <v>2.75735294118E-2</v>
      </c>
      <c r="F6265">
        <v>0</v>
      </c>
      <c r="G6265">
        <v>0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5</v>
      </c>
      <c r="N6265">
        <v>2.51170507381E-2</v>
      </c>
      <c r="O6265">
        <f t="shared" si="194"/>
        <v>0</v>
      </c>
      <c r="P6265">
        <f t="shared" si="195"/>
        <v>2.3589824731119334E-2</v>
      </c>
    </row>
    <row r="6266" spans="1:16" x14ac:dyDescent="0.2">
      <c r="A6266">
        <v>89998</v>
      </c>
      <c r="B6266">
        <v>1080812</v>
      </c>
      <c r="C6266">
        <v>9</v>
      </c>
      <c r="D6266">
        <v>46</v>
      </c>
      <c r="E6266">
        <v>0.143119266055</v>
      </c>
      <c r="F6266">
        <v>0</v>
      </c>
      <c r="G6266">
        <v>0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3</v>
      </c>
      <c r="N6266">
        <v>0.11127391825000001</v>
      </c>
      <c r="O6266">
        <f t="shared" si="194"/>
        <v>1</v>
      </c>
      <c r="P6266">
        <f t="shared" si="195"/>
        <v>0.10450797970004684</v>
      </c>
    </row>
    <row r="6267" spans="1:16" x14ac:dyDescent="0.2">
      <c r="A6267">
        <v>89998</v>
      </c>
      <c r="B6267">
        <v>1080604</v>
      </c>
      <c r="C6267">
        <v>1</v>
      </c>
      <c r="D6267">
        <v>30</v>
      </c>
      <c r="E6267">
        <v>7.4675324675299998E-2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4</v>
      </c>
      <c r="N6267">
        <v>5.7348300143300002E-2</v>
      </c>
      <c r="O6267">
        <f t="shared" si="194"/>
        <v>1</v>
      </c>
      <c r="P6267">
        <f t="shared" si="195"/>
        <v>5.3861273885789394E-2</v>
      </c>
    </row>
    <row r="6268" spans="1:16" x14ac:dyDescent="0.2">
      <c r="A6268">
        <v>89998</v>
      </c>
      <c r="B6268">
        <v>1080766</v>
      </c>
      <c r="C6268">
        <v>7</v>
      </c>
      <c r="D6268">
        <v>41</v>
      </c>
      <c r="E6268">
        <v>0.117037037037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3</v>
      </c>
      <c r="N6268">
        <v>0.12903018706399999</v>
      </c>
      <c r="O6268">
        <f t="shared" si="194"/>
        <v>1</v>
      </c>
      <c r="P6268">
        <f t="shared" si="195"/>
        <v>0.12118459008589604</v>
      </c>
    </row>
    <row r="6269" spans="1:16" x14ac:dyDescent="0.2">
      <c r="A6269">
        <v>89998</v>
      </c>
      <c r="B6269">
        <v>1080609</v>
      </c>
      <c r="C6269">
        <v>1</v>
      </c>
      <c r="D6269">
        <v>30</v>
      </c>
      <c r="E6269">
        <v>8.7114337568099998E-2</v>
      </c>
      <c r="F6269">
        <v>0</v>
      </c>
      <c r="G6269">
        <v>0</v>
      </c>
      <c r="H6269">
        <v>5</v>
      </c>
      <c r="I6269">
        <v>0</v>
      </c>
      <c r="J6269">
        <v>0</v>
      </c>
      <c r="K6269">
        <v>1</v>
      </c>
      <c r="L6269">
        <v>0</v>
      </c>
      <c r="M6269">
        <v>4</v>
      </c>
      <c r="N6269">
        <v>0.22983975843099999</v>
      </c>
      <c r="O6269">
        <f t="shared" si="194"/>
        <v>1</v>
      </c>
      <c r="P6269">
        <f t="shared" si="195"/>
        <v>0.21586450073955776</v>
      </c>
    </row>
    <row r="6270" spans="1:16" x14ac:dyDescent="0.2">
      <c r="A6270">
        <v>89998</v>
      </c>
      <c r="B6270">
        <v>1080741</v>
      </c>
      <c r="C6270">
        <v>4</v>
      </c>
      <c r="D6270">
        <v>57</v>
      </c>
      <c r="E6270">
        <v>0.110041265475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3</v>
      </c>
      <c r="N6270">
        <v>0.180470945498</v>
      </c>
      <c r="O6270">
        <f t="shared" si="194"/>
        <v>1</v>
      </c>
      <c r="P6270">
        <f t="shared" si="195"/>
        <v>0.16949752651091929</v>
      </c>
    </row>
    <row r="6271" spans="1:16" x14ac:dyDescent="0.2">
      <c r="A6271">
        <v>89998</v>
      </c>
      <c r="B6271">
        <v>1080627</v>
      </c>
      <c r="C6271">
        <v>3</v>
      </c>
      <c r="D6271">
        <v>25</v>
      </c>
      <c r="E6271">
        <v>6.02941176471E-2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4</v>
      </c>
      <c r="N6271">
        <v>7.50326635578E-2</v>
      </c>
      <c r="O6271">
        <f t="shared" si="194"/>
        <v>1</v>
      </c>
      <c r="P6271">
        <f t="shared" si="195"/>
        <v>7.0470351033396869E-2</v>
      </c>
    </row>
    <row r="6272" spans="1:16" x14ac:dyDescent="0.2">
      <c r="A6272">
        <v>89998</v>
      </c>
      <c r="B6272">
        <v>1080624</v>
      </c>
      <c r="C6272">
        <v>0</v>
      </c>
      <c r="D6272">
        <v>24</v>
      </c>
      <c r="E6272">
        <v>7.8059071729999999E-2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4</v>
      </c>
      <c r="N6272">
        <v>6.1033723078099997E-2</v>
      </c>
      <c r="O6272">
        <f t="shared" si="194"/>
        <v>1</v>
      </c>
      <c r="P6272">
        <f t="shared" si="195"/>
        <v>5.7322607065329566E-2</v>
      </c>
    </row>
    <row r="6273" spans="1:16" x14ac:dyDescent="0.2">
      <c r="A6273">
        <v>89998</v>
      </c>
      <c r="B6273">
        <v>1080838</v>
      </c>
      <c r="C6273">
        <v>2</v>
      </c>
      <c r="D6273">
        <v>47</v>
      </c>
      <c r="E6273">
        <v>0.14028776978400001</v>
      </c>
      <c r="F6273">
        <v>0</v>
      </c>
      <c r="G6273">
        <v>0</v>
      </c>
      <c r="H6273">
        <v>2</v>
      </c>
      <c r="I6273">
        <v>1</v>
      </c>
      <c r="J6273">
        <v>0</v>
      </c>
      <c r="K6273">
        <v>0</v>
      </c>
      <c r="L6273">
        <v>0</v>
      </c>
      <c r="M6273">
        <v>3</v>
      </c>
      <c r="N6273">
        <v>0.244614613111</v>
      </c>
      <c r="O6273">
        <f t="shared" si="194"/>
        <v>1</v>
      </c>
      <c r="P6273">
        <f t="shared" si="195"/>
        <v>0.22974097994737591</v>
      </c>
    </row>
    <row r="6274" spans="1:16" x14ac:dyDescent="0.2">
      <c r="A6274">
        <v>89998</v>
      </c>
      <c r="B6274">
        <v>1080708</v>
      </c>
      <c r="C6274">
        <v>0</v>
      </c>
      <c r="D6274">
        <v>29</v>
      </c>
      <c r="E6274">
        <v>6.0117302052799998E-2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5</v>
      </c>
      <c r="N6274">
        <v>2.45950691358E-2</v>
      </c>
      <c r="O6274">
        <f t="shared" si="194"/>
        <v>0</v>
      </c>
      <c r="P6274">
        <f t="shared" si="195"/>
        <v>2.3099581882167024E-2</v>
      </c>
    </row>
    <row r="6275" spans="1:16" x14ac:dyDescent="0.2">
      <c r="A6275">
        <v>89998</v>
      </c>
      <c r="B6275">
        <v>1080575</v>
      </c>
      <c r="C6275">
        <v>1</v>
      </c>
      <c r="D6275">
        <v>16</v>
      </c>
      <c r="E6275">
        <v>5.0347222222199998E-2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3</v>
      </c>
      <c r="N6275">
        <v>4.2730547658299999E-2</v>
      </c>
      <c r="O6275">
        <f t="shared" ref="O6275:O6338" si="196">IF(M6275&lt;5,1,0)</f>
        <v>1</v>
      </c>
      <c r="P6275">
        <f t="shared" ref="P6275:P6338" si="197">$S$4*N6275</f>
        <v>4.0132344375727054E-2</v>
      </c>
    </row>
    <row r="6276" spans="1:16" x14ac:dyDescent="0.2">
      <c r="A6276">
        <v>89998</v>
      </c>
      <c r="B6276">
        <v>1080725</v>
      </c>
      <c r="C6276">
        <v>1</v>
      </c>
      <c r="D6276">
        <v>38</v>
      </c>
      <c r="E6276">
        <v>8.0327868852499998E-2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4</v>
      </c>
      <c r="N6276">
        <v>0.17426497720600001</v>
      </c>
      <c r="O6276">
        <f t="shared" si="196"/>
        <v>1</v>
      </c>
      <c r="P6276">
        <f t="shared" si="197"/>
        <v>0.16366890810258469</v>
      </c>
    </row>
    <row r="6277" spans="1:16" x14ac:dyDescent="0.2">
      <c r="A6277">
        <v>89998</v>
      </c>
      <c r="B6277">
        <v>1080647</v>
      </c>
      <c r="C6277">
        <v>4</v>
      </c>
      <c r="D6277">
        <v>35</v>
      </c>
      <c r="E6277">
        <v>0.12380952381</v>
      </c>
      <c r="F6277">
        <v>0</v>
      </c>
      <c r="G6277">
        <v>0</v>
      </c>
      <c r="H6277">
        <v>5</v>
      </c>
      <c r="I6277">
        <v>1</v>
      </c>
      <c r="J6277">
        <v>0</v>
      </c>
      <c r="K6277">
        <v>1</v>
      </c>
      <c r="L6277">
        <v>0</v>
      </c>
      <c r="M6277">
        <v>3</v>
      </c>
      <c r="N6277">
        <v>0.12754783773</v>
      </c>
      <c r="O6277">
        <f t="shared" si="196"/>
        <v>1</v>
      </c>
      <c r="P6277">
        <f t="shared" si="197"/>
        <v>0.11979237404333704</v>
      </c>
    </row>
    <row r="6278" spans="1:16" x14ac:dyDescent="0.2">
      <c r="A6278">
        <v>89998</v>
      </c>
      <c r="B6278">
        <v>1080565</v>
      </c>
      <c r="C6278">
        <v>6</v>
      </c>
      <c r="D6278">
        <v>100</v>
      </c>
      <c r="E6278">
        <v>0.159036144578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1</v>
      </c>
      <c r="L6278">
        <v>0</v>
      </c>
      <c r="M6278">
        <v>3</v>
      </c>
      <c r="N6278">
        <v>0.149622939407</v>
      </c>
      <c r="O6278">
        <f t="shared" si="196"/>
        <v>1</v>
      </c>
      <c r="P6278">
        <f t="shared" si="197"/>
        <v>0.14052521345637159</v>
      </c>
    </row>
    <row r="6279" spans="1:16" x14ac:dyDescent="0.2">
      <c r="A6279">
        <v>89998</v>
      </c>
      <c r="B6279">
        <v>1080541</v>
      </c>
      <c r="C6279">
        <v>1</v>
      </c>
      <c r="D6279">
        <v>5</v>
      </c>
      <c r="E6279">
        <v>3.8461538461500001E-2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5</v>
      </c>
      <c r="N6279">
        <v>1.6523496786599999E-2</v>
      </c>
      <c r="O6279">
        <f t="shared" si="196"/>
        <v>0</v>
      </c>
      <c r="P6279">
        <f t="shared" si="197"/>
        <v>1.5518796263362297E-2</v>
      </c>
    </row>
    <row r="6280" spans="1:16" x14ac:dyDescent="0.2">
      <c r="A6280">
        <v>89998</v>
      </c>
      <c r="B6280">
        <v>1080786</v>
      </c>
      <c r="C6280">
        <v>4</v>
      </c>
      <c r="D6280">
        <v>75</v>
      </c>
      <c r="E6280">
        <v>0.14368650217699999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3</v>
      </c>
      <c r="N6280">
        <v>0.128277619659</v>
      </c>
      <c r="O6280">
        <f t="shared" si="196"/>
        <v>1</v>
      </c>
      <c r="P6280">
        <f t="shared" si="197"/>
        <v>0.1204777820546739</v>
      </c>
    </row>
    <row r="6281" spans="1:16" x14ac:dyDescent="0.2">
      <c r="A6281">
        <v>89998</v>
      </c>
      <c r="B6281">
        <v>1080832</v>
      </c>
      <c r="C6281">
        <v>5</v>
      </c>
      <c r="D6281">
        <v>46</v>
      </c>
      <c r="E6281">
        <v>0.137184115523</v>
      </c>
      <c r="F6281">
        <v>0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3</v>
      </c>
      <c r="N6281">
        <v>0.114771706032</v>
      </c>
      <c r="O6281">
        <f t="shared" si="196"/>
        <v>1</v>
      </c>
      <c r="P6281">
        <f t="shared" si="197"/>
        <v>0.1077930867607603</v>
      </c>
    </row>
    <row r="6282" spans="1:16" x14ac:dyDescent="0.2">
      <c r="A6282">
        <v>14805</v>
      </c>
      <c r="B6282">
        <v>1080808</v>
      </c>
      <c r="C6282">
        <v>0</v>
      </c>
      <c r="D6282">
        <v>11</v>
      </c>
      <c r="E6282">
        <v>3.7581699346400002E-2</v>
      </c>
      <c r="F6282">
        <v>2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2</v>
      </c>
      <c r="N6282">
        <v>0.11722249893099999</v>
      </c>
      <c r="O6282">
        <f t="shared" si="196"/>
        <v>1</v>
      </c>
      <c r="P6282">
        <f t="shared" si="197"/>
        <v>0.11009486078441125</v>
      </c>
    </row>
    <row r="6283" spans="1:16" x14ac:dyDescent="0.2">
      <c r="A6283">
        <v>14805</v>
      </c>
      <c r="B6283">
        <v>1080614</v>
      </c>
      <c r="C6283">
        <v>0</v>
      </c>
      <c r="D6283">
        <v>35</v>
      </c>
      <c r="E6283">
        <v>8.7797619047600001E-2</v>
      </c>
      <c r="F6283">
        <v>2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2</v>
      </c>
      <c r="N6283">
        <v>0.17741718727799999</v>
      </c>
      <c r="O6283">
        <f t="shared" si="196"/>
        <v>1</v>
      </c>
      <c r="P6283">
        <f t="shared" si="197"/>
        <v>0.16662945008219507</v>
      </c>
    </row>
    <row r="6284" spans="1:16" x14ac:dyDescent="0.2">
      <c r="A6284">
        <v>14805</v>
      </c>
      <c r="B6284">
        <v>1080598</v>
      </c>
      <c r="C6284">
        <v>0</v>
      </c>
      <c r="D6284">
        <v>28</v>
      </c>
      <c r="E6284">
        <v>9.1836734693899996E-2</v>
      </c>
      <c r="F6284">
        <v>2</v>
      </c>
      <c r="G6284">
        <v>0</v>
      </c>
      <c r="H6284">
        <v>2</v>
      </c>
      <c r="I6284">
        <v>0</v>
      </c>
      <c r="J6284">
        <v>0</v>
      </c>
      <c r="K6284">
        <v>0</v>
      </c>
      <c r="L6284">
        <v>0</v>
      </c>
      <c r="M6284">
        <v>2</v>
      </c>
      <c r="N6284">
        <v>0.135625295176</v>
      </c>
      <c r="O6284">
        <f t="shared" si="196"/>
        <v>1</v>
      </c>
      <c r="P6284">
        <f t="shared" si="197"/>
        <v>0.1273786869194414</v>
      </c>
    </row>
    <row r="6285" spans="1:16" x14ac:dyDescent="0.2">
      <c r="A6285">
        <v>14805</v>
      </c>
      <c r="B6285">
        <v>1080599</v>
      </c>
      <c r="C6285">
        <v>0</v>
      </c>
      <c r="D6285">
        <v>22</v>
      </c>
      <c r="E6285">
        <v>8.0586080586100006E-2</v>
      </c>
      <c r="F6285">
        <v>5</v>
      </c>
      <c r="G6285">
        <v>0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2</v>
      </c>
      <c r="N6285">
        <v>8.9947137080299999E-2</v>
      </c>
      <c r="O6285">
        <f t="shared" si="196"/>
        <v>1</v>
      </c>
      <c r="P6285">
        <f t="shared" si="197"/>
        <v>8.4477959650399226E-2</v>
      </c>
    </row>
    <row r="6286" spans="1:16" x14ac:dyDescent="0.2">
      <c r="A6286">
        <v>14805</v>
      </c>
      <c r="B6286">
        <v>1080630</v>
      </c>
      <c r="C6286">
        <v>0</v>
      </c>
      <c r="D6286">
        <v>5</v>
      </c>
      <c r="E6286">
        <v>1.7985611510800002E-2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2</v>
      </c>
      <c r="N6286">
        <v>2.19185515699E-2</v>
      </c>
      <c r="O6286">
        <f t="shared" si="196"/>
        <v>1</v>
      </c>
      <c r="P6286">
        <f t="shared" si="197"/>
        <v>2.0585808233831462E-2</v>
      </c>
    </row>
    <row r="6287" spans="1:16" x14ac:dyDescent="0.2">
      <c r="A6287">
        <v>14805</v>
      </c>
      <c r="B6287">
        <v>1080679</v>
      </c>
      <c r="C6287">
        <v>1</v>
      </c>
      <c r="D6287">
        <v>27</v>
      </c>
      <c r="E6287">
        <v>0.105166051661</v>
      </c>
      <c r="F6287">
        <v>5</v>
      </c>
      <c r="G6287">
        <v>0</v>
      </c>
      <c r="H6287">
        <v>2</v>
      </c>
      <c r="I6287">
        <v>0</v>
      </c>
      <c r="J6287">
        <v>0</v>
      </c>
      <c r="K6287">
        <v>0</v>
      </c>
      <c r="L6287">
        <v>0</v>
      </c>
      <c r="M6287">
        <v>2</v>
      </c>
      <c r="N6287">
        <v>8.6676672097299998E-2</v>
      </c>
      <c r="O6287">
        <f t="shared" si="196"/>
        <v>1</v>
      </c>
      <c r="P6287">
        <f t="shared" si="197"/>
        <v>8.1406353173082799E-2</v>
      </c>
    </row>
    <row r="6288" spans="1:16" x14ac:dyDescent="0.2">
      <c r="A6288">
        <v>14805</v>
      </c>
      <c r="B6288">
        <v>1080731</v>
      </c>
      <c r="C6288">
        <v>0</v>
      </c>
      <c r="D6288">
        <v>23</v>
      </c>
      <c r="E6288">
        <v>0.109057301294</v>
      </c>
      <c r="F6288">
        <v>3</v>
      </c>
      <c r="G6288">
        <v>0</v>
      </c>
      <c r="H6288">
        <v>3</v>
      </c>
      <c r="I6288">
        <v>0</v>
      </c>
      <c r="J6288">
        <v>0</v>
      </c>
      <c r="K6288">
        <v>0</v>
      </c>
      <c r="L6288">
        <v>0</v>
      </c>
      <c r="M6288">
        <v>2</v>
      </c>
      <c r="N6288">
        <v>0.14354922145599999</v>
      </c>
      <c r="O6288">
        <f t="shared" si="196"/>
        <v>1</v>
      </c>
      <c r="P6288">
        <f t="shared" si="197"/>
        <v>0.13482080399268384</v>
      </c>
    </row>
    <row r="6289" spans="1:16" x14ac:dyDescent="0.2">
      <c r="A6289">
        <v>14805</v>
      </c>
      <c r="B6289">
        <v>1080650</v>
      </c>
      <c r="C6289">
        <v>1</v>
      </c>
      <c r="D6289">
        <v>13</v>
      </c>
      <c r="E6289">
        <v>8.7837837837799998E-2</v>
      </c>
      <c r="F6289">
        <v>6</v>
      </c>
      <c r="G6289">
        <v>0</v>
      </c>
      <c r="H6289">
        <v>2</v>
      </c>
      <c r="I6289">
        <v>0</v>
      </c>
      <c r="J6289">
        <v>0</v>
      </c>
      <c r="K6289">
        <v>0</v>
      </c>
      <c r="L6289">
        <v>0</v>
      </c>
      <c r="M6289">
        <v>2</v>
      </c>
      <c r="N6289">
        <v>0.140726800466</v>
      </c>
      <c r="O6289">
        <f t="shared" si="196"/>
        <v>1</v>
      </c>
      <c r="P6289">
        <f t="shared" si="197"/>
        <v>0.13216999848347902</v>
      </c>
    </row>
    <row r="6290" spans="1:16" x14ac:dyDescent="0.2">
      <c r="A6290">
        <v>14805</v>
      </c>
      <c r="B6290">
        <v>1080555</v>
      </c>
      <c r="C6290">
        <v>2</v>
      </c>
      <c r="D6290">
        <v>16</v>
      </c>
      <c r="E6290">
        <v>8.9641434262899999E-2</v>
      </c>
      <c r="F6290">
        <v>3</v>
      </c>
      <c r="G6290">
        <v>0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2</v>
      </c>
      <c r="N6290">
        <v>0.137462508151</v>
      </c>
      <c r="O6290">
        <f t="shared" si="196"/>
        <v>1</v>
      </c>
      <c r="P6290">
        <f t="shared" si="197"/>
        <v>0.12910418934908163</v>
      </c>
    </row>
    <row r="6291" spans="1:16" x14ac:dyDescent="0.2">
      <c r="A6291">
        <v>14805</v>
      </c>
      <c r="B6291">
        <v>1080698</v>
      </c>
      <c r="C6291">
        <v>0</v>
      </c>
      <c r="D6291">
        <v>43</v>
      </c>
      <c r="E6291">
        <v>9.8176718092599993E-2</v>
      </c>
      <c r="F6291">
        <v>6</v>
      </c>
      <c r="G6291">
        <v>0</v>
      </c>
      <c r="H6291">
        <v>1</v>
      </c>
      <c r="I6291">
        <v>0</v>
      </c>
      <c r="J6291">
        <v>0</v>
      </c>
      <c r="K6291">
        <v>0</v>
      </c>
      <c r="L6291">
        <v>0</v>
      </c>
      <c r="M6291">
        <v>2</v>
      </c>
      <c r="N6291">
        <v>0.15773252980800001</v>
      </c>
      <c r="O6291">
        <f t="shared" si="196"/>
        <v>1</v>
      </c>
      <c r="P6291">
        <f t="shared" si="197"/>
        <v>0.14814170546395311</v>
      </c>
    </row>
    <row r="6292" spans="1:16" x14ac:dyDescent="0.2">
      <c r="A6292">
        <v>14805</v>
      </c>
      <c r="B6292">
        <v>1080578</v>
      </c>
      <c r="C6292">
        <v>1</v>
      </c>
      <c r="D6292">
        <v>17</v>
      </c>
      <c r="E6292">
        <v>0.104925053533</v>
      </c>
      <c r="F6292">
        <v>2</v>
      </c>
      <c r="G6292">
        <v>0</v>
      </c>
      <c r="H6292">
        <v>2</v>
      </c>
      <c r="I6292">
        <v>0</v>
      </c>
      <c r="J6292">
        <v>0</v>
      </c>
      <c r="K6292">
        <v>0</v>
      </c>
      <c r="L6292">
        <v>0</v>
      </c>
      <c r="M6292">
        <v>2</v>
      </c>
      <c r="N6292">
        <v>0.18896336734999999</v>
      </c>
      <c r="O6292">
        <f t="shared" si="196"/>
        <v>1</v>
      </c>
      <c r="P6292">
        <f t="shared" si="197"/>
        <v>0.17747357215100396</v>
      </c>
    </row>
    <row r="6293" spans="1:16" x14ac:dyDescent="0.2">
      <c r="A6293">
        <v>14805</v>
      </c>
      <c r="B6293">
        <v>1080513</v>
      </c>
      <c r="C6293">
        <v>2</v>
      </c>
      <c r="D6293">
        <v>11</v>
      </c>
      <c r="E6293">
        <v>9.6202531645599998E-2</v>
      </c>
      <c r="F6293">
        <v>4</v>
      </c>
      <c r="G6293">
        <v>0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2</v>
      </c>
      <c r="N6293">
        <v>5.63645325941E-2</v>
      </c>
      <c r="O6293">
        <f t="shared" si="196"/>
        <v>1</v>
      </c>
      <c r="P6293">
        <f t="shared" si="197"/>
        <v>5.293732368543453E-2</v>
      </c>
    </row>
    <row r="6294" spans="1:16" x14ac:dyDescent="0.2">
      <c r="A6294">
        <v>14805</v>
      </c>
      <c r="B6294">
        <v>1080767</v>
      </c>
      <c r="C6294">
        <v>0</v>
      </c>
      <c r="D6294">
        <v>11</v>
      </c>
      <c r="E6294">
        <v>7.97266514806E-2</v>
      </c>
      <c r="F6294">
        <v>7</v>
      </c>
      <c r="G6294">
        <v>0</v>
      </c>
      <c r="H6294">
        <v>3</v>
      </c>
      <c r="I6294">
        <v>0</v>
      </c>
      <c r="J6294">
        <v>0</v>
      </c>
      <c r="K6294">
        <v>1</v>
      </c>
      <c r="L6294">
        <v>0</v>
      </c>
      <c r="M6294">
        <v>2</v>
      </c>
      <c r="N6294">
        <v>0.17230387869200001</v>
      </c>
      <c r="O6294">
        <f t="shared" si="196"/>
        <v>1</v>
      </c>
      <c r="P6294">
        <f t="shared" si="197"/>
        <v>0.16182705291392818</v>
      </c>
    </row>
    <row r="6295" spans="1:16" x14ac:dyDescent="0.2">
      <c r="A6295">
        <v>14805</v>
      </c>
      <c r="B6295">
        <v>1080766</v>
      </c>
      <c r="C6295">
        <v>1</v>
      </c>
      <c r="D6295">
        <v>11</v>
      </c>
      <c r="E6295">
        <v>7.5514874141900001E-2</v>
      </c>
      <c r="F6295">
        <v>1</v>
      </c>
      <c r="G6295">
        <v>0</v>
      </c>
      <c r="H6295">
        <v>1</v>
      </c>
      <c r="I6295">
        <v>0</v>
      </c>
      <c r="J6295">
        <v>0</v>
      </c>
      <c r="K6295">
        <v>0</v>
      </c>
      <c r="L6295">
        <v>0</v>
      </c>
      <c r="M6295">
        <v>2</v>
      </c>
      <c r="N6295">
        <v>5.9532752242500001E-2</v>
      </c>
      <c r="O6295">
        <f t="shared" si="196"/>
        <v>1</v>
      </c>
      <c r="P6295">
        <f t="shared" si="197"/>
        <v>5.5912901789518021E-2</v>
      </c>
    </row>
    <row r="6296" spans="1:16" x14ac:dyDescent="0.2">
      <c r="A6296">
        <v>14805</v>
      </c>
      <c r="B6296">
        <v>1080817</v>
      </c>
      <c r="C6296">
        <v>0</v>
      </c>
      <c r="D6296">
        <v>13</v>
      </c>
      <c r="E6296">
        <v>0.11801242235999999</v>
      </c>
      <c r="F6296">
        <v>1</v>
      </c>
      <c r="G6296">
        <v>0</v>
      </c>
      <c r="H6296">
        <v>5</v>
      </c>
      <c r="I6296">
        <v>0</v>
      </c>
      <c r="J6296">
        <v>0</v>
      </c>
      <c r="K6296">
        <v>0</v>
      </c>
      <c r="L6296">
        <v>0</v>
      </c>
      <c r="M6296">
        <v>2</v>
      </c>
      <c r="N6296">
        <v>5.0746772078399997E-2</v>
      </c>
      <c r="O6296">
        <f t="shared" si="196"/>
        <v>1</v>
      </c>
      <c r="P6296">
        <f t="shared" si="197"/>
        <v>4.7661147460423235E-2</v>
      </c>
    </row>
    <row r="6297" spans="1:16" x14ac:dyDescent="0.2">
      <c r="A6297">
        <v>14805</v>
      </c>
      <c r="B6297">
        <v>1080621</v>
      </c>
      <c r="C6297">
        <v>0</v>
      </c>
      <c r="D6297">
        <v>32</v>
      </c>
      <c r="E6297">
        <v>0.10034602076099999</v>
      </c>
      <c r="F6297">
        <v>2</v>
      </c>
      <c r="G6297">
        <v>0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2</v>
      </c>
      <c r="N6297">
        <v>6.2934099523299994E-2</v>
      </c>
      <c r="O6297">
        <f t="shared" si="196"/>
        <v>1</v>
      </c>
      <c r="P6297">
        <f t="shared" si="197"/>
        <v>5.9107432351262264E-2</v>
      </c>
    </row>
    <row r="6298" spans="1:16" x14ac:dyDescent="0.2">
      <c r="A6298">
        <v>14805</v>
      </c>
      <c r="B6298">
        <v>1080740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5</v>
      </c>
      <c r="N6298">
        <v>4.40357142857E-3</v>
      </c>
      <c r="O6298">
        <f t="shared" si="196"/>
        <v>0</v>
      </c>
      <c r="P6298">
        <f t="shared" si="197"/>
        <v>4.1358151191436075E-3</v>
      </c>
    </row>
    <row r="6299" spans="1:16" x14ac:dyDescent="0.2">
      <c r="A6299">
        <v>14805</v>
      </c>
      <c r="B6299">
        <v>1080742</v>
      </c>
      <c r="C6299">
        <v>0</v>
      </c>
      <c r="D6299">
        <v>19</v>
      </c>
      <c r="E6299">
        <v>9.4758064516099999E-2</v>
      </c>
      <c r="F6299">
        <v>4</v>
      </c>
      <c r="G6299">
        <v>0</v>
      </c>
      <c r="H6299">
        <v>2</v>
      </c>
      <c r="I6299">
        <v>1</v>
      </c>
      <c r="J6299">
        <v>0</v>
      </c>
      <c r="K6299">
        <v>0</v>
      </c>
      <c r="L6299">
        <v>0</v>
      </c>
      <c r="M6299">
        <v>2</v>
      </c>
      <c r="N6299">
        <v>7.8022887944699998E-2</v>
      </c>
      <c r="O6299">
        <f t="shared" si="196"/>
        <v>1</v>
      </c>
      <c r="P6299">
        <f t="shared" si="197"/>
        <v>7.3278756762604938E-2</v>
      </c>
    </row>
    <row r="6300" spans="1:16" x14ac:dyDescent="0.2">
      <c r="A6300">
        <v>14805</v>
      </c>
      <c r="B6300">
        <v>1080807</v>
      </c>
      <c r="C6300">
        <v>1</v>
      </c>
      <c r="D6300">
        <v>29</v>
      </c>
      <c r="E6300">
        <v>7.97227036395E-2</v>
      </c>
      <c r="F6300">
        <v>1</v>
      </c>
      <c r="G6300">
        <v>0</v>
      </c>
      <c r="H6300">
        <v>2</v>
      </c>
      <c r="I6300">
        <v>0</v>
      </c>
      <c r="J6300">
        <v>0</v>
      </c>
      <c r="K6300">
        <v>0</v>
      </c>
      <c r="L6300">
        <v>0</v>
      </c>
      <c r="M6300">
        <v>2</v>
      </c>
      <c r="N6300">
        <v>7.7511624336999999E-2</v>
      </c>
      <c r="O6300">
        <f t="shared" si="196"/>
        <v>1</v>
      </c>
      <c r="P6300">
        <f t="shared" si="197"/>
        <v>7.2798580207530814E-2</v>
      </c>
    </row>
    <row r="6301" spans="1:16" x14ac:dyDescent="0.2">
      <c r="A6301">
        <v>14805</v>
      </c>
      <c r="B6301">
        <v>1080728</v>
      </c>
      <c r="C6301">
        <v>0</v>
      </c>
      <c r="D6301">
        <v>14</v>
      </c>
      <c r="E6301">
        <v>0.10548523206800001</v>
      </c>
      <c r="F6301">
        <v>3</v>
      </c>
      <c r="G6301">
        <v>0</v>
      </c>
      <c r="H6301">
        <v>2</v>
      </c>
      <c r="I6301">
        <v>0</v>
      </c>
      <c r="J6301">
        <v>0</v>
      </c>
      <c r="K6301">
        <v>1</v>
      </c>
      <c r="L6301">
        <v>0</v>
      </c>
      <c r="M6301">
        <v>2</v>
      </c>
      <c r="N6301">
        <v>0.10245307287700001</v>
      </c>
      <c r="O6301">
        <f t="shared" si="196"/>
        <v>1</v>
      </c>
      <c r="P6301">
        <f t="shared" si="197"/>
        <v>9.6223480118504179E-2</v>
      </c>
    </row>
    <row r="6302" spans="1:16" x14ac:dyDescent="0.2">
      <c r="A6302">
        <v>14805</v>
      </c>
      <c r="B6302">
        <v>1080645</v>
      </c>
      <c r="C6302">
        <v>1</v>
      </c>
      <c r="D6302">
        <v>18</v>
      </c>
      <c r="E6302">
        <v>6.3492063492100001E-2</v>
      </c>
      <c r="F6302">
        <v>2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2</v>
      </c>
      <c r="N6302">
        <v>5.3447513160200001E-2</v>
      </c>
      <c r="O6302">
        <f t="shared" si="196"/>
        <v>1</v>
      </c>
      <c r="P6302">
        <f t="shared" si="197"/>
        <v>5.0197671729459097E-2</v>
      </c>
    </row>
    <row r="6303" spans="1:16" x14ac:dyDescent="0.2">
      <c r="A6303">
        <v>14805</v>
      </c>
      <c r="B6303">
        <v>1080722</v>
      </c>
      <c r="C6303">
        <v>0</v>
      </c>
      <c r="D6303">
        <v>27</v>
      </c>
      <c r="E6303">
        <v>8.4278768233399998E-2</v>
      </c>
      <c r="F6303">
        <v>3</v>
      </c>
      <c r="G6303">
        <v>0</v>
      </c>
      <c r="H6303">
        <v>2</v>
      </c>
      <c r="I6303">
        <v>0</v>
      </c>
      <c r="J6303">
        <v>0</v>
      </c>
      <c r="K6303">
        <v>0</v>
      </c>
      <c r="L6303">
        <v>0</v>
      </c>
      <c r="M6303">
        <v>2</v>
      </c>
      <c r="N6303">
        <v>6.10034721753E-2</v>
      </c>
      <c r="O6303">
        <f t="shared" si="196"/>
        <v>1</v>
      </c>
      <c r="P6303">
        <f t="shared" si="197"/>
        <v>5.7294195549087032E-2</v>
      </c>
    </row>
    <row r="6304" spans="1:16" x14ac:dyDescent="0.2">
      <c r="A6304">
        <v>14805</v>
      </c>
      <c r="B6304">
        <v>1080688</v>
      </c>
      <c r="C6304">
        <v>1</v>
      </c>
      <c r="D6304">
        <v>25</v>
      </c>
      <c r="E6304">
        <v>9.9467140319699998E-2</v>
      </c>
      <c r="F6304">
        <v>0</v>
      </c>
      <c r="G6304">
        <v>0</v>
      </c>
      <c r="H6304">
        <v>2</v>
      </c>
      <c r="I6304">
        <v>0</v>
      </c>
      <c r="J6304">
        <v>0</v>
      </c>
      <c r="K6304">
        <v>0</v>
      </c>
      <c r="L6304">
        <v>0</v>
      </c>
      <c r="M6304">
        <v>2</v>
      </c>
      <c r="N6304">
        <v>9.2189756853100005E-2</v>
      </c>
      <c r="O6304">
        <f t="shared" si="196"/>
        <v>1</v>
      </c>
      <c r="P6304">
        <f t="shared" si="197"/>
        <v>8.6584218379997857E-2</v>
      </c>
    </row>
    <row r="6305" spans="1:16" x14ac:dyDescent="0.2">
      <c r="A6305">
        <v>14805</v>
      </c>
      <c r="B6305">
        <v>1080544</v>
      </c>
      <c r="C6305">
        <v>0</v>
      </c>
      <c r="D6305">
        <v>28</v>
      </c>
      <c r="E6305">
        <v>8.5616438356200003E-2</v>
      </c>
      <c r="F6305">
        <v>1</v>
      </c>
      <c r="G6305">
        <v>0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2</v>
      </c>
      <c r="N6305">
        <v>5.0406352863999998E-2</v>
      </c>
      <c r="O6305">
        <f t="shared" si="196"/>
        <v>1</v>
      </c>
      <c r="P6305">
        <f t="shared" si="197"/>
        <v>4.7341427215935296E-2</v>
      </c>
    </row>
    <row r="6306" spans="1:16" x14ac:dyDescent="0.2">
      <c r="A6306">
        <v>14805</v>
      </c>
      <c r="B6306">
        <v>1080568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5</v>
      </c>
      <c r="N6306">
        <v>4.40357142857E-3</v>
      </c>
      <c r="O6306">
        <f t="shared" si="196"/>
        <v>0</v>
      </c>
      <c r="P6306">
        <f t="shared" si="197"/>
        <v>4.1358151191436075E-3</v>
      </c>
    </row>
    <row r="6307" spans="1:16" x14ac:dyDescent="0.2">
      <c r="A6307">
        <v>279379</v>
      </c>
      <c r="B6307">
        <v>1080525</v>
      </c>
      <c r="C6307">
        <v>4</v>
      </c>
      <c r="D6307">
        <v>30</v>
      </c>
      <c r="E6307">
        <v>7.8580481622299997E-2</v>
      </c>
      <c r="F6307">
        <v>0</v>
      </c>
      <c r="G6307">
        <v>0</v>
      </c>
      <c r="H6307">
        <v>3</v>
      </c>
      <c r="I6307">
        <v>0</v>
      </c>
      <c r="J6307">
        <v>0</v>
      </c>
      <c r="K6307">
        <v>1</v>
      </c>
      <c r="L6307">
        <v>1</v>
      </c>
      <c r="M6307">
        <v>3</v>
      </c>
      <c r="N6307">
        <v>0.26882586298700001</v>
      </c>
      <c r="O6307">
        <f t="shared" si="196"/>
        <v>1</v>
      </c>
      <c r="P6307">
        <f t="shared" si="197"/>
        <v>0.25248008045131426</v>
      </c>
    </row>
    <row r="6308" spans="1:16" x14ac:dyDescent="0.2">
      <c r="A6308">
        <v>279379</v>
      </c>
      <c r="B6308">
        <v>1080847</v>
      </c>
      <c r="C6308">
        <v>4</v>
      </c>
      <c r="D6308">
        <v>26</v>
      </c>
      <c r="E6308">
        <v>5.9770114942500001E-2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1</v>
      </c>
      <c r="L6308">
        <v>1</v>
      </c>
      <c r="M6308">
        <v>3</v>
      </c>
      <c r="N6308">
        <v>0.18688989486599999</v>
      </c>
      <c r="O6308">
        <f t="shared" si="196"/>
        <v>1</v>
      </c>
      <c r="P6308">
        <f t="shared" si="197"/>
        <v>0.17552617581883179</v>
      </c>
    </row>
    <row r="6309" spans="1:16" x14ac:dyDescent="0.2">
      <c r="A6309">
        <v>279379</v>
      </c>
      <c r="B6309">
        <v>1080853</v>
      </c>
      <c r="C6309">
        <v>0</v>
      </c>
      <c r="D6309">
        <v>16</v>
      </c>
      <c r="E6309">
        <v>3.7433155080200002E-2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1</v>
      </c>
      <c r="L6309">
        <v>0</v>
      </c>
      <c r="M6309">
        <v>4</v>
      </c>
      <c r="N6309">
        <v>9.1584187727799998E-2</v>
      </c>
      <c r="O6309">
        <f t="shared" si="196"/>
        <v>1</v>
      </c>
      <c r="P6309">
        <f t="shared" si="197"/>
        <v>8.6015470493259097E-2</v>
      </c>
    </row>
    <row r="6310" spans="1:16" x14ac:dyDescent="0.2">
      <c r="A6310">
        <v>279379</v>
      </c>
      <c r="B6310">
        <v>1080884</v>
      </c>
      <c r="C6310">
        <v>1</v>
      </c>
      <c r="D6310">
        <v>20</v>
      </c>
      <c r="E6310">
        <v>5.81081081081E-2</v>
      </c>
      <c r="F6310">
        <v>2</v>
      </c>
      <c r="G6310">
        <v>0</v>
      </c>
      <c r="H6310">
        <v>0</v>
      </c>
      <c r="I6310">
        <v>0</v>
      </c>
      <c r="J6310">
        <v>0</v>
      </c>
      <c r="K6310">
        <v>1</v>
      </c>
      <c r="L6310">
        <v>0</v>
      </c>
      <c r="M6310">
        <v>4</v>
      </c>
      <c r="N6310">
        <v>0.14126269268800001</v>
      </c>
      <c r="O6310">
        <f t="shared" si="196"/>
        <v>1</v>
      </c>
      <c r="P6310">
        <f t="shared" si="197"/>
        <v>0.13267330612590753</v>
      </c>
    </row>
    <row r="6311" spans="1:16" x14ac:dyDescent="0.2">
      <c r="A6311">
        <v>279379</v>
      </c>
      <c r="B6311">
        <v>1080759</v>
      </c>
      <c r="C6311">
        <v>0</v>
      </c>
      <c r="D6311">
        <v>1</v>
      </c>
      <c r="E6311">
        <v>5.8754406580499999E-3</v>
      </c>
      <c r="F6311">
        <v>0</v>
      </c>
      <c r="G6311">
        <v>0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5</v>
      </c>
      <c r="N6311">
        <v>5.0899833173800001E-2</v>
      </c>
      <c r="O6311">
        <f t="shared" si="196"/>
        <v>0</v>
      </c>
      <c r="P6311">
        <f t="shared" si="197"/>
        <v>4.7804901775023639E-2</v>
      </c>
    </row>
    <row r="6312" spans="1:16" x14ac:dyDescent="0.2">
      <c r="A6312">
        <v>279379</v>
      </c>
      <c r="B6312">
        <v>1080686</v>
      </c>
      <c r="C6312">
        <v>0</v>
      </c>
      <c r="D6312">
        <v>31</v>
      </c>
      <c r="E6312">
        <v>5.83700440529E-2</v>
      </c>
      <c r="F6312">
        <v>2</v>
      </c>
      <c r="G6312">
        <v>0</v>
      </c>
      <c r="H6312">
        <v>0</v>
      </c>
      <c r="I6312">
        <v>0</v>
      </c>
      <c r="J6312">
        <v>0</v>
      </c>
      <c r="K6312">
        <v>2</v>
      </c>
      <c r="L6312">
        <v>0</v>
      </c>
      <c r="M6312">
        <v>4</v>
      </c>
      <c r="N6312">
        <v>0.180168707249</v>
      </c>
      <c r="O6312">
        <f t="shared" si="196"/>
        <v>1</v>
      </c>
      <c r="P6312">
        <f t="shared" si="197"/>
        <v>0.16921366566295218</v>
      </c>
    </row>
    <row r="6313" spans="1:16" x14ac:dyDescent="0.2">
      <c r="A6313">
        <v>279379</v>
      </c>
      <c r="B6313">
        <v>1080710</v>
      </c>
      <c r="C6313">
        <v>0</v>
      </c>
      <c r="D6313">
        <v>5</v>
      </c>
      <c r="E6313">
        <v>7.3529411764700001E-3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4</v>
      </c>
      <c r="N6313">
        <v>7.1359785985499996E-2</v>
      </c>
      <c r="O6313">
        <f t="shared" si="196"/>
        <v>1</v>
      </c>
      <c r="P6313">
        <f t="shared" si="197"/>
        <v>6.702080040371293E-2</v>
      </c>
    </row>
    <row r="6314" spans="1:16" x14ac:dyDescent="0.2">
      <c r="A6314">
        <v>279379</v>
      </c>
      <c r="B6314">
        <v>1080876</v>
      </c>
      <c r="C6314">
        <v>3</v>
      </c>
      <c r="D6314">
        <v>35</v>
      </c>
      <c r="E6314">
        <v>6.6176470588200004E-2</v>
      </c>
      <c r="F6314">
        <v>0</v>
      </c>
      <c r="G6314">
        <v>0</v>
      </c>
      <c r="H6314">
        <v>2</v>
      </c>
      <c r="I6314">
        <v>0</v>
      </c>
      <c r="J6314">
        <v>0</v>
      </c>
      <c r="K6314">
        <v>0</v>
      </c>
      <c r="L6314">
        <v>1</v>
      </c>
      <c r="M6314">
        <v>4</v>
      </c>
      <c r="N6314">
        <v>0.20013493461000001</v>
      </c>
      <c r="O6314">
        <f t="shared" si="196"/>
        <v>1</v>
      </c>
      <c r="P6314">
        <f t="shared" si="197"/>
        <v>0.18796585949728684</v>
      </c>
    </row>
    <row r="6315" spans="1:16" x14ac:dyDescent="0.2">
      <c r="A6315">
        <v>279379</v>
      </c>
      <c r="B6315">
        <v>1080754</v>
      </c>
      <c r="C6315">
        <v>0</v>
      </c>
      <c r="D6315">
        <v>5</v>
      </c>
      <c r="E6315">
        <v>1.43266475645E-2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5</v>
      </c>
      <c r="N6315">
        <v>1.3567507575799999E-2</v>
      </c>
      <c r="O6315">
        <f t="shared" si="196"/>
        <v>0</v>
      </c>
      <c r="P6315">
        <f t="shared" si="197"/>
        <v>1.2742544062538554E-2</v>
      </c>
    </row>
    <row r="6316" spans="1:16" x14ac:dyDescent="0.2">
      <c r="A6316">
        <v>279379</v>
      </c>
      <c r="B6316">
        <v>1080775</v>
      </c>
      <c r="C6316">
        <v>0</v>
      </c>
      <c r="D6316">
        <v>27</v>
      </c>
      <c r="E6316">
        <v>5.3921568627499999E-2</v>
      </c>
      <c r="F6316">
        <v>2</v>
      </c>
      <c r="G6316">
        <v>0</v>
      </c>
      <c r="H6316">
        <v>0</v>
      </c>
      <c r="I6316">
        <v>1</v>
      </c>
      <c r="J6316">
        <v>0</v>
      </c>
      <c r="K6316">
        <v>1</v>
      </c>
      <c r="L6316">
        <v>1</v>
      </c>
      <c r="M6316">
        <v>4</v>
      </c>
      <c r="N6316">
        <v>0.21751852149799999</v>
      </c>
      <c r="O6316">
        <f t="shared" si="196"/>
        <v>1</v>
      </c>
      <c r="P6316">
        <f t="shared" si="197"/>
        <v>0.20429244864033699</v>
      </c>
    </row>
    <row r="6317" spans="1:16" x14ac:dyDescent="0.2">
      <c r="A6317">
        <v>78559</v>
      </c>
      <c r="B6317">
        <v>1080863</v>
      </c>
      <c r="C6317">
        <v>0</v>
      </c>
      <c r="D6317">
        <v>21</v>
      </c>
      <c r="E6317">
        <v>8.5603112840499998E-2</v>
      </c>
      <c r="F6317">
        <v>6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2</v>
      </c>
      <c r="N6317">
        <v>6.3601544473899999E-2</v>
      </c>
      <c r="O6317">
        <f t="shared" si="196"/>
        <v>1</v>
      </c>
      <c r="P6317">
        <f t="shared" si="197"/>
        <v>5.9734293743807898E-2</v>
      </c>
    </row>
    <row r="6318" spans="1:16" x14ac:dyDescent="0.2">
      <c r="A6318">
        <v>78559</v>
      </c>
      <c r="B6318">
        <v>1080530</v>
      </c>
      <c r="C6318">
        <v>0</v>
      </c>
      <c r="D6318">
        <v>2</v>
      </c>
      <c r="E6318">
        <v>5.8737151248199997E-3</v>
      </c>
      <c r="F6318">
        <v>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5</v>
      </c>
      <c r="N6318">
        <v>1.54253121632E-2</v>
      </c>
      <c r="O6318">
        <f t="shared" si="196"/>
        <v>0</v>
      </c>
      <c r="P6318">
        <f t="shared" si="197"/>
        <v>1.448738604491975E-2</v>
      </c>
    </row>
    <row r="6319" spans="1:16" x14ac:dyDescent="0.2">
      <c r="A6319">
        <v>78559</v>
      </c>
      <c r="B6319">
        <v>1080795</v>
      </c>
      <c r="C6319">
        <v>0</v>
      </c>
      <c r="D6319">
        <v>15</v>
      </c>
      <c r="E6319">
        <v>4.5060658578900001E-2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2</v>
      </c>
      <c r="N6319">
        <v>0.12088119698200001</v>
      </c>
      <c r="O6319">
        <f t="shared" si="196"/>
        <v>1</v>
      </c>
      <c r="P6319">
        <f t="shared" si="197"/>
        <v>0.11353109406940667</v>
      </c>
    </row>
    <row r="6320" spans="1:16" x14ac:dyDescent="0.2">
      <c r="A6320">
        <v>78559</v>
      </c>
      <c r="B6320">
        <v>1080521</v>
      </c>
      <c r="C6320">
        <v>0</v>
      </c>
      <c r="D6320">
        <v>5</v>
      </c>
      <c r="E6320">
        <v>1.38248847926E-2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5</v>
      </c>
      <c r="N6320">
        <v>9.2852818165299993E-3</v>
      </c>
      <c r="O6320">
        <f t="shared" si="196"/>
        <v>0</v>
      </c>
      <c r="P6320">
        <f t="shared" si="197"/>
        <v>8.7206962678437992E-3</v>
      </c>
    </row>
    <row r="6321" spans="1:16" x14ac:dyDescent="0.2">
      <c r="A6321">
        <v>78559</v>
      </c>
      <c r="B6321">
        <v>1080820</v>
      </c>
      <c r="C6321">
        <v>0</v>
      </c>
      <c r="D6321">
        <v>35</v>
      </c>
      <c r="E6321">
        <v>8.6816720257199997E-2</v>
      </c>
      <c r="F6321">
        <v>3</v>
      </c>
      <c r="G6321">
        <v>0</v>
      </c>
      <c r="H6321">
        <v>3</v>
      </c>
      <c r="I6321">
        <v>0</v>
      </c>
      <c r="J6321">
        <v>0</v>
      </c>
      <c r="K6321">
        <v>0</v>
      </c>
      <c r="L6321">
        <v>0</v>
      </c>
      <c r="M6321">
        <v>2</v>
      </c>
      <c r="N6321">
        <v>6.7704424678199995E-2</v>
      </c>
      <c r="O6321">
        <f t="shared" si="196"/>
        <v>1</v>
      </c>
      <c r="P6321">
        <f t="shared" si="197"/>
        <v>6.3587700973877365E-2</v>
      </c>
    </row>
    <row r="6322" spans="1:16" x14ac:dyDescent="0.2">
      <c r="A6322">
        <v>78559</v>
      </c>
      <c r="B6322">
        <v>1080601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5</v>
      </c>
      <c r="N6322">
        <v>4.40357142857E-3</v>
      </c>
      <c r="O6322">
        <f t="shared" si="196"/>
        <v>0</v>
      </c>
      <c r="P6322">
        <f t="shared" si="197"/>
        <v>4.1358151191436075E-3</v>
      </c>
    </row>
    <row r="6323" spans="1:16" x14ac:dyDescent="0.2">
      <c r="A6323">
        <v>78559</v>
      </c>
      <c r="B6323">
        <v>1080726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5</v>
      </c>
      <c r="N6323">
        <v>5.4089571428599999E-2</v>
      </c>
      <c r="O6323">
        <f t="shared" si="196"/>
        <v>0</v>
      </c>
      <c r="P6323">
        <f t="shared" si="197"/>
        <v>5.0800690060578156E-2</v>
      </c>
    </row>
    <row r="6324" spans="1:16" x14ac:dyDescent="0.2">
      <c r="A6324">
        <v>78559</v>
      </c>
      <c r="B6324">
        <v>1080772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5</v>
      </c>
      <c r="N6324">
        <v>4.40357142857E-3</v>
      </c>
      <c r="O6324">
        <f t="shared" si="196"/>
        <v>0</v>
      </c>
      <c r="P6324">
        <f t="shared" si="197"/>
        <v>4.1358151191436075E-3</v>
      </c>
    </row>
    <row r="6325" spans="1:16" x14ac:dyDescent="0.2">
      <c r="A6325">
        <v>78559</v>
      </c>
      <c r="B6325">
        <v>1080716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5</v>
      </c>
      <c r="N6325">
        <v>4.40357142857E-3</v>
      </c>
      <c r="O6325">
        <f t="shared" si="196"/>
        <v>0</v>
      </c>
      <c r="P6325">
        <f t="shared" si="197"/>
        <v>4.1358151191436075E-3</v>
      </c>
    </row>
    <row r="6326" spans="1:16" x14ac:dyDescent="0.2">
      <c r="A6326">
        <v>78559</v>
      </c>
      <c r="B6326">
        <v>1080582</v>
      </c>
      <c r="C6326">
        <v>0</v>
      </c>
      <c r="D6326">
        <v>8</v>
      </c>
      <c r="E6326">
        <v>5.7279236276799997E-2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2</v>
      </c>
      <c r="N6326">
        <v>8.7951412388799999E-2</v>
      </c>
      <c r="O6326">
        <f t="shared" si="196"/>
        <v>1</v>
      </c>
      <c r="P6326">
        <f t="shared" si="197"/>
        <v>8.260358370654533E-2</v>
      </c>
    </row>
    <row r="6327" spans="1:16" x14ac:dyDescent="0.2">
      <c r="A6327">
        <v>78559</v>
      </c>
      <c r="B6327">
        <v>1080545</v>
      </c>
      <c r="C6327">
        <v>0</v>
      </c>
      <c r="D6327">
        <v>29</v>
      </c>
      <c r="E6327">
        <v>8.0622347949100004E-2</v>
      </c>
      <c r="F6327">
        <v>7</v>
      </c>
      <c r="G6327">
        <v>0</v>
      </c>
      <c r="H6327">
        <v>2</v>
      </c>
      <c r="I6327">
        <v>1</v>
      </c>
      <c r="J6327">
        <v>0</v>
      </c>
      <c r="K6327">
        <v>0</v>
      </c>
      <c r="L6327">
        <v>0</v>
      </c>
      <c r="M6327">
        <v>2</v>
      </c>
      <c r="N6327">
        <v>0.13558276648000001</v>
      </c>
      <c r="O6327">
        <f t="shared" si="196"/>
        <v>1</v>
      </c>
      <c r="P6327">
        <f t="shared" si="197"/>
        <v>0.1273387441532646</v>
      </c>
    </row>
    <row r="6328" spans="1:16" x14ac:dyDescent="0.2">
      <c r="A6328">
        <v>78559</v>
      </c>
      <c r="B6328">
        <v>1080801</v>
      </c>
      <c r="C6328">
        <v>0</v>
      </c>
      <c r="D6328">
        <v>1</v>
      </c>
      <c r="E6328">
        <v>3.5026269702300001E-3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2</v>
      </c>
      <c r="N6328">
        <v>1.7030524244099999E-2</v>
      </c>
      <c r="O6328">
        <f t="shared" si="196"/>
        <v>1</v>
      </c>
      <c r="P6328">
        <f t="shared" si="197"/>
        <v>1.5994994244606445E-2</v>
      </c>
    </row>
    <row r="6329" spans="1:16" x14ac:dyDescent="0.2">
      <c r="A6329">
        <v>78559</v>
      </c>
      <c r="B6329">
        <v>1080551</v>
      </c>
      <c r="C6329">
        <v>0</v>
      </c>
      <c r="D6329">
        <v>46</v>
      </c>
      <c r="E6329">
        <v>0.10597826086999999</v>
      </c>
      <c r="F6329">
        <v>5</v>
      </c>
      <c r="G6329">
        <v>0</v>
      </c>
      <c r="H6329">
        <v>0</v>
      </c>
      <c r="I6329">
        <v>0</v>
      </c>
      <c r="J6329">
        <v>0</v>
      </c>
      <c r="K6329">
        <v>1</v>
      </c>
      <c r="L6329">
        <v>0</v>
      </c>
      <c r="M6329">
        <v>2</v>
      </c>
      <c r="N6329">
        <v>0.13066044113299999</v>
      </c>
      <c r="O6329">
        <f t="shared" si="196"/>
        <v>1</v>
      </c>
      <c r="P6329">
        <f t="shared" si="197"/>
        <v>0.12271571761181085</v>
      </c>
    </row>
    <row r="6330" spans="1:16" x14ac:dyDescent="0.2">
      <c r="A6330">
        <v>78559</v>
      </c>
      <c r="B6330">
        <v>1080578</v>
      </c>
      <c r="C6330">
        <v>0</v>
      </c>
      <c r="D6330">
        <v>9</v>
      </c>
      <c r="E6330">
        <v>1.9345238095200001E-2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5</v>
      </c>
      <c r="N6330">
        <v>2.0639027643100001E-2</v>
      </c>
      <c r="O6330">
        <f t="shared" si="196"/>
        <v>0</v>
      </c>
      <c r="P6330">
        <f t="shared" si="197"/>
        <v>1.9384084930915969E-2</v>
      </c>
    </row>
    <row r="6331" spans="1:16" x14ac:dyDescent="0.2">
      <c r="A6331">
        <v>78559</v>
      </c>
      <c r="B6331">
        <v>1080879</v>
      </c>
      <c r="C6331">
        <v>0</v>
      </c>
      <c r="D6331">
        <v>15</v>
      </c>
      <c r="E6331">
        <v>6.3457330415799998E-2</v>
      </c>
      <c r="F6331">
        <v>1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2</v>
      </c>
      <c r="N6331">
        <v>3.1250688715499998E-2</v>
      </c>
      <c r="O6331">
        <f t="shared" si="196"/>
        <v>1</v>
      </c>
      <c r="P6331">
        <f t="shared" si="197"/>
        <v>2.9350510822799721E-2</v>
      </c>
    </row>
    <row r="6332" spans="1:16" x14ac:dyDescent="0.2">
      <c r="A6332">
        <v>78559</v>
      </c>
      <c r="B6332">
        <v>1080818</v>
      </c>
      <c r="C6332">
        <v>0</v>
      </c>
      <c r="D6332">
        <v>40</v>
      </c>
      <c r="E6332">
        <v>0.10551181102399999</v>
      </c>
      <c r="F6332">
        <v>6</v>
      </c>
      <c r="G6332">
        <v>0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2</v>
      </c>
      <c r="N6332">
        <v>0.15903503647</v>
      </c>
      <c r="O6332">
        <f t="shared" si="196"/>
        <v>1</v>
      </c>
      <c r="P6332">
        <f t="shared" si="197"/>
        <v>0.14936501405173594</v>
      </c>
    </row>
    <row r="6333" spans="1:16" x14ac:dyDescent="0.2">
      <c r="A6333">
        <v>78559</v>
      </c>
      <c r="B6333">
        <v>1080747</v>
      </c>
      <c r="C6333">
        <v>0</v>
      </c>
      <c r="D6333">
        <v>33</v>
      </c>
      <c r="E6333">
        <v>9.2651757188499995E-2</v>
      </c>
      <c r="F6333">
        <v>2</v>
      </c>
      <c r="G6333">
        <v>0</v>
      </c>
      <c r="H6333">
        <v>4</v>
      </c>
      <c r="I6333">
        <v>0</v>
      </c>
      <c r="J6333">
        <v>0</v>
      </c>
      <c r="K6333">
        <v>0</v>
      </c>
      <c r="L6333">
        <v>0</v>
      </c>
      <c r="M6333">
        <v>2</v>
      </c>
      <c r="N6333">
        <v>7.1125259828799997E-2</v>
      </c>
      <c r="O6333">
        <f t="shared" si="196"/>
        <v>1</v>
      </c>
      <c r="P6333">
        <f t="shared" si="197"/>
        <v>6.6800534458116706E-2</v>
      </c>
    </row>
    <row r="6334" spans="1:16" x14ac:dyDescent="0.2">
      <c r="A6334">
        <v>78559</v>
      </c>
      <c r="B6334">
        <v>1080694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5</v>
      </c>
      <c r="N6334">
        <v>4.40357142857E-3</v>
      </c>
      <c r="O6334">
        <f t="shared" si="196"/>
        <v>0</v>
      </c>
      <c r="P6334">
        <f t="shared" si="197"/>
        <v>4.1358151191436075E-3</v>
      </c>
    </row>
    <row r="6335" spans="1:16" x14ac:dyDescent="0.2">
      <c r="A6335">
        <v>78559</v>
      </c>
      <c r="B6335">
        <v>1080558</v>
      </c>
      <c r="C6335">
        <v>0</v>
      </c>
      <c r="D6335">
        <v>43</v>
      </c>
      <c r="E6335">
        <v>9.3390804597699995E-2</v>
      </c>
      <c r="F6335">
        <v>2</v>
      </c>
      <c r="G6335">
        <v>0</v>
      </c>
      <c r="H6335">
        <v>1</v>
      </c>
      <c r="I6335">
        <v>1</v>
      </c>
      <c r="J6335">
        <v>0</v>
      </c>
      <c r="K6335">
        <v>0</v>
      </c>
      <c r="L6335">
        <v>0</v>
      </c>
      <c r="M6335">
        <v>2</v>
      </c>
      <c r="N6335">
        <v>6.1478726865E-2</v>
      </c>
      <c r="O6335">
        <f t="shared" si="196"/>
        <v>1</v>
      </c>
      <c r="P6335">
        <f t="shared" si="197"/>
        <v>5.7740552685104564E-2</v>
      </c>
    </row>
    <row r="6336" spans="1:16" x14ac:dyDescent="0.2">
      <c r="A6336">
        <v>78559</v>
      </c>
      <c r="B6336">
        <v>1080804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5</v>
      </c>
      <c r="N6336">
        <v>5.0540571428600002E-2</v>
      </c>
      <c r="O6336">
        <f t="shared" si="196"/>
        <v>0</v>
      </c>
      <c r="P6336">
        <f t="shared" si="197"/>
        <v>4.7467484707620564E-2</v>
      </c>
    </row>
    <row r="6337" spans="1:16" x14ac:dyDescent="0.2">
      <c r="A6337">
        <v>78559</v>
      </c>
      <c r="B6337">
        <v>1080571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5</v>
      </c>
      <c r="N6337">
        <v>4.40357142857E-3</v>
      </c>
      <c r="O6337">
        <f t="shared" si="196"/>
        <v>0</v>
      </c>
      <c r="P6337">
        <f t="shared" si="197"/>
        <v>4.1358151191436075E-3</v>
      </c>
    </row>
    <row r="6338" spans="1:16" x14ac:dyDescent="0.2">
      <c r="A6338">
        <v>107940</v>
      </c>
      <c r="B6338">
        <v>1080590</v>
      </c>
      <c r="C6338">
        <v>0</v>
      </c>
      <c r="D6338">
        <v>8</v>
      </c>
      <c r="E6338">
        <v>3.9334341906199999E-2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4</v>
      </c>
      <c r="N6338">
        <v>2.8821292938700002E-2</v>
      </c>
      <c r="O6338">
        <f t="shared" si="196"/>
        <v>1</v>
      </c>
      <c r="P6338">
        <f t="shared" si="197"/>
        <v>2.7068832883187906E-2</v>
      </c>
    </row>
    <row r="6339" spans="1:16" x14ac:dyDescent="0.2">
      <c r="A6339">
        <v>107940</v>
      </c>
      <c r="B6339">
        <v>1080587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5</v>
      </c>
      <c r="N6339">
        <v>4.40357142857E-3</v>
      </c>
      <c r="O6339">
        <f t="shared" ref="O6339:O6402" si="198">IF(M6339&lt;5,1,0)</f>
        <v>0</v>
      </c>
      <c r="P6339">
        <f t="shared" ref="P6339:P6402" si="199">$S$4*N6339</f>
        <v>4.1358151191436075E-3</v>
      </c>
    </row>
    <row r="6340" spans="1:16" x14ac:dyDescent="0.2">
      <c r="A6340">
        <v>107940</v>
      </c>
      <c r="B6340">
        <v>1080605</v>
      </c>
      <c r="C6340">
        <v>0</v>
      </c>
      <c r="D6340">
        <v>25</v>
      </c>
      <c r="E6340">
        <v>5.8359621451099998E-2</v>
      </c>
      <c r="F6340">
        <v>2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4</v>
      </c>
      <c r="N6340">
        <v>5.2609423966399997E-2</v>
      </c>
      <c r="O6340">
        <f t="shared" si="198"/>
        <v>1</v>
      </c>
      <c r="P6340">
        <f t="shared" si="199"/>
        <v>4.9410542006430046E-2</v>
      </c>
    </row>
    <row r="6341" spans="1:16" x14ac:dyDescent="0.2">
      <c r="A6341">
        <v>107940</v>
      </c>
      <c r="B6341">
        <v>1080614</v>
      </c>
      <c r="C6341">
        <v>0</v>
      </c>
      <c r="D6341">
        <v>18</v>
      </c>
      <c r="E6341">
        <v>5.8119658119699998E-2</v>
      </c>
      <c r="F6341">
        <v>0</v>
      </c>
      <c r="G6341">
        <v>0</v>
      </c>
      <c r="H6341">
        <v>1</v>
      </c>
      <c r="I6341">
        <v>0</v>
      </c>
      <c r="J6341">
        <v>0</v>
      </c>
      <c r="K6341">
        <v>0</v>
      </c>
      <c r="L6341">
        <v>0</v>
      </c>
      <c r="M6341">
        <v>4</v>
      </c>
      <c r="N6341">
        <v>4.0197626384599998E-2</v>
      </c>
      <c r="O6341">
        <f t="shared" si="198"/>
        <v>1</v>
      </c>
      <c r="P6341">
        <f t="shared" si="199"/>
        <v>3.7753435740022066E-2</v>
      </c>
    </row>
    <row r="6342" spans="1:16" x14ac:dyDescent="0.2">
      <c r="A6342">
        <v>107940</v>
      </c>
      <c r="B6342">
        <v>1080569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5</v>
      </c>
      <c r="N6342">
        <v>4.40357142857E-3</v>
      </c>
      <c r="O6342">
        <f t="shared" si="198"/>
        <v>0</v>
      </c>
      <c r="P6342">
        <f t="shared" si="199"/>
        <v>4.1358151191436075E-3</v>
      </c>
    </row>
    <row r="6343" spans="1:16" x14ac:dyDescent="0.2">
      <c r="A6343">
        <v>107940</v>
      </c>
      <c r="B6343">
        <v>1080636</v>
      </c>
      <c r="C6343">
        <v>0</v>
      </c>
      <c r="D6343">
        <v>6</v>
      </c>
      <c r="E6343">
        <v>2.4439918533599999E-2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4</v>
      </c>
      <c r="N6343">
        <v>4.04924400676E-2</v>
      </c>
      <c r="O6343">
        <f t="shared" si="198"/>
        <v>1</v>
      </c>
      <c r="P6343">
        <f t="shared" si="199"/>
        <v>3.803032346791746E-2</v>
      </c>
    </row>
    <row r="6344" spans="1:16" x14ac:dyDescent="0.2">
      <c r="A6344">
        <v>107940</v>
      </c>
      <c r="B6344">
        <v>1080559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5</v>
      </c>
      <c r="N6344">
        <v>4.40357142857E-3</v>
      </c>
      <c r="O6344">
        <f t="shared" si="198"/>
        <v>0</v>
      </c>
      <c r="P6344">
        <f t="shared" si="199"/>
        <v>4.1358151191436075E-3</v>
      </c>
    </row>
    <row r="6345" spans="1:16" x14ac:dyDescent="0.2">
      <c r="A6345">
        <v>107940</v>
      </c>
      <c r="B6345">
        <v>1080548</v>
      </c>
      <c r="C6345">
        <v>0</v>
      </c>
      <c r="D6345">
        <v>3</v>
      </c>
      <c r="E6345">
        <v>9.90099009901E-3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5</v>
      </c>
      <c r="N6345">
        <v>9.4409895703300006E-3</v>
      </c>
      <c r="O6345">
        <f t="shared" si="198"/>
        <v>0</v>
      </c>
      <c r="P6345">
        <f t="shared" si="199"/>
        <v>8.866936312493889E-3</v>
      </c>
    </row>
    <row r="6346" spans="1:16" x14ac:dyDescent="0.2">
      <c r="A6346">
        <v>278129</v>
      </c>
      <c r="B6346">
        <v>1080827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5</v>
      </c>
      <c r="N6346">
        <v>5.4089571428599999E-2</v>
      </c>
      <c r="O6346">
        <f t="shared" si="198"/>
        <v>0</v>
      </c>
      <c r="P6346">
        <f t="shared" si="199"/>
        <v>5.0800690060578156E-2</v>
      </c>
    </row>
    <row r="6347" spans="1:16" x14ac:dyDescent="0.2">
      <c r="A6347">
        <v>278129</v>
      </c>
      <c r="B6347">
        <v>1080856</v>
      </c>
      <c r="C6347">
        <v>2</v>
      </c>
      <c r="D6347">
        <v>14</v>
      </c>
      <c r="E6347">
        <v>5.3604436229199998E-2</v>
      </c>
      <c r="F6347">
        <v>1</v>
      </c>
      <c r="G6347">
        <v>0</v>
      </c>
      <c r="H6347">
        <v>2</v>
      </c>
      <c r="I6347">
        <v>0</v>
      </c>
      <c r="J6347">
        <v>0</v>
      </c>
      <c r="K6347">
        <v>0</v>
      </c>
      <c r="L6347">
        <v>0</v>
      </c>
      <c r="M6347">
        <v>5</v>
      </c>
      <c r="N6347">
        <v>4.6959380809700003E-2</v>
      </c>
      <c r="O6347">
        <f t="shared" si="198"/>
        <v>0</v>
      </c>
      <c r="P6347">
        <f t="shared" si="199"/>
        <v>4.4104046065501938E-2</v>
      </c>
    </row>
    <row r="6348" spans="1:16" x14ac:dyDescent="0.2">
      <c r="A6348">
        <v>278129</v>
      </c>
      <c r="B6348">
        <v>1080805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5</v>
      </c>
      <c r="N6348">
        <v>4.40357142857E-3</v>
      </c>
      <c r="O6348">
        <f t="shared" si="198"/>
        <v>0</v>
      </c>
      <c r="P6348">
        <f t="shared" si="199"/>
        <v>4.1358151191436075E-3</v>
      </c>
    </row>
    <row r="6349" spans="1:16" x14ac:dyDescent="0.2">
      <c r="A6349">
        <v>278129</v>
      </c>
      <c r="B6349">
        <v>1080734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5</v>
      </c>
      <c r="N6349">
        <v>4.40357142857E-3</v>
      </c>
      <c r="O6349">
        <f t="shared" si="198"/>
        <v>0</v>
      </c>
      <c r="P6349">
        <f t="shared" si="199"/>
        <v>4.1358151191436075E-3</v>
      </c>
    </row>
    <row r="6350" spans="1:16" x14ac:dyDescent="0.2">
      <c r="A6350">
        <v>278129</v>
      </c>
      <c r="B6350">
        <v>1080645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5</v>
      </c>
      <c r="N6350">
        <v>5.4089571428599999E-2</v>
      </c>
      <c r="O6350">
        <f t="shared" si="198"/>
        <v>0</v>
      </c>
      <c r="P6350">
        <f t="shared" si="199"/>
        <v>5.0800690060578156E-2</v>
      </c>
    </row>
    <row r="6351" spans="1:16" x14ac:dyDescent="0.2">
      <c r="A6351">
        <v>278129</v>
      </c>
      <c r="B6351">
        <v>1080721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5</v>
      </c>
      <c r="N6351">
        <v>4.40357142857E-3</v>
      </c>
      <c r="O6351">
        <f t="shared" si="198"/>
        <v>0</v>
      </c>
      <c r="P6351">
        <f t="shared" si="199"/>
        <v>4.1358151191436075E-3</v>
      </c>
    </row>
    <row r="6352" spans="1:16" x14ac:dyDescent="0.2">
      <c r="A6352">
        <v>278129</v>
      </c>
      <c r="B6352">
        <v>1080676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5</v>
      </c>
      <c r="N6352">
        <v>4.40357142857E-3</v>
      </c>
      <c r="O6352">
        <f t="shared" si="198"/>
        <v>0</v>
      </c>
      <c r="P6352">
        <f t="shared" si="199"/>
        <v>4.1358151191436075E-3</v>
      </c>
    </row>
    <row r="6353" spans="1:16" x14ac:dyDescent="0.2">
      <c r="A6353">
        <v>278129</v>
      </c>
      <c r="B6353">
        <v>1080600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5</v>
      </c>
      <c r="N6353">
        <v>4.40357142857E-3</v>
      </c>
      <c r="O6353">
        <f t="shared" si="198"/>
        <v>0</v>
      </c>
      <c r="P6353">
        <f t="shared" si="199"/>
        <v>4.1358151191436075E-3</v>
      </c>
    </row>
    <row r="6354" spans="1:16" x14ac:dyDescent="0.2">
      <c r="A6354">
        <v>278129</v>
      </c>
      <c r="B6354">
        <v>1080593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5</v>
      </c>
      <c r="N6354">
        <v>4.40357142857E-3</v>
      </c>
      <c r="O6354">
        <f t="shared" si="198"/>
        <v>0</v>
      </c>
      <c r="P6354">
        <f t="shared" si="199"/>
        <v>4.1358151191436075E-3</v>
      </c>
    </row>
    <row r="6355" spans="1:16" x14ac:dyDescent="0.2">
      <c r="A6355">
        <v>278129</v>
      </c>
      <c r="B6355">
        <v>1080765</v>
      </c>
      <c r="C6355">
        <v>2</v>
      </c>
      <c r="D6355">
        <v>48</v>
      </c>
      <c r="E6355">
        <v>0.12792511700500001</v>
      </c>
      <c r="F6355">
        <v>0</v>
      </c>
      <c r="G6355">
        <v>0</v>
      </c>
      <c r="H6355">
        <v>7</v>
      </c>
      <c r="I6355">
        <v>1</v>
      </c>
      <c r="J6355">
        <v>0</v>
      </c>
      <c r="K6355">
        <v>0</v>
      </c>
      <c r="L6355">
        <v>0</v>
      </c>
      <c r="M6355">
        <v>4</v>
      </c>
      <c r="N6355">
        <v>0.103584823939</v>
      </c>
      <c r="O6355">
        <f t="shared" si="198"/>
        <v>1</v>
      </c>
      <c r="P6355">
        <f t="shared" si="199"/>
        <v>9.7286415789981734E-2</v>
      </c>
    </row>
    <row r="6356" spans="1:16" x14ac:dyDescent="0.2">
      <c r="A6356">
        <v>278129</v>
      </c>
      <c r="B6356">
        <v>1080750</v>
      </c>
      <c r="C6356">
        <v>0</v>
      </c>
      <c r="D6356">
        <v>3</v>
      </c>
      <c r="E6356">
        <v>1.6597510373400001E-2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5</v>
      </c>
      <c r="N6356">
        <v>8.1585048298399993E-3</v>
      </c>
      <c r="O6356">
        <f t="shared" si="198"/>
        <v>0</v>
      </c>
      <c r="P6356">
        <f t="shared" si="199"/>
        <v>7.6624322262477049E-3</v>
      </c>
    </row>
    <row r="6357" spans="1:16" x14ac:dyDescent="0.2">
      <c r="A6357">
        <v>278129</v>
      </c>
      <c r="B6357">
        <v>1080683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5</v>
      </c>
      <c r="N6357">
        <v>4.40357142857E-3</v>
      </c>
      <c r="O6357">
        <f t="shared" si="198"/>
        <v>0</v>
      </c>
      <c r="P6357">
        <f t="shared" si="199"/>
        <v>4.1358151191436075E-3</v>
      </c>
    </row>
    <row r="6358" spans="1:16" x14ac:dyDescent="0.2">
      <c r="A6358">
        <v>278129</v>
      </c>
      <c r="B6358">
        <v>1080773</v>
      </c>
      <c r="C6358">
        <v>0</v>
      </c>
      <c r="D6358">
        <v>3</v>
      </c>
      <c r="E6358">
        <v>3.5971223021600003E-2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5</v>
      </c>
      <c r="N6358">
        <v>6.6934361304900006E-2</v>
      </c>
      <c r="O6358">
        <f t="shared" si="198"/>
        <v>0</v>
      </c>
      <c r="P6358">
        <f t="shared" si="199"/>
        <v>6.2864460805379163E-2</v>
      </c>
    </row>
    <row r="6359" spans="1:16" x14ac:dyDescent="0.2">
      <c r="A6359">
        <v>278129</v>
      </c>
      <c r="B6359">
        <v>1080870</v>
      </c>
      <c r="C6359">
        <v>2</v>
      </c>
      <c r="D6359">
        <v>21</v>
      </c>
      <c r="E6359">
        <v>8.3665338645400003E-2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3</v>
      </c>
      <c r="N6359">
        <v>0.170529928754</v>
      </c>
      <c r="O6359">
        <f t="shared" si="198"/>
        <v>1</v>
      </c>
      <c r="P6359">
        <f t="shared" si="199"/>
        <v>0.16016096685328562</v>
      </c>
    </row>
    <row r="6360" spans="1:16" x14ac:dyDescent="0.2">
      <c r="A6360">
        <v>278129</v>
      </c>
      <c r="B6360">
        <v>1080719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5</v>
      </c>
      <c r="N6360">
        <v>4.40357142857E-3</v>
      </c>
      <c r="O6360">
        <f t="shared" si="198"/>
        <v>0</v>
      </c>
      <c r="P6360">
        <f t="shared" si="199"/>
        <v>4.1358151191436075E-3</v>
      </c>
    </row>
    <row r="6361" spans="1:16" x14ac:dyDescent="0.2">
      <c r="A6361">
        <v>109915</v>
      </c>
      <c r="B6361">
        <v>1080717</v>
      </c>
      <c r="C6361">
        <v>1</v>
      </c>
      <c r="D6361">
        <v>41</v>
      </c>
      <c r="E6361">
        <v>7.1012805587900005E-2</v>
      </c>
      <c r="F6361">
        <v>2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4</v>
      </c>
      <c r="N6361">
        <v>0.15326382787500001</v>
      </c>
      <c r="O6361">
        <f t="shared" si="198"/>
        <v>1</v>
      </c>
      <c r="P6361">
        <f t="shared" si="199"/>
        <v>0.14394472005852973</v>
      </c>
    </row>
    <row r="6362" spans="1:16" x14ac:dyDescent="0.2">
      <c r="A6362">
        <v>109915</v>
      </c>
      <c r="B6362">
        <v>1080712</v>
      </c>
      <c r="C6362">
        <v>0</v>
      </c>
      <c r="D6362">
        <v>25</v>
      </c>
      <c r="E6362">
        <v>7.8220858895700004E-2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4</v>
      </c>
      <c r="N6362">
        <v>0.15524151876799999</v>
      </c>
      <c r="O6362">
        <f t="shared" si="198"/>
        <v>1</v>
      </c>
      <c r="P6362">
        <f t="shared" si="199"/>
        <v>0.14580215873732461</v>
      </c>
    </row>
    <row r="6363" spans="1:16" x14ac:dyDescent="0.2">
      <c r="A6363">
        <v>109915</v>
      </c>
      <c r="B6363">
        <v>1080638</v>
      </c>
      <c r="C6363">
        <v>4</v>
      </c>
      <c r="D6363">
        <v>32</v>
      </c>
      <c r="E6363">
        <v>7.8142695356700001E-2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4</v>
      </c>
      <c r="N6363">
        <v>0.13110712771300001</v>
      </c>
      <c r="O6363">
        <f t="shared" si="198"/>
        <v>1</v>
      </c>
      <c r="P6363">
        <f t="shared" si="199"/>
        <v>0.12313524370354104</v>
      </c>
    </row>
    <row r="6364" spans="1:16" x14ac:dyDescent="0.2">
      <c r="A6364">
        <v>109915</v>
      </c>
      <c r="B6364">
        <v>1080756</v>
      </c>
      <c r="C6364">
        <v>7</v>
      </c>
      <c r="D6364">
        <v>23</v>
      </c>
      <c r="E6364">
        <v>5.6192660550499998E-2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4</v>
      </c>
      <c r="N6364">
        <v>7.0097389938099997E-2</v>
      </c>
      <c r="O6364">
        <f t="shared" si="198"/>
        <v>1</v>
      </c>
      <c r="P6364">
        <f t="shared" si="199"/>
        <v>6.5835163530580734E-2</v>
      </c>
    </row>
    <row r="6365" spans="1:16" x14ac:dyDescent="0.2">
      <c r="A6365">
        <v>109915</v>
      </c>
      <c r="B6365">
        <v>1080718</v>
      </c>
      <c r="C6365">
        <v>2</v>
      </c>
      <c r="D6365">
        <v>20</v>
      </c>
      <c r="E6365">
        <v>6.5950920245400002E-2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2</v>
      </c>
      <c r="L6365">
        <v>0</v>
      </c>
      <c r="M6365">
        <v>4</v>
      </c>
      <c r="N6365">
        <v>0.26338172929699999</v>
      </c>
      <c r="O6365">
        <f t="shared" si="198"/>
        <v>1</v>
      </c>
      <c r="P6365">
        <f t="shared" si="199"/>
        <v>0.24736697378528866</v>
      </c>
    </row>
    <row r="6366" spans="1:16" x14ac:dyDescent="0.2">
      <c r="A6366">
        <v>109915</v>
      </c>
      <c r="B6366">
        <v>1080632</v>
      </c>
      <c r="C6366">
        <v>2</v>
      </c>
      <c r="D6366">
        <v>37</v>
      </c>
      <c r="E6366">
        <v>7.5718015665799998E-2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</v>
      </c>
      <c r="L6366">
        <v>1</v>
      </c>
      <c r="M6366">
        <v>4</v>
      </c>
      <c r="N6366">
        <v>0.165839598905</v>
      </c>
      <c r="O6366">
        <f t="shared" si="198"/>
        <v>1</v>
      </c>
      <c r="P6366">
        <f t="shared" si="199"/>
        <v>0.1557558294737918</v>
      </c>
    </row>
    <row r="6367" spans="1:16" x14ac:dyDescent="0.2">
      <c r="A6367">
        <v>109915</v>
      </c>
      <c r="B6367">
        <v>1080678</v>
      </c>
      <c r="C6367">
        <v>4</v>
      </c>
      <c r="D6367">
        <v>24</v>
      </c>
      <c r="E6367">
        <v>6.5804935370200004E-2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4</v>
      </c>
      <c r="N6367">
        <v>5.7562424105400002E-2</v>
      </c>
      <c r="O6367">
        <f t="shared" si="198"/>
        <v>1</v>
      </c>
      <c r="P6367">
        <f t="shared" si="199"/>
        <v>5.4062378179017975E-2</v>
      </c>
    </row>
    <row r="6368" spans="1:16" x14ac:dyDescent="0.2">
      <c r="A6368">
        <v>109915</v>
      </c>
      <c r="B6368">
        <v>1080672</v>
      </c>
      <c r="C6368">
        <v>1</v>
      </c>
      <c r="D6368">
        <v>41</v>
      </c>
      <c r="E6368">
        <v>9.2659446450100005E-2</v>
      </c>
      <c r="F6368">
        <v>3</v>
      </c>
      <c r="G6368">
        <v>0</v>
      </c>
      <c r="H6368">
        <v>2</v>
      </c>
      <c r="I6368">
        <v>0</v>
      </c>
      <c r="J6368">
        <v>0</v>
      </c>
      <c r="K6368">
        <v>0</v>
      </c>
      <c r="L6368">
        <v>0</v>
      </c>
      <c r="M6368">
        <v>4</v>
      </c>
      <c r="N6368">
        <v>0.14628356173599999</v>
      </c>
      <c r="O6368">
        <f t="shared" si="198"/>
        <v>1</v>
      </c>
      <c r="P6368">
        <f t="shared" si="199"/>
        <v>0.13738888448242842</v>
      </c>
    </row>
    <row r="6369" spans="1:16" x14ac:dyDescent="0.2">
      <c r="A6369">
        <v>109915</v>
      </c>
      <c r="B6369">
        <v>1080556</v>
      </c>
      <c r="C6369">
        <v>3</v>
      </c>
      <c r="D6369">
        <v>35</v>
      </c>
      <c r="E6369">
        <v>8.6830680173700006E-2</v>
      </c>
      <c r="F6369">
        <v>4</v>
      </c>
      <c r="G6369">
        <v>0</v>
      </c>
      <c r="H6369">
        <v>2</v>
      </c>
      <c r="I6369">
        <v>0</v>
      </c>
      <c r="J6369">
        <v>0</v>
      </c>
      <c r="K6369">
        <v>0</v>
      </c>
      <c r="L6369">
        <v>0</v>
      </c>
      <c r="M6369">
        <v>4</v>
      </c>
      <c r="N6369">
        <v>0.146083325308</v>
      </c>
      <c r="O6369">
        <f t="shared" si="198"/>
        <v>1</v>
      </c>
      <c r="P6369">
        <f t="shared" si="199"/>
        <v>0.13720082330078101</v>
      </c>
    </row>
    <row r="6370" spans="1:16" x14ac:dyDescent="0.2">
      <c r="A6370">
        <v>109915</v>
      </c>
      <c r="B6370">
        <v>1080693</v>
      </c>
      <c r="C6370">
        <v>3</v>
      </c>
      <c r="D6370">
        <v>36</v>
      </c>
      <c r="E6370">
        <v>9.2024539877299999E-2</v>
      </c>
      <c r="F6370">
        <v>2</v>
      </c>
      <c r="G6370">
        <v>0</v>
      </c>
      <c r="H6370">
        <v>0</v>
      </c>
      <c r="I6370">
        <v>1</v>
      </c>
      <c r="J6370">
        <v>0</v>
      </c>
      <c r="K6370">
        <v>0</v>
      </c>
      <c r="L6370">
        <v>1</v>
      </c>
      <c r="M6370">
        <v>4</v>
      </c>
      <c r="N6370">
        <v>0.13602408352299999</v>
      </c>
      <c r="O6370">
        <f t="shared" si="198"/>
        <v>1</v>
      </c>
      <c r="P6370">
        <f t="shared" si="199"/>
        <v>0.12775322719921528</v>
      </c>
    </row>
    <row r="6371" spans="1:16" x14ac:dyDescent="0.2">
      <c r="A6371">
        <v>109915</v>
      </c>
      <c r="B6371">
        <v>1080755</v>
      </c>
      <c r="C6371">
        <v>2</v>
      </c>
      <c r="D6371">
        <v>30</v>
      </c>
      <c r="E6371">
        <v>6.77146311971E-2</v>
      </c>
      <c r="F6371">
        <v>2</v>
      </c>
      <c r="G6371">
        <v>0</v>
      </c>
      <c r="H6371">
        <v>1</v>
      </c>
      <c r="I6371">
        <v>0</v>
      </c>
      <c r="J6371">
        <v>0</v>
      </c>
      <c r="K6371">
        <v>1</v>
      </c>
      <c r="L6371">
        <v>0</v>
      </c>
      <c r="M6371">
        <v>4</v>
      </c>
      <c r="N6371">
        <v>0.209086669615</v>
      </c>
      <c r="O6371">
        <f t="shared" si="198"/>
        <v>1</v>
      </c>
      <c r="P6371">
        <f t="shared" si="199"/>
        <v>0.196373290051506</v>
      </c>
    </row>
    <row r="6372" spans="1:16" x14ac:dyDescent="0.2">
      <c r="A6372">
        <v>109915</v>
      </c>
      <c r="B6372">
        <v>1080792</v>
      </c>
      <c r="C6372">
        <v>3</v>
      </c>
      <c r="D6372">
        <v>12</v>
      </c>
      <c r="E6372">
        <v>4.8816568047300002E-2</v>
      </c>
      <c r="F6372">
        <v>4</v>
      </c>
      <c r="G6372">
        <v>0</v>
      </c>
      <c r="H6372">
        <v>1</v>
      </c>
      <c r="I6372">
        <v>0</v>
      </c>
      <c r="J6372">
        <v>0</v>
      </c>
      <c r="K6372">
        <v>1</v>
      </c>
      <c r="L6372">
        <v>0</v>
      </c>
      <c r="M6372">
        <v>4</v>
      </c>
      <c r="N6372">
        <v>0.15069614675500001</v>
      </c>
      <c r="O6372">
        <f t="shared" si="198"/>
        <v>1</v>
      </c>
      <c r="P6372">
        <f t="shared" si="199"/>
        <v>0.14153316512647221</v>
      </c>
    </row>
    <row r="6373" spans="1:16" x14ac:dyDescent="0.2">
      <c r="A6373">
        <v>109915</v>
      </c>
      <c r="B6373">
        <v>1080793</v>
      </c>
      <c r="C6373">
        <v>2</v>
      </c>
      <c r="D6373">
        <v>25</v>
      </c>
      <c r="E6373">
        <v>7.8492935635799996E-2</v>
      </c>
      <c r="F6373">
        <v>4</v>
      </c>
      <c r="G6373">
        <v>0</v>
      </c>
      <c r="H6373">
        <v>0</v>
      </c>
      <c r="I6373">
        <v>0</v>
      </c>
      <c r="J6373">
        <v>0</v>
      </c>
      <c r="K6373">
        <v>1</v>
      </c>
      <c r="L6373">
        <v>1</v>
      </c>
      <c r="M6373">
        <v>4</v>
      </c>
      <c r="N6373">
        <v>0.237040408717</v>
      </c>
      <c r="O6373">
        <f t="shared" si="198"/>
        <v>1</v>
      </c>
      <c r="P6373">
        <f t="shared" si="199"/>
        <v>0.22262732014729822</v>
      </c>
    </row>
    <row r="6374" spans="1:16" x14ac:dyDescent="0.2">
      <c r="A6374">
        <v>109915</v>
      </c>
      <c r="B6374">
        <v>1080576</v>
      </c>
      <c r="C6374">
        <v>2</v>
      </c>
      <c r="D6374">
        <v>27</v>
      </c>
      <c r="E6374">
        <v>6.8100358422900006E-2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4</v>
      </c>
      <c r="N6374">
        <v>0.120466915474</v>
      </c>
      <c r="O6374">
        <f t="shared" si="198"/>
        <v>1</v>
      </c>
      <c r="P6374">
        <f t="shared" si="199"/>
        <v>0.11314200268025566</v>
      </c>
    </row>
    <row r="6375" spans="1:16" x14ac:dyDescent="0.2">
      <c r="A6375">
        <v>109915</v>
      </c>
      <c r="B6375">
        <v>1080602</v>
      </c>
      <c r="C6375">
        <v>3</v>
      </c>
      <c r="D6375">
        <v>31</v>
      </c>
      <c r="E6375">
        <v>8.1411126187200006E-2</v>
      </c>
      <c r="F6375">
        <v>0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4</v>
      </c>
      <c r="N6375">
        <v>0.135808773252</v>
      </c>
      <c r="O6375">
        <f t="shared" si="198"/>
        <v>1</v>
      </c>
      <c r="P6375">
        <f t="shared" si="199"/>
        <v>0.12755100872983124</v>
      </c>
    </row>
    <row r="6376" spans="1:16" x14ac:dyDescent="0.2">
      <c r="A6376">
        <v>109915</v>
      </c>
      <c r="B6376">
        <v>1080815</v>
      </c>
      <c r="C6376">
        <v>0</v>
      </c>
      <c r="D6376">
        <v>22</v>
      </c>
      <c r="E6376">
        <v>8.9225589225600005E-2</v>
      </c>
      <c r="F6376">
        <v>3</v>
      </c>
      <c r="G6376">
        <v>0</v>
      </c>
      <c r="H6376">
        <v>2</v>
      </c>
      <c r="I6376">
        <v>1</v>
      </c>
      <c r="J6376">
        <v>0</v>
      </c>
      <c r="K6376">
        <v>0</v>
      </c>
      <c r="L6376">
        <v>0</v>
      </c>
      <c r="M6376">
        <v>4</v>
      </c>
      <c r="N6376">
        <v>7.4131212003400004E-2</v>
      </c>
      <c r="O6376">
        <f t="shared" si="198"/>
        <v>1</v>
      </c>
      <c r="P6376">
        <f t="shared" si="199"/>
        <v>6.9623711657077342E-2</v>
      </c>
    </row>
    <row r="6377" spans="1:16" x14ac:dyDescent="0.2">
      <c r="A6377">
        <v>109915</v>
      </c>
      <c r="B6377">
        <v>1080661</v>
      </c>
      <c r="C6377">
        <v>0</v>
      </c>
      <c r="D6377">
        <v>4</v>
      </c>
      <c r="E6377">
        <v>1.19760479042E-2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5</v>
      </c>
      <c r="N6377">
        <v>1.1182986595299999E-2</v>
      </c>
      <c r="O6377">
        <f t="shared" si="198"/>
        <v>0</v>
      </c>
      <c r="P6377">
        <f t="shared" si="199"/>
        <v>1.0503012336293893E-2</v>
      </c>
    </row>
    <row r="6378" spans="1:16" x14ac:dyDescent="0.2">
      <c r="A6378">
        <v>109915</v>
      </c>
      <c r="B6378">
        <v>1080622</v>
      </c>
      <c r="C6378">
        <v>1</v>
      </c>
      <c r="D6378">
        <v>34</v>
      </c>
      <c r="E6378">
        <v>7.4361820199800005E-2</v>
      </c>
      <c r="F6378">
        <v>1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4</v>
      </c>
      <c r="N6378">
        <v>0.151859373001</v>
      </c>
      <c r="O6378">
        <f t="shared" si="198"/>
        <v>1</v>
      </c>
      <c r="P6378">
        <f t="shared" si="199"/>
        <v>0.14262566215376662</v>
      </c>
    </row>
    <row r="6379" spans="1:16" x14ac:dyDescent="0.2">
      <c r="A6379">
        <v>109915</v>
      </c>
      <c r="B6379">
        <v>1080621</v>
      </c>
      <c r="C6379">
        <v>1</v>
      </c>
      <c r="D6379">
        <v>22</v>
      </c>
      <c r="E6379">
        <v>5.7441253263699997E-2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2</v>
      </c>
      <c r="L6379">
        <v>0</v>
      </c>
      <c r="M6379">
        <v>4</v>
      </c>
      <c r="N6379">
        <v>0.19116876609899999</v>
      </c>
      <c r="O6379">
        <f t="shared" si="198"/>
        <v>1</v>
      </c>
      <c r="P6379">
        <f t="shared" si="199"/>
        <v>0.17954487305705433</v>
      </c>
    </row>
    <row r="6380" spans="1:16" x14ac:dyDescent="0.2">
      <c r="A6380">
        <v>109915</v>
      </c>
      <c r="B6380">
        <v>1080527</v>
      </c>
      <c r="C6380">
        <v>2</v>
      </c>
      <c r="D6380">
        <v>31</v>
      </c>
      <c r="E6380">
        <v>9.4086021505400005E-2</v>
      </c>
      <c r="F6380">
        <v>3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4</v>
      </c>
      <c r="N6380">
        <v>0.14679472983700001</v>
      </c>
      <c r="O6380">
        <f t="shared" si="198"/>
        <v>1</v>
      </c>
      <c r="P6380">
        <f t="shared" si="199"/>
        <v>0.13786897133802561</v>
      </c>
    </row>
    <row r="6381" spans="1:16" x14ac:dyDescent="0.2">
      <c r="A6381">
        <v>109915</v>
      </c>
      <c r="B6381">
        <v>1080543</v>
      </c>
      <c r="C6381">
        <v>1</v>
      </c>
      <c r="D6381">
        <v>16</v>
      </c>
      <c r="E6381">
        <v>7.41301059002E-2</v>
      </c>
      <c r="F6381">
        <v>0</v>
      </c>
      <c r="G6381">
        <v>0</v>
      </c>
      <c r="H6381">
        <v>1</v>
      </c>
      <c r="I6381">
        <v>1</v>
      </c>
      <c r="J6381">
        <v>0</v>
      </c>
      <c r="K6381">
        <v>0</v>
      </c>
      <c r="L6381">
        <v>0</v>
      </c>
      <c r="M6381">
        <v>4</v>
      </c>
      <c r="N6381">
        <v>5.9947786710300002E-2</v>
      </c>
      <c r="O6381">
        <f t="shared" si="198"/>
        <v>1</v>
      </c>
      <c r="P6381">
        <f t="shared" si="199"/>
        <v>5.6302700355235935E-2</v>
      </c>
    </row>
    <row r="6382" spans="1:16" x14ac:dyDescent="0.2">
      <c r="A6382">
        <v>109915</v>
      </c>
      <c r="B6382">
        <v>1080569</v>
      </c>
      <c r="C6382">
        <v>5</v>
      </c>
      <c r="D6382">
        <v>46</v>
      </c>
      <c r="E6382">
        <v>8.7420042643900006E-2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0</v>
      </c>
      <c r="M6382">
        <v>4</v>
      </c>
      <c r="N6382">
        <v>0.14028891927100001</v>
      </c>
      <c r="O6382">
        <f t="shared" si="198"/>
        <v>1</v>
      </c>
      <c r="P6382">
        <f t="shared" si="199"/>
        <v>0.1317587423710154</v>
      </c>
    </row>
    <row r="6383" spans="1:16" x14ac:dyDescent="0.2">
      <c r="A6383">
        <v>109915</v>
      </c>
      <c r="B6383">
        <v>1080594</v>
      </c>
      <c r="C6383">
        <v>0</v>
      </c>
      <c r="D6383">
        <v>35</v>
      </c>
      <c r="E6383">
        <v>6.5959952885700002E-2</v>
      </c>
      <c r="F6383">
        <v>1</v>
      </c>
      <c r="G6383">
        <v>0</v>
      </c>
      <c r="H6383">
        <v>2</v>
      </c>
      <c r="I6383">
        <v>0</v>
      </c>
      <c r="J6383">
        <v>0</v>
      </c>
      <c r="K6383">
        <v>1</v>
      </c>
      <c r="L6383">
        <v>1</v>
      </c>
      <c r="M6383">
        <v>4</v>
      </c>
      <c r="N6383">
        <v>0.19189076203399999</v>
      </c>
      <c r="O6383">
        <f t="shared" si="198"/>
        <v>1</v>
      </c>
      <c r="P6383">
        <f t="shared" si="199"/>
        <v>0.18022296849671499</v>
      </c>
    </row>
    <row r="6384" spans="1:16" x14ac:dyDescent="0.2">
      <c r="A6384">
        <v>109915</v>
      </c>
      <c r="B6384">
        <v>1080683</v>
      </c>
      <c r="C6384">
        <v>5</v>
      </c>
      <c r="D6384">
        <v>41</v>
      </c>
      <c r="E6384">
        <v>7.5055187637999995E-2</v>
      </c>
      <c r="F6384">
        <v>2</v>
      </c>
      <c r="G6384">
        <v>0</v>
      </c>
      <c r="H6384">
        <v>0</v>
      </c>
      <c r="I6384">
        <v>1</v>
      </c>
      <c r="J6384">
        <v>0</v>
      </c>
      <c r="K6384">
        <v>1</v>
      </c>
      <c r="L6384">
        <v>0</v>
      </c>
      <c r="M6384">
        <v>4</v>
      </c>
      <c r="N6384">
        <v>0.12804662230300001</v>
      </c>
      <c r="O6384">
        <f t="shared" si="198"/>
        <v>1</v>
      </c>
      <c r="P6384">
        <f t="shared" si="199"/>
        <v>0.120260830343336</v>
      </c>
    </row>
    <row r="6385" spans="1:16" x14ac:dyDescent="0.2">
      <c r="A6385">
        <v>109915</v>
      </c>
      <c r="B6385">
        <v>1080506</v>
      </c>
      <c r="C6385">
        <v>4</v>
      </c>
      <c r="D6385">
        <v>26</v>
      </c>
      <c r="E6385">
        <v>9.49554896142E-2</v>
      </c>
      <c r="F6385">
        <v>0</v>
      </c>
      <c r="G6385">
        <v>0</v>
      </c>
      <c r="H6385">
        <v>6</v>
      </c>
      <c r="I6385">
        <v>0</v>
      </c>
      <c r="J6385">
        <v>0</v>
      </c>
      <c r="K6385">
        <v>1</v>
      </c>
      <c r="L6385">
        <v>0</v>
      </c>
      <c r="M6385">
        <v>4</v>
      </c>
      <c r="N6385">
        <v>0.204613613843</v>
      </c>
      <c r="O6385">
        <f t="shared" si="198"/>
        <v>1</v>
      </c>
      <c r="P6385">
        <f t="shared" si="199"/>
        <v>0.19217221553944394</v>
      </c>
    </row>
    <row r="6386" spans="1:16" x14ac:dyDescent="0.2">
      <c r="A6386">
        <v>109915</v>
      </c>
      <c r="B6386">
        <v>1080549</v>
      </c>
      <c r="C6386">
        <v>5</v>
      </c>
      <c r="D6386">
        <v>43</v>
      </c>
      <c r="E6386">
        <v>9.0570719603000005E-2</v>
      </c>
      <c r="F6386">
        <v>3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1</v>
      </c>
      <c r="M6386">
        <v>4</v>
      </c>
      <c r="N6386">
        <v>0.255418783614</v>
      </c>
      <c r="O6386">
        <f t="shared" si="198"/>
        <v>1</v>
      </c>
      <c r="P6386">
        <f t="shared" si="199"/>
        <v>0.23988820985858081</v>
      </c>
    </row>
    <row r="6387" spans="1:16" x14ac:dyDescent="0.2">
      <c r="A6387">
        <v>109915</v>
      </c>
      <c r="B6387">
        <v>1080595</v>
      </c>
      <c r="C6387">
        <v>5</v>
      </c>
      <c r="D6387">
        <v>32</v>
      </c>
      <c r="E6387">
        <v>8.9552238805999995E-2</v>
      </c>
      <c r="F6387">
        <v>4</v>
      </c>
      <c r="G6387">
        <v>0</v>
      </c>
      <c r="H6387">
        <v>2</v>
      </c>
      <c r="I6387">
        <v>0</v>
      </c>
      <c r="J6387">
        <v>0</v>
      </c>
      <c r="K6387">
        <v>0</v>
      </c>
      <c r="L6387">
        <v>0</v>
      </c>
      <c r="M6387">
        <v>4</v>
      </c>
      <c r="N6387">
        <v>0.14885055539</v>
      </c>
      <c r="O6387">
        <f t="shared" si="198"/>
        <v>1</v>
      </c>
      <c r="P6387">
        <f t="shared" si="199"/>
        <v>0.13979979374941096</v>
      </c>
    </row>
    <row r="6388" spans="1:16" x14ac:dyDescent="0.2">
      <c r="A6388">
        <v>280663</v>
      </c>
      <c r="B6388">
        <v>1080666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5</v>
      </c>
      <c r="N6388">
        <v>5.0540571428600002E-2</v>
      </c>
      <c r="O6388">
        <f t="shared" si="198"/>
        <v>0</v>
      </c>
      <c r="P6388">
        <f t="shared" si="199"/>
        <v>4.7467484707620564E-2</v>
      </c>
    </row>
    <row r="6389" spans="1:16" x14ac:dyDescent="0.2">
      <c r="A6389">
        <v>280663</v>
      </c>
      <c r="B6389">
        <v>1080712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5</v>
      </c>
      <c r="N6389">
        <v>4.40357142857E-3</v>
      </c>
      <c r="O6389">
        <f t="shared" si="198"/>
        <v>0</v>
      </c>
      <c r="P6389">
        <f t="shared" si="199"/>
        <v>4.1358151191436075E-3</v>
      </c>
    </row>
    <row r="6390" spans="1:16" x14ac:dyDescent="0.2">
      <c r="A6390">
        <v>280663</v>
      </c>
      <c r="B6390">
        <v>1080853</v>
      </c>
      <c r="C6390">
        <v>0</v>
      </c>
      <c r="D6390">
        <v>60</v>
      </c>
      <c r="E6390">
        <v>9.8930481283399999E-2</v>
      </c>
      <c r="F6390">
        <v>1</v>
      </c>
      <c r="G6390">
        <v>0</v>
      </c>
      <c r="H6390">
        <v>2</v>
      </c>
      <c r="I6390">
        <v>0</v>
      </c>
      <c r="J6390">
        <v>0</v>
      </c>
      <c r="K6390">
        <v>0</v>
      </c>
      <c r="L6390">
        <v>0</v>
      </c>
      <c r="M6390">
        <v>3</v>
      </c>
      <c r="N6390">
        <v>9.4495056133700003E-2</v>
      </c>
      <c r="O6390">
        <f t="shared" si="198"/>
        <v>1</v>
      </c>
      <c r="P6390">
        <f t="shared" si="199"/>
        <v>8.874934543050933E-2</v>
      </c>
    </row>
    <row r="6391" spans="1:16" x14ac:dyDescent="0.2">
      <c r="A6391">
        <v>280663</v>
      </c>
      <c r="B6391">
        <v>1080671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5</v>
      </c>
      <c r="N6391">
        <v>4.40357142857E-3</v>
      </c>
      <c r="O6391">
        <f t="shared" si="198"/>
        <v>0</v>
      </c>
      <c r="P6391">
        <f t="shared" si="199"/>
        <v>4.1358151191436075E-3</v>
      </c>
    </row>
    <row r="6392" spans="1:16" x14ac:dyDescent="0.2">
      <c r="A6392">
        <v>280663</v>
      </c>
      <c r="B6392">
        <v>1080703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5</v>
      </c>
      <c r="N6392">
        <v>4.40357142857E-3</v>
      </c>
      <c r="O6392">
        <f t="shared" si="198"/>
        <v>0</v>
      </c>
      <c r="P6392">
        <f t="shared" si="199"/>
        <v>4.1358151191436075E-3</v>
      </c>
    </row>
    <row r="6393" spans="1:16" x14ac:dyDescent="0.2">
      <c r="A6393">
        <v>280663</v>
      </c>
      <c r="B6393">
        <v>1080561</v>
      </c>
      <c r="C6393">
        <v>0</v>
      </c>
      <c r="D6393">
        <v>19</v>
      </c>
      <c r="E6393">
        <v>2.9908972691800002E-2</v>
      </c>
      <c r="F6393">
        <v>0</v>
      </c>
      <c r="G6393">
        <v>0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5</v>
      </c>
      <c r="N6393">
        <v>9.4172287861000001E-2</v>
      </c>
      <c r="O6393">
        <f t="shared" si="198"/>
        <v>0</v>
      </c>
      <c r="P6393">
        <f t="shared" si="199"/>
        <v>8.8446202873640203E-2</v>
      </c>
    </row>
    <row r="6394" spans="1:16" x14ac:dyDescent="0.2">
      <c r="A6394">
        <v>280663</v>
      </c>
      <c r="B6394">
        <v>1080758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5</v>
      </c>
      <c r="N6394">
        <v>4.40357142857E-3</v>
      </c>
      <c r="O6394">
        <f t="shared" si="198"/>
        <v>0</v>
      </c>
      <c r="P6394">
        <f t="shared" si="199"/>
        <v>4.1358151191436075E-3</v>
      </c>
    </row>
    <row r="6395" spans="1:16" x14ac:dyDescent="0.2">
      <c r="A6395">
        <v>280663</v>
      </c>
      <c r="B6395">
        <v>1080759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5</v>
      </c>
      <c r="N6395">
        <v>5.4089571428599999E-2</v>
      </c>
      <c r="O6395">
        <f t="shared" si="198"/>
        <v>0</v>
      </c>
      <c r="P6395">
        <f t="shared" si="199"/>
        <v>5.0800690060578156E-2</v>
      </c>
    </row>
    <row r="6396" spans="1:16" x14ac:dyDescent="0.2">
      <c r="A6396">
        <v>280663</v>
      </c>
      <c r="B6396">
        <v>1080550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5</v>
      </c>
      <c r="N6396">
        <v>4.40357142857E-3</v>
      </c>
      <c r="O6396">
        <f t="shared" si="198"/>
        <v>0</v>
      </c>
      <c r="P6396">
        <f t="shared" si="199"/>
        <v>4.1358151191436075E-3</v>
      </c>
    </row>
    <row r="6397" spans="1:16" x14ac:dyDescent="0.2">
      <c r="A6397">
        <v>280663</v>
      </c>
      <c r="B6397">
        <v>1080615</v>
      </c>
      <c r="C6397">
        <v>0</v>
      </c>
      <c r="D6397">
        <v>6</v>
      </c>
      <c r="E6397">
        <v>9.5808383233500008E-3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5</v>
      </c>
      <c r="N6397">
        <v>6.0867338080900002E-2</v>
      </c>
      <c r="O6397">
        <f t="shared" si="198"/>
        <v>0</v>
      </c>
      <c r="P6397">
        <f t="shared" si="199"/>
        <v>5.7166339000150959E-2</v>
      </c>
    </row>
    <row r="6398" spans="1:16" x14ac:dyDescent="0.2">
      <c r="A6398">
        <v>280663</v>
      </c>
      <c r="B6398">
        <v>1080597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5</v>
      </c>
      <c r="N6398">
        <v>4.40357142857E-3</v>
      </c>
      <c r="O6398">
        <f t="shared" si="198"/>
        <v>0</v>
      </c>
      <c r="P6398">
        <f t="shared" si="199"/>
        <v>4.1358151191436075E-3</v>
      </c>
    </row>
    <row r="6399" spans="1:16" x14ac:dyDescent="0.2">
      <c r="A6399">
        <v>280663</v>
      </c>
      <c r="B6399">
        <v>1080815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5</v>
      </c>
      <c r="N6399">
        <v>4.40357142857E-3</v>
      </c>
      <c r="O6399">
        <f t="shared" si="198"/>
        <v>0</v>
      </c>
      <c r="P6399">
        <f t="shared" si="199"/>
        <v>4.1358151191436075E-3</v>
      </c>
    </row>
    <row r="6400" spans="1:16" x14ac:dyDescent="0.2">
      <c r="A6400">
        <v>280663</v>
      </c>
      <c r="B6400">
        <v>1080623</v>
      </c>
      <c r="C6400">
        <v>0</v>
      </c>
      <c r="D6400">
        <v>5</v>
      </c>
      <c r="E6400">
        <v>9.5465393794700003E-3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5</v>
      </c>
      <c r="N6400">
        <v>9.6809589858599995E-3</v>
      </c>
      <c r="O6400">
        <f t="shared" si="198"/>
        <v>0</v>
      </c>
      <c r="P6400">
        <f t="shared" si="199"/>
        <v>9.0923145430914371E-3</v>
      </c>
    </row>
    <row r="6401" spans="1:16" x14ac:dyDescent="0.2">
      <c r="A6401">
        <v>280663</v>
      </c>
      <c r="B6401">
        <v>1080865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5</v>
      </c>
      <c r="N6401">
        <v>5.0540571428600002E-2</v>
      </c>
      <c r="O6401">
        <f t="shared" si="198"/>
        <v>0</v>
      </c>
      <c r="P6401">
        <f t="shared" si="199"/>
        <v>4.7467484707620564E-2</v>
      </c>
    </row>
    <row r="6402" spans="1:16" x14ac:dyDescent="0.2">
      <c r="A6402">
        <v>107176</v>
      </c>
      <c r="B6402">
        <v>1080841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5</v>
      </c>
      <c r="N6402">
        <v>5.0540571428600002E-2</v>
      </c>
      <c r="O6402">
        <f t="shared" si="198"/>
        <v>0</v>
      </c>
      <c r="P6402">
        <f t="shared" si="199"/>
        <v>4.7467484707620564E-2</v>
      </c>
    </row>
    <row r="6403" spans="1:16" x14ac:dyDescent="0.2">
      <c r="A6403">
        <v>107176</v>
      </c>
      <c r="B6403">
        <v>1080846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5</v>
      </c>
      <c r="N6403">
        <v>4.40357142857E-3</v>
      </c>
      <c r="O6403">
        <f t="shared" ref="O6403:O6466" si="200">IF(M6403&lt;5,1,0)</f>
        <v>0</v>
      </c>
      <c r="P6403">
        <f t="shared" ref="P6403:P6466" si="201">$S$4*N6403</f>
        <v>4.1358151191436075E-3</v>
      </c>
    </row>
    <row r="6404" spans="1:16" x14ac:dyDescent="0.2">
      <c r="A6404">
        <v>107176</v>
      </c>
      <c r="B6404">
        <v>1080717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5</v>
      </c>
      <c r="N6404">
        <v>5.0540571428600002E-2</v>
      </c>
      <c r="O6404">
        <f t="shared" si="200"/>
        <v>0</v>
      </c>
      <c r="P6404">
        <f t="shared" si="201"/>
        <v>4.7467484707620564E-2</v>
      </c>
    </row>
    <row r="6405" spans="1:16" x14ac:dyDescent="0.2">
      <c r="A6405">
        <v>107176</v>
      </c>
      <c r="B6405">
        <v>1080715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5</v>
      </c>
      <c r="N6405">
        <v>4.40357142857E-3</v>
      </c>
      <c r="O6405">
        <f t="shared" si="200"/>
        <v>0</v>
      </c>
      <c r="P6405">
        <f t="shared" si="201"/>
        <v>4.1358151191436075E-3</v>
      </c>
    </row>
    <row r="6406" spans="1:16" x14ac:dyDescent="0.2">
      <c r="A6406">
        <v>107176</v>
      </c>
      <c r="B6406">
        <v>1080594</v>
      </c>
      <c r="C6406">
        <v>0</v>
      </c>
      <c r="D6406">
        <v>18</v>
      </c>
      <c r="E6406">
        <v>3.6513545347500002E-2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5.2874104258299998E-2</v>
      </c>
      <c r="O6406">
        <f t="shared" si="200"/>
        <v>1</v>
      </c>
      <c r="P6406">
        <f t="shared" si="201"/>
        <v>4.9659128584560071E-2</v>
      </c>
    </row>
    <row r="6407" spans="1:16" x14ac:dyDescent="0.2">
      <c r="A6407">
        <v>107176</v>
      </c>
      <c r="B6407">
        <v>1080638</v>
      </c>
      <c r="C6407">
        <v>0</v>
      </c>
      <c r="D6407">
        <v>11</v>
      </c>
      <c r="E6407">
        <v>2.7180067950200001E-2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1</v>
      </c>
      <c r="N6407">
        <v>0.13799356471300001</v>
      </c>
      <c r="O6407">
        <f t="shared" si="200"/>
        <v>1</v>
      </c>
      <c r="P6407">
        <f t="shared" si="201"/>
        <v>0.12960295536068536</v>
      </c>
    </row>
    <row r="6408" spans="1:16" x14ac:dyDescent="0.2">
      <c r="A6408">
        <v>107176</v>
      </c>
      <c r="B6408">
        <v>1080822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5</v>
      </c>
      <c r="N6408">
        <v>4.40357142857E-3</v>
      </c>
      <c r="O6408">
        <f t="shared" si="200"/>
        <v>0</v>
      </c>
      <c r="P6408">
        <f t="shared" si="201"/>
        <v>4.1358151191436075E-3</v>
      </c>
    </row>
    <row r="6409" spans="1:16" x14ac:dyDescent="0.2">
      <c r="A6409">
        <v>107176</v>
      </c>
      <c r="B6409">
        <v>1080751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5</v>
      </c>
      <c r="N6409">
        <v>4.40357142857E-3</v>
      </c>
      <c r="O6409">
        <f t="shared" si="200"/>
        <v>0</v>
      </c>
      <c r="P6409">
        <f t="shared" si="201"/>
        <v>4.1358151191436075E-3</v>
      </c>
    </row>
    <row r="6410" spans="1:16" x14ac:dyDescent="0.2">
      <c r="A6410">
        <v>107176</v>
      </c>
      <c r="B6410">
        <v>1080756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5</v>
      </c>
      <c r="N6410">
        <v>4.40357142857E-3</v>
      </c>
      <c r="O6410">
        <f t="shared" si="200"/>
        <v>0</v>
      </c>
      <c r="P6410">
        <f t="shared" si="201"/>
        <v>4.1358151191436075E-3</v>
      </c>
    </row>
    <row r="6411" spans="1:16" x14ac:dyDescent="0.2">
      <c r="A6411">
        <v>107176</v>
      </c>
      <c r="B6411">
        <v>1080718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5</v>
      </c>
      <c r="N6411">
        <v>5.4089571428599999E-2</v>
      </c>
      <c r="O6411">
        <f t="shared" si="200"/>
        <v>0</v>
      </c>
      <c r="P6411">
        <f t="shared" si="201"/>
        <v>5.0800690060578156E-2</v>
      </c>
    </row>
    <row r="6412" spans="1:16" x14ac:dyDescent="0.2">
      <c r="A6412">
        <v>107176</v>
      </c>
      <c r="B6412">
        <v>1080632</v>
      </c>
      <c r="C6412">
        <v>0</v>
      </c>
      <c r="D6412">
        <v>15</v>
      </c>
      <c r="E6412">
        <v>3.9164490861600003E-2</v>
      </c>
      <c r="F6412">
        <v>0</v>
      </c>
      <c r="G6412">
        <v>4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0.11592732706800001</v>
      </c>
      <c r="O6412">
        <f t="shared" si="200"/>
        <v>1</v>
      </c>
      <c r="P6412">
        <f t="shared" si="201"/>
        <v>0.10887844100792446</v>
      </c>
    </row>
    <row r="6413" spans="1:16" x14ac:dyDescent="0.2">
      <c r="A6413">
        <v>107176</v>
      </c>
      <c r="B6413">
        <v>1080678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5</v>
      </c>
      <c r="N6413">
        <v>4.40357142857E-3</v>
      </c>
      <c r="O6413">
        <f t="shared" si="200"/>
        <v>0</v>
      </c>
      <c r="P6413">
        <f t="shared" si="201"/>
        <v>4.1358151191436075E-3</v>
      </c>
    </row>
    <row r="6414" spans="1:16" x14ac:dyDescent="0.2">
      <c r="A6414">
        <v>107176</v>
      </c>
      <c r="B6414">
        <v>1080672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5</v>
      </c>
      <c r="N6414">
        <v>4.40357142857E-3</v>
      </c>
      <c r="O6414">
        <f t="shared" si="200"/>
        <v>0</v>
      </c>
      <c r="P6414">
        <f t="shared" si="201"/>
        <v>4.1358151191436075E-3</v>
      </c>
    </row>
    <row r="6415" spans="1:16" x14ac:dyDescent="0.2">
      <c r="A6415">
        <v>107176</v>
      </c>
      <c r="B6415">
        <v>1080556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5</v>
      </c>
      <c r="N6415">
        <v>4.40357142857E-3</v>
      </c>
      <c r="O6415">
        <f t="shared" si="200"/>
        <v>0</v>
      </c>
      <c r="P6415">
        <f t="shared" si="201"/>
        <v>4.1358151191436075E-3</v>
      </c>
    </row>
    <row r="6416" spans="1:16" x14ac:dyDescent="0.2">
      <c r="A6416">
        <v>107176</v>
      </c>
      <c r="B6416">
        <v>1080798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5</v>
      </c>
      <c r="N6416">
        <v>4.40357142857E-3</v>
      </c>
      <c r="O6416">
        <f t="shared" si="200"/>
        <v>0</v>
      </c>
      <c r="P6416">
        <f t="shared" si="201"/>
        <v>4.1358151191436075E-3</v>
      </c>
    </row>
    <row r="6417" spans="1:16" x14ac:dyDescent="0.2">
      <c r="A6417">
        <v>107176</v>
      </c>
      <c r="B6417">
        <v>1080693</v>
      </c>
      <c r="C6417">
        <v>0</v>
      </c>
      <c r="D6417">
        <v>21</v>
      </c>
      <c r="E6417">
        <v>4.2944785276100003E-2</v>
      </c>
      <c r="F6417">
        <v>1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7.3007159880400005E-2</v>
      </c>
      <c r="O6417">
        <f t="shared" si="200"/>
        <v>1</v>
      </c>
      <c r="P6417">
        <f t="shared" si="201"/>
        <v>6.8568006795598907E-2</v>
      </c>
    </row>
    <row r="6418" spans="1:16" x14ac:dyDescent="0.2">
      <c r="A6418">
        <v>107176</v>
      </c>
      <c r="B6418">
        <v>1080755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5</v>
      </c>
      <c r="N6418">
        <v>5.0540571428600002E-2</v>
      </c>
      <c r="O6418">
        <f t="shared" si="200"/>
        <v>0</v>
      </c>
      <c r="P6418">
        <f t="shared" si="201"/>
        <v>4.7467484707620564E-2</v>
      </c>
    </row>
    <row r="6419" spans="1:16" x14ac:dyDescent="0.2">
      <c r="A6419">
        <v>107176</v>
      </c>
      <c r="B6419">
        <v>1080792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5</v>
      </c>
      <c r="N6419">
        <v>4.40357142857E-3</v>
      </c>
      <c r="O6419">
        <f t="shared" si="200"/>
        <v>0</v>
      </c>
      <c r="P6419">
        <f t="shared" si="201"/>
        <v>4.1358151191436075E-3</v>
      </c>
    </row>
    <row r="6420" spans="1:16" x14ac:dyDescent="0.2">
      <c r="A6420">
        <v>107176</v>
      </c>
      <c r="B6420">
        <v>1080793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5</v>
      </c>
      <c r="N6420">
        <v>4.40357142857E-3</v>
      </c>
      <c r="O6420">
        <f t="shared" si="200"/>
        <v>0</v>
      </c>
      <c r="P6420">
        <f t="shared" si="201"/>
        <v>4.1358151191436075E-3</v>
      </c>
    </row>
    <row r="6421" spans="1:16" x14ac:dyDescent="0.2">
      <c r="A6421">
        <v>107176</v>
      </c>
      <c r="B6421">
        <v>1080858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5</v>
      </c>
      <c r="N6421">
        <v>5.0540571428600002E-2</v>
      </c>
      <c r="O6421">
        <f t="shared" si="200"/>
        <v>0</v>
      </c>
      <c r="P6421">
        <f t="shared" si="201"/>
        <v>4.7467484707620564E-2</v>
      </c>
    </row>
    <row r="6422" spans="1:16" x14ac:dyDescent="0.2">
      <c r="A6422">
        <v>107176</v>
      </c>
      <c r="B6422">
        <v>1080576</v>
      </c>
      <c r="C6422">
        <v>0</v>
      </c>
      <c r="D6422">
        <v>29</v>
      </c>
      <c r="E6422">
        <v>5.6152927120699997E-2</v>
      </c>
      <c r="F6422">
        <v>0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1</v>
      </c>
      <c r="N6422">
        <v>0.18370596412000001</v>
      </c>
      <c r="O6422">
        <f t="shared" si="200"/>
        <v>1</v>
      </c>
      <c r="P6422">
        <f t="shared" si="201"/>
        <v>0.17253584192026503</v>
      </c>
    </row>
    <row r="6423" spans="1:16" x14ac:dyDescent="0.2">
      <c r="A6423">
        <v>107176</v>
      </c>
      <c r="B6423">
        <v>1080602</v>
      </c>
      <c r="C6423">
        <v>0</v>
      </c>
      <c r="D6423">
        <v>17</v>
      </c>
      <c r="E6423">
        <v>6.7842605156000005E-2</v>
      </c>
      <c r="F6423">
        <v>0</v>
      </c>
      <c r="G6423">
        <v>4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1</v>
      </c>
      <c r="N6423">
        <v>0.15927117831000001</v>
      </c>
      <c r="O6423">
        <f t="shared" si="200"/>
        <v>1</v>
      </c>
      <c r="P6423">
        <f t="shared" si="201"/>
        <v>0.14958679744005526</v>
      </c>
    </row>
    <row r="6424" spans="1:16" x14ac:dyDescent="0.2">
      <c r="A6424">
        <v>107176</v>
      </c>
      <c r="B6424">
        <v>1080815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5</v>
      </c>
      <c r="N6424">
        <v>4.40357142857E-3</v>
      </c>
      <c r="O6424">
        <f t="shared" si="200"/>
        <v>0</v>
      </c>
      <c r="P6424">
        <f t="shared" si="201"/>
        <v>4.1358151191436075E-3</v>
      </c>
    </row>
    <row r="6425" spans="1:16" x14ac:dyDescent="0.2">
      <c r="A6425">
        <v>107176</v>
      </c>
      <c r="B6425">
        <v>1080661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5</v>
      </c>
      <c r="N6425">
        <v>4.40357142857E-3</v>
      </c>
      <c r="O6425">
        <f t="shared" si="200"/>
        <v>0</v>
      </c>
      <c r="P6425">
        <f t="shared" si="201"/>
        <v>4.1358151191436075E-3</v>
      </c>
    </row>
    <row r="6426" spans="1:16" x14ac:dyDescent="0.2">
      <c r="A6426">
        <v>107176</v>
      </c>
      <c r="B6426">
        <v>1080622</v>
      </c>
      <c r="C6426">
        <v>0</v>
      </c>
      <c r="D6426">
        <v>15</v>
      </c>
      <c r="E6426">
        <v>3.32963374029E-2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1</v>
      </c>
      <c r="N6426">
        <v>0.18967324166399999</v>
      </c>
      <c r="O6426">
        <f t="shared" si="200"/>
        <v>1</v>
      </c>
      <c r="P6426">
        <f t="shared" si="201"/>
        <v>0.17814028301698082</v>
      </c>
    </row>
    <row r="6427" spans="1:16" x14ac:dyDescent="0.2">
      <c r="A6427">
        <v>107176</v>
      </c>
      <c r="B6427">
        <v>1080621</v>
      </c>
      <c r="C6427">
        <v>0</v>
      </c>
      <c r="D6427">
        <v>8</v>
      </c>
      <c r="E6427">
        <v>5.3524804177500003E-2</v>
      </c>
      <c r="F6427">
        <v>0</v>
      </c>
      <c r="G6427">
        <v>7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1</v>
      </c>
      <c r="N6427">
        <v>0.215601107555</v>
      </c>
      <c r="O6427">
        <f t="shared" si="200"/>
        <v>1</v>
      </c>
      <c r="P6427">
        <f t="shared" si="201"/>
        <v>0.20249162181062635</v>
      </c>
    </row>
    <row r="6428" spans="1:16" x14ac:dyDescent="0.2">
      <c r="A6428">
        <v>107176</v>
      </c>
      <c r="B6428">
        <v>1080875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5</v>
      </c>
      <c r="N6428">
        <v>5.0540571428600002E-2</v>
      </c>
      <c r="O6428">
        <f t="shared" si="200"/>
        <v>0</v>
      </c>
      <c r="P6428">
        <f t="shared" si="201"/>
        <v>4.7467484707620564E-2</v>
      </c>
    </row>
    <row r="6429" spans="1:16" x14ac:dyDescent="0.2">
      <c r="A6429">
        <v>107176</v>
      </c>
      <c r="B6429">
        <v>1080874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5</v>
      </c>
      <c r="N6429">
        <v>5.4089571428599999E-2</v>
      </c>
      <c r="O6429">
        <f t="shared" si="200"/>
        <v>0</v>
      </c>
      <c r="P6429">
        <f t="shared" si="201"/>
        <v>5.0800690060578156E-2</v>
      </c>
    </row>
    <row r="6430" spans="1:16" x14ac:dyDescent="0.2">
      <c r="A6430">
        <v>107176</v>
      </c>
      <c r="B6430">
        <v>1080527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5</v>
      </c>
      <c r="N6430">
        <v>4.40357142857E-3</v>
      </c>
      <c r="O6430">
        <f t="shared" si="200"/>
        <v>0</v>
      </c>
      <c r="P6430">
        <f t="shared" si="201"/>
        <v>4.1358151191436075E-3</v>
      </c>
    </row>
    <row r="6431" spans="1:16" x14ac:dyDescent="0.2">
      <c r="A6431">
        <v>107176</v>
      </c>
      <c r="B6431">
        <v>1080521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5</v>
      </c>
      <c r="N6431">
        <v>5.4089571428599999E-2</v>
      </c>
      <c r="O6431">
        <f t="shared" si="200"/>
        <v>0</v>
      </c>
      <c r="P6431">
        <f t="shared" si="201"/>
        <v>5.0800690060578156E-2</v>
      </c>
    </row>
    <row r="6432" spans="1:16" x14ac:dyDescent="0.2">
      <c r="A6432">
        <v>107176</v>
      </c>
      <c r="B6432">
        <v>1080569</v>
      </c>
      <c r="C6432">
        <v>0</v>
      </c>
      <c r="D6432">
        <v>19</v>
      </c>
      <c r="E6432">
        <v>2.3454157782499999E-2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</v>
      </c>
      <c r="N6432">
        <v>3.5372457246099998E-2</v>
      </c>
      <c r="O6432">
        <f t="shared" si="200"/>
        <v>1</v>
      </c>
      <c r="P6432">
        <f t="shared" si="201"/>
        <v>3.3221657886718596E-2</v>
      </c>
    </row>
    <row r="6433" spans="1:16" x14ac:dyDescent="0.2">
      <c r="A6433">
        <v>107176</v>
      </c>
      <c r="B6433">
        <v>1080712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5</v>
      </c>
      <c r="N6433">
        <v>5.4089571428599999E-2</v>
      </c>
      <c r="O6433">
        <f t="shared" si="200"/>
        <v>0</v>
      </c>
      <c r="P6433">
        <f t="shared" si="201"/>
        <v>5.0800690060578156E-2</v>
      </c>
    </row>
    <row r="6434" spans="1:16" x14ac:dyDescent="0.2">
      <c r="A6434">
        <v>107176</v>
      </c>
      <c r="B6434">
        <v>1080683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5</v>
      </c>
      <c r="N6434">
        <v>4.40357142857E-3</v>
      </c>
      <c r="O6434">
        <f t="shared" si="200"/>
        <v>0</v>
      </c>
      <c r="P6434">
        <f t="shared" si="201"/>
        <v>4.1358151191436075E-3</v>
      </c>
    </row>
    <row r="6435" spans="1:16" x14ac:dyDescent="0.2">
      <c r="A6435">
        <v>107176</v>
      </c>
      <c r="B6435">
        <v>1080549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5</v>
      </c>
      <c r="N6435">
        <v>4.40357142857E-3</v>
      </c>
      <c r="O6435">
        <f t="shared" si="200"/>
        <v>0</v>
      </c>
      <c r="P6435">
        <f t="shared" si="201"/>
        <v>4.1358151191436075E-3</v>
      </c>
    </row>
    <row r="6436" spans="1:16" x14ac:dyDescent="0.2">
      <c r="A6436">
        <v>107176</v>
      </c>
      <c r="B6436">
        <v>1080595</v>
      </c>
      <c r="C6436">
        <v>0</v>
      </c>
      <c r="D6436">
        <v>21</v>
      </c>
      <c r="E6436">
        <v>4.1044776119400002E-2</v>
      </c>
      <c r="F6436">
        <v>0</v>
      </c>
      <c r="G6436">
        <v>2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1</v>
      </c>
      <c r="N6436">
        <v>0.100727679407</v>
      </c>
      <c r="O6436">
        <f t="shared" si="200"/>
        <v>1</v>
      </c>
      <c r="P6436">
        <f t="shared" si="201"/>
        <v>9.4602998081264933E-2</v>
      </c>
    </row>
    <row r="6437" spans="1:16" x14ac:dyDescent="0.2">
      <c r="A6437">
        <v>70</v>
      </c>
      <c r="B6437">
        <v>1080843</v>
      </c>
      <c r="C6437">
        <v>0</v>
      </c>
      <c r="D6437">
        <v>1</v>
      </c>
      <c r="E6437">
        <v>3.08166409861E-3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5</v>
      </c>
      <c r="N6437">
        <v>7.7326239196899996E-3</v>
      </c>
      <c r="O6437">
        <f t="shared" si="200"/>
        <v>0</v>
      </c>
      <c r="P6437">
        <f t="shared" si="201"/>
        <v>7.2624467290838754E-3</v>
      </c>
    </row>
    <row r="6438" spans="1:16" x14ac:dyDescent="0.2">
      <c r="A6438">
        <v>70</v>
      </c>
      <c r="B6438">
        <v>1080607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5</v>
      </c>
      <c r="N6438">
        <v>5.4089571428599999E-2</v>
      </c>
      <c r="O6438">
        <f t="shared" si="200"/>
        <v>0</v>
      </c>
      <c r="P6438">
        <f t="shared" si="201"/>
        <v>5.0800690060578156E-2</v>
      </c>
    </row>
    <row r="6439" spans="1:16" x14ac:dyDescent="0.2">
      <c r="A6439">
        <v>70</v>
      </c>
      <c r="B6439">
        <v>1080824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5</v>
      </c>
      <c r="N6439">
        <v>4.40357142857E-3</v>
      </c>
      <c r="O6439">
        <f t="shared" si="200"/>
        <v>0</v>
      </c>
      <c r="P6439">
        <f t="shared" si="201"/>
        <v>4.1358151191436075E-3</v>
      </c>
    </row>
    <row r="6440" spans="1:16" x14ac:dyDescent="0.2">
      <c r="A6440">
        <v>70</v>
      </c>
      <c r="B6440">
        <v>1080610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5</v>
      </c>
      <c r="N6440">
        <v>5.0540571428600002E-2</v>
      </c>
      <c r="O6440">
        <f t="shared" si="200"/>
        <v>0</v>
      </c>
      <c r="P6440">
        <f t="shared" si="201"/>
        <v>4.7467484707620564E-2</v>
      </c>
    </row>
    <row r="6441" spans="1:16" x14ac:dyDescent="0.2">
      <c r="A6441">
        <v>70</v>
      </c>
      <c r="B6441">
        <v>1080861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5</v>
      </c>
      <c r="N6441">
        <v>4.40357142857E-3</v>
      </c>
      <c r="O6441">
        <f t="shared" si="200"/>
        <v>0</v>
      </c>
      <c r="P6441">
        <f t="shared" si="201"/>
        <v>4.1358151191436075E-3</v>
      </c>
    </row>
    <row r="6442" spans="1:16" x14ac:dyDescent="0.2">
      <c r="A6442">
        <v>70</v>
      </c>
      <c r="B6442">
        <v>1080635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5</v>
      </c>
      <c r="N6442">
        <v>5.0540571428600002E-2</v>
      </c>
      <c r="O6442">
        <f t="shared" si="200"/>
        <v>0</v>
      </c>
      <c r="P6442">
        <f t="shared" si="201"/>
        <v>4.7467484707620564E-2</v>
      </c>
    </row>
    <row r="6443" spans="1:16" x14ac:dyDescent="0.2">
      <c r="A6443">
        <v>70</v>
      </c>
      <c r="B6443">
        <v>1080779</v>
      </c>
      <c r="C6443">
        <v>0</v>
      </c>
      <c r="D6443">
        <v>27</v>
      </c>
      <c r="E6443">
        <v>6.4954682779500006E-2</v>
      </c>
      <c r="F6443">
        <v>4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2</v>
      </c>
      <c r="N6443">
        <v>0.14669059789</v>
      </c>
      <c r="O6443">
        <f t="shared" si="200"/>
        <v>1</v>
      </c>
      <c r="P6443">
        <f t="shared" si="201"/>
        <v>0.13777117106663808</v>
      </c>
    </row>
    <row r="6444" spans="1:16" x14ac:dyDescent="0.2">
      <c r="A6444">
        <v>70</v>
      </c>
      <c r="B6444">
        <v>1080619</v>
      </c>
      <c r="C6444">
        <v>0</v>
      </c>
      <c r="D6444">
        <v>11</v>
      </c>
      <c r="E6444">
        <v>1.3544018058699999E-2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5</v>
      </c>
      <c r="N6444">
        <v>7.0676164317799994E-2</v>
      </c>
      <c r="O6444">
        <f t="shared" si="200"/>
        <v>0</v>
      </c>
      <c r="P6444">
        <f t="shared" si="201"/>
        <v>6.6378745908876227E-2</v>
      </c>
    </row>
    <row r="6445" spans="1:16" x14ac:dyDescent="0.2">
      <c r="A6445">
        <v>70</v>
      </c>
      <c r="B6445">
        <v>1080802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5</v>
      </c>
      <c r="N6445">
        <v>4.40357142857E-3</v>
      </c>
      <c r="O6445">
        <f t="shared" si="200"/>
        <v>0</v>
      </c>
      <c r="P6445">
        <f t="shared" si="201"/>
        <v>4.1358151191436075E-3</v>
      </c>
    </row>
    <row r="6446" spans="1:16" x14ac:dyDescent="0.2">
      <c r="A6446">
        <v>70</v>
      </c>
      <c r="B6446">
        <v>1080533</v>
      </c>
      <c r="C6446">
        <v>0</v>
      </c>
      <c r="D6446">
        <v>55</v>
      </c>
      <c r="E6446">
        <v>9.2568448500700007E-2</v>
      </c>
      <c r="F6446">
        <v>2</v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2</v>
      </c>
      <c r="N6446">
        <v>0.14584883550899999</v>
      </c>
      <c r="O6446">
        <f t="shared" si="200"/>
        <v>1</v>
      </c>
      <c r="P6446">
        <f t="shared" si="201"/>
        <v>0.13698059150217837</v>
      </c>
    </row>
    <row r="6447" spans="1:16" x14ac:dyDescent="0.2">
      <c r="A6447">
        <v>70</v>
      </c>
      <c r="B6447">
        <v>1080536</v>
      </c>
      <c r="C6447">
        <v>0</v>
      </c>
      <c r="D6447">
        <v>58</v>
      </c>
      <c r="E6447">
        <v>8.8560885608900006E-2</v>
      </c>
      <c r="F6447">
        <v>3</v>
      </c>
      <c r="G6447">
        <v>0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2</v>
      </c>
      <c r="N6447">
        <v>0.185668720634</v>
      </c>
      <c r="O6447">
        <f t="shared" si="200"/>
        <v>1</v>
      </c>
      <c r="P6447">
        <f t="shared" si="201"/>
        <v>0.17437925429530507</v>
      </c>
    </row>
    <row r="6448" spans="1:16" x14ac:dyDescent="0.2">
      <c r="A6448">
        <v>70</v>
      </c>
      <c r="B6448">
        <v>1080509</v>
      </c>
      <c r="C6448">
        <v>0</v>
      </c>
      <c r="D6448">
        <v>66</v>
      </c>
      <c r="E6448">
        <v>9.8701298701299997E-2</v>
      </c>
      <c r="F6448">
        <v>3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2</v>
      </c>
      <c r="N6448">
        <v>0.15293866585300001</v>
      </c>
      <c r="O6448">
        <f t="shared" si="200"/>
        <v>1</v>
      </c>
      <c r="P6448">
        <f t="shared" si="201"/>
        <v>0.14363932930273685</v>
      </c>
    </row>
    <row r="6449" spans="1:16" x14ac:dyDescent="0.2">
      <c r="A6449">
        <v>70</v>
      </c>
      <c r="B6449">
        <v>1080518</v>
      </c>
      <c r="C6449">
        <v>0</v>
      </c>
      <c r="D6449">
        <v>15</v>
      </c>
      <c r="E6449">
        <v>2.0910209102100001E-2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2</v>
      </c>
      <c r="N6449">
        <v>4.1505391283900003E-2</v>
      </c>
      <c r="O6449">
        <f t="shared" si="200"/>
        <v>1</v>
      </c>
      <c r="P6449">
        <f t="shared" si="201"/>
        <v>3.8981682841390572E-2</v>
      </c>
    </row>
    <row r="6450" spans="1:16" x14ac:dyDescent="0.2">
      <c r="A6450">
        <v>70</v>
      </c>
      <c r="B6450">
        <v>1080790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5</v>
      </c>
      <c r="N6450">
        <v>4.40357142857E-3</v>
      </c>
      <c r="O6450">
        <f t="shared" si="200"/>
        <v>0</v>
      </c>
      <c r="P6450">
        <f t="shared" si="201"/>
        <v>4.1358151191436075E-3</v>
      </c>
    </row>
    <row r="6451" spans="1:16" x14ac:dyDescent="0.2">
      <c r="A6451">
        <v>70</v>
      </c>
      <c r="B6451">
        <v>1080837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5</v>
      </c>
      <c r="N6451">
        <v>5.0540571428600002E-2</v>
      </c>
      <c r="O6451">
        <f t="shared" si="200"/>
        <v>0</v>
      </c>
      <c r="P6451">
        <f t="shared" si="201"/>
        <v>4.7467484707620564E-2</v>
      </c>
    </row>
    <row r="6452" spans="1:16" x14ac:dyDescent="0.2">
      <c r="A6452">
        <v>70</v>
      </c>
      <c r="B6452">
        <v>1080667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5</v>
      </c>
      <c r="N6452">
        <v>4.40357142857E-3</v>
      </c>
      <c r="O6452">
        <f t="shared" si="200"/>
        <v>0</v>
      </c>
      <c r="P6452">
        <f t="shared" si="201"/>
        <v>4.1358151191436075E-3</v>
      </c>
    </row>
    <row r="6453" spans="1:16" x14ac:dyDescent="0.2">
      <c r="A6453">
        <v>70</v>
      </c>
      <c r="B6453">
        <v>1080661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5</v>
      </c>
      <c r="N6453">
        <v>4.40357142857E-3</v>
      </c>
      <c r="O6453">
        <f t="shared" si="200"/>
        <v>0</v>
      </c>
      <c r="P6453">
        <f t="shared" si="201"/>
        <v>4.1358151191436075E-3</v>
      </c>
    </row>
    <row r="6454" spans="1:16" x14ac:dyDescent="0.2">
      <c r="A6454">
        <v>70</v>
      </c>
      <c r="B6454">
        <v>1080744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5</v>
      </c>
      <c r="N6454">
        <v>4.40357142857E-3</v>
      </c>
      <c r="O6454">
        <f t="shared" si="200"/>
        <v>0</v>
      </c>
      <c r="P6454">
        <f t="shared" si="201"/>
        <v>4.1358151191436075E-3</v>
      </c>
    </row>
    <row r="6455" spans="1:16" x14ac:dyDescent="0.2">
      <c r="A6455">
        <v>70</v>
      </c>
      <c r="B6455">
        <v>1080588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5</v>
      </c>
      <c r="N6455">
        <v>5.4089571428599999E-2</v>
      </c>
      <c r="O6455">
        <f t="shared" si="200"/>
        <v>0</v>
      </c>
      <c r="P6455">
        <f t="shared" si="201"/>
        <v>5.0800690060578156E-2</v>
      </c>
    </row>
    <row r="6456" spans="1:16" x14ac:dyDescent="0.2">
      <c r="A6456">
        <v>70</v>
      </c>
      <c r="B6456">
        <v>1080868</v>
      </c>
      <c r="C6456">
        <v>0</v>
      </c>
      <c r="D6456">
        <v>12</v>
      </c>
      <c r="E6456">
        <v>1.54838709677E-2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5</v>
      </c>
      <c r="N6456">
        <v>7.4892481520799997E-2</v>
      </c>
      <c r="O6456">
        <f t="shared" si="200"/>
        <v>0</v>
      </c>
      <c r="P6456">
        <f t="shared" si="201"/>
        <v>7.0338692674389566E-2</v>
      </c>
    </row>
    <row r="6457" spans="1:16" x14ac:dyDescent="0.2">
      <c r="A6457">
        <v>70</v>
      </c>
      <c r="B6457">
        <v>1080783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5</v>
      </c>
      <c r="N6457">
        <v>4.40357142857E-3</v>
      </c>
      <c r="O6457">
        <f t="shared" si="200"/>
        <v>0</v>
      </c>
      <c r="P6457">
        <f t="shared" si="201"/>
        <v>4.1358151191436075E-3</v>
      </c>
    </row>
    <row r="6458" spans="1:16" x14ac:dyDescent="0.2">
      <c r="A6458">
        <v>70</v>
      </c>
      <c r="B6458">
        <v>1080554</v>
      </c>
      <c r="C6458">
        <v>0</v>
      </c>
      <c r="D6458">
        <v>50</v>
      </c>
      <c r="E6458">
        <v>9.6126255380200004E-2</v>
      </c>
      <c r="F6458">
        <v>2</v>
      </c>
      <c r="G6458">
        <v>0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2</v>
      </c>
      <c r="N6458">
        <v>9.3774804211500001E-2</v>
      </c>
      <c r="O6458">
        <f t="shared" si="200"/>
        <v>1</v>
      </c>
      <c r="P6458">
        <f t="shared" si="201"/>
        <v>8.8072887960079616E-2</v>
      </c>
    </row>
    <row r="6459" spans="1:16" x14ac:dyDescent="0.2">
      <c r="A6459">
        <v>86425</v>
      </c>
      <c r="B6459">
        <v>1080843</v>
      </c>
      <c r="C6459">
        <v>2</v>
      </c>
      <c r="D6459">
        <v>7</v>
      </c>
      <c r="E6459">
        <v>2.41134751773E-2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5</v>
      </c>
      <c r="N6459">
        <v>2.54279347727E-2</v>
      </c>
      <c r="O6459">
        <f t="shared" si="200"/>
        <v>0</v>
      </c>
      <c r="P6459">
        <f t="shared" si="201"/>
        <v>2.388180566329115E-2</v>
      </c>
    </row>
    <row r="6460" spans="1:16" x14ac:dyDescent="0.2">
      <c r="A6460">
        <v>86425</v>
      </c>
      <c r="B6460">
        <v>1080831</v>
      </c>
      <c r="C6460">
        <v>1</v>
      </c>
      <c r="D6460">
        <v>23</v>
      </c>
      <c r="E6460">
        <v>6.2121212121200003E-2</v>
      </c>
      <c r="F6460">
        <v>1</v>
      </c>
      <c r="G6460">
        <v>0</v>
      </c>
      <c r="H6460">
        <v>5</v>
      </c>
      <c r="I6460">
        <v>1</v>
      </c>
      <c r="J6460">
        <v>0</v>
      </c>
      <c r="K6460">
        <v>0</v>
      </c>
      <c r="L6460">
        <v>0</v>
      </c>
      <c r="M6460">
        <v>3</v>
      </c>
      <c r="N6460">
        <v>6.2320428878499999E-2</v>
      </c>
      <c r="O6460">
        <f t="shared" si="200"/>
        <v>1</v>
      </c>
      <c r="P6460">
        <f t="shared" si="201"/>
        <v>5.8531075552671036E-2</v>
      </c>
    </row>
    <row r="6461" spans="1:16" x14ac:dyDescent="0.2">
      <c r="A6461">
        <v>86425</v>
      </c>
      <c r="B6461">
        <v>1080610</v>
      </c>
      <c r="C6461">
        <v>1</v>
      </c>
      <c r="D6461">
        <v>31</v>
      </c>
      <c r="E6461">
        <v>7.6589595375699995E-2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4</v>
      </c>
      <c r="N6461">
        <v>6.0323376198400003E-2</v>
      </c>
      <c r="O6461">
        <f t="shared" si="200"/>
        <v>1</v>
      </c>
      <c r="P6461">
        <f t="shared" si="201"/>
        <v>5.6655452367704105E-2</v>
      </c>
    </row>
    <row r="6462" spans="1:16" x14ac:dyDescent="0.2">
      <c r="A6462">
        <v>86425</v>
      </c>
      <c r="B6462">
        <v>1080774</v>
      </c>
      <c r="C6462">
        <v>1</v>
      </c>
      <c r="D6462">
        <v>16</v>
      </c>
      <c r="E6462">
        <v>4.3775649794800003E-2</v>
      </c>
      <c r="F6462">
        <v>1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4</v>
      </c>
      <c r="N6462">
        <v>3.9925309560899999E-2</v>
      </c>
      <c r="O6462">
        <f t="shared" si="200"/>
        <v>1</v>
      </c>
      <c r="P6462">
        <f t="shared" si="201"/>
        <v>3.749767696446353E-2</v>
      </c>
    </row>
    <row r="6463" spans="1:16" x14ac:dyDescent="0.2">
      <c r="A6463">
        <v>86425</v>
      </c>
      <c r="B6463">
        <v>1080638</v>
      </c>
      <c r="C6463">
        <v>1</v>
      </c>
      <c r="D6463">
        <v>19</v>
      </c>
      <c r="E6463">
        <v>6.2608695652199994E-2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4</v>
      </c>
      <c r="N6463">
        <v>0.112888830713</v>
      </c>
      <c r="O6463">
        <f t="shared" si="200"/>
        <v>1</v>
      </c>
      <c r="P6463">
        <f t="shared" si="201"/>
        <v>0.10602469845638088</v>
      </c>
    </row>
    <row r="6464" spans="1:16" x14ac:dyDescent="0.2">
      <c r="A6464">
        <v>86425</v>
      </c>
      <c r="B6464">
        <v>1080596</v>
      </c>
      <c r="C6464">
        <v>2</v>
      </c>
      <c r="D6464">
        <v>21</v>
      </c>
      <c r="E6464">
        <v>8.0145719490000003E-2</v>
      </c>
      <c r="F6464">
        <v>0</v>
      </c>
      <c r="G6464">
        <v>0</v>
      </c>
      <c r="H6464">
        <v>3</v>
      </c>
      <c r="I6464">
        <v>0</v>
      </c>
      <c r="J6464">
        <v>0</v>
      </c>
      <c r="K6464">
        <v>1</v>
      </c>
      <c r="L6464">
        <v>0</v>
      </c>
      <c r="M6464">
        <v>4</v>
      </c>
      <c r="N6464">
        <v>0.13179432550699999</v>
      </c>
      <c r="O6464">
        <f t="shared" si="200"/>
        <v>1</v>
      </c>
      <c r="P6464">
        <f t="shared" si="201"/>
        <v>0.12378065688063355</v>
      </c>
    </row>
    <row r="6465" spans="1:16" x14ac:dyDescent="0.2">
      <c r="A6465">
        <v>86425</v>
      </c>
      <c r="B6465">
        <v>1080634</v>
      </c>
      <c r="C6465">
        <v>6</v>
      </c>
      <c r="D6465">
        <v>30</v>
      </c>
      <c r="E6465">
        <v>8.3211678832099997E-2</v>
      </c>
      <c r="F6465">
        <v>0</v>
      </c>
      <c r="G6465">
        <v>0</v>
      </c>
      <c r="H6465">
        <v>3</v>
      </c>
      <c r="I6465">
        <v>0</v>
      </c>
      <c r="J6465">
        <v>0</v>
      </c>
      <c r="K6465">
        <v>0</v>
      </c>
      <c r="L6465">
        <v>0</v>
      </c>
      <c r="M6465">
        <v>4</v>
      </c>
      <c r="N6465">
        <v>9.5857099717699998E-2</v>
      </c>
      <c r="O6465">
        <f t="shared" si="200"/>
        <v>1</v>
      </c>
      <c r="P6465">
        <f t="shared" si="201"/>
        <v>9.0028570836299782E-2</v>
      </c>
    </row>
    <row r="6466" spans="1:16" x14ac:dyDescent="0.2">
      <c r="A6466">
        <v>86425</v>
      </c>
      <c r="B6466">
        <v>1080636</v>
      </c>
      <c r="C6466">
        <v>1</v>
      </c>
      <c r="D6466">
        <v>26</v>
      </c>
      <c r="E6466">
        <v>5.13784461153E-2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4</v>
      </c>
      <c r="N6466">
        <v>3.9575088039700002E-2</v>
      </c>
      <c r="O6466">
        <f t="shared" si="200"/>
        <v>1</v>
      </c>
      <c r="P6466">
        <f t="shared" si="201"/>
        <v>3.7168750436093627E-2</v>
      </c>
    </row>
    <row r="6467" spans="1:16" x14ac:dyDescent="0.2">
      <c r="A6467">
        <v>86425</v>
      </c>
      <c r="B6467">
        <v>1080865</v>
      </c>
      <c r="C6467">
        <v>3</v>
      </c>
      <c r="D6467">
        <v>28</v>
      </c>
      <c r="E6467">
        <v>8.1300813008100006E-2</v>
      </c>
      <c r="F6467">
        <v>1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3</v>
      </c>
      <c r="N6467">
        <v>7.2169859509500001E-2</v>
      </c>
      <c r="O6467">
        <f t="shared" ref="O6467:O6530" si="202">IF(M6467&lt;5,1,0)</f>
        <v>1</v>
      </c>
      <c r="P6467">
        <f t="shared" ref="P6467:P6530" si="203">$S$4*N6467</f>
        <v>6.7781617931604185E-2</v>
      </c>
    </row>
    <row r="6468" spans="1:16" x14ac:dyDescent="0.2">
      <c r="A6468">
        <v>86425</v>
      </c>
      <c r="B6468">
        <v>1080800</v>
      </c>
      <c r="C6468">
        <v>4</v>
      </c>
      <c r="D6468">
        <v>28</v>
      </c>
      <c r="E6468">
        <v>6.4471879286700007E-2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3</v>
      </c>
      <c r="N6468">
        <v>0.131538896909</v>
      </c>
      <c r="O6468">
        <f t="shared" si="202"/>
        <v>1</v>
      </c>
      <c r="P6468">
        <f t="shared" si="203"/>
        <v>0.12354075945314638</v>
      </c>
    </row>
    <row r="6469" spans="1:16" x14ac:dyDescent="0.2">
      <c r="A6469">
        <v>86425</v>
      </c>
      <c r="B6469">
        <v>1080734</v>
      </c>
      <c r="C6469">
        <v>2</v>
      </c>
      <c r="D6469">
        <v>44</v>
      </c>
      <c r="E6469">
        <v>9.4499294781399998E-2</v>
      </c>
      <c r="F6469">
        <v>1</v>
      </c>
      <c r="G6469">
        <v>0</v>
      </c>
      <c r="H6469">
        <v>2</v>
      </c>
      <c r="I6469">
        <v>0</v>
      </c>
      <c r="J6469">
        <v>0</v>
      </c>
      <c r="K6469">
        <v>0</v>
      </c>
      <c r="L6469">
        <v>0</v>
      </c>
      <c r="M6469">
        <v>3</v>
      </c>
      <c r="N6469">
        <v>0.20504364088999999</v>
      </c>
      <c r="O6469">
        <f t="shared" si="202"/>
        <v>1</v>
      </c>
      <c r="P6469">
        <f t="shared" si="203"/>
        <v>0.19257609507029119</v>
      </c>
    </row>
    <row r="6470" spans="1:16" x14ac:dyDescent="0.2">
      <c r="A6470">
        <v>86425</v>
      </c>
      <c r="B6470">
        <v>1080699</v>
      </c>
      <c r="C6470">
        <v>1</v>
      </c>
      <c r="D6470">
        <v>23</v>
      </c>
      <c r="E6470">
        <v>7.4581430745799995E-2</v>
      </c>
      <c r="F6470">
        <v>1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0</v>
      </c>
      <c r="M6470">
        <v>4</v>
      </c>
      <c r="N6470">
        <v>5.6298621080500003E-2</v>
      </c>
      <c r="O6470">
        <f t="shared" si="202"/>
        <v>1</v>
      </c>
      <c r="P6470">
        <f t="shared" si="203"/>
        <v>5.2875419878741642E-2</v>
      </c>
    </row>
    <row r="6471" spans="1:16" x14ac:dyDescent="0.2">
      <c r="A6471">
        <v>86425</v>
      </c>
      <c r="B6471">
        <v>1080885</v>
      </c>
      <c r="C6471">
        <v>0</v>
      </c>
      <c r="D6471">
        <v>10</v>
      </c>
      <c r="E6471">
        <v>2.8860028860000001E-2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1</v>
      </c>
      <c r="L6471">
        <v>0</v>
      </c>
      <c r="M6471">
        <v>5</v>
      </c>
      <c r="N6471">
        <v>8.6020779882400006E-2</v>
      </c>
      <c r="O6471">
        <f t="shared" si="202"/>
        <v>0</v>
      </c>
      <c r="P6471">
        <f t="shared" si="203"/>
        <v>8.0790342059623266E-2</v>
      </c>
    </row>
    <row r="6472" spans="1:16" x14ac:dyDescent="0.2">
      <c r="A6472">
        <v>86425</v>
      </c>
      <c r="B6472">
        <v>1080668</v>
      </c>
      <c r="C6472">
        <v>2</v>
      </c>
      <c r="D6472">
        <v>22</v>
      </c>
      <c r="E6472">
        <v>7.4418604651199996E-2</v>
      </c>
      <c r="F6472">
        <v>0</v>
      </c>
      <c r="G6472">
        <v>0</v>
      </c>
      <c r="H6472">
        <v>2</v>
      </c>
      <c r="I6472">
        <v>0</v>
      </c>
      <c r="J6472">
        <v>0</v>
      </c>
      <c r="K6472">
        <v>0</v>
      </c>
      <c r="L6472">
        <v>0</v>
      </c>
      <c r="M6472">
        <v>4</v>
      </c>
      <c r="N6472">
        <v>6.6490342127800001E-2</v>
      </c>
      <c r="O6472">
        <f t="shared" si="202"/>
        <v>1</v>
      </c>
      <c r="P6472">
        <f t="shared" si="203"/>
        <v>6.244743992684279E-2</v>
      </c>
    </row>
    <row r="6473" spans="1:16" x14ac:dyDescent="0.2">
      <c r="A6473">
        <v>86425</v>
      </c>
      <c r="B6473">
        <v>1080579</v>
      </c>
      <c r="C6473">
        <v>5</v>
      </c>
      <c r="D6473">
        <v>36</v>
      </c>
      <c r="E6473">
        <v>8.5333333333299996E-2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1</v>
      </c>
      <c r="L6473">
        <v>0</v>
      </c>
      <c r="M6473">
        <v>4</v>
      </c>
      <c r="N6473">
        <v>0.188731746039</v>
      </c>
      <c r="O6473">
        <f t="shared" si="202"/>
        <v>1</v>
      </c>
      <c r="P6473">
        <f t="shared" si="203"/>
        <v>0.17725603442384583</v>
      </c>
    </row>
    <row r="6474" spans="1:16" x14ac:dyDescent="0.2">
      <c r="A6474">
        <v>86425</v>
      </c>
      <c r="B6474">
        <v>1080794</v>
      </c>
      <c r="C6474">
        <v>2</v>
      </c>
      <c r="D6474">
        <v>32</v>
      </c>
      <c r="E6474">
        <v>9.1205211726400004E-2</v>
      </c>
      <c r="F6474">
        <v>2</v>
      </c>
      <c r="G6474">
        <v>0</v>
      </c>
      <c r="H6474">
        <v>2</v>
      </c>
      <c r="I6474">
        <v>0</v>
      </c>
      <c r="J6474">
        <v>0</v>
      </c>
      <c r="K6474">
        <v>1</v>
      </c>
      <c r="L6474">
        <v>0</v>
      </c>
      <c r="M6474">
        <v>3</v>
      </c>
      <c r="N6474">
        <v>0.210943621108</v>
      </c>
      <c r="O6474">
        <f t="shared" si="202"/>
        <v>1</v>
      </c>
      <c r="P6474">
        <f t="shared" si="203"/>
        <v>0.19811733081133981</v>
      </c>
    </row>
    <row r="6475" spans="1:16" x14ac:dyDescent="0.2">
      <c r="A6475">
        <v>86425</v>
      </c>
      <c r="B6475">
        <v>1080690</v>
      </c>
      <c r="C6475">
        <v>2</v>
      </c>
      <c r="D6475">
        <v>16</v>
      </c>
      <c r="E6475">
        <v>5.0822122571000002E-2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5</v>
      </c>
      <c r="N6475">
        <v>3.5873046503699997E-2</v>
      </c>
      <c r="O6475">
        <f t="shared" si="202"/>
        <v>0</v>
      </c>
      <c r="P6475">
        <f t="shared" si="203"/>
        <v>3.3691809138638965E-2</v>
      </c>
    </row>
    <row r="6476" spans="1:16" x14ac:dyDescent="0.2">
      <c r="A6476">
        <v>86425</v>
      </c>
      <c r="B6476">
        <v>1080515</v>
      </c>
      <c r="C6476">
        <v>2</v>
      </c>
      <c r="D6476">
        <v>28</v>
      </c>
      <c r="E6476">
        <v>6.2893081761000003E-2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1</v>
      </c>
      <c r="L6476">
        <v>0</v>
      </c>
      <c r="M6476">
        <v>4</v>
      </c>
      <c r="N6476">
        <v>0.11915345527399999</v>
      </c>
      <c r="O6476">
        <f t="shared" si="202"/>
        <v>1</v>
      </c>
      <c r="P6476">
        <f t="shared" si="203"/>
        <v>0.11190840657725853</v>
      </c>
    </row>
    <row r="6477" spans="1:16" x14ac:dyDescent="0.2">
      <c r="A6477">
        <v>86425</v>
      </c>
      <c r="B6477">
        <v>1080854</v>
      </c>
      <c r="C6477">
        <v>2</v>
      </c>
      <c r="D6477">
        <v>17</v>
      </c>
      <c r="E6477">
        <v>6.0937499999999999E-2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3</v>
      </c>
      <c r="N6477">
        <v>0.120580314424</v>
      </c>
      <c r="O6477">
        <f t="shared" si="202"/>
        <v>1</v>
      </c>
      <c r="P6477">
        <f t="shared" si="203"/>
        <v>0.11324850648052609</v>
      </c>
    </row>
    <row r="6478" spans="1:16" x14ac:dyDescent="0.2">
      <c r="A6478">
        <v>86425</v>
      </c>
      <c r="B6478">
        <v>1080799</v>
      </c>
      <c r="C6478">
        <v>4</v>
      </c>
      <c r="D6478">
        <v>32</v>
      </c>
      <c r="E6478">
        <v>9.4281298299800004E-2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4</v>
      </c>
      <c r="N6478">
        <v>0.151257388765</v>
      </c>
      <c r="O6478">
        <f t="shared" si="202"/>
        <v>1</v>
      </c>
      <c r="P6478">
        <f t="shared" si="203"/>
        <v>0.14206028117945521</v>
      </c>
    </row>
    <row r="6479" spans="1:16" x14ac:dyDescent="0.2">
      <c r="A6479">
        <v>86425</v>
      </c>
      <c r="B6479">
        <v>1080762</v>
      </c>
      <c r="C6479">
        <v>2</v>
      </c>
      <c r="D6479">
        <v>25</v>
      </c>
      <c r="E6479">
        <v>8.6750788643499999E-2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3</v>
      </c>
      <c r="N6479">
        <v>5.7016715178799998E-2</v>
      </c>
      <c r="O6479">
        <f t="shared" si="202"/>
        <v>1</v>
      </c>
      <c r="P6479">
        <f t="shared" si="203"/>
        <v>5.354985073035641E-2</v>
      </c>
    </row>
    <row r="6480" spans="1:16" x14ac:dyDescent="0.2">
      <c r="A6480">
        <v>86425</v>
      </c>
      <c r="B6480">
        <v>1080760</v>
      </c>
      <c r="C6480">
        <v>2</v>
      </c>
      <c r="D6480">
        <v>39</v>
      </c>
      <c r="E6480">
        <v>9.1794158553499997E-2</v>
      </c>
      <c r="F6480">
        <v>1</v>
      </c>
      <c r="G6480">
        <v>0</v>
      </c>
      <c r="H6480">
        <v>2</v>
      </c>
      <c r="I6480">
        <v>0</v>
      </c>
      <c r="J6480">
        <v>0</v>
      </c>
      <c r="K6480">
        <v>0</v>
      </c>
      <c r="L6480">
        <v>0</v>
      </c>
      <c r="M6480">
        <v>4</v>
      </c>
      <c r="N6480">
        <v>0.19991765872600001</v>
      </c>
      <c r="O6480">
        <f t="shared" si="202"/>
        <v>1</v>
      </c>
      <c r="P6480">
        <f t="shared" si="203"/>
        <v>0.18776179493272854</v>
      </c>
    </row>
    <row r="6481" spans="1:16" x14ac:dyDescent="0.2">
      <c r="A6481">
        <v>86425</v>
      </c>
      <c r="B6481">
        <v>1080749</v>
      </c>
      <c r="C6481">
        <v>1</v>
      </c>
      <c r="D6481">
        <v>38</v>
      </c>
      <c r="E6481">
        <v>9.4313453536799999E-2</v>
      </c>
      <c r="F6481">
        <v>0</v>
      </c>
      <c r="G6481">
        <v>0</v>
      </c>
      <c r="H6481">
        <v>3</v>
      </c>
      <c r="I6481">
        <v>0</v>
      </c>
      <c r="J6481">
        <v>0</v>
      </c>
      <c r="K6481">
        <v>0</v>
      </c>
      <c r="L6481">
        <v>1</v>
      </c>
      <c r="M6481">
        <v>4</v>
      </c>
      <c r="N6481">
        <v>0.190515906983</v>
      </c>
      <c r="O6481">
        <f t="shared" si="202"/>
        <v>1</v>
      </c>
      <c r="P6481">
        <f t="shared" si="203"/>
        <v>0.1789317106168801</v>
      </c>
    </row>
    <row r="6482" spans="1:16" x14ac:dyDescent="0.2">
      <c r="A6482">
        <v>86425</v>
      </c>
      <c r="B6482">
        <v>1080817</v>
      </c>
      <c r="C6482">
        <v>5</v>
      </c>
      <c r="D6482">
        <v>19</v>
      </c>
      <c r="E6482">
        <v>7.7485380117E-2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2</v>
      </c>
      <c r="L6482">
        <v>0</v>
      </c>
      <c r="M6482">
        <v>3</v>
      </c>
      <c r="N6482">
        <v>0.242471678025</v>
      </c>
      <c r="O6482">
        <f t="shared" si="202"/>
        <v>1</v>
      </c>
      <c r="P6482">
        <f t="shared" si="203"/>
        <v>0.22772834464174169</v>
      </c>
    </row>
    <row r="6483" spans="1:16" x14ac:dyDescent="0.2">
      <c r="A6483">
        <v>86425</v>
      </c>
      <c r="B6483">
        <v>1080589</v>
      </c>
      <c r="C6483">
        <v>1</v>
      </c>
      <c r="D6483">
        <v>33</v>
      </c>
      <c r="E6483">
        <v>5.9045226130699999E-2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4</v>
      </c>
      <c r="N6483">
        <v>0.10975939894800001</v>
      </c>
      <c r="O6483">
        <f t="shared" si="202"/>
        <v>1</v>
      </c>
      <c r="P6483">
        <f t="shared" si="203"/>
        <v>0.10308554976356218</v>
      </c>
    </row>
    <row r="6484" spans="1:16" x14ac:dyDescent="0.2">
      <c r="A6484">
        <v>86425</v>
      </c>
      <c r="B6484">
        <v>1080626</v>
      </c>
      <c r="C6484">
        <v>2</v>
      </c>
      <c r="D6484">
        <v>27</v>
      </c>
      <c r="E6484">
        <v>7.8055964653899995E-2</v>
      </c>
      <c r="F6484">
        <v>0</v>
      </c>
      <c r="G6484">
        <v>0</v>
      </c>
      <c r="H6484">
        <v>2</v>
      </c>
      <c r="I6484">
        <v>0</v>
      </c>
      <c r="J6484">
        <v>0</v>
      </c>
      <c r="K6484">
        <v>0</v>
      </c>
      <c r="L6484">
        <v>0</v>
      </c>
      <c r="M6484">
        <v>4</v>
      </c>
      <c r="N6484">
        <v>0.17365452116300001</v>
      </c>
      <c r="O6484">
        <f t="shared" si="202"/>
        <v>1</v>
      </c>
      <c r="P6484">
        <f t="shared" si="203"/>
        <v>0.16309557044401246</v>
      </c>
    </row>
    <row r="6485" spans="1:16" x14ac:dyDescent="0.2">
      <c r="A6485">
        <v>86425</v>
      </c>
      <c r="B6485">
        <v>1080743</v>
      </c>
      <c r="C6485">
        <v>2</v>
      </c>
      <c r="D6485">
        <v>28</v>
      </c>
      <c r="E6485">
        <v>6.3885267275099994E-2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3</v>
      </c>
      <c r="N6485">
        <v>0.108047126397</v>
      </c>
      <c r="O6485">
        <f t="shared" si="202"/>
        <v>1</v>
      </c>
      <c r="P6485">
        <f t="shared" si="203"/>
        <v>0.10147739083633886</v>
      </c>
    </row>
    <row r="6486" spans="1:16" x14ac:dyDescent="0.2">
      <c r="A6486">
        <v>86425</v>
      </c>
      <c r="B6486">
        <v>1080874</v>
      </c>
      <c r="C6486">
        <v>0</v>
      </c>
      <c r="D6486">
        <v>8</v>
      </c>
      <c r="E6486">
        <v>3.6538461538500003E-2</v>
      </c>
      <c r="F6486">
        <v>0</v>
      </c>
      <c r="G6486">
        <v>0</v>
      </c>
      <c r="H6486">
        <v>2</v>
      </c>
      <c r="I6486">
        <v>0</v>
      </c>
      <c r="J6486">
        <v>0</v>
      </c>
      <c r="K6486">
        <v>0</v>
      </c>
      <c r="L6486">
        <v>0</v>
      </c>
      <c r="M6486">
        <v>5</v>
      </c>
      <c r="N6486">
        <v>7.2125732002099999E-2</v>
      </c>
      <c r="O6486">
        <f t="shared" si="202"/>
        <v>0</v>
      </c>
      <c r="P6486">
        <f t="shared" si="203"/>
        <v>6.7740173568719322E-2</v>
      </c>
    </row>
    <row r="6487" spans="1:16" x14ac:dyDescent="0.2">
      <c r="A6487">
        <v>86425</v>
      </c>
      <c r="B6487">
        <v>1080575</v>
      </c>
      <c r="C6487">
        <v>0</v>
      </c>
      <c r="D6487">
        <v>24</v>
      </c>
      <c r="E6487">
        <v>5.36809815951E-2</v>
      </c>
      <c r="F6487">
        <v>1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4</v>
      </c>
      <c r="N6487">
        <v>0.134098680118</v>
      </c>
      <c r="O6487">
        <f t="shared" si="202"/>
        <v>1</v>
      </c>
      <c r="P6487">
        <f t="shared" si="203"/>
        <v>0.12594489670156842</v>
      </c>
    </row>
    <row r="6488" spans="1:16" x14ac:dyDescent="0.2">
      <c r="A6488">
        <v>86425</v>
      </c>
      <c r="B6488">
        <v>1080523</v>
      </c>
      <c r="C6488">
        <v>1</v>
      </c>
      <c r="D6488">
        <v>26</v>
      </c>
      <c r="E6488">
        <v>7.7259475218699997E-2</v>
      </c>
      <c r="F6488">
        <v>0</v>
      </c>
      <c r="G6488">
        <v>0</v>
      </c>
      <c r="H6488">
        <v>2</v>
      </c>
      <c r="I6488">
        <v>0</v>
      </c>
      <c r="J6488">
        <v>0</v>
      </c>
      <c r="K6488">
        <v>0</v>
      </c>
      <c r="L6488">
        <v>0</v>
      </c>
      <c r="M6488">
        <v>3</v>
      </c>
      <c r="N6488">
        <v>5.5352136007900003E-2</v>
      </c>
      <c r="O6488">
        <f t="shared" si="202"/>
        <v>1</v>
      </c>
      <c r="P6488">
        <f t="shared" si="203"/>
        <v>5.1986485218137313E-2</v>
      </c>
    </row>
    <row r="6489" spans="1:16" x14ac:dyDescent="0.2">
      <c r="A6489">
        <v>86425</v>
      </c>
      <c r="B6489">
        <v>1080701</v>
      </c>
      <c r="C6489">
        <v>1</v>
      </c>
      <c r="D6489">
        <v>16</v>
      </c>
      <c r="E6489">
        <v>3.91061452514E-2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5</v>
      </c>
      <c r="N6489">
        <v>0.109406686374</v>
      </c>
      <c r="O6489">
        <f t="shared" si="202"/>
        <v>0</v>
      </c>
      <c r="P6489">
        <f t="shared" si="203"/>
        <v>0.10275428364924484</v>
      </c>
    </row>
    <row r="6490" spans="1:16" x14ac:dyDescent="0.2">
      <c r="A6490">
        <v>86425</v>
      </c>
      <c r="B6490">
        <v>1080528</v>
      </c>
      <c r="C6490">
        <v>1</v>
      </c>
      <c r="D6490">
        <v>38</v>
      </c>
      <c r="E6490">
        <v>7.4022346368700004E-2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4</v>
      </c>
      <c r="N6490">
        <v>6.5575966056799995E-2</v>
      </c>
      <c r="O6490">
        <f t="shared" si="202"/>
        <v>1</v>
      </c>
      <c r="P6490">
        <f t="shared" si="203"/>
        <v>6.1588661900786566E-2</v>
      </c>
    </row>
    <row r="6491" spans="1:16" x14ac:dyDescent="0.2">
      <c r="A6491">
        <v>86425</v>
      </c>
      <c r="B6491">
        <v>1080546</v>
      </c>
      <c r="C6491">
        <v>1</v>
      </c>
      <c r="D6491">
        <v>27</v>
      </c>
      <c r="E6491">
        <v>7.1874999999999994E-2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4</v>
      </c>
      <c r="N6491">
        <v>4.8283425908199999E-2</v>
      </c>
      <c r="O6491">
        <f t="shared" si="202"/>
        <v>1</v>
      </c>
      <c r="P6491">
        <f t="shared" si="203"/>
        <v>4.5347583459099415E-2</v>
      </c>
    </row>
    <row r="6492" spans="1:16" x14ac:dyDescent="0.2">
      <c r="A6492">
        <v>86425</v>
      </c>
      <c r="B6492">
        <v>1080562</v>
      </c>
      <c r="C6492">
        <v>4</v>
      </c>
      <c r="D6492">
        <v>33</v>
      </c>
      <c r="E6492">
        <v>8.5403726708099995E-2</v>
      </c>
      <c r="F6492">
        <v>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4</v>
      </c>
      <c r="N6492">
        <v>0.20090962380999999</v>
      </c>
      <c r="O6492">
        <f t="shared" si="202"/>
        <v>1</v>
      </c>
      <c r="P6492">
        <f t="shared" si="203"/>
        <v>0.18869344422208773</v>
      </c>
    </row>
    <row r="6493" spans="1:16" x14ac:dyDescent="0.2">
      <c r="A6493">
        <v>86425</v>
      </c>
      <c r="B6493">
        <v>1080542</v>
      </c>
      <c r="C6493">
        <v>4</v>
      </c>
      <c r="D6493">
        <v>29</v>
      </c>
      <c r="E6493">
        <v>7.8986587183299997E-2</v>
      </c>
      <c r="F6493">
        <v>2</v>
      </c>
      <c r="G6493">
        <v>0</v>
      </c>
      <c r="H6493">
        <v>1</v>
      </c>
      <c r="I6493">
        <v>1</v>
      </c>
      <c r="J6493">
        <v>0</v>
      </c>
      <c r="K6493">
        <v>0</v>
      </c>
      <c r="L6493">
        <v>0</v>
      </c>
      <c r="M6493">
        <v>4</v>
      </c>
      <c r="N6493">
        <v>0.102163522985</v>
      </c>
      <c r="O6493">
        <f t="shared" si="202"/>
        <v>1</v>
      </c>
      <c r="P6493">
        <f t="shared" si="203"/>
        <v>9.5951536120205308E-2</v>
      </c>
    </row>
    <row r="6494" spans="1:16" x14ac:dyDescent="0.2">
      <c r="A6494">
        <v>86425</v>
      </c>
      <c r="B6494">
        <v>1080834</v>
      </c>
      <c r="C6494">
        <v>1</v>
      </c>
      <c r="D6494">
        <v>25</v>
      </c>
      <c r="E6494">
        <v>6.01604278075E-2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3</v>
      </c>
      <c r="N6494">
        <v>0.14069384556</v>
      </c>
      <c r="O6494">
        <f t="shared" si="202"/>
        <v>1</v>
      </c>
      <c r="P6494">
        <f t="shared" si="203"/>
        <v>0.13213904737920024</v>
      </c>
    </row>
    <row r="6495" spans="1:16" x14ac:dyDescent="0.2">
      <c r="A6495">
        <v>86425</v>
      </c>
      <c r="B6495">
        <v>1080680</v>
      </c>
      <c r="C6495">
        <v>0</v>
      </c>
      <c r="D6495">
        <v>15</v>
      </c>
      <c r="E6495">
        <v>5.8490566037699997E-2</v>
      </c>
      <c r="F6495">
        <v>0</v>
      </c>
      <c r="G6495">
        <v>0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4</v>
      </c>
      <c r="N6495">
        <v>8.2167772794400004E-3</v>
      </c>
      <c r="O6495">
        <f t="shared" si="202"/>
        <v>1</v>
      </c>
      <c r="P6495">
        <f t="shared" si="203"/>
        <v>7.7171614572808626E-3</v>
      </c>
    </row>
    <row r="6496" spans="1:16" x14ac:dyDescent="0.2">
      <c r="A6496">
        <v>32323</v>
      </c>
      <c r="B6496">
        <v>1080844</v>
      </c>
      <c r="C6496">
        <v>0</v>
      </c>
      <c r="D6496">
        <v>46</v>
      </c>
      <c r="E6496">
        <v>0.100133511348</v>
      </c>
      <c r="F6496">
        <v>0</v>
      </c>
      <c r="G6496">
        <v>0</v>
      </c>
      <c r="H6496">
        <v>2</v>
      </c>
      <c r="I6496">
        <v>0</v>
      </c>
      <c r="J6496">
        <v>0</v>
      </c>
      <c r="K6496">
        <v>0</v>
      </c>
      <c r="L6496">
        <v>0</v>
      </c>
      <c r="M6496">
        <v>2</v>
      </c>
      <c r="N6496">
        <v>5.5326631559999999E-2</v>
      </c>
      <c r="O6496">
        <f t="shared" si="202"/>
        <v>1</v>
      </c>
      <c r="P6496">
        <f t="shared" si="203"/>
        <v>5.1962531551677883E-2</v>
      </c>
    </row>
    <row r="6497" spans="1:16" x14ac:dyDescent="0.2">
      <c r="A6497">
        <v>32323</v>
      </c>
      <c r="B6497">
        <v>1080779</v>
      </c>
      <c r="C6497">
        <v>2</v>
      </c>
      <c r="D6497">
        <v>23</v>
      </c>
      <c r="E6497">
        <v>8.8359046283300005E-2</v>
      </c>
      <c r="F6497">
        <v>1</v>
      </c>
      <c r="G6497">
        <v>0</v>
      </c>
      <c r="H6497">
        <v>1</v>
      </c>
      <c r="I6497">
        <v>0</v>
      </c>
      <c r="J6497">
        <v>0</v>
      </c>
      <c r="K6497">
        <v>1</v>
      </c>
      <c r="L6497">
        <v>0</v>
      </c>
      <c r="M6497">
        <v>3</v>
      </c>
      <c r="N6497">
        <v>0.106472057915</v>
      </c>
      <c r="O6497">
        <f t="shared" si="202"/>
        <v>1</v>
      </c>
      <c r="P6497">
        <f t="shared" si="203"/>
        <v>9.9998093373538863E-2</v>
      </c>
    </row>
    <row r="6498" spans="1:16" x14ac:dyDescent="0.2">
      <c r="A6498">
        <v>32323</v>
      </c>
      <c r="B6498">
        <v>1080808</v>
      </c>
      <c r="C6498">
        <v>0</v>
      </c>
      <c r="D6498">
        <v>12</v>
      </c>
      <c r="E6498">
        <v>4.0849673202600002E-2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5</v>
      </c>
      <c r="N6498">
        <v>0.100899423142</v>
      </c>
      <c r="O6498">
        <f t="shared" si="202"/>
        <v>0</v>
      </c>
      <c r="P6498">
        <f t="shared" si="203"/>
        <v>9.4764299049661355E-2</v>
      </c>
    </row>
    <row r="6499" spans="1:16" x14ac:dyDescent="0.2">
      <c r="A6499">
        <v>32323</v>
      </c>
      <c r="B6499">
        <v>1080614</v>
      </c>
      <c r="C6499">
        <v>0</v>
      </c>
      <c r="D6499">
        <v>16</v>
      </c>
      <c r="E6499">
        <v>4.1666666666699999E-2</v>
      </c>
      <c r="F6499">
        <v>0</v>
      </c>
      <c r="G6499">
        <v>0</v>
      </c>
      <c r="H6499">
        <v>2</v>
      </c>
      <c r="I6499">
        <v>0</v>
      </c>
      <c r="J6499">
        <v>0</v>
      </c>
      <c r="K6499">
        <v>0</v>
      </c>
      <c r="L6499">
        <v>0</v>
      </c>
      <c r="M6499">
        <v>5</v>
      </c>
      <c r="N6499">
        <v>0.107512913131</v>
      </c>
      <c r="O6499">
        <f t="shared" si="202"/>
        <v>0</v>
      </c>
      <c r="P6499">
        <f t="shared" si="203"/>
        <v>0.10097566006207791</v>
      </c>
    </row>
    <row r="6500" spans="1:16" x14ac:dyDescent="0.2">
      <c r="A6500">
        <v>32323</v>
      </c>
      <c r="B6500">
        <v>1080807</v>
      </c>
      <c r="C6500">
        <v>0</v>
      </c>
      <c r="D6500">
        <v>12</v>
      </c>
      <c r="E6500">
        <v>6.0658578856199998E-2</v>
      </c>
      <c r="F6500">
        <v>3</v>
      </c>
      <c r="G6500">
        <v>0</v>
      </c>
      <c r="H6500">
        <v>2</v>
      </c>
      <c r="I6500">
        <v>0</v>
      </c>
      <c r="J6500">
        <v>0</v>
      </c>
      <c r="K6500">
        <v>0</v>
      </c>
      <c r="L6500">
        <v>0</v>
      </c>
      <c r="M6500">
        <v>3</v>
      </c>
      <c r="N6500">
        <v>5.4632068628999997E-2</v>
      </c>
      <c r="O6500">
        <f t="shared" si="202"/>
        <v>1</v>
      </c>
      <c r="P6500">
        <f t="shared" si="203"/>
        <v>5.131020106997173E-2</v>
      </c>
    </row>
    <row r="6501" spans="1:16" x14ac:dyDescent="0.2">
      <c r="A6501">
        <v>32323</v>
      </c>
      <c r="B6501">
        <v>1080630</v>
      </c>
      <c r="C6501">
        <v>2</v>
      </c>
      <c r="D6501">
        <v>29</v>
      </c>
      <c r="E6501">
        <v>0.109712230216</v>
      </c>
      <c r="F6501">
        <v>2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3</v>
      </c>
      <c r="N6501">
        <v>7.5523932489399995E-2</v>
      </c>
      <c r="O6501">
        <f t="shared" si="202"/>
        <v>1</v>
      </c>
      <c r="P6501">
        <f t="shared" si="203"/>
        <v>7.09317486757048E-2</v>
      </c>
    </row>
    <row r="6502" spans="1:16" x14ac:dyDescent="0.2">
      <c r="A6502">
        <v>32323</v>
      </c>
      <c r="B6502">
        <v>1080650</v>
      </c>
      <c r="C6502">
        <v>0</v>
      </c>
      <c r="D6502">
        <v>23</v>
      </c>
      <c r="E6502">
        <v>0.113175675676</v>
      </c>
      <c r="F6502">
        <v>1</v>
      </c>
      <c r="G6502">
        <v>0</v>
      </c>
      <c r="H6502">
        <v>2</v>
      </c>
      <c r="I6502">
        <v>0</v>
      </c>
      <c r="J6502">
        <v>0</v>
      </c>
      <c r="K6502">
        <v>0</v>
      </c>
      <c r="L6502">
        <v>0</v>
      </c>
      <c r="M6502">
        <v>3</v>
      </c>
      <c r="N6502">
        <v>0.14028020478100001</v>
      </c>
      <c r="O6502">
        <f t="shared" si="202"/>
        <v>1</v>
      </c>
      <c r="P6502">
        <f t="shared" si="203"/>
        <v>0.13175055775993724</v>
      </c>
    </row>
    <row r="6503" spans="1:16" x14ac:dyDescent="0.2">
      <c r="A6503">
        <v>32323</v>
      </c>
      <c r="B6503">
        <v>1080555</v>
      </c>
      <c r="C6503">
        <v>0</v>
      </c>
      <c r="D6503">
        <v>19</v>
      </c>
      <c r="E6503">
        <v>9.3625498008000005E-2</v>
      </c>
      <c r="F6503">
        <v>2</v>
      </c>
      <c r="G6503">
        <v>0</v>
      </c>
      <c r="H6503">
        <v>8</v>
      </c>
      <c r="I6503">
        <v>0</v>
      </c>
      <c r="J6503">
        <v>0</v>
      </c>
      <c r="K6503">
        <v>0</v>
      </c>
      <c r="L6503">
        <v>0</v>
      </c>
      <c r="M6503">
        <v>2</v>
      </c>
      <c r="N6503">
        <v>0.13909789275000001</v>
      </c>
      <c r="O6503">
        <f t="shared" si="202"/>
        <v>1</v>
      </c>
      <c r="P6503">
        <f t="shared" si="203"/>
        <v>0.13064013544644179</v>
      </c>
    </row>
    <row r="6504" spans="1:16" x14ac:dyDescent="0.2">
      <c r="A6504">
        <v>32323</v>
      </c>
      <c r="B6504">
        <v>1080698</v>
      </c>
      <c r="C6504">
        <v>0</v>
      </c>
      <c r="D6504">
        <v>3</v>
      </c>
      <c r="E6504">
        <v>8.4151472650799992E-3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5</v>
      </c>
      <c r="N6504">
        <v>1.37425028467E-2</v>
      </c>
      <c r="O6504">
        <f t="shared" si="202"/>
        <v>0</v>
      </c>
      <c r="P6504">
        <f t="shared" si="203"/>
        <v>1.2906898859299937E-2</v>
      </c>
    </row>
    <row r="6505" spans="1:16" x14ac:dyDescent="0.2">
      <c r="A6505">
        <v>32323</v>
      </c>
      <c r="B6505">
        <v>1080883</v>
      </c>
      <c r="C6505">
        <v>0</v>
      </c>
      <c r="D6505">
        <v>21</v>
      </c>
      <c r="E6505">
        <v>8.00744878957E-2</v>
      </c>
      <c r="F6505">
        <v>0</v>
      </c>
      <c r="G6505">
        <v>0</v>
      </c>
      <c r="H6505">
        <v>3</v>
      </c>
      <c r="I6505">
        <v>1</v>
      </c>
      <c r="J6505">
        <v>0</v>
      </c>
      <c r="K6505">
        <v>0</v>
      </c>
      <c r="L6505">
        <v>0</v>
      </c>
      <c r="M6505">
        <v>3</v>
      </c>
      <c r="N6505">
        <v>3.9493675143300003E-2</v>
      </c>
      <c r="O6505">
        <f t="shared" si="202"/>
        <v>1</v>
      </c>
      <c r="P6505">
        <f t="shared" si="203"/>
        <v>3.7092287798144837E-2</v>
      </c>
    </row>
    <row r="6506" spans="1:16" x14ac:dyDescent="0.2">
      <c r="A6506">
        <v>32323</v>
      </c>
      <c r="B6506">
        <v>1080784</v>
      </c>
      <c r="C6506">
        <v>0</v>
      </c>
      <c r="D6506">
        <v>7</v>
      </c>
      <c r="E6506">
        <v>3.9308176100600001E-2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5</v>
      </c>
      <c r="N6506">
        <v>9.1076434814999996E-2</v>
      </c>
      <c r="O6506">
        <f t="shared" si="202"/>
        <v>0</v>
      </c>
      <c r="P6506">
        <f t="shared" si="203"/>
        <v>8.5538591167554731E-2</v>
      </c>
    </row>
    <row r="6507" spans="1:16" x14ac:dyDescent="0.2">
      <c r="A6507">
        <v>32323</v>
      </c>
      <c r="B6507">
        <v>1080709</v>
      </c>
      <c r="C6507">
        <v>0</v>
      </c>
      <c r="D6507">
        <v>4</v>
      </c>
      <c r="E6507">
        <v>2.51677852349E-2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5</v>
      </c>
      <c r="N6507">
        <v>2.8354256948099999E-2</v>
      </c>
      <c r="O6507">
        <f t="shared" si="202"/>
        <v>0</v>
      </c>
      <c r="P6507">
        <f t="shared" si="203"/>
        <v>2.6630194713593153E-2</v>
      </c>
    </row>
    <row r="6508" spans="1:16" x14ac:dyDescent="0.2">
      <c r="A6508">
        <v>32323</v>
      </c>
      <c r="B6508">
        <v>1080858</v>
      </c>
      <c r="C6508">
        <v>1</v>
      </c>
      <c r="D6508">
        <v>27</v>
      </c>
      <c r="E6508">
        <v>0.111510791367</v>
      </c>
      <c r="F6508">
        <v>4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3</v>
      </c>
      <c r="N6508">
        <v>7.0813742734799998E-2</v>
      </c>
      <c r="O6508">
        <f t="shared" si="202"/>
        <v>1</v>
      </c>
      <c r="P6508">
        <f t="shared" si="203"/>
        <v>6.6507958959311803E-2</v>
      </c>
    </row>
    <row r="6509" spans="1:16" x14ac:dyDescent="0.2">
      <c r="A6509">
        <v>32323</v>
      </c>
      <c r="B6509">
        <v>1080767</v>
      </c>
      <c r="C6509">
        <v>2</v>
      </c>
      <c r="D6509">
        <v>13</v>
      </c>
      <c r="E6509">
        <v>9.5671981776800002E-2</v>
      </c>
      <c r="F6509">
        <v>0</v>
      </c>
      <c r="G6509">
        <v>0</v>
      </c>
      <c r="H6509">
        <v>2</v>
      </c>
      <c r="I6509">
        <v>0</v>
      </c>
      <c r="J6509">
        <v>0</v>
      </c>
      <c r="K6509">
        <v>0</v>
      </c>
      <c r="L6509">
        <v>0</v>
      </c>
      <c r="M6509">
        <v>3</v>
      </c>
      <c r="N6509">
        <v>0.11942982637299999</v>
      </c>
      <c r="O6509">
        <f t="shared" si="202"/>
        <v>1</v>
      </c>
      <c r="P6509">
        <f t="shared" si="203"/>
        <v>0.11216797311053259</v>
      </c>
    </row>
    <row r="6510" spans="1:16" x14ac:dyDescent="0.2">
      <c r="A6510">
        <v>32323</v>
      </c>
      <c r="B6510">
        <v>1080766</v>
      </c>
      <c r="C6510">
        <v>1</v>
      </c>
      <c r="D6510">
        <v>13</v>
      </c>
      <c r="E6510">
        <v>7.0938215102999996E-2</v>
      </c>
      <c r="F6510">
        <v>1</v>
      </c>
      <c r="G6510">
        <v>0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2</v>
      </c>
      <c r="N6510">
        <v>5.3827283949099997E-2</v>
      </c>
      <c r="O6510">
        <f t="shared" si="202"/>
        <v>1</v>
      </c>
      <c r="P6510">
        <f t="shared" si="203"/>
        <v>5.0554350801439482E-2</v>
      </c>
    </row>
    <row r="6511" spans="1:16" x14ac:dyDescent="0.2">
      <c r="A6511">
        <v>32323</v>
      </c>
      <c r="B6511">
        <v>1080830</v>
      </c>
      <c r="C6511">
        <v>0</v>
      </c>
      <c r="D6511">
        <v>22</v>
      </c>
      <c r="E6511">
        <v>9.5327102803700006E-2</v>
      </c>
      <c r="F6511">
        <v>0</v>
      </c>
      <c r="G6511">
        <v>0</v>
      </c>
      <c r="H6511">
        <v>4</v>
      </c>
      <c r="I6511">
        <v>0</v>
      </c>
      <c r="J6511">
        <v>0</v>
      </c>
      <c r="K6511">
        <v>0</v>
      </c>
      <c r="L6511">
        <v>0</v>
      </c>
      <c r="M6511">
        <v>2</v>
      </c>
      <c r="N6511">
        <v>4.99529988016E-2</v>
      </c>
      <c r="O6511">
        <f t="shared" si="202"/>
        <v>1</v>
      </c>
      <c r="P6511">
        <f t="shared" si="203"/>
        <v>4.6915639053755315E-2</v>
      </c>
    </row>
    <row r="6512" spans="1:16" x14ac:dyDescent="0.2">
      <c r="A6512">
        <v>32323</v>
      </c>
      <c r="B6512">
        <v>1080873</v>
      </c>
      <c r="C6512">
        <v>2</v>
      </c>
      <c r="D6512">
        <v>21</v>
      </c>
      <c r="E6512">
        <v>8.0441640378500004E-2</v>
      </c>
      <c r="F6512">
        <v>1</v>
      </c>
      <c r="G6512">
        <v>0</v>
      </c>
      <c r="H6512">
        <v>3</v>
      </c>
      <c r="I6512">
        <v>0</v>
      </c>
      <c r="J6512">
        <v>0</v>
      </c>
      <c r="K6512">
        <v>0</v>
      </c>
      <c r="L6512">
        <v>0</v>
      </c>
      <c r="M6512">
        <v>2</v>
      </c>
      <c r="N6512">
        <v>0.177054883858</v>
      </c>
      <c r="O6512">
        <f t="shared" si="202"/>
        <v>1</v>
      </c>
      <c r="P6512">
        <f t="shared" si="203"/>
        <v>0.16628917628705875</v>
      </c>
    </row>
    <row r="6513" spans="1:16" x14ac:dyDescent="0.2">
      <c r="A6513">
        <v>32323</v>
      </c>
      <c r="B6513">
        <v>1080872</v>
      </c>
      <c r="C6513">
        <v>3</v>
      </c>
      <c r="D6513">
        <v>39</v>
      </c>
      <c r="E6513">
        <v>0.107193229901</v>
      </c>
      <c r="F6513">
        <v>1</v>
      </c>
      <c r="G6513">
        <v>0</v>
      </c>
      <c r="H6513">
        <v>4</v>
      </c>
      <c r="I6513">
        <v>0</v>
      </c>
      <c r="J6513">
        <v>0</v>
      </c>
      <c r="K6513">
        <v>0</v>
      </c>
      <c r="L6513">
        <v>0</v>
      </c>
      <c r="M6513">
        <v>3</v>
      </c>
      <c r="N6513">
        <v>9.4851889285199997E-2</v>
      </c>
      <c r="O6513">
        <f t="shared" si="202"/>
        <v>1</v>
      </c>
      <c r="P6513">
        <f t="shared" si="203"/>
        <v>8.908448157327982E-2</v>
      </c>
    </row>
    <row r="6514" spans="1:16" x14ac:dyDescent="0.2">
      <c r="A6514">
        <v>32323</v>
      </c>
      <c r="B6514">
        <v>1080621</v>
      </c>
      <c r="C6514">
        <v>0</v>
      </c>
      <c r="D6514">
        <v>22</v>
      </c>
      <c r="E6514">
        <v>9.3425605536299999E-2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1</v>
      </c>
      <c r="L6514">
        <v>0</v>
      </c>
      <c r="M6514">
        <v>2</v>
      </c>
      <c r="N6514">
        <v>9.2051577164599996E-2</v>
      </c>
      <c r="O6514">
        <f t="shared" si="202"/>
        <v>1</v>
      </c>
      <c r="P6514">
        <f t="shared" si="203"/>
        <v>8.6454440617986517E-2</v>
      </c>
    </row>
    <row r="6515" spans="1:16" x14ac:dyDescent="0.2">
      <c r="A6515">
        <v>32323</v>
      </c>
      <c r="B6515">
        <v>1080740</v>
      </c>
      <c r="C6515">
        <v>2</v>
      </c>
      <c r="D6515">
        <v>16</v>
      </c>
      <c r="E6515">
        <v>7.3319755600799993E-2</v>
      </c>
      <c r="F6515">
        <v>1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2</v>
      </c>
      <c r="N6515">
        <v>5.7524329740199998E-2</v>
      </c>
      <c r="O6515">
        <f t="shared" si="202"/>
        <v>1</v>
      </c>
      <c r="P6515">
        <f t="shared" si="203"/>
        <v>5.4026600117028069E-2</v>
      </c>
    </row>
    <row r="6516" spans="1:16" x14ac:dyDescent="0.2">
      <c r="A6516">
        <v>32323</v>
      </c>
      <c r="B6516">
        <v>1080742</v>
      </c>
      <c r="C6516">
        <v>0</v>
      </c>
      <c r="D6516">
        <v>5</v>
      </c>
      <c r="E6516">
        <v>2.41935483871E-2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5</v>
      </c>
      <c r="N6516">
        <v>1.6288829240899999E-2</v>
      </c>
      <c r="O6516">
        <f t="shared" si="202"/>
        <v>0</v>
      </c>
      <c r="P6516">
        <f t="shared" si="203"/>
        <v>1.5298397525832666E-2</v>
      </c>
    </row>
    <row r="6517" spans="1:16" x14ac:dyDescent="0.2">
      <c r="A6517">
        <v>32323</v>
      </c>
      <c r="B6517">
        <v>1080525</v>
      </c>
      <c r="C6517">
        <v>0</v>
      </c>
      <c r="D6517">
        <v>13</v>
      </c>
      <c r="E6517">
        <v>6.8181818181799997E-2</v>
      </c>
      <c r="F6517">
        <v>0</v>
      </c>
      <c r="G6517">
        <v>0</v>
      </c>
      <c r="H6517">
        <v>4</v>
      </c>
      <c r="I6517">
        <v>0</v>
      </c>
      <c r="J6517">
        <v>0</v>
      </c>
      <c r="K6517">
        <v>0</v>
      </c>
      <c r="L6517">
        <v>0</v>
      </c>
      <c r="M6517">
        <v>2</v>
      </c>
      <c r="N6517">
        <v>3.5583311814599998E-2</v>
      </c>
      <c r="O6517">
        <f t="shared" si="202"/>
        <v>1</v>
      </c>
      <c r="P6517">
        <f t="shared" si="203"/>
        <v>3.3419691579708102E-2</v>
      </c>
    </row>
    <row r="6518" spans="1:16" x14ac:dyDescent="0.2">
      <c r="A6518">
        <v>32323</v>
      </c>
      <c r="B6518">
        <v>1080645</v>
      </c>
      <c r="C6518">
        <v>0</v>
      </c>
      <c r="D6518">
        <v>2</v>
      </c>
      <c r="E6518">
        <v>2.2927689594399999E-2</v>
      </c>
      <c r="F6518">
        <v>0</v>
      </c>
      <c r="G6518">
        <v>0</v>
      </c>
      <c r="H6518">
        <v>2</v>
      </c>
      <c r="I6518">
        <v>0</v>
      </c>
      <c r="J6518">
        <v>0</v>
      </c>
      <c r="K6518">
        <v>0</v>
      </c>
      <c r="L6518">
        <v>0</v>
      </c>
      <c r="M6518">
        <v>5</v>
      </c>
      <c r="N6518">
        <v>1.27701700567E-2</v>
      </c>
      <c r="O6518">
        <f t="shared" si="202"/>
        <v>0</v>
      </c>
      <c r="P6518">
        <f t="shared" si="203"/>
        <v>1.1993688135015857E-2</v>
      </c>
    </row>
    <row r="6519" spans="1:16" x14ac:dyDescent="0.2">
      <c r="A6519">
        <v>32323</v>
      </c>
      <c r="B6519">
        <v>1080722</v>
      </c>
      <c r="C6519">
        <v>1</v>
      </c>
      <c r="D6519">
        <v>17</v>
      </c>
      <c r="E6519">
        <v>5.3484602917299999E-2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5</v>
      </c>
      <c r="N6519">
        <v>3.1785430677299997E-2</v>
      </c>
      <c r="O6519">
        <f t="shared" si="202"/>
        <v>0</v>
      </c>
      <c r="P6519">
        <f t="shared" si="203"/>
        <v>2.9852738145854891E-2</v>
      </c>
    </row>
    <row r="6520" spans="1:16" x14ac:dyDescent="0.2">
      <c r="A6520">
        <v>32323</v>
      </c>
      <c r="B6520">
        <v>1080688</v>
      </c>
      <c r="C6520">
        <v>0</v>
      </c>
      <c r="D6520">
        <v>0</v>
      </c>
      <c r="E6520">
        <v>3.5523978685600001E-3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3</v>
      </c>
      <c r="N6520">
        <v>1.9645623635500001E-2</v>
      </c>
      <c r="O6520">
        <f t="shared" si="202"/>
        <v>1</v>
      </c>
      <c r="P6520">
        <f t="shared" si="203"/>
        <v>1.8451084210774561E-2</v>
      </c>
    </row>
    <row r="6521" spans="1:16" x14ac:dyDescent="0.2">
      <c r="A6521">
        <v>32323</v>
      </c>
      <c r="B6521">
        <v>1080544</v>
      </c>
      <c r="C6521">
        <v>0</v>
      </c>
      <c r="D6521">
        <v>10</v>
      </c>
      <c r="E6521">
        <v>4.2808219178100002E-2</v>
      </c>
      <c r="F6521">
        <v>2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5</v>
      </c>
      <c r="N6521">
        <v>2.2550618104000001E-2</v>
      </c>
      <c r="O6521">
        <f t="shared" si="202"/>
        <v>0</v>
      </c>
      <c r="P6521">
        <f t="shared" si="203"/>
        <v>2.1179442371585047E-2</v>
      </c>
    </row>
    <row r="6522" spans="1:16" x14ac:dyDescent="0.2">
      <c r="A6522">
        <v>32323</v>
      </c>
      <c r="B6522">
        <v>1080564</v>
      </c>
      <c r="C6522">
        <v>0</v>
      </c>
      <c r="D6522">
        <v>11</v>
      </c>
      <c r="E6522">
        <v>5.8441558441599997E-2</v>
      </c>
      <c r="F6522">
        <v>2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1</v>
      </c>
      <c r="M6522">
        <v>3</v>
      </c>
      <c r="N6522">
        <v>0.13828639415899999</v>
      </c>
      <c r="O6522">
        <f t="shared" si="202"/>
        <v>1</v>
      </c>
      <c r="P6522">
        <f t="shared" si="203"/>
        <v>0.12987797950182675</v>
      </c>
    </row>
    <row r="6523" spans="1:16" x14ac:dyDescent="0.2">
      <c r="A6523">
        <v>25363</v>
      </c>
      <c r="B6523">
        <v>1080852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5</v>
      </c>
      <c r="N6523">
        <v>4.40357142857E-3</v>
      </c>
      <c r="O6523">
        <f t="shared" si="202"/>
        <v>0</v>
      </c>
      <c r="P6523">
        <f t="shared" si="203"/>
        <v>4.1358151191436075E-3</v>
      </c>
    </row>
    <row r="6524" spans="1:16" x14ac:dyDescent="0.2">
      <c r="A6524">
        <v>25363</v>
      </c>
      <c r="B6524">
        <v>1080528</v>
      </c>
      <c r="C6524">
        <v>1</v>
      </c>
      <c r="D6524">
        <v>33</v>
      </c>
      <c r="E6524">
        <v>9.0311986863699997E-2</v>
      </c>
      <c r="F6524">
        <v>1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3</v>
      </c>
      <c r="N6524">
        <v>0.18624012808400001</v>
      </c>
      <c r="O6524">
        <f t="shared" si="202"/>
        <v>1</v>
      </c>
      <c r="P6524">
        <f t="shared" si="203"/>
        <v>0.17491591768529094</v>
      </c>
    </row>
    <row r="6525" spans="1:16" x14ac:dyDescent="0.2">
      <c r="A6525">
        <v>25363</v>
      </c>
      <c r="B6525">
        <v>1080716</v>
      </c>
      <c r="C6525">
        <v>0</v>
      </c>
      <c r="D6525">
        <v>20</v>
      </c>
      <c r="E6525">
        <v>3.6101083032500002E-2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5</v>
      </c>
      <c r="N6525">
        <v>9.3283740952300007E-2</v>
      </c>
      <c r="O6525">
        <f t="shared" si="202"/>
        <v>0</v>
      </c>
      <c r="P6525">
        <f t="shared" si="203"/>
        <v>8.7611683484394562E-2</v>
      </c>
    </row>
    <row r="6526" spans="1:16" x14ac:dyDescent="0.2">
      <c r="A6526">
        <v>25363</v>
      </c>
      <c r="B6526">
        <v>1080591</v>
      </c>
      <c r="C6526">
        <v>1</v>
      </c>
      <c r="D6526">
        <v>31</v>
      </c>
      <c r="E6526">
        <v>5.8290155440399997E-2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3</v>
      </c>
      <c r="N6526">
        <v>6.7061847395500002E-2</v>
      </c>
      <c r="O6526">
        <f t="shared" si="202"/>
        <v>1</v>
      </c>
      <c r="P6526">
        <f t="shared" si="203"/>
        <v>6.2984195186786746E-2</v>
      </c>
    </row>
    <row r="6527" spans="1:16" x14ac:dyDescent="0.2">
      <c r="A6527">
        <v>25363</v>
      </c>
      <c r="B6527">
        <v>1080715</v>
      </c>
      <c r="C6527">
        <v>0</v>
      </c>
      <c r="D6527">
        <v>10</v>
      </c>
      <c r="E6527">
        <v>2.4793388429800001E-2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5</v>
      </c>
      <c r="N6527">
        <v>2.5033407574100001E-2</v>
      </c>
      <c r="O6527">
        <f t="shared" si="202"/>
        <v>0</v>
      </c>
      <c r="P6527">
        <f t="shared" si="203"/>
        <v>2.3511267435547874E-2</v>
      </c>
    </row>
    <row r="6528" spans="1:16" x14ac:dyDescent="0.2">
      <c r="A6528">
        <v>25363</v>
      </c>
      <c r="B6528">
        <v>1080776</v>
      </c>
      <c r="C6528">
        <v>0</v>
      </c>
      <c r="D6528">
        <v>18</v>
      </c>
      <c r="E6528">
        <v>2.9342723004699998E-2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5</v>
      </c>
      <c r="N6528">
        <v>7.3707444891499996E-2</v>
      </c>
      <c r="O6528">
        <f t="shared" si="202"/>
        <v>0</v>
      </c>
      <c r="P6528">
        <f t="shared" si="203"/>
        <v>6.9225711430029577E-2</v>
      </c>
    </row>
    <row r="6529" spans="1:16" x14ac:dyDescent="0.2">
      <c r="A6529">
        <v>25363</v>
      </c>
      <c r="B6529">
        <v>1080637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5</v>
      </c>
      <c r="N6529">
        <v>4.40357142857E-3</v>
      </c>
      <c r="O6529">
        <f t="shared" si="202"/>
        <v>0</v>
      </c>
      <c r="P6529">
        <f t="shared" si="203"/>
        <v>4.1358151191436075E-3</v>
      </c>
    </row>
    <row r="6530" spans="1:16" x14ac:dyDescent="0.2">
      <c r="A6530">
        <v>25363</v>
      </c>
      <c r="B6530">
        <v>1080862</v>
      </c>
      <c r="C6530">
        <v>1</v>
      </c>
      <c r="D6530">
        <v>45</v>
      </c>
      <c r="E6530">
        <v>0.10183875530399999</v>
      </c>
      <c r="F6530">
        <v>1</v>
      </c>
      <c r="G6530">
        <v>0</v>
      </c>
      <c r="H6530">
        <v>2</v>
      </c>
      <c r="I6530">
        <v>0</v>
      </c>
      <c r="J6530">
        <v>0</v>
      </c>
      <c r="K6530">
        <v>0</v>
      </c>
      <c r="L6530">
        <v>0</v>
      </c>
      <c r="M6530">
        <v>4</v>
      </c>
      <c r="N6530">
        <v>7.5543474038800004E-2</v>
      </c>
      <c r="O6530">
        <f t="shared" si="202"/>
        <v>1</v>
      </c>
      <c r="P6530">
        <f t="shared" si="203"/>
        <v>7.0950102013846592E-2</v>
      </c>
    </row>
    <row r="6531" spans="1:16" x14ac:dyDescent="0.2">
      <c r="A6531">
        <v>25363</v>
      </c>
      <c r="B6531">
        <v>1080633</v>
      </c>
      <c r="C6531">
        <v>3</v>
      </c>
      <c r="D6531">
        <v>31</v>
      </c>
      <c r="E6531">
        <v>8.1991215226900005E-2</v>
      </c>
      <c r="F6531">
        <v>0</v>
      </c>
      <c r="G6531">
        <v>0</v>
      </c>
      <c r="H6531">
        <v>4</v>
      </c>
      <c r="I6531">
        <v>1</v>
      </c>
      <c r="J6531">
        <v>0</v>
      </c>
      <c r="K6531">
        <v>1</v>
      </c>
      <c r="L6531">
        <v>0</v>
      </c>
      <c r="M6531">
        <v>4</v>
      </c>
      <c r="N6531">
        <v>0.144810118869</v>
      </c>
      <c r="O6531">
        <f t="shared" ref="O6531:O6594" si="204">IF(M6531&lt;5,1,0)</f>
        <v>1</v>
      </c>
      <c r="P6531">
        <f t="shared" ref="P6531:P6594" si="205">$S$4*N6531</f>
        <v>0.13600503335491038</v>
      </c>
    </row>
    <row r="6532" spans="1:16" x14ac:dyDescent="0.2">
      <c r="A6532">
        <v>25363</v>
      </c>
      <c r="B6532">
        <v>1080539</v>
      </c>
      <c r="C6532">
        <v>2</v>
      </c>
      <c r="D6532">
        <v>36</v>
      </c>
      <c r="E6532">
        <v>6.9174757281599997E-2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3</v>
      </c>
      <c r="N6532">
        <v>0.151852441699</v>
      </c>
      <c r="O6532">
        <f t="shared" si="204"/>
        <v>1</v>
      </c>
      <c r="P6532">
        <f t="shared" si="205"/>
        <v>0.14261915230509678</v>
      </c>
    </row>
    <row r="6533" spans="1:16" x14ac:dyDescent="0.2">
      <c r="A6533">
        <v>25363</v>
      </c>
      <c r="B6533">
        <v>1080651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5</v>
      </c>
      <c r="N6533">
        <v>5.0540571428600002E-2</v>
      </c>
      <c r="O6533">
        <f t="shared" si="204"/>
        <v>0</v>
      </c>
      <c r="P6533">
        <f t="shared" si="205"/>
        <v>4.7467484707620564E-2</v>
      </c>
    </row>
    <row r="6534" spans="1:16" x14ac:dyDescent="0.2">
      <c r="A6534">
        <v>25363</v>
      </c>
      <c r="B6534">
        <v>1080676</v>
      </c>
      <c r="C6534">
        <v>1</v>
      </c>
      <c r="D6534">
        <v>46</v>
      </c>
      <c r="E6534">
        <v>7.3139974779299996E-2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4</v>
      </c>
      <c r="N6534">
        <v>0.112294440471</v>
      </c>
      <c r="O6534">
        <f t="shared" si="204"/>
        <v>1</v>
      </c>
      <c r="P6534">
        <f t="shared" si="205"/>
        <v>0.10546644972818134</v>
      </c>
    </row>
    <row r="6535" spans="1:16" x14ac:dyDescent="0.2">
      <c r="A6535">
        <v>25363</v>
      </c>
      <c r="B6535">
        <v>1080550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5</v>
      </c>
      <c r="N6535">
        <v>4.40357142857E-3</v>
      </c>
      <c r="O6535">
        <f t="shared" si="204"/>
        <v>0</v>
      </c>
      <c r="P6535">
        <f t="shared" si="205"/>
        <v>4.1358151191436075E-3</v>
      </c>
    </row>
    <row r="6536" spans="1:16" x14ac:dyDescent="0.2">
      <c r="A6536">
        <v>25363</v>
      </c>
      <c r="B6536">
        <v>1080799</v>
      </c>
      <c r="C6536">
        <v>0</v>
      </c>
      <c r="D6536">
        <v>29</v>
      </c>
      <c r="E6536">
        <v>7.1428571428599999E-2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3</v>
      </c>
      <c r="N6536">
        <v>0.111472611503</v>
      </c>
      <c r="O6536">
        <f t="shared" si="204"/>
        <v>1</v>
      </c>
      <c r="P6536">
        <f t="shared" si="205"/>
        <v>0.10469459153845093</v>
      </c>
    </row>
    <row r="6537" spans="1:16" x14ac:dyDescent="0.2">
      <c r="A6537">
        <v>25363</v>
      </c>
      <c r="B6537">
        <v>1080576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5</v>
      </c>
      <c r="N6537">
        <v>5.0540571428600002E-2</v>
      </c>
      <c r="O6537">
        <f t="shared" si="204"/>
        <v>0</v>
      </c>
      <c r="P6537">
        <f t="shared" si="205"/>
        <v>4.7467484707620564E-2</v>
      </c>
    </row>
    <row r="6538" spans="1:16" x14ac:dyDescent="0.2">
      <c r="A6538">
        <v>25363</v>
      </c>
      <c r="B6538">
        <v>1080797</v>
      </c>
      <c r="C6538">
        <v>1</v>
      </c>
      <c r="D6538">
        <v>50</v>
      </c>
      <c r="E6538">
        <v>8.7281795511199994E-2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3</v>
      </c>
      <c r="N6538">
        <v>6.2881358606500001E-2</v>
      </c>
      <c r="O6538">
        <f t="shared" si="204"/>
        <v>1</v>
      </c>
      <c r="P6538">
        <f t="shared" si="205"/>
        <v>5.9057898311758845E-2</v>
      </c>
    </row>
    <row r="6539" spans="1:16" x14ac:dyDescent="0.2">
      <c r="A6539">
        <v>25363</v>
      </c>
      <c r="B6539">
        <v>1080697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5</v>
      </c>
      <c r="N6539">
        <v>5.4089571428599999E-2</v>
      </c>
      <c r="O6539">
        <f t="shared" si="204"/>
        <v>0</v>
      </c>
      <c r="P6539">
        <f t="shared" si="205"/>
        <v>5.0800690060578156E-2</v>
      </c>
    </row>
    <row r="6540" spans="1:16" x14ac:dyDescent="0.2">
      <c r="A6540">
        <v>25363</v>
      </c>
      <c r="B6540">
        <v>1080695</v>
      </c>
      <c r="C6540">
        <v>0</v>
      </c>
      <c r="D6540">
        <v>28</v>
      </c>
      <c r="E6540">
        <v>4.6432616081499997E-2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1</v>
      </c>
      <c r="L6540">
        <v>0</v>
      </c>
      <c r="M6540">
        <v>5</v>
      </c>
      <c r="N6540">
        <v>0.15155164945999999</v>
      </c>
      <c r="O6540">
        <f t="shared" si="204"/>
        <v>0</v>
      </c>
      <c r="P6540">
        <f t="shared" si="205"/>
        <v>0.14233664954342787</v>
      </c>
    </row>
    <row r="6541" spans="1:16" x14ac:dyDescent="0.2">
      <c r="A6541">
        <v>25363</v>
      </c>
      <c r="B6541">
        <v>1080570</v>
      </c>
      <c r="C6541">
        <v>0</v>
      </c>
      <c r="D6541">
        <v>62</v>
      </c>
      <c r="E6541">
        <v>8.4429824561399996E-2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1</v>
      </c>
      <c r="L6541">
        <v>1</v>
      </c>
      <c r="M6541">
        <v>3</v>
      </c>
      <c r="N6541">
        <v>0.22123170597399999</v>
      </c>
      <c r="O6541">
        <f t="shared" si="204"/>
        <v>1</v>
      </c>
      <c r="P6541">
        <f t="shared" si="205"/>
        <v>0.20777985533853996</v>
      </c>
    </row>
    <row r="6542" spans="1:16" x14ac:dyDescent="0.2">
      <c r="A6542">
        <v>25363</v>
      </c>
      <c r="B6542">
        <v>1080763</v>
      </c>
      <c r="C6542">
        <v>0</v>
      </c>
      <c r="D6542">
        <v>33</v>
      </c>
      <c r="E6542">
        <v>6.01226993865E-2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4</v>
      </c>
      <c r="N6542">
        <v>5.4994441974800003E-2</v>
      </c>
      <c r="O6542">
        <f t="shared" si="204"/>
        <v>1</v>
      </c>
      <c r="P6542">
        <f t="shared" si="205"/>
        <v>5.1650540539115074E-2</v>
      </c>
    </row>
    <row r="6543" spans="1:16" x14ac:dyDescent="0.2">
      <c r="A6543">
        <v>25363</v>
      </c>
      <c r="B6543">
        <v>1080833</v>
      </c>
      <c r="C6543">
        <v>0</v>
      </c>
      <c r="D6543">
        <v>25</v>
      </c>
      <c r="E6543">
        <v>6.0283687943300003E-2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3</v>
      </c>
      <c r="N6543">
        <v>4.89902562364E-2</v>
      </c>
      <c r="O6543">
        <f t="shared" si="204"/>
        <v>1</v>
      </c>
      <c r="P6543">
        <f t="shared" si="205"/>
        <v>4.6011435426861889E-2</v>
      </c>
    </row>
    <row r="6544" spans="1:16" x14ac:dyDescent="0.2">
      <c r="A6544">
        <v>25363</v>
      </c>
      <c r="B6544">
        <v>1080606</v>
      </c>
      <c r="C6544">
        <v>1</v>
      </c>
      <c r="D6544">
        <v>53</v>
      </c>
      <c r="E6544">
        <v>8.6146682188599999E-2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3</v>
      </c>
      <c r="N6544">
        <v>0.12105825021699999</v>
      </c>
      <c r="O6544">
        <f t="shared" si="204"/>
        <v>1</v>
      </c>
      <c r="P6544">
        <f t="shared" si="205"/>
        <v>0.11369738169709347</v>
      </c>
    </row>
    <row r="6545" spans="1:16" x14ac:dyDescent="0.2">
      <c r="A6545">
        <v>25363</v>
      </c>
      <c r="B6545">
        <v>1080819</v>
      </c>
      <c r="C6545">
        <v>0</v>
      </c>
      <c r="D6545">
        <v>29</v>
      </c>
      <c r="E6545">
        <v>7.1005917159799994E-2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3</v>
      </c>
      <c r="N6545">
        <v>0.152289599911</v>
      </c>
      <c r="O6545">
        <f t="shared" si="204"/>
        <v>1</v>
      </c>
      <c r="P6545">
        <f t="shared" si="205"/>
        <v>0.14302972939507358</v>
      </c>
    </row>
    <row r="6546" spans="1:16" x14ac:dyDescent="0.2">
      <c r="A6546">
        <v>25363</v>
      </c>
      <c r="B6546">
        <v>1080588</v>
      </c>
      <c r="C6546">
        <v>2</v>
      </c>
      <c r="D6546">
        <v>40</v>
      </c>
      <c r="E6546">
        <v>6.84754521964E-2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5</v>
      </c>
      <c r="N6546">
        <v>5.5100773397400001E-2</v>
      </c>
      <c r="O6546">
        <f t="shared" si="204"/>
        <v>0</v>
      </c>
      <c r="P6546">
        <f t="shared" si="205"/>
        <v>5.1750406548412883E-2</v>
      </c>
    </row>
    <row r="6547" spans="1:16" x14ac:dyDescent="0.2">
      <c r="A6547">
        <v>25363</v>
      </c>
      <c r="B6547">
        <v>1080624</v>
      </c>
      <c r="C6547">
        <v>0</v>
      </c>
      <c r="D6547">
        <v>36</v>
      </c>
      <c r="E6547">
        <v>6.5947242206200005E-2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3</v>
      </c>
      <c r="N6547">
        <v>5.7429196629399999E-2</v>
      </c>
      <c r="O6547">
        <f t="shared" si="204"/>
        <v>1</v>
      </c>
      <c r="P6547">
        <f t="shared" si="205"/>
        <v>5.3937251513432108E-2</v>
      </c>
    </row>
    <row r="6548" spans="1:16" x14ac:dyDescent="0.2">
      <c r="A6548">
        <v>25363</v>
      </c>
      <c r="B6548">
        <v>1080625</v>
      </c>
      <c r="C6548">
        <v>2</v>
      </c>
      <c r="D6548">
        <v>62</v>
      </c>
      <c r="E6548">
        <v>8.5173501577299998E-2</v>
      </c>
      <c r="F6548">
        <v>1</v>
      </c>
      <c r="G6548">
        <v>0</v>
      </c>
      <c r="H6548">
        <v>4</v>
      </c>
      <c r="I6548">
        <v>1</v>
      </c>
      <c r="J6548">
        <v>0</v>
      </c>
      <c r="K6548">
        <v>0</v>
      </c>
      <c r="L6548">
        <v>0</v>
      </c>
      <c r="M6548">
        <v>3</v>
      </c>
      <c r="N6548">
        <v>0.11497561291900001</v>
      </c>
      <c r="O6548">
        <f t="shared" si="204"/>
        <v>1</v>
      </c>
      <c r="P6548">
        <f t="shared" si="205"/>
        <v>0.10798459522152483</v>
      </c>
    </row>
    <row r="6549" spans="1:16" x14ac:dyDescent="0.2">
      <c r="A6549">
        <v>25363</v>
      </c>
      <c r="B6549">
        <v>1080729</v>
      </c>
      <c r="C6549">
        <v>0</v>
      </c>
      <c r="D6549">
        <v>34</v>
      </c>
      <c r="E6549">
        <v>5.9808612440199999E-2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4</v>
      </c>
      <c r="N6549">
        <v>8.9436069193500001E-2</v>
      </c>
      <c r="O6549">
        <f t="shared" si="204"/>
        <v>1</v>
      </c>
      <c r="P6549">
        <f t="shared" si="205"/>
        <v>8.399796691554251E-2</v>
      </c>
    </row>
    <row r="6550" spans="1:16" x14ac:dyDescent="0.2">
      <c r="A6550">
        <v>25363</v>
      </c>
      <c r="B6550">
        <v>1080722</v>
      </c>
      <c r="C6550">
        <v>0</v>
      </c>
      <c r="D6550">
        <v>31</v>
      </c>
      <c r="E6550">
        <v>5.9405940594100003E-2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1</v>
      </c>
      <c r="L6550">
        <v>0</v>
      </c>
      <c r="M6550">
        <v>3</v>
      </c>
      <c r="N6550">
        <v>0.18857243595699999</v>
      </c>
      <c r="O6550">
        <f t="shared" si="204"/>
        <v>1</v>
      </c>
      <c r="P6550">
        <f t="shared" si="205"/>
        <v>0.17710641108822944</v>
      </c>
    </row>
    <row r="6551" spans="1:16" x14ac:dyDescent="0.2">
      <c r="A6551">
        <v>25363</v>
      </c>
      <c r="B6551">
        <v>1080564</v>
      </c>
      <c r="C6551">
        <v>0</v>
      </c>
      <c r="D6551">
        <v>16</v>
      </c>
      <c r="E6551">
        <v>4.1269841269800003E-2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5</v>
      </c>
      <c r="N6551">
        <v>2.397337049E-2</v>
      </c>
      <c r="O6551">
        <f t="shared" si="204"/>
        <v>0</v>
      </c>
      <c r="P6551">
        <f t="shared" si="205"/>
        <v>2.2515685219978508E-2</v>
      </c>
    </row>
    <row r="6552" spans="1:16" x14ac:dyDescent="0.2">
      <c r="A6552">
        <v>25363</v>
      </c>
      <c r="B6552">
        <v>1080682</v>
      </c>
      <c r="C6552">
        <v>0</v>
      </c>
      <c r="D6552">
        <v>46</v>
      </c>
      <c r="E6552">
        <v>7.8362573099400007E-2</v>
      </c>
      <c r="F6552">
        <v>0</v>
      </c>
      <c r="G6552">
        <v>0</v>
      </c>
      <c r="H6552">
        <v>1</v>
      </c>
      <c r="I6552">
        <v>1</v>
      </c>
      <c r="J6552">
        <v>0</v>
      </c>
      <c r="K6552">
        <v>1</v>
      </c>
      <c r="L6552">
        <v>0</v>
      </c>
      <c r="M6552">
        <v>3</v>
      </c>
      <c r="N6552">
        <v>0.19183933504299999</v>
      </c>
      <c r="O6552">
        <f t="shared" si="204"/>
        <v>1</v>
      </c>
      <c r="P6552">
        <f t="shared" si="205"/>
        <v>0.18017466849060404</v>
      </c>
    </row>
    <row r="6553" spans="1:16" x14ac:dyDescent="0.2">
      <c r="A6553">
        <v>25363</v>
      </c>
      <c r="B6553">
        <v>1080507</v>
      </c>
      <c r="C6553">
        <v>0</v>
      </c>
      <c r="D6553">
        <v>44</v>
      </c>
      <c r="E6553">
        <v>8.3445491251700005E-2</v>
      </c>
      <c r="F6553">
        <v>0</v>
      </c>
      <c r="G6553">
        <v>0</v>
      </c>
      <c r="H6553">
        <v>3</v>
      </c>
      <c r="I6553">
        <v>0</v>
      </c>
      <c r="J6553">
        <v>0</v>
      </c>
      <c r="K6553">
        <v>1</v>
      </c>
      <c r="L6553">
        <v>0</v>
      </c>
      <c r="M6553">
        <v>3</v>
      </c>
      <c r="N6553">
        <v>0.179072085307</v>
      </c>
      <c r="O6553">
        <f t="shared" si="204"/>
        <v>1</v>
      </c>
      <c r="P6553">
        <f t="shared" si="205"/>
        <v>0.16818372310807891</v>
      </c>
    </row>
    <row r="6554" spans="1:16" x14ac:dyDescent="0.2">
      <c r="A6554">
        <v>77464</v>
      </c>
      <c r="B6554">
        <v>1080596</v>
      </c>
      <c r="C6554">
        <v>2</v>
      </c>
      <c r="D6554">
        <v>80</v>
      </c>
      <c r="E6554">
        <v>0.120541205412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3</v>
      </c>
      <c r="N6554">
        <v>0.132517448027</v>
      </c>
      <c r="O6554">
        <f t="shared" si="204"/>
        <v>1</v>
      </c>
      <c r="P6554">
        <f t="shared" si="205"/>
        <v>0.12445981040402275</v>
      </c>
    </row>
    <row r="6555" spans="1:16" x14ac:dyDescent="0.2">
      <c r="A6555">
        <v>77464</v>
      </c>
      <c r="B6555">
        <v>1080623</v>
      </c>
      <c r="C6555">
        <v>1</v>
      </c>
      <c r="D6555">
        <v>35</v>
      </c>
      <c r="E6555">
        <v>7.5178997613399995E-2</v>
      </c>
      <c r="F6555">
        <v>1</v>
      </c>
      <c r="G6555">
        <v>0</v>
      </c>
      <c r="H6555">
        <v>2</v>
      </c>
      <c r="I6555">
        <v>0</v>
      </c>
      <c r="J6555">
        <v>0</v>
      </c>
      <c r="K6555">
        <v>0</v>
      </c>
      <c r="L6555">
        <v>0</v>
      </c>
      <c r="M6555">
        <v>3</v>
      </c>
      <c r="N6555">
        <v>6.4732395339499996E-2</v>
      </c>
      <c r="O6555">
        <f t="shared" si="204"/>
        <v>1</v>
      </c>
      <c r="P6555">
        <f t="shared" si="205"/>
        <v>6.0796383954744682E-2</v>
      </c>
    </row>
    <row r="6556" spans="1:16" x14ac:dyDescent="0.2">
      <c r="A6556">
        <v>77464</v>
      </c>
      <c r="B6556">
        <v>1080640</v>
      </c>
      <c r="C6556">
        <v>1</v>
      </c>
      <c r="D6556">
        <v>37</v>
      </c>
      <c r="E6556">
        <v>6.7476383265899997E-2</v>
      </c>
      <c r="F6556">
        <v>1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3</v>
      </c>
      <c r="N6556">
        <v>6.0250639920400001E-2</v>
      </c>
      <c r="O6556">
        <f t="shared" si="204"/>
        <v>1</v>
      </c>
      <c r="P6556">
        <f t="shared" si="205"/>
        <v>5.6587138771991563E-2</v>
      </c>
    </row>
    <row r="6557" spans="1:16" x14ac:dyDescent="0.2">
      <c r="A6557">
        <v>77464</v>
      </c>
      <c r="B6557">
        <v>1080561</v>
      </c>
      <c r="C6557">
        <v>0</v>
      </c>
      <c r="D6557">
        <v>27</v>
      </c>
      <c r="E6557">
        <v>4.81144343303E-2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</v>
      </c>
      <c r="L6557">
        <v>0</v>
      </c>
      <c r="M6557">
        <v>3</v>
      </c>
      <c r="N6557">
        <v>0.174772671331</v>
      </c>
      <c r="O6557">
        <f t="shared" si="204"/>
        <v>1</v>
      </c>
      <c r="P6557">
        <f t="shared" si="205"/>
        <v>0.16414573221504317</v>
      </c>
    </row>
    <row r="6558" spans="1:16" x14ac:dyDescent="0.2">
      <c r="A6558">
        <v>77464</v>
      </c>
      <c r="B6558">
        <v>1080689</v>
      </c>
      <c r="C6558">
        <v>2</v>
      </c>
      <c r="D6558">
        <v>46</v>
      </c>
      <c r="E6558">
        <v>6.2015503876000001E-2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3</v>
      </c>
      <c r="N6558">
        <v>3.5907666200299997E-2</v>
      </c>
      <c r="O6558">
        <f t="shared" si="204"/>
        <v>1</v>
      </c>
      <c r="P6558">
        <f t="shared" si="205"/>
        <v>3.3724323807003263E-2</v>
      </c>
    </row>
    <row r="6559" spans="1:16" x14ac:dyDescent="0.2">
      <c r="A6559">
        <v>77464</v>
      </c>
      <c r="B6559">
        <v>1080615</v>
      </c>
      <c r="C6559">
        <v>0</v>
      </c>
      <c r="D6559">
        <v>53</v>
      </c>
      <c r="E6559">
        <v>8.8622754491000003E-2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1</v>
      </c>
      <c r="M6559">
        <v>3</v>
      </c>
      <c r="N6559">
        <v>0.31113367631900002</v>
      </c>
      <c r="O6559">
        <f t="shared" si="204"/>
        <v>1</v>
      </c>
      <c r="P6559">
        <f t="shared" si="205"/>
        <v>0.29221539458773388</v>
      </c>
    </row>
    <row r="6560" spans="1:16" x14ac:dyDescent="0.2">
      <c r="A6560">
        <v>77464</v>
      </c>
      <c r="B6560">
        <v>1080597</v>
      </c>
      <c r="C6560">
        <v>2</v>
      </c>
      <c r="D6560">
        <v>23</v>
      </c>
      <c r="E6560">
        <v>4.7297297297299999E-2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5</v>
      </c>
      <c r="N6560">
        <v>4.4322181268399999E-2</v>
      </c>
      <c r="O6560">
        <f t="shared" si="204"/>
        <v>0</v>
      </c>
      <c r="P6560">
        <f t="shared" si="205"/>
        <v>4.1627199734738767E-2</v>
      </c>
    </row>
    <row r="6561" spans="1:16" x14ac:dyDescent="0.2">
      <c r="A6561">
        <v>77464</v>
      </c>
      <c r="B6561">
        <v>1080577</v>
      </c>
      <c r="C6561">
        <v>1</v>
      </c>
      <c r="D6561">
        <v>95</v>
      </c>
      <c r="E6561">
        <v>0.13097949886099999</v>
      </c>
      <c r="F6561">
        <v>0</v>
      </c>
      <c r="G6561">
        <v>0</v>
      </c>
      <c r="H6561">
        <v>3</v>
      </c>
      <c r="I6561">
        <v>0</v>
      </c>
      <c r="J6561">
        <v>0</v>
      </c>
      <c r="K6561">
        <v>0</v>
      </c>
      <c r="L6561">
        <v>0</v>
      </c>
      <c r="M6561">
        <v>3</v>
      </c>
      <c r="N6561">
        <v>0.12437287725899999</v>
      </c>
      <c r="O6561">
        <f t="shared" si="204"/>
        <v>1</v>
      </c>
      <c r="P6561">
        <f t="shared" si="205"/>
        <v>0.11681046498800708</v>
      </c>
    </row>
    <row r="6562" spans="1:16" x14ac:dyDescent="0.2">
      <c r="A6562">
        <v>77464</v>
      </c>
      <c r="B6562">
        <v>1080574</v>
      </c>
      <c r="C6562">
        <v>2</v>
      </c>
      <c r="D6562">
        <v>45</v>
      </c>
      <c r="E6562">
        <v>8.2894736842099997E-2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3</v>
      </c>
      <c r="N6562">
        <v>0.12474758295500001</v>
      </c>
      <c r="O6562">
        <f t="shared" si="204"/>
        <v>1</v>
      </c>
      <c r="P6562">
        <f t="shared" si="205"/>
        <v>0.11716238694678165</v>
      </c>
    </row>
    <row r="6563" spans="1:16" x14ac:dyDescent="0.2">
      <c r="A6563">
        <v>77464</v>
      </c>
      <c r="B6563">
        <v>1080740</v>
      </c>
      <c r="C6563">
        <v>0</v>
      </c>
      <c r="D6563">
        <v>23</v>
      </c>
      <c r="E6563">
        <v>4.1018387553000003E-2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3</v>
      </c>
      <c r="N6563">
        <v>0.121262259902</v>
      </c>
      <c r="O6563">
        <f t="shared" si="204"/>
        <v>1</v>
      </c>
      <c r="P6563">
        <f t="shared" si="205"/>
        <v>0.11388898670529218</v>
      </c>
    </row>
    <row r="6564" spans="1:16" x14ac:dyDescent="0.2">
      <c r="A6564">
        <v>312920</v>
      </c>
      <c r="B6564">
        <v>1080589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5</v>
      </c>
      <c r="N6564">
        <v>5.0540571428600002E-2</v>
      </c>
      <c r="O6564">
        <f t="shared" si="204"/>
        <v>0</v>
      </c>
      <c r="P6564">
        <f t="shared" si="205"/>
        <v>4.7467484707620564E-2</v>
      </c>
    </row>
    <row r="6565" spans="1:16" x14ac:dyDescent="0.2">
      <c r="A6565">
        <v>312920</v>
      </c>
      <c r="B6565">
        <v>1080610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5</v>
      </c>
      <c r="N6565">
        <v>4.40357142857E-3</v>
      </c>
      <c r="O6565">
        <f t="shared" si="204"/>
        <v>0</v>
      </c>
      <c r="P6565">
        <f t="shared" si="205"/>
        <v>4.1358151191436075E-3</v>
      </c>
    </row>
    <row r="6566" spans="1:16" x14ac:dyDescent="0.2">
      <c r="A6566">
        <v>29474</v>
      </c>
      <c r="B6566">
        <v>1080843</v>
      </c>
      <c r="C6566">
        <v>0</v>
      </c>
      <c r="D6566">
        <v>35</v>
      </c>
      <c r="E6566">
        <v>7.6595744680899996E-2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3</v>
      </c>
      <c r="N6566">
        <v>4.7555757012299998E-2</v>
      </c>
      <c r="O6566">
        <f t="shared" si="204"/>
        <v>1</v>
      </c>
      <c r="P6566">
        <f t="shared" si="205"/>
        <v>4.4664159999253085E-2</v>
      </c>
    </row>
    <row r="6567" spans="1:16" x14ac:dyDescent="0.2">
      <c r="A6567">
        <v>29474</v>
      </c>
      <c r="B6567">
        <v>1080831</v>
      </c>
      <c r="C6567">
        <v>0</v>
      </c>
      <c r="D6567">
        <v>19</v>
      </c>
      <c r="E6567">
        <v>5.90909090909E-2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3</v>
      </c>
      <c r="N6567">
        <v>3.9153508597000002E-2</v>
      </c>
      <c r="O6567">
        <f t="shared" si="204"/>
        <v>1</v>
      </c>
      <c r="P6567">
        <f t="shared" si="205"/>
        <v>3.6772804858436675E-2</v>
      </c>
    </row>
    <row r="6568" spans="1:16" x14ac:dyDescent="0.2">
      <c r="A6568">
        <v>29474</v>
      </c>
      <c r="B6568">
        <v>1080610</v>
      </c>
      <c r="C6568">
        <v>2</v>
      </c>
      <c r="D6568">
        <v>21</v>
      </c>
      <c r="E6568">
        <v>6.3583815028899995E-2</v>
      </c>
      <c r="F6568">
        <v>0</v>
      </c>
      <c r="G6568">
        <v>0</v>
      </c>
      <c r="H6568">
        <v>2</v>
      </c>
      <c r="I6568">
        <v>0</v>
      </c>
      <c r="J6568">
        <v>0</v>
      </c>
      <c r="K6568">
        <v>0</v>
      </c>
      <c r="L6568">
        <v>0</v>
      </c>
      <c r="M6568">
        <v>3</v>
      </c>
      <c r="N6568">
        <v>6.0940562562300002E-2</v>
      </c>
      <c r="O6568">
        <f t="shared" si="204"/>
        <v>1</v>
      </c>
      <c r="P6568">
        <f t="shared" si="205"/>
        <v>5.7235111114371871E-2</v>
      </c>
    </row>
    <row r="6569" spans="1:16" x14ac:dyDescent="0.2">
      <c r="A6569">
        <v>29474</v>
      </c>
      <c r="B6569">
        <v>1080774</v>
      </c>
      <c r="C6569">
        <v>0</v>
      </c>
      <c r="D6569">
        <v>19</v>
      </c>
      <c r="E6569">
        <v>4.2407660738699997E-2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4</v>
      </c>
      <c r="N6569">
        <v>3.1811574029900001E-2</v>
      </c>
      <c r="O6569">
        <f t="shared" si="204"/>
        <v>1</v>
      </c>
      <c r="P6569">
        <f t="shared" si="205"/>
        <v>2.9877291868827729E-2</v>
      </c>
    </row>
    <row r="6570" spans="1:16" x14ac:dyDescent="0.2">
      <c r="A6570">
        <v>29474</v>
      </c>
      <c r="B6570">
        <v>1080596</v>
      </c>
      <c r="C6570">
        <v>3</v>
      </c>
      <c r="D6570">
        <v>10</v>
      </c>
      <c r="E6570">
        <v>6.7395264116600004E-2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3</v>
      </c>
      <c r="N6570">
        <v>6.70015090274E-2</v>
      </c>
      <c r="O6570">
        <f t="shared" si="204"/>
        <v>1</v>
      </c>
      <c r="P6570">
        <f t="shared" si="205"/>
        <v>6.2927525654090322E-2</v>
      </c>
    </row>
    <row r="6571" spans="1:16" x14ac:dyDescent="0.2">
      <c r="A6571">
        <v>29474</v>
      </c>
      <c r="B6571">
        <v>1080636</v>
      </c>
      <c r="C6571">
        <v>0</v>
      </c>
      <c r="D6571">
        <v>30</v>
      </c>
      <c r="E6571">
        <v>5.88972431078E-2</v>
      </c>
      <c r="F6571">
        <v>0</v>
      </c>
      <c r="G6571">
        <v>0</v>
      </c>
      <c r="H6571">
        <v>0</v>
      </c>
      <c r="I6571">
        <v>1</v>
      </c>
      <c r="J6571">
        <v>0</v>
      </c>
      <c r="K6571">
        <v>0</v>
      </c>
      <c r="L6571">
        <v>0</v>
      </c>
      <c r="M6571">
        <v>4</v>
      </c>
      <c r="N6571">
        <v>3.2393946893300003E-2</v>
      </c>
      <c r="O6571">
        <f t="shared" si="204"/>
        <v>1</v>
      </c>
      <c r="P6571">
        <f t="shared" si="205"/>
        <v>3.0424253927351857E-2</v>
      </c>
    </row>
    <row r="6572" spans="1:16" x14ac:dyDescent="0.2">
      <c r="A6572">
        <v>29474</v>
      </c>
      <c r="B6572">
        <v>1080865</v>
      </c>
      <c r="C6572">
        <v>0</v>
      </c>
      <c r="D6572">
        <v>25</v>
      </c>
      <c r="E6572">
        <v>8.94308943089E-2</v>
      </c>
      <c r="F6572">
        <v>1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3</v>
      </c>
      <c r="N6572">
        <v>4.8230269974100001E-2</v>
      </c>
      <c r="O6572">
        <f t="shared" si="204"/>
        <v>1</v>
      </c>
      <c r="P6572">
        <f t="shared" si="205"/>
        <v>4.5297659637154201E-2</v>
      </c>
    </row>
    <row r="6573" spans="1:16" x14ac:dyDescent="0.2">
      <c r="A6573">
        <v>29474</v>
      </c>
      <c r="B6573">
        <v>1080800</v>
      </c>
      <c r="C6573">
        <v>0</v>
      </c>
      <c r="D6573">
        <v>27</v>
      </c>
      <c r="E6573">
        <v>6.9958847736599994E-2</v>
      </c>
      <c r="F6573">
        <v>0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3</v>
      </c>
      <c r="N6573">
        <v>0.11029527336100001</v>
      </c>
      <c r="O6573">
        <f t="shared" si="204"/>
        <v>1</v>
      </c>
      <c r="P6573">
        <f t="shared" si="205"/>
        <v>0.10358884067985541</v>
      </c>
    </row>
    <row r="6574" spans="1:16" x14ac:dyDescent="0.2">
      <c r="A6574">
        <v>29474</v>
      </c>
      <c r="B6574">
        <v>1080734</v>
      </c>
      <c r="C6574">
        <v>1</v>
      </c>
      <c r="D6574">
        <v>44</v>
      </c>
      <c r="E6574">
        <v>9.4499294781399998E-2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</v>
      </c>
      <c r="M6574">
        <v>3</v>
      </c>
      <c r="N6574">
        <v>0.24000779635200001</v>
      </c>
      <c r="O6574">
        <f t="shared" si="204"/>
        <v>1</v>
      </c>
      <c r="P6574">
        <f t="shared" si="205"/>
        <v>0.22541427769851891</v>
      </c>
    </row>
    <row r="6575" spans="1:16" x14ac:dyDescent="0.2">
      <c r="A6575">
        <v>29474</v>
      </c>
      <c r="B6575">
        <v>1080699</v>
      </c>
      <c r="C6575">
        <v>1</v>
      </c>
      <c r="D6575">
        <v>27</v>
      </c>
      <c r="E6575">
        <v>8.5235920852400004E-2</v>
      </c>
      <c r="F6575">
        <v>0</v>
      </c>
      <c r="G6575">
        <v>0</v>
      </c>
      <c r="H6575">
        <v>3</v>
      </c>
      <c r="I6575">
        <v>0</v>
      </c>
      <c r="J6575">
        <v>0</v>
      </c>
      <c r="K6575">
        <v>0</v>
      </c>
      <c r="L6575">
        <v>0</v>
      </c>
      <c r="M6575">
        <v>4</v>
      </c>
      <c r="N6575">
        <v>6.1724082649999998E-2</v>
      </c>
      <c r="O6575">
        <f t="shared" si="204"/>
        <v>1</v>
      </c>
      <c r="P6575">
        <f t="shared" si="205"/>
        <v>5.7970989770464137E-2</v>
      </c>
    </row>
    <row r="6576" spans="1:16" x14ac:dyDescent="0.2">
      <c r="A6576">
        <v>29474</v>
      </c>
      <c r="B6576">
        <v>1080668</v>
      </c>
      <c r="C6576">
        <v>0</v>
      </c>
      <c r="D6576">
        <v>14</v>
      </c>
      <c r="E6576">
        <v>6.2015503876000001E-2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4</v>
      </c>
      <c r="N6576">
        <v>3.6629745275599999E-2</v>
      </c>
      <c r="O6576">
        <f t="shared" si="204"/>
        <v>1</v>
      </c>
      <c r="P6576">
        <f t="shared" si="205"/>
        <v>3.4402497331671798E-2</v>
      </c>
    </row>
    <row r="6577" spans="1:16" x14ac:dyDescent="0.2">
      <c r="A6577">
        <v>29474</v>
      </c>
      <c r="B6577">
        <v>1080579</v>
      </c>
      <c r="C6577">
        <v>1</v>
      </c>
      <c r="D6577">
        <v>36</v>
      </c>
      <c r="E6577">
        <v>0.102666666667</v>
      </c>
      <c r="F6577">
        <v>1</v>
      </c>
      <c r="G6577">
        <v>0</v>
      </c>
      <c r="H6577">
        <v>1</v>
      </c>
      <c r="I6577">
        <v>1</v>
      </c>
      <c r="J6577">
        <v>0</v>
      </c>
      <c r="K6577">
        <v>0</v>
      </c>
      <c r="L6577">
        <v>0</v>
      </c>
      <c r="M6577">
        <v>3</v>
      </c>
      <c r="N6577">
        <v>0.12837613968299999</v>
      </c>
      <c r="O6577">
        <f t="shared" si="204"/>
        <v>1</v>
      </c>
      <c r="P6577">
        <f t="shared" si="205"/>
        <v>0.12057031163240572</v>
      </c>
    </row>
    <row r="6578" spans="1:16" x14ac:dyDescent="0.2">
      <c r="A6578">
        <v>29474</v>
      </c>
      <c r="B6578">
        <v>1080794</v>
      </c>
      <c r="C6578">
        <v>4</v>
      </c>
      <c r="D6578">
        <v>27</v>
      </c>
      <c r="E6578">
        <v>0.110749185668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3</v>
      </c>
      <c r="N6578">
        <v>0.16974415454</v>
      </c>
      <c r="O6578">
        <f t="shared" si="204"/>
        <v>1</v>
      </c>
      <c r="P6578">
        <f t="shared" si="205"/>
        <v>0.15942297113158349</v>
      </c>
    </row>
    <row r="6579" spans="1:16" x14ac:dyDescent="0.2">
      <c r="A6579">
        <v>29474</v>
      </c>
      <c r="B6579">
        <v>1080575</v>
      </c>
      <c r="C6579">
        <v>2</v>
      </c>
      <c r="D6579">
        <v>21</v>
      </c>
      <c r="E6579">
        <v>7.8220858895700004E-2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3</v>
      </c>
      <c r="N6579">
        <v>0.20777505538999999</v>
      </c>
      <c r="O6579">
        <f t="shared" si="204"/>
        <v>1</v>
      </c>
      <c r="P6579">
        <f t="shared" si="205"/>
        <v>0.19514142768019427</v>
      </c>
    </row>
    <row r="6580" spans="1:16" x14ac:dyDescent="0.2">
      <c r="A6580">
        <v>29474</v>
      </c>
      <c r="B6580">
        <v>1080515</v>
      </c>
      <c r="C6580">
        <v>6</v>
      </c>
      <c r="D6580">
        <v>48</v>
      </c>
      <c r="E6580">
        <v>0.124528301887</v>
      </c>
      <c r="F6580">
        <v>0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3</v>
      </c>
      <c r="N6580">
        <v>0.122056703579</v>
      </c>
      <c r="O6580">
        <f t="shared" si="204"/>
        <v>1</v>
      </c>
      <c r="P6580">
        <f t="shared" si="205"/>
        <v>0.11463512474891002</v>
      </c>
    </row>
    <row r="6581" spans="1:16" x14ac:dyDescent="0.2">
      <c r="A6581">
        <v>29474</v>
      </c>
      <c r="B6581">
        <v>1080854</v>
      </c>
      <c r="C6581">
        <v>2</v>
      </c>
      <c r="D6581">
        <v>22</v>
      </c>
      <c r="E6581">
        <v>8.2812499999999997E-2</v>
      </c>
      <c r="F6581">
        <v>0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3</v>
      </c>
      <c r="N6581">
        <v>0.13227103794299999</v>
      </c>
      <c r="O6581">
        <f t="shared" si="204"/>
        <v>1</v>
      </c>
      <c r="P6581">
        <f t="shared" si="205"/>
        <v>0.12422838312563121</v>
      </c>
    </row>
    <row r="6582" spans="1:16" x14ac:dyDescent="0.2">
      <c r="A6582">
        <v>29474</v>
      </c>
      <c r="B6582">
        <v>1080799</v>
      </c>
      <c r="C6582">
        <v>1</v>
      </c>
      <c r="D6582">
        <v>37</v>
      </c>
      <c r="E6582">
        <v>9.4281298299800004E-2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4</v>
      </c>
      <c r="N6582">
        <v>0.13297322483099999</v>
      </c>
      <c r="O6582">
        <f t="shared" si="204"/>
        <v>1</v>
      </c>
      <c r="P6582">
        <f t="shared" si="205"/>
        <v>0.12488787399456845</v>
      </c>
    </row>
    <row r="6583" spans="1:16" x14ac:dyDescent="0.2">
      <c r="A6583">
        <v>29474</v>
      </c>
      <c r="B6583">
        <v>1080762</v>
      </c>
      <c r="C6583">
        <v>1</v>
      </c>
      <c r="D6583">
        <v>23</v>
      </c>
      <c r="E6583">
        <v>8.2018927444799994E-2</v>
      </c>
      <c r="F6583">
        <v>1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3</v>
      </c>
      <c r="N6583">
        <v>5.1868294806700001E-2</v>
      </c>
      <c r="O6583">
        <f t="shared" si="204"/>
        <v>1</v>
      </c>
      <c r="P6583">
        <f t="shared" si="205"/>
        <v>4.8714476725408636E-2</v>
      </c>
    </row>
    <row r="6584" spans="1:16" x14ac:dyDescent="0.2">
      <c r="A6584">
        <v>29474</v>
      </c>
      <c r="B6584">
        <v>1080760</v>
      </c>
      <c r="C6584">
        <v>1</v>
      </c>
      <c r="D6584">
        <v>27</v>
      </c>
      <c r="E6584">
        <v>9.0403337969400005E-2</v>
      </c>
      <c r="F6584">
        <v>1</v>
      </c>
      <c r="G6584">
        <v>0</v>
      </c>
      <c r="H6584">
        <v>1</v>
      </c>
      <c r="I6584">
        <v>0</v>
      </c>
      <c r="J6584">
        <v>0</v>
      </c>
      <c r="K6584">
        <v>1</v>
      </c>
      <c r="L6584">
        <v>0</v>
      </c>
      <c r="M6584">
        <v>4</v>
      </c>
      <c r="N6584">
        <v>0.227338722321</v>
      </c>
      <c r="O6584">
        <f t="shared" si="204"/>
        <v>1</v>
      </c>
      <c r="P6584">
        <f t="shared" si="205"/>
        <v>0.21351553851081945</v>
      </c>
    </row>
    <row r="6585" spans="1:16" x14ac:dyDescent="0.2">
      <c r="A6585">
        <v>29474</v>
      </c>
      <c r="B6585">
        <v>1080749</v>
      </c>
      <c r="C6585">
        <v>1</v>
      </c>
      <c r="D6585">
        <v>9</v>
      </c>
      <c r="E6585">
        <v>2.6352288488199999E-2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5</v>
      </c>
      <c r="N6585">
        <v>4.0368351370100003E-2</v>
      </c>
      <c r="O6585">
        <f t="shared" si="204"/>
        <v>0</v>
      </c>
      <c r="P6585">
        <f t="shared" si="205"/>
        <v>3.791377990332221E-2</v>
      </c>
    </row>
    <row r="6586" spans="1:16" x14ac:dyDescent="0.2">
      <c r="A6586">
        <v>29474</v>
      </c>
      <c r="B6586">
        <v>1080817</v>
      </c>
      <c r="C6586">
        <v>0</v>
      </c>
      <c r="D6586">
        <v>35</v>
      </c>
      <c r="E6586">
        <v>8.77192982456E-2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1</v>
      </c>
      <c r="L6586">
        <v>2</v>
      </c>
      <c r="M6586">
        <v>3</v>
      </c>
      <c r="N6586">
        <v>0.27816912438800001</v>
      </c>
      <c r="O6586">
        <f t="shared" si="204"/>
        <v>1</v>
      </c>
      <c r="P6586">
        <f t="shared" si="205"/>
        <v>0.26125523089253583</v>
      </c>
    </row>
    <row r="6587" spans="1:16" x14ac:dyDescent="0.2">
      <c r="A6587">
        <v>29474</v>
      </c>
      <c r="B6587">
        <v>1080589</v>
      </c>
      <c r="C6587">
        <v>0</v>
      </c>
      <c r="D6587">
        <v>23</v>
      </c>
      <c r="E6587">
        <v>6.03015075377E-2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3</v>
      </c>
      <c r="N6587">
        <v>9.6311076636100001E-2</v>
      </c>
      <c r="O6587">
        <f t="shared" si="204"/>
        <v>1</v>
      </c>
      <c r="P6587">
        <f t="shared" si="205"/>
        <v>9.0454943982123975E-2</v>
      </c>
    </row>
    <row r="6588" spans="1:16" x14ac:dyDescent="0.2">
      <c r="A6588">
        <v>29474</v>
      </c>
      <c r="B6588">
        <v>1080743</v>
      </c>
      <c r="C6588">
        <v>0</v>
      </c>
      <c r="D6588">
        <v>14</v>
      </c>
      <c r="E6588">
        <v>2.6075619296E-2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5</v>
      </c>
      <c r="N6588">
        <v>6.7338773936199997E-2</v>
      </c>
      <c r="O6588">
        <f t="shared" si="204"/>
        <v>0</v>
      </c>
      <c r="P6588">
        <f t="shared" si="205"/>
        <v>6.3244283388487865E-2</v>
      </c>
    </row>
    <row r="6589" spans="1:16" x14ac:dyDescent="0.2">
      <c r="A6589">
        <v>29474</v>
      </c>
      <c r="B6589">
        <v>1080874</v>
      </c>
      <c r="C6589">
        <v>0</v>
      </c>
      <c r="D6589">
        <v>18</v>
      </c>
      <c r="E6589">
        <v>9.6153846153800002E-2</v>
      </c>
      <c r="F6589">
        <v>0</v>
      </c>
      <c r="G6589">
        <v>0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3</v>
      </c>
      <c r="N6589">
        <v>0.108409720101</v>
      </c>
      <c r="O6589">
        <f t="shared" si="204"/>
        <v>1</v>
      </c>
      <c r="P6589">
        <f t="shared" si="205"/>
        <v>0.10181793726494454</v>
      </c>
    </row>
    <row r="6590" spans="1:16" x14ac:dyDescent="0.2">
      <c r="A6590">
        <v>29474</v>
      </c>
      <c r="B6590">
        <v>1080523</v>
      </c>
      <c r="C6590">
        <v>0</v>
      </c>
      <c r="D6590">
        <v>33</v>
      </c>
      <c r="E6590">
        <v>7.1428571428599999E-2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3</v>
      </c>
      <c r="N6590">
        <v>5.1153005224999999E-2</v>
      </c>
      <c r="O6590">
        <f t="shared" si="204"/>
        <v>1</v>
      </c>
      <c r="P6590">
        <f t="shared" si="205"/>
        <v>4.8042679863577908E-2</v>
      </c>
    </row>
    <row r="6591" spans="1:16" x14ac:dyDescent="0.2">
      <c r="A6591">
        <v>29474</v>
      </c>
      <c r="B6591">
        <v>1080701</v>
      </c>
      <c r="C6591">
        <v>0</v>
      </c>
      <c r="D6591">
        <v>9</v>
      </c>
      <c r="E6591">
        <v>3.6312849161999998E-2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0</v>
      </c>
      <c r="L6591">
        <v>0</v>
      </c>
      <c r="M6591">
        <v>4</v>
      </c>
      <c r="N6591">
        <v>9.6651608616000001E-2</v>
      </c>
      <c r="O6591">
        <f t="shared" si="204"/>
        <v>1</v>
      </c>
      <c r="P6591">
        <f t="shared" si="205"/>
        <v>9.0774770135478702E-2</v>
      </c>
    </row>
    <row r="6592" spans="1:16" x14ac:dyDescent="0.2">
      <c r="A6592">
        <v>29474</v>
      </c>
      <c r="B6592">
        <v>1080528</v>
      </c>
      <c r="C6592">
        <v>1</v>
      </c>
      <c r="D6592">
        <v>48</v>
      </c>
      <c r="E6592">
        <v>0.107541899441</v>
      </c>
      <c r="F6592">
        <v>0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3</v>
      </c>
      <c r="N6592">
        <v>7.9053249635999995E-2</v>
      </c>
      <c r="O6592">
        <f t="shared" si="204"/>
        <v>1</v>
      </c>
      <c r="P6592">
        <f t="shared" si="205"/>
        <v>7.4246467978418856E-2</v>
      </c>
    </row>
    <row r="6593" spans="1:16" x14ac:dyDescent="0.2">
      <c r="A6593">
        <v>29474</v>
      </c>
      <c r="B6593">
        <v>1080720</v>
      </c>
      <c r="C6593">
        <v>0</v>
      </c>
      <c r="D6593">
        <v>27</v>
      </c>
      <c r="E6593">
        <v>6.7500000000000004E-2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1</v>
      </c>
      <c r="M6593">
        <v>4</v>
      </c>
      <c r="N6593">
        <v>9.2067471110700003E-2</v>
      </c>
      <c r="O6593">
        <f t="shared" si="204"/>
        <v>1</v>
      </c>
      <c r="P6593">
        <f t="shared" si="205"/>
        <v>8.6469368142985142E-2</v>
      </c>
    </row>
    <row r="6594" spans="1:16" x14ac:dyDescent="0.2">
      <c r="A6594">
        <v>29474</v>
      </c>
      <c r="B6594">
        <v>1080546</v>
      </c>
      <c r="C6594">
        <v>0</v>
      </c>
      <c r="D6594">
        <v>24</v>
      </c>
      <c r="E6594">
        <v>6.25E-2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4</v>
      </c>
      <c r="N6594">
        <v>3.91152340948E-2</v>
      </c>
      <c r="O6594">
        <f t="shared" si="204"/>
        <v>1</v>
      </c>
      <c r="P6594">
        <f t="shared" si="205"/>
        <v>3.6736857612560417E-2</v>
      </c>
    </row>
    <row r="6595" spans="1:16" x14ac:dyDescent="0.2">
      <c r="A6595">
        <v>29474</v>
      </c>
      <c r="B6595">
        <v>1080562</v>
      </c>
      <c r="C6595">
        <v>1</v>
      </c>
      <c r="D6595">
        <v>34</v>
      </c>
      <c r="E6595">
        <v>0.110248447205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3</v>
      </c>
      <c r="N6595">
        <v>0.19433995381700001</v>
      </c>
      <c r="O6595">
        <f t="shared" ref="O6595:O6658" si="206">IF(M6595&lt;5,1,0)</f>
        <v>1</v>
      </c>
      <c r="P6595">
        <f t="shared" ref="P6595:P6658" si="207">$S$4*N6595</f>
        <v>0.18252323875918763</v>
      </c>
    </row>
    <row r="6596" spans="1:16" x14ac:dyDescent="0.2">
      <c r="A6596">
        <v>29474</v>
      </c>
      <c r="B6596">
        <v>1080542</v>
      </c>
      <c r="C6596">
        <v>1</v>
      </c>
      <c r="D6596">
        <v>17</v>
      </c>
      <c r="E6596">
        <v>5.8122205663199998E-2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3</v>
      </c>
      <c r="N6596">
        <v>5.7016429799399998E-2</v>
      </c>
      <c r="O6596">
        <f t="shared" si="206"/>
        <v>1</v>
      </c>
      <c r="P6596">
        <f t="shared" si="207"/>
        <v>5.3549582703266048E-2</v>
      </c>
    </row>
    <row r="6597" spans="1:16" x14ac:dyDescent="0.2">
      <c r="A6597">
        <v>29474</v>
      </c>
      <c r="B6597">
        <v>1080834</v>
      </c>
      <c r="C6597">
        <v>0</v>
      </c>
      <c r="D6597">
        <v>35</v>
      </c>
      <c r="E6597">
        <v>8.4224598930499994E-2</v>
      </c>
      <c r="F6597">
        <v>0</v>
      </c>
      <c r="G6597">
        <v>0</v>
      </c>
      <c r="H6597">
        <v>3</v>
      </c>
      <c r="I6597">
        <v>0</v>
      </c>
      <c r="J6597">
        <v>0</v>
      </c>
      <c r="K6597">
        <v>0</v>
      </c>
      <c r="L6597">
        <v>1</v>
      </c>
      <c r="M6597">
        <v>3</v>
      </c>
      <c r="N6597">
        <v>0.21785627109399999</v>
      </c>
      <c r="O6597">
        <f t="shared" si="206"/>
        <v>1</v>
      </c>
      <c r="P6597">
        <f t="shared" si="207"/>
        <v>0.20460966159084318</v>
      </c>
    </row>
    <row r="6598" spans="1:16" x14ac:dyDescent="0.2">
      <c r="A6598">
        <v>29474</v>
      </c>
      <c r="B6598">
        <v>1080680</v>
      </c>
      <c r="C6598">
        <v>0</v>
      </c>
      <c r="D6598">
        <v>3</v>
      </c>
      <c r="E6598">
        <v>2.2641509434E-2</v>
      </c>
      <c r="F6598">
        <v>0</v>
      </c>
      <c r="G6598">
        <v>0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5</v>
      </c>
      <c r="N6598">
        <v>9.5852034266399998E-3</v>
      </c>
      <c r="O6598">
        <f t="shared" si="206"/>
        <v>0</v>
      </c>
      <c r="P6598">
        <f t="shared" si="207"/>
        <v>9.0023813386486233E-3</v>
      </c>
    </row>
    <row r="6599" spans="1:16" x14ac:dyDescent="0.2">
      <c r="A6599">
        <v>29574</v>
      </c>
      <c r="B6599">
        <v>1080842</v>
      </c>
      <c r="C6599">
        <v>0</v>
      </c>
      <c r="D6599">
        <v>4</v>
      </c>
      <c r="E6599">
        <v>1.9569471624299999E-2</v>
      </c>
      <c r="F6599">
        <v>0</v>
      </c>
      <c r="G6599">
        <v>0</v>
      </c>
      <c r="H6599">
        <v>1</v>
      </c>
      <c r="I6599">
        <v>0</v>
      </c>
      <c r="J6599">
        <v>0</v>
      </c>
      <c r="K6599">
        <v>0</v>
      </c>
      <c r="L6599">
        <v>0</v>
      </c>
      <c r="M6599">
        <v>2</v>
      </c>
      <c r="N6599">
        <v>2.8602863080800001E-2</v>
      </c>
      <c r="O6599">
        <f t="shared" si="206"/>
        <v>1</v>
      </c>
      <c r="P6599">
        <f t="shared" si="207"/>
        <v>2.6863684511365407E-2</v>
      </c>
    </row>
    <row r="6600" spans="1:16" x14ac:dyDescent="0.2">
      <c r="A6600">
        <v>29574</v>
      </c>
      <c r="B6600">
        <v>1080520</v>
      </c>
      <c r="C6600">
        <v>0</v>
      </c>
      <c r="D6600">
        <v>14</v>
      </c>
      <c r="E6600">
        <v>3.8155802861699999E-2</v>
      </c>
      <c r="F6600">
        <v>0</v>
      </c>
      <c r="G6600">
        <v>0</v>
      </c>
      <c r="H6600">
        <v>1</v>
      </c>
      <c r="I6600">
        <v>1</v>
      </c>
      <c r="J6600">
        <v>0</v>
      </c>
      <c r="K6600">
        <v>0</v>
      </c>
      <c r="L6600">
        <v>0</v>
      </c>
      <c r="M6600">
        <v>2</v>
      </c>
      <c r="N6600">
        <v>3.7544131035800003E-2</v>
      </c>
      <c r="O6600">
        <f t="shared" si="206"/>
        <v>1</v>
      </c>
      <c r="P6600">
        <f t="shared" si="207"/>
        <v>3.5261284457782496E-2</v>
      </c>
    </row>
    <row r="6601" spans="1:16" x14ac:dyDescent="0.2">
      <c r="A6601">
        <v>29574</v>
      </c>
      <c r="B6601">
        <v>1080860</v>
      </c>
      <c r="C6601">
        <v>1</v>
      </c>
      <c r="D6601">
        <v>7</v>
      </c>
      <c r="E6601">
        <v>6.4202334630399996E-2</v>
      </c>
      <c r="F6601">
        <v>2</v>
      </c>
      <c r="G6601">
        <v>0</v>
      </c>
      <c r="H6601">
        <v>2</v>
      </c>
      <c r="I6601">
        <v>1</v>
      </c>
      <c r="J6601">
        <v>0</v>
      </c>
      <c r="K6601">
        <v>0</v>
      </c>
      <c r="L6601">
        <v>0</v>
      </c>
      <c r="M6601">
        <v>2</v>
      </c>
      <c r="N6601">
        <v>0.13678689637499999</v>
      </c>
      <c r="O6601">
        <f t="shared" si="206"/>
        <v>1</v>
      </c>
      <c r="P6601">
        <f t="shared" si="207"/>
        <v>0.12846965770966648</v>
      </c>
    </row>
    <row r="6602" spans="1:16" x14ac:dyDescent="0.2">
      <c r="A6602">
        <v>29574</v>
      </c>
      <c r="B6602">
        <v>1080810</v>
      </c>
      <c r="C6602">
        <v>1</v>
      </c>
      <c r="D6602">
        <v>15</v>
      </c>
      <c r="E6602">
        <v>4.8442906574400001E-2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2</v>
      </c>
      <c r="N6602">
        <v>3.9156733019600001E-2</v>
      </c>
      <c r="O6602">
        <f t="shared" si="206"/>
        <v>1</v>
      </c>
      <c r="P6602">
        <f t="shared" si="207"/>
        <v>3.6775833222108277E-2</v>
      </c>
    </row>
    <row r="6603" spans="1:16" x14ac:dyDescent="0.2">
      <c r="A6603">
        <v>29574</v>
      </c>
      <c r="B6603">
        <v>1080845</v>
      </c>
      <c r="C6603">
        <v>0</v>
      </c>
      <c r="D6603">
        <v>9</v>
      </c>
      <c r="E6603">
        <v>4.4315992292900001E-2</v>
      </c>
      <c r="F6603">
        <v>2</v>
      </c>
      <c r="G6603">
        <v>0</v>
      </c>
      <c r="H6603">
        <v>2</v>
      </c>
      <c r="I6603">
        <v>0</v>
      </c>
      <c r="J6603">
        <v>0</v>
      </c>
      <c r="K6603">
        <v>0</v>
      </c>
      <c r="L6603">
        <v>0</v>
      </c>
      <c r="M6603">
        <v>2</v>
      </c>
      <c r="N6603">
        <v>3.7398254443899999E-2</v>
      </c>
      <c r="O6603">
        <f t="shared" si="206"/>
        <v>1</v>
      </c>
      <c r="P6603">
        <f t="shared" si="207"/>
        <v>3.5124277797598698E-2</v>
      </c>
    </row>
    <row r="6604" spans="1:16" x14ac:dyDescent="0.2">
      <c r="A6604">
        <v>29574</v>
      </c>
      <c r="B6604">
        <v>1080789</v>
      </c>
      <c r="C6604">
        <v>0</v>
      </c>
      <c r="D6604">
        <v>15</v>
      </c>
      <c r="E6604">
        <v>5.5374592833899998E-2</v>
      </c>
      <c r="F6604">
        <v>3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2</v>
      </c>
      <c r="N6604">
        <v>0.13671009605199999</v>
      </c>
      <c r="O6604">
        <f t="shared" si="206"/>
        <v>1</v>
      </c>
      <c r="P6604">
        <f t="shared" si="207"/>
        <v>0.1283975271805787</v>
      </c>
    </row>
    <row r="6605" spans="1:16" x14ac:dyDescent="0.2">
      <c r="A6605">
        <v>29574</v>
      </c>
      <c r="B6605">
        <v>1080771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5</v>
      </c>
      <c r="N6605">
        <v>4.40357142857E-3</v>
      </c>
      <c r="O6605">
        <f t="shared" si="206"/>
        <v>0</v>
      </c>
      <c r="P6605">
        <f t="shared" si="207"/>
        <v>4.1358151191436075E-3</v>
      </c>
    </row>
    <row r="6606" spans="1:16" x14ac:dyDescent="0.2">
      <c r="A6606">
        <v>29574</v>
      </c>
      <c r="B6606">
        <v>1080884</v>
      </c>
      <c r="C6606">
        <v>0</v>
      </c>
      <c r="D6606">
        <v>14</v>
      </c>
      <c r="E6606">
        <v>7.5055187637999995E-2</v>
      </c>
      <c r="F6606">
        <v>1</v>
      </c>
      <c r="G6606">
        <v>0</v>
      </c>
      <c r="H6606">
        <v>3</v>
      </c>
      <c r="I6606">
        <v>1</v>
      </c>
      <c r="J6606">
        <v>0</v>
      </c>
      <c r="K6606">
        <v>0</v>
      </c>
      <c r="L6606">
        <v>0</v>
      </c>
      <c r="M6606">
        <v>2</v>
      </c>
      <c r="N6606">
        <v>3.7878591251800001E-2</v>
      </c>
      <c r="O6606">
        <f t="shared" si="206"/>
        <v>1</v>
      </c>
      <c r="P6606">
        <f t="shared" si="207"/>
        <v>3.5575408036909728E-2</v>
      </c>
    </row>
    <row r="6607" spans="1:16" x14ac:dyDescent="0.2">
      <c r="A6607">
        <v>29574</v>
      </c>
      <c r="B6607">
        <v>1080760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5</v>
      </c>
      <c r="N6607">
        <v>4.40357142857E-3</v>
      </c>
      <c r="O6607">
        <f t="shared" si="206"/>
        <v>0</v>
      </c>
      <c r="P6607">
        <f t="shared" si="207"/>
        <v>4.1358151191436075E-3</v>
      </c>
    </row>
    <row r="6608" spans="1:16" x14ac:dyDescent="0.2">
      <c r="A6608">
        <v>29574</v>
      </c>
      <c r="B6608">
        <v>1080778</v>
      </c>
      <c r="C6608">
        <v>0</v>
      </c>
      <c r="D6608">
        <v>14</v>
      </c>
      <c r="E6608">
        <v>4.7385620915000003E-2</v>
      </c>
      <c r="F6608">
        <v>3</v>
      </c>
      <c r="G6608">
        <v>0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2</v>
      </c>
      <c r="N6608">
        <v>0.13848580318500001</v>
      </c>
      <c r="O6608">
        <f t="shared" si="206"/>
        <v>1</v>
      </c>
      <c r="P6608">
        <f t="shared" si="207"/>
        <v>0.13006526359111706</v>
      </c>
    </row>
    <row r="6609" spans="1:16" x14ac:dyDescent="0.2">
      <c r="A6609">
        <v>29574</v>
      </c>
      <c r="B6609">
        <v>1080872</v>
      </c>
      <c r="C6609">
        <v>0</v>
      </c>
      <c r="D6609">
        <v>11</v>
      </c>
      <c r="E6609">
        <v>5.5452865064699999E-2</v>
      </c>
      <c r="F6609">
        <v>1</v>
      </c>
      <c r="G6609">
        <v>0</v>
      </c>
      <c r="H6609">
        <v>3</v>
      </c>
      <c r="I6609">
        <v>0</v>
      </c>
      <c r="J6609">
        <v>0</v>
      </c>
      <c r="K6609">
        <v>0</v>
      </c>
      <c r="L6609">
        <v>0</v>
      </c>
      <c r="M6609">
        <v>2</v>
      </c>
      <c r="N6609">
        <v>0.13210186560100001</v>
      </c>
      <c r="O6609">
        <f t="shared" si="206"/>
        <v>1</v>
      </c>
      <c r="P6609">
        <f t="shared" si="207"/>
        <v>0.12406949719834839</v>
      </c>
    </row>
    <row r="6610" spans="1:16" x14ac:dyDescent="0.2">
      <c r="A6610">
        <v>29574</v>
      </c>
      <c r="B6610">
        <v>1080682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5</v>
      </c>
      <c r="N6610">
        <v>4.40357142857E-3</v>
      </c>
      <c r="O6610">
        <f t="shared" si="206"/>
        <v>0</v>
      </c>
      <c r="P6610">
        <f t="shared" si="207"/>
        <v>4.1358151191436075E-3</v>
      </c>
    </row>
    <row r="6611" spans="1:16" x14ac:dyDescent="0.2">
      <c r="A6611">
        <v>29574</v>
      </c>
      <c r="B6611">
        <v>1080828</v>
      </c>
      <c r="C6611">
        <v>1</v>
      </c>
      <c r="D6611">
        <v>16</v>
      </c>
      <c r="E6611">
        <v>7.9522862823100005E-2</v>
      </c>
      <c r="F6611">
        <v>2</v>
      </c>
      <c r="G6611">
        <v>0</v>
      </c>
      <c r="H6611">
        <v>2</v>
      </c>
      <c r="I6611">
        <v>1</v>
      </c>
      <c r="J6611">
        <v>0</v>
      </c>
      <c r="K6611">
        <v>0</v>
      </c>
      <c r="L6611">
        <v>0</v>
      </c>
      <c r="M6611">
        <v>2</v>
      </c>
      <c r="N6611">
        <v>4.3539277060199999E-2</v>
      </c>
      <c r="O6611">
        <f t="shared" si="206"/>
        <v>1</v>
      </c>
      <c r="P6611">
        <f t="shared" si="207"/>
        <v>4.089189950999228E-2</v>
      </c>
    </row>
    <row r="6612" spans="1:16" x14ac:dyDescent="0.2">
      <c r="A6612">
        <v>29574</v>
      </c>
      <c r="B6612">
        <v>1080839</v>
      </c>
      <c r="C6612">
        <v>0</v>
      </c>
      <c r="D6612">
        <v>9</v>
      </c>
      <c r="E6612">
        <v>5.4716981132100002E-2</v>
      </c>
      <c r="F6612">
        <v>4</v>
      </c>
      <c r="G6612">
        <v>0</v>
      </c>
      <c r="H6612">
        <v>2</v>
      </c>
      <c r="I6612">
        <v>0</v>
      </c>
      <c r="J6612">
        <v>0</v>
      </c>
      <c r="K6612">
        <v>0</v>
      </c>
      <c r="L6612">
        <v>0</v>
      </c>
      <c r="M6612">
        <v>2</v>
      </c>
      <c r="N6612">
        <v>8.9898096196199997E-2</v>
      </c>
      <c r="O6612">
        <f t="shared" si="206"/>
        <v>1</v>
      </c>
      <c r="P6612">
        <f t="shared" si="207"/>
        <v>8.4431900665503226E-2</v>
      </c>
    </row>
    <row r="6613" spans="1:16" x14ac:dyDescent="0.2">
      <c r="A6613">
        <v>29575</v>
      </c>
      <c r="B6613">
        <v>1080842</v>
      </c>
      <c r="C6613">
        <v>1</v>
      </c>
      <c r="D6613">
        <v>44</v>
      </c>
      <c r="E6613">
        <v>0.10287443267800001</v>
      </c>
      <c r="F6613">
        <v>4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2</v>
      </c>
      <c r="N6613">
        <v>0.122347853566</v>
      </c>
      <c r="O6613">
        <f t="shared" si="206"/>
        <v>1</v>
      </c>
      <c r="P6613">
        <f t="shared" si="207"/>
        <v>0.11490857154946847</v>
      </c>
    </row>
    <row r="6614" spans="1:16" x14ac:dyDescent="0.2">
      <c r="A6614">
        <v>29575</v>
      </c>
      <c r="B6614">
        <v>1080670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5</v>
      </c>
      <c r="N6614">
        <v>4.40357142857E-3</v>
      </c>
      <c r="O6614">
        <f t="shared" si="206"/>
        <v>0</v>
      </c>
      <c r="P6614">
        <f t="shared" si="207"/>
        <v>4.1358151191436075E-3</v>
      </c>
    </row>
    <row r="6615" spans="1:16" x14ac:dyDescent="0.2">
      <c r="A6615">
        <v>29575</v>
      </c>
      <c r="B6615">
        <v>1080730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5</v>
      </c>
      <c r="N6615">
        <v>4.40357142857E-3</v>
      </c>
      <c r="O6615">
        <f t="shared" si="206"/>
        <v>0</v>
      </c>
      <c r="P6615">
        <f t="shared" si="207"/>
        <v>4.1358151191436075E-3</v>
      </c>
    </row>
    <row r="6616" spans="1:16" x14ac:dyDescent="0.2">
      <c r="A6616">
        <v>29575</v>
      </c>
      <c r="B6616">
        <v>1080783</v>
      </c>
      <c r="C6616">
        <v>1</v>
      </c>
      <c r="D6616">
        <v>16</v>
      </c>
      <c r="E6616">
        <v>8.4444444444399996E-2</v>
      </c>
      <c r="F6616">
        <v>0</v>
      </c>
      <c r="G6616">
        <v>0</v>
      </c>
      <c r="H6616">
        <v>1</v>
      </c>
      <c r="I6616">
        <v>0</v>
      </c>
      <c r="J6616">
        <v>0</v>
      </c>
      <c r="K6616">
        <v>0</v>
      </c>
      <c r="L6616">
        <v>0</v>
      </c>
      <c r="M6616">
        <v>2</v>
      </c>
      <c r="N6616">
        <v>0.106597671997</v>
      </c>
      <c r="O6616">
        <f t="shared" si="206"/>
        <v>1</v>
      </c>
      <c r="P6616">
        <f t="shared" si="207"/>
        <v>0.10011606957261728</v>
      </c>
    </row>
    <row r="6617" spans="1:16" x14ac:dyDescent="0.2">
      <c r="A6617">
        <v>29575</v>
      </c>
      <c r="B6617">
        <v>1080782</v>
      </c>
      <c r="C6617">
        <v>0</v>
      </c>
      <c r="D6617">
        <v>14</v>
      </c>
      <c r="E6617">
        <v>3.7656903765700002E-2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2</v>
      </c>
      <c r="N6617">
        <v>3.2233332320899998E-2</v>
      </c>
      <c r="O6617">
        <f t="shared" si="206"/>
        <v>1</v>
      </c>
      <c r="P6617">
        <f t="shared" si="207"/>
        <v>3.0273405420029598E-2</v>
      </c>
    </row>
    <row r="6618" spans="1:16" x14ac:dyDescent="0.2">
      <c r="A6618">
        <v>29575</v>
      </c>
      <c r="B6618">
        <v>1080821</v>
      </c>
      <c r="C6618">
        <v>0</v>
      </c>
      <c r="D6618">
        <v>32</v>
      </c>
      <c r="E6618">
        <v>0.102376599634</v>
      </c>
      <c r="F6618">
        <v>2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2</v>
      </c>
      <c r="N6618">
        <v>0.18993250233299999</v>
      </c>
      <c r="O6618">
        <f t="shared" si="206"/>
        <v>1</v>
      </c>
      <c r="P6618">
        <f t="shared" si="207"/>
        <v>0.1783837795088721</v>
      </c>
    </row>
    <row r="6619" spans="1:16" x14ac:dyDescent="0.2">
      <c r="A6619">
        <v>29575</v>
      </c>
      <c r="B6619">
        <v>1080806</v>
      </c>
      <c r="C6619">
        <v>0</v>
      </c>
      <c r="D6619">
        <v>13</v>
      </c>
      <c r="E6619">
        <v>6.3736263736299995E-2</v>
      </c>
      <c r="F6619">
        <v>3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2</v>
      </c>
      <c r="N6619">
        <v>0.13958929104199999</v>
      </c>
      <c r="O6619">
        <f t="shared" si="206"/>
        <v>1</v>
      </c>
      <c r="P6619">
        <f t="shared" si="207"/>
        <v>0.13110165458347436</v>
      </c>
    </row>
    <row r="6620" spans="1:16" x14ac:dyDescent="0.2">
      <c r="A6620">
        <v>29575</v>
      </c>
      <c r="B6620">
        <v>1080807</v>
      </c>
      <c r="C6620">
        <v>0</v>
      </c>
      <c r="D6620">
        <v>31</v>
      </c>
      <c r="E6620">
        <v>0.114919354839</v>
      </c>
      <c r="F6620">
        <v>6</v>
      </c>
      <c r="G6620">
        <v>0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2</v>
      </c>
      <c r="N6620">
        <v>0.231901814741</v>
      </c>
      <c r="O6620">
        <f t="shared" si="206"/>
        <v>1</v>
      </c>
      <c r="P6620">
        <f t="shared" si="207"/>
        <v>0.2178011750507981</v>
      </c>
    </row>
    <row r="6621" spans="1:16" x14ac:dyDescent="0.2">
      <c r="A6621">
        <v>29575</v>
      </c>
      <c r="B6621">
        <v>1080747</v>
      </c>
      <c r="C6621">
        <v>1</v>
      </c>
      <c r="D6621">
        <v>23</v>
      </c>
      <c r="E6621">
        <v>6.0498220640600002E-2</v>
      </c>
      <c r="F6621">
        <v>2</v>
      </c>
      <c r="G6621">
        <v>0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2</v>
      </c>
      <c r="N6621">
        <v>0.15913077915099999</v>
      </c>
      <c r="O6621">
        <f t="shared" si="206"/>
        <v>1</v>
      </c>
      <c r="P6621">
        <f t="shared" si="207"/>
        <v>0.14945493516101058</v>
      </c>
    </row>
    <row r="6622" spans="1:16" x14ac:dyDescent="0.2">
      <c r="A6622">
        <v>29575</v>
      </c>
      <c r="B6622">
        <v>1080794</v>
      </c>
      <c r="C6622">
        <v>0</v>
      </c>
      <c r="D6622">
        <v>13</v>
      </c>
      <c r="E6622">
        <v>5.90809628009E-2</v>
      </c>
      <c r="F6622">
        <v>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2</v>
      </c>
      <c r="N6622">
        <v>4.4692018626099998E-2</v>
      </c>
      <c r="O6622">
        <f t="shared" si="206"/>
        <v>1</v>
      </c>
      <c r="P6622">
        <f t="shared" si="207"/>
        <v>4.1974549371371433E-2</v>
      </c>
    </row>
    <row r="6623" spans="1:16" x14ac:dyDescent="0.2">
      <c r="A6623">
        <v>27213</v>
      </c>
      <c r="B6623">
        <v>1080805</v>
      </c>
      <c r="C6623">
        <v>0</v>
      </c>
      <c r="D6623">
        <v>4</v>
      </c>
      <c r="E6623">
        <v>5.5493895671499998E-3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5</v>
      </c>
      <c r="N6623">
        <v>5.71992527619E-2</v>
      </c>
      <c r="O6623">
        <f t="shared" si="206"/>
        <v>0</v>
      </c>
      <c r="P6623">
        <f t="shared" si="207"/>
        <v>5.3721289233908079E-2</v>
      </c>
    </row>
    <row r="6624" spans="1:16" x14ac:dyDescent="0.2">
      <c r="A6624">
        <v>27213</v>
      </c>
      <c r="B6624">
        <v>1080710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5</v>
      </c>
      <c r="N6624">
        <v>5.0540571428600002E-2</v>
      </c>
      <c r="O6624">
        <f t="shared" si="206"/>
        <v>0</v>
      </c>
      <c r="P6624">
        <f t="shared" si="207"/>
        <v>4.7467484707620564E-2</v>
      </c>
    </row>
    <row r="6625" spans="1:16" x14ac:dyDescent="0.2">
      <c r="A6625">
        <v>27213</v>
      </c>
      <c r="B6625">
        <v>1080703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5</v>
      </c>
      <c r="N6625">
        <v>4.40357142857E-3</v>
      </c>
      <c r="O6625">
        <f t="shared" si="206"/>
        <v>0</v>
      </c>
      <c r="P6625">
        <f t="shared" si="207"/>
        <v>4.1358151191436075E-3</v>
      </c>
    </row>
    <row r="6626" spans="1:16" x14ac:dyDescent="0.2">
      <c r="A6626">
        <v>27213</v>
      </c>
      <c r="B6626">
        <v>1080529</v>
      </c>
      <c r="C6626">
        <v>0</v>
      </c>
      <c r="D6626">
        <v>8</v>
      </c>
      <c r="E6626">
        <v>1.4204545454500001E-2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5</v>
      </c>
      <c r="N6626">
        <v>2.3246786237600001E-2</v>
      </c>
      <c r="O6626">
        <f t="shared" si="206"/>
        <v>0</v>
      </c>
      <c r="P6626">
        <f t="shared" si="207"/>
        <v>2.1833280452586461E-2</v>
      </c>
    </row>
    <row r="6627" spans="1:16" x14ac:dyDescent="0.2">
      <c r="A6627">
        <v>27213</v>
      </c>
      <c r="B6627">
        <v>1080791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5</v>
      </c>
      <c r="N6627">
        <v>5.4089571428599999E-2</v>
      </c>
      <c r="O6627">
        <f t="shared" si="206"/>
        <v>0</v>
      </c>
      <c r="P6627">
        <f t="shared" si="207"/>
        <v>5.0800690060578156E-2</v>
      </c>
    </row>
    <row r="6628" spans="1:16" x14ac:dyDescent="0.2">
      <c r="A6628">
        <v>27213</v>
      </c>
      <c r="B6628">
        <v>1080790</v>
      </c>
      <c r="C6628">
        <v>2</v>
      </c>
      <c r="D6628">
        <v>97</v>
      </c>
      <c r="E6628">
        <v>0.15036674816600001</v>
      </c>
      <c r="F6628">
        <v>1</v>
      </c>
      <c r="G6628">
        <v>0</v>
      </c>
      <c r="H6628">
        <v>3</v>
      </c>
      <c r="I6628">
        <v>1</v>
      </c>
      <c r="J6628">
        <v>0</v>
      </c>
      <c r="K6628">
        <v>0</v>
      </c>
      <c r="L6628">
        <v>0</v>
      </c>
      <c r="M6628">
        <v>3</v>
      </c>
      <c r="N6628">
        <v>0.105685801688</v>
      </c>
      <c r="O6628">
        <f t="shared" si="206"/>
        <v>1</v>
      </c>
      <c r="P6628">
        <f t="shared" si="207"/>
        <v>9.9259644947325101E-2</v>
      </c>
    </row>
    <row r="6629" spans="1:16" x14ac:dyDescent="0.2">
      <c r="A6629">
        <v>27213</v>
      </c>
      <c r="B6629">
        <v>1080814</v>
      </c>
      <c r="C6629">
        <v>0</v>
      </c>
      <c r="D6629">
        <v>76</v>
      </c>
      <c r="E6629">
        <v>0.102396514161</v>
      </c>
      <c r="F6629">
        <v>2</v>
      </c>
      <c r="G6629">
        <v>0</v>
      </c>
      <c r="H6629">
        <v>3</v>
      </c>
      <c r="I6629">
        <v>0</v>
      </c>
      <c r="J6629">
        <v>0</v>
      </c>
      <c r="K6629">
        <v>1</v>
      </c>
      <c r="L6629">
        <v>0</v>
      </c>
      <c r="M6629">
        <v>3</v>
      </c>
      <c r="N6629">
        <v>0.194391668223</v>
      </c>
      <c r="O6629">
        <f t="shared" si="206"/>
        <v>1</v>
      </c>
      <c r="P6629">
        <f t="shared" si="207"/>
        <v>0.18257180870421558</v>
      </c>
    </row>
    <row r="6630" spans="1:16" x14ac:dyDescent="0.2">
      <c r="A6630">
        <v>27213</v>
      </c>
      <c r="B6630">
        <v>1080754</v>
      </c>
      <c r="C6630">
        <v>0</v>
      </c>
      <c r="D6630">
        <v>3</v>
      </c>
      <c r="E6630">
        <v>5.7306590257900003E-3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5</v>
      </c>
      <c r="N6630">
        <v>9.1856007387000008E-3</v>
      </c>
      <c r="O6630">
        <f t="shared" si="206"/>
        <v>0</v>
      </c>
      <c r="P6630">
        <f t="shared" si="207"/>
        <v>8.6270762334083161E-3</v>
      </c>
    </row>
    <row r="6631" spans="1:16" x14ac:dyDescent="0.2">
      <c r="A6631">
        <v>27213</v>
      </c>
      <c r="B6631">
        <v>1080541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5</v>
      </c>
      <c r="N6631">
        <v>4.40357142857E-3</v>
      </c>
      <c r="O6631">
        <f t="shared" si="206"/>
        <v>0</v>
      </c>
      <c r="P6631">
        <f t="shared" si="207"/>
        <v>4.1358151191436075E-3</v>
      </c>
    </row>
    <row r="6632" spans="1:16" x14ac:dyDescent="0.2">
      <c r="A6632">
        <v>27213</v>
      </c>
      <c r="B6632">
        <v>1080777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5</v>
      </c>
      <c r="N6632">
        <v>4.40357142857E-3</v>
      </c>
      <c r="O6632">
        <f t="shared" si="206"/>
        <v>0</v>
      </c>
      <c r="P6632">
        <f t="shared" si="207"/>
        <v>4.1358151191436075E-3</v>
      </c>
    </row>
    <row r="6633" spans="1:16" x14ac:dyDescent="0.2">
      <c r="A6633">
        <v>27213</v>
      </c>
      <c r="B6633">
        <v>1080513</v>
      </c>
      <c r="C6633">
        <v>0</v>
      </c>
      <c r="D6633">
        <v>11</v>
      </c>
      <c r="E6633">
        <v>1.9675925925899999E-2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5</v>
      </c>
      <c r="N6633">
        <v>2.5430583906999999E-2</v>
      </c>
      <c r="O6633">
        <f t="shared" si="206"/>
        <v>0</v>
      </c>
      <c r="P6633">
        <f t="shared" si="207"/>
        <v>2.3884293718695337E-2</v>
      </c>
    </row>
    <row r="6634" spans="1:16" x14ac:dyDescent="0.2">
      <c r="A6634">
        <v>27213</v>
      </c>
      <c r="B6634">
        <v>1080686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5</v>
      </c>
      <c r="N6634">
        <v>4.40357142857E-3</v>
      </c>
      <c r="O6634">
        <f t="shared" si="206"/>
        <v>0</v>
      </c>
      <c r="P6634">
        <f t="shared" si="207"/>
        <v>4.1358151191436075E-3</v>
      </c>
    </row>
    <row r="6635" spans="1:16" x14ac:dyDescent="0.2">
      <c r="A6635">
        <v>27213</v>
      </c>
      <c r="B6635">
        <v>1080775</v>
      </c>
      <c r="C6635">
        <v>0</v>
      </c>
      <c r="D6635">
        <v>11</v>
      </c>
      <c r="E6635">
        <v>2.0833333333300001E-2</v>
      </c>
      <c r="F6635">
        <v>1</v>
      </c>
      <c r="G6635">
        <v>0</v>
      </c>
      <c r="H6635">
        <v>1</v>
      </c>
      <c r="I6635">
        <v>0</v>
      </c>
      <c r="J6635">
        <v>0</v>
      </c>
      <c r="K6635">
        <v>0</v>
      </c>
      <c r="L6635">
        <v>0</v>
      </c>
      <c r="M6635">
        <v>5</v>
      </c>
      <c r="N6635">
        <v>7.5767275243099994E-2</v>
      </c>
      <c r="O6635">
        <f t="shared" si="206"/>
        <v>0</v>
      </c>
      <c r="P6635">
        <f t="shared" si="207"/>
        <v>7.1160295130829138E-2</v>
      </c>
    </row>
    <row r="6636" spans="1:16" x14ac:dyDescent="0.2">
      <c r="A6636">
        <v>83601</v>
      </c>
      <c r="B6636">
        <v>1080734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5</v>
      </c>
      <c r="N6636">
        <v>4.40357142857E-3</v>
      </c>
      <c r="O6636">
        <f t="shared" si="206"/>
        <v>0</v>
      </c>
      <c r="P6636">
        <f t="shared" si="207"/>
        <v>4.1358151191436075E-3</v>
      </c>
    </row>
    <row r="6637" spans="1:16" x14ac:dyDescent="0.2">
      <c r="A6637">
        <v>83601</v>
      </c>
      <c r="B6637">
        <v>1080670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5</v>
      </c>
      <c r="N6637">
        <v>5.0540571428600002E-2</v>
      </c>
      <c r="O6637">
        <f t="shared" si="206"/>
        <v>0</v>
      </c>
      <c r="P6637">
        <f t="shared" si="207"/>
        <v>4.7467484707620564E-2</v>
      </c>
    </row>
    <row r="6638" spans="1:16" x14ac:dyDescent="0.2">
      <c r="A6638">
        <v>83601</v>
      </c>
      <c r="B6638">
        <v>1080696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5</v>
      </c>
      <c r="N6638">
        <v>4.40357142857E-3</v>
      </c>
      <c r="O6638">
        <f t="shared" si="206"/>
        <v>0</v>
      </c>
      <c r="P6638">
        <f t="shared" si="207"/>
        <v>4.1358151191436075E-3</v>
      </c>
    </row>
    <row r="6639" spans="1:16" x14ac:dyDescent="0.2">
      <c r="A6639">
        <v>83601</v>
      </c>
      <c r="B6639">
        <v>1080600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5</v>
      </c>
      <c r="N6639">
        <v>4.40357142857E-3</v>
      </c>
      <c r="O6639">
        <f t="shared" si="206"/>
        <v>0</v>
      </c>
      <c r="P6639">
        <f t="shared" si="207"/>
        <v>4.1358151191436075E-3</v>
      </c>
    </row>
    <row r="6640" spans="1:16" x14ac:dyDescent="0.2">
      <c r="A6640">
        <v>83601</v>
      </c>
      <c r="B6640">
        <v>1080612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5</v>
      </c>
      <c r="N6640">
        <v>4.40357142857E-3</v>
      </c>
      <c r="O6640">
        <f t="shared" si="206"/>
        <v>0</v>
      </c>
      <c r="P6640">
        <f t="shared" si="207"/>
        <v>4.1358151191436075E-3</v>
      </c>
    </row>
    <row r="6641" spans="1:16" x14ac:dyDescent="0.2">
      <c r="A6641">
        <v>83601</v>
      </c>
      <c r="B6641">
        <v>1080563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5</v>
      </c>
      <c r="N6641">
        <v>4.40357142857E-3</v>
      </c>
      <c r="O6641">
        <f t="shared" si="206"/>
        <v>0</v>
      </c>
      <c r="P6641">
        <f t="shared" si="207"/>
        <v>4.1358151191436075E-3</v>
      </c>
    </row>
    <row r="6642" spans="1:16" x14ac:dyDescent="0.2">
      <c r="A6642">
        <v>83601</v>
      </c>
      <c r="B6642">
        <v>1080593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5</v>
      </c>
      <c r="N6642">
        <v>4.40357142857E-3</v>
      </c>
      <c r="O6642">
        <f t="shared" si="206"/>
        <v>0</v>
      </c>
      <c r="P6642">
        <f t="shared" si="207"/>
        <v>4.1358151191436075E-3</v>
      </c>
    </row>
    <row r="6643" spans="1:16" x14ac:dyDescent="0.2">
      <c r="A6643">
        <v>83601</v>
      </c>
      <c r="B6643">
        <v>1080617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5</v>
      </c>
      <c r="N6643">
        <v>4.40357142857E-3</v>
      </c>
      <c r="O6643">
        <f t="shared" si="206"/>
        <v>0</v>
      </c>
      <c r="P6643">
        <f t="shared" si="207"/>
        <v>4.1358151191436075E-3</v>
      </c>
    </row>
    <row r="6644" spans="1:16" x14ac:dyDescent="0.2">
      <c r="A6644">
        <v>83601</v>
      </c>
      <c r="B6644">
        <v>1080765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5</v>
      </c>
      <c r="N6644">
        <v>4.40357142857E-3</v>
      </c>
      <c r="O6644">
        <f t="shared" si="206"/>
        <v>0</v>
      </c>
      <c r="P6644">
        <f t="shared" si="207"/>
        <v>4.1358151191436075E-3</v>
      </c>
    </row>
    <row r="6645" spans="1:16" x14ac:dyDescent="0.2">
      <c r="A6645">
        <v>83601</v>
      </c>
      <c r="B6645">
        <v>1080553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5</v>
      </c>
      <c r="N6645">
        <v>4.40357142857E-3</v>
      </c>
      <c r="O6645">
        <f t="shared" si="206"/>
        <v>0</v>
      </c>
      <c r="P6645">
        <f t="shared" si="207"/>
        <v>4.1358151191436075E-3</v>
      </c>
    </row>
    <row r="6646" spans="1:16" x14ac:dyDescent="0.2">
      <c r="A6646">
        <v>83601</v>
      </c>
      <c r="B6646">
        <v>1080750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5</v>
      </c>
      <c r="N6646">
        <v>4.40357142857E-3</v>
      </c>
      <c r="O6646">
        <f t="shared" si="206"/>
        <v>0</v>
      </c>
      <c r="P6646">
        <f t="shared" si="207"/>
        <v>4.1358151191436075E-3</v>
      </c>
    </row>
    <row r="6647" spans="1:16" x14ac:dyDescent="0.2">
      <c r="A6647">
        <v>83601</v>
      </c>
      <c r="B6647">
        <v>1080683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5</v>
      </c>
      <c r="N6647">
        <v>4.40357142857E-3</v>
      </c>
      <c r="O6647">
        <f t="shared" si="206"/>
        <v>0</v>
      </c>
      <c r="P6647">
        <f t="shared" si="207"/>
        <v>4.1358151191436075E-3</v>
      </c>
    </row>
    <row r="6648" spans="1:16" x14ac:dyDescent="0.2">
      <c r="A6648">
        <v>83601</v>
      </c>
      <c r="B6648">
        <v>1080773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5</v>
      </c>
      <c r="N6648">
        <v>5.4089571428599999E-2</v>
      </c>
      <c r="O6648">
        <f t="shared" si="206"/>
        <v>0</v>
      </c>
      <c r="P6648">
        <f t="shared" si="207"/>
        <v>5.0800690060578156E-2</v>
      </c>
    </row>
    <row r="6649" spans="1:16" x14ac:dyDescent="0.2">
      <c r="A6649">
        <v>83601</v>
      </c>
      <c r="B6649">
        <v>1080573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5</v>
      </c>
      <c r="N6649">
        <v>4.40357142857E-3</v>
      </c>
      <c r="O6649">
        <f t="shared" si="206"/>
        <v>0</v>
      </c>
      <c r="P6649">
        <f t="shared" si="207"/>
        <v>4.1358151191436075E-3</v>
      </c>
    </row>
    <row r="6650" spans="1:16" x14ac:dyDescent="0.2">
      <c r="A6650">
        <v>83601</v>
      </c>
      <c r="B6650">
        <v>1080580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5</v>
      </c>
      <c r="N6650">
        <v>4.40357142857E-3</v>
      </c>
      <c r="O6650">
        <f t="shared" si="206"/>
        <v>0</v>
      </c>
      <c r="P6650">
        <f t="shared" si="207"/>
        <v>4.1358151191436075E-3</v>
      </c>
    </row>
    <row r="6651" spans="1:16" x14ac:dyDescent="0.2">
      <c r="A6651">
        <v>83601</v>
      </c>
      <c r="B6651">
        <v>1080719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5</v>
      </c>
      <c r="N6651">
        <v>4.40357142857E-3</v>
      </c>
      <c r="O6651">
        <f t="shared" si="206"/>
        <v>0</v>
      </c>
      <c r="P6651">
        <f t="shared" si="207"/>
        <v>4.1358151191436075E-3</v>
      </c>
    </row>
    <row r="6652" spans="1:16" x14ac:dyDescent="0.2">
      <c r="A6652">
        <v>12480</v>
      </c>
      <c r="B6652">
        <v>1080679</v>
      </c>
      <c r="C6652">
        <v>1</v>
      </c>
      <c r="D6652">
        <v>10</v>
      </c>
      <c r="E6652">
        <v>2.8616852146300002E-2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5</v>
      </c>
      <c r="N6652">
        <v>9.5202350766099994E-2</v>
      </c>
      <c r="O6652">
        <f t="shared" si="206"/>
        <v>0</v>
      </c>
      <c r="P6652">
        <f t="shared" si="207"/>
        <v>8.9413633470755538E-2</v>
      </c>
    </row>
    <row r="6653" spans="1:16" x14ac:dyDescent="0.2">
      <c r="A6653">
        <v>12480</v>
      </c>
      <c r="B6653">
        <v>1080702</v>
      </c>
      <c r="C6653">
        <v>0</v>
      </c>
      <c r="D6653">
        <v>27</v>
      </c>
      <c r="E6653">
        <v>5.9888579387199999E-2</v>
      </c>
      <c r="F6653">
        <v>0</v>
      </c>
      <c r="G6653">
        <v>0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3</v>
      </c>
      <c r="N6653">
        <v>4.6892240446800001E-2</v>
      </c>
      <c r="O6653">
        <f t="shared" si="206"/>
        <v>1</v>
      </c>
      <c r="P6653">
        <f t="shared" si="207"/>
        <v>4.4040988128895057E-2</v>
      </c>
    </row>
    <row r="6654" spans="1:16" x14ac:dyDescent="0.2">
      <c r="A6654">
        <v>12480</v>
      </c>
      <c r="B6654">
        <v>1080823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5</v>
      </c>
      <c r="N6654">
        <v>4.40357142857E-3</v>
      </c>
      <c r="O6654">
        <f t="shared" si="206"/>
        <v>0</v>
      </c>
      <c r="P6654">
        <f t="shared" si="207"/>
        <v>4.1358151191436075E-3</v>
      </c>
    </row>
    <row r="6655" spans="1:16" x14ac:dyDescent="0.2">
      <c r="A6655">
        <v>12480</v>
      </c>
      <c r="B6655">
        <v>1080700</v>
      </c>
      <c r="C6655">
        <v>0</v>
      </c>
      <c r="D6655">
        <v>17</v>
      </c>
      <c r="E6655">
        <v>5.0314465408800003E-2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4</v>
      </c>
      <c r="N6655">
        <v>3.6968027586399999E-2</v>
      </c>
      <c r="O6655">
        <f t="shared" si="206"/>
        <v>1</v>
      </c>
      <c r="P6655">
        <f t="shared" si="207"/>
        <v>3.4720210605599502E-2</v>
      </c>
    </row>
    <row r="6656" spans="1:16" x14ac:dyDescent="0.2">
      <c r="A6656">
        <v>12480</v>
      </c>
      <c r="B6656">
        <v>1080672</v>
      </c>
      <c r="C6656">
        <v>1</v>
      </c>
      <c r="D6656">
        <v>15</v>
      </c>
      <c r="E6656">
        <v>3.4782608695699997E-2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5</v>
      </c>
      <c r="N6656">
        <v>2.9303470113E-2</v>
      </c>
      <c r="O6656">
        <f t="shared" si="206"/>
        <v>0</v>
      </c>
      <c r="P6656">
        <f t="shared" si="207"/>
        <v>2.7521691586611607E-2</v>
      </c>
    </row>
    <row r="6657" spans="1:16" x14ac:dyDescent="0.2">
      <c r="A6657">
        <v>12480</v>
      </c>
      <c r="B6657">
        <v>1080730</v>
      </c>
      <c r="C6657">
        <v>1</v>
      </c>
      <c r="D6657">
        <v>13</v>
      </c>
      <c r="E6657">
        <v>2.43531202435E-2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5</v>
      </c>
      <c r="N6657">
        <v>9.64885977595E-2</v>
      </c>
      <c r="O6657">
        <f t="shared" si="206"/>
        <v>0</v>
      </c>
      <c r="P6657">
        <f t="shared" si="207"/>
        <v>9.0621671048559574E-2</v>
      </c>
    </row>
    <row r="6658" spans="1:16" x14ac:dyDescent="0.2">
      <c r="A6658">
        <v>12480</v>
      </c>
      <c r="B6658">
        <v>1080763</v>
      </c>
      <c r="C6658">
        <v>0</v>
      </c>
      <c r="D6658">
        <v>11</v>
      </c>
      <c r="E6658">
        <v>3.2015065913399997E-2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5</v>
      </c>
      <c r="N6658">
        <v>2.4145842411700001E-2</v>
      </c>
      <c r="O6658">
        <f t="shared" si="206"/>
        <v>0</v>
      </c>
      <c r="P6658">
        <f t="shared" si="207"/>
        <v>2.2677670098154142E-2</v>
      </c>
    </row>
    <row r="6659" spans="1:16" x14ac:dyDescent="0.2">
      <c r="A6659">
        <v>12480</v>
      </c>
      <c r="B6659">
        <v>1080816</v>
      </c>
      <c r="C6659">
        <v>0</v>
      </c>
      <c r="D6659">
        <v>2</v>
      </c>
      <c r="E6659">
        <v>1.1475409836100001E-2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5</v>
      </c>
      <c r="N6659">
        <v>1.0068348322200001E-2</v>
      </c>
      <c r="O6659">
        <f t="shared" ref="O6659:O6722" si="208">IF(M6659&lt;5,1,0)</f>
        <v>0</v>
      </c>
      <c r="P6659">
        <f t="shared" ref="P6659:P6722" si="209">$S$4*N6659</f>
        <v>9.4561489216677085E-3</v>
      </c>
    </row>
    <row r="6660" spans="1:16" x14ac:dyDescent="0.2">
      <c r="A6660">
        <v>12480</v>
      </c>
      <c r="B6660">
        <v>1080664</v>
      </c>
      <c r="C6660">
        <v>2</v>
      </c>
      <c r="D6660">
        <v>34</v>
      </c>
      <c r="E6660">
        <v>8.4552845528499995E-2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3</v>
      </c>
      <c r="N6660">
        <v>8.7131294685299995E-2</v>
      </c>
      <c r="O6660">
        <f t="shared" si="208"/>
        <v>1</v>
      </c>
      <c r="P6660">
        <f t="shared" si="209"/>
        <v>8.1833332728985034E-2</v>
      </c>
    </row>
    <row r="6661" spans="1:16" x14ac:dyDescent="0.2">
      <c r="A6661">
        <v>12480</v>
      </c>
      <c r="B6661">
        <v>1080801</v>
      </c>
      <c r="C6661">
        <v>2</v>
      </c>
      <c r="D6661">
        <v>7</v>
      </c>
      <c r="E6661">
        <v>1.8461538461500001E-2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5</v>
      </c>
      <c r="N6661">
        <v>8.82585395982E-2</v>
      </c>
      <c r="O6661">
        <f t="shared" si="208"/>
        <v>0</v>
      </c>
      <c r="P6661">
        <f t="shared" si="209"/>
        <v>8.2892036244840914E-2</v>
      </c>
    </row>
    <row r="6662" spans="1:16" x14ac:dyDescent="0.2">
      <c r="A6662">
        <v>12480</v>
      </c>
      <c r="B6662">
        <v>1080764</v>
      </c>
      <c r="C6662">
        <v>0</v>
      </c>
      <c r="D6662">
        <v>11</v>
      </c>
      <c r="E6662">
        <v>3.7773359840999998E-2</v>
      </c>
      <c r="F6662">
        <v>0</v>
      </c>
      <c r="G6662">
        <v>0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5</v>
      </c>
      <c r="N6662">
        <v>1.87284840212E-2</v>
      </c>
      <c r="O6662">
        <f t="shared" si="208"/>
        <v>0</v>
      </c>
      <c r="P6662">
        <f t="shared" si="209"/>
        <v>1.7589710676879314E-2</v>
      </c>
    </row>
    <row r="6663" spans="1:16" x14ac:dyDescent="0.2">
      <c r="A6663">
        <v>12480</v>
      </c>
      <c r="B6663">
        <v>1080789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5</v>
      </c>
      <c r="N6663">
        <v>4.40357142857E-3</v>
      </c>
      <c r="O6663">
        <f t="shared" si="208"/>
        <v>0</v>
      </c>
      <c r="P6663">
        <f t="shared" si="209"/>
        <v>4.1358151191436075E-3</v>
      </c>
    </row>
    <row r="6664" spans="1:16" x14ac:dyDescent="0.2">
      <c r="A6664">
        <v>12480</v>
      </c>
      <c r="B6664">
        <v>1080791</v>
      </c>
      <c r="C6664">
        <v>2</v>
      </c>
      <c r="D6664">
        <v>9</v>
      </c>
      <c r="E6664">
        <v>3.3898305084700001E-2</v>
      </c>
      <c r="F6664">
        <v>0</v>
      </c>
      <c r="G6664">
        <v>0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5</v>
      </c>
      <c r="N6664">
        <v>8.4067770681800005E-2</v>
      </c>
      <c r="O6664">
        <f t="shared" si="208"/>
        <v>0</v>
      </c>
      <c r="P6664">
        <f t="shared" si="209"/>
        <v>7.8956084318903247E-2</v>
      </c>
    </row>
    <row r="6665" spans="1:16" x14ac:dyDescent="0.2">
      <c r="A6665">
        <v>12480</v>
      </c>
      <c r="B6665">
        <v>1080719</v>
      </c>
      <c r="C6665">
        <v>0</v>
      </c>
      <c r="D6665">
        <v>12</v>
      </c>
      <c r="E6665">
        <v>2.53968253968E-2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5</v>
      </c>
      <c r="N6665">
        <v>3.6461299433599999E-2</v>
      </c>
      <c r="O6665">
        <f t="shared" si="208"/>
        <v>0</v>
      </c>
      <c r="P6665">
        <f t="shared" si="209"/>
        <v>3.4244293730026874E-2</v>
      </c>
    </row>
    <row r="6666" spans="1:16" x14ac:dyDescent="0.2">
      <c r="A6666">
        <v>29595</v>
      </c>
      <c r="B6666">
        <v>1080845</v>
      </c>
      <c r="C6666">
        <v>1</v>
      </c>
      <c r="D6666">
        <v>42</v>
      </c>
      <c r="E6666">
        <v>0.102432778489</v>
      </c>
      <c r="F6666">
        <v>0</v>
      </c>
      <c r="G6666">
        <v>0</v>
      </c>
      <c r="H6666">
        <v>2</v>
      </c>
      <c r="I6666">
        <v>1</v>
      </c>
      <c r="J6666">
        <v>0</v>
      </c>
      <c r="K6666">
        <v>0</v>
      </c>
      <c r="L6666">
        <v>0</v>
      </c>
      <c r="M6666">
        <v>3</v>
      </c>
      <c r="N6666">
        <v>0.13045760730299999</v>
      </c>
      <c r="O6666">
        <f t="shared" si="208"/>
        <v>1</v>
      </c>
      <c r="P6666">
        <f t="shared" si="209"/>
        <v>0.12252521696151024</v>
      </c>
    </row>
    <row r="6667" spans="1:16" x14ac:dyDescent="0.2">
      <c r="A6667">
        <v>29595</v>
      </c>
      <c r="B6667">
        <v>1080584</v>
      </c>
      <c r="C6667">
        <v>0</v>
      </c>
      <c r="D6667">
        <v>11</v>
      </c>
      <c r="E6667">
        <v>1.8518518518500001E-2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5</v>
      </c>
      <c r="N6667">
        <v>7.2027225210599996E-2</v>
      </c>
      <c r="O6667">
        <f t="shared" si="208"/>
        <v>0</v>
      </c>
      <c r="P6667">
        <f t="shared" si="209"/>
        <v>6.7647656418893878E-2</v>
      </c>
    </row>
    <row r="6668" spans="1:16" x14ac:dyDescent="0.2">
      <c r="A6668">
        <v>29595</v>
      </c>
      <c r="B6668">
        <v>1080773</v>
      </c>
      <c r="C6668">
        <v>0</v>
      </c>
      <c r="D6668">
        <v>7</v>
      </c>
      <c r="E6668">
        <v>1.1811023622E-2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5</v>
      </c>
      <c r="N6668">
        <v>6.4653953542500003E-2</v>
      </c>
      <c r="O6668">
        <f t="shared" si="208"/>
        <v>0</v>
      </c>
      <c r="P6668">
        <f t="shared" si="209"/>
        <v>6.0722711760420649E-2</v>
      </c>
    </row>
    <row r="6669" spans="1:16" x14ac:dyDescent="0.2">
      <c r="A6669">
        <v>29595</v>
      </c>
      <c r="B6669">
        <v>1080597</v>
      </c>
      <c r="C6669">
        <v>3</v>
      </c>
      <c r="D6669">
        <v>24</v>
      </c>
      <c r="E6669">
        <v>9.0277777777799995E-2</v>
      </c>
      <c r="F6669">
        <v>0</v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3</v>
      </c>
      <c r="N6669">
        <v>0.189387299028</v>
      </c>
      <c r="O6669">
        <f t="shared" si="208"/>
        <v>1</v>
      </c>
      <c r="P6669">
        <f t="shared" si="209"/>
        <v>0.17787172693781655</v>
      </c>
    </row>
    <row r="6670" spans="1:16" x14ac:dyDescent="0.2">
      <c r="A6670">
        <v>29595</v>
      </c>
      <c r="B6670">
        <v>1080754</v>
      </c>
      <c r="C6670">
        <v>0</v>
      </c>
      <c r="D6670">
        <v>3</v>
      </c>
      <c r="E6670">
        <v>1.2861736334399999E-2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5</v>
      </c>
      <c r="N6670">
        <v>1.5810400245600001E-2</v>
      </c>
      <c r="O6670">
        <f t="shared" si="208"/>
        <v>0</v>
      </c>
      <c r="P6670">
        <f t="shared" si="209"/>
        <v>1.4849059095811792E-2</v>
      </c>
    </row>
    <row r="6671" spans="1:16" x14ac:dyDescent="0.2">
      <c r="A6671">
        <v>29595</v>
      </c>
      <c r="B6671">
        <v>1080652</v>
      </c>
      <c r="C6671">
        <v>2</v>
      </c>
      <c r="D6671">
        <v>16</v>
      </c>
      <c r="E6671">
        <v>2.71270036991E-2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1</v>
      </c>
      <c r="M6671">
        <v>5</v>
      </c>
      <c r="N6671">
        <v>0.14737224086600001</v>
      </c>
      <c r="O6671">
        <f t="shared" si="208"/>
        <v>0</v>
      </c>
      <c r="P6671">
        <f t="shared" si="209"/>
        <v>0.13841136718284242</v>
      </c>
    </row>
    <row r="6672" spans="1:16" x14ac:dyDescent="0.2">
      <c r="A6672">
        <v>29595</v>
      </c>
      <c r="B6672">
        <v>1080519</v>
      </c>
      <c r="C6672">
        <v>0</v>
      </c>
      <c r="D6672">
        <v>13</v>
      </c>
      <c r="E6672">
        <v>2.11970074813E-2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5</v>
      </c>
      <c r="N6672">
        <v>3.15620292276E-2</v>
      </c>
      <c r="O6672">
        <f t="shared" si="208"/>
        <v>0</v>
      </c>
      <c r="P6672">
        <f t="shared" si="209"/>
        <v>2.9642920476652717E-2</v>
      </c>
    </row>
    <row r="6673" spans="1:16" x14ac:dyDescent="0.2">
      <c r="A6673">
        <v>29595</v>
      </c>
      <c r="B6673">
        <v>1080718</v>
      </c>
      <c r="C6673">
        <v>0</v>
      </c>
      <c r="D6673">
        <v>6</v>
      </c>
      <c r="E6673">
        <v>2.34009360374E-2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5</v>
      </c>
      <c r="N6673">
        <v>1.41761906341E-2</v>
      </c>
      <c r="O6673">
        <f t="shared" si="208"/>
        <v>0</v>
      </c>
      <c r="P6673">
        <f t="shared" si="209"/>
        <v>1.3314216541597489E-2</v>
      </c>
    </row>
    <row r="6674" spans="1:16" x14ac:dyDescent="0.2">
      <c r="A6674">
        <v>29595</v>
      </c>
      <c r="B6674">
        <v>1080552</v>
      </c>
      <c r="C6674">
        <v>0</v>
      </c>
      <c r="D6674">
        <v>5</v>
      </c>
      <c r="E6674">
        <v>0.01</v>
      </c>
      <c r="F6674">
        <v>0</v>
      </c>
      <c r="G6674">
        <v>0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5</v>
      </c>
      <c r="N6674">
        <v>5.7263992769600001E-2</v>
      </c>
      <c r="O6674">
        <f t="shared" si="208"/>
        <v>0</v>
      </c>
      <c r="P6674">
        <f t="shared" si="209"/>
        <v>5.3782092767358673E-2</v>
      </c>
    </row>
    <row r="6675" spans="1:16" x14ac:dyDescent="0.2">
      <c r="A6675">
        <v>29595</v>
      </c>
      <c r="B6675">
        <v>1080697</v>
      </c>
      <c r="C6675">
        <v>4</v>
      </c>
      <c r="D6675">
        <v>14</v>
      </c>
      <c r="E6675">
        <v>4.8265460030199998E-2</v>
      </c>
      <c r="F6675">
        <v>3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5</v>
      </c>
      <c r="N6675">
        <v>6.6935184760100006E-2</v>
      </c>
      <c r="O6675">
        <f t="shared" si="208"/>
        <v>0</v>
      </c>
      <c r="P6675">
        <f t="shared" si="209"/>
        <v>6.2865234190918912E-2</v>
      </c>
    </row>
    <row r="6676" spans="1:16" x14ac:dyDescent="0.2">
      <c r="A6676">
        <v>29595</v>
      </c>
      <c r="B6676">
        <v>1080694</v>
      </c>
      <c r="C6676">
        <v>0</v>
      </c>
      <c r="D6676">
        <v>4</v>
      </c>
      <c r="E6676">
        <v>8.5784313725500005E-3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5</v>
      </c>
      <c r="N6676">
        <v>6.8794258841999995E-2</v>
      </c>
      <c r="O6676">
        <f t="shared" si="208"/>
        <v>0</v>
      </c>
      <c r="P6676">
        <f t="shared" si="209"/>
        <v>6.4611268477009015E-2</v>
      </c>
    </row>
    <row r="6677" spans="1:16" x14ac:dyDescent="0.2">
      <c r="A6677">
        <v>29595</v>
      </c>
      <c r="B6677">
        <v>1080857</v>
      </c>
      <c r="C6677">
        <v>0</v>
      </c>
      <c r="D6677">
        <v>0</v>
      </c>
      <c r="E6677">
        <v>3.1595576619299999E-3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5</v>
      </c>
      <c r="N6677">
        <v>5.6459239675000002E-2</v>
      </c>
      <c r="O6677">
        <f t="shared" si="208"/>
        <v>0</v>
      </c>
      <c r="P6677">
        <f t="shared" si="209"/>
        <v>5.3026272163602714E-2</v>
      </c>
    </row>
    <row r="6678" spans="1:16" x14ac:dyDescent="0.2">
      <c r="A6678">
        <v>29595</v>
      </c>
      <c r="B6678">
        <v>1080581</v>
      </c>
      <c r="C6678">
        <v>2</v>
      </c>
      <c r="D6678">
        <v>21</v>
      </c>
      <c r="E6678">
        <v>4.4334975369499999E-2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3</v>
      </c>
      <c r="N6678">
        <v>5.0054701232400002E-2</v>
      </c>
      <c r="O6678">
        <f t="shared" si="208"/>
        <v>1</v>
      </c>
      <c r="P6678">
        <f t="shared" si="209"/>
        <v>4.7011157534102274E-2</v>
      </c>
    </row>
    <row r="6679" spans="1:16" x14ac:dyDescent="0.2">
      <c r="A6679">
        <v>29595</v>
      </c>
      <c r="B6679">
        <v>1080833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5</v>
      </c>
      <c r="N6679">
        <v>4.40357142857E-3</v>
      </c>
      <c r="O6679">
        <f t="shared" si="208"/>
        <v>0</v>
      </c>
      <c r="P6679">
        <f t="shared" si="209"/>
        <v>4.1358151191436075E-3</v>
      </c>
    </row>
    <row r="6680" spans="1:16" x14ac:dyDescent="0.2">
      <c r="A6680">
        <v>29595</v>
      </c>
      <c r="B6680">
        <v>1080831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5</v>
      </c>
      <c r="N6680">
        <v>4.40357142857E-3</v>
      </c>
      <c r="O6680">
        <f t="shared" si="208"/>
        <v>0</v>
      </c>
      <c r="P6680">
        <f t="shared" si="209"/>
        <v>4.1358151191436075E-3</v>
      </c>
    </row>
    <row r="6681" spans="1:16" x14ac:dyDescent="0.2">
      <c r="A6681">
        <v>29595</v>
      </c>
      <c r="B6681">
        <v>1080764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5</v>
      </c>
      <c r="N6681">
        <v>5.4089571428599999E-2</v>
      </c>
      <c r="O6681">
        <f t="shared" si="208"/>
        <v>0</v>
      </c>
      <c r="P6681">
        <f t="shared" si="209"/>
        <v>5.0800690060578156E-2</v>
      </c>
    </row>
    <row r="6682" spans="1:16" x14ac:dyDescent="0.2">
      <c r="A6682">
        <v>29595</v>
      </c>
      <c r="B6682">
        <v>1080871</v>
      </c>
      <c r="C6682">
        <v>0</v>
      </c>
      <c r="D6682">
        <v>2</v>
      </c>
      <c r="E6682">
        <v>7.1942446043200001E-3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5</v>
      </c>
      <c r="N6682">
        <v>6.0903932861699997E-2</v>
      </c>
      <c r="O6682">
        <f t="shared" si="208"/>
        <v>0</v>
      </c>
      <c r="P6682">
        <f t="shared" si="209"/>
        <v>5.720070865899933E-2</v>
      </c>
    </row>
    <row r="6683" spans="1:16" x14ac:dyDescent="0.2">
      <c r="A6683">
        <v>29595</v>
      </c>
      <c r="B6683">
        <v>1080746</v>
      </c>
      <c r="C6683">
        <v>2</v>
      </c>
      <c r="D6683">
        <v>38</v>
      </c>
      <c r="E6683">
        <v>6.7285382830599996E-2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4</v>
      </c>
      <c r="N6683">
        <v>0.14993907412599999</v>
      </c>
      <c r="O6683">
        <f t="shared" si="208"/>
        <v>1</v>
      </c>
      <c r="P6683">
        <f t="shared" si="209"/>
        <v>0.14082212580847825</v>
      </c>
    </row>
    <row r="6684" spans="1:16" x14ac:dyDescent="0.2">
      <c r="A6684">
        <v>29595</v>
      </c>
      <c r="B6684">
        <v>1080648</v>
      </c>
      <c r="C6684">
        <v>2</v>
      </c>
      <c r="D6684">
        <v>9</v>
      </c>
      <c r="E6684">
        <v>2.2972972973000001E-2</v>
      </c>
      <c r="F6684">
        <v>0</v>
      </c>
      <c r="G6684">
        <v>0</v>
      </c>
      <c r="H6684">
        <v>0</v>
      </c>
      <c r="I6684">
        <v>1</v>
      </c>
      <c r="J6684">
        <v>0</v>
      </c>
      <c r="K6684">
        <v>0</v>
      </c>
      <c r="L6684">
        <v>1</v>
      </c>
      <c r="M6684">
        <v>5</v>
      </c>
      <c r="N6684">
        <v>8.8459826300699998E-2</v>
      </c>
      <c r="O6684">
        <f t="shared" si="208"/>
        <v>0</v>
      </c>
      <c r="P6684">
        <f t="shared" si="209"/>
        <v>8.3081083839727413E-2</v>
      </c>
    </row>
    <row r="6685" spans="1:16" x14ac:dyDescent="0.2">
      <c r="A6685">
        <v>29595</v>
      </c>
      <c r="B6685">
        <v>1080728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5</v>
      </c>
      <c r="N6685">
        <v>4.40357142857E-3</v>
      </c>
      <c r="O6685">
        <f t="shared" si="208"/>
        <v>0</v>
      </c>
      <c r="P6685">
        <f t="shared" si="209"/>
        <v>4.1358151191436075E-3</v>
      </c>
    </row>
    <row r="6686" spans="1:16" x14ac:dyDescent="0.2">
      <c r="A6686">
        <v>29595</v>
      </c>
      <c r="B6686">
        <v>1080727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5</v>
      </c>
      <c r="N6686">
        <v>5.4089571428599999E-2</v>
      </c>
      <c r="O6686">
        <f t="shared" si="208"/>
        <v>0</v>
      </c>
      <c r="P6686">
        <f t="shared" si="209"/>
        <v>5.0800690060578156E-2</v>
      </c>
    </row>
    <row r="6687" spans="1:16" x14ac:dyDescent="0.2">
      <c r="A6687">
        <v>29595</v>
      </c>
      <c r="B6687">
        <v>1080813</v>
      </c>
      <c r="C6687">
        <v>0</v>
      </c>
      <c r="D6687">
        <v>3</v>
      </c>
      <c r="E6687">
        <v>5.9084194977800002E-3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5</v>
      </c>
      <c r="N6687">
        <v>1.6626318269799999E-2</v>
      </c>
      <c r="O6687">
        <f t="shared" si="208"/>
        <v>0</v>
      </c>
      <c r="P6687">
        <f t="shared" si="209"/>
        <v>1.5615365752852654E-2</v>
      </c>
    </row>
    <row r="6688" spans="1:16" x14ac:dyDescent="0.2">
      <c r="A6688">
        <v>29595</v>
      </c>
      <c r="B6688">
        <v>1080830</v>
      </c>
      <c r="C6688">
        <v>1</v>
      </c>
      <c r="D6688">
        <v>10</v>
      </c>
      <c r="E6688">
        <v>1.8759018759000001E-2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5</v>
      </c>
      <c r="N6688">
        <v>8.4344134769699999E-2</v>
      </c>
      <c r="O6688">
        <f t="shared" si="208"/>
        <v>0</v>
      </c>
      <c r="P6688">
        <f t="shared" si="209"/>
        <v>7.9215644267382673E-2</v>
      </c>
    </row>
    <row r="6689" spans="1:16" x14ac:dyDescent="0.2">
      <c r="A6689">
        <v>29595</v>
      </c>
      <c r="B6689">
        <v>1080781</v>
      </c>
      <c r="C6689">
        <v>0</v>
      </c>
      <c r="D6689">
        <v>30</v>
      </c>
      <c r="E6689">
        <v>5.5421686747000001E-2</v>
      </c>
      <c r="F6689">
        <v>1</v>
      </c>
      <c r="G6689">
        <v>0</v>
      </c>
      <c r="H6689">
        <v>2</v>
      </c>
      <c r="I6689">
        <v>0</v>
      </c>
      <c r="J6689">
        <v>0</v>
      </c>
      <c r="K6689">
        <v>0</v>
      </c>
      <c r="L6689">
        <v>0</v>
      </c>
      <c r="M6689">
        <v>3</v>
      </c>
      <c r="N6689">
        <v>8.8935004182300006E-2</v>
      </c>
      <c r="O6689">
        <f t="shared" si="208"/>
        <v>1</v>
      </c>
      <c r="P6689">
        <f t="shared" si="209"/>
        <v>8.3527368837911745E-2</v>
      </c>
    </row>
    <row r="6690" spans="1:16" x14ac:dyDescent="0.2">
      <c r="A6690">
        <v>29595</v>
      </c>
      <c r="B6690">
        <v>1080780</v>
      </c>
      <c r="C6690">
        <v>0</v>
      </c>
      <c r="D6690">
        <v>17</v>
      </c>
      <c r="E6690">
        <v>3.7878787878800002E-2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5</v>
      </c>
      <c r="N6690">
        <v>9.5857039689900003E-2</v>
      </c>
      <c r="O6690">
        <f t="shared" si="208"/>
        <v>0</v>
      </c>
      <c r="P6690">
        <f t="shared" si="209"/>
        <v>9.0028514458451295E-2</v>
      </c>
    </row>
    <row r="6691" spans="1:16" x14ac:dyDescent="0.2">
      <c r="A6691">
        <v>29595</v>
      </c>
      <c r="B6691">
        <v>1080563</v>
      </c>
      <c r="C6691">
        <v>1</v>
      </c>
      <c r="D6691">
        <v>27</v>
      </c>
      <c r="E6691">
        <v>6.9461077844300001E-2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3</v>
      </c>
      <c r="N6691">
        <v>0.127429431944</v>
      </c>
      <c r="O6691">
        <f t="shared" si="208"/>
        <v>1</v>
      </c>
      <c r="P6691">
        <f t="shared" si="209"/>
        <v>0.11968116784448768</v>
      </c>
    </row>
    <row r="6692" spans="1:16" x14ac:dyDescent="0.2">
      <c r="A6692">
        <v>29595</v>
      </c>
      <c r="B6692">
        <v>1080782</v>
      </c>
      <c r="C6692">
        <v>0</v>
      </c>
      <c r="D6692">
        <v>18</v>
      </c>
      <c r="E6692">
        <v>4.8148148148099999E-2</v>
      </c>
      <c r="F6692">
        <v>1</v>
      </c>
      <c r="G6692">
        <v>0</v>
      </c>
      <c r="H6692">
        <v>4</v>
      </c>
      <c r="I6692">
        <v>0</v>
      </c>
      <c r="J6692">
        <v>0</v>
      </c>
      <c r="K6692">
        <v>0</v>
      </c>
      <c r="L6692">
        <v>0</v>
      </c>
      <c r="M6692">
        <v>5</v>
      </c>
      <c r="N6692">
        <v>0.114290696411</v>
      </c>
      <c r="O6692">
        <f t="shared" si="208"/>
        <v>0</v>
      </c>
      <c r="P6692">
        <f t="shared" si="209"/>
        <v>0.10734132461831417</v>
      </c>
    </row>
    <row r="6693" spans="1:16" x14ac:dyDescent="0.2">
      <c r="A6693">
        <v>29595</v>
      </c>
      <c r="B6693">
        <v>1080880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5</v>
      </c>
      <c r="N6693">
        <v>4.40357142857E-3</v>
      </c>
      <c r="O6693">
        <f t="shared" si="208"/>
        <v>0</v>
      </c>
      <c r="P6693">
        <f t="shared" si="209"/>
        <v>4.1358151191436075E-3</v>
      </c>
    </row>
    <row r="6694" spans="1:16" x14ac:dyDescent="0.2">
      <c r="A6694">
        <v>29595</v>
      </c>
      <c r="B6694">
        <v>1080680</v>
      </c>
      <c r="C6694">
        <v>0</v>
      </c>
      <c r="D6694">
        <v>30</v>
      </c>
      <c r="E6694">
        <v>5.6969696969700001E-2</v>
      </c>
      <c r="F6694">
        <v>0</v>
      </c>
      <c r="G6694">
        <v>0</v>
      </c>
      <c r="H6694">
        <v>3</v>
      </c>
      <c r="I6694">
        <v>0</v>
      </c>
      <c r="J6694">
        <v>0</v>
      </c>
      <c r="K6694">
        <v>0</v>
      </c>
      <c r="L6694">
        <v>0</v>
      </c>
      <c r="M6694">
        <v>3</v>
      </c>
      <c r="N6694">
        <v>9.1137300975000002E-2</v>
      </c>
      <c r="O6694">
        <f t="shared" si="208"/>
        <v>1</v>
      </c>
      <c r="P6694">
        <f t="shared" si="209"/>
        <v>8.5595756400106443E-2</v>
      </c>
    </row>
    <row r="6695" spans="1:16" x14ac:dyDescent="0.2">
      <c r="A6695">
        <v>29595</v>
      </c>
      <c r="B6695">
        <v>1080571</v>
      </c>
      <c r="C6695">
        <v>1</v>
      </c>
      <c r="D6695">
        <v>21</v>
      </c>
      <c r="E6695">
        <v>5.6000000000000001E-2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4</v>
      </c>
      <c r="N6695">
        <v>8.5444809047600004E-2</v>
      </c>
      <c r="O6695">
        <f t="shared" si="208"/>
        <v>1</v>
      </c>
      <c r="P6695">
        <f t="shared" si="209"/>
        <v>8.0249392758495394E-2</v>
      </c>
    </row>
    <row r="6696" spans="1:16" x14ac:dyDescent="0.2">
      <c r="A6696">
        <v>29595</v>
      </c>
      <c r="B6696">
        <v>1080687</v>
      </c>
      <c r="C6696">
        <v>1</v>
      </c>
      <c r="D6696">
        <v>0</v>
      </c>
      <c r="E6696">
        <v>6.3191153238499999E-3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5</v>
      </c>
      <c r="N6696">
        <v>6.9939340749599996E-2</v>
      </c>
      <c r="O6696">
        <f t="shared" si="208"/>
        <v>0</v>
      </c>
      <c r="P6696">
        <f t="shared" si="209"/>
        <v>6.5686724420651502E-2</v>
      </c>
    </row>
    <row r="6697" spans="1:16" x14ac:dyDescent="0.2">
      <c r="A6697">
        <v>68049</v>
      </c>
      <c r="B6697">
        <v>1080841</v>
      </c>
      <c r="C6697">
        <v>2</v>
      </c>
      <c r="D6697">
        <v>24</v>
      </c>
      <c r="E6697">
        <v>8.8744588744600006E-2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3</v>
      </c>
      <c r="N6697">
        <v>5.72265847848E-2</v>
      </c>
      <c r="O6697">
        <f t="shared" si="208"/>
        <v>1</v>
      </c>
      <c r="P6697">
        <f t="shared" si="209"/>
        <v>5.3746959350852976E-2</v>
      </c>
    </row>
    <row r="6698" spans="1:16" x14ac:dyDescent="0.2">
      <c r="A6698">
        <v>68049</v>
      </c>
      <c r="B6698">
        <v>1080849</v>
      </c>
      <c r="C6698">
        <v>0</v>
      </c>
      <c r="D6698">
        <v>2</v>
      </c>
      <c r="E6698">
        <v>9.3632958801500004E-3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5</v>
      </c>
      <c r="N6698">
        <v>5.87927433946E-2</v>
      </c>
      <c r="O6698">
        <f t="shared" si="208"/>
        <v>0</v>
      </c>
      <c r="P6698">
        <f t="shared" si="209"/>
        <v>5.5217888700463007E-2</v>
      </c>
    </row>
    <row r="6699" spans="1:16" x14ac:dyDescent="0.2">
      <c r="A6699">
        <v>68049</v>
      </c>
      <c r="B6699">
        <v>1080824</v>
      </c>
      <c r="C6699">
        <v>1</v>
      </c>
      <c r="D6699">
        <v>47</v>
      </c>
      <c r="E6699">
        <v>0.11424731182800001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2</v>
      </c>
      <c r="N6699">
        <v>6.8477994243099999E-2</v>
      </c>
      <c r="O6699">
        <f t="shared" si="208"/>
        <v>1</v>
      </c>
      <c r="P6699">
        <f t="shared" si="209"/>
        <v>6.4314234142265572E-2</v>
      </c>
    </row>
    <row r="6700" spans="1:16" x14ac:dyDescent="0.2">
      <c r="A6700">
        <v>68049</v>
      </c>
      <c r="B6700">
        <v>1080869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5</v>
      </c>
      <c r="N6700">
        <v>4.40357142857E-3</v>
      </c>
      <c r="O6700">
        <f t="shared" si="208"/>
        <v>0</v>
      </c>
      <c r="P6700">
        <f t="shared" si="209"/>
        <v>4.1358151191436075E-3</v>
      </c>
    </row>
    <row r="6701" spans="1:16" x14ac:dyDescent="0.2">
      <c r="A6701">
        <v>68049</v>
      </c>
      <c r="B6701">
        <v>1080775</v>
      </c>
      <c r="C6701">
        <v>0</v>
      </c>
      <c r="D6701">
        <v>15</v>
      </c>
      <c r="E6701">
        <v>9.2342342342300002E-2</v>
      </c>
      <c r="F6701">
        <v>3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2</v>
      </c>
      <c r="N6701">
        <v>4.2218262478099997E-2</v>
      </c>
      <c r="O6701">
        <f t="shared" si="208"/>
        <v>1</v>
      </c>
      <c r="P6701">
        <f t="shared" si="209"/>
        <v>3.9651208364207331E-2</v>
      </c>
    </row>
    <row r="6702" spans="1:16" x14ac:dyDescent="0.2">
      <c r="A6702">
        <v>68049</v>
      </c>
      <c r="B6702">
        <v>1080757</v>
      </c>
      <c r="C6702">
        <v>1</v>
      </c>
      <c r="D6702">
        <v>25</v>
      </c>
      <c r="E6702">
        <v>0.10351201478700001</v>
      </c>
      <c r="F6702">
        <v>1</v>
      </c>
      <c r="G6702">
        <v>0</v>
      </c>
      <c r="H6702">
        <v>2</v>
      </c>
      <c r="I6702">
        <v>0</v>
      </c>
      <c r="J6702">
        <v>0</v>
      </c>
      <c r="K6702">
        <v>0</v>
      </c>
      <c r="L6702">
        <v>0</v>
      </c>
      <c r="M6702">
        <v>2</v>
      </c>
      <c r="N6702">
        <v>0.138794712116</v>
      </c>
      <c r="O6702">
        <f t="shared" si="208"/>
        <v>1</v>
      </c>
      <c r="P6702">
        <f t="shared" si="209"/>
        <v>0.13035538951458439</v>
      </c>
    </row>
    <row r="6703" spans="1:16" x14ac:dyDescent="0.2">
      <c r="A6703">
        <v>68049</v>
      </c>
      <c r="B6703">
        <v>1080735</v>
      </c>
      <c r="C6703">
        <v>0</v>
      </c>
      <c r="D6703">
        <v>23</v>
      </c>
      <c r="E6703">
        <v>9.8148148148099995E-2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3</v>
      </c>
      <c r="N6703">
        <v>0.17238889908800001</v>
      </c>
      <c r="O6703">
        <f t="shared" si="208"/>
        <v>1</v>
      </c>
      <c r="P6703">
        <f t="shared" si="209"/>
        <v>0.16190690369979963</v>
      </c>
    </row>
    <row r="6704" spans="1:16" x14ac:dyDescent="0.2">
      <c r="A6704">
        <v>68049</v>
      </c>
      <c r="B6704">
        <v>1080654</v>
      </c>
      <c r="C6704">
        <v>1</v>
      </c>
      <c r="D6704">
        <v>33</v>
      </c>
      <c r="E6704">
        <v>9.9358974358999999E-2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3</v>
      </c>
      <c r="N6704">
        <v>0.19037320557500001</v>
      </c>
      <c r="O6704">
        <f t="shared" si="208"/>
        <v>1</v>
      </c>
      <c r="P6704">
        <f t="shared" si="209"/>
        <v>0.17879768607559518</v>
      </c>
    </row>
    <row r="6705" spans="1:16" x14ac:dyDescent="0.2">
      <c r="A6705">
        <v>68049</v>
      </c>
      <c r="B6705">
        <v>1080624</v>
      </c>
      <c r="C6705">
        <v>0</v>
      </c>
      <c r="D6705">
        <v>16</v>
      </c>
      <c r="E6705">
        <v>8.8607594936699993E-2</v>
      </c>
      <c r="F6705">
        <v>0</v>
      </c>
      <c r="G6705">
        <v>0</v>
      </c>
      <c r="H6705">
        <v>1</v>
      </c>
      <c r="I6705">
        <v>1</v>
      </c>
      <c r="J6705">
        <v>0</v>
      </c>
      <c r="K6705">
        <v>0</v>
      </c>
      <c r="L6705">
        <v>0</v>
      </c>
      <c r="M6705">
        <v>3</v>
      </c>
      <c r="N6705">
        <v>5.2912252632200001E-2</v>
      </c>
      <c r="O6705">
        <f t="shared" si="208"/>
        <v>1</v>
      </c>
      <c r="P6705">
        <f t="shared" si="209"/>
        <v>4.9694957371285944E-2</v>
      </c>
    </row>
    <row r="6706" spans="1:16" x14ac:dyDescent="0.2">
      <c r="A6706">
        <v>68049</v>
      </c>
      <c r="B6706">
        <v>1080693</v>
      </c>
      <c r="C6706">
        <v>0</v>
      </c>
      <c r="D6706">
        <v>20</v>
      </c>
      <c r="E6706">
        <v>0.133200795229</v>
      </c>
      <c r="F6706">
        <v>3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2</v>
      </c>
      <c r="N6706">
        <v>8.4391338203199995E-2</v>
      </c>
      <c r="O6706">
        <f t="shared" si="208"/>
        <v>1</v>
      </c>
      <c r="P6706">
        <f t="shared" si="209"/>
        <v>7.9259977526672673E-2</v>
      </c>
    </row>
    <row r="6707" spans="1:16" x14ac:dyDescent="0.2">
      <c r="A6707">
        <v>68049</v>
      </c>
      <c r="B6707">
        <v>1080690</v>
      </c>
      <c r="C6707">
        <v>1</v>
      </c>
      <c r="D6707">
        <v>19</v>
      </c>
      <c r="E6707">
        <v>9.8214285714300006E-2</v>
      </c>
      <c r="F6707">
        <v>1</v>
      </c>
      <c r="G6707">
        <v>0</v>
      </c>
      <c r="H6707">
        <v>1</v>
      </c>
      <c r="I6707">
        <v>1</v>
      </c>
      <c r="J6707">
        <v>0</v>
      </c>
      <c r="K6707">
        <v>0</v>
      </c>
      <c r="L6707">
        <v>0</v>
      </c>
      <c r="M6707">
        <v>2</v>
      </c>
      <c r="N6707">
        <v>0.12106952312200001</v>
      </c>
      <c r="O6707">
        <f t="shared" si="208"/>
        <v>1</v>
      </c>
      <c r="P6707">
        <f t="shared" si="209"/>
        <v>0.1137079691604041</v>
      </c>
    </row>
    <row r="6708" spans="1:16" x14ac:dyDescent="0.2">
      <c r="A6708">
        <v>68049</v>
      </c>
      <c r="B6708">
        <v>1080695</v>
      </c>
      <c r="C6708">
        <v>0</v>
      </c>
      <c r="D6708">
        <v>30</v>
      </c>
      <c r="E6708">
        <v>8.0843585237299995E-2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2</v>
      </c>
      <c r="N6708">
        <v>4.3177791027E-2</v>
      </c>
      <c r="O6708">
        <f t="shared" si="208"/>
        <v>1</v>
      </c>
      <c r="P6708">
        <f t="shared" si="209"/>
        <v>4.0552393400980831E-2</v>
      </c>
    </row>
    <row r="6709" spans="1:16" x14ac:dyDescent="0.2">
      <c r="A6709">
        <v>68049</v>
      </c>
      <c r="B6709">
        <v>1080517</v>
      </c>
      <c r="C6709">
        <v>0</v>
      </c>
      <c r="D6709">
        <v>21</v>
      </c>
      <c r="E6709">
        <v>9.5454545454499995E-2</v>
      </c>
      <c r="F6709">
        <v>3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3</v>
      </c>
      <c r="N6709">
        <v>0.120874630026</v>
      </c>
      <c r="O6709">
        <f t="shared" si="208"/>
        <v>1</v>
      </c>
      <c r="P6709">
        <f t="shared" si="209"/>
        <v>0.11352492641291419</v>
      </c>
    </row>
    <row r="6710" spans="1:16" x14ac:dyDescent="0.2">
      <c r="A6710">
        <v>68049</v>
      </c>
      <c r="B6710">
        <v>1080855</v>
      </c>
      <c r="C6710">
        <v>0</v>
      </c>
      <c r="D6710">
        <v>6</v>
      </c>
      <c r="E6710">
        <v>3.1456953642399997E-2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5</v>
      </c>
      <c r="N6710">
        <v>6.9760615038800003E-2</v>
      </c>
      <c r="O6710">
        <f t="shared" si="208"/>
        <v>0</v>
      </c>
      <c r="P6710">
        <f t="shared" si="209"/>
        <v>6.5518866010972815E-2</v>
      </c>
    </row>
    <row r="6711" spans="1:16" x14ac:dyDescent="0.2">
      <c r="A6711">
        <v>68049</v>
      </c>
      <c r="B6711">
        <v>1080604</v>
      </c>
      <c r="C6711">
        <v>0</v>
      </c>
      <c r="D6711">
        <v>35</v>
      </c>
      <c r="E6711">
        <v>8.7662337662299999E-2</v>
      </c>
      <c r="F6711">
        <v>3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3</v>
      </c>
      <c r="N6711">
        <v>6.8372045127500003E-2</v>
      </c>
      <c r="O6711">
        <f t="shared" si="208"/>
        <v>1</v>
      </c>
      <c r="P6711">
        <f t="shared" si="209"/>
        <v>6.4214727194038174E-2</v>
      </c>
    </row>
    <row r="6712" spans="1:16" x14ac:dyDescent="0.2">
      <c r="A6712">
        <v>68049</v>
      </c>
      <c r="B6712">
        <v>1080766</v>
      </c>
      <c r="C6712">
        <v>0</v>
      </c>
      <c r="D6712">
        <v>16</v>
      </c>
      <c r="E6712">
        <v>6.3703703703700001E-2</v>
      </c>
      <c r="F6712">
        <v>1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2</v>
      </c>
      <c r="N6712">
        <v>5.2613612544200002E-2</v>
      </c>
      <c r="O6712">
        <f t="shared" si="208"/>
        <v>1</v>
      </c>
      <c r="P6712">
        <f t="shared" si="209"/>
        <v>4.9414475900469004E-2</v>
      </c>
    </row>
    <row r="6713" spans="1:16" x14ac:dyDescent="0.2">
      <c r="A6713">
        <v>68049</v>
      </c>
      <c r="B6713">
        <v>1080609</v>
      </c>
      <c r="C6713">
        <v>0</v>
      </c>
      <c r="D6713">
        <v>13</v>
      </c>
      <c r="E6713">
        <v>6.5335753176000003E-2</v>
      </c>
      <c r="F6713">
        <v>0</v>
      </c>
      <c r="G6713">
        <v>0</v>
      </c>
      <c r="H6713">
        <v>0</v>
      </c>
      <c r="I6713">
        <v>0</v>
      </c>
      <c r="J6713">
        <v>2</v>
      </c>
      <c r="K6713">
        <v>0</v>
      </c>
      <c r="L6713">
        <v>1</v>
      </c>
      <c r="M6713">
        <v>3</v>
      </c>
      <c r="N6713">
        <v>0.112892150229</v>
      </c>
      <c r="O6713">
        <f t="shared" si="208"/>
        <v>1</v>
      </c>
      <c r="P6713">
        <f t="shared" si="209"/>
        <v>0.10602781613135986</v>
      </c>
    </row>
    <row r="6714" spans="1:16" x14ac:dyDescent="0.2">
      <c r="A6714">
        <v>68049</v>
      </c>
      <c r="B6714">
        <v>1080741</v>
      </c>
      <c r="C6714">
        <v>0</v>
      </c>
      <c r="D6714">
        <v>12</v>
      </c>
      <c r="E6714">
        <v>3.1636863823899998E-2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0</v>
      </c>
      <c r="M6714">
        <v>2</v>
      </c>
      <c r="N6714">
        <v>3.8286091323400002E-2</v>
      </c>
      <c r="O6714">
        <f t="shared" si="208"/>
        <v>1</v>
      </c>
      <c r="P6714">
        <f t="shared" si="209"/>
        <v>3.5958130330510103E-2</v>
      </c>
    </row>
    <row r="6715" spans="1:16" x14ac:dyDescent="0.2">
      <c r="A6715">
        <v>68049</v>
      </c>
      <c r="B6715">
        <v>1080627</v>
      </c>
      <c r="C6715">
        <v>0</v>
      </c>
      <c r="D6715">
        <v>23</v>
      </c>
      <c r="E6715">
        <v>9.5588235294100002E-2</v>
      </c>
      <c r="F6715">
        <v>7</v>
      </c>
      <c r="G6715">
        <v>0</v>
      </c>
      <c r="H6715">
        <v>2</v>
      </c>
      <c r="I6715">
        <v>0</v>
      </c>
      <c r="J6715">
        <v>0</v>
      </c>
      <c r="K6715">
        <v>0</v>
      </c>
      <c r="L6715">
        <v>0</v>
      </c>
      <c r="M6715">
        <v>3</v>
      </c>
      <c r="N6715">
        <v>9.3044843032999994E-2</v>
      </c>
      <c r="O6715">
        <f t="shared" si="208"/>
        <v>1</v>
      </c>
      <c r="P6715">
        <f t="shared" si="209"/>
        <v>8.7387311598392525E-2</v>
      </c>
    </row>
    <row r="6716" spans="1:16" x14ac:dyDescent="0.2">
      <c r="A6716">
        <v>68049</v>
      </c>
      <c r="B6716">
        <v>1080839</v>
      </c>
      <c r="C6716">
        <v>0</v>
      </c>
      <c r="D6716">
        <v>21</v>
      </c>
      <c r="E6716">
        <v>7.04225352113E-2</v>
      </c>
      <c r="F6716">
        <v>2</v>
      </c>
      <c r="G6716">
        <v>0</v>
      </c>
      <c r="H6716">
        <v>3</v>
      </c>
      <c r="I6716">
        <v>0</v>
      </c>
      <c r="J6716">
        <v>0</v>
      </c>
      <c r="K6716">
        <v>0</v>
      </c>
      <c r="L6716">
        <v>0</v>
      </c>
      <c r="M6716">
        <v>2</v>
      </c>
      <c r="N6716">
        <v>5.0900476627299997E-2</v>
      </c>
      <c r="O6716">
        <f t="shared" si="208"/>
        <v>1</v>
      </c>
      <c r="P6716">
        <f t="shared" si="209"/>
        <v>4.78055061037502E-2</v>
      </c>
    </row>
    <row r="6717" spans="1:16" x14ac:dyDescent="0.2">
      <c r="A6717">
        <v>68049</v>
      </c>
      <c r="B6717">
        <v>1080708</v>
      </c>
      <c r="C6717">
        <v>1</v>
      </c>
      <c r="D6717">
        <v>36</v>
      </c>
      <c r="E6717">
        <v>8.9442815249300006E-2</v>
      </c>
      <c r="F6717">
        <v>3</v>
      </c>
      <c r="G6717">
        <v>0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2</v>
      </c>
      <c r="N6717">
        <v>6.6271022801299997E-2</v>
      </c>
      <c r="O6717">
        <f t="shared" si="208"/>
        <v>1</v>
      </c>
      <c r="P6717">
        <f t="shared" si="209"/>
        <v>6.2241456169982591E-2</v>
      </c>
    </row>
    <row r="6718" spans="1:16" x14ac:dyDescent="0.2">
      <c r="A6718">
        <v>68049</v>
      </c>
      <c r="B6718">
        <v>1080725</v>
      </c>
      <c r="C6718">
        <v>0</v>
      </c>
      <c r="D6718">
        <v>27</v>
      </c>
      <c r="E6718">
        <v>9.6721311475400001E-2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3</v>
      </c>
      <c r="N6718">
        <v>0.171580214914</v>
      </c>
      <c r="O6718">
        <f t="shared" si="208"/>
        <v>1</v>
      </c>
      <c r="P6718">
        <f t="shared" si="209"/>
        <v>0.16114739104338122</v>
      </c>
    </row>
    <row r="6719" spans="1:16" x14ac:dyDescent="0.2">
      <c r="A6719">
        <v>68049</v>
      </c>
      <c r="B6719">
        <v>1080647</v>
      </c>
      <c r="C6719">
        <v>1</v>
      </c>
      <c r="D6719">
        <v>28</v>
      </c>
      <c r="E6719">
        <v>0.10476190476199999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0</v>
      </c>
      <c r="M6719">
        <v>3</v>
      </c>
      <c r="N6719">
        <v>4.9850187777000003E-2</v>
      </c>
      <c r="O6719">
        <f t="shared" si="208"/>
        <v>1</v>
      </c>
      <c r="P6719">
        <f t="shared" si="209"/>
        <v>4.6819079386936559E-2</v>
      </c>
    </row>
    <row r="6720" spans="1:16" x14ac:dyDescent="0.2">
      <c r="A6720">
        <v>68049</v>
      </c>
      <c r="B6720">
        <v>1080880</v>
      </c>
      <c r="C6720">
        <v>1</v>
      </c>
      <c r="D6720">
        <v>14</v>
      </c>
      <c r="E6720">
        <v>0.105590062112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3</v>
      </c>
      <c r="N6720">
        <v>0.173467623466</v>
      </c>
      <c r="O6720">
        <f t="shared" si="208"/>
        <v>1</v>
      </c>
      <c r="P6720">
        <f t="shared" si="209"/>
        <v>0.16292003694046331</v>
      </c>
    </row>
    <row r="6721" spans="1:16" x14ac:dyDescent="0.2">
      <c r="A6721">
        <v>68049</v>
      </c>
      <c r="B6721">
        <v>1080786</v>
      </c>
      <c r="C6721">
        <v>0</v>
      </c>
      <c r="D6721">
        <v>16</v>
      </c>
      <c r="E6721">
        <v>8.5631349782299998E-2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2</v>
      </c>
      <c r="N6721">
        <v>8.8853013460599997E-2</v>
      </c>
      <c r="O6721">
        <f t="shared" si="208"/>
        <v>1</v>
      </c>
      <c r="P6721">
        <f t="shared" si="209"/>
        <v>8.3450363508956169E-2</v>
      </c>
    </row>
    <row r="6722" spans="1:16" x14ac:dyDescent="0.2">
      <c r="A6722">
        <v>68049</v>
      </c>
      <c r="B6722">
        <v>1080684</v>
      </c>
      <c r="C6722">
        <v>0</v>
      </c>
      <c r="D6722">
        <v>30</v>
      </c>
      <c r="E6722">
        <v>0.114238410596</v>
      </c>
      <c r="F6722">
        <v>1</v>
      </c>
      <c r="G6722">
        <v>0</v>
      </c>
      <c r="H6722">
        <v>4</v>
      </c>
      <c r="I6722">
        <v>0</v>
      </c>
      <c r="J6722">
        <v>0</v>
      </c>
      <c r="K6722">
        <v>0</v>
      </c>
      <c r="L6722">
        <v>0</v>
      </c>
      <c r="M6722">
        <v>2</v>
      </c>
      <c r="N6722">
        <v>0.14754582363999999</v>
      </c>
      <c r="O6722">
        <f t="shared" si="208"/>
        <v>1</v>
      </c>
      <c r="P6722">
        <f t="shared" si="209"/>
        <v>0.1385743953686632</v>
      </c>
    </row>
    <row r="6723" spans="1:16" x14ac:dyDescent="0.2">
      <c r="A6723">
        <v>68049</v>
      </c>
      <c r="B6723">
        <v>1080832</v>
      </c>
      <c r="C6723">
        <v>0</v>
      </c>
      <c r="D6723">
        <v>20</v>
      </c>
      <c r="E6723">
        <v>9.56678700361E-2</v>
      </c>
      <c r="F6723">
        <v>1</v>
      </c>
      <c r="G6723">
        <v>0</v>
      </c>
      <c r="H6723">
        <v>3</v>
      </c>
      <c r="I6723">
        <v>0</v>
      </c>
      <c r="J6723">
        <v>0</v>
      </c>
      <c r="K6723">
        <v>0</v>
      </c>
      <c r="L6723">
        <v>0</v>
      </c>
      <c r="M6723">
        <v>2</v>
      </c>
      <c r="N6723">
        <v>5.2143486835800001E-2</v>
      </c>
      <c r="O6723">
        <f t="shared" ref="O6723:O6786" si="210">IF(M6723&lt;5,1,0)</f>
        <v>1</v>
      </c>
      <c r="P6723">
        <f t="shared" ref="P6723:P6786" si="211">$S$4*N6723</f>
        <v>4.8972935881364504E-2</v>
      </c>
    </row>
    <row r="6724" spans="1:16" x14ac:dyDescent="0.2">
      <c r="A6724">
        <v>30051</v>
      </c>
      <c r="B6724">
        <v>1080612</v>
      </c>
      <c r="C6724">
        <v>0</v>
      </c>
      <c r="D6724">
        <v>48</v>
      </c>
      <c r="E6724">
        <v>9.6858638743499995E-2</v>
      </c>
      <c r="F6724">
        <v>4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2</v>
      </c>
      <c r="N6724">
        <v>0.134655502201</v>
      </c>
      <c r="O6724">
        <f t="shared" si="210"/>
        <v>1</v>
      </c>
      <c r="P6724">
        <f t="shared" si="211"/>
        <v>0.12646786157835077</v>
      </c>
    </row>
    <row r="6725" spans="1:16" x14ac:dyDescent="0.2">
      <c r="A6725">
        <v>30051</v>
      </c>
      <c r="B6725">
        <v>1080758</v>
      </c>
      <c r="C6725">
        <v>0</v>
      </c>
      <c r="D6725">
        <v>31</v>
      </c>
      <c r="E6725">
        <v>9.3805309734500006E-2</v>
      </c>
      <c r="F6725">
        <v>3</v>
      </c>
      <c r="G6725">
        <v>0</v>
      </c>
      <c r="H6725">
        <v>2</v>
      </c>
      <c r="I6725">
        <v>0</v>
      </c>
      <c r="J6725">
        <v>0</v>
      </c>
      <c r="K6725">
        <v>0</v>
      </c>
      <c r="L6725">
        <v>0</v>
      </c>
      <c r="M6725">
        <v>2</v>
      </c>
      <c r="N6725">
        <v>6.3720550019399996E-2</v>
      </c>
      <c r="O6725">
        <f t="shared" si="210"/>
        <v>1</v>
      </c>
      <c r="P6725">
        <f t="shared" si="211"/>
        <v>5.9846063234169196E-2</v>
      </c>
    </row>
    <row r="6726" spans="1:16" x14ac:dyDescent="0.2">
      <c r="A6726">
        <v>30051</v>
      </c>
      <c r="B6726">
        <v>1080616</v>
      </c>
      <c r="C6726">
        <v>0</v>
      </c>
      <c r="D6726">
        <v>29</v>
      </c>
      <c r="E6726">
        <v>8.6956521739099998E-2</v>
      </c>
      <c r="F6726">
        <v>5</v>
      </c>
      <c r="G6726">
        <v>0</v>
      </c>
      <c r="H6726">
        <v>3</v>
      </c>
      <c r="I6726">
        <v>1</v>
      </c>
      <c r="J6726">
        <v>0</v>
      </c>
      <c r="K6726">
        <v>0</v>
      </c>
      <c r="L6726">
        <v>0</v>
      </c>
      <c r="M6726">
        <v>2</v>
      </c>
      <c r="N6726">
        <v>9.6396207170100001E-2</v>
      </c>
      <c r="O6726">
        <f t="shared" si="210"/>
        <v>1</v>
      </c>
      <c r="P6726">
        <f t="shared" si="211"/>
        <v>9.053489820912565E-2</v>
      </c>
    </row>
    <row r="6727" spans="1:16" x14ac:dyDescent="0.2">
      <c r="A6727">
        <v>30051</v>
      </c>
      <c r="B6727">
        <v>1080777</v>
      </c>
      <c r="C6727">
        <v>0</v>
      </c>
      <c r="D6727">
        <v>19</v>
      </c>
      <c r="E6727">
        <v>5.0736497545000002E-2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2</v>
      </c>
      <c r="N6727">
        <v>5.0984275994499999E-2</v>
      </c>
      <c r="O6727">
        <f t="shared" si="210"/>
        <v>1</v>
      </c>
      <c r="P6727">
        <f t="shared" si="211"/>
        <v>4.7884210104687228E-2</v>
      </c>
    </row>
    <row r="6728" spans="1:16" x14ac:dyDescent="0.2">
      <c r="A6728">
        <v>30051</v>
      </c>
      <c r="B6728">
        <v>1080862</v>
      </c>
      <c r="C6728">
        <v>0</v>
      </c>
      <c r="D6728">
        <v>33</v>
      </c>
      <c r="E6728">
        <v>7.2340425531899996E-2</v>
      </c>
      <c r="F6728">
        <v>1</v>
      </c>
      <c r="G6728">
        <v>0</v>
      </c>
      <c r="H6728">
        <v>3</v>
      </c>
      <c r="I6728">
        <v>1</v>
      </c>
      <c r="J6728">
        <v>0</v>
      </c>
      <c r="K6728">
        <v>0</v>
      </c>
      <c r="L6728">
        <v>0</v>
      </c>
      <c r="M6728">
        <v>2</v>
      </c>
      <c r="N6728">
        <v>0.15822316167600001</v>
      </c>
      <c r="O6728">
        <f t="shared" si="210"/>
        <v>1</v>
      </c>
      <c r="P6728">
        <f t="shared" si="211"/>
        <v>0.14860250477890075</v>
      </c>
    </row>
    <row r="6729" spans="1:16" x14ac:dyDescent="0.2">
      <c r="A6729">
        <v>30051</v>
      </c>
      <c r="B6729">
        <v>1080863</v>
      </c>
      <c r="C6729">
        <v>0</v>
      </c>
      <c r="D6729">
        <v>48</v>
      </c>
      <c r="E6729">
        <v>8.7786259542000006E-2</v>
      </c>
      <c r="F6729">
        <v>3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2</v>
      </c>
      <c r="N6729">
        <v>0.131229180359</v>
      </c>
      <c r="O6729">
        <f t="shared" si="210"/>
        <v>1</v>
      </c>
      <c r="P6729">
        <f t="shared" si="211"/>
        <v>0.1232498750174294</v>
      </c>
    </row>
    <row r="6730" spans="1:16" x14ac:dyDescent="0.2">
      <c r="A6730">
        <v>30051</v>
      </c>
      <c r="B6730">
        <v>1080828</v>
      </c>
      <c r="C6730">
        <v>0</v>
      </c>
      <c r="D6730">
        <v>67</v>
      </c>
      <c r="E6730">
        <v>9.7254004576699998E-2</v>
      </c>
      <c r="F6730">
        <v>8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2</v>
      </c>
      <c r="N6730">
        <v>0.18337634264899999</v>
      </c>
      <c r="O6730">
        <f t="shared" si="210"/>
        <v>1</v>
      </c>
      <c r="P6730">
        <f t="shared" si="211"/>
        <v>0.17222626286938109</v>
      </c>
    </row>
    <row r="6731" spans="1:16" x14ac:dyDescent="0.2">
      <c r="A6731">
        <v>30051</v>
      </c>
      <c r="B6731">
        <v>1080633</v>
      </c>
      <c r="C6731">
        <v>0</v>
      </c>
      <c r="D6731">
        <v>51</v>
      </c>
      <c r="E6731">
        <v>9.1029023746699994E-2</v>
      </c>
      <c r="F6731">
        <v>3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2</v>
      </c>
      <c r="N6731">
        <v>9.7353566193099997E-2</v>
      </c>
      <c r="O6731">
        <f t="shared" si="210"/>
        <v>1</v>
      </c>
      <c r="P6731">
        <f t="shared" si="211"/>
        <v>9.1434045636616737E-2</v>
      </c>
    </row>
    <row r="6732" spans="1:16" x14ac:dyDescent="0.2">
      <c r="A6732">
        <v>30051</v>
      </c>
      <c r="B6732">
        <v>1080739</v>
      </c>
      <c r="C6732">
        <v>0</v>
      </c>
      <c r="D6732">
        <v>55</v>
      </c>
      <c r="E6732">
        <v>0.105660377358</v>
      </c>
      <c r="F6732">
        <v>2</v>
      </c>
      <c r="G6732">
        <v>0</v>
      </c>
      <c r="H6732">
        <v>2</v>
      </c>
      <c r="I6732">
        <v>0</v>
      </c>
      <c r="J6732">
        <v>0</v>
      </c>
      <c r="K6732">
        <v>0</v>
      </c>
      <c r="L6732">
        <v>0</v>
      </c>
      <c r="M6732">
        <v>2</v>
      </c>
      <c r="N6732">
        <v>0.14941939203999999</v>
      </c>
      <c r="O6732">
        <f t="shared" si="210"/>
        <v>1</v>
      </c>
      <c r="P6732">
        <f t="shared" si="211"/>
        <v>0.14033404265522623</v>
      </c>
    </row>
    <row r="6733" spans="1:16" x14ac:dyDescent="0.2">
      <c r="A6733">
        <v>30051</v>
      </c>
      <c r="B6733">
        <v>1080658</v>
      </c>
      <c r="C6733">
        <v>0</v>
      </c>
      <c r="D6733">
        <v>27</v>
      </c>
      <c r="E6733">
        <v>6.9016152716599999E-2</v>
      </c>
      <c r="F6733">
        <v>5</v>
      </c>
      <c r="G6733">
        <v>0</v>
      </c>
      <c r="H6733">
        <v>3</v>
      </c>
      <c r="I6733">
        <v>1</v>
      </c>
      <c r="J6733">
        <v>0</v>
      </c>
      <c r="K6733">
        <v>0</v>
      </c>
      <c r="L6733">
        <v>0</v>
      </c>
      <c r="M6733">
        <v>2</v>
      </c>
      <c r="N6733">
        <v>0.110260966143</v>
      </c>
      <c r="O6733">
        <f t="shared" si="210"/>
        <v>1</v>
      </c>
      <c r="P6733">
        <f t="shared" si="211"/>
        <v>0.10355661949003216</v>
      </c>
    </row>
    <row r="6734" spans="1:16" x14ac:dyDescent="0.2">
      <c r="A6734">
        <v>30051</v>
      </c>
      <c r="B6734">
        <v>1080657</v>
      </c>
      <c r="C6734">
        <v>0</v>
      </c>
      <c r="D6734">
        <v>55</v>
      </c>
      <c r="E6734">
        <v>8.1900910010099998E-2</v>
      </c>
      <c r="F6734">
        <v>2</v>
      </c>
      <c r="G6734">
        <v>0</v>
      </c>
      <c r="H6734">
        <v>4</v>
      </c>
      <c r="I6734">
        <v>0</v>
      </c>
      <c r="J6734">
        <v>0</v>
      </c>
      <c r="K6734">
        <v>0</v>
      </c>
      <c r="L6734">
        <v>0</v>
      </c>
      <c r="M6734">
        <v>2</v>
      </c>
      <c r="N6734">
        <v>0.14703690022800001</v>
      </c>
      <c r="O6734">
        <f t="shared" si="210"/>
        <v>1</v>
      </c>
      <c r="P6734">
        <f t="shared" si="211"/>
        <v>0.13809641671520484</v>
      </c>
    </row>
    <row r="6735" spans="1:16" x14ac:dyDescent="0.2">
      <c r="A6735">
        <v>30051</v>
      </c>
      <c r="B6735">
        <v>1080656</v>
      </c>
      <c r="C6735">
        <v>0</v>
      </c>
      <c r="D6735">
        <v>33</v>
      </c>
      <c r="E6735">
        <v>8.2251082251100005E-2</v>
      </c>
      <c r="F6735">
        <v>3</v>
      </c>
      <c r="G6735">
        <v>0</v>
      </c>
      <c r="H6735">
        <v>4</v>
      </c>
      <c r="I6735">
        <v>0</v>
      </c>
      <c r="J6735">
        <v>0</v>
      </c>
      <c r="K6735">
        <v>0</v>
      </c>
      <c r="L6735">
        <v>0</v>
      </c>
      <c r="M6735">
        <v>2</v>
      </c>
      <c r="N6735">
        <v>0.13199827701</v>
      </c>
      <c r="O6735">
        <f t="shared" si="210"/>
        <v>1</v>
      </c>
      <c r="P6735">
        <f t="shared" si="211"/>
        <v>0.1239722072445511</v>
      </c>
    </row>
    <row r="6736" spans="1:16" x14ac:dyDescent="0.2">
      <c r="A6736">
        <v>30051</v>
      </c>
      <c r="B6736">
        <v>1080673</v>
      </c>
      <c r="C6736">
        <v>0</v>
      </c>
      <c r="D6736">
        <v>36</v>
      </c>
      <c r="E6736">
        <v>6.6206896551700006E-2</v>
      </c>
      <c r="F6736">
        <v>2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2</v>
      </c>
      <c r="N6736">
        <v>0.112631007257</v>
      </c>
      <c r="O6736">
        <f t="shared" si="210"/>
        <v>1</v>
      </c>
      <c r="P6736">
        <f t="shared" si="211"/>
        <v>0.10578255178868372</v>
      </c>
    </row>
    <row r="6737" spans="1:16" x14ac:dyDescent="0.2">
      <c r="A6737">
        <v>30051</v>
      </c>
      <c r="B6737">
        <v>1080737</v>
      </c>
      <c r="C6737">
        <v>0</v>
      </c>
      <c r="D6737">
        <v>55</v>
      </c>
      <c r="E6737">
        <v>0.11397557666200001</v>
      </c>
      <c r="F6737">
        <v>10</v>
      </c>
      <c r="G6737">
        <v>0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2</v>
      </c>
      <c r="N6737">
        <v>8.5546468198599998E-2</v>
      </c>
      <c r="O6737">
        <f t="shared" si="210"/>
        <v>1</v>
      </c>
      <c r="P6737">
        <f t="shared" si="211"/>
        <v>8.0344870590642561E-2</v>
      </c>
    </row>
    <row r="6738" spans="1:16" x14ac:dyDescent="0.2">
      <c r="A6738">
        <v>30051</v>
      </c>
      <c r="B6738">
        <v>1080732</v>
      </c>
      <c r="C6738">
        <v>0</v>
      </c>
      <c r="D6738">
        <v>33</v>
      </c>
      <c r="E6738">
        <v>6.1679790026199999E-2</v>
      </c>
      <c r="F6738">
        <v>3</v>
      </c>
      <c r="G6738">
        <v>0</v>
      </c>
      <c r="H6738">
        <v>3</v>
      </c>
      <c r="I6738">
        <v>0</v>
      </c>
      <c r="J6738">
        <v>0</v>
      </c>
      <c r="K6738">
        <v>0</v>
      </c>
      <c r="L6738">
        <v>0</v>
      </c>
      <c r="M6738">
        <v>2</v>
      </c>
      <c r="N6738">
        <v>7.0802511852899999E-2</v>
      </c>
      <c r="O6738">
        <f t="shared" si="210"/>
        <v>1</v>
      </c>
      <c r="P6738">
        <f t="shared" si="211"/>
        <v>6.6497410963913803E-2</v>
      </c>
    </row>
    <row r="6739" spans="1:16" x14ac:dyDescent="0.2">
      <c r="A6739">
        <v>30051</v>
      </c>
      <c r="B6739">
        <v>1080692</v>
      </c>
      <c r="C6739">
        <v>2</v>
      </c>
      <c r="D6739">
        <v>49</v>
      </c>
      <c r="E6739">
        <v>7.6463560334499997E-2</v>
      </c>
      <c r="F6739">
        <v>3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2</v>
      </c>
      <c r="N6739">
        <v>0.18487815748399999</v>
      </c>
      <c r="O6739">
        <f t="shared" si="210"/>
        <v>1</v>
      </c>
      <c r="P6739">
        <f t="shared" si="211"/>
        <v>0.1736367608257556</v>
      </c>
    </row>
    <row r="6740" spans="1:16" x14ac:dyDescent="0.2">
      <c r="A6740">
        <v>30051</v>
      </c>
      <c r="B6740">
        <v>1080559</v>
      </c>
      <c r="C6740">
        <v>0</v>
      </c>
      <c r="D6740">
        <v>48</v>
      </c>
      <c r="E6740">
        <v>5.8151609553500003E-2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2</v>
      </c>
      <c r="N6740">
        <v>8.1588900256099994E-2</v>
      </c>
      <c r="O6740">
        <f t="shared" si="210"/>
        <v>1</v>
      </c>
      <c r="P6740">
        <f t="shared" si="211"/>
        <v>7.6627940004383222E-2</v>
      </c>
    </row>
    <row r="6741" spans="1:16" x14ac:dyDescent="0.2">
      <c r="A6741">
        <v>30051</v>
      </c>
      <c r="B6741">
        <v>1080516</v>
      </c>
      <c r="C6741">
        <v>0</v>
      </c>
      <c r="D6741">
        <v>4</v>
      </c>
      <c r="E6741">
        <v>1.2882447665099999E-2</v>
      </c>
      <c r="F6741">
        <v>2</v>
      </c>
      <c r="G6741">
        <v>0</v>
      </c>
      <c r="H6741">
        <v>0</v>
      </c>
      <c r="I6741">
        <v>0</v>
      </c>
      <c r="J6741">
        <v>1</v>
      </c>
      <c r="K6741">
        <v>0</v>
      </c>
      <c r="L6741">
        <v>0</v>
      </c>
      <c r="M6741">
        <v>2</v>
      </c>
      <c r="N6741">
        <v>3.4593074056399999E-3</v>
      </c>
      <c r="O6741">
        <f t="shared" si="210"/>
        <v>1</v>
      </c>
      <c r="P6741">
        <f t="shared" si="211"/>
        <v>3.2489664587222063E-3</v>
      </c>
    </row>
    <row r="6742" spans="1:16" x14ac:dyDescent="0.2">
      <c r="A6742">
        <v>30051</v>
      </c>
      <c r="B6742">
        <v>1080857</v>
      </c>
      <c r="C6742">
        <v>0</v>
      </c>
      <c r="D6742">
        <v>40</v>
      </c>
      <c r="E6742">
        <v>8.8669950738899994E-2</v>
      </c>
      <c r="F6742">
        <v>1</v>
      </c>
      <c r="G6742">
        <v>0</v>
      </c>
      <c r="H6742">
        <v>2</v>
      </c>
      <c r="I6742">
        <v>0</v>
      </c>
      <c r="J6742">
        <v>0</v>
      </c>
      <c r="K6742">
        <v>0</v>
      </c>
      <c r="L6742">
        <v>0</v>
      </c>
      <c r="M6742">
        <v>2</v>
      </c>
      <c r="N6742">
        <v>7.5907050441400004E-2</v>
      </c>
      <c r="O6742">
        <f t="shared" si="210"/>
        <v>1</v>
      </c>
      <c r="P6742">
        <f t="shared" si="211"/>
        <v>7.1291571388700181E-2</v>
      </c>
    </row>
    <row r="6743" spans="1:16" x14ac:dyDescent="0.2">
      <c r="A6743">
        <v>30051</v>
      </c>
      <c r="B6743">
        <v>1080825</v>
      </c>
      <c r="C6743">
        <v>0</v>
      </c>
      <c r="D6743">
        <v>59</v>
      </c>
      <c r="E6743">
        <v>9.8503740648400007E-2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2</v>
      </c>
      <c r="N6743">
        <v>0.13686538255700001</v>
      </c>
      <c r="O6743">
        <f t="shared" si="210"/>
        <v>1</v>
      </c>
      <c r="P6743">
        <f t="shared" si="211"/>
        <v>0.12854337159018933</v>
      </c>
    </row>
    <row r="6744" spans="1:16" x14ac:dyDescent="0.2">
      <c r="A6744">
        <v>30051</v>
      </c>
      <c r="B6744">
        <v>1080793</v>
      </c>
      <c r="C6744">
        <v>0</v>
      </c>
      <c r="D6744">
        <v>36</v>
      </c>
      <c r="E6744">
        <v>0.114049586777</v>
      </c>
      <c r="F6744">
        <v>10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2</v>
      </c>
      <c r="N6744">
        <v>0.10070973407</v>
      </c>
      <c r="O6744">
        <f t="shared" si="210"/>
        <v>1</v>
      </c>
      <c r="P6744">
        <f t="shared" si="211"/>
        <v>9.4586143898861719E-2</v>
      </c>
    </row>
    <row r="6745" spans="1:16" x14ac:dyDescent="0.2">
      <c r="A6745">
        <v>30051</v>
      </c>
      <c r="B6745">
        <v>1080583</v>
      </c>
      <c r="C6745">
        <v>1</v>
      </c>
      <c r="D6745">
        <v>54</v>
      </c>
      <c r="E6745">
        <v>7.7825159914700001E-2</v>
      </c>
      <c r="F6745">
        <v>4</v>
      </c>
      <c r="G6745">
        <v>0</v>
      </c>
      <c r="H6745">
        <v>1</v>
      </c>
      <c r="I6745">
        <v>0</v>
      </c>
      <c r="J6745">
        <v>0</v>
      </c>
      <c r="K6745">
        <v>1</v>
      </c>
      <c r="L6745">
        <v>0</v>
      </c>
      <c r="M6745">
        <v>2</v>
      </c>
      <c r="N6745">
        <v>0.219053814855</v>
      </c>
      <c r="O6745">
        <f t="shared" si="210"/>
        <v>1</v>
      </c>
      <c r="P6745">
        <f t="shared" si="211"/>
        <v>0.20573438947885847</v>
      </c>
    </row>
    <row r="6746" spans="1:16" x14ac:dyDescent="0.2">
      <c r="A6746">
        <v>30051</v>
      </c>
      <c r="B6746">
        <v>1080582</v>
      </c>
      <c r="C6746">
        <v>0</v>
      </c>
      <c r="D6746">
        <v>54</v>
      </c>
      <c r="E6746">
        <v>9.1309130913100001E-2</v>
      </c>
      <c r="F6746">
        <v>7</v>
      </c>
      <c r="G6746">
        <v>0</v>
      </c>
      <c r="H6746">
        <v>2</v>
      </c>
      <c r="I6746">
        <v>0</v>
      </c>
      <c r="J6746">
        <v>0</v>
      </c>
      <c r="K6746">
        <v>0</v>
      </c>
      <c r="L6746">
        <v>0</v>
      </c>
      <c r="M6746">
        <v>2</v>
      </c>
      <c r="N6746">
        <v>0.13390270547999999</v>
      </c>
      <c r="O6746">
        <f t="shared" si="210"/>
        <v>1</v>
      </c>
      <c r="P6746">
        <f t="shared" si="211"/>
        <v>0.12576083817453951</v>
      </c>
    </row>
    <row r="6747" spans="1:16" x14ac:dyDescent="0.2">
      <c r="A6747">
        <v>30051</v>
      </c>
      <c r="B6747">
        <v>1080835</v>
      </c>
      <c r="C6747">
        <v>0</v>
      </c>
      <c r="D6747">
        <v>71</v>
      </c>
      <c r="E6747">
        <v>9.3989071038299996E-2</v>
      </c>
      <c r="F6747">
        <v>2</v>
      </c>
      <c r="G6747">
        <v>0</v>
      </c>
      <c r="H6747">
        <v>2</v>
      </c>
      <c r="I6747">
        <v>0</v>
      </c>
      <c r="J6747">
        <v>0</v>
      </c>
      <c r="K6747">
        <v>0</v>
      </c>
      <c r="L6747">
        <v>0</v>
      </c>
      <c r="M6747">
        <v>2</v>
      </c>
      <c r="N6747">
        <v>4.9782962429099999E-2</v>
      </c>
      <c r="O6747">
        <f t="shared" si="210"/>
        <v>1</v>
      </c>
      <c r="P6747">
        <f t="shared" si="211"/>
        <v>4.6755941632787582E-2</v>
      </c>
    </row>
    <row r="6748" spans="1:16" x14ac:dyDescent="0.2">
      <c r="A6748">
        <v>30051</v>
      </c>
      <c r="B6748">
        <v>1080603</v>
      </c>
      <c r="C6748">
        <v>0</v>
      </c>
      <c r="D6748">
        <v>48</v>
      </c>
      <c r="E6748">
        <v>9.6904441453599999E-2</v>
      </c>
      <c r="F6748">
        <v>4</v>
      </c>
      <c r="G6748">
        <v>0</v>
      </c>
      <c r="H6748">
        <v>2</v>
      </c>
      <c r="I6748">
        <v>0</v>
      </c>
      <c r="J6748">
        <v>0</v>
      </c>
      <c r="K6748">
        <v>0</v>
      </c>
      <c r="L6748">
        <v>0</v>
      </c>
      <c r="M6748">
        <v>2</v>
      </c>
      <c r="N6748">
        <v>0.15428675884599999</v>
      </c>
      <c r="O6748">
        <f t="shared" si="210"/>
        <v>1</v>
      </c>
      <c r="P6748">
        <f t="shared" si="211"/>
        <v>0.14490545237418012</v>
      </c>
    </row>
    <row r="6749" spans="1:16" x14ac:dyDescent="0.2">
      <c r="A6749">
        <v>30051</v>
      </c>
      <c r="B6749">
        <v>1080767</v>
      </c>
      <c r="C6749">
        <v>1</v>
      </c>
      <c r="D6749">
        <v>70</v>
      </c>
      <c r="E6749">
        <v>0.103658536585</v>
      </c>
      <c r="F6749">
        <v>2</v>
      </c>
      <c r="G6749">
        <v>0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2</v>
      </c>
      <c r="N6749">
        <v>8.1741314551400004E-2</v>
      </c>
      <c r="O6749">
        <f t="shared" si="210"/>
        <v>1</v>
      </c>
      <c r="P6749">
        <f t="shared" si="211"/>
        <v>7.6771086847144926E-2</v>
      </c>
    </row>
    <row r="6750" spans="1:16" x14ac:dyDescent="0.2">
      <c r="A6750">
        <v>30051</v>
      </c>
      <c r="B6750">
        <v>1080526</v>
      </c>
      <c r="C6750">
        <v>0</v>
      </c>
      <c r="D6750">
        <v>41</v>
      </c>
      <c r="E6750">
        <v>7.0370370370400004E-2</v>
      </c>
      <c r="F6750">
        <v>2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2</v>
      </c>
      <c r="N6750">
        <v>0.118592811159</v>
      </c>
      <c r="O6750">
        <f t="shared" si="210"/>
        <v>1</v>
      </c>
      <c r="P6750">
        <f t="shared" si="211"/>
        <v>0.1113818520646572</v>
      </c>
    </row>
    <row r="6751" spans="1:16" x14ac:dyDescent="0.2">
      <c r="A6751">
        <v>30051</v>
      </c>
      <c r="B6751">
        <v>1080667</v>
      </c>
      <c r="C6751">
        <v>0</v>
      </c>
      <c r="D6751">
        <v>39</v>
      </c>
      <c r="E6751">
        <v>8.2156611039800001E-2</v>
      </c>
      <c r="F6751">
        <v>4</v>
      </c>
      <c r="G6751">
        <v>0</v>
      </c>
      <c r="H6751">
        <v>3</v>
      </c>
      <c r="I6751">
        <v>0</v>
      </c>
      <c r="J6751">
        <v>0</v>
      </c>
      <c r="K6751">
        <v>0</v>
      </c>
      <c r="L6751">
        <v>0</v>
      </c>
      <c r="M6751">
        <v>2</v>
      </c>
      <c r="N6751">
        <v>7.1706621060999995E-2</v>
      </c>
      <c r="O6751">
        <f t="shared" si="210"/>
        <v>1</v>
      </c>
      <c r="P6751">
        <f t="shared" si="211"/>
        <v>6.7346546397020923E-2</v>
      </c>
    </row>
    <row r="6752" spans="1:16" x14ac:dyDescent="0.2">
      <c r="A6752">
        <v>30051</v>
      </c>
      <c r="B6752">
        <v>1080723</v>
      </c>
      <c r="C6752">
        <v>0</v>
      </c>
      <c r="D6752">
        <v>50</v>
      </c>
      <c r="E6752">
        <v>9.2689295039199995E-2</v>
      </c>
      <c r="F6752">
        <v>7</v>
      </c>
      <c r="G6752">
        <v>0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2</v>
      </c>
      <c r="N6752">
        <v>0.19423570435500001</v>
      </c>
      <c r="O6752">
        <f t="shared" si="210"/>
        <v>1</v>
      </c>
      <c r="P6752">
        <f t="shared" si="211"/>
        <v>0.1824253281182236</v>
      </c>
    </row>
    <row r="6753" spans="1:16" x14ac:dyDescent="0.2">
      <c r="A6753">
        <v>30051</v>
      </c>
      <c r="B6753">
        <v>1080706</v>
      </c>
      <c r="C6753">
        <v>0</v>
      </c>
      <c r="D6753">
        <v>44</v>
      </c>
      <c r="E6753">
        <v>9.9248120300800005E-2</v>
      </c>
      <c r="F6753">
        <v>0</v>
      </c>
      <c r="G6753">
        <v>0</v>
      </c>
      <c r="H6753">
        <v>3</v>
      </c>
      <c r="I6753">
        <v>0</v>
      </c>
      <c r="J6753">
        <v>0</v>
      </c>
      <c r="K6753">
        <v>0</v>
      </c>
      <c r="L6753">
        <v>0</v>
      </c>
      <c r="M6753">
        <v>2</v>
      </c>
      <c r="N6753">
        <v>0.18474584092499999</v>
      </c>
      <c r="O6753">
        <f t="shared" si="210"/>
        <v>1</v>
      </c>
      <c r="P6753">
        <f t="shared" si="211"/>
        <v>0.17351248968945138</v>
      </c>
    </row>
    <row r="6754" spans="1:16" x14ac:dyDescent="0.2">
      <c r="A6754">
        <v>30051</v>
      </c>
      <c r="B6754">
        <v>1080546</v>
      </c>
      <c r="C6754">
        <v>0</v>
      </c>
      <c r="D6754">
        <v>68</v>
      </c>
      <c r="E6754">
        <v>9.8136645962699998E-2</v>
      </c>
      <c r="F6754">
        <v>2</v>
      </c>
      <c r="G6754">
        <v>0</v>
      </c>
      <c r="H6754">
        <v>1</v>
      </c>
      <c r="I6754">
        <v>0</v>
      </c>
      <c r="J6754">
        <v>0</v>
      </c>
      <c r="K6754">
        <v>1</v>
      </c>
      <c r="L6754">
        <v>0</v>
      </c>
      <c r="M6754">
        <v>2</v>
      </c>
      <c r="N6754">
        <v>0.19871133795599999</v>
      </c>
      <c r="O6754">
        <f t="shared" si="210"/>
        <v>1</v>
      </c>
      <c r="P6754">
        <f t="shared" si="211"/>
        <v>0.18662882371606243</v>
      </c>
    </row>
    <row r="6755" spans="1:16" x14ac:dyDescent="0.2">
      <c r="A6755">
        <v>30051</v>
      </c>
      <c r="B6755">
        <v>1080544</v>
      </c>
      <c r="C6755">
        <v>0</v>
      </c>
      <c r="D6755">
        <v>36</v>
      </c>
      <c r="E6755">
        <v>9.1160220994499996E-2</v>
      </c>
      <c r="F6755">
        <v>7</v>
      </c>
      <c r="G6755">
        <v>0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2</v>
      </c>
      <c r="N6755">
        <v>0.134592100577</v>
      </c>
      <c r="O6755">
        <f t="shared" si="210"/>
        <v>1</v>
      </c>
      <c r="P6755">
        <f t="shared" si="211"/>
        <v>0.1264083150490459</v>
      </c>
    </row>
    <row r="6756" spans="1:16" x14ac:dyDescent="0.2">
      <c r="A6756">
        <v>30051</v>
      </c>
      <c r="B6756">
        <v>1080566</v>
      </c>
      <c r="C6756">
        <v>0</v>
      </c>
      <c r="D6756">
        <v>34</v>
      </c>
      <c r="E6756">
        <v>8.6183310533499993E-2</v>
      </c>
      <c r="F6756">
        <v>4</v>
      </c>
      <c r="G6756">
        <v>0</v>
      </c>
      <c r="H6756">
        <v>3</v>
      </c>
      <c r="I6756">
        <v>0</v>
      </c>
      <c r="J6756">
        <v>0</v>
      </c>
      <c r="K6756">
        <v>0</v>
      </c>
      <c r="L6756">
        <v>0</v>
      </c>
      <c r="M6756">
        <v>2</v>
      </c>
      <c r="N6756">
        <v>0.18484903354000001</v>
      </c>
      <c r="O6756">
        <f t="shared" si="210"/>
        <v>1</v>
      </c>
      <c r="P6756">
        <f t="shared" si="211"/>
        <v>0.17360940774431297</v>
      </c>
    </row>
    <row r="6757" spans="1:16" x14ac:dyDescent="0.2">
      <c r="A6757">
        <v>8157</v>
      </c>
      <c r="B6757">
        <v>1080770</v>
      </c>
      <c r="C6757">
        <v>0</v>
      </c>
      <c r="D6757">
        <v>15</v>
      </c>
      <c r="E6757">
        <v>5.6856187290999997E-2</v>
      </c>
      <c r="F6757">
        <v>5</v>
      </c>
      <c r="G6757">
        <v>0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2</v>
      </c>
      <c r="N6757">
        <v>0.105260649451</v>
      </c>
      <c r="O6757">
        <f t="shared" si="210"/>
        <v>1</v>
      </c>
      <c r="P6757">
        <f t="shared" si="211"/>
        <v>9.8860343816812191E-2</v>
      </c>
    </row>
    <row r="6758" spans="1:16" x14ac:dyDescent="0.2">
      <c r="A6758">
        <v>8157</v>
      </c>
      <c r="B6758">
        <v>1080613</v>
      </c>
      <c r="C6758">
        <v>0</v>
      </c>
      <c r="D6758">
        <v>9</v>
      </c>
      <c r="E6758">
        <v>5.11727078891E-2</v>
      </c>
      <c r="F6758">
        <v>0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2</v>
      </c>
      <c r="N6758">
        <v>4.0834902998200001E-2</v>
      </c>
      <c r="O6758">
        <f t="shared" si="210"/>
        <v>1</v>
      </c>
      <c r="P6758">
        <f t="shared" si="211"/>
        <v>3.8351963161765153E-2</v>
      </c>
    </row>
    <row r="6759" spans="1:16" x14ac:dyDescent="0.2">
      <c r="A6759">
        <v>8157</v>
      </c>
      <c r="B6759">
        <v>1080771</v>
      </c>
      <c r="C6759">
        <v>0</v>
      </c>
      <c r="D6759">
        <v>9</v>
      </c>
      <c r="E6759">
        <v>6.9721115537799999E-2</v>
      </c>
      <c r="F6759">
        <v>7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2</v>
      </c>
      <c r="N6759">
        <v>6.1759544695499997E-2</v>
      </c>
      <c r="O6759">
        <f t="shared" si="210"/>
        <v>1</v>
      </c>
      <c r="P6759">
        <f t="shared" si="211"/>
        <v>5.8004295569248986E-2</v>
      </c>
    </row>
    <row r="6760" spans="1:16" x14ac:dyDescent="0.2">
      <c r="A6760">
        <v>8157</v>
      </c>
      <c r="B6760">
        <v>1080592</v>
      </c>
      <c r="C6760">
        <v>0</v>
      </c>
      <c r="D6760">
        <v>20</v>
      </c>
      <c r="E6760">
        <v>7.1312803889800006E-2</v>
      </c>
      <c r="F6760">
        <v>2</v>
      </c>
      <c r="G6760">
        <v>0</v>
      </c>
      <c r="H6760">
        <v>1</v>
      </c>
      <c r="I6760">
        <v>0</v>
      </c>
      <c r="J6760">
        <v>0</v>
      </c>
      <c r="K6760">
        <v>0</v>
      </c>
      <c r="L6760">
        <v>0</v>
      </c>
      <c r="M6760">
        <v>2</v>
      </c>
      <c r="N6760">
        <v>0.101794136159</v>
      </c>
      <c r="O6760">
        <f t="shared" si="210"/>
        <v>1</v>
      </c>
      <c r="P6760">
        <f t="shared" si="211"/>
        <v>9.560460962098434E-2</v>
      </c>
    </row>
    <row r="6761" spans="1:16" x14ac:dyDescent="0.2">
      <c r="A6761">
        <v>8157</v>
      </c>
      <c r="B6761">
        <v>1080639</v>
      </c>
      <c r="C6761">
        <v>0</v>
      </c>
      <c r="D6761">
        <v>22</v>
      </c>
      <c r="E6761">
        <v>5.8741258741299998E-2</v>
      </c>
      <c r="F6761">
        <v>3</v>
      </c>
      <c r="G6761">
        <v>0</v>
      </c>
      <c r="H6761">
        <v>3</v>
      </c>
      <c r="I6761">
        <v>0</v>
      </c>
      <c r="J6761">
        <v>0</v>
      </c>
      <c r="K6761">
        <v>0</v>
      </c>
      <c r="L6761">
        <v>0</v>
      </c>
      <c r="M6761">
        <v>2</v>
      </c>
      <c r="N6761">
        <v>5.5631731900600001E-2</v>
      </c>
      <c r="O6761">
        <f t="shared" si="210"/>
        <v>1</v>
      </c>
      <c r="P6761">
        <f t="shared" si="211"/>
        <v>5.2249080463618459E-2</v>
      </c>
    </row>
    <row r="6762" spans="1:16" x14ac:dyDescent="0.2">
      <c r="A6762">
        <v>8157</v>
      </c>
      <c r="B6762">
        <v>1080713</v>
      </c>
      <c r="C6762">
        <v>0</v>
      </c>
      <c r="D6762">
        <v>13</v>
      </c>
      <c r="E6762">
        <v>6.2992125984299999E-2</v>
      </c>
      <c r="F6762">
        <v>2</v>
      </c>
      <c r="G6762">
        <v>0</v>
      </c>
      <c r="H6762">
        <v>0</v>
      </c>
      <c r="I6762">
        <v>1</v>
      </c>
      <c r="J6762">
        <v>0</v>
      </c>
      <c r="K6762">
        <v>0</v>
      </c>
      <c r="L6762">
        <v>0</v>
      </c>
      <c r="M6762">
        <v>2</v>
      </c>
      <c r="N6762">
        <v>3.5434881890500002E-2</v>
      </c>
      <c r="O6762">
        <f t="shared" si="210"/>
        <v>1</v>
      </c>
      <c r="P6762">
        <f t="shared" si="211"/>
        <v>3.3280286841035463E-2</v>
      </c>
    </row>
    <row r="6763" spans="1:16" x14ac:dyDescent="0.2">
      <c r="A6763">
        <v>8157</v>
      </c>
      <c r="B6763">
        <v>1080711</v>
      </c>
      <c r="C6763">
        <v>0</v>
      </c>
      <c r="D6763">
        <v>25</v>
      </c>
      <c r="E6763">
        <v>8.7475149105399996E-2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2</v>
      </c>
      <c r="N6763">
        <v>4.18180178209E-2</v>
      </c>
      <c r="O6763">
        <f t="shared" si="210"/>
        <v>1</v>
      </c>
      <c r="P6763">
        <f t="shared" si="211"/>
        <v>3.927530032423221E-2</v>
      </c>
    </row>
    <row r="6764" spans="1:16" x14ac:dyDescent="0.2">
      <c r="A6764">
        <v>8157</v>
      </c>
      <c r="B6764">
        <v>1080756</v>
      </c>
      <c r="C6764">
        <v>0</v>
      </c>
      <c r="D6764">
        <v>4</v>
      </c>
      <c r="E6764">
        <v>4.3478260869600001E-2</v>
      </c>
      <c r="F6764">
        <v>3</v>
      </c>
      <c r="G6764">
        <v>0</v>
      </c>
      <c r="H6764">
        <v>1</v>
      </c>
      <c r="I6764">
        <v>0</v>
      </c>
      <c r="J6764">
        <v>0</v>
      </c>
      <c r="K6764">
        <v>0</v>
      </c>
      <c r="L6764">
        <v>0</v>
      </c>
      <c r="M6764">
        <v>2</v>
      </c>
      <c r="N6764">
        <v>6.6976956684299996E-2</v>
      </c>
      <c r="O6764">
        <f t="shared" si="210"/>
        <v>1</v>
      </c>
      <c r="P6764">
        <f t="shared" si="211"/>
        <v>6.2904466200315007E-2</v>
      </c>
    </row>
    <row r="6765" spans="1:16" x14ac:dyDescent="0.2">
      <c r="A6765">
        <v>8157</v>
      </c>
      <c r="B6765">
        <v>1080589</v>
      </c>
      <c r="C6765">
        <v>1</v>
      </c>
      <c r="D6765">
        <v>29</v>
      </c>
      <c r="E6765">
        <v>9.2198581560300003E-2</v>
      </c>
      <c r="F6765">
        <v>3</v>
      </c>
      <c r="G6765">
        <v>0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2</v>
      </c>
      <c r="N6765">
        <v>0.14228759265499999</v>
      </c>
      <c r="O6765">
        <f t="shared" si="210"/>
        <v>1</v>
      </c>
      <c r="P6765">
        <f t="shared" si="211"/>
        <v>0.13363588771403107</v>
      </c>
    </row>
    <row r="6766" spans="1:16" x14ac:dyDescent="0.2">
      <c r="A6766">
        <v>8157</v>
      </c>
      <c r="B6766">
        <v>1080738</v>
      </c>
      <c r="C6766">
        <v>0</v>
      </c>
      <c r="D6766">
        <v>33</v>
      </c>
      <c r="E6766">
        <v>8.1240768094499996E-2</v>
      </c>
      <c r="F6766">
        <v>1</v>
      </c>
      <c r="G6766">
        <v>0</v>
      </c>
      <c r="H6766">
        <v>4</v>
      </c>
      <c r="I6766">
        <v>0</v>
      </c>
      <c r="J6766">
        <v>0</v>
      </c>
      <c r="K6766">
        <v>0</v>
      </c>
      <c r="L6766">
        <v>0</v>
      </c>
      <c r="M6766">
        <v>2</v>
      </c>
      <c r="N6766">
        <v>6.0277315472700002E-2</v>
      </c>
      <c r="O6766">
        <f t="shared" si="210"/>
        <v>1</v>
      </c>
      <c r="P6766">
        <f t="shared" si="211"/>
        <v>5.661219233460623E-2</v>
      </c>
    </row>
    <row r="6767" spans="1:16" x14ac:dyDescent="0.2">
      <c r="A6767">
        <v>8157</v>
      </c>
      <c r="B6767">
        <v>1080560</v>
      </c>
      <c r="C6767">
        <v>0</v>
      </c>
      <c r="D6767">
        <v>26</v>
      </c>
      <c r="E6767">
        <v>5.75539568345E-2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2</v>
      </c>
      <c r="N6767">
        <v>0.139680324424</v>
      </c>
      <c r="O6767">
        <f t="shared" si="210"/>
        <v>1</v>
      </c>
      <c r="P6767">
        <f t="shared" si="211"/>
        <v>0.13118715273962547</v>
      </c>
    </row>
    <row r="6768" spans="1:16" x14ac:dyDescent="0.2">
      <c r="A6768">
        <v>8157</v>
      </c>
      <c r="B6768">
        <v>1080675</v>
      </c>
      <c r="C6768">
        <v>0</v>
      </c>
      <c r="D6768">
        <v>7</v>
      </c>
      <c r="E6768">
        <v>3.93258426966E-2</v>
      </c>
      <c r="F6768">
        <v>2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2</v>
      </c>
      <c r="N6768">
        <v>8.8648620299699998E-2</v>
      </c>
      <c r="O6768">
        <f t="shared" si="210"/>
        <v>1</v>
      </c>
      <c r="P6768">
        <f t="shared" si="211"/>
        <v>8.3258398341861273E-2</v>
      </c>
    </row>
    <row r="6769" spans="1:16" x14ac:dyDescent="0.2">
      <c r="A6769">
        <v>8157</v>
      </c>
      <c r="B6769">
        <v>1080650</v>
      </c>
      <c r="C6769">
        <v>1</v>
      </c>
      <c r="D6769">
        <v>22</v>
      </c>
      <c r="E6769">
        <v>8.5245901639300001E-2</v>
      </c>
      <c r="F6769">
        <v>4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2</v>
      </c>
      <c r="N6769">
        <v>7.1738865946399999E-2</v>
      </c>
      <c r="O6769">
        <f t="shared" si="210"/>
        <v>1</v>
      </c>
      <c r="P6769">
        <f t="shared" si="211"/>
        <v>6.7376830653042563E-2</v>
      </c>
    </row>
    <row r="6770" spans="1:16" x14ac:dyDescent="0.2">
      <c r="A6770">
        <v>8157</v>
      </c>
      <c r="B6770">
        <v>1080512</v>
      </c>
      <c r="C6770">
        <v>0</v>
      </c>
      <c r="D6770">
        <v>26</v>
      </c>
      <c r="E6770">
        <v>7.5928917609000002E-2</v>
      </c>
      <c r="F6770">
        <v>2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2</v>
      </c>
      <c r="N6770">
        <v>5.3692084401100001E-2</v>
      </c>
      <c r="O6770">
        <f t="shared" si="210"/>
        <v>1</v>
      </c>
      <c r="P6770">
        <f t="shared" si="211"/>
        <v>5.042737197441468E-2</v>
      </c>
    </row>
    <row r="6771" spans="1:16" x14ac:dyDescent="0.2">
      <c r="A6771">
        <v>8157</v>
      </c>
      <c r="B6771">
        <v>1080570</v>
      </c>
      <c r="C6771">
        <v>0</v>
      </c>
      <c r="D6771">
        <v>8</v>
      </c>
      <c r="E6771">
        <v>5.46558704453E-2</v>
      </c>
      <c r="F6771">
        <v>1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2</v>
      </c>
      <c r="N6771">
        <v>2.9212745346200001E-2</v>
      </c>
      <c r="O6771">
        <f t="shared" si="210"/>
        <v>1</v>
      </c>
      <c r="P6771">
        <f t="shared" si="211"/>
        <v>2.7436483280513107E-2</v>
      </c>
    </row>
    <row r="6772" spans="1:16" x14ac:dyDescent="0.2">
      <c r="A6772">
        <v>8157</v>
      </c>
      <c r="B6772">
        <v>1080760</v>
      </c>
      <c r="C6772">
        <v>0</v>
      </c>
      <c r="D6772">
        <v>13</v>
      </c>
      <c r="E6772">
        <v>7.5812274368199997E-2</v>
      </c>
      <c r="F6772">
        <v>0</v>
      </c>
      <c r="G6772">
        <v>0</v>
      </c>
      <c r="H6772">
        <v>2</v>
      </c>
      <c r="I6772">
        <v>1</v>
      </c>
      <c r="J6772">
        <v>0</v>
      </c>
      <c r="K6772">
        <v>0</v>
      </c>
      <c r="L6772">
        <v>0</v>
      </c>
      <c r="M6772">
        <v>2</v>
      </c>
      <c r="N6772">
        <v>3.0314949439E-2</v>
      </c>
      <c r="O6772">
        <f t="shared" si="210"/>
        <v>1</v>
      </c>
      <c r="P6772">
        <f t="shared" si="211"/>
        <v>2.8471668567121369E-2</v>
      </c>
    </row>
    <row r="6773" spans="1:16" x14ac:dyDescent="0.2">
      <c r="A6773">
        <v>8157</v>
      </c>
      <c r="B6773">
        <v>1080607</v>
      </c>
      <c r="C6773">
        <v>0</v>
      </c>
      <c r="D6773">
        <v>25</v>
      </c>
      <c r="E6773">
        <v>6.6985645932999993E-2</v>
      </c>
      <c r="F6773">
        <v>4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2</v>
      </c>
      <c r="N6773">
        <v>6.0201523265200001E-2</v>
      </c>
      <c r="O6773">
        <f t="shared" si="210"/>
        <v>1</v>
      </c>
      <c r="P6773">
        <f t="shared" si="211"/>
        <v>5.6541008623208239E-2</v>
      </c>
    </row>
    <row r="6774" spans="1:16" x14ac:dyDescent="0.2">
      <c r="A6774">
        <v>8157</v>
      </c>
      <c r="B6774">
        <v>1080620</v>
      </c>
      <c r="C6774">
        <v>0</v>
      </c>
      <c r="D6774">
        <v>11</v>
      </c>
      <c r="E6774">
        <v>5.3571428571400001E-2</v>
      </c>
      <c r="F6774">
        <v>3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2</v>
      </c>
      <c r="N6774">
        <v>5.3388947160300002E-2</v>
      </c>
      <c r="O6774">
        <f t="shared" si="210"/>
        <v>1</v>
      </c>
      <c r="P6774">
        <f t="shared" si="211"/>
        <v>5.0142666797261856E-2</v>
      </c>
    </row>
    <row r="6775" spans="1:16" x14ac:dyDescent="0.2">
      <c r="A6775">
        <v>8157</v>
      </c>
      <c r="B6775">
        <v>1080669</v>
      </c>
      <c r="C6775">
        <v>1</v>
      </c>
      <c r="D6775">
        <v>18</v>
      </c>
      <c r="E6775">
        <v>6.1082024432800003E-2</v>
      </c>
      <c r="F6775">
        <v>2</v>
      </c>
      <c r="G6775">
        <v>0</v>
      </c>
      <c r="H6775">
        <v>2</v>
      </c>
      <c r="I6775">
        <v>1</v>
      </c>
      <c r="J6775">
        <v>0</v>
      </c>
      <c r="K6775">
        <v>0</v>
      </c>
      <c r="L6775">
        <v>0</v>
      </c>
      <c r="M6775">
        <v>2</v>
      </c>
      <c r="N6775">
        <v>5.1008365293999998E-2</v>
      </c>
      <c r="O6775">
        <f t="shared" si="210"/>
        <v>1</v>
      </c>
      <c r="P6775">
        <f t="shared" si="211"/>
        <v>4.7906834669928816E-2</v>
      </c>
    </row>
    <row r="6776" spans="1:16" x14ac:dyDescent="0.2">
      <c r="A6776">
        <v>8157</v>
      </c>
      <c r="B6776">
        <v>1080708</v>
      </c>
      <c r="C6776">
        <v>0</v>
      </c>
      <c r="D6776">
        <v>11</v>
      </c>
      <c r="E6776">
        <v>5.5769230769199998E-2</v>
      </c>
      <c r="F6776">
        <v>3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2</v>
      </c>
      <c r="N6776">
        <v>0.13439014855500001</v>
      </c>
      <c r="O6776">
        <f t="shared" si="210"/>
        <v>1</v>
      </c>
      <c r="P6776">
        <f t="shared" si="211"/>
        <v>0.1262186425889808</v>
      </c>
    </row>
    <row r="6777" spans="1:16" x14ac:dyDescent="0.2">
      <c r="A6777">
        <v>8157</v>
      </c>
      <c r="B6777">
        <v>1080526</v>
      </c>
      <c r="C6777">
        <v>0</v>
      </c>
      <c r="D6777">
        <v>14</v>
      </c>
      <c r="E6777">
        <v>4.9488054607499998E-2</v>
      </c>
      <c r="F6777">
        <v>1</v>
      </c>
      <c r="G6777">
        <v>0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2</v>
      </c>
      <c r="N6777">
        <v>9.9254708286600005E-2</v>
      </c>
      <c r="O6777">
        <f t="shared" si="210"/>
        <v>1</v>
      </c>
      <c r="P6777">
        <f t="shared" si="211"/>
        <v>9.321959001610032E-2</v>
      </c>
    </row>
    <row r="6778" spans="1:16" x14ac:dyDescent="0.2">
      <c r="A6778">
        <v>8157</v>
      </c>
      <c r="B6778">
        <v>1080649</v>
      </c>
      <c r="C6778">
        <v>0</v>
      </c>
      <c r="D6778">
        <v>10</v>
      </c>
      <c r="E6778">
        <v>6.2056737588699999E-2</v>
      </c>
      <c r="F6778">
        <v>4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2</v>
      </c>
      <c r="N6778">
        <v>4.9885089678600003E-2</v>
      </c>
      <c r="O6778">
        <f t="shared" si="210"/>
        <v>1</v>
      </c>
      <c r="P6778">
        <f t="shared" si="211"/>
        <v>4.6851859101008558E-2</v>
      </c>
    </row>
    <row r="6779" spans="1:16" x14ac:dyDescent="0.2">
      <c r="A6779">
        <v>8157</v>
      </c>
      <c r="B6779">
        <v>1080642</v>
      </c>
      <c r="C6779">
        <v>1</v>
      </c>
      <c r="D6779">
        <v>13</v>
      </c>
      <c r="E6779">
        <v>6.6000000000000003E-2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2</v>
      </c>
      <c r="N6779">
        <v>5.6005768357800002E-2</v>
      </c>
      <c r="O6779">
        <f t="shared" si="210"/>
        <v>1</v>
      </c>
      <c r="P6779">
        <f t="shared" si="211"/>
        <v>5.2600373876224925E-2</v>
      </c>
    </row>
    <row r="6780" spans="1:16" x14ac:dyDescent="0.2">
      <c r="A6780">
        <v>8157</v>
      </c>
      <c r="B6780">
        <v>1080689</v>
      </c>
      <c r="C6780">
        <v>0</v>
      </c>
      <c r="D6780">
        <v>4</v>
      </c>
      <c r="E6780">
        <v>4.3126684636099998E-2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2</v>
      </c>
      <c r="N6780">
        <v>5.5174847288599997E-2</v>
      </c>
      <c r="O6780">
        <f t="shared" si="210"/>
        <v>1</v>
      </c>
      <c r="P6780">
        <f t="shared" si="211"/>
        <v>5.1819976424620891E-2</v>
      </c>
    </row>
    <row r="6781" spans="1:16" x14ac:dyDescent="0.2">
      <c r="A6781">
        <v>8157</v>
      </c>
      <c r="B6781">
        <v>1080540</v>
      </c>
      <c r="C6781">
        <v>0</v>
      </c>
      <c r="D6781">
        <v>21</v>
      </c>
      <c r="E6781">
        <v>7.2231139646900006E-2</v>
      </c>
      <c r="F6781">
        <v>3</v>
      </c>
      <c r="G6781">
        <v>0</v>
      </c>
      <c r="H6781">
        <v>0</v>
      </c>
      <c r="I6781">
        <v>0</v>
      </c>
      <c r="J6781">
        <v>0</v>
      </c>
      <c r="K6781">
        <v>1</v>
      </c>
      <c r="L6781">
        <v>0</v>
      </c>
      <c r="M6781">
        <v>2</v>
      </c>
      <c r="N6781">
        <v>0.16115132138900001</v>
      </c>
      <c r="O6781">
        <f t="shared" si="210"/>
        <v>1</v>
      </c>
      <c r="P6781">
        <f t="shared" si="211"/>
        <v>0.15135261963651878</v>
      </c>
    </row>
    <row r="6782" spans="1:16" x14ac:dyDescent="0.2">
      <c r="A6782">
        <v>8157</v>
      </c>
      <c r="B6782">
        <v>1080682</v>
      </c>
      <c r="C6782">
        <v>0</v>
      </c>
      <c r="D6782">
        <v>15</v>
      </c>
      <c r="E6782">
        <v>7.1574642126799995E-2</v>
      </c>
      <c r="F6782">
        <v>5</v>
      </c>
      <c r="G6782">
        <v>0</v>
      </c>
      <c r="H6782">
        <v>1</v>
      </c>
      <c r="I6782">
        <v>0</v>
      </c>
      <c r="J6782">
        <v>0</v>
      </c>
      <c r="K6782">
        <v>0</v>
      </c>
      <c r="L6782">
        <v>0</v>
      </c>
      <c r="M6782">
        <v>2</v>
      </c>
      <c r="N6782">
        <v>4.8899362575700003E-2</v>
      </c>
      <c r="O6782">
        <f t="shared" si="210"/>
        <v>1</v>
      </c>
      <c r="P6782">
        <f t="shared" si="211"/>
        <v>4.5926068496347623E-2</v>
      </c>
    </row>
    <row r="6783" spans="1:16" x14ac:dyDescent="0.2">
      <c r="A6783">
        <v>8157</v>
      </c>
      <c r="B6783">
        <v>1080549</v>
      </c>
      <c r="C6783">
        <v>0</v>
      </c>
      <c r="D6783">
        <v>19</v>
      </c>
      <c r="E6783">
        <v>7.5471698113199995E-2</v>
      </c>
      <c r="F6783">
        <v>3</v>
      </c>
      <c r="G6783">
        <v>0</v>
      </c>
      <c r="H6783">
        <v>4</v>
      </c>
      <c r="I6783">
        <v>0</v>
      </c>
      <c r="J6783">
        <v>0</v>
      </c>
      <c r="K6783">
        <v>0</v>
      </c>
      <c r="L6783">
        <v>0</v>
      </c>
      <c r="M6783">
        <v>2</v>
      </c>
      <c r="N6783">
        <v>5.48734179258E-2</v>
      </c>
      <c r="O6783">
        <f t="shared" si="210"/>
        <v>1</v>
      </c>
      <c r="P6783">
        <f t="shared" si="211"/>
        <v>5.1536875279052125E-2</v>
      </c>
    </row>
    <row r="6784" spans="1:16" x14ac:dyDescent="0.2">
      <c r="A6784">
        <v>135724</v>
      </c>
      <c r="B6784">
        <v>1080701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5</v>
      </c>
      <c r="N6784">
        <v>5.4089571428599999E-2</v>
      </c>
      <c r="O6784">
        <f t="shared" si="210"/>
        <v>0</v>
      </c>
      <c r="P6784">
        <f t="shared" si="211"/>
        <v>5.0800690060578156E-2</v>
      </c>
    </row>
    <row r="6785" spans="1:16" x14ac:dyDescent="0.2">
      <c r="A6785">
        <v>135724</v>
      </c>
      <c r="B6785">
        <v>1080720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5</v>
      </c>
      <c r="N6785">
        <v>4.40357142857E-3</v>
      </c>
      <c r="O6785">
        <f t="shared" si="210"/>
        <v>0</v>
      </c>
      <c r="P6785">
        <f t="shared" si="211"/>
        <v>4.1358151191436075E-3</v>
      </c>
    </row>
    <row r="6786" spans="1:16" x14ac:dyDescent="0.2">
      <c r="A6786">
        <v>135724</v>
      </c>
      <c r="B6786">
        <v>1080699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5</v>
      </c>
      <c r="N6786">
        <v>4.40357142857E-3</v>
      </c>
      <c r="O6786">
        <f t="shared" si="210"/>
        <v>0</v>
      </c>
      <c r="P6786">
        <f t="shared" si="211"/>
        <v>4.1358151191436075E-3</v>
      </c>
    </row>
    <row r="6787" spans="1:16" x14ac:dyDescent="0.2">
      <c r="A6787">
        <v>135724</v>
      </c>
      <c r="B6787">
        <v>1080562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5</v>
      </c>
      <c r="N6787">
        <v>5.4089571428599999E-2</v>
      </c>
      <c r="O6787">
        <f t="shared" ref="O6787:O6850" si="212">IF(M6787&lt;5,1,0)</f>
        <v>0</v>
      </c>
      <c r="P6787">
        <f t="shared" ref="P6787:P6850" si="213">$S$4*N6787</f>
        <v>5.0800690060578156E-2</v>
      </c>
    </row>
    <row r="6788" spans="1:16" x14ac:dyDescent="0.2">
      <c r="A6788">
        <v>135724</v>
      </c>
      <c r="B6788">
        <v>1080749</v>
      </c>
      <c r="C6788">
        <v>0</v>
      </c>
      <c r="D6788">
        <v>24</v>
      </c>
      <c r="E6788">
        <v>4.7156726768399999E-2</v>
      </c>
      <c r="F6788">
        <v>1</v>
      </c>
      <c r="G6788">
        <v>0</v>
      </c>
      <c r="H6788">
        <v>2</v>
      </c>
      <c r="I6788">
        <v>0</v>
      </c>
      <c r="J6788">
        <v>0</v>
      </c>
      <c r="K6788">
        <v>0</v>
      </c>
      <c r="L6788">
        <v>0</v>
      </c>
      <c r="M6788">
        <v>3</v>
      </c>
      <c r="N6788">
        <v>8.4498696370299997E-2</v>
      </c>
      <c r="O6788">
        <f t="shared" si="212"/>
        <v>1</v>
      </c>
      <c r="P6788">
        <f t="shared" si="213"/>
        <v>7.936080784993596E-2</v>
      </c>
    </row>
    <row r="6789" spans="1:16" x14ac:dyDescent="0.2">
      <c r="A6789">
        <v>135724</v>
      </c>
      <c r="B6789">
        <v>1080638</v>
      </c>
      <c r="C6789">
        <v>0</v>
      </c>
      <c r="D6789">
        <v>5</v>
      </c>
      <c r="E6789">
        <v>1.39130434783E-2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5</v>
      </c>
      <c r="N6789">
        <v>6.2992582361399999E-2</v>
      </c>
      <c r="O6789">
        <f t="shared" si="212"/>
        <v>0</v>
      </c>
      <c r="P6789">
        <f t="shared" si="213"/>
        <v>5.9162359178258912E-2</v>
      </c>
    </row>
    <row r="6790" spans="1:16" x14ac:dyDescent="0.2">
      <c r="A6790">
        <v>135724</v>
      </c>
      <c r="B6790">
        <v>1080834</v>
      </c>
      <c r="C6790">
        <v>0</v>
      </c>
      <c r="D6790">
        <v>4</v>
      </c>
      <c r="E6790">
        <v>1.0695187165800001E-2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5</v>
      </c>
      <c r="N6790">
        <v>6.6230259658100005E-2</v>
      </c>
      <c r="O6790">
        <f t="shared" si="212"/>
        <v>0</v>
      </c>
      <c r="P6790">
        <f t="shared" si="213"/>
        <v>6.2203171603310965E-2</v>
      </c>
    </row>
    <row r="6791" spans="1:16" x14ac:dyDescent="0.2">
      <c r="A6791">
        <v>135724</v>
      </c>
      <c r="B6791">
        <v>1080680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5</v>
      </c>
      <c r="N6791">
        <v>4.40357142857E-3</v>
      </c>
      <c r="O6791">
        <f t="shared" si="212"/>
        <v>0</v>
      </c>
      <c r="P6791">
        <f t="shared" si="213"/>
        <v>4.1358151191436075E-3</v>
      </c>
    </row>
    <row r="6792" spans="1:16" x14ac:dyDescent="0.2">
      <c r="A6792">
        <v>135724</v>
      </c>
      <c r="B6792">
        <v>1080774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5</v>
      </c>
      <c r="N6792">
        <v>4.40357142857E-3</v>
      </c>
      <c r="O6792">
        <f t="shared" si="212"/>
        <v>0</v>
      </c>
      <c r="P6792">
        <f t="shared" si="213"/>
        <v>4.1358151191436075E-3</v>
      </c>
    </row>
    <row r="6793" spans="1:16" x14ac:dyDescent="0.2">
      <c r="A6793">
        <v>135724</v>
      </c>
      <c r="B6793">
        <v>1080626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5</v>
      </c>
      <c r="N6793">
        <v>5.4089571428599999E-2</v>
      </c>
      <c r="O6793">
        <f t="shared" si="212"/>
        <v>0</v>
      </c>
      <c r="P6793">
        <f t="shared" si="213"/>
        <v>5.0800690060578156E-2</v>
      </c>
    </row>
    <row r="6794" spans="1:16" x14ac:dyDescent="0.2">
      <c r="A6794">
        <v>135724</v>
      </c>
      <c r="B6794">
        <v>1080668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5</v>
      </c>
      <c r="N6794">
        <v>4.40357142857E-3</v>
      </c>
      <c r="O6794">
        <f t="shared" si="212"/>
        <v>0</v>
      </c>
      <c r="P6794">
        <f t="shared" si="213"/>
        <v>4.1358151191436075E-3</v>
      </c>
    </row>
    <row r="6795" spans="1:16" x14ac:dyDescent="0.2">
      <c r="A6795">
        <v>135727</v>
      </c>
      <c r="B6795">
        <v>1080705</v>
      </c>
      <c r="C6795">
        <v>0</v>
      </c>
      <c r="D6795">
        <v>31</v>
      </c>
      <c r="E6795">
        <v>7.0588235294099994E-2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2</v>
      </c>
      <c r="N6795">
        <v>0.16285094731200001</v>
      </c>
      <c r="O6795">
        <f t="shared" si="212"/>
        <v>1</v>
      </c>
      <c r="P6795">
        <f t="shared" si="213"/>
        <v>0.15294890090576901</v>
      </c>
    </row>
    <row r="6796" spans="1:16" x14ac:dyDescent="0.2">
      <c r="A6796">
        <v>135727</v>
      </c>
      <c r="B6796">
        <v>1080848</v>
      </c>
      <c r="C6796">
        <v>0</v>
      </c>
      <c r="D6796">
        <v>36</v>
      </c>
      <c r="E6796">
        <v>9.5575221238899999E-2</v>
      </c>
      <c r="F6796">
        <v>3</v>
      </c>
      <c r="G6796">
        <v>0</v>
      </c>
      <c r="H6796">
        <v>1</v>
      </c>
      <c r="I6796">
        <v>0</v>
      </c>
      <c r="J6796">
        <v>0</v>
      </c>
      <c r="K6796">
        <v>0</v>
      </c>
      <c r="L6796">
        <v>0</v>
      </c>
      <c r="M6796">
        <v>2</v>
      </c>
      <c r="N6796">
        <v>0.19748956999699999</v>
      </c>
      <c r="O6796">
        <f t="shared" si="212"/>
        <v>1</v>
      </c>
      <c r="P6796">
        <f t="shared" si="213"/>
        <v>0.18548134456672152</v>
      </c>
    </row>
    <row r="6797" spans="1:16" x14ac:dyDescent="0.2">
      <c r="A6797">
        <v>135727</v>
      </c>
      <c r="B6797">
        <v>1080611</v>
      </c>
      <c r="C6797">
        <v>1</v>
      </c>
      <c r="D6797">
        <v>55</v>
      </c>
      <c r="E6797">
        <v>0.13458528951500001</v>
      </c>
      <c r="F6797">
        <v>7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2</v>
      </c>
      <c r="N6797">
        <v>0.125803774309</v>
      </c>
      <c r="O6797">
        <f t="shared" si="212"/>
        <v>1</v>
      </c>
      <c r="P6797">
        <f t="shared" si="213"/>
        <v>0.11815435726937966</v>
      </c>
    </row>
    <row r="6798" spans="1:16" x14ac:dyDescent="0.2">
      <c r="A6798">
        <v>135727</v>
      </c>
      <c r="B6798">
        <v>1080774</v>
      </c>
      <c r="C6798">
        <v>0</v>
      </c>
      <c r="D6798">
        <v>39</v>
      </c>
      <c r="E6798">
        <v>9.5238095238100007E-2</v>
      </c>
      <c r="F6798">
        <v>2</v>
      </c>
      <c r="G6798">
        <v>0</v>
      </c>
      <c r="H6798">
        <v>1</v>
      </c>
      <c r="I6798">
        <v>0</v>
      </c>
      <c r="J6798">
        <v>0</v>
      </c>
      <c r="K6798">
        <v>1</v>
      </c>
      <c r="L6798">
        <v>0</v>
      </c>
      <c r="M6798">
        <v>2</v>
      </c>
      <c r="N6798">
        <v>0.189347047746</v>
      </c>
      <c r="O6798">
        <f t="shared" si="212"/>
        <v>1</v>
      </c>
      <c r="P6798">
        <f t="shared" si="213"/>
        <v>0.1778339231089561</v>
      </c>
    </row>
    <row r="6799" spans="1:16" x14ac:dyDescent="0.2">
      <c r="A6799">
        <v>135727</v>
      </c>
      <c r="B6799">
        <v>1080595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5</v>
      </c>
      <c r="N6799">
        <v>4.40357142857E-3</v>
      </c>
      <c r="O6799">
        <f t="shared" si="212"/>
        <v>0</v>
      </c>
      <c r="P6799">
        <f t="shared" si="213"/>
        <v>4.1358151191436075E-3</v>
      </c>
    </row>
    <row r="6800" spans="1:16" x14ac:dyDescent="0.2">
      <c r="A6800">
        <v>135727</v>
      </c>
      <c r="B6800">
        <v>1080809</v>
      </c>
      <c r="C6800">
        <v>1</v>
      </c>
      <c r="D6800">
        <v>58</v>
      </c>
      <c r="E6800">
        <v>9.1470951792299998E-2</v>
      </c>
      <c r="F6800">
        <v>6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2</v>
      </c>
      <c r="N6800">
        <v>0.14493327290999999</v>
      </c>
      <c r="O6800">
        <f t="shared" si="212"/>
        <v>1</v>
      </c>
      <c r="P6800">
        <f t="shared" si="213"/>
        <v>0.13612069909418892</v>
      </c>
    </row>
    <row r="6801" spans="1:16" x14ac:dyDescent="0.2">
      <c r="A6801">
        <v>135727</v>
      </c>
      <c r="B6801">
        <v>1080598</v>
      </c>
      <c r="C6801">
        <v>2</v>
      </c>
      <c r="D6801">
        <v>43</v>
      </c>
      <c r="E6801">
        <v>9.5454545454499995E-2</v>
      </c>
      <c r="F6801">
        <v>4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2</v>
      </c>
      <c r="N6801">
        <v>0.17611968378100001</v>
      </c>
      <c r="O6801">
        <f t="shared" si="212"/>
        <v>1</v>
      </c>
      <c r="P6801">
        <f t="shared" si="213"/>
        <v>0.16541084044520393</v>
      </c>
    </row>
    <row r="6802" spans="1:16" x14ac:dyDescent="0.2">
      <c r="A6802">
        <v>135727</v>
      </c>
      <c r="B6802">
        <v>1080804</v>
      </c>
      <c r="C6802">
        <v>0</v>
      </c>
      <c r="D6802">
        <v>36</v>
      </c>
      <c r="E6802">
        <v>7.9416531604500004E-2</v>
      </c>
      <c r="F6802">
        <v>5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2</v>
      </c>
      <c r="N6802">
        <v>0.13965581418299999</v>
      </c>
      <c r="O6802">
        <f t="shared" si="212"/>
        <v>1</v>
      </c>
      <c r="P6802">
        <f t="shared" si="213"/>
        <v>0.13116413282795922</v>
      </c>
    </row>
    <row r="6803" spans="1:16" x14ac:dyDescent="0.2">
      <c r="A6803">
        <v>135727</v>
      </c>
      <c r="B6803">
        <v>1080751</v>
      </c>
      <c r="C6803">
        <v>0</v>
      </c>
      <c r="D6803">
        <v>16</v>
      </c>
      <c r="E6803">
        <v>7.6771653543299997E-2</v>
      </c>
      <c r="F6803">
        <v>2</v>
      </c>
      <c r="G6803">
        <v>0</v>
      </c>
      <c r="H6803">
        <v>2</v>
      </c>
      <c r="I6803">
        <v>0</v>
      </c>
      <c r="J6803">
        <v>0</v>
      </c>
      <c r="K6803">
        <v>0</v>
      </c>
      <c r="L6803">
        <v>0</v>
      </c>
      <c r="M6803">
        <v>2</v>
      </c>
      <c r="N6803">
        <v>9.5220424637199999E-2</v>
      </c>
      <c r="O6803">
        <f t="shared" si="212"/>
        <v>1</v>
      </c>
      <c r="P6803">
        <f t="shared" si="213"/>
        <v>8.9430608371826037E-2</v>
      </c>
    </row>
    <row r="6804" spans="1:16" x14ac:dyDescent="0.2">
      <c r="A6804">
        <v>135727</v>
      </c>
      <c r="B6804">
        <v>1080803</v>
      </c>
      <c r="C6804">
        <v>1</v>
      </c>
      <c r="D6804">
        <v>36</v>
      </c>
      <c r="E6804">
        <v>0.10487444608599999</v>
      </c>
      <c r="F6804">
        <v>4</v>
      </c>
      <c r="G6804">
        <v>0</v>
      </c>
      <c r="H6804">
        <v>2</v>
      </c>
      <c r="I6804">
        <v>0</v>
      </c>
      <c r="J6804">
        <v>0</v>
      </c>
      <c r="K6804">
        <v>0</v>
      </c>
      <c r="L6804">
        <v>0</v>
      </c>
      <c r="M6804">
        <v>2</v>
      </c>
      <c r="N6804">
        <v>8.4684428562799993E-2</v>
      </c>
      <c r="O6804">
        <f t="shared" si="212"/>
        <v>1</v>
      </c>
      <c r="P6804">
        <f t="shared" si="213"/>
        <v>7.9535246716731553E-2</v>
      </c>
    </row>
    <row r="6805" spans="1:16" x14ac:dyDescent="0.2">
      <c r="A6805">
        <v>135727</v>
      </c>
      <c r="B6805">
        <v>1080738</v>
      </c>
      <c r="C6805">
        <v>1</v>
      </c>
      <c r="D6805">
        <v>41</v>
      </c>
      <c r="E6805">
        <v>9.1040462427700003E-2</v>
      </c>
      <c r="F6805">
        <v>4</v>
      </c>
      <c r="G6805">
        <v>0</v>
      </c>
      <c r="H6805">
        <v>1</v>
      </c>
      <c r="I6805">
        <v>0</v>
      </c>
      <c r="J6805">
        <v>0</v>
      </c>
      <c r="K6805">
        <v>1</v>
      </c>
      <c r="L6805">
        <v>0</v>
      </c>
      <c r="M6805">
        <v>2</v>
      </c>
      <c r="N6805">
        <v>0.24961476582700001</v>
      </c>
      <c r="O6805">
        <f t="shared" si="212"/>
        <v>1</v>
      </c>
      <c r="P6805">
        <f t="shared" si="213"/>
        <v>0.23443710161505038</v>
      </c>
    </row>
    <row r="6806" spans="1:16" x14ac:dyDescent="0.2">
      <c r="A6806">
        <v>135727</v>
      </c>
      <c r="B6806">
        <v>1080736</v>
      </c>
      <c r="C6806">
        <v>0</v>
      </c>
      <c r="D6806">
        <v>36</v>
      </c>
      <c r="E6806">
        <v>8.9985486211900001E-2</v>
      </c>
      <c r="F6806">
        <v>5</v>
      </c>
      <c r="G6806">
        <v>0</v>
      </c>
      <c r="H6806">
        <v>1</v>
      </c>
      <c r="I6806">
        <v>0</v>
      </c>
      <c r="J6806">
        <v>0</v>
      </c>
      <c r="K6806">
        <v>1</v>
      </c>
      <c r="L6806">
        <v>0</v>
      </c>
      <c r="M6806">
        <v>2</v>
      </c>
      <c r="N6806">
        <v>0.19645660129199999</v>
      </c>
      <c r="O6806">
        <f t="shared" si="212"/>
        <v>1</v>
      </c>
      <c r="P6806">
        <f t="shared" si="213"/>
        <v>0.1845111848549876</v>
      </c>
    </row>
    <row r="6807" spans="1:16" x14ac:dyDescent="0.2">
      <c r="A6807">
        <v>135727</v>
      </c>
      <c r="B6807">
        <v>1080652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5</v>
      </c>
      <c r="N6807">
        <v>4.40357142857E-3</v>
      </c>
      <c r="O6807">
        <f t="shared" si="212"/>
        <v>0</v>
      </c>
      <c r="P6807">
        <f t="shared" si="213"/>
        <v>4.1358151191436075E-3</v>
      </c>
    </row>
    <row r="6808" spans="1:16" x14ac:dyDescent="0.2">
      <c r="A6808">
        <v>135727</v>
      </c>
      <c r="B6808">
        <v>1080733</v>
      </c>
      <c r="C6808">
        <v>0</v>
      </c>
      <c r="D6808">
        <v>43</v>
      </c>
      <c r="E6808">
        <v>9.7127222982200001E-2</v>
      </c>
      <c r="F6808">
        <v>4</v>
      </c>
      <c r="G6808">
        <v>0</v>
      </c>
      <c r="H6808">
        <v>3</v>
      </c>
      <c r="I6808">
        <v>0</v>
      </c>
      <c r="J6808">
        <v>0</v>
      </c>
      <c r="K6808">
        <v>0</v>
      </c>
      <c r="L6808">
        <v>0</v>
      </c>
      <c r="M6808">
        <v>2</v>
      </c>
      <c r="N6808">
        <v>8.9768974600700005E-2</v>
      </c>
      <c r="O6808">
        <f t="shared" si="212"/>
        <v>1</v>
      </c>
      <c r="P6808">
        <f t="shared" si="213"/>
        <v>8.4310630225012104E-2</v>
      </c>
    </row>
    <row r="6809" spans="1:16" x14ac:dyDescent="0.2">
      <c r="A6809">
        <v>135727</v>
      </c>
      <c r="B6809">
        <v>1080829</v>
      </c>
      <c r="C6809">
        <v>0</v>
      </c>
      <c r="D6809">
        <v>30</v>
      </c>
      <c r="E6809">
        <v>7.1803852889699996E-2</v>
      </c>
      <c r="F6809">
        <v>2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2</v>
      </c>
      <c r="N6809">
        <v>0.164659162675</v>
      </c>
      <c r="O6809">
        <f t="shared" si="212"/>
        <v>1</v>
      </c>
      <c r="P6809">
        <f t="shared" si="213"/>
        <v>0.15464716890443109</v>
      </c>
    </row>
    <row r="6810" spans="1:16" x14ac:dyDescent="0.2">
      <c r="A6810">
        <v>135727</v>
      </c>
      <c r="B6810">
        <v>1080574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5</v>
      </c>
      <c r="N6810">
        <v>4.40357142857E-3</v>
      </c>
      <c r="O6810">
        <f t="shared" si="212"/>
        <v>0</v>
      </c>
      <c r="P6810">
        <f t="shared" si="213"/>
        <v>4.1358151191436075E-3</v>
      </c>
    </row>
    <row r="6811" spans="1:16" x14ac:dyDescent="0.2">
      <c r="A6811">
        <v>135727</v>
      </c>
      <c r="B6811">
        <v>1080838</v>
      </c>
      <c r="C6811">
        <v>3</v>
      </c>
      <c r="D6811">
        <v>33</v>
      </c>
      <c r="E6811">
        <v>0.11003236246</v>
      </c>
      <c r="F6811">
        <v>7</v>
      </c>
      <c r="G6811">
        <v>0</v>
      </c>
      <c r="H6811">
        <v>3</v>
      </c>
      <c r="I6811">
        <v>0</v>
      </c>
      <c r="J6811">
        <v>0</v>
      </c>
      <c r="K6811">
        <v>0</v>
      </c>
      <c r="L6811">
        <v>0</v>
      </c>
      <c r="M6811">
        <v>2</v>
      </c>
      <c r="N6811">
        <v>0.115586097364</v>
      </c>
      <c r="O6811">
        <f t="shared" si="212"/>
        <v>1</v>
      </c>
      <c r="P6811">
        <f t="shared" si="213"/>
        <v>0.10855795955513185</v>
      </c>
    </row>
    <row r="6812" spans="1:16" x14ac:dyDescent="0.2">
      <c r="A6812">
        <v>135727</v>
      </c>
      <c r="B6812">
        <v>1080852</v>
      </c>
      <c r="C6812">
        <v>0</v>
      </c>
      <c r="D6812">
        <v>27</v>
      </c>
      <c r="E6812">
        <v>6.9536423841099995E-2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2</v>
      </c>
      <c r="N6812">
        <v>6.14583064311E-2</v>
      </c>
      <c r="O6812">
        <f t="shared" si="212"/>
        <v>1</v>
      </c>
      <c r="P6812">
        <f t="shared" si="213"/>
        <v>5.772137390246574E-2</v>
      </c>
    </row>
    <row r="6813" spans="1:16" x14ac:dyDescent="0.2">
      <c r="A6813">
        <v>135727</v>
      </c>
      <c r="B6813">
        <v>1080761</v>
      </c>
      <c r="C6813">
        <v>0</v>
      </c>
      <c r="D6813">
        <v>54</v>
      </c>
      <c r="E6813">
        <v>0.110497237569</v>
      </c>
      <c r="F6813">
        <v>3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2</v>
      </c>
      <c r="N6813">
        <v>8.4330376815899999E-2</v>
      </c>
      <c r="O6813">
        <f t="shared" si="212"/>
        <v>1</v>
      </c>
      <c r="P6813">
        <f t="shared" si="213"/>
        <v>7.9202722857055291E-2</v>
      </c>
    </row>
    <row r="6814" spans="1:16" x14ac:dyDescent="0.2">
      <c r="A6814">
        <v>135727</v>
      </c>
      <c r="B6814">
        <v>1080878</v>
      </c>
      <c r="C6814">
        <v>0</v>
      </c>
      <c r="D6814">
        <v>16</v>
      </c>
      <c r="E6814">
        <v>8.1031307550600007E-2</v>
      </c>
      <c r="F6814">
        <v>3</v>
      </c>
      <c r="G6814">
        <v>0</v>
      </c>
      <c r="H6814">
        <v>1</v>
      </c>
      <c r="I6814">
        <v>0</v>
      </c>
      <c r="J6814">
        <v>0</v>
      </c>
      <c r="K6814">
        <v>0</v>
      </c>
      <c r="L6814">
        <v>0</v>
      </c>
      <c r="M6814">
        <v>2</v>
      </c>
      <c r="N6814">
        <v>0.159012329152</v>
      </c>
      <c r="O6814">
        <f t="shared" si="212"/>
        <v>1</v>
      </c>
      <c r="P6814">
        <f t="shared" si="213"/>
        <v>0.14934368743750409</v>
      </c>
    </row>
    <row r="6815" spans="1:16" x14ac:dyDescent="0.2">
      <c r="A6815">
        <v>135727</v>
      </c>
      <c r="B6815">
        <v>1080873</v>
      </c>
      <c r="C6815">
        <v>1</v>
      </c>
      <c r="D6815">
        <v>38</v>
      </c>
      <c r="E6815">
        <v>0.10409556314</v>
      </c>
      <c r="F6815">
        <v>3</v>
      </c>
      <c r="G6815">
        <v>0</v>
      </c>
      <c r="H6815">
        <v>2</v>
      </c>
      <c r="I6815">
        <v>0</v>
      </c>
      <c r="J6815">
        <v>0</v>
      </c>
      <c r="K6815">
        <v>0</v>
      </c>
      <c r="L6815">
        <v>0</v>
      </c>
      <c r="M6815">
        <v>2</v>
      </c>
      <c r="N6815">
        <v>8.9314921924999999E-2</v>
      </c>
      <c r="O6815">
        <f t="shared" si="212"/>
        <v>1</v>
      </c>
      <c r="P6815">
        <f t="shared" si="213"/>
        <v>8.3884185928261468E-2</v>
      </c>
    </row>
    <row r="6816" spans="1:16" x14ac:dyDescent="0.2">
      <c r="A6816">
        <v>135727</v>
      </c>
      <c r="B6816">
        <v>1080744</v>
      </c>
      <c r="C6816">
        <v>0</v>
      </c>
      <c r="D6816">
        <v>30</v>
      </c>
      <c r="E6816">
        <v>8.6486486486499994E-2</v>
      </c>
      <c r="F6816">
        <v>0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2</v>
      </c>
      <c r="N6816">
        <v>4.2885137360100002E-2</v>
      </c>
      <c r="O6816">
        <f t="shared" si="212"/>
        <v>1</v>
      </c>
      <c r="P6816">
        <f t="shared" si="213"/>
        <v>4.0277534350805076E-2</v>
      </c>
    </row>
    <row r="6817" spans="1:16" x14ac:dyDescent="0.2">
      <c r="A6817">
        <v>135727</v>
      </c>
      <c r="B6817">
        <v>1080625</v>
      </c>
      <c r="C6817">
        <v>2</v>
      </c>
      <c r="D6817">
        <v>54</v>
      </c>
      <c r="E6817">
        <v>0.12972085385900001</v>
      </c>
      <c r="F6817">
        <v>1</v>
      </c>
      <c r="G6817">
        <v>0</v>
      </c>
      <c r="H6817">
        <v>2</v>
      </c>
      <c r="I6817">
        <v>0</v>
      </c>
      <c r="J6817">
        <v>0</v>
      </c>
      <c r="K6817">
        <v>0</v>
      </c>
      <c r="L6817">
        <v>0</v>
      </c>
      <c r="M6817">
        <v>2</v>
      </c>
      <c r="N6817">
        <v>7.7996482828800007E-2</v>
      </c>
      <c r="O6817">
        <f t="shared" si="212"/>
        <v>1</v>
      </c>
      <c r="P6817">
        <f t="shared" si="213"/>
        <v>7.3253957192680075E-2</v>
      </c>
    </row>
    <row r="6818" spans="1:16" x14ac:dyDescent="0.2">
      <c r="A6818">
        <v>135727</v>
      </c>
      <c r="B6818">
        <v>1080524</v>
      </c>
      <c r="C6818">
        <v>1</v>
      </c>
      <c r="D6818">
        <v>51</v>
      </c>
      <c r="E6818">
        <v>8.8050314465400001E-2</v>
      </c>
      <c r="F6818">
        <v>5</v>
      </c>
      <c r="G6818">
        <v>0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2</v>
      </c>
      <c r="N6818">
        <v>0.14932004766900001</v>
      </c>
      <c r="O6818">
        <f t="shared" si="212"/>
        <v>1</v>
      </c>
      <c r="P6818">
        <f t="shared" si="213"/>
        <v>0.14024073885437999</v>
      </c>
    </row>
    <row r="6819" spans="1:16" x14ac:dyDescent="0.2">
      <c r="A6819">
        <v>135727</v>
      </c>
      <c r="B6819">
        <v>1080724</v>
      </c>
      <c r="C6819">
        <v>0</v>
      </c>
      <c r="D6819">
        <v>30</v>
      </c>
      <c r="E6819">
        <v>6.6358024691399994E-2</v>
      </c>
      <c r="F6819">
        <v>1</v>
      </c>
      <c r="G6819">
        <v>0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2</v>
      </c>
      <c r="N6819">
        <v>5.16139427628E-2</v>
      </c>
      <c r="O6819">
        <f t="shared" si="212"/>
        <v>1</v>
      </c>
      <c r="P6819">
        <f t="shared" si="213"/>
        <v>4.8475590392846449E-2</v>
      </c>
    </row>
    <row r="6820" spans="1:16" x14ac:dyDescent="0.2">
      <c r="A6820">
        <v>135727</v>
      </c>
      <c r="B6820">
        <v>1080723</v>
      </c>
      <c r="C6820">
        <v>1</v>
      </c>
      <c r="D6820">
        <v>44</v>
      </c>
      <c r="E6820">
        <v>0.10776545166400001</v>
      </c>
      <c r="F6820">
        <v>2</v>
      </c>
      <c r="G6820">
        <v>0</v>
      </c>
      <c r="H6820">
        <v>2</v>
      </c>
      <c r="I6820">
        <v>0</v>
      </c>
      <c r="J6820">
        <v>0</v>
      </c>
      <c r="K6820">
        <v>0</v>
      </c>
      <c r="L6820">
        <v>0</v>
      </c>
      <c r="M6820">
        <v>2</v>
      </c>
      <c r="N6820">
        <v>7.7278523252899994E-2</v>
      </c>
      <c r="O6820">
        <f t="shared" si="212"/>
        <v>1</v>
      </c>
      <c r="P6820">
        <f t="shared" si="213"/>
        <v>7.2579652683917861E-2</v>
      </c>
    </row>
    <row r="6821" spans="1:16" x14ac:dyDescent="0.2">
      <c r="A6821">
        <v>135727</v>
      </c>
      <c r="B6821">
        <v>1080781</v>
      </c>
      <c r="C6821">
        <v>1</v>
      </c>
      <c r="D6821">
        <v>14</v>
      </c>
      <c r="E6821">
        <v>7.2072072072099994E-2</v>
      </c>
      <c r="F6821">
        <v>2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2</v>
      </c>
      <c r="N6821">
        <v>4.7842821264499999E-2</v>
      </c>
      <c r="O6821">
        <f t="shared" si="212"/>
        <v>1</v>
      </c>
      <c r="P6821">
        <f t="shared" si="213"/>
        <v>4.4933769495470559E-2</v>
      </c>
    </row>
    <row r="6822" spans="1:16" x14ac:dyDescent="0.2">
      <c r="A6822">
        <v>135727</v>
      </c>
      <c r="B6822">
        <v>1080788</v>
      </c>
      <c r="C6822">
        <v>2</v>
      </c>
      <c r="D6822">
        <v>35</v>
      </c>
      <c r="E6822">
        <v>9.0106007067099994E-2</v>
      </c>
      <c r="F6822">
        <v>3</v>
      </c>
      <c r="G6822">
        <v>0</v>
      </c>
      <c r="H6822">
        <v>0</v>
      </c>
      <c r="I6822">
        <v>0</v>
      </c>
      <c r="J6822">
        <v>0</v>
      </c>
      <c r="K6822">
        <v>1</v>
      </c>
      <c r="L6822">
        <v>0</v>
      </c>
      <c r="M6822">
        <v>2</v>
      </c>
      <c r="N6822">
        <v>0.141941872079</v>
      </c>
      <c r="O6822">
        <f t="shared" si="212"/>
        <v>1</v>
      </c>
      <c r="P6822">
        <f t="shared" si="213"/>
        <v>0.1333111884538026</v>
      </c>
    </row>
    <row r="6823" spans="1:16" x14ac:dyDescent="0.2">
      <c r="A6823">
        <v>135727</v>
      </c>
      <c r="B6823">
        <v>1080684</v>
      </c>
      <c r="C6823">
        <v>1</v>
      </c>
      <c r="D6823">
        <v>56</v>
      </c>
      <c r="E6823">
        <v>0.113314447592</v>
      </c>
      <c r="F6823">
        <v>3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2</v>
      </c>
      <c r="N6823">
        <v>9.6799351423800001E-2</v>
      </c>
      <c r="O6823">
        <f t="shared" si="212"/>
        <v>1</v>
      </c>
      <c r="P6823">
        <f t="shared" si="213"/>
        <v>9.0913529537513069E-2</v>
      </c>
    </row>
    <row r="6824" spans="1:16" x14ac:dyDescent="0.2">
      <c r="A6824">
        <v>135727</v>
      </c>
      <c r="B6824">
        <v>1080686</v>
      </c>
      <c r="C6824">
        <v>1</v>
      </c>
      <c r="D6824">
        <v>27</v>
      </c>
      <c r="E6824">
        <v>8.8659793814400006E-2</v>
      </c>
      <c r="F6824">
        <v>2</v>
      </c>
      <c r="G6824">
        <v>0</v>
      </c>
      <c r="H6824">
        <v>3</v>
      </c>
      <c r="I6824">
        <v>0</v>
      </c>
      <c r="J6824">
        <v>0</v>
      </c>
      <c r="K6824">
        <v>0</v>
      </c>
      <c r="L6824">
        <v>0</v>
      </c>
      <c r="M6824">
        <v>2</v>
      </c>
      <c r="N6824">
        <v>5.8026913649399998E-2</v>
      </c>
      <c r="O6824">
        <f t="shared" si="212"/>
        <v>1</v>
      </c>
      <c r="P6824">
        <f t="shared" si="213"/>
        <v>5.4498624737049424E-2</v>
      </c>
    </row>
    <row r="6825" spans="1:16" x14ac:dyDescent="0.2">
      <c r="A6825">
        <v>92331</v>
      </c>
      <c r="B6825">
        <v>1080734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5</v>
      </c>
      <c r="N6825">
        <v>5.0540571428600002E-2</v>
      </c>
      <c r="O6825">
        <f t="shared" si="212"/>
        <v>0</v>
      </c>
      <c r="P6825">
        <f t="shared" si="213"/>
        <v>4.7467484707620564E-2</v>
      </c>
    </row>
    <row r="6826" spans="1:16" x14ac:dyDescent="0.2">
      <c r="A6826">
        <v>92331</v>
      </c>
      <c r="B6826">
        <v>1080690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5</v>
      </c>
      <c r="N6826">
        <v>4.40357142857E-3</v>
      </c>
      <c r="O6826">
        <f t="shared" si="212"/>
        <v>0</v>
      </c>
      <c r="P6826">
        <f t="shared" si="213"/>
        <v>4.1358151191436075E-3</v>
      </c>
    </row>
    <row r="6827" spans="1:16" x14ac:dyDescent="0.2">
      <c r="A6827">
        <v>92331</v>
      </c>
      <c r="B6827">
        <v>1080774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5</v>
      </c>
      <c r="N6827">
        <v>4.40357142857E-3</v>
      </c>
      <c r="O6827">
        <f t="shared" si="212"/>
        <v>0</v>
      </c>
      <c r="P6827">
        <f t="shared" si="213"/>
        <v>4.1358151191436075E-3</v>
      </c>
    </row>
    <row r="6828" spans="1:16" x14ac:dyDescent="0.2">
      <c r="A6828">
        <v>4574</v>
      </c>
      <c r="B6828">
        <v>1080848</v>
      </c>
      <c r="C6828">
        <v>3</v>
      </c>
      <c r="D6828">
        <v>33</v>
      </c>
      <c r="E6828">
        <v>0.10785824345099999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2</v>
      </c>
      <c r="N6828">
        <v>7.2637611177000003E-2</v>
      </c>
      <c r="O6828">
        <f t="shared" si="212"/>
        <v>1</v>
      </c>
      <c r="P6828">
        <f t="shared" si="213"/>
        <v>6.822092826182842E-2</v>
      </c>
    </row>
    <row r="6829" spans="1:16" x14ac:dyDescent="0.2">
      <c r="A6829">
        <v>4574</v>
      </c>
      <c r="B6829">
        <v>1080825</v>
      </c>
      <c r="C6829">
        <v>1</v>
      </c>
      <c r="D6829">
        <v>11</v>
      </c>
      <c r="E6829">
        <v>9.9576271186400001E-2</v>
      </c>
      <c r="F6829">
        <v>1</v>
      </c>
      <c r="G6829">
        <v>0</v>
      </c>
      <c r="H6829">
        <v>5</v>
      </c>
      <c r="I6829">
        <v>0</v>
      </c>
      <c r="J6829">
        <v>0</v>
      </c>
      <c r="K6829">
        <v>0</v>
      </c>
      <c r="L6829">
        <v>0</v>
      </c>
      <c r="M6829">
        <v>2</v>
      </c>
      <c r="N6829">
        <v>4.6444897002000003E-2</v>
      </c>
      <c r="O6829">
        <f t="shared" si="212"/>
        <v>1</v>
      </c>
      <c r="P6829">
        <f t="shared" si="213"/>
        <v>4.3620845112603751E-2</v>
      </c>
    </row>
    <row r="6830" spans="1:16" x14ac:dyDescent="0.2">
      <c r="A6830">
        <v>4574</v>
      </c>
      <c r="B6830">
        <v>1080822</v>
      </c>
      <c r="C6830">
        <v>1</v>
      </c>
      <c r="D6830">
        <v>28</v>
      </c>
      <c r="E6830">
        <v>8.7689713322100002E-2</v>
      </c>
      <c r="F6830">
        <v>0</v>
      </c>
      <c r="G6830">
        <v>0</v>
      </c>
      <c r="H6830">
        <v>3</v>
      </c>
      <c r="I6830">
        <v>0</v>
      </c>
      <c r="J6830">
        <v>0</v>
      </c>
      <c r="K6830">
        <v>0</v>
      </c>
      <c r="L6830">
        <v>0</v>
      </c>
      <c r="M6830">
        <v>2</v>
      </c>
      <c r="N6830">
        <v>6.71005818739E-2</v>
      </c>
      <c r="O6830">
        <f t="shared" si="212"/>
        <v>1</v>
      </c>
      <c r="P6830">
        <f t="shared" si="213"/>
        <v>6.3020574440307994E-2</v>
      </c>
    </row>
    <row r="6831" spans="1:16" x14ac:dyDescent="0.2">
      <c r="A6831">
        <v>4574</v>
      </c>
      <c r="B6831">
        <v>1080864</v>
      </c>
      <c r="C6831">
        <v>0</v>
      </c>
      <c r="D6831">
        <v>20</v>
      </c>
      <c r="E6831">
        <v>8.7360594795499999E-2</v>
      </c>
      <c r="F6831">
        <v>0</v>
      </c>
      <c r="G6831">
        <v>0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2</v>
      </c>
      <c r="N6831">
        <v>6.3051822177800004E-2</v>
      </c>
      <c r="O6831">
        <f t="shared" si="212"/>
        <v>1</v>
      </c>
      <c r="P6831">
        <f t="shared" si="213"/>
        <v>5.9217996955980158E-2</v>
      </c>
    </row>
    <row r="6832" spans="1:16" x14ac:dyDescent="0.2">
      <c r="A6832">
        <v>4574</v>
      </c>
      <c r="B6832">
        <v>1080630</v>
      </c>
      <c r="C6832">
        <v>1</v>
      </c>
      <c r="D6832">
        <v>32</v>
      </c>
      <c r="E6832">
        <v>9.04436860068E-2</v>
      </c>
      <c r="F6832">
        <v>2</v>
      </c>
      <c r="G6832">
        <v>0</v>
      </c>
      <c r="H6832">
        <v>2</v>
      </c>
      <c r="I6832">
        <v>0</v>
      </c>
      <c r="J6832">
        <v>0</v>
      </c>
      <c r="K6832">
        <v>0</v>
      </c>
      <c r="L6832">
        <v>0</v>
      </c>
      <c r="M6832">
        <v>2</v>
      </c>
      <c r="N6832">
        <v>0.18205943898599999</v>
      </c>
      <c r="O6832">
        <f t="shared" si="212"/>
        <v>1</v>
      </c>
      <c r="P6832">
        <f t="shared" si="213"/>
        <v>0.17098943268092207</v>
      </c>
    </row>
    <row r="6833" spans="1:16" x14ac:dyDescent="0.2">
      <c r="A6833">
        <v>4574</v>
      </c>
      <c r="B6833">
        <v>1080801</v>
      </c>
      <c r="C6833">
        <v>3</v>
      </c>
      <c r="D6833">
        <v>23</v>
      </c>
      <c r="E6833">
        <v>8.9230769230800006E-2</v>
      </c>
      <c r="F6833">
        <v>1</v>
      </c>
      <c r="G6833">
        <v>0</v>
      </c>
      <c r="H6833">
        <v>3</v>
      </c>
      <c r="I6833">
        <v>0</v>
      </c>
      <c r="J6833">
        <v>0</v>
      </c>
      <c r="K6833">
        <v>0</v>
      </c>
      <c r="L6833">
        <v>0</v>
      </c>
      <c r="M6833">
        <v>2</v>
      </c>
      <c r="N6833">
        <v>0.18627068316699999</v>
      </c>
      <c r="O6833">
        <f t="shared" si="212"/>
        <v>1</v>
      </c>
      <c r="P6833">
        <f t="shared" si="213"/>
        <v>0.17494461488625337</v>
      </c>
    </row>
    <row r="6834" spans="1:16" x14ac:dyDescent="0.2">
      <c r="A6834">
        <v>4574</v>
      </c>
      <c r="B6834">
        <v>1080679</v>
      </c>
      <c r="C6834">
        <v>1</v>
      </c>
      <c r="D6834">
        <v>33</v>
      </c>
      <c r="E6834">
        <v>9.3799682034999998E-2</v>
      </c>
      <c r="F6834">
        <v>0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2</v>
      </c>
      <c r="N6834">
        <v>0.185494227569</v>
      </c>
      <c r="O6834">
        <f t="shared" si="212"/>
        <v>1</v>
      </c>
      <c r="P6834">
        <f t="shared" si="213"/>
        <v>0.17421537116813912</v>
      </c>
    </row>
    <row r="6835" spans="1:16" x14ac:dyDescent="0.2">
      <c r="A6835">
        <v>4574</v>
      </c>
      <c r="B6835">
        <v>1080673</v>
      </c>
      <c r="C6835">
        <v>0</v>
      </c>
      <c r="D6835">
        <v>13</v>
      </c>
      <c r="E6835">
        <v>8.47457627119E-2</v>
      </c>
      <c r="F6835">
        <v>0</v>
      </c>
      <c r="G6835">
        <v>0</v>
      </c>
      <c r="H6835">
        <v>2</v>
      </c>
      <c r="I6835">
        <v>0</v>
      </c>
      <c r="J6835">
        <v>0</v>
      </c>
      <c r="K6835">
        <v>0</v>
      </c>
      <c r="L6835">
        <v>0</v>
      </c>
      <c r="M6835">
        <v>2</v>
      </c>
      <c r="N6835">
        <v>3.6268219956100002E-2</v>
      </c>
      <c r="O6835">
        <f t="shared" si="212"/>
        <v>1</v>
      </c>
      <c r="P6835">
        <f t="shared" si="213"/>
        <v>3.4062954325138381E-2</v>
      </c>
    </row>
    <row r="6836" spans="1:16" x14ac:dyDescent="0.2">
      <c r="A6836">
        <v>4574</v>
      </c>
      <c r="B6836">
        <v>1080672</v>
      </c>
      <c r="C6836">
        <v>1</v>
      </c>
      <c r="D6836">
        <v>22</v>
      </c>
      <c r="E6836">
        <v>8.8695652173900005E-2</v>
      </c>
      <c r="F6836">
        <v>0</v>
      </c>
      <c r="G6836">
        <v>0</v>
      </c>
      <c r="H6836">
        <v>4</v>
      </c>
      <c r="I6836">
        <v>0</v>
      </c>
      <c r="J6836">
        <v>0</v>
      </c>
      <c r="K6836">
        <v>0</v>
      </c>
      <c r="L6836">
        <v>0</v>
      </c>
      <c r="M6836">
        <v>2</v>
      </c>
      <c r="N6836">
        <v>5.6430772619900003E-2</v>
      </c>
      <c r="O6836">
        <f t="shared" si="212"/>
        <v>1</v>
      </c>
      <c r="P6836">
        <f t="shared" si="213"/>
        <v>5.2999536029355809E-2</v>
      </c>
    </row>
    <row r="6837" spans="1:16" x14ac:dyDescent="0.2">
      <c r="A6837">
        <v>4574</v>
      </c>
      <c r="B6837">
        <v>1080730</v>
      </c>
      <c r="C6837">
        <v>1</v>
      </c>
      <c r="D6837">
        <v>9</v>
      </c>
      <c r="E6837">
        <v>5.17503805175E-2</v>
      </c>
      <c r="F6837">
        <v>0</v>
      </c>
      <c r="G6837">
        <v>0</v>
      </c>
      <c r="H6837">
        <v>5</v>
      </c>
      <c r="I6837">
        <v>0</v>
      </c>
      <c r="J6837">
        <v>0</v>
      </c>
      <c r="K6837">
        <v>0</v>
      </c>
      <c r="L6837">
        <v>0</v>
      </c>
      <c r="M6837">
        <v>5</v>
      </c>
      <c r="N6837">
        <v>0.12548446720699999</v>
      </c>
      <c r="O6837">
        <f t="shared" si="212"/>
        <v>0</v>
      </c>
      <c r="P6837">
        <f t="shared" si="213"/>
        <v>0.1178544654289672</v>
      </c>
    </row>
    <row r="6838" spans="1:16" x14ac:dyDescent="0.2">
      <c r="A6838">
        <v>4574</v>
      </c>
      <c r="B6838">
        <v>1080557</v>
      </c>
      <c r="C6838">
        <v>0</v>
      </c>
      <c r="D6838">
        <v>25</v>
      </c>
      <c r="E6838">
        <v>0.110320284698</v>
      </c>
      <c r="F6838">
        <v>2</v>
      </c>
      <c r="G6838">
        <v>0</v>
      </c>
      <c r="H6838">
        <v>3</v>
      </c>
      <c r="I6838">
        <v>0</v>
      </c>
      <c r="J6838">
        <v>0</v>
      </c>
      <c r="K6838">
        <v>0</v>
      </c>
      <c r="L6838">
        <v>0</v>
      </c>
      <c r="M6838">
        <v>2</v>
      </c>
      <c r="N6838">
        <v>6.5002704766899996E-2</v>
      </c>
      <c r="O6838">
        <f t="shared" si="212"/>
        <v>1</v>
      </c>
      <c r="P6838">
        <f t="shared" si="213"/>
        <v>6.1050257392435463E-2</v>
      </c>
    </row>
    <row r="6839" spans="1:16" x14ac:dyDescent="0.2">
      <c r="A6839">
        <v>4574</v>
      </c>
      <c r="B6839">
        <v>1080867</v>
      </c>
      <c r="C6839">
        <v>2</v>
      </c>
      <c r="D6839">
        <v>25</v>
      </c>
      <c r="E6839">
        <v>0.116279069767</v>
      </c>
      <c r="F6839">
        <v>1</v>
      </c>
      <c r="G6839">
        <v>0</v>
      </c>
      <c r="H6839">
        <v>2</v>
      </c>
      <c r="I6839">
        <v>0</v>
      </c>
      <c r="J6839">
        <v>0</v>
      </c>
      <c r="K6839">
        <v>0</v>
      </c>
      <c r="L6839">
        <v>0</v>
      </c>
      <c r="M6839">
        <v>3</v>
      </c>
      <c r="N6839">
        <v>0.16452634142200001</v>
      </c>
      <c r="O6839">
        <f t="shared" si="212"/>
        <v>1</v>
      </c>
      <c r="P6839">
        <f t="shared" si="213"/>
        <v>0.15452242376171876</v>
      </c>
    </row>
    <row r="6840" spans="1:16" x14ac:dyDescent="0.2">
      <c r="A6840">
        <v>4574</v>
      </c>
      <c r="B6840">
        <v>1080719</v>
      </c>
      <c r="C6840">
        <v>0</v>
      </c>
      <c r="D6840">
        <v>32</v>
      </c>
      <c r="E6840">
        <v>0.109523809524</v>
      </c>
      <c r="F6840">
        <v>2</v>
      </c>
      <c r="G6840">
        <v>0</v>
      </c>
      <c r="H6840">
        <v>3</v>
      </c>
      <c r="I6840">
        <v>0</v>
      </c>
      <c r="J6840">
        <v>0</v>
      </c>
      <c r="K6840">
        <v>0</v>
      </c>
      <c r="L6840">
        <v>0</v>
      </c>
      <c r="M6840">
        <v>2</v>
      </c>
      <c r="N6840">
        <v>0.14763533781900001</v>
      </c>
      <c r="O6840">
        <f t="shared" si="212"/>
        <v>1</v>
      </c>
      <c r="P6840">
        <f t="shared" si="213"/>
        <v>0.13865846669596907</v>
      </c>
    </row>
    <row r="6841" spans="1:16" x14ac:dyDescent="0.2">
      <c r="A6841">
        <v>4574</v>
      </c>
      <c r="B6841">
        <v>1080572</v>
      </c>
      <c r="C6841">
        <v>1</v>
      </c>
      <c r="D6841">
        <v>25</v>
      </c>
      <c r="E6841">
        <v>9.8639455782300003E-2</v>
      </c>
      <c r="F6841">
        <v>1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2</v>
      </c>
      <c r="N6841">
        <v>8.6680399547700002E-2</v>
      </c>
      <c r="O6841">
        <f t="shared" si="212"/>
        <v>1</v>
      </c>
      <c r="P6841">
        <f t="shared" si="213"/>
        <v>8.1409853978274729E-2</v>
      </c>
    </row>
    <row r="6842" spans="1:16" x14ac:dyDescent="0.2">
      <c r="A6842">
        <v>4574</v>
      </c>
      <c r="B6842">
        <v>1080855</v>
      </c>
      <c r="C6842">
        <v>4</v>
      </c>
      <c r="D6842">
        <v>46</v>
      </c>
      <c r="E6842">
        <v>0.113372093023</v>
      </c>
      <c r="F6842">
        <v>1</v>
      </c>
      <c r="G6842">
        <v>0</v>
      </c>
      <c r="H6842">
        <v>2</v>
      </c>
      <c r="I6842">
        <v>0</v>
      </c>
      <c r="J6842">
        <v>0</v>
      </c>
      <c r="K6842">
        <v>0</v>
      </c>
      <c r="L6842">
        <v>0</v>
      </c>
      <c r="M6842">
        <v>2</v>
      </c>
      <c r="N6842">
        <v>0.17978358524499999</v>
      </c>
      <c r="O6842">
        <f t="shared" si="212"/>
        <v>1</v>
      </c>
      <c r="P6842">
        <f t="shared" si="213"/>
        <v>0.16885196075304104</v>
      </c>
    </row>
    <row r="6843" spans="1:16" x14ac:dyDescent="0.2">
      <c r="A6843">
        <v>4574</v>
      </c>
      <c r="B6843">
        <v>1080763</v>
      </c>
      <c r="C6843">
        <v>0</v>
      </c>
      <c r="D6843">
        <v>20</v>
      </c>
      <c r="E6843">
        <v>0.103578154426</v>
      </c>
      <c r="F6843">
        <v>3</v>
      </c>
      <c r="G6843">
        <v>0</v>
      </c>
      <c r="H6843">
        <v>4</v>
      </c>
      <c r="I6843">
        <v>0</v>
      </c>
      <c r="J6843">
        <v>0</v>
      </c>
      <c r="K6843">
        <v>0</v>
      </c>
      <c r="L6843">
        <v>0</v>
      </c>
      <c r="M6843">
        <v>2</v>
      </c>
      <c r="N6843">
        <v>8.0750063315700005E-2</v>
      </c>
      <c r="O6843">
        <f t="shared" si="212"/>
        <v>1</v>
      </c>
      <c r="P6843">
        <f t="shared" si="213"/>
        <v>7.5840108001002049E-2</v>
      </c>
    </row>
    <row r="6844" spans="1:16" x14ac:dyDescent="0.2">
      <c r="A6844">
        <v>4574</v>
      </c>
      <c r="B6844">
        <v>1080816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5</v>
      </c>
      <c r="N6844">
        <v>4.40357142857E-3</v>
      </c>
      <c r="O6844">
        <f t="shared" si="212"/>
        <v>0</v>
      </c>
      <c r="P6844">
        <f t="shared" si="213"/>
        <v>4.1358151191436075E-3</v>
      </c>
    </row>
    <row r="6845" spans="1:16" x14ac:dyDescent="0.2">
      <c r="A6845">
        <v>4574</v>
      </c>
      <c r="B6845">
        <v>1080743</v>
      </c>
      <c r="C6845">
        <v>2</v>
      </c>
      <c r="D6845">
        <v>11</v>
      </c>
      <c r="E6845">
        <v>8.6538461538500006E-2</v>
      </c>
      <c r="F6845">
        <v>0</v>
      </c>
      <c r="G6845">
        <v>0</v>
      </c>
      <c r="H6845">
        <v>2</v>
      </c>
      <c r="I6845">
        <v>0</v>
      </c>
      <c r="J6845">
        <v>0</v>
      </c>
      <c r="K6845">
        <v>0</v>
      </c>
      <c r="L6845">
        <v>0</v>
      </c>
      <c r="M6845">
        <v>2</v>
      </c>
      <c r="N6845">
        <v>0.11668708424</v>
      </c>
      <c r="O6845">
        <f t="shared" si="212"/>
        <v>1</v>
      </c>
      <c r="P6845">
        <f t="shared" si="213"/>
        <v>0.1095920016370195</v>
      </c>
    </row>
    <row r="6846" spans="1:16" x14ac:dyDescent="0.2">
      <c r="A6846">
        <v>4574</v>
      </c>
      <c r="B6846">
        <v>1080591</v>
      </c>
      <c r="C6846">
        <v>1</v>
      </c>
      <c r="D6846">
        <v>15</v>
      </c>
      <c r="E6846">
        <v>0.10021321961599999</v>
      </c>
      <c r="F6846">
        <v>0</v>
      </c>
      <c r="G6846">
        <v>0</v>
      </c>
      <c r="H6846">
        <v>2</v>
      </c>
      <c r="I6846">
        <v>0</v>
      </c>
      <c r="J6846">
        <v>0</v>
      </c>
      <c r="K6846">
        <v>0</v>
      </c>
      <c r="L6846">
        <v>0</v>
      </c>
      <c r="M6846">
        <v>2</v>
      </c>
      <c r="N6846">
        <v>7.1566018559200001E-2</v>
      </c>
      <c r="O6846">
        <f t="shared" si="212"/>
        <v>1</v>
      </c>
      <c r="P6846">
        <f t="shared" si="213"/>
        <v>6.7214493139303541E-2</v>
      </c>
    </row>
    <row r="6847" spans="1:16" x14ac:dyDescent="0.2">
      <c r="A6847">
        <v>4574</v>
      </c>
      <c r="B6847">
        <v>1080700</v>
      </c>
      <c r="C6847">
        <v>0</v>
      </c>
      <c r="D6847">
        <v>25</v>
      </c>
      <c r="E6847">
        <v>7.5471698113199995E-2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2</v>
      </c>
      <c r="N6847">
        <v>5.1508585977199997E-2</v>
      </c>
      <c r="O6847">
        <f t="shared" si="212"/>
        <v>1</v>
      </c>
      <c r="P6847">
        <f t="shared" si="213"/>
        <v>4.837663975837693E-2</v>
      </c>
    </row>
    <row r="6848" spans="1:16" x14ac:dyDescent="0.2">
      <c r="A6848">
        <v>4574</v>
      </c>
      <c r="B6848">
        <v>1080646</v>
      </c>
      <c r="C6848">
        <v>1</v>
      </c>
      <c r="D6848">
        <v>32</v>
      </c>
      <c r="E6848">
        <v>8.8685015290500005E-2</v>
      </c>
      <c r="F6848">
        <v>2</v>
      </c>
      <c r="G6848">
        <v>0</v>
      </c>
      <c r="H6848">
        <v>2</v>
      </c>
      <c r="I6848">
        <v>0</v>
      </c>
      <c r="J6848">
        <v>0</v>
      </c>
      <c r="K6848">
        <v>0</v>
      </c>
      <c r="L6848">
        <v>0</v>
      </c>
      <c r="M6848">
        <v>2</v>
      </c>
      <c r="N6848">
        <v>0.18754340142699999</v>
      </c>
      <c r="O6848">
        <f t="shared" si="212"/>
        <v>1</v>
      </c>
      <c r="P6848">
        <f t="shared" si="213"/>
        <v>0.17613994633653199</v>
      </c>
    </row>
    <row r="6849" spans="1:16" x14ac:dyDescent="0.2">
      <c r="A6849">
        <v>4574</v>
      </c>
      <c r="B6849">
        <v>1080641</v>
      </c>
      <c r="C6849">
        <v>1</v>
      </c>
      <c r="D6849">
        <v>16</v>
      </c>
      <c r="E6849">
        <v>5.3763440860199997E-2</v>
      </c>
      <c r="F6849">
        <v>0</v>
      </c>
      <c r="G6849">
        <v>0</v>
      </c>
      <c r="H6849">
        <v>2</v>
      </c>
      <c r="I6849">
        <v>0</v>
      </c>
      <c r="J6849">
        <v>0</v>
      </c>
      <c r="K6849">
        <v>0</v>
      </c>
      <c r="L6849">
        <v>0</v>
      </c>
      <c r="M6849">
        <v>5</v>
      </c>
      <c r="N6849">
        <v>3.8495936913400003E-2</v>
      </c>
      <c r="O6849">
        <f t="shared" si="212"/>
        <v>0</v>
      </c>
      <c r="P6849">
        <f t="shared" si="213"/>
        <v>3.6155216395283997E-2</v>
      </c>
    </row>
    <row r="6850" spans="1:16" x14ac:dyDescent="0.2">
      <c r="A6850">
        <v>4574</v>
      </c>
      <c r="B6850">
        <v>1080642</v>
      </c>
      <c r="C6850">
        <v>2</v>
      </c>
      <c r="D6850">
        <v>63</v>
      </c>
      <c r="E6850">
        <v>0.127877237852</v>
      </c>
      <c r="F6850">
        <v>1</v>
      </c>
      <c r="G6850">
        <v>0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2</v>
      </c>
      <c r="N6850">
        <v>9.26392571857E-2</v>
      </c>
      <c r="O6850">
        <f t="shared" si="212"/>
        <v>1</v>
      </c>
      <c r="P6850">
        <f t="shared" si="213"/>
        <v>8.7006387135923055E-2</v>
      </c>
    </row>
    <row r="6851" spans="1:16" x14ac:dyDescent="0.2">
      <c r="A6851">
        <v>4574</v>
      </c>
      <c r="B6851">
        <v>1080789</v>
      </c>
      <c r="C6851">
        <v>1</v>
      </c>
      <c r="D6851">
        <v>24</v>
      </c>
      <c r="E6851">
        <v>0.106927710843</v>
      </c>
      <c r="F6851">
        <v>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2</v>
      </c>
      <c r="N6851">
        <v>5.7398257967099998E-2</v>
      </c>
      <c r="O6851">
        <f t="shared" ref="O6851:O6914" si="214">IF(M6851&lt;5,1,0)</f>
        <v>1</v>
      </c>
      <c r="P6851">
        <f t="shared" ref="P6851:P6914" si="215">$S$4*N6851</f>
        <v>5.3908194056460648E-2</v>
      </c>
    </row>
    <row r="6852" spans="1:16" x14ac:dyDescent="0.2">
      <c r="A6852">
        <v>33833</v>
      </c>
      <c r="B6852">
        <v>1080612</v>
      </c>
      <c r="C6852">
        <v>0</v>
      </c>
      <c r="D6852">
        <v>23</v>
      </c>
      <c r="E6852">
        <v>9.8924731182799999E-2</v>
      </c>
      <c r="F6852">
        <v>1</v>
      </c>
      <c r="G6852">
        <v>0</v>
      </c>
      <c r="H6852">
        <v>2</v>
      </c>
      <c r="I6852">
        <v>0</v>
      </c>
      <c r="J6852">
        <v>0</v>
      </c>
      <c r="K6852">
        <v>0</v>
      </c>
      <c r="L6852">
        <v>0</v>
      </c>
      <c r="M6852">
        <v>3</v>
      </c>
      <c r="N6852">
        <v>4.7825218763199999E-2</v>
      </c>
      <c r="O6852">
        <f t="shared" si="214"/>
        <v>1</v>
      </c>
      <c r="P6852">
        <f t="shared" si="215"/>
        <v>4.4917237302864586E-2</v>
      </c>
    </row>
    <row r="6853" spans="1:16" x14ac:dyDescent="0.2">
      <c r="A6853">
        <v>33833</v>
      </c>
      <c r="B6853">
        <v>1080826</v>
      </c>
      <c r="C6853">
        <v>1</v>
      </c>
      <c r="D6853">
        <v>20</v>
      </c>
      <c r="E6853">
        <v>8.4507042253500003E-2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3</v>
      </c>
      <c r="N6853">
        <v>4.3227257900899999E-2</v>
      </c>
      <c r="O6853">
        <f t="shared" si="214"/>
        <v>1</v>
      </c>
      <c r="P6853">
        <f t="shared" si="215"/>
        <v>4.0598852473642859E-2</v>
      </c>
    </row>
    <row r="6854" spans="1:16" x14ac:dyDescent="0.2">
      <c r="A6854">
        <v>33833</v>
      </c>
      <c r="B6854">
        <v>1080827</v>
      </c>
      <c r="C6854">
        <v>1</v>
      </c>
      <c r="D6854">
        <v>18</v>
      </c>
      <c r="E6854">
        <v>8.2135523614000006E-2</v>
      </c>
      <c r="F6854">
        <v>3</v>
      </c>
      <c r="G6854">
        <v>0</v>
      </c>
      <c r="H6854">
        <v>3</v>
      </c>
      <c r="I6854">
        <v>0</v>
      </c>
      <c r="J6854">
        <v>0</v>
      </c>
      <c r="K6854">
        <v>0</v>
      </c>
      <c r="L6854">
        <v>0</v>
      </c>
      <c r="M6854">
        <v>3</v>
      </c>
      <c r="N6854">
        <v>0.14301467542499999</v>
      </c>
      <c r="O6854">
        <f t="shared" si="214"/>
        <v>1</v>
      </c>
      <c r="P6854">
        <f t="shared" si="215"/>
        <v>0.13431876068698323</v>
      </c>
    </row>
    <row r="6855" spans="1:16" x14ac:dyDescent="0.2">
      <c r="A6855">
        <v>33833</v>
      </c>
      <c r="B6855">
        <v>1080808</v>
      </c>
      <c r="C6855">
        <v>0</v>
      </c>
      <c r="D6855">
        <v>21</v>
      </c>
      <c r="E6855">
        <v>7.2289156626499998E-2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3</v>
      </c>
      <c r="N6855">
        <v>4.5756782889600001E-2</v>
      </c>
      <c r="O6855">
        <f t="shared" si="214"/>
        <v>1</v>
      </c>
      <c r="P6855">
        <f t="shared" si="215"/>
        <v>4.2974571333258202E-2</v>
      </c>
    </row>
    <row r="6856" spans="1:16" x14ac:dyDescent="0.2">
      <c r="A6856">
        <v>33833</v>
      </c>
      <c r="B6856">
        <v>1080778</v>
      </c>
      <c r="C6856">
        <v>0</v>
      </c>
      <c r="D6856">
        <v>15</v>
      </c>
      <c r="E6856">
        <v>6.6287878787900004E-2</v>
      </c>
      <c r="F6856">
        <v>2</v>
      </c>
      <c r="G6856">
        <v>0</v>
      </c>
      <c r="H6856">
        <v>5</v>
      </c>
      <c r="I6856">
        <v>0</v>
      </c>
      <c r="J6856">
        <v>0</v>
      </c>
      <c r="K6856">
        <v>0</v>
      </c>
      <c r="L6856">
        <v>0</v>
      </c>
      <c r="M6856">
        <v>3</v>
      </c>
      <c r="N6856">
        <v>6.1531116501800001E-2</v>
      </c>
      <c r="O6856">
        <f t="shared" si="214"/>
        <v>1</v>
      </c>
      <c r="P6856">
        <f t="shared" si="215"/>
        <v>5.7789756803960937E-2</v>
      </c>
    </row>
    <row r="6857" spans="1:16" x14ac:dyDescent="0.2">
      <c r="A6857">
        <v>33833</v>
      </c>
      <c r="B6857">
        <v>1080805</v>
      </c>
      <c r="C6857">
        <v>1</v>
      </c>
      <c r="D6857">
        <v>6</v>
      </c>
      <c r="E6857">
        <v>2.6030368763600001E-2</v>
      </c>
      <c r="F6857">
        <v>0</v>
      </c>
      <c r="G6857">
        <v>0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5</v>
      </c>
      <c r="N6857">
        <v>1.86346793838E-2</v>
      </c>
      <c r="O6857">
        <f t="shared" si="214"/>
        <v>0</v>
      </c>
      <c r="P6857">
        <f t="shared" si="215"/>
        <v>1.7501609769718443E-2</v>
      </c>
    </row>
    <row r="6858" spans="1:16" x14ac:dyDescent="0.2">
      <c r="A6858">
        <v>33833</v>
      </c>
      <c r="B6858">
        <v>1080829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5</v>
      </c>
      <c r="N6858">
        <v>4.40357142857E-3</v>
      </c>
      <c r="O6858">
        <f t="shared" si="214"/>
        <v>0</v>
      </c>
      <c r="P6858">
        <f t="shared" si="215"/>
        <v>4.1358151191436075E-3</v>
      </c>
    </row>
    <row r="6859" spans="1:16" x14ac:dyDescent="0.2">
      <c r="A6859">
        <v>33833</v>
      </c>
      <c r="B6859">
        <v>1080719</v>
      </c>
      <c r="C6859">
        <v>1</v>
      </c>
      <c r="D6859">
        <v>35</v>
      </c>
      <c r="E6859">
        <v>7.8668683812399998E-2</v>
      </c>
      <c r="F6859">
        <v>2</v>
      </c>
      <c r="G6859">
        <v>0</v>
      </c>
      <c r="H6859">
        <v>2</v>
      </c>
      <c r="I6859">
        <v>0</v>
      </c>
      <c r="J6859">
        <v>0</v>
      </c>
      <c r="K6859">
        <v>0</v>
      </c>
      <c r="L6859">
        <v>0</v>
      </c>
      <c r="M6859">
        <v>3</v>
      </c>
      <c r="N6859">
        <v>7.7134313373599994E-2</v>
      </c>
      <c r="O6859">
        <f t="shared" si="214"/>
        <v>1</v>
      </c>
      <c r="P6859">
        <f t="shared" si="215"/>
        <v>7.2444211392953609E-2</v>
      </c>
    </row>
    <row r="6860" spans="1:16" x14ac:dyDescent="0.2">
      <c r="A6860">
        <v>33833</v>
      </c>
      <c r="B6860">
        <v>1080530</v>
      </c>
      <c r="C6860">
        <v>0</v>
      </c>
      <c r="D6860">
        <v>26</v>
      </c>
      <c r="E6860">
        <v>7.1090047393399997E-2</v>
      </c>
      <c r="F6860">
        <v>2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3</v>
      </c>
      <c r="N6860">
        <v>5.7657532789000002E-2</v>
      </c>
      <c r="O6860">
        <f t="shared" si="214"/>
        <v>1</v>
      </c>
      <c r="P6860">
        <f t="shared" si="215"/>
        <v>5.415170384069401E-2</v>
      </c>
    </row>
    <row r="6861" spans="1:16" x14ac:dyDescent="0.2">
      <c r="A6861">
        <v>33833</v>
      </c>
      <c r="B6861">
        <v>1080670</v>
      </c>
      <c r="C6861">
        <v>0</v>
      </c>
      <c r="D6861">
        <v>21</v>
      </c>
      <c r="E6861">
        <v>7.9059829059799996E-2</v>
      </c>
      <c r="F6861">
        <v>1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3</v>
      </c>
      <c r="N6861">
        <v>0.15502700633399999</v>
      </c>
      <c r="O6861">
        <f t="shared" si="214"/>
        <v>1</v>
      </c>
      <c r="P6861">
        <f t="shared" si="215"/>
        <v>0.14560068959297839</v>
      </c>
    </row>
    <row r="6862" spans="1:16" x14ac:dyDescent="0.2">
      <c r="A6862">
        <v>33833</v>
      </c>
      <c r="B6862">
        <v>1080518</v>
      </c>
      <c r="C6862">
        <v>0</v>
      </c>
      <c r="D6862">
        <v>28</v>
      </c>
      <c r="E6862">
        <v>9.3181818181800005E-2</v>
      </c>
      <c r="F6862">
        <v>1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3</v>
      </c>
      <c r="N6862">
        <v>5.09463048675E-2</v>
      </c>
      <c r="O6862">
        <f t="shared" si="214"/>
        <v>1</v>
      </c>
      <c r="P6862">
        <f t="shared" si="215"/>
        <v>4.7848547787478372E-2</v>
      </c>
    </row>
    <row r="6863" spans="1:16" x14ac:dyDescent="0.2">
      <c r="A6863">
        <v>33833</v>
      </c>
      <c r="B6863">
        <v>1080553</v>
      </c>
      <c r="C6863">
        <v>0</v>
      </c>
      <c r="D6863">
        <v>34</v>
      </c>
      <c r="E6863">
        <v>0.105032822757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3</v>
      </c>
      <c r="N6863">
        <v>6.1937286105000003E-2</v>
      </c>
      <c r="O6863">
        <f t="shared" si="214"/>
        <v>1</v>
      </c>
      <c r="P6863">
        <f t="shared" si="215"/>
        <v>5.8171229527430909E-2</v>
      </c>
    </row>
    <row r="6864" spans="1:16" x14ac:dyDescent="0.2">
      <c r="A6864">
        <v>33833</v>
      </c>
      <c r="B6864">
        <v>1080795</v>
      </c>
      <c r="C6864">
        <v>0</v>
      </c>
      <c r="D6864">
        <v>1</v>
      </c>
      <c r="E6864">
        <v>8.2101806239699999E-3</v>
      </c>
      <c r="F6864">
        <v>0</v>
      </c>
      <c r="G6864">
        <v>0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5</v>
      </c>
      <c r="N6864">
        <v>7.7077796753100003E-3</v>
      </c>
      <c r="O6864">
        <f t="shared" si="214"/>
        <v>0</v>
      </c>
      <c r="P6864">
        <f t="shared" si="215"/>
        <v>7.2391131228968925E-3</v>
      </c>
    </row>
    <row r="6865" spans="1:16" x14ac:dyDescent="0.2">
      <c r="A6865">
        <v>33833</v>
      </c>
      <c r="B6865">
        <v>1080696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5</v>
      </c>
      <c r="N6865">
        <v>4.40357142857E-3</v>
      </c>
      <c r="O6865">
        <f t="shared" si="214"/>
        <v>0</v>
      </c>
      <c r="P6865">
        <f t="shared" si="215"/>
        <v>4.1358151191436075E-3</v>
      </c>
    </row>
    <row r="6866" spans="1:16" x14ac:dyDescent="0.2">
      <c r="A6866">
        <v>33833</v>
      </c>
      <c r="B6866">
        <v>1080877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5</v>
      </c>
      <c r="N6866">
        <v>4.40357142857E-3</v>
      </c>
      <c r="O6866">
        <f t="shared" si="214"/>
        <v>0</v>
      </c>
      <c r="P6866">
        <f t="shared" si="215"/>
        <v>4.1358151191436075E-3</v>
      </c>
    </row>
    <row r="6867" spans="1:16" x14ac:dyDescent="0.2">
      <c r="A6867">
        <v>33833</v>
      </c>
      <c r="B6867">
        <v>1080600</v>
      </c>
      <c r="C6867">
        <v>0</v>
      </c>
      <c r="D6867">
        <v>24</v>
      </c>
      <c r="E6867">
        <v>0.11041666666699999</v>
      </c>
      <c r="F6867">
        <v>1</v>
      </c>
      <c r="G6867">
        <v>0</v>
      </c>
      <c r="H6867">
        <v>7</v>
      </c>
      <c r="I6867">
        <v>1</v>
      </c>
      <c r="J6867">
        <v>0</v>
      </c>
      <c r="K6867">
        <v>0</v>
      </c>
      <c r="L6867">
        <v>0</v>
      </c>
      <c r="M6867">
        <v>3</v>
      </c>
      <c r="N6867">
        <v>5.2501969516200002E-2</v>
      </c>
      <c r="O6867">
        <f t="shared" si="214"/>
        <v>1</v>
      </c>
      <c r="P6867">
        <f t="shared" si="215"/>
        <v>4.9309621254498309E-2</v>
      </c>
    </row>
    <row r="6868" spans="1:16" x14ac:dyDescent="0.2">
      <c r="A6868">
        <v>33833</v>
      </c>
      <c r="B6868">
        <v>1080580</v>
      </c>
      <c r="C6868">
        <v>1</v>
      </c>
      <c r="D6868">
        <v>39</v>
      </c>
      <c r="E6868">
        <v>9.9811676082899994E-2</v>
      </c>
      <c r="F6868">
        <v>2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3</v>
      </c>
      <c r="N6868">
        <v>8.3276508886200001E-2</v>
      </c>
      <c r="O6868">
        <f t="shared" si="214"/>
        <v>1</v>
      </c>
      <c r="P6868">
        <f t="shared" si="215"/>
        <v>7.8212934684447122E-2</v>
      </c>
    </row>
    <row r="6869" spans="1:16" x14ac:dyDescent="0.2">
      <c r="A6869">
        <v>33833</v>
      </c>
      <c r="B6869">
        <v>1080765</v>
      </c>
      <c r="C6869">
        <v>0</v>
      </c>
      <c r="D6869">
        <v>52</v>
      </c>
      <c r="E6869">
        <v>0.113884555382</v>
      </c>
      <c r="F6869">
        <v>5</v>
      </c>
      <c r="G6869">
        <v>0</v>
      </c>
      <c r="H6869">
        <v>4</v>
      </c>
      <c r="I6869">
        <v>0</v>
      </c>
      <c r="J6869">
        <v>0</v>
      </c>
      <c r="K6869">
        <v>0</v>
      </c>
      <c r="L6869">
        <v>0</v>
      </c>
      <c r="M6869">
        <v>3</v>
      </c>
      <c r="N6869">
        <v>0.114734113624</v>
      </c>
      <c r="O6869">
        <f t="shared" si="214"/>
        <v>1</v>
      </c>
      <c r="P6869">
        <f t="shared" si="215"/>
        <v>0.10775778013478786</v>
      </c>
    </row>
    <row r="6870" spans="1:16" x14ac:dyDescent="0.2">
      <c r="A6870">
        <v>33833</v>
      </c>
      <c r="B6870">
        <v>1080870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5</v>
      </c>
      <c r="N6870">
        <v>5.0540571428600002E-2</v>
      </c>
      <c r="O6870">
        <f t="shared" si="214"/>
        <v>0</v>
      </c>
      <c r="P6870">
        <f t="shared" si="215"/>
        <v>4.7467484707620564E-2</v>
      </c>
    </row>
    <row r="6871" spans="1:16" x14ac:dyDescent="0.2">
      <c r="A6871">
        <v>33833</v>
      </c>
      <c r="B6871">
        <v>1080773</v>
      </c>
      <c r="C6871">
        <v>0</v>
      </c>
      <c r="D6871">
        <v>16</v>
      </c>
      <c r="E6871">
        <v>9.5923261390900003E-2</v>
      </c>
      <c r="F6871">
        <v>2</v>
      </c>
      <c r="G6871">
        <v>0</v>
      </c>
      <c r="H6871">
        <v>2</v>
      </c>
      <c r="I6871">
        <v>1</v>
      </c>
      <c r="J6871">
        <v>0</v>
      </c>
      <c r="K6871">
        <v>0</v>
      </c>
      <c r="L6871">
        <v>0</v>
      </c>
      <c r="M6871">
        <v>3</v>
      </c>
      <c r="N6871">
        <v>0.118378825233</v>
      </c>
      <c r="O6871">
        <f t="shared" si="214"/>
        <v>1</v>
      </c>
      <c r="P6871">
        <f t="shared" si="215"/>
        <v>0.11118087741433294</v>
      </c>
    </row>
    <row r="6872" spans="1:16" x14ac:dyDescent="0.2">
      <c r="A6872">
        <v>33833</v>
      </c>
      <c r="B6872">
        <v>1080513</v>
      </c>
      <c r="C6872">
        <v>0</v>
      </c>
      <c r="D6872">
        <v>9</v>
      </c>
      <c r="E6872">
        <v>6.3291139240500005E-2</v>
      </c>
      <c r="F6872">
        <v>4</v>
      </c>
      <c r="G6872">
        <v>0</v>
      </c>
      <c r="H6872">
        <v>3</v>
      </c>
      <c r="I6872">
        <v>0</v>
      </c>
      <c r="J6872">
        <v>0</v>
      </c>
      <c r="K6872">
        <v>0</v>
      </c>
      <c r="L6872">
        <v>1</v>
      </c>
      <c r="M6872">
        <v>3</v>
      </c>
      <c r="N6872">
        <v>9.4449550736400004E-2</v>
      </c>
      <c r="O6872">
        <f t="shared" si="214"/>
        <v>1</v>
      </c>
      <c r="P6872">
        <f t="shared" si="215"/>
        <v>8.8706606959427656E-2</v>
      </c>
    </row>
    <row r="6873" spans="1:16" x14ac:dyDescent="0.2">
      <c r="A6873">
        <v>33833</v>
      </c>
      <c r="B6873">
        <v>1080869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5</v>
      </c>
      <c r="N6873">
        <v>4.40357142857E-3</v>
      </c>
      <c r="O6873">
        <f t="shared" si="214"/>
        <v>0</v>
      </c>
      <c r="P6873">
        <f t="shared" si="215"/>
        <v>4.1358151191436075E-3</v>
      </c>
    </row>
    <row r="6874" spans="1:16" x14ac:dyDescent="0.2">
      <c r="A6874">
        <v>33833</v>
      </c>
      <c r="B6874">
        <v>1080593</v>
      </c>
      <c r="C6874">
        <v>1</v>
      </c>
      <c r="D6874">
        <v>18</v>
      </c>
      <c r="E6874">
        <v>3.96196513471E-2</v>
      </c>
      <c r="F6874">
        <v>1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5</v>
      </c>
      <c r="N6874">
        <v>5.0622141536899999E-2</v>
      </c>
      <c r="O6874">
        <f t="shared" si="214"/>
        <v>0</v>
      </c>
      <c r="P6874">
        <f t="shared" si="215"/>
        <v>4.7544094998301568E-2</v>
      </c>
    </row>
    <row r="6875" spans="1:16" x14ac:dyDescent="0.2">
      <c r="A6875">
        <v>33833</v>
      </c>
      <c r="B6875">
        <v>1080542</v>
      </c>
      <c r="C6875">
        <v>1</v>
      </c>
      <c r="D6875">
        <v>26</v>
      </c>
      <c r="E6875">
        <v>9.7130242825599997E-2</v>
      </c>
      <c r="F6875">
        <v>4</v>
      </c>
      <c r="G6875">
        <v>0</v>
      </c>
      <c r="H6875">
        <v>1</v>
      </c>
      <c r="I6875">
        <v>1</v>
      </c>
      <c r="J6875">
        <v>0</v>
      </c>
      <c r="K6875">
        <v>0</v>
      </c>
      <c r="L6875">
        <v>0</v>
      </c>
      <c r="M6875">
        <v>3</v>
      </c>
      <c r="N6875">
        <v>9.7869353445299997E-2</v>
      </c>
      <c r="O6875">
        <f t="shared" si="214"/>
        <v>1</v>
      </c>
      <c r="P6875">
        <f t="shared" si="215"/>
        <v>9.1918470778916073E-2</v>
      </c>
    </row>
    <row r="6876" spans="1:16" x14ac:dyDescent="0.2">
      <c r="A6876">
        <v>33833</v>
      </c>
      <c r="B6876">
        <v>1080683</v>
      </c>
      <c r="C6876">
        <v>2</v>
      </c>
      <c r="D6876">
        <v>15</v>
      </c>
      <c r="E6876">
        <v>7.1881606765300005E-2</v>
      </c>
      <c r="F6876">
        <v>1</v>
      </c>
      <c r="G6876">
        <v>0</v>
      </c>
      <c r="H6876">
        <v>3</v>
      </c>
      <c r="I6876">
        <v>1</v>
      </c>
      <c r="J6876">
        <v>0</v>
      </c>
      <c r="K6876">
        <v>0</v>
      </c>
      <c r="L6876">
        <v>0</v>
      </c>
      <c r="M6876">
        <v>3</v>
      </c>
      <c r="N6876">
        <v>6.6487708699500006E-2</v>
      </c>
      <c r="O6876">
        <f t="shared" si="214"/>
        <v>1</v>
      </c>
      <c r="P6876">
        <f t="shared" si="215"/>
        <v>6.2444966622445447E-2</v>
      </c>
    </row>
    <row r="6877" spans="1:16" x14ac:dyDescent="0.2">
      <c r="A6877">
        <v>42686</v>
      </c>
      <c r="B6877">
        <v>1080871</v>
      </c>
      <c r="C6877">
        <v>0</v>
      </c>
      <c r="D6877">
        <v>18</v>
      </c>
      <c r="E6877">
        <v>7.9831932773099995E-2</v>
      </c>
      <c r="F6877">
        <v>0</v>
      </c>
      <c r="G6877">
        <v>0</v>
      </c>
      <c r="H6877">
        <v>3</v>
      </c>
      <c r="I6877">
        <v>0</v>
      </c>
      <c r="J6877">
        <v>0</v>
      </c>
      <c r="K6877">
        <v>0</v>
      </c>
      <c r="L6877">
        <v>0</v>
      </c>
      <c r="M6877">
        <v>3</v>
      </c>
      <c r="N6877">
        <v>3.9720087988200002E-2</v>
      </c>
      <c r="O6877">
        <f t="shared" si="214"/>
        <v>1</v>
      </c>
      <c r="P6877">
        <f t="shared" si="215"/>
        <v>3.7304933756611737E-2</v>
      </c>
    </row>
    <row r="6878" spans="1:16" x14ac:dyDescent="0.2">
      <c r="A6878">
        <v>42686</v>
      </c>
      <c r="B6878">
        <v>1080617</v>
      </c>
      <c r="C6878">
        <v>5</v>
      </c>
      <c r="D6878">
        <v>45</v>
      </c>
      <c r="E6878">
        <v>9.5872170439399995E-2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3</v>
      </c>
      <c r="N6878">
        <v>6.16654407406E-2</v>
      </c>
      <c r="O6878">
        <f t="shared" si="214"/>
        <v>1</v>
      </c>
      <c r="P6878">
        <f t="shared" si="215"/>
        <v>5.7915913544394897E-2</v>
      </c>
    </row>
    <row r="6879" spans="1:16" x14ac:dyDescent="0.2">
      <c r="A6879">
        <v>42686</v>
      </c>
      <c r="B6879">
        <v>1080713</v>
      </c>
      <c r="C6879">
        <v>0</v>
      </c>
      <c r="D6879">
        <v>48</v>
      </c>
      <c r="E6879">
        <v>0.106438896189</v>
      </c>
      <c r="F6879">
        <v>5</v>
      </c>
      <c r="G6879">
        <v>0</v>
      </c>
      <c r="H6879">
        <v>3</v>
      </c>
      <c r="I6879">
        <v>0</v>
      </c>
      <c r="J6879">
        <v>0</v>
      </c>
      <c r="K6879">
        <v>0</v>
      </c>
      <c r="L6879">
        <v>0</v>
      </c>
      <c r="M6879">
        <v>3</v>
      </c>
      <c r="N6879">
        <v>0.21093477974200001</v>
      </c>
      <c r="O6879">
        <f t="shared" si="214"/>
        <v>1</v>
      </c>
      <c r="P6879">
        <f t="shared" si="215"/>
        <v>0.19810902703887473</v>
      </c>
    </row>
    <row r="6880" spans="1:16" x14ac:dyDescent="0.2">
      <c r="A6880">
        <v>42686</v>
      </c>
      <c r="B6880">
        <v>1080710</v>
      </c>
      <c r="C6880">
        <v>0</v>
      </c>
      <c r="D6880">
        <v>5</v>
      </c>
      <c r="E6880">
        <v>2.5225225225200001E-2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3</v>
      </c>
      <c r="N6880">
        <v>2.10442701413E-2</v>
      </c>
      <c r="O6880">
        <f t="shared" si="214"/>
        <v>1</v>
      </c>
      <c r="P6880">
        <f t="shared" si="215"/>
        <v>1.9764686921405161E-2</v>
      </c>
    </row>
    <row r="6881" spans="1:16" x14ac:dyDescent="0.2">
      <c r="A6881">
        <v>42686</v>
      </c>
      <c r="B6881">
        <v>1080599</v>
      </c>
      <c r="C6881">
        <v>2</v>
      </c>
      <c r="D6881">
        <v>23</v>
      </c>
      <c r="E6881">
        <v>7.5213675213699996E-2</v>
      </c>
      <c r="F6881">
        <v>0</v>
      </c>
      <c r="G6881">
        <v>0</v>
      </c>
      <c r="H6881">
        <v>1</v>
      </c>
      <c r="I6881">
        <v>1</v>
      </c>
      <c r="J6881">
        <v>0</v>
      </c>
      <c r="K6881">
        <v>0</v>
      </c>
      <c r="L6881">
        <v>0</v>
      </c>
      <c r="M6881">
        <v>3</v>
      </c>
      <c r="N6881">
        <v>7.5628113737699995E-2</v>
      </c>
      <c r="O6881">
        <f t="shared" si="214"/>
        <v>1</v>
      </c>
      <c r="P6881">
        <f t="shared" si="215"/>
        <v>7.1029595250658689E-2</v>
      </c>
    </row>
    <row r="6882" spans="1:16" x14ac:dyDescent="0.2">
      <c r="A6882">
        <v>42686</v>
      </c>
      <c r="B6882">
        <v>1080802</v>
      </c>
      <c r="C6882">
        <v>1</v>
      </c>
      <c r="D6882">
        <v>69</v>
      </c>
      <c r="E6882">
        <v>0.120713305898</v>
      </c>
      <c r="F6882">
        <v>0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3</v>
      </c>
      <c r="N6882">
        <v>9.4567689669999996E-2</v>
      </c>
      <c r="O6882">
        <f t="shared" si="214"/>
        <v>1</v>
      </c>
      <c r="P6882">
        <f t="shared" si="215"/>
        <v>8.881756253166441E-2</v>
      </c>
    </row>
    <row r="6883" spans="1:16" x14ac:dyDescent="0.2">
      <c r="A6883">
        <v>42686</v>
      </c>
      <c r="B6883">
        <v>1080803</v>
      </c>
      <c r="C6883">
        <v>0</v>
      </c>
      <c r="D6883">
        <v>6</v>
      </c>
      <c r="E6883">
        <v>1.9847328244300001E-2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5</v>
      </c>
      <c r="N6883">
        <v>7.5778162441300007E-2</v>
      </c>
      <c r="O6883">
        <f t="shared" si="214"/>
        <v>0</v>
      </c>
      <c r="P6883">
        <f t="shared" si="215"/>
        <v>7.1170520339992008E-2</v>
      </c>
    </row>
    <row r="6884" spans="1:16" x14ac:dyDescent="0.2">
      <c r="A6884">
        <v>42686</v>
      </c>
      <c r="B6884">
        <v>1080800</v>
      </c>
      <c r="C6884">
        <v>0</v>
      </c>
      <c r="D6884">
        <v>8</v>
      </c>
      <c r="E6884">
        <v>3.0303030303000002E-2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5</v>
      </c>
      <c r="N6884">
        <v>6.7330482823699994E-2</v>
      </c>
      <c r="O6884">
        <f t="shared" si="214"/>
        <v>0</v>
      </c>
      <c r="P6884">
        <f t="shared" si="215"/>
        <v>6.3236496411714971E-2</v>
      </c>
    </row>
    <row r="6885" spans="1:16" x14ac:dyDescent="0.2">
      <c r="A6885">
        <v>42686</v>
      </c>
      <c r="B6885">
        <v>1080632</v>
      </c>
      <c r="C6885">
        <v>3</v>
      </c>
      <c r="D6885">
        <v>22</v>
      </c>
      <c r="E6885">
        <v>7.4324324324300001E-2</v>
      </c>
      <c r="F6885">
        <v>0</v>
      </c>
      <c r="G6885">
        <v>0</v>
      </c>
      <c r="H6885">
        <v>2</v>
      </c>
      <c r="I6885">
        <v>1</v>
      </c>
      <c r="J6885">
        <v>0</v>
      </c>
      <c r="K6885">
        <v>0</v>
      </c>
      <c r="L6885">
        <v>0</v>
      </c>
      <c r="M6885">
        <v>3</v>
      </c>
      <c r="N6885">
        <v>0.11736367064600001</v>
      </c>
      <c r="O6885">
        <f t="shared" si="214"/>
        <v>1</v>
      </c>
      <c r="P6885">
        <f t="shared" si="215"/>
        <v>0.11022744864468859</v>
      </c>
    </row>
    <row r="6886" spans="1:16" x14ac:dyDescent="0.2">
      <c r="A6886">
        <v>42686</v>
      </c>
      <c r="B6886">
        <v>1080547</v>
      </c>
      <c r="C6886">
        <v>0</v>
      </c>
      <c r="D6886">
        <v>18</v>
      </c>
      <c r="E6886">
        <v>3.4433285509299999E-2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5</v>
      </c>
      <c r="N6886">
        <v>9.7536940567300001E-2</v>
      </c>
      <c r="O6886">
        <f t="shared" si="214"/>
        <v>0</v>
      </c>
      <c r="P6886">
        <f t="shared" si="215"/>
        <v>9.1606270050727384E-2</v>
      </c>
    </row>
    <row r="6887" spans="1:16" x14ac:dyDescent="0.2">
      <c r="A6887">
        <v>42686</v>
      </c>
      <c r="B6887">
        <v>1080674</v>
      </c>
      <c r="C6887">
        <v>0</v>
      </c>
      <c r="D6887">
        <v>42</v>
      </c>
      <c r="E6887">
        <v>9.2838196286500002E-2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0</v>
      </c>
      <c r="L6887">
        <v>1</v>
      </c>
      <c r="M6887">
        <v>4</v>
      </c>
      <c r="N6887">
        <v>0.110922811025</v>
      </c>
      <c r="O6887">
        <f t="shared" si="214"/>
        <v>1</v>
      </c>
      <c r="P6887">
        <f t="shared" si="215"/>
        <v>0.104178221322523</v>
      </c>
    </row>
    <row r="6888" spans="1:16" x14ac:dyDescent="0.2">
      <c r="A6888">
        <v>42686</v>
      </c>
      <c r="B6888">
        <v>1080677</v>
      </c>
      <c r="C6888">
        <v>1</v>
      </c>
      <c r="D6888">
        <v>26</v>
      </c>
      <c r="E6888">
        <v>4.9136786188599998E-2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5</v>
      </c>
      <c r="N6888">
        <v>3.01275903321E-2</v>
      </c>
      <c r="O6888">
        <f t="shared" si="214"/>
        <v>0</v>
      </c>
      <c r="P6888">
        <f t="shared" si="215"/>
        <v>2.8295701709402453E-2</v>
      </c>
    </row>
    <row r="6889" spans="1:16" x14ac:dyDescent="0.2">
      <c r="A6889">
        <v>42686</v>
      </c>
      <c r="B6889">
        <v>1080832</v>
      </c>
      <c r="C6889">
        <v>0</v>
      </c>
      <c r="D6889">
        <v>5</v>
      </c>
      <c r="E6889">
        <v>1.2068965517200001E-2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5</v>
      </c>
      <c r="N6889">
        <v>1.9437988545999998E-2</v>
      </c>
      <c r="O6889">
        <f t="shared" si="214"/>
        <v>0</v>
      </c>
      <c r="P6889">
        <f t="shared" si="215"/>
        <v>1.8256074238449049E-2</v>
      </c>
    </row>
    <row r="6890" spans="1:16" x14ac:dyDescent="0.2">
      <c r="A6890">
        <v>42686</v>
      </c>
      <c r="B6890">
        <v>1080798</v>
      </c>
      <c r="C6890">
        <v>5</v>
      </c>
      <c r="D6890">
        <v>23</v>
      </c>
      <c r="E6890">
        <v>0.110894941634</v>
      </c>
      <c r="F6890">
        <v>1</v>
      </c>
      <c r="G6890">
        <v>0</v>
      </c>
      <c r="H6890">
        <v>6</v>
      </c>
      <c r="I6890">
        <v>0</v>
      </c>
      <c r="J6890">
        <v>0</v>
      </c>
      <c r="K6890">
        <v>0</v>
      </c>
      <c r="L6890">
        <v>0</v>
      </c>
      <c r="M6890">
        <v>3</v>
      </c>
      <c r="N6890">
        <v>0.11834696582900001</v>
      </c>
      <c r="O6890">
        <f t="shared" si="214"/>
        <v>1</v>
      </c>
      <c r="P6890">
        <f t="shared" si="215"/>
        <v>0.11115095520076439</v>
      </c>
    </row>
    <row r="6891" spans="1:16" x14ac:dyDescent="0.2">
      <c r="A6891">
        <v>42686</v>
      </c>
      <c r="B6891">
        <v>1080797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5</v>
      </c>
      <c r="N6891">
        <v>4.40357142857E-3</v>
      </c>
      <c r="O6891">
        <f t="shared" si="214"/>
        <v>0</v>
      </c>
      <c r="P6891">
        <f t="shared" si="215"/>
        <v>4.1358151191436075E-3</v>
      </c>
    </row>
    <row r="6892" spans="1:16" x14ac:dyDescent="0.2">
      <c r="A6892">
        <v>42686</v>
      </c>
      <c r="B6892">
        <v>1080749</v>
      </c>
      <c r="C6892">
        <v>7</v>
      </c>
      <c r="D6892">
        <v>52</v>
      </c>
      <c r="E6892">
        <v>0.12861271676300001</v>
      </c>
      <c r="F6892">
        <v>0</v>
      </c>
      <c r="G6892">
        <v>0</v>
      </c>
      <c r="H6892">
        <v>2</v>
      </c>
      <c r="I6892">
        <v>0</v>
      </c>
      <c r="J6892">
        <v>0</v>
      </c>
      <c r="K6892">
        <v>0</v>
      </c>
      <c r="L6892">
        <v>1</v>
      </c>
      <c r="M6892">
        <v>3</v>
      </c>
      <c r="N6892">
        <v>0.17577952318100001</v>
      </c>
      <c r="O6892">
        <f t="shared" si="214"/>
        <v>1</v>
      </c>
      <c r="P6892">
        <f t="shared" si="215"/>
        <v>0.16509136309023487</v>
      </c>
    </row>
    <row r="6893" spans="1:16" x14ac:dyDescent="0.2">
      <c r="A6893">
        <v>42686</v>
      </c>
      <c r="B6893">
        <v>1080663</v>
      </c>
      <c r="C6893">
        <v>5</v>
      </c>
      <c r="D6893">
        <v>47</v>
      </c>
      <c r="E6893">
        <v>9.83827493261E-2</v>
      </c>
      <c r="F6893">
        <v>0</v>
      </c>
      <c r="G6893">
        <v>0</v>
      </c>
      <c r="H6893">
        <v>0</v>
      </c>
      <c r="I6893">
        <v>1</v>
      </c>
      <c r="J6893">
        <v>0</v>
      </c>
      <c r="K6893">
        <v>0</v>
      </c>
      <c r="L6893">
        <v>0</v>
      </c>
      <c r="M6893">
        <v>4</v>
      </c>
      <c r="N6893">
        <v>7.6752189856199998E-2</v>
      </c>
      <c r="O6893">
        <f t="shared" si="214"/>
        <v>1</v>
      </c>
      <c r="P6893">
        <f t="shared" si="215"/>
        <v>7.2085322648606287E-2</v>
      </c>
    </row>
    <row r="6894" spans="1:16" x14ac:dyDescent="0.2">
      <c r="A6894">
        <v>42686</v>
      </c>
      <c r="B6894">
        <v>1080584</v>
      </c>
      <c r="C6894">
        <v>1</v>
      </c>
      <c r="D6894">
        <v>22</v>
      </c>
      <c r="E6894">
        <v>7.7738515901099994E-2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3</v>
      </c>
      <c r="N6894">
        <v>0.12194284449999999</v>
      </c>
      <c r="O6894">
        <f t="shared" si="214"/>
        <v>1</v>
      </c>
      <c r="P6894">
        <f t="shared" si="215"/>
        <v>0.1145281887974855</v>
      </c>
    </row>
    <row r="6895" spans="1:16" x14ac:dyDescent="0.2">
      <c r="A6895">
        <v>42686</v>
      </c>
      <c r="B6895">
        <v>1080608</v>
      </c>
      <c r="C6895">
        <v>5</v>
      </c>
      <c r="D6895">
        <v>51</v>
      </c>
      <c r="E6895">
        <v>0.112947658402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3</v>
      </c>
      <c r="N6895">
        <v>9.2807610934299997E-2</v>
      </c>
      <c r="O6895">
        <f t="shared" si="214"/>
        <v>1</v>
      </c>
      <c r="P6895">
        <f t="shared" si="215"/>
        <v>8.7164504243847529E-2</v>
      </c>
    </row>
    <row r="6896" spans="1:16" x14ac:dyDescent="0.2">
      <c r="A6896">
        <v>42686</v>
      </c>
      <c r="B6896">
        <v>1080769</v>
      </c>
      <c r="C6896">
        <v>3</v>
      </c>
      <c r="D6896">
        <v>64</v>
      </c>
      <c r="E6896">
        <v>0.140458015267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3</v>
      </c>
      <c r="N6896">
        <v>0.105264619346</v>
      </c>
      <c r="O6896">
        <f t="shared" si="214"/>
        <v>1</v>
      </c>
      <c r="P6896">
        <f t="shared" si="215"/>
        <v>9.8864072324917202E-2</v>
      </c>
    </row>
    <row r="6897" spans="1:16" x14ac:dyDescent="0.2">
      <c r="A6897">
        <v>42686</v>
      </c>
      <c r="B6897">
        <v>1080768</v>
      </c>
      <c r="C6897">
        <v>2</v>
      </c>
      <c r="D6897">
        <v>29</v>
      </c>
      <c r="E6897">
        <v>4.4205495818399998E-2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3</v>
      </c>
      <c r="N6897">
        <v>4.8467832182000001E-2</v>
      </c>
      <c r="O6897">
        <f t="shared" si="214"/>
        <v>1</v>
      </c>
      <c r="P6897">
        <f t="shared" si="215"/>
        <v>4.552077702882304E-2</v>
      </c>
    </row>
    <row r="6898" spans="1:16" x14ac:dyDescent="0.2">
      <c r="A6898">
        <v>42686</v>
      </c>
      <c r="B6898">
        <v>1080742</v>
      </c>
      <c r="C6898">
        <v>7</v>
      </c>
      <c r="D6898">
        <v>57</v>
      </c>
      <c r="E6898">
        <v>0.120383036936</v>
      </c>
      <c r="F6898">
        <v>0</v>
      </c>
      <c r="G6898">
        <v>0</v>
      </c>
      <c r="H6898">
        <v>1</v>
      </c>
      <c r="I6898">
        <v>0</v>
      </c>
      <c r="J6898">
        <v>0</v>
      </c>
      <c r="K6898">
        <v>0</v>
      </c>
      <c r="L6898">
        <v>0</v>
      </c>
      <c r="M6898">
        <v>3</v>
      </c>
      <c r="N6898">
        <v>0.14094444973799999</v>
      </c>
      <c r="O6898">
        <f t="shared" si="214"/>
        <v>1</v>
      </c>
      <c r="P6898">
        <f t="shared" si="215"/>
        <v>0.13237441373242173</v>
      </c>
    </row>
    <row r="6899" spans="1:16" x14ac:dyDescent="0.2">
      <c r="A6899">
        <v>42686</v>
      </c>
      <c r="B6899">
        <v>1080526</v>
      </c>
      <c r="C6899">
        <v>2</v>
      </c>
      <c r="D6899">
        <v>14</v>
      </c>
      <c r="E6899">
        <v>2.71604938272E-2</v>
      </c>
      <c r="F6899">
        <v>0</v>
      </c>
      <c r="G6899">
        <v>0</v>
      </c>
      <c r="H6899">
        <v>2</v>
      </c>
      <c r="I6899">
        <v>0</v>
      </c>
      <c r="J6899">
        <v>0</v>
      </c>
      <c r="K6899">
        <v>0</v>
      </c>
      <c r="L6899">
        <v>0</v>
      </c>
      <c r="M6899">
        <v>5</v>
      </c>
      <c r="N6899">
        <v>8.3374306400199993E-2</v>
      </c>
      <c r="O6899">
        <f t="shared" si="214"/>
        <v>0</v>
      </c>
      <c r="P6899">
        <f t="shared" si="215"/>
        <v>7.8304785683931691E-2</v>
      </c>
    </row>
    <row r="6900" spans="1:16" x14ac:dyDescent="0.2">
      <c r="A6900">
        <v>42686</v>
      </c>
      <c r="B6900">
        <v>1080724</v>
      </c>
      <c r="C6900">
        <v>2</v>
      </c>
      <c r="D6900">
        <v>46</v>
      </c>
      <c r="E6900">
        <v>8.2337317397099999E-2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3</v>
      </c>
      <c r="N6900">
        <v>0.173835505054</v>
      </c>
      <c r="O6900">
        <f t="shared" si="214"/>
        <v>1</v>
      </c>
      <c r="P6900">
        <f t="shared" si="215"/>
        <v>0.16326554972670623</v>
      </c>
    </row>
    <row r="6901" spans="1:16" x14ac:dyDescent="0.2">
      <c r="A6901">
        <v>42686</v>
      </c>
      <c r="B6901">
        <v>1080641</v>
      </c>
      <c r="C6901">
        <v>0</v>
      </c>
      <c r="D6901">
        <v>38</v>
      </c>
      <c r="E6901">
        <v>0.100352112676</v>
      </c>
      <c r="F6901">
        <v>2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3</v>
      </c>
      <c r="N6901">
        <v>0.198884827082</v>
      </c>
      <c r="O6901">
        <f t="shared" si="214"/>
        <v>1</v>
      </c>
      <c r="P6901">
        <f t="shared" si="215"/>
        <v>0.18679176394808925</v>
      </c>
    </row>
    <row r="6902" spans="1:16" x14ac:dyDescent="0.2">
      <c r="A6902">
        <v>42686</v>
      </c>
      <c r="B6902">
        <v>1080707</v>
      </c>
      <c r="C6902">
        <v>5</v>
      </c>
      <c r="D6902">
        <v>41</v>
      </c>
      <c r="E6902">
        <v>9.3085106382999994E-2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3</v>
      </c>
      <c r="N6902">
        <v>8.0067275873500002E-2</v>
      </c>
      <c r="O6902">
        <f t="shared" si="214"/>
        <v>1</v>
      </c>
      <c r="P6902">
        <f t="shared" si="215"/>
        <v>7.5198837007123973E-2</v>
      </c>
    </row>
    <row r="6903" spans="1:16" x14ac:dyDescent="0.2">
      <c r="A6903">
        <v>42686</v>
      </c>
      <c r="B6903">
        <v>1080561</v>
      </c>
      <c r="C6903">
        <v>2</v>
      </c>
      <c r="D6903">
        <v>10</v>
      </c>
      <c r="E6903">
        <v>4.4444444444400003E-2</v>
      </c>
      <c r="F6903">
        <v>0</v>
      </c>
      <c r="G6903">
        <v>0</v>
      </c>
      <c r="H6903">
        <v>2</v>
      </c>
      <c r="I6903">
        <v>0</v>
      </c>
      <c r="J6903">
        <v>0</v>
      </c>
      <c r="K6903">
        <v>0</v>
      </c>
      <c r="L6903">
        <v>0</v>
      </c>
      <c r="M6903">
        <v>3</v>
      </c>
      <c r="N6903">
        <v>4.3493980803400001E-2</v>
      </c>
      <c r="O6903">
        <f t="shared" si="214"/>
        <v>1</v>
      </c>
      <c r="P6903">
        <f t="shared" si="215"/>
        <v>4.0849357462757932E-2</v>
      </c>
    </row>
    <row r="6904" spans="1:16" x14ac:dyDescent="0.2">
      <c r="A6904">
        <v>42686</v>
      </c>
      <c r="B6904">
        <v>1080544</v>
      </c>
      <c r="C6904">
        <v>0</v>
      </c>
      <c r="D6904">
        <v>6</v>
      </c>
      <c r="E6904">
        <v>1.6574585635399999E-2</v>
      </c>
      <c r="F6904">
        <v>0</v>
      </c>
      <c r="G6904">
        <v>0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5</v>
      </c>
      <c r="N6904">
        <v>1.6161455685599999E-2</v>
      </c>
      <c r="O6904">
        <f t="shared" si="214"/>
        <v>0</v>
      </c>
      <c r="P6904">
        <f t="shared" si="215"/>
        <v>1.5178768837089018E-2</v>
      </c>
    </row>
    <row r="6905" spans="1:16" x14ac:dyDescent="0.2">
      <c r="A6905">
        <v>42686</v>
      </c>
      <c r="B6905">
        <v>1080567</v>
      </c>
      <c r="C6905">
        <v>1</v>
      </c>
      <c r="D6905">
        <v>28</v>
      </c>
      <c r="E6905">
        <v>6.4263322883999996E-2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3</v>
      </c>
      <c r="N6905">
        <v>0.16259220300300001</v>
      </c>
      <c r="O6905">
        <f t="shared" si="214"/>
        <v>1</v>
      </c>
      <c r="P6905">
        <f t="shared" si="215"/>
        <v>0.15270588937694227</v>
      </c>
    </row>
    <row r="6906" spans="1:16" x14ac:dyDescent="0.2">
      <c r="A6906">
        <v>42686</v>
      </c>
      <c r="B6906">
        <v>1080506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5</v>
      </c>
      <c r="N6906">
        <v>4.40357142857E-3</v>
      </c>
      <c r="O6906">
        <f t="shared" si="214"/>
        <v>0</v>
      </c>
      <c r="P6906">
        <f t="shared" si="215"/>
        <v>4.1358151191436075E-3</v>
      </c>
    </row>
    <row r="6907" spans="1:16" x14ac:dyDescent="0.2">
      <c r="A6907">
        <v>42686</v>
      </c>
      <c r="B6907">
        <v>1080605</v>
      </c>
      <c r="C6907">
        <v>1</v>
      </c>
      <c r="D6907">
        <v>29</v>
      </c>
      <c r="E6907">
        <v>7.0464767616200005E-2</v>
      </c>
      <c r="F6907">
        <v>1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3</v>
      </c>
      <c r="N6907">
        <v>0.11186996135799999</v>
      </c>
      <c r="O6907">
        <f t="shared" si="214"/>
        <v>1</v>
      </c>
      <c r="P6907">
        <f t="shared" si="215"/>
        <v>0.10506778079279945</v>
      </c>
    </row>
    <row r="6908" spans="1:16" x14ac:dyDescent="0.2">
      <c r="A6908">
        <v>92550</v>
      </c>
      <c r="B6908">
        <v>1080843</v>
      </c>
      <c r="C6908">
        <v>0</v>
      </c>
      <c r="D6908">
        <v>40</v>
      </c>
      <c r="E6908">
        <v>7.6595744680899996E-2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2</v>
      </c>
      <c r="N6908">
        <v>5.80557751861E-2</v>
      </c>
      <c r="O6908">
        <f t="shared" si="214"/>
        <v>1</v>
      </c>
      <c r="P6908">
        <f t="shared" si="215"/>
        <v>5.4525731366698062E-2</v>
      </c>
    </row>
    <row r="6909" spans="1:16" x14ac:dyDescent="0.2">
      <c r="A6909">
        <v>92550</v>
      </c>
      <c r="B6909">
        <v>1080834</v>
      </c>
      <c r="C6909">
        <v>0</v>
      </c>
      <c r="D6909">
        <v>35</v>
      </c>
      <c r="E6909">
        <v>8.5561497326199998E-2</v>
      </c>
      <c r="F6909">
        <v>2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0</v>
      </c>
      <c r="M6909">
        <v>2</v>
      </c>
      <c r="N6909">
        <v>0.17064229487499999</v>
      </c>
      <c r="O6909">
        <f t="shared" si="214"/>
        <v>1</v>
      </c>
      <c r="P6909">
        <f t="shared" si="215"/>
        <v>0.16026650062505465</v>
      </c>
    </row>
    <row r="6910" spans="1:16" x14ac:dyDescent="0.2">
      <c r="A6910">
        <v>92550</v>
      </c>
      <c r="B6910">
        <v>1080817</v>
      </c>
      <c r="C6910">
        <v>0</v>
      </c>
      <c r="D6910">
        <v>34</v>
      </c>
      <c r="E6910">
        <v>9.2105263157900005E-2</v>
      </c>
      <c r="F6910">
        <v>2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2</v>
      </c>
      <c r="N6910">
        <v>0.139125110538</v>
      </c>
      <c r="O6910">
        <f t="shared" si="214"/>
        <v>1</v>
      </c>
      <c r="P6910">
        <f t="shared" si="215"/>
        <v>0.13066569827446581</v>
      </c>
    </row>
    <row r="6911" spans="1:16" x14ac:dyDescent="0.2">
      <c r="A6911">
        <v>92550</v>
      </c>
      <c r="B6911">
        <v>1080523</v>
      </c>
      <c r="C6911">
        <v>1</v>
      </c>
      <c r="D6911">
        <v>38</v>
      </c>
      <c r="E6911">
        <v>8.0174927113700001E-2</v>
      </c>
      <c r="F6911">
        <v>2</v>
      </c>
      <c r="G6911">
        <v>0</v>
      </c>
      <c r="H6911">
        <v>0</v>
      </c>
      <c r="I6911">
        <v>1</v>
      </c>
      <c r="J6911">
        <v>0</v>
      </c>
      <c r="K6911">
        <v>0</v>
      </c>
      <c r="L6911">
        <v>0</v>
      </c>
      <c r="M6911">
        <v>2</v>
      </c>
      <c r="N6911">
        <v>6.5120855854100004E-2</v>
      </c>
      <c r="O6911">
        <f t="shared" si="214"/>
        <v>1</v>
      </c>
      <c r="P6911">
        <f t="shared" si="215"/>
        <v>6.1161224379280441E-2</v>
      </c>
    </row>
    <row r="6912" spans="1:16" x14ac:dyDescent="0.2">
      <c r="A6912">
        <v>92550</v>
      </c>
      <c r="B6912">
        <v>1080854</v>
      </c>
      <c r="C6912">
        <v>1</v>
      </c>
      <c r="D6912">
        <v>45</v>
      </c>
      <c r="E6912">
        <v>0.10781250000000001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2</v>
      </c>
      <c r="N6912">
        <v>0.15656737838099999</v>
      </c>
      <c r="O6912">
        <f t="shared" si="214"/>
        <v>1</v>
      </c>
      <c r="P6912">
        <f t="shared" si="215"/>
        <v>0.14704740031504282</v>
      </c>
    </row>
    <row r="6913" spans="1:16" x14ac:dyDescent="0.2">
      <c r="A6913">
        <v>92550</v>
      </c>
      <c r="B6913">
        <v>1080734</v>
      </c>
      <c r="C6913">
        <v>0</v>
      </c>
      <c r="D6913">
        <v>26</v>
      </c>
      <c r="E6913">
        <v>6.3469675599400005E-2</v>
      </c>
      <c r="F6913">
        <v>0</v>
      </c>
      <c r="G6913">
        <v>0</v>
      </c>
      <c r="H6913">
        <v>4</v>
      </c>
      <c r="I6913">
        <v>0</v>
      </c>
      <c r="J6913">
        <v>0</v>
      </c>
      <c r="K6913">
        <v>0</v>
      </c>
      <c r="L6913">
        <v>0</v>
      </c>
      <c r="M6913">
        <v>2</v>
      </c>
      <c r="N6913">
        <v>0.14793639579000001</v>
      </c>
      <c r="O6913">
        <f t="shared" si="214"/>
        <v>1</v>
      </c>
      <c r="P6913">
        <f t="shared" si="215"/>
        <v>0.13894121903197576</v>
      </c>
    </row>
    <row r="6914" spans="1:16" x14ac:dyDescent="0.2">
      <c r="A6914">
        <v>92550</v>
      </c>
      <c r="B6914">
        <v>1080885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5</v>
      </c>
      <c r="N6914">
        <v>4.40357142857E-3</v>
      </c>
      <c r="O6914">
        <f t="shared" si="214"/>
        <v>0</v>
      </c>
      <c r="P6914">
        <f t="shared" si="215"/>
        <v>4.1358151191436075E-3</v>
      </c>
    </row>
    <row r="6915" spans="1:16" x14ac:dyDescent="0.2">
      <c r="A6915">
        <v>92550</v>
      </c>
      <c r="B6915">
        <v>1080831</v>
      </c>
      <c r="C6915">
        <v>0</v>
      </c>
      <c r="D6915">
        <v>32</v>
      </c>
      <c r="E6915">
        <v>8.0303030302999998E-2</v>
      </c>
      <c r="F6915">
        <v>4</v>
      </c>
      <c r="G6915">
        <v>0</v>
      </c>
      <c r="H6915">
        <v>2</v>
      </c>
      <c r="I6915">
        <v>0</v>
      </c>
      <c r="J6915">
        <v>0</v>
      </c>
      <c r="K6915">
        <v>0</v>
      </c>
      <c r="L6915">
        <v>0</v>
      </c>
      <c r="M6915">
        <v>2</v>
      </c>
      <c r="N6915">
        <v>7.8176463441699998E-2</v>
      </c>
      <c r="O6915">
        <f t="shared" ref="O6915:O6978" si="216">IF(M6915&lt;5,1,0)</f>
        <v>1</v>
      </c>
      <c r="P6915">
        <f t="shared" ref="P6915:P6978" si="217">$S$4*N6915</f>
        <v>7.3422994200949124E-2</v>
      </c>
    </row>
    <row r="6916" spans="1:16" x14ac:dyDescent="0.2">
      <c r="A6916">
        <v>92550</v>
      </c>
      <c r="B6916">
        <v>1080762</v>
      </c>
      <c r="C6916">
        <v>0</v>
      </c>
      <c r="D6916">
        <v>30</v>
      </c>
      <c r="E6916">
        <v>6.7823343848600004E-2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2</v>
      </c>
      <c r="N6916">
        <v>5.2443214919800002E-2</v>
      </c>
      <c r="O6916">
        <f t="shared" si="216"/>
        <v>1</v>
      </c>
      <c r="P6916">
        <f t="shared" si="217"/>
        <v>4.9254439193289139E-2</v>
      </c>
    </row>
    <row r="6917" spans="1:16" x14ac:dyDescent="0.2">
      <c r="A6917">
        <v>92550</v>
      </c>
      <c r="B6917">
        <v>1080699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5</v>
      </c>
      <c r="N6917">
        <v>4.40357142857E-3</v>
      </c>
      <c r="O6917">
        <f t="shared" si="216"/>
        <v>0</v>
      </c>
      <c r="P6917">
        <f t="shared" si="217"/>
        <v>4.1358151191436075E-3</v>
      </c>
    </row>
    <row r="6918" spans="1:16" x14ac:dyDescent="0.2">
      <c r="A6918">
        <v>92550</v>
      </c>
      <c r="B6918">
        <v>1080760</v>
      </c>
      <c r="C6918">
        <v>0</v>
      </c>
      <c r="D6918">
        <v>7</v>
      </c>
      <c r="E6918">
        <v>1.6689847009699998E-2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5</v>
      </c>
      <c r="N6918">
        <v>7.8309684669500002E-2</v>
      </c>
      <c r="O6918">
        <f t="shared" si="216"/>
        <v>0</v>
      </c>
      <c r="P6918">
        <f t="shared" si="217"/>
        <v>7.3548114998252742E-2</v>
      </c>
    </row>
    <row r="6919" spans="1:16" x14ac:dyDescent="0.2">
      <c r="A6919">
        <v>92550</v>
      </c>
      <c r="B6919">
        <v>1080774</v>
      </c>
      <c r="C6919">
        <v>0</v>
      </c>
      <c r="D6919">
        <v>58</v>
      </c>
      <c r="E6919">
        <v>0.102599179207</v>
      </c>
      <c r="F6919">
        <v>3</v>
      </c>
      <c r="G6919">
        <v>0</v>
      </c>
      <c r="H6919">
        <v>2</v>
      </c>
      <c r="I6919">
        <v>0</v>
      </c>
      <c r="J6919">
        <v>0</v>
      </c>
      <c r="K6919">
        <v>0</v>
      </c>
      <c r="L6919">
        <v>0</v>
      </c>
      <c r="M6919">
        <v>2</v>
      </c>
      <c r="N6919">
        <v>7.8043249479000001E-2</v>
      </c>
      <c r="O6919">
        <f t="shared" si="216"/>
        <v>1</v>
      </c>
      <c r="P6919">
        <f t="shared" si="217"/>
        <v>7.3297880226995807E-2</v>
      </c>
    </row>
    <row r="6920" spans="1:16" x14ac:dyDescent="0.2">
      <c r="A6920">
        <v>92550</v>
      </c>
      <c r="B6920">
        <v>1080800</v>
      </c>
      <c r="C6920">
        <v>2</v>
      </c>
      <c r="D6920">
        <v>65</v>
      </c>
      <c r="E6920">
        <v>0.12208504801099999</v>
      </c>
      <c r="F6920">
        <v>3</v>
      </c>
      <c r="G6920">
        <v>0</v>
      </c>
      <c r="H6920">
        <v>2</v>
      </c>
      <c r="I6920">
        <v>0</v>
      </c>
      <c r="J6920">
        <v>0</v>
      </c>
      <c r="K6920">
        <v>0</v>
      </c>
      <c r="L6920">
        <v>0</v>
      </c>
      <c r="M6920">
        <v>2</v>
      </c>
      <c r="N6920">
        <v>0.18304941641799999</v>
      </c>
      <c r="O6920">
        <f t="shared" si="216"/>
        <v>1</v>
      </c>
      <c r="P6920">
        <f t="shared" si="217"/>
        <v>0.17191921517617414</v>
      </c>
    </row>
    <row r="6921" spans="1:16" x14ac:dyDescent="0.2">
      <c r="A6921">
        <v>92550</v>
      </c>
      <c r="B6921">
        <v>1080596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5</v>
      </c>
      <c r="N6921">
        <v>4.40357142857E-3</v>
      </c>
      <c r="O6921">
        <f t="shared" si="216"/>
        <v>0</v>
      </c>
      <c r="P6921">
        <f t="shared" si="217"/>
        <v>4.1358151191436075E-3</v>
      </c>
    </row>
    <row r="6922" spans="1:16" x14ac:dyDescent="0.2">
      <c r="A6922">
        <v>92550</v>
      </c>
      <c r="B6922">
        <v>1080799</v>
      </c>
      <c r="C6922">
        <v>1</v>
      </c>
      <c r="D6922">
        <v>43</v>
      </c>
      <c r="E6922">
        <v>0.106646058733</v>
      </c>
      <c r="F6922">
        <v>3</v>
      </c>
      <c r="G6922">
        <v>0</v>
      </c>
      <c r="H6922">
        <v>2</v>
      </c>
      <c r="I6922">
        <v>0</v>
      </c>
      <c r="J6922">
        <v>0</v>
      </c>
      <c r="K6922">
        <v>0</v>
      </c>
      <c r="L6922">
        <v>0</v>
      </c>
      <c r="M6922">
        <v>2</v>
      </c>
      <c r="N6922">
        <v>0.15764342371100001</v>
      </c>
      <c r="O6922">
        <f t="shared" si="216"/>
        <v>1</v>
      </c>
      <c r="P6922">
        <f t="shared" si="217"/>
        <v>0.14805801740548549</v>
      </c>
    </row>
    <row r="6923" spans="1:16" x14ac:dyDescent="0.2">
      <c r="A6923">
        <v>92550</v>
      </c>
      <c r="B6923">
        <v>1080794</v>
      </c>
      <c r="C6923">
        <v>0</v>
      </c>
      <c r="D6923">
        <v>25</v>
      </c>
      <c r="E6923">
        <v>6.0260586319199998E-2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2</v>
      </c>
      <c r="N6923">
        <v>0.150531844242</v>
      </c>
      <c r="O6923">
        <f t="shared" si="216"/>
        <v>1</v>
      </c>
      <c r="P6923">
        <f t="shared" si="217"/>
        <v>0.14137885292139021</v>
      </c>
    </row>
    <row r="6924" spans="1:16" x14ac:dyDescent="0.2">
      <c r="A6924">
        <v>92550</v>
      </c>
      <c r="B6924">
        <v>1080690</v>
      </c>
      <c r="C6924">
        <v>3</v>
      </c>
      <c r="D6924">
        <v>48</v>
      </c>
      <c r="E6924">
        <v>9.8654708520200002E-2</v>
      </c>
      <c r="F6924">
        <v>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2</v>
      </c>
      <c r="N6924">
        <v>9.3228756301699994E-2</v>
      </c>
      <c r="O6924">
        <f t="shared" si="216"/>
        <v>1</v>
      </c>
      <c r="P6924">
        <f t="shared" si="217"/>
        <v>8.7560042139872035E-2</v>
      </c>
    </row>
    <row r="6925" spans="1:16" x14ac:dyDescent="0.2">
      <c r="A6925">
        <v>92550</v>
      </c>
      <c r="B6925">
        <v>1080865</v>
      </c>
      <c r="C6925">
        <v>0</v>
      </c>
      <c r="D6925">
        <v>35</v>
      </c>
      <c r="E6925">
        <v>9.1056910569099994E-2</v>
      </c>
      <c r="F6925">
        <v>1</v>
      </c>
      <c r="G6925">
        <v>0</v>
      </c>
      <c r="H6925">
        <v>5</v>
      </c>
      <c r="I6925">
        <v>0</v>
      </c>
      <c r="J6925">
        <v>0</v>
      </c>
      <c r="K6925">
        <v>0</v>
      </c>
      <c r="L6925">
        <v>0</v>
      </c>
      <c r="M6925">
        <v>2</v>
      </c>
      <c r="N6925">
        <v>6.5584560243700005E-2</v>
      </c>
      <c r="O6925">
        <f t="shared" si="216"/>
        <v>1</v>
      </c>
      <c r="P6925">
        <f t="shared" si="217"/>
        <v>6.1596733523716807E-2</v>
      </c>
    </row>
    <row r="6926" spans="1:16" x14ac:dyDescent="0.2">
      <c r="A6926">
        <v>92550</v>
      </c>
      <c r="B6926">
        <v>1080668</v>
      </c>
      <c r="C6926">
        <v>0</v>
      </c>
      <c r="D6926">
        <v>22</v>
      </c>
      <c r="E6926">
        <v>7.4418604651199996E-2</v>
      </c>
      <c r="F6926">
        <v>1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5</v>
      </c>
      <c r="N6926">
        <v>4.0542099165399997E-2</v>
      </c>
      <c r="O6926">
        <f t="shared" si="216"/>
        <v>0</v>
      </c>
      <c r="P6926">
        <f t="shared" si="217"/>
        <v>3.8076963076429715E-2</v>
      </c>
    </row>
    <row r="6927" spans="1:16" x14ac:dyDescent="0.2">
      <c r="A6927">
        <v>92550</v>
      </c>
      <c r="B6927">
        <v>1080874</v>
      </c>
      <c r="C6927">
        <v>0</v>
      </c>
      <c r="D6927">
        <v>29</v>
      </c>
      <c r="E6927">
        <v>9.6153846153800002E-2</v>
      </c>
      <c r="F6927">
        <v>4</v>
      </c>
      <c r="G6927">
        <v>0</v>
      </c>
      <c r="H6927">
        <v>2</v>
      </c>
      <c r="I6927">
        <v>0</v>
      </c>
      <c r="J6927">
        <v>0</v>
      </c>
      <c r="K6927">
        <v>0</v>
      </c>
      <c r="L6927">
        <v>0</v>
      </c>
      <c r="M6927">
        <v>2</v>
      </c>
      <c r="N6927">
        <v>0.13985010223300001</v>
      </c>
      <c r="O6927">
        <f t="shared" si="216"/>
        <v>1</v>
      </c>
      <c r="P6927">
        <f t="shared" si="217"/>
        <v>0.1313466073188794</v>
      </c>
    </row>
    <row r="6928" spans="1:16" x14ac:dyDescent="0.2">
      <c r="A6928">
        <v>13361</v>
      </c>
      <c r="B6928">
        <v>1080705</v>
      </c>
      <c r="C6928">
        <v>0</v>
      </c>
      <c r="D6928">
        <v>23</v>
      </c>
      <c r="E6928">
        <v>6.4705882352899993E-2</v>
      </c>
      <c r="F6928">
        <v>7</v>
      </c>
      <c r="G6928">
        <v>0</v>
      </c>
      <c r="H6928">
        <v>1</v>
      </c>
      <c r="I6928">
        <v>0</v>
      </c>
      <c r="J6928">
        <v>0</v>
      </c>
      <c r="K6928">
        <v>2</v>
      </c>
      <c r="L6928">
        <v>0</v>
      </c>
      <c r="M6928">
        <v>4</v>
      </c>
      <c r="N6928">
        <v>0.281518441801</v>
      </c>
      <c r="O6928">
        <f t="shared" si="216"/>
        <v>1</v>
      </c>
      <c r="P6928">
        <f t="shared" si="217"/>
        <v>0.26440089522890259</v>
      </c>
    </row>
    <row r="6929" spans="1:16" x14ac:dyDescent="0.2">
      <c r="A6929">
        <v>13361</v>
      </c>
      <c r="B6929">
        <v>1080848</v>
      </c>
      <c r="C6929">
        <v>0</v>
      </c>
      <c r="D6929">
        <v>14</v>
      </c>
      <c r="E6929">
        <v>4.7787610619500001E-2</v>
      </c>
      <c r="F6929">
        <v>2</v>
      </c>
      <c r="G6929">
        <v>0</v>
      </c>
      <c r="H6929">
        <v>1</v>
      </c>
      <c r="I6929">
        <v>0</v>
      </c>
      <c r="J6929">
        <v>0</v>
      </c>
      <c r="K6929">
        <v>1</v>
      </c>
      <c r="L6929">
        <v>0</v>
      </c>
      <c r="M6929">
        <v>4</v>
      </c>
      <c r="N6929">
        <v>0.18095218833999999</v>
      </c>
      <c r="O6929">
        <f t="shared" si="216"/>
        <v>1</v>
      </c>
      <c r="P6929">
        <f t="shared" si="217"/>
        <v>0.16994950769351352</v>
      </c>
    </row>
    <row r="6930" spans="1:16" x14ac:dyDescent="0.2">
      <c r="A6930">
        <v>13361</v>
      </c>
      <c r="B6930">
        <v>1080611</v>
      </c>
      <c r="C6930">
        <v>0</v>
      </c>
      <c r="D6930">
        <v>23</v>
      </c>
      <c r="E6930">
        <v>7.3552425665099994E-2</v>
      </c>
      <c r="F6930">
        <v>10</v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4</v>
      </c>
      <c r="N6930">
        <v>9.2309273527600003E-2</v>
      </c>
      <c r="O6930">
        <f t="shared" si="216"/>
        <v>1</v>
      </c>
      <c r="P6930">
        <f t="shared" si="217"/>
        <v>8.6696467920491252E-2</v>
      </c>
    </row>
    <row r="6931" spans="1:16" x14ac:dyDescent="0.2">
      <c r="A6931">
        <v>13361</v>
      </c>
      <c r="B6931">
        <v>1080774</v>
      </c>
      <c r="C6931">
        <v>0</v>
      </c>
      <c r="D6931">
        <v>21</v>
      </c>
      <c r="E6931">
        <v>8.5385878489300002E-2</v>
      </c>
      <c r="F6931">
        <v>11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4</v>
      </c>
      <c r="N6931">
        <v>0.14579421858300001</v>
      </c>
      <c r="O6931">
        <f t="shared" si="216"/>
        <v>1</v>
      </c>
      <c r="P6931">
        <f t="shared" si="217"/>
        <v>0.13692929552299965</v>
      </c>
    </row>
    <row r="6932" spans="1:16" x14ac:dyDescent="0.2">
      <c r="A6932">
        <v>13361</v>
      </c>
      <c r="B6932">
        <v>1080809</v>
      </c>
      <c r="C6932">
        <v>1</v>
      </c>
      <c r="D6932">
        <v>20</v>
      </c>
      <c r="E6932">
        <v>4.9443757725600002E-2</v>
      </c>
      <c r="F6932">
        <v>5</v>
      </c>
      <c r="G6932">
        <v>0</v>
      </c>
      <c r="H6932">
        <v>0</v>
      </c>
      <c r="I6932">
        <v>0</v>
      </c>
      <c r="J6932">
        <v>0</v>
      </c>
      <c r="K6932">
        <v>2</v>
      </c>
      <c r="L6932">
        <v>0</v>
      </c>
      <c r="M6932">
        <v>4</v>
      </c>
      <c r="N6932">
        <v>0.186356226599</v>
      </c>
      <c r="O6932">
        <f t="shared" si="216"/>
        <v>1</v>
      </c>
      <c r="P6932">
        <f t="shared" si="217"/>
        <v>0.17502495690525952</v>
      </c>
    </row>
    <row r="6933" spans="1:16" x14ac:dyDescent="0.2">
      <c r="A6933">
        <v>13361</v>
      </c>
      <c r="B6933">
        <v>1080598</v>
      </c>
      <c r="C6933">
        <v>0</v>
      </c>
      <c r="D6933">
        <v>6</v>
      </c>
      <c r="E6933">
        <v>2.5757575757600001E-2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5</v>
      </c>
      <c r="N6933">
        <v>6.7872952348400004E-2</v>
      </c>
      <c r="O6933">
        <f t="shared" si="216"/>
        <v>0</v>
      </c>
      <c r="P6933">
        <f t="shared" si="217"/>
        <v>6.3745981428211584E-2</v>
      </c>
    </row>
    <row r="6934" spans="1:16" x14ac:dyDescent="0.2">
      <c r="A6934">
        <v>13361</v>
      </c>
      <c r="B6934">
        <v>1080751</v>
      </c>
      <c r="C6934">
        <v>1</v>
      </c>
      <c r="D6934">
        <v>24</v>
      </c>
      <c r="E6934">
        <v>0.106299212598</v>
      </c>
      <c r="F6934">
        <v>6</v>
      </c>
      <c r="G6934">
        <v>0</v>
      </c>
      <c r="H6934">
        <v>3</v>
      </c>
      <c r="I6934">
        <v>0</v>
      </c>
      <c r="J6934">
        <v>0</v>
      </c>
      <c r="K6934">
        <v>2</v>
      </c>
      <c r="L6934">
        <v>0</v>
      </c>
      <c r="M6934">
        <v>4</v>
      </c>
      <c r="N6934">
        <v>0.24572162728700001</v>
      </c>
      <c r="O6934">
        <f t="shared" si="216"/>
        <v>1</v>
      </c>
      <c r="P6934">
        <f t="shared" si="217"/>
        <v>0.2307806828431897</v>
      </c>
    </row>
    <row r="6935" spans="1:16" x14ac:dyDescent="0.2">
      <c r="A6935">
        <v>13361</v>
      </c>
      <c r="B6935">
        <v>1080803</v>
      </c>
      <c r="C6935">
        <v>0</v>
      </c>
      <c r="D6935">
        <v>17</v>
      </c>
      <c r="E6935">
        <v>4.7267355982300002E-2</v>
      </c>
      <c r="F6935">
        <v>2</v>
      </c>
      <c r="G6935">
        <v>0</v>
      </c>
      <c r="H6935">
        <v>2</v>
      </c>
      <c r="I6935">
        <v>0</v>
      </c>
      <c r="J6935">
        <v>0</v>
      </c>
      <c r="K6935">
        <v>0</v>
      </c>
      <c r="L6935">
        <v>0</v>
      </c>
      <c r="M6935">
        <v>4</v>
      </c>
      <c r="N6935">
        <v>4.7751055160500003E-2</v>
      </c>
      <c r="O6935">
        <f t="shared" si="216"/>
        <v>1</v>
      </c>
      <c r="P6935">
        <f t="shared" si="217"/>
        <v>4.4847583170006242E-2</v>
      </c>
    </row>
    <row r="6936" spans="1:16" x14ac:dyDescent="0.2">
      <c r="A6936">
        <v>13361</v>
      </c>
      <c r="B6936">
        <v>1080531</v>
      </c>
      <c r="C6936">
        <v>0</v>
      </c>
      <c r="D6936">
        <v>21</v>
      </c>
      <c r="E6936">
        <v>5.8749999999999997E-2</v>
      </c>
      <c r="F6936">
        <v>4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4</v>
      </c>
      <c r="N6936">
        <v>5.0998888864299999E-2</v>
      </c>
      <c r="O6936">
        <f t="shared" si="216"/>
        <v>1</v>
      </c>
      <c r="P6936">
        <f t="shared" si="217"/>
        <v>4.7897934448400792E-2</v>
      </c>
    </row>
    <row r="6937" spans="1:16" x14ac:dyDescent="0.2">
      <c r="A6937">
        <v>13361</v>
      </c>
      <c r="B6937">
        <v>1080738</v>
      </c>
      <c r="C6937">
        <v>0</v>
      </c>
      <c r="D6937">
        <v>23</v>
      </c>
      <c r="E6937">
        <v>5.6358381502899998E-2</v>
      </c>
      <c r="F6937">
        <v>4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4</v>
      </c>
      <c r="N6937">
        <v>0.14600334841400001</v>
      </c>
      <c r="O6937">
        <f t="shared" si="216"/>
        <v>1</v>
      </c>
      <c r="P6937">
        <f t="shared" si="217"/>
        <v>0.1371257093500361</v>
      </c>
    </row>
    <row r="6938" spans="1:16" x14ac:dyDescent="0.2">
      <c r="A6938">
        <v>13361</v>
      </c>
      <c r="B6938">
        <v>1080736</v>
      </c>
      <c r="C6938">
        <v>0</v>
      </c>
      <c r="D6938">
        <v>41</v>
      </c>
      <c r="E6938">
        <v>0.10159651669100001</v>
      </c>
      <c r="F6938">
        <v>7</v>
      </c>
      <c r="G6938">
        <v>0</v>
      </c>
      <c r="H6938">
        <v>1</v>
      </c>
      <c r="I6938">
        <v>1</v>
      </c>
      <c r="J6938">
        <v>0</v>
      </c>
      <c r="K6938">
        <v>0</v>
      </c>
      <c r="L6938">
        <v>0</v>
      </c>
      <c r="M6938">
        <v>4</v>
      </c>
      <c r="N6938">
        <v>0.16151084811800001</v>
      </c>
      <c r="O6938">
        <f t="shared" si="216"/>
        <v>1</v>
      </c>
      <c r="P6938">
        <f t="shared" si="217"/>
        <v>0.15169028557555347</v>
      </c>
    </row>
    <row r="6939" spans="1:16" x14ac:dyDescent="0.2">
      <c r="A6939">
        <v>13361</v>
      </c>
      <c r="B6939">
        <v>1080652</v>
      </c>
      <c r="C6939">
        <v>0</v>
      </c>
      <c r="D6939">
        <v>12</v>
      </c>
      <c r="E6939">
        <v>4.3706293706299998E-2</v>
      </c>
      <c r="F6939">
        <v>5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5</v>
      </c>
      <c r="N6939">
        <v>3.7711765187900002E-2</v>
      </c>
      <c r="O6939">
        <f t="shared" si="216"/>
        <v>0</v>
      </c>
      <c r="P6939">
        <f t="shared" si="217"/>
        <v>3.5418725723806228E-2</v>
      </c>
    </row>
    <row r="6940" spans="1:16" x14ac:dyDescent="0.2">
      <c r="A6940">
        <v>13361</v>
      </c>
      <c r="B6940">
        <v>1080733</v>
      </c>
      <c r="C6940">
        <v>0</v>
      </c>
      <c r="D6940">
        <v>12</v>
      </c>
      <c r="E6940">
        <v>3.2831737346100003E-2</v>
      </c>
      <c r="F6940">
        <v>1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4</v>
      </c>
      <c r="N6940">
        <v>3.3863839241800003E-2</v>
      </c>
      <c r="O6940">
        <f t="shared" si="216"/>
        <v>1</v>
      </c>
      <c r="P6940">
        <f t="shared" si="217"/>
        <v>3.1804770423348366E-2</v>
      </c>
    </row>
    <row r="6941" spans="1:16" x14ac:dyDescent="0.2">
      <c r="A6941">
        <v>13361</v>
      </c>
      <c r="B6941">
        <v>1080554</v>
      </c>
      <c r="C6941">
        <v>1</v>
      </c>
      <c r="D6941">
        <v>21</v>
      </c>
      <c r="E6941">
        <v>7.2164948453599997E-2</v>
      </c>
      <c r="F6941">
        <v>3</v>
      </c>
      <c r="G6941">
        <v>0</v>
      </c>
      <c r="H6941">
        <v>3</v>
      </c>
      <c r="I6941">
        <v>0</v>
      </c>
      <c r="J6941">
        <v>0</v>
      </c>
      <c r="K6941">
        <v>0</v>
      </c>
      <c r="L6941">
        <v>0</v>
      </c>
      <c r="M6941">
        <v>4</v>
      </c>
      <c r="N6941">
        <v>8.5083621853900004E-2</v>
      </c>
      <c r="O6941">
        <f t="shared" si="216"/>
        <v>1</v>
      </c>
      <c r="P6941">
        <f t="shared" si="217"/>
        <v>7.9910167318241646E-2</v>
      </c>
    </row>
    <row r="6942" spans="1:16" x14ac:dyDescent="0.2">
      <c r="A6942">
        <v>13361</v>
      </c>
      <c r="B6942">
        <v>1080562</v>
      </c>
      <c r="C6942">
        <v>0</v>
      </c>
      <c r="D6942">
        <v>9</v>
      </c>
      <c r="E6942">
        <v>4.6471600688500002E-2</v>
      </c>
      <c r="F6942">
        <v>5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4</v>
      </c>
      <c r="N6942">
        <v>4.8438299915600003E-2</v>
      </c>
      <c r="O6942">
        <f t="shared" si="216"/>
        <v>1</v>
      </c>
      <c r="P6942">
        <f t="shared" si="217"/>
        <v>4.5493040452759516E-2</v>
      </c>
    </row>
    <row r="6943" spans="1:16" x14ac:dyDescent="0.2">
      <c r="A6943">
        <v>13361</v>
      </c>
      <c r="B6943">
        <v>1080829</v>
      </c>
      <c r="C6943">
        <v>0</v>
      </c>
      <c r="D6943">
        <v>20</v>
      </c>
      <c r="E6943">
        <v>7.5306479859899994E-2</v>
      </c>
      <c r="F6943">
        <v>8</v>
      </c>
      <c r="G6943">
        <v>0</v>
      </c>
      <c r="H6943">
        <v>1</v>
      </c>
      <c r="I6943">
        <v>0</v>
      </c>
      <c r="J6943">
        <v>0</v>
      </c>
      <c r="K6943">
        <v>1</v>
      </c>
      <c r="L6943">
        <v>0</v>
      </c>
      <c r="M6943">
        <v>4</v>
      </c>
      <c r="N6943">
        <v>0.236854375486</v>
      </c>
      <c r="O6943">
        <f t="shared" si="216"/>
        <v>1</v>
      </c>
      <c r="P6943">
        <f t="shared" si="217"/>
        <v>0.22245259854645369</v>
      </c>
    </row>
    <row r="6944" spans="1:16" x14ac:dyDescent="0.2">
      <c r="A6944">
        <v>13361</v>
      </c>
      <c r="B6944">
        <v>1080574</v>
      </c>
      <c r="C6944">
        <v>2</v>
      </c>
      <c r="D6944">
        <v>27</v>
      </c>
      <c r="E6944">
        <v>7.5993091537100002E-2</v>
      </c>
      <c r="F6944">
        <v>2</v>
      </c>
      <c r="G6944">
        <v>0</v>
      </c>
      <c r="H6944">
        <v>0</v>
      </c>
      <c r="I6944">
        <v>0</v>
      </c>
      <c r="J6944">
        <v>0</v>
      </c>
      <c r="K6944">
        <v>1</v>
      </c>
      <c r="L6944">
        <v>0</v>
      </c>
      <c r="M6944">
        <v>4</v>
      </c>
      <c r="N6944">
        <v>0.114919320213</v>
      </c>
      <c r="O6944">
        <f t="shared" si="216"/>
        <v>1</v>
      </c>
      <c r="P6944">
        <f t="shared" si="217"/>
        <v>0.10793172535706394</v>
      </c>
    </row>
    <row r="6945" spans="1:16" x14ac:dyDescent="0.2">
      <c r="A6945">
        <v>13361</v>
      </c>
      <c r="B6945">
        <v>1080838</v>
      </c>
      <c r="C6945">
        <v>0</v>
      </c>
      <c r="D6945">
        <v>12</v>
      </c>
      <c r="E6945">
        <v>3.7216828479E-2</v>
      </c>
      <c r="F6945">
        <v>4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5</v>
      </c>
      <c r="N6945">
        <v>3.6041381147799999E-2</v>
      </c>
      <c r="O6945">
        <f t="shared" si="216"/>
        <v>0</v>
      </c>
      <c r="P6945">
        <f t="shared" si="217"/>
        <v>3.3849908303700202E-2</v>
      </c>
    </row>
    <row r="6946" spans="1:16" x14ac:dyDescent="0.2">
      <c r="A6946">
        <v>13361</v>
      </c>
      <c r="B6946">
        <v>1080852</v>
      </c>
      <c r="C6946">
        <v>1</v>
      </c>
      <c r="D6946">
        <v>29</v>
      </c>
      <c r="E6946">
        <v>0.104304635762</v>
      </c>
      <c r="F6946">
        <v>8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4</v>
      </c>
      <c r="N6946">
        <v>0.11008452859200001</v>
      </c>
      <c r="O6946">
        <f t="shared" si="216"/>
        <v>1</v>
      </c>
      <c r="P6946">
        <f t="shared" si="217"/>
        <v>0.10339091011007839</v>
      </c>
    </row>
    <row r="6947" spans="1:16" x14ac:dyDescent="0.2">
      <c r="A6947">
        <v>13361</v>
      </c>
      <c r="B6947">
        <v>1080628</v>
      </c>
      <c r="C6947">
        <v>0</v>
      </c>
      <c r="D6947">
        <v>6</v>
      </c>
      <c r="E6947">
        <v>2.7350427350400001E-2</v>
      </c>
      <c r="F6947">
        <v>4</v>
      </c>
      <c r="G6947">
        <v>0</v>
      </c>
      <c r="H6947">
        <v>0</v>
      </c>
      <c r="I6947">
        <v>0</v>
      </c>
      <c r="J6947">
        <v>0</v>
      </c>
      <c r="K6947">
        <v>2</v>
      </c>
      <c r="L6947">
        <v>0</v>
      </c>
      <c r="M6947">
        <v>5</v>
      </c>
      <c r="N6947">
        <v>0.152155161653</v>
      </c>
      <c r="O6947">
        <f t="shared" si="216"/>
        <v>0</v>
      </c>
      <c r="P6947">
        <f t="shared" si="217"/>
        <v>0.14290346556830327</v>
      </c>
    </row>
    <row r="6948" spans="1:16" x14ac:dyDescent="0.2">
      <c r="A6948">
        <v>13361</v>
      </c>
      <c r="B6948">
        <v>1080878</v>
      </c>
      <c r="C6948">
        <v>0</v>
      </c>
      <c r="D6948">
        <v>16</v>
      </c>
      <c r="E6948">
        <v>7.7348066298300003E-2</v>
      </c>
      <c r="F6948">
        <v>10</v>
      </c>
      <c r="G6948">
        <v>0</v>
      </c>
      <c r="H6948">
        <v>0</v>
      </c>
      <c r="I6948">
        <v>0</v>
      </c>
      <c r="J6948">
        <v>0</v>
      </c>
      <c r="K6948">
        <v>1</v>
      </c>
      <c r="L6948">
        <v>0</v>
      </c>
      <c r="M6948">
        <v>4</v>
      </c>
      <c r="N6948">
        <v>0.235112435885</v>
      </c>
      <c r="O6948">
        <f t="shared" si="216"/>
        <v>1</v>
      </c>
      <c r="P6948">
        <f t="shared" si="217"/>
        <v>0.22081657645499639</v>
      </c>
    </row>
    <row r="6949" spans="1:16" x14ac:dyDescent="0.2">
      <c r="A6949">
        <v>13361</v>
      </c>
      <c r="B6949">
        <v>1080873</v>
      </c>
      <c r="C6949">
        <v>0</v>
      </c>
      <c r="D6949">
        <v>18</v>
      </c>
      <c r="E6949">
        <v>5.8020477815700001E-2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4</v>
      </c>
      <c r="N6949">
        <v>3.8161803337700001E-2</v>
      </c>
      <c r="O6949">
        <f t="shared" si="216"/>
        <v>1</v>
      </c>
      <c r="P6949">
        <f t="shared" si="217"/>
        <v>3.5841399595304815E-2</v>
      </c>
    </row>
    <row r="6950" spans="1:16" x14ac:dyDescent="0.2">
      <c r="A6950">
        <v>13361</v>
      </c>
      <c r="B6950">
        <v>1080744</v>
      </c>
      <c r="C6950">
        <v>0</v>
      </c>
      <c r="D6950">
        <v>18</v>
      </c>
      <c r="E6950">
        <v>8.2882882882899994E-2</v>
      </c>
      <c r="F6950">
        <v>8</v>
      </c>
      <c r="G6950">
        <v>0</v>
      </c>
      <c r="H6950">
        <v>1</v>
      </c>
      <c r="I6950">
        <v>0</v>
      </c>
      <c r="J6950">
        <v>0</v>
      </c>
      <c r="K6950">
        <v>1</v>
      </c>
      <c r="L6950">
        <v>0</v>
      </c>
      <c r="M6950">
        <v>4</v>
      </c>
      <c r="N6950">
        <v>0.10945746566300001</v>
      </c>
      <c r="O6950">
        <f t="shared" si="216"/>
        <v>1</v>
      </c>
      <c r="P6950">
        <f t="shared" si="217"/>
        <v>0.10280197533645651</v>
      </c>
    </row>
    <row r="6951" spans="1:16" x14ac:dyDescent="0.2">
      <c r="A6951">
        <v>13361</v>
      </c>
      <c r="B6951">
        <v>1080625</v>
      </c>
      <c r="C6951">
        <v>0</v>
      </c>
      <c r="D6951">
        <v>11</v>
      </c>
      <c r="E6951">
        <v>3.6124794745499997E-2</v>
      </c>
      <c r="F6951">
        <v>2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4</v>
      </c>
      <c r="N6951">
        <v>3.1664744883099998E-2</v>
      </c>
      <c r="O6951">
        <f t="shared" si="216"/>
        <v>1</v>
      </c>
      <c r="P6951">
        <f t="shared" si="217"/>
        <v>2.9739390573227848E-2</v>
      </c>
    </row>
    <row r="6952" spans="1:16" x14ac:dyDescent="0.2">
      <c r="A6952">
        <v>13361</v>
      </c>
      <c r="B6952">
        <v>1080524</v>
      </c>
      <c r="C6952">
        <v>1</v>
      </c>
      <c r="D6952">
        <v>16</v>
      </c>
      <c r="E6952">
        <v>4.40251572327E-2</v>
      </c>
      <c r="F6952">
        <v>3</v>
      </c>
      <c r="G6952">
        <v>0</v>
      </c>
      <c r="H6952">
        <v>0</v>
      </c>
      <c r="I6952">
        <v>0</v>
      </c>
      <c r="J6952">
        <v>0</v>
      </c>
      <c r="K6952">
        <v>1</v>
      </c>
      <c r="L6952">
        <v>1</v>
      </c>
      <c r="M6952">
        <v>4</v>
      </c>
      <c r="N6952">
        <v>0.17969193198700001</v>
      </c>
      <c r="O6952">
        <f t="shared" si="216"/>
        <v>1</v>
      </c>
      <c r="P6952">
        <f t="shared" si="217"/>
        <v>0.16876588041204879</v>
      </c>
    </row>
    <row r="6953" spans="1:16" x14ac:dyDescent="0.2">
      <c r="A6953">
        <v>13361</v>
      </c>
      <c r="B6953">
        <v>1080724</v>
      </c>
      <c r="C6953">
        <v>0</v>
      </c>
      <c r="D6953">
        <v>21</v>
      </c>
      <c r="E6953">
        <v>6.1728395061699998E-2</v>
      </c>
      <c r="F6953">
        <v>5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4</v>
      </c>
      <c r="N6953">
        <v>5.7560978101999997E-2</v>
      </c>
      <c r="O6953">
        <f t="shared" si="216"/>
        <v>1</v>
      </c>
      <c r="P6953">
        <f t="shared" si="217"/>
        <v>5.4061020098918423E-2</v>
      </c>
    </row>
    <row r="6954" spans="1:16" x14ac:dyDescent="0.2">
      <c r="A6954">
        <v>13361</v>
      </c>
      <c r="B6954">
        <v>1080723</v>
      </c>
      <c r="C6954">
        <v>0</v>
      </c>
      <c r="D6954">
        <v>17</v>
      </c>
      <c r="E6954">
        <v>5.2297939778100003E-2</v>
      </c>
      <c r="F6954">
        <v>3</v>
      </c>
      <c r="G6954">
        <v>0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4</v>
      </c>
      <c r="N6954">
        <v>4.57823454671E-2</v>
      </c>
      <c r="O6954">
        <f t="shared" si="216"/>
        <v>1</v>
      </c>
      <c r="P6954">
        <f t="shared" si="217"/>
        <v>4.2998579594784939E-2</v>
      </c>
    </row>
    <row r="6955" spans="1:16" x14ac:dyDescent="0.2">
      <c r="A6955">
        <v>13361</v>
      </c>
      <c r="B6955">
        <v>1080761</v>
      </c>
      <c r="C6955">
        <v>1</v>
      </c>
      <c r="D6955">
        <v>21</v>
      </c>
      <c r="E6955">
        <v>6.2154696132600003E-2</v>
      </c>
      <c r="F6955">
        <v>6</v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4</v>
      </c>
      <c r="N6955">
        <v>6.8721196661199996E-2</v>
      </c>
      <c r="O6955">
        <f t="shared" si="216"/>
        <v>1</v>
      </c>
      <c r="P6955">
        <f t="shared" si="217"/>
        <v>6.4542648794805202E-2</v>
      </c>
    </row>
    <row r="6956" spans="1:16" x14ac:dyDescent="0.2">
      <c r="A6956">
        <v>13361</v>
      </c>
      <c r="B6956">
        <v>1080508</v>
      </c>
      <c r="C6956">
        <v>0</v>
      </c>
      <c r="D6956">
        <v>27</v>
      </c>
      <c r="E6956">
        <v>8.3197389885799999E-2</v>
      </c>
      <c r="F6956">
        <v>8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4</v>
      </c>
      <c r="N6956">
        <v>0.191260625012</v>
      </c>
      <c r="O6956">
        <f t="shared" si="216"/>
        <v>1</v>
      </c>
      <c r="P6956">
        <f t="shared" si="217"/>
        <v>0.17963114654832751</v>
      </c>
    </row>
    <row r="6957" spans="1:16" x14ac:dyDescent="0.2">
      <c r="A6957">
        <v>13361</v>
      </c>
      <c r="B6957">
        <v>1080540</v>
      </c>
      <c r="C6957">
        <v>0</v>
      </c>
      <c r="D6957">
        <v>18</v>
      </c>
      <c r="E6957">
        <v>7.0325900514599998E-2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4</v>
      </c>
      <c r="N6957">
        <v>4.3233537013599999E-2</v>
      </c>
      <c r="O6957">
        <f t="shared" si="216"/>
        <v>1</v>
      </c>
      <c r="P6957">
        <f t="shared" si="217"/>
        <v>4.060474978896083E-2</v>
      </c>
    </row>
    <row r="6958" spans="1:16" x14ac:dyDescent="0.2">
      <c r="A6958">
        <v>13361</v>
      </c>
      <c r="B6958">
        <v>1080788</v>
      </c>
      <c r="C6958">
        <v>0</v>
      </c>
      <c r="D6958">
        <v>7</v>
      </c>
      <c r="E6958">
        <v>3.1802120141300003E-2</v>
      </c>
      <c r="F6958">
        <v>2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4</v>
      </c>
      <c r="N6958">
        <v>3.4222268741199997E-2</v>
      </c>
      <c r="O6958">
        <f t="shared" si="216"/>
        <v>1</v>
      </c>
      <c r="P6958">
        <f t="shared" si="217"/>
        <v>3.2141405849118433E-2</v>
      </c>
    </row>
    <row r="6959" spans="1:16" x14ac:dyDescent="0.2">
      <c r="A6959">
        <v>13361</v>
      </c>
      <c r="B6959">
        <v>1080684</v>
      </c>
      <c r="C6959">
        <v>1</v>
      </c>
      <c r="D6959">
        <v>17</v>
      </c>
      <c r="E6959">
        <v>4.6742209631699998E-2</v>
      </c>
      <c r="F6959">
        <v>2</v>
      </c>
      <c r="G6959">
        <v>0</v>
      </c>
      <c r="H6959">
        <v>1</v>
      </c>
      <c r="I6959">
        <v>0</v>
      </c>
      <c r="J6959">
        <v>0</v>
      </c>
      <c r="K6959">
        <v>1</v>
      </c>
      <c r="L6959">
        <v>0</v>
      </c>
      <c r="M6959">
        <v>5</v>
      </c>
      <c r="N6959">
        <v>9.1546307199999996E-2</v>
      </c>
      <c r="O6959">
        <f t="shared" si="216"/>
        <v>0</v>
      </c>
      <c r="P6959">
        <f t="shared" si="217"/>
        <v>8.5979893266424551E-2</v>
      </c>
    </row>
    <row r="6960" spans="1:16" x14ac:dyDescent="0.2">
      <c r="A6960">
        <v>13361</v>
      </c>
      <c r="B6960">
        <v>1080686</v>
      </c>
      <c r="C6960">
        <v>0</v>
      </c>
      <c r="D6960">
        <v>11</v>
      </c>
      <c r="E6960">
        <v>7.8350515463899997E-2</v>
      </c>
      <c r="F6960">
        <v>8</v>
      </c>
      <c r="G6960">
        <v>0</v>
      </c>
      <c r="H6960">
        <v>0</v>
      </c>
      <c r="I6960">
        <v>1</v>
      </c>
      <c r="J6960">
        <v>0</v>
      </c>
      <c r="K6960">
        <v>0</v>
      </c>
      <c r="L6960">
        <v>0</v>
      </c>
      <c r="M6960">
        <v>4</v>
      </c>
      <c r="N6960">
        <v>5.2588402182100001E-2</v>
      </c>
      <c r="O6960">
        <f t="shared" si="216"/>
        <v>1</v>
      </c>
      <c r="P6960">
        <f t="shared" si="217"/>
        <v>4.9390798438112928E-2</v>
      </c>
    </row>
    <row r="6961" spans="1:16" x14ac:dyDescent="0.2">
      <c r="A6961">
        <v>8786</v>
      </c>
      <c r="B6961">
        <v>1080513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5</v>
      </c>
      <c r="N6961">
        <v>4.40357142857E-3</v>
      </c>
      <c r="O6961">
        <f t="shared" si="216"/>
        <v>0</v>
      </c>
      <c r="P6961">
        <f t="shared" si="217"/>
        <v>4.1358151191436075E-3</v>
      </c>
    </row>
    <row r="6962" spans="1:16" x14ac:dyDescent="0.2">
      <c r="A6962">
        <v>8786</v>
      </c>
      <c r="B6962">
        <v>1080529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5</v>
      </c>
      <c r="N6962">
        <v>4.40357142857E-3</v>
      </c>
      <c r="O6962">
        <f t="shared" si="216"/>
        <v>0</v>
      </c>
      <c r="P6962">
        <f t="shared" si="217"/>
        <v>4.1358151191436075E-3</v>
      </c>
    </row>
    <row r="6963" spans="1:16" x14ac:dyDescent="0.2">
      <c r="A6963">
        <v>8786</v>
      </c>
      <c r="B6963">
        <v>1080541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5</v>
      </c>
      <c r="N6963">
        <v>4.40357142857E-3</v>
      </c>
      <c r="O6963">
        <f t="shared" si="216"/>
        <v>0</v>
      </c>
      <c r="P6963">
        <f t="shared" si="217"/>
        <v>4.1358151191436075E-3</v>
      </c>
    </row>
    <row r="6964" spans="1:16" x14ac:dyDescent="0.2">
      <c r="A6964">
        <v>243814</v>
      </c>
      <c r="B6964">
        <v>1080840</v>
      </c>
      <c r="C6964">
        <v>1</v>
      </c>
      <c r="D6964">
        <v>22</v>
      </c>
      <c r="E6964">
        <v>6.9602272727300005E-2</v>
      </c>
      <c r="F6964">
        <v>0</v>
      </c>
      <c r="G6964">
        <v>0</v>
      </c>
      <c r="H6964">
        <v>2</v>
      </c>
      <c r="I6964">
        <v>0</v>
      </c>
      <c r="J6964">
        <v>0</v>
      </c>
      <c r="K6964">
        <v>0</v>
      </c>
      <c r="L6964">
        <v>0</v>
      </c>
      <c r="M6964">
        <v>2</v>
      </c>
      <c r="N6964">
        <v>0.153660256148</v>
      </c>
      <c r="O6964">
        <f t="shared" si="216"/>
        <v>1</v>
      </c>
      <c r="P6964">
        <f t="shared" si="217"/>
        <v>0.14431704376707505</v>
      </c>
    </row>
    <row r="6965" spans="1:16" x14ac:dyDescent="0.2">
      <c r="A6965">
        <v>243814</v>
      </c>
      <c r="B6965">
        <v>1080722</v>
      </c>
      <c r="C6965">
        <v>2</v>
      </c>
      <c r="D6965">
        <v>35</v>
      </c>
      <c r="E6965">
        <v>7.6732673267300003E-2</v>
      </c>
      <c r="F6965">
        <v>2</v>
      </c>
      <c r="G6965">
        <v>0</v>
      </c>
      <c r="H6965">
        <v>5</v>
      </c>
      <c r="I6965">
        <v>0</v>
      </c>
      <c r="J6965">
        <v>0</v>
      </c>
      <c r="K6965">
        <v>0</v>
      </c>
      <c r="L6965">
        <v>0</v>
      </c>
      <c r="M6965">
        <v>2</v>
      </c>
      <c r="N6965">
        <v>0.17907564957899999</v>
      </c>
      <c r="O6965">
        <f t="shared" si="216"/>
        <v>1</v>
      </c>
      <c r="P6965">
        <f t="shared" si="217"/>
        <v>0.16818707065682781</v>
      </c>
    </row>
    <row r="6966" spans="1:16" x14ac:dyDescent="0.2">
      <c r="A6966">
        <v>243814</v>
      </c>
      <c r="B6966">
        <v>1080716</v>
      </c>
      <c r="C6966">
        <v>0</v>
      </c>
      <c r="D6966">
        <v>44</v>
      </c>
      <c r="E6966">
        <v>7.4608904933799999E-2</v>
      </c>
      <c r="F6966">
        <v>4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2</v>
      </c>
      <c r="N6966">
        <v>0.103647580233</v>
      </c>
      <c r="O6966">
        <f t="shared" si="216"/>
        <v>1</v>
      </c>
      <c r="P6966">
        <f t="shared" si="217"/>
        <v>9.7345356228159416E-2</v>
      </c>
    </row>
    <row r="6967" spans="1:16" x14ac:dyDescent="0.2">
      <c r="A6967">
        <v>243814</v>
      </c>
      <c r="B6967">
        <v>1080591</v>
      </c>
      <c r="C6967">
        <v>1</v>
      </c>
      <c r="D6967">
        <v>52</v>
      </c>
      <c r="E6967">
        <v>0.102331606218</v>
      </c>
      <c r="F6967">
        <v>1</v>
      </c>
      <c r="G6967">
        <v>0</v>
      </c>
      <c r="H6967">
        <v>5</v>
      </c>
      <c r="I6967">
        <v>0</v>
      </c>
      <c r="J6967">
        <v>0</v>
      </c>
      <c r="K6967">
        <v>0</v>
      </c>
      <c r="L6967">
        <v>0</v>
      </c>
      <c r="M6967">
        <v>2</v>
      </c>
      <c r="N6967">
        <v>0.114455729585</v>
      </c>
      <c r="O6967">
        <f t="shared" si="216"/>
        <v>1</v>
      </c>
      <c r="P6967">
        <f t="shared" si="217"/>
        <v>0.10749632305702715</v>
      </c>
    </row>
    <row r="6968" spans="1:16" x14ac:dyDescent="0.2">
      <c r="A6968">
        <v>243814</v>
      </c>
      <c r="B6968">
        <v>1080826</v>
      </c>
      <c r="C6968">
        <v>0</v>
      </c>
      <c r="D6968">
        <v>27</v>
      </c>
      <c r="E6968">
        <v>4.8492791612100003E-2</v>
      </c>
      <c r="F6968">
        <v>3</v>
      </c>
      <c r="G6968">
        <v>0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2</v>
      </c>
      <c r="N6968">
        <v>0.12458159408699999</v>
      </c>
      <c r="O6968">
        <f t="shared" si="216"/>
        <v>1</v>
      </c>
      <c r="P6968">
        <f t="shared" si="217"/>
        <v>0.11700649092442351</v>
      </c>
    </row>
    <row r="6969" spans="1:16" x14ac:dyDescent="0.2">
      <c r="A6969">
        <v>243814</v>
      </c>
      <c r="B6969">
        <v>1080759</v>
      </c>
      <c r="C6969">
        <v>0</v>
      </c>
      <c r="D6969">
        <v>16</v>
      </c>
      <c r="E6969">
        <v>6.7085953878399995E-2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2</v>
      </c>
      <c r="N6969">
        <v>9.8894220344699996E-2</v>
      </c>
      <c r="O6969">
        <f t="shared" si="216"/>
        <v>1</v>
      </c>
      <c r="P6969">
        <f t="shared" si="217"/>
        <v>9.2881021310093625E-2</v>
      </c>
    </row>
    <row r="6970" spans="1:16" x14ac:dyDescent="0.2">
      <c r="A6970">
        <v>243814</v>
      </c>
      <c r="B6970">
        <v>1080861</v>
      </c>
      <c r="C6970">
        <v>0</v>
      </c>
      <c r="D6970">
        <v>18</v>
      </c>
      <c r="E6970">
        <v>6.05564648118E-2</v>
      </c>
      <c r="F6970">
        <v>2</v>
      </c>
      <c r="G6970">
        <v>0</v>
      </c>
      <c r="H6970">
        <v>5</v>
      </c>
      <c r="I6970">
        <v>0</v>
      </c>
      <c r="J6970">
        <v>0</v>
      </c>
      <c r="K6970">
        <v>0</v>
      </c>
      <c r="L6970">
        <v>0</v>
      </c>
      <c r="M6970">
        <v>2</v>
      </c>
      <c r="N6970">
        <v>0.155969953726</v>
      </c>
      <c r="O6970">
        <f t="shared" si="216"/>
        <v>1</v>
      </c>
      <c r="P6970">
        <f t="shared" si="217"/>
        <v>0.146486301679361</v>
      </c>
    </row>
    <row r="6971" spans="1:16" x14ac:dyDescent="0.2">
      <c r="A6971">
        <v>243814</v>
      </c>
      <c r="B6971">
        <v>1080637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5</v>
      </c>
      <c r="N6971">
        <v>4.40357142857E-3</v>
      </c>
      <c r="O6971">
        <f t="shared" si="216"/>
        <v>0</v>
      </c>
      <c r="P6971">
        <f t="shared" si="217"/>
        <v>4.1358151191436075E-3</v>
      </c>
    </row>
    <row r="6972" spans="1:16" x14ac:dyDescent="0.2">
      <c r="A6972">
        <v>243814</v>
      </c>
      <c r="B6972">
        <v>1080862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5</v>
      </c>
      <c r="N6972">
        <v>4.40357142857E-3</v>
      </c>
      <c r="O6972">
        <f t="shared" si="216"/>
        <v>0</v>
      </c>
      <c r="P6972">
        <f t="shared" si="217"/>
        <v>4.1358151191436075E-3</v>
      </c>
    </row>
    <row r="6973" spans="1:16" x14ac:dyDescent="0.2">
      <c r="A6973">
        <v>243814</v>
      </c>
      <c r="B6973">
        <v>1080539</v>
      </c>
      <c r="C6973">
        <v>0</v>
      </c>
      <c r="D6973">
        <v>37</v>
      </c>
      <c r="E6973">
        <v>5.9466019417500002E-2</v>
      </c>
      <c r="F6973">
        <v>1</v>
      </c>
      <c r="G6973">
        <v>0</v>
      </c>
      <c r="H6973">
        <v>4</v>
      </c>
      <c r="I6973">
        <v>0</v>
      </c>
      <c r="J6973">
        <v>0</v>
      </c>
      <c r="K6973">
        <v>0</v>
      </c>
      <c r="L6973">
        <v>0</v>
      </c>
      <c r="M6973">
        <v>2</v>
      </c>
      <c r="N6973">
        <v>0.144677906903</v>
      </c>
      <c r="O6973">
        <f t="shared" si="216"/>
        <v>1</v>
      </c>
      <c r="P6973">
        <f t="shared" si="217"/>
        <v>0.13588086045189651</v>
      </c>
    </row>
    <row r="6974" spans="1:16" x14ac:dyDescent="0.2">
      <c r="A6974">
        <v>243814</v>
      </c>
      <c r="B6974">
        <v>1080550</v>
      </c>
      <c r="C6974">
        <v>0</v>
      </c>
      <c r="D6974">
        <v>24</v>
      </c>
      <c r="E6974">
        <v>7.7049180327899994E-2</v>
      </c>
      <c r="F6974">
        <v>0</v>
      </c>
      <c r="G6974">
        <v>0</v>
      </c>
      <c r="H6974">
        <v>2</v>
      </c>
      <c r="I6974">
        <v>1</v>
      </c>
      <c r="J6974">
        <v>0</v>
      </c>
      <c r="K6974">
        <v>0</v>
      </c>
      <c r="L6974">
        <v>0</v>
      </c>
      <c r="M6974">
        <v>2</v>
      </c>
      <c r="N6974">
        <v>4.06829280746E-2</v>
      </c>
      <c r="O6974">
        <f t="shared" si="216"/>
        <v>1</v>
      </c>
      <c r="P6974">
        <f t="shared" si="217"/>
        <v>3.8209228974991738E-2</v>
      </c>
    </row>
    <row r="6975" spans="1:16" x14ac:dyDescent="0.2">
      <c r="A6975">
        <v>243814</v>
      </c>
      <c r="B6975">
        <v>1080799</v>
      </c>
      <c r="C6975">
        <v>1</v>
      </c>
      <c r="D6975">
        <v>25</v>
      </c>
      <c r="E6975">
        <v>9.0909090909100002E-2</v>
      </c>
      <c r="F6975">
        <v>1</v>
      </c>
      <c r="G6975">
        <v>0</v>
      </c>
      <c r="H6975">
        <v>2</v>
      </c>
      <c r="I6975">
        <v>0</v>
      </c>
      <c r="J6975">
        <v>0</v>
      </c>
      <c r="K6975">
        <v>0</v>
      </c>
      <c r="L6975">
        <v>0</v>
      </c>
      <c r="M6975">
        <v>2</v>
      </c>
      <c r="N6975">
        <v>0.12704014420000001</v>
      </c>
      <c r="O6975">
        <f t="shared" si="216"/>
        <v>1</v>
      </c>
      <c r="P6975">
        <f t="shared" si="217"/>
        <v>0.11931555048969998</v>
      </c>
    </row>
    <row r="6976" spans="1:16" x14ac:dyDescent="0.2">
      <c r="A6976">
        <v>243814</v>
      </c>
      <c r="B6976">
        <v>1080576</v>
      </c>
      <c r="C6976">
        <v>2</v>
      </c>
      <c r="D6976">
        <v>12</v>
      </c>
      <c r="E6976">
        <v>5.2276559865099999E-2</v>
      </c>
      <c r="F6976">
        <v>1</v>
      </c>
      <c r="G6976">
        <v>0</v>
      </c>
      <c r="H6976">
        <v>2</v>
      </c>
      <c r="I6976">
        <v>1</v>
      </c>
      <c r="J6976">
        <v>0</v>
      </c>
      <c r="K6976">
        <v>0</v>
      </c>
      <c r="L6976">
        <v>0</v>
      </c>
      <c r="M6976">
        <v>2</v>
      </c>
      <c r="N6976">
        <v>0.105536501133</v>
      </c>
      <c r="O6976">
        <f t="shared" si="216"/>
        <v>1</v>
      </c>
      <c r="P6976">
        <f t="shared" si="217"/>
        <v>9.9119422515900613E-2</v>
      </c>
    </row>
    <row r="6977" spans="1:16" x14ac:dyDescent="0.2">
      <c r="A6977">
        <v>243814</v>
      </c>
      <c r="B6977">
        <v>1080697</v>
      </c>
      <c r="C6977">
        <v>0</v>
      </c>
      <c r="D6977">
        <v>4</v>
      </c>
      <c r="E6977">
        <v>9.48766603416E-3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5</v>
      </c>
      <c r="N6977">
        <v>6.6689840052900004E-2</v>
      </c>
      <c r="O6977">
        <f t="shared" si="216"/>
        <v>0</v>
      </c>
      <c r="P6977">
        <f t="shared" si="217"/>
        <v>6.2634807509780885E-2</v>
      </c>
    </row>
    <row r="6978" spans="1:16" x14ac:dyDescent="0.2">
      <c r="A6978">
        <v>243814</v>
      </c>
      <c r="B6978">
        <v>1080570</v>
      </c>
      <c r="C6978">
        <v>0</v>
      </c>
      <c r="D6978">
        <v>51</v>
      </c>
      <c r="E6978">
        <v>8.4429824561399996E-2</v>
      </c>
      <c r="F6978">
        <v>3</v>
      </c>
      <c r="G6978">
        <v>0</v>
      </c>
      <c r="H6978">
        <v>3</v>
      </c>
      <c r="I6978">
        <v>0</v>
      </c>
      <c r="J6978">
        <v>0</v>
      </c>
      <c r="K6978">
        <v>0</v>
      </c>
      <c r="L6978">
        <v>0</v>
      </c>
      <c r="M6978">
        <v>2</v>
      </c>
      <c r="N6978">
        <v>0.123152216871</v>
      </c>
      <c r="O6978">
        <f t="shared" si="216"/>
        <v>1</v>
      </c>
      <c r="P6978">
        <f t="shared" si="217"/>
        <v>0.11566402606452868</v>
      </c>
    </row>
    <row r="6979" spans="1:16" x14ac:dyDescent="0.2">
      <c r="A6979">
        <v>243814</v>
      </c>
      <c r="B6979">
        <v>1080852</v>
      </c>
      <c r="C6979">
        <v>0</v>
      </c>
      <c r="D6979">
        <v>18</v>
      </c>
      <c r="E6979">
        <v>4.9062049061999999E-2</v>
      </c>
      <c r="F6979">
        <v>0</v>
      </c>
      <c r="G6979">
        <v>0</v>
      </c>
      <c r="H6979">
        <v>2</v>
      </c>
      <c r="I6979">
        <v>0</v>
      </c>
      <c r="J6979">
        <v>0</v>
      </c>
      <c r="K6979">
        <v>0</v>
      </c>
      <c r="L6979">
        <v>0</v>
      </c>
      <c r="M6979">
        <v>2</v>
      </c>
      <c r="N6979">
        <v>5.00239337598E-2</v>
      </c>
      <c r="O6979">
        <f t="shared" ref="O6979:O7042" si="218">IF(M6979&lt;5,1,0)</f>
        <v>1</v>
      </c>
      <c r="P6979">
        <f t="shared" ref="P6979:P7042" si="219">$S$4*N6979</f>
        <v>4.6982260857751951E-2</v>
      </c>
    </row>
    <row r="6980" spans="1:16" x14ac:dyDescent="0.2">
      <c r="A6980">
        <v>243814</v>
      </c>
      <c r="B6980">
        <v>1080796</v>
      </c>
      <c r="C6980">
        <v>0</v>
      </c>
      <c r="D6980">
        <v>69</v>
      </c>
      <c r="E6980">
        <v>8.6099585062200001E-2</v>
      </c>
      <c r="F6980">
        <v>5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2</v>
      </c>
      <c r="N6980">
        <v>0.116985417977</v>
      </c>
      <c r="O6980">
        <f t="shared" si="218"/>
        <v>1</v>
      </c>
      <c r="P6980">
        <f t="shared" si="219"/>
        <v>0.10987219538431064</v>
      </c>
    </row>
    <row r="6981" spans="1:16" x14ac:dyDescent="0.2">
      <c r="A6981">
        <v>243814</v>
      </c>
      <c r="B6981">
        <v>1080833</v>
      </c>
      <c r="C6981">
        <v>1</v>
      </c>
      <c r="D6981">
        <v>21</v>
      </c>
      <c r="E6981">
        <v>0.11702127659600001</v>
      </c>
      <c r="F6981">
        <v>1</v>
      </c>
      <c r="G6981">
        <v>0</v>
      </c>
      <c r="H6981">
        <v>4</v>
      </c>
      <c r="I6981">
        <v>1</v>
      </c>
      <c r="J6981">
        <v>0</v>
      </c>
      <c r="K6981">
        <v>0</v>
      </c>
      <c r="L6981">
        <v>0</v>
      </c>
      <c r="M6981">
        <v>2</v>
      </c>
      <c r="N6981">
        <v>5.7455136460099997E-2</v>
      </c>
      <c r="O6981">
        <f t="shared" si="218"/>
        <v>1</v>
      </c>
      <c r="P6981">
        <f t="shared" si="219"/>
        <v>5.3961614089522283E-2</v>
      </c>
    </row>
    <row r="6982" spans="1:16" x14ac:dyDescent="0.2">
      <c r="A6982">
        <v>243814</v>
      </c>
      <c r="B6982">
        <v>1080819</v>
      </c>
      <c r="C6982">
        <v>3</v>
      </c>
      <c r="D6982">
        <v>25</v>
      </c>
      <c r="E6982">
        <v>0.122287968442</v>
      </c>
      <c r="F6982">
        <v>3</v>
      </c>
      <c r="G6982">
        <v>0</v>
      </c>
      <c r="H6982">
        <v>3</v>
      </c>
      <c r="I6982">
        <v>0</v>
      </c>
      <c r="J6982">
        <v>0</v>
      </c>
      <c r="K6982">
        <v>0</v>
      </c>
      <c r="L6982">
        <v>0</v>
      </c>
      <c r="M6982">
        <v>2</v>
      </c>
      <c r="N6982">
        <v>0.17432931522199999</v>
      </c>
      <c r="O6982">
        <f t="shared" si="218"/>
        <v>1</v>
      </c>
      <c r="P6982">
        <f t="shared" si="219"/>
        <v>0.16372933408718029</v>
      </c>
    </row>
    <row r="6983" spans="1:16" x14ac:dyDescent="0.2">
      <c r="A6983">
        <v>243814</v>
      </c>
      <c r="B6983">
        <v>1080588</v>
      </c>
      <c r="C6983">
        <v>1</v>
      </c>
      <c r="D6983">
        <v>18</v>
      </c>
      <c r="E6983">
        <v>4.1343669250599999E-2</v>
      </c>
      <c r="F6983">
        <v>0</v>
      </c>
      <c r="G6983">
        <v>0</v>
      </c>
      <c r="H6983">
        <v>1</v>
      </c>
      <c r="I6983">
        <v>1</v>
      </c>
      <c r="J6983">
        <v>0</v>
      </c>
      <c r="K6983">
        <v>0</v>
      </c>
      <c r="L6983">
        <v>0</v>
      </c>
      <c r="M6983">
        <v>2</v>
      </c>
      <c r="N6983">
        <v>3.5862786314E-2</v>
      </c>
      <c r="O6983">
        <f t="shared" si="218"/>
        <v>1</v>
      </c>
      <c r="P6983">
        <f t="shared" si="219"/>
        <v>3.3682172813130261E-2</v>
      </c>
    </row>
    <row r="6984" spans="1:16" x14ac:dyDescent="0.2">
      <c r="A6984">
        <v>243814</v>
      </c>
      <c r="B6984">
        <v>1080729</v>
      </c>
      <c r="C6984">
        <v>0</v>
      </c>
      <c r="D6984">
        <v>24</v>
      </c>
      <c r="E6984">
        <v>5.0239234449799997E-2</v>
      </c>
      <c r="F6984">
        <v>2</v>
      </c>
      <c r="G6984">
        <v>0</v>
      </c>
      <c r="H6984">
        <v>3</v>
      </c>
      <c r="I6984">
        <v>0</v>
      </c>
      <c r="J6984">
        <v>0</v>
      </c>
      <c r="K6984">
        <v>0</v>
      </c>
      <c r="L6984">
        <v>0</v>
      </c>
      <c r="M6984">
        <v>2</v>
      </c>
      <c r="N6984">
        <v>8.4330104397800004E-2</v>
      </c>
      <c r="O6984">
        <f t="shared" si="218"/>
        <v>1</v>
      </c>
      <c r="P6984">
        <f t="shared" si="219"/>
        <v>7.9202467003161484E-2</v>
      </c>
    </row>
    <row r="6985" spans="1:16" x14ac:dyDescent="0.2">
      <c r="A6985">
        <v>243814</v>
      </c>
      <c r="B6985">
        <v>1080522</v>
      </c>
      <c r="C6985">
        <v>0</v>
      </c>
      <c r="D6985">
        <v>27</v>
      </c>
      <c r="E6985">
        <v>6.4649243466299994E-2</v>
      </c>
      <c r="F6985">
        <v>1</v>
      </c>
      <c r="G6985">
        <v>0</v>
      </c>
      <c r="H6985">
        <v>2</v>
      </c>
      <c r="I6985">
        <v>0</v>
      </c>
      <c r="J6985">
        <v>0</v>
      </c>
      <c r="K6985">
        <v>0</v>
      </c>
      <c r="L6985">
        <v>0</v>
      </c>
      <c r="M6985">
        <v>2</v>
      </c>
      <c r="N6985">
        <v>0.14930615694900001</v>
      </c>
      <c r="O6985">
        <f t="shared" si="218"/>
        <v>1</v>
      </c>
      <c r="P6985">
        <f t="shared" si="219"/>
        <v>0.14022769275061542</v>
      </c>
    </row>
    <row r="6986" spans="1:16" x14ac:dyDescent="0.2">
      <c r="A6986">
        <v>243814</v>
      </c>
      <c r="B6986">
        <v>1080528</v>
      </c>
      <c r="C6986">
        <v>0</v>
      </c>
      <c r="D6986">
        <v>30</v>
      </c>
      <c r="E6986">
        <v>7.3891625615799997E-2</v>
      </c>
      <c r="F6986">
        <v>2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2</v>
      </c>
      <c r="N6986">
        <v>0.164981182004</v>
      </c>
      <c r="O6986">
        <f t="shared" si="218"/>
        <v>1</v>
      </c>
      <c r="P6986">
        <f t="shared" si="219"/>
        <v>0.15494960805663696</v>
      </c>
    </row>
    <row r="6987" spans="1:16" x14ac:dyDescent="0.2">
      <c r="A6987">
        <v>243814</v>
      </c>
      <c r="B6987">
        <v>1080564</v>
      </c>
      <c r="C6987">
        <v>1</v>
      </c>
      <c r="D6987">
        <v>32</v>
      </c>
      <c r="E6987">
        <v>9.2063492063499994E-2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0</v>
      </c>
      <c r="L6987">
        <v>0</v>
      </c>
      <c r="M6987">
        <v>2</v>
      </c>
      <c r="N6987">
        <v>6.5607010156299994E-2</v>
      </c>
      <c r="O6987">
        <f t="shared" si="218"/>
        <v>1</v>
      </c>
      <c r="P6987">
        <f t="shared" si="219"/>
        <v>6.1617818383917347E-2</v>
      </c>
    </row>
    <row r="6988" spans="1:16" x14ac:dyDescent="0.2">
      <c r="A6988">
        <v>243814</v>
      </c>
      <c r="B6988">
        <v>1080787</v>
      </c>
      <c r="C6988">
        <v>0</v>
      </c>
      <c r="D6988">
        <v>38</v>
      </c>
      <c r="E6988">
        <v>7.9800498753099997E-2</v>
      </c>
      <c r="F6988">
        <v>1</v>
      </c>
      <c r="G6988">
        <v>0</v>
      </c>
      <c r="H6988">
        <v>6</v>
      </c>
      <c r="I6988">
        <v>0</v>
      </c>
      <c r="J6988">
        <v>0</v>
      </c>
      <c r="K6988">
        <v>0</v>
      </c>
      <c r="L6988">
        <v>0</v>
      </c>
      <c r="M6988">
        <v>2</v>
      </c>
      <c r="N6988">
        <v>7.7978670713700002E-2</v>
      </c>
      <c r="O6988">
        <f t="shared" si="218"/>
        <v>1</v>
      </c>
      <c r="P6988">
        <f t="shared" si="219"/>
        <v>7.3237228131705481E-2</v>
      </c>
    </row>
    <row r="6989" spans="1:16" x14ac:dyDescent="0.2">
      <c r="A6989">
        <v>243814</v>
      </c>
      <c r="B6989">
        <v>1080682</v>
      </c>
      <c r="C6989">
        <v>0</v>
      </c>
      <c r="D6989">
        <v>41</v>
      </c>
      <c r="E6989">
        <v>7.1345029239800004E-2</v>
      </c>
      <c r="F6989">
        <v>3</v>
      </c>
      <c r="G6989">
        <v>0</v>
      </c>
      <c r="H6989">
        <v>4</v>
      </c>
      <c r="I6989">
        <v>0</v>
      </c>
      <c r="J6989">
        <v>0</v>
      </c>
      <c r="K6989">
        <v>0</v>
      </c>
      <c r="L6989">
        <v>0</v>
      </c>
      <c r="M6989">
        <v>2</v>
      </c>
      <c r="N6989">
        <v>0.14916810869200001</v>
      </c>
      <c r="O6989">
        <f t="shared" si="218"/>
        <v>1</v>
      </c>
      <c r="P6989">
        <f t="shared" si="219"/>
        <v>0.14009803842849683</v>
      </c>
    </row>
    <row r="6990" spans="1:16" x14ac:dyDescent="0.2">
      <c r="A6990">
        <v>243814</v>
      </c>
      <c r="B6990">
        <v>1080507</v>
      </c>
      <c r="C6990">
        <v>1</v>
      </c>
      <c r="D6990">
        <v>39</v>
      </c>
      <c r="E6990">
        <v>7.5370121130600001E-2</v>
      </c>
      <c r="F6990">
        <v>0</v>
      </c>
      <c r="G6990">
        <v>0</v>
      </c>
      <c r="H6990">
        <v>3</v>
      </c>
      <c r="I6990">
        <v>0</v>
      </c>
      <c r="J6990">
        <v>0</v>
      </c>
      <c r="K6990">
        <v>0</v>
      </c>
      <c r="L6990">
        <v>0</v>
      </c>
      <c r="M6990">
        <v>2</v>
      </c>
      <c r="N6990">
        <v>0.12346221645</v>
      </c>
      <c r="O6990">
        <f t="shared" si="218"/>
        <v>1</v>
      </c>
      <c r="P6990">
        <f t="shared" si="219"/>
        <v>0.11595517631985056</v>
      </c>
    </row>
    <row r="6991" spans="1:16" x14ac:dyDescent="0.2">
      <c r="A6991">
        <v>81726</v>
      </c>
      <c r="B6991">
        <v>1080763</v>
      </c>
      <c r="C6991">
        <v>0</v>
      </c>
      <c r="D6991">
        <v>42</v>
      </c>
      <c r="E6991">
        <v>7.60736196319E-2</v>
      </c>
      <c r="F6991">
        <v>3</v>
      </c>
      <c r="G6991">
        <v>0</v>
      </c>
      <c r="H6991">
        <v>4</v>
      </c>
      <c r="I6991">
        <v>0</v>
      </c>
      <c r="J6991">
        <v>0</v>
      </c>
      <c r="K6991">
        <v>0</v>
      </c>
      <c r="L6991">
        <v>0</v>
      </c>
      <c r="M6991">
        <v>2</v>
      </c>
      <c r="N6991">
        <v>8.2061129821100004E-2</v>
      </c>
      <c r="O6991">
        <f t="shared" si="218"/>
        <v>1</v>
      </c>
      <c r="P6991">
        <f t="shared" si="219"/>
        <v>7.7071455956449403E-2</v>
      </c>
    </row>
    <row r="6992" spans="1:16" x14ac:dyDescent="0.2">
      <c r="A6992">
        <v>81726</v>
      </c>
      <c r="B6992">
        <v>1080729</v>
      </c>
      <c r="C6992">
        <v>0</v>
      </c>
      <c r="D6992">
        <v>36</v>
      </c>
      <c r="E6992">
        <v>6.2200956937799999E-2</v>
      </c>
      <c r="F6992">
        <v>4</v>
      </c>
      <c r="G6992">
        <v>0</v>
      </c>
      <c r="H6992">
        <v>2</v>
      </c>
      <c r="I6992">
        <v>0</v>
      </c>
      <c r="J6992">
        <v>0</v>
      </c>
      <c r="K6992">
        <v>0</v>
      </c>
      <c r="L6992">
        <v>0</v>
      </c>
      <c r="M6992">
        <v>2</v>
      </c>
      <c r="N6992">
        <v>0.106510126057</v>
      </c>
      <c r="O6992">
        <f t="shared" si="218"/>
        <v>1</v>
      </c>
      <c r="P6992">
        <f t="shared" si="219"/>
        <v>0.10003384680681346</v>
      </c>
    </row>
    <row r="6993" spans="1:16" x14ac:dyDescent="0.2">
      <c r="A6993">
        <v>81726</v>
      </c>
      <c r="B6993">
        <v>1080522</v>
      </c>
      <c r="C6993">
        <v>2</v>
      </c>
      <c r="D6993">
        <v>60</v>
      </c>
      <c r="E6993">
        <v>0.105914718019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2</v>
      </c>
      <c r="N6993">
        <v>0.217685075394</v>
      </c>
      <c r="O6993">
        <f t="shared" si="218"/>
        <v>1</v>
      </c>
      <c r="P6993">
        <f t="shared" si="219"/>
        <v>0.20444887533453346</v>
      </c>
    </row>
    <row r="6994" spans="1:16" x14ac:dyDescent="0.2">
      <c r="A6994">
        <v>81726</v>
      </c>
      <c r="B6994">
        <v>1080651</v>
      </c>
      <c r="C6994">
        <v>0</v>
      </c>
      <c r="D6994">
        <v>35</v>
      </c>
      <c r="E6994">
        <v>6.8421052631600005E-2</v>
      </c>
      <c r="F6994">
        <v>3</v>
      </c>
      <c r="G6994">
        <v>0</v>
      </c>
      <c r="H6994">
        <v>1</v>
      </c>
      <c r="I6994">
        <v>0</v>
      </c>
      <c r="J6994">
        <v>0</v>
      </c>
      <c r="K6994">
        <v>0</v>
      </c>
      <c r="L6994">
        <v>0</v>
      </c>
      <c r="M6994">
        <v>2</v>
      </c>
      <c r="N6994">
        <v>0.15795967073</v>
      </c>
      <c r="O6994">
        <f t="shared" si="218"/>
        <v>1</v>
      </c>
      <c r="P6994">
        <f t="shared" si="219"/>
        <v>0.14835503522926335</v>
      </c>
    </row>
    <row r="6995" spans="1:16" x14ac:dyDescent="0.2">
      <c r="A6995">
        <v>81726</v>
      </c>
      <c r="B6995">
        <v>1080676</v>
      </c>
      <c r="C6995">
        <v>0</v>
      </c>
      <c r="D6995">
        <v>44</v>
      </c>
      <c r="E6995">
        <v>6.9356872635600003E-2</v>
      </c>
      <c r="F6995">
        <v>2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2</v>
      </c>
      <c r="N6995">
        <v>0.108643901157</v>
      </c>
      <c r="O6995">
        <f t="shared" si="218"/>
        <v>1</v>
      </c>
      <c r="P6995">
        <f t="shared" si="219"/>
        <v>0.10203787909346537</v>
      </c>
    </row>
    <row r="6996" spans="1:16" x14ac:dyDescent="0.2">
      <c r="A6996">
        <v>81726</v>
      </c>
      <c r="B6996">
        <v>1080716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5</v>
      </c>
      <c r="N6996">
        <v>4.40357142857E-3</v>
      </c>
      <c r="O6996">
        <f t="shared" si="218"/>
        <v>0</v>
      </c>
      <c r="P6996">
        <f t="shared" si="219"/>
        <v>4.1358151191436075E-3</v>
      </c>
    </row>
    <row r="6997" spans="1:16" x14ac:dyDescent="0.2">
      <c r="A6997">
        <v>81726</v>
      </c>
      <c r="B6997">
        <v>1080715</v>
      </c>
      <c r="C6997">
        <v>1</v>
      </c>
      <c r="D6997">
        <v>47</v>
      </c>
      <c r="E6997">
        <v>0.110192837466</v>
      </c>
      <c r="F6997">
        <v>7</v>
      </c>
      <c r="G6997">
        <v>0</v>
      </c>
      <c r="H6997">
        <v>2</v>
      </c>
      <c r="I6997">
        <v>0</v>
      </c>
      <c r="J6997">
        <v>0</v>
      </c>
      <c r="K6997">
        <v>0</v>
      </c>
      <c r="L6997">
        <v>0</v>
      </c>
      <c r="M6997">
        <v>2</v>
      </c>
      <c r="N6997">
        <v>0.14294242756</v>
      </c>
      <c r="O6997">
        <f t="shared" si="218"/>
        <v>1</v>
      </c>
      <c r="P6997">
        <f t="shared" si="219"/>
        <v>0.13425090580663449</v>
      </c>
    </row>
    <row r="6998" spans="1:16" x14ac:dyDescent="0.2">
      <c r="A6998">
        <v>81726</v>
      </c>
      <c r="B6998">
        <v>1080833</v>
      </c>
      <c r="C6998">
        <v>1</v>
      </c>
      <c r="D6998">
        <v>34</v>
      </c>
      <c r="E6998">
        <v>0.106382978723</v>
      </c>
      <c r="F6998">
        <v>1</v>
      </c>
      <c r="G6998">
        <v>0</v>
      </c>
      <c r="H6998">
        <v>5</v>
      </c>
      <c r="I6998">
        <v>0</v>
      </c>
      <c r="J6998">
        <v>0</v>
      </c>
      <c r="K6998">
        <v>0</v>
      </c>
      <c r="L6998">
        <v>0</v>
      </c>
      <c r="M6998">
        <v>2</v>
      </c>
      <c r="N6998">
        <v>8.09749127549E-2</v>
      </c>
      <c r="O6998">
        <f t="shared" si="218"/>
        <v>1</v>
      </c>
      <c r="P6998">
        <f t="shared" si="219"/>
        <v>7.6051285615640229E-2</v>
      </c>
    </row>
    <row r="6999" spans="1:16" x14ac:dyDescent="0.2">
      <c r="A6999">
        <v>81726</v>
      </c>
      <c r="B6999">
        <v>1080624</v>
      </c>
      <c r="C6999">
        <v>0</v>
      </c>
      <c r="D6999">
        <v>52</v>
      </c>
      <c r="E6999">
        <v>8.9928057554000004E-2</v>
      </c>
      <c r="F6999">
        <v>6</v>
      </c>
      <c r="G6999">
        <v>0</v>
      </c>
      <c r="H6999">
        <v>2</v>
      </c>
      <c r="I6999">
        <v>0</v>
      </c>
      <c r="J6999">
        <v>0</v>
      </c>
      <c r="K6999">
        <v>0</v>
      </c>
      <c r="L6999">
        <v>0</v>
      </c>
      <c r="M6999">
        <v>2</v>
      </c>
      <c r="N6999">
        <v>9.4294585467799993E-2</v>
      </c>
      <c r="O6999">
        <f t="shared" si="218"/>
        <v>1</v>
      </c>
      <c r="P6999">
        <f t="shared" si="219"/>
        <v>8.8561064253645738E-2</v>
      </c>
    </row>
    <row r="7000" spans="1:16" x14ac:dyDescent="0.2">
      <c r="A7000">
        <v>81726</v>
      </c>
      <c r="B7000">
        <v>1080776</v>
      </c>
      <c r="C7000">
        <v>1</v>
      </c>
      <c r="D7000">
        <v>43</v>
      </c>
      <c r="E7000">
        <v>6.3380281690100002E-2</v>
      </c>
      <c r="F7000">
        <v>1</v>
      </c>
      <c r="G7000">
        <v>0</v>
      </c>
      <c r="H7000">
        <v>3</v>
      </c>
      <c r="I7000">
        <v>0</v>
      </c>
      <c r="J7000">
        <v>0</v>
      </c>
      <c r="K7000">
        <v>0</v>
      </c>
      <c r="L7000">
        <v>0</v>
      </c>
      <c r="M7000">
        <v>2</v>
      </c>
      <c r="N7000">
        <v>0.123922539313</v>
      </c>
      <c r="O7000">
        <f t="shared" si="218"/>
        <v>1</v>
      </c>
      <c r="P7000">
        <f t="shared" si="219"/>
        <v>0.11638750954922232</v>
      </c>
    </row>
    <row r="7001" spans="1:16" x14ac:dyDescent="0.2">
      <c r="A7001">
        <v>81726</v>
      </c>
      <c r="B7001">
        <v>1080799</v>
      </c>
      <c r="C7001">
        <v>0</v>
      </c>
      <c r="D7001">
        <v>21</v>
      </c>
      <c r="E7001">
        <v>6.9805194805200005E-2</v>
      </c>
      <c r="F7001">
        <v>0</v>
      </c>
      <c r="G7001">
        <v>0</v>
      </c>
      <c r="H7001">
        <v>1</v>
      </c>
      <c r="I7001">
        <v>1</v>
      </c>
      <c r="J7001">
        <v>0</v>
      </c>
      <c r="K7001">
        <v>0</v>
      </c>
      <c r="L7001">
        <v>0</v>
      </c>
      <c r="M7001">
        <v>2</v>
      </c>
      <c r="N7001">
        <v>9.9145471684399994E-2</v>
      </c>
      <c r="O7001">
        <f t="shared" si="218"/>
        <v>1</v>
      </c>
      <c r="P7001">
        <f t="shared" si="219"/>
        <v>9.3116995474766998E-2</v>
      </c>
    </row>
    <row r="7002" spans="1:16" x14ac:dyDescent="0.2">
      <c r="A7002">
        <v>81726</v>
      </c>
      <c r="B7002">
        <v>1080819</v>
      </c>
      <c r="C7002">
        <v>0</v>
      </c>
      <c r="D7002">
        <v>14</v>
      </c>
      <c r="E7002">
        <v>6.3116370808700001E-2</v>
      </c>
      <c r="F7002">
        <v>3</v>
      </c>
      <c r="G7002">
        <v>0</v>
      </c>
      <c r="H7002">
        <v>2</v>
      </c>
      <c r="I7002">
        <v>1</v>
      </c>
      <c r="J7002">
        <v>0</v>
      </c>
      <c r="K7002">
        <v>0</v>
      </c>
      <c r="L7002">
        <v>0</v>
      </c>
      <c r="M7002">
        <v>2</v>
      </c>
      <c r="N7002">
        <v>9.0059789615899999E-2</v>
      </c>
      <c r="O7002">
        <f t="shared" si="218"/>
        <v>1</v>
      </c>
      <c r="P7002">
        <f t="shared" si="219"/>
        <v>8.4583762421513956E-2</v>
      </c>
    </row>
    <row r="7003" spans="1:16" x14ac:dyDescent="0.2">
      <c r="A7003">
        <v>81726</v>
      </c>
      <c r="B7003">
        <v>1080797</v>
      </c>
      <c r="C7003">
        <v>0</v>
      </c>
      <c r="D7003">
        <v>60</v>
      </c>
      <c r="E7003">
        <v>9.4763092269300006E-2</v>
      </c>
      <c r="F7003">
        <v>6</v>
      </c>
      <c r="G7003">
        <v>0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2</v>
      </c>
      <c r="N7003">
        <v>7.8090907762599998E-2</v>
      </c>
      <c r="O7003">
        <f t="shared" si="218"/>
        <v>1</v>
      </c>
      <c r="P7003">
        <f t="shared" si="219"/>
        <v>7.3342640679519969E-2</v>
      </c>
    </row>
    <row r="7004" spans="1:16" x14ac:dyDescent="0.2">
      <c r="A7004">
        <v>81726</v>
      </c>
      <c r="B7004">
        <v>1080637</v>
      </c>
      <c r="C7004">
        <v>0</v>
      </c>
      <c r="D7004">
        <v>24</v>
      </c>
      <c r="E7004">
        <v>6.4285714285699999E-2</v>
      </c>
      <c r="F7004">
        <v>4</v>
      </c>
      <c r="G7004">
        <v>0</v>
      </c>
      <c r="H7004">
        <v>2</v>
      </c>
      <c r="I7004">
        <v>0</v>
      </c>
      <c r="J7004">
        <v>0</v>
      </c>
      <c r="K7004">
        <v>0</v>
      </c>
      <c r="L7004">
        <v>0</v>
      </c>
      <c r="M7004">
        <v>2</v>
      </c>
      <c r="N7004">
        <v>7.9480394768800006E-2</v>
      </c>
      <c r="O7004">
        <f t="shared" si="218"/>
        <v>1</v>
      </c>
      <c r="P7004">
        <f t="shared" si="219"/>
        <v>7.4647640827993036E-2</v>
      </c>
    </row>
    <row r="7005" spans="1:16" x14ac:dyDescent="0.2">
      <c r="A7005">
        <v>81726</v>
      </c>
      <c r="B7005">
        <v>1080695</v>
      </c>
      <c r="C7005">
        <v>0</v>
      </c>
      <c r="D7005">
        <v>57</v>
      </c>
      <c r="E7005">
        <v>8.3805209512999995E-2</v>
      </c>
      <c r="F7005">
        <v>2</v>
      </c>
      <c r="G7005">
        <v>0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2</v>
      </c>
      <c r="N7005">
        <v>0.157502880313</v>
      </c>
      <c r="O7005">
        <f t="shared" si="218"/>
        <v>1</v>
      </c>
      <c r="P7005">
        <f t="shared" si="219"/>
        <v>0.14792601965779981</v>
      </c>
    </row>
    <row r="7006" spans="1:16" x14ac:dyDescent="0.2">
      <c r="A7006">
        <v>81726</v>
      </c>
      <c r="B7006">
        <v>1080697</v>
      </c>
      <c r="C7006">
        <v>0</v>
      </c>
      <c r="D7006">
        <v>7</v>
      </c>
      <c r="E7006">
        <v>6.6413662239100002E-2</v>
      </c>
      <c r="F7006">
        <v>3</v>
      </c>
      <c r="G7006">
        <v>0</v>
      </c>
      <c r="H7006">
        <v>3</v>
      </c>
      <c r="I7006">
        <v>0</v>
      </c>
      <c r="J7006">
        <v>0</v>
      </c>
      <c r="K7006">
        <v>0</v>
      </c>
      <c r="L7006">
        <v>0</v>
      </c>
      <c r="M7006">
        <v>2</v>
      </c>
      <c r="N7006">
        <v>0.14748172423299999</v>
      </c>
      <c r="O7006">
        <f t="shared" si="218"/>
        <v>1</v>
      </c>
      <c r="P7006">
        <f t="shared" si="219"/>
        <v>0.13851419348460184</v>
      </c>
    </row>
    <row r="7007" spans="1:16" x14ac:dyDescent="0.2">
      <c r="A7007">
        <v>81726</v>
      </c>
      <c r="B7007">
        <v>1080862</v>
      </c>
      <c r="C7007">
        <v>0</v>
      </c>
      <c r="D7007">
        <v>40</v>
      </c>
      <c r="E7007">
        <v>7.9207920792099998E-2</v>
      </c>
      <c r="F7007">
        <v>0</v>
      </c>
      <c r="G7007">
        <v>0</v>
      </c>
      <c r="H7007">
        <v>3</v>
      </c>
      <c r="I7007">
        <v>0</v>
      </c>
      <c r="J7007">
        <v>0</v>
      </c>
      <c r="K7007">
        <v>0</v>
      </c>
      <c r="L7007">
        <v>0</v>
      </c>
      <c r="M7007">
        <v>2</v>
      </c>
      <c r="N7007">
        <v>6.2235851115100001E-2</v>
      </c>
      <c r="O7007">
        <f t="shared" si="218"/>
        <v>1</v>
      </c>
      <c r="P7007">
        <f t="shared" si="219"/>
        <v>5.8451640485410947E-2</v>
      </c>
    </row>
    <row r="7008" spans="1:16" x14ac:dyDescent="0.2">
      <c r="A7008">
        <v>81726</v>
      </c>
      <c r="B7008">
        <v>1080633</v>
      </c>
      <c r="C7008">
        <v>0</v>
      </c>
      <c r="D7008">
        <v>20</v>
      </c>
      <c r="E7008">
        <v>6.4421669106900004E-2</v>
      </c>
      <c r="F7008">
        <v>0</v>
      </c>
      <c r="G7008">
        <v>0</v>
      </c>
      <c r="H7008">
        <v>2</v>
      </c>
      <c r="I7008">
        <v>0</v>
      </c>
      <c r="J7008">
        <v>0</v>
      </c>
      <c r="K7008">
        <v>0</v>
      </c>
      <c r="L7008">
        <v>0</v>
      </c>
      <c r="M7008">
        <v>2</v>
      </c>
      <c r="N7008">
        <v>5.7460636692499997E-2</v>
      </c>
      <c r="O7008">
        <f t="shared" si="218"/>
        <v>1</v>
      </c>
      <c r="P7008">
        <f t="shared" si="219"/>
        <v>5.3966779883852574E-2</v>
      </c>
    </row>
    <row r="7009" spans="1:16" x14ac:dyDescent="0.2">
      <c r="A7009">
        <v>81726</v>
      </c>
      <c r="B7009">
        <v>1080625</v>
      </c>
      <c r="C7009">
        <v>0</v>
      </c>
      <c r="D7009">
        <v>71</v>
      </c>
      <c r="E7009">
        <v>9.1482649842300007E-2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2</v>
      </c>
      <c r="N7009">
        <v>0.115748873238</v>
      </c>
      <c r="O7009">
        <f t="shared" si="218"/>
        <v>1</v>
      </c>
      <c r="P7009">
        <f t="shared" si="219"/>
        <v>0.10871083794750974</v>
      </c>
    </row>
    <row r="7010" spans="1:16" x14ac:dyDescent="0.2">
      <c r="A7010">
        <v>315290</v>
      </c>
      <c r="B7010">
        <v>1080847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5</v>
      </c>
      <c r="N7010">
        <v>4.40357142857E-3</v>
      </c>
      <c r="O7010">
        <f t="shared" si="218"/>
        <v>0</v>
      </c>
      <c r="P7010">
        <f t="shared" si="219"/>
        <v>4.1358151191436075E-3</v>
      </c>
    </row>
    <row r="7011" spans="1:16" x14ac:dyDescent="0.2">
      <c r="A7011">
        <v>315290</v>
      </c>
      <c r="B7011">
        <v>1080772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5</v>
      </c>
      <c r="N7011">
        <v>4.40357142857E-3</v>
      </c>
      <c r="O7011">
        <f t="shared" si="218"/>
        <v>0</v>
      </c>
      <c r="P7011">
        <f t="shared" si="219"/>
        <v>4.1358151191436075E-3</v>
      </c>
    </row>
    <row r="7012" spans="1:16" x14ac:dyDescent="0.2">
      <c r="A7012">
        <v>315290</v>
      </c>
      <c r="B7012">
        <v>1080593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5</v>
      </c>
      <c r="N7012">
        <v>4.40357142857E-3</v>
      </c>
      <c r="O7012">
        <f t="shared" si="218"/>
        <v>0</v>
      </c>
      <c r="P7012">
        <f t="shared" si="219"/>
        <v>4.1358151191436075E-3</v>
      </c>
    </row>
    <row r="7013" spans="1:16" x14ac:dyDescent="0.2">
      <c r="A7013">
        <v>315290</v>
      </c>
      <c r="B7013">
        <v>1080594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5</v>
      </c>
      <c r="N7013">
        <v>4.40357142857E-3</v>
      </c>
      <c r="O7013">
        <f t="shared" si="218"/>
        <v>0</v>
      </c>
      <c r="P7013">
        <f t="shared" si="219"/>
        <v>4.1358151191436075E-3</v>
      </c>
    </row>
    <row r="7014" spans="1:16" x14ac:dyDescent="0.2">
      <c r="A7014">
        <v>315290</v>
      </c>
      <c r="B7014">
        <v>1080821</v>
      </c>
      <c r="C7014">
        <v>0</v>
      </c>
      <c r="D7014">
        <v>1</v>
      </c>
      <c r="E7014">
        <v>1.3888888888900001E-2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5</v>
      </c>
      <c r="N7014">
        <v>5.81564774971E-3</v>
      </c>
      <c r="O7014">
        <f t="shared" si="218"/>
        <v>0</v>
      </c>
      <c r="P7014">
        <f t="shared" si="219"/>
        <v>5.4620310538881891E-3</v>
      </c>
    </row>
    <row r="7015" spans="1:16" x14ac:dyDescent="0.2">
      <c r="A7015">
        <v>315290</v>
      </c>
      <c r="B7015">
        <v>1080615</v>
      </c>
      <c r="C7015">
        <v>3</v>
      </c>
      <c r="D7015">
        <v>5</v>
      </c>
      <c r="E7015">
        <v>4.1763341067300001E-2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5</v>
      </c>
      <c r="N7015">
        <v>2.81187776309E-2</v>
      </c>
      <c r="O7015">
        <f t="shared" si="218"/>
        <v>0</v>
      </c>
      <c r="P7015">
        <f t="shared" si="219"/>
        <v>2.640903356380396E-2</v>
      </c>
    </row>
    <row r="7016" spans="1:16" x14ac:dyDescent="0.2">
      <c r="A7016">
        <v>315290</v>
      </c>
      <c r="B7016">
        <v>1080860</v>
      </c>
      <c r="C7016">
        <v>0</v>
      </c>
      <c r="D7016">
        <v>3</v>
      </c>
      <c r="E7016">
        <v>1.3628620102199999E-2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5</v>
      </c>
      <c r="N7016">
        <v>8.0607445225499997E-3</v>
      </c>
      <c r="O7016">
        <f t="shared" si="218"/>
        <v>0</v>
      </c>
      <c r="P7016">
        <f t="shared" si="219"/>
        <v>7.5706161711432234E-3</v>
      </c>
    </row>
    <row r="7017" spans="1:16" x14ac:dyDescent="0.2">
      <c r="A7017">
        <v>315290</v>
      </c>
      <c r="B7017">
        <v>1080866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5</v>
      </c>
      <c r="N7017">
        <v>4.40357142857E-3</v>
      </c>
      <c r="O7017">
        <f t="shared" si="218"/>
        <v>0</v>
      </c>
      <c r="P7017">
        <f t="shared" si="219"/>
        <v>4.1358151191436075E-3</v>
      </c>
    </row>
    <row r="7018" spans="1:16" x14ac:dyDescent="0.2">
      <c r="A7018">
        <v>315290</v>
      </c>
      <c r="B7018">
        <v>1080534</v>
      </c>
      <c r="C7018">
        <v>1</v>
      </c>
      <c r="D7018">
        <v>1</v>
      </c>
      <c r="E7018">
        <v>2.5751072961400001E-2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5</v>
      </c>
      <c r="N7018">
        <v>1.3008359034400001E-2</v>
      </c>
      <c r="O7018">
        <f t="shared" si="218"/>
        <v>0</v>
      </c>
      <c r="P7018">
        <f t="shared" si="219"/>
        <v>1.2217394186152837E-2</v>
      </c>
    </row>
    <row r="7019" spans="1:16" x14ac:dyDescent="0.2">
      <c r="A7019">
        <v>315290</v>
      </c>
      <c r="B7019">
        <v>1080653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5</v>
      </c>
      <c r="N7019">
        <v>5.4089571428599999E-2</v>
      </c>
      <c r="O7019">
        <f t="shared" si="218"/>
        <v>0</v>
      </c>
      <c r="P7019">
        <f t="shared" si="219"/>
        <v>5.0800690060578156E-2</v>
      </c>
    </row>
    <row r="7020" spans="1:16" x14ac:dyDescent="0.2">
      <c r="A7020">
        <v>315290</v>
      </c>
      <c r="B7020">
        <v>1080651</v>
      </c>
      <c r="C7020">
        <v>3</v>
      </c>
      <c r="D7020">
        <v>3</v>
      </c>
      <c r="E7020">
        <v>1.7182130584200001E-2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5</v>
      </c>
      <c r="N7020">
        <v>2.8035578482300001E-2</v>
      </c>
      <c r="O7020">
        <f t="shared" si="218"/>
        <v>0</v>
      </c>
      <c r="P7020">
        <f t="shared" si="219"/>
        <v>2.6330893285563602E-2</v>
      </c>
    </row>
    <row r="7021" spans="1:16" x14ac:dyDescent="0.2">
      <c r="A7021">
        <v>315290</v>
      </c>
      <c r="B7021">
        <v>1080733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5</v>
      </c>
      <c r="N7021">
        <v>4.40357142857E-3</v>
      </c>
      <c r="O7021">
        <f t="shared" si="218"/>
        <v>0</v>
      </c>
      <c r="P7021">
        <f t="shared" si="219"/>
        <v>4.1358151191436075E-3</v>
      </c>
    </row>
    <row r="7022" spans="1:16" x14ac:dyDescent="0.2">
      <c r="A7022">
        <v>315290</v>
      </c>
      <c r="B7022">
        <v>1080510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5</v>
      </c>
      <c r="N7022">
        <v>5.0540571428600002E-2</v>
      </c>
      <c r="O7022">
        <f t="shared" si="218"/>
        <v>0</v>
      </c>
      <c r="P7022">
        <f t="shared" si="219"/>
        <v>4.7467484707620564E-2</v>
      </c>
    </row>
    <row r="7023" spans="1:16" x14ac:dyDescent="0.2">
      <c r="A7023">
        <v>315290</v>
      </c>
      <c r="B7023">
        <v>1080572</v>
      </c>
      <c r="C7023">
        <v>0</v>
      </c>
      <c r="D7023">
        <v>0</v>
      </c>
      <c r="E7023">
        <v>7.8585461689599997E-3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1</v>
      </c>
      <c r="M7023">
        <v>5</v>
      </c>
      <c r="N7023">
        <v>5.73682079708E-2</v>
      </c>
      <c r="O7023">
        <f t="shared" si="218"/>
        <v>0</v>
      </c>
      <c r="P7023">
        <f t="shared" si="219"/>
        <v>5.3879971230728463E-2</v>
      </c>
    </row>
    <row r="7024" spans="1:16" x14ac:dyDescent="0.2">
      <c r="A7024">
        <v>315290</v>
      </c>
      <c r="B7024">
        <v>1080837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5</v>
      </c>
      <c r="N7024">
        <v>4.40357142857E-3</v>
      </c>
      <c r="O7024">
        <f t="shared" si="218"/>
        <v>0</v>
      </c>
      <c r="P7024">
        <f t="shared" si="219"/>
        <v>4.1358151191436075E-3</v>
      </c>
    </row>
    <row r="7025" spans="1:16" x14ac:dyDescent="0.2">
      <c r="A7025">
        <v>315290</v>
      </c>
      <c r="B7025">
        <v>1080581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5</v>
      </c>
      <c r="N7025">
        <v>4.40357142857E-3</v>
      </c>
      <c r="O7025">
        <f t="shared" si="218"/>
        <v>0</v>
      </c>
      <c r="P7025">
        <f t="shared" si="219"/>
        <v>4.1358151191436075E-3</v>
      </c>
    </row>
    <row r="7026" spans="1:16" x14ac:dyDescent="0.2">
      <c r="A7026">
        <v>315290</v>
      </c>
      <c r="B7026">
        <v>1080765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5</v>
      </c>
      <c r="N7026">
        <v>5.4089571428599999E-2</v>
      </c>
      <c r="O7026">
        <f t="shared" si="218"/>
        <v>0</v>
      </c>
      <c r="P7026">
        <f t="shared" si="219"/>
        <v>5.0800690060578156E-2</v>
      </c>
    </row>
    <row r="7027" spans="1:16" x14ac:dyDescent="0.2">
      <c r="A7027">
        <v>315290</v>
      </c>
      <c r="B7027">
        <v>1080768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5</v>
      </c>
      <c r="N7027">
        <v>4.40357142857E-3</v>
      </c>
      <c r="O7027">
        <f t="shared" si="218"/>
        <v>0</v>
      </c>
      <c r="P7027">
        <f t="shared" si="219"/>
        <v>4.1358151191436075E-3</v>
      </c>
    </row>
    <row r="7028" spans="1:16" x14ac:dyDescent="0.2">
      <c r="A7028">
        <v>315290</v>
      </c>
      <c r="B7028">
        <v>1080524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5</v>
      </c>
      <c r="N7028">
        <v>4.40357142857E-3</v>
      </c>
      <c r="O7028">
        <f t="shared" si="218"/>
        <v>0</v>
      </c>
      <c r="P7028">
        <f t="shared" si="219"/>
        <v>4.1358151191436075E-3</v>
      </c>
    </row>
    <row r="7029" spans="1:16" x14ac:dyDescent="0.2">
      <c r="A7029">
        <v>315290</v>
      </c>
      <c r="B7029">
        <v>1080727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5</v>
      </c>
      <c r="N7029">
        <v>4.40357142857E-3</v>
      </c>
      <c r="O7029">
        <f t="shared" si="218"/>
        <v>0</v>
      </c>
      <c r="P7029">
        <f t="shared" si="219"/>
        <v>4.1358151191436075E-3</v>
      </c>
    </row>
    <row r="7030" spans="1:16" x14ac:dyDescent="0.2">
      <c r="A7030">
        <v>315290</v>
      </c>
      <c r="B7030">
        <v>1080702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5</v>
      </c>
      <c r="N7030">
        <v>5.4089571428599999E-2</v>
      </c>
      <c r="O7030">
        <f t="shared" si="218"/>
        <v>0</v>
      </c>
      <c r="P7030">
        <f t="shared" si="219"/>
        <v>5.0800690060578156E-2</v>
      </c>
    </row>
    <row r="7031" spans="1:16" x14ac:dyDescent="0.2">
      <c r="A7031">
        <v>315290</v>
      </c>
      <c r="B7031">
        <v>1080835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5</v>
      </c>
      <c r="N7031">
        <v>4.40357142857E-3</v>
      </c>
      <c r="O7031">
        <f t="shared" si="218"/>
        <v>0</v>
      </c>
      <c r="P7031">
        <f t="shared" si="219"/>
        <v>4.1358151191436075E-3</v>
      </c>
    </row>
    <row r="7032" spans="1:16" x14ac:dyDescent="0.2">
      <c r="A7032">
        <v>315290</v>
      </c>
      <c r="B7032">
        <v>1080720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5</v>
      </c>
      <c r="N7032">
        <v>4.40357142857E-3</v>
      </c>
      <c r="O7032">
        <f t="shared" si="218"/>
        <v>0</v>
      </c>
      <c r="P7032">
        <f t="shared" si="219"/>
        <v>4.1358151191436075E-3</v>
      </c>
    </row>
    <row r="7033" spans="1:16" x14ac:dyDescent="0.2">
      <c r="A7033">
        <v>315290</v>
      </c>
      <c r="B7033">
        <v>1080547</v>
      </c>
      <c r="C7033">
        <v>0</v>
      </c>
      <c r="D7033">
        <v>0</v>
      </c>
      <c r="E7033">
        <v>8.6393088552900003E-3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5</v>
      </c>
      <c r="N7033">
        <v>4.40357142857E-3</v>
      </c>
      <c r="O7033">
        <f t="shared" si="218"/>
        <v>0</v>
      </c>
      <c r="P7033">
        <f t="shared" si="219"/>
        <v>4.1358151191436075E-3</v>
      </c>
    </row>
    <row r="7034" spans="1:16" x14ac:dyDescent="0.2">
      <c r="A7034">
        <v>315290</v>
      </c>
      <c r="B7034">
        <v>1080545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5</v>
      </c>
      <c r="N7034">
        <v>5.4089571428599999E-2</v>
      </c>
      <c r="O7034">
        <f t="shared" si="218"/>
        <v>0</v>
      </c>
      <c r="P7034">
        <f t="shared" si="219"/>
        <v>5.0800690060578156E-2</v>
      </c>
    </row>
    <row r="7035" spans="1:16" x14ac:dyDescent="0.2">
      <c r="A7035">
        <v>315290</v>
      </c>
      <c r="B7035">
        <v>1080639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5</v>
      </c>
      <c r="N7035">
        <v>4.40357142857E-3</v>
      </c>
      <c r="O7035">
        <f t="shared" si="218"/>
        <v>0</v>
      </c>
      <c r="P7035">
        <f t="shared" si="219"/>
        <v>4.1358151191436075E-3</v>
      </c>
    </row>
    <row r="7036" spans="1:16" x14ac:dyDescent="0.2">
      <c r="A7036">
        <v>31376</v>
      </c>
      <c r="B7036">
        <v>1080614</v>
      </c>
      <c r="C7036">
        <v>1</v>
      </c>
      <c r="D7036">
        <v>16</v>
      </c>
      <c r="E7036">
        <v>4.9107142857100002E-2</v>
      </c>
      <c r="F7036">
        <v>1</v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4</v>
      </c>
      <c r="N7036">
        <v>0.13319986461300001</v>
      </c>
      <c r="O7036">
        <f t="shared" si="218"/>
        <v>1</v>
      </c>
      <c r="P7036">
        <f t="shared" si="219"/>
        <v>0.12510073309137193</v>
      </c>
    </row>
    <row r="7037" spans="1:16" x14ac:dyDescent="0.2">
      <c r="A7037">
        <v>31376</v>
      </c>
      <c r="B7037">
        <v>1080598</v>
      </c>
      <c r="C7037">
        <v>1</v>
      </c>
      <c r="D7037">
        <v>21</v>
      </c>
      <c r="E7037">
        <v>7.6530612244900001E-2</v>
      </c>
      <c r="F7037">
        <v>2</v>
      </c>
      <c r="G7037">
        <v>0</v>
      </c>
      <c r="H7037">
        <v>1</v>
      </c>
      <c r="I7037">
        <v>0</v>
      </c>
      <c r="J7037">
        <v>0</v>
      </c>
      <c r="K7037">
        <v>0</v>
      </c>
      <c r="L7037">
        <v>0</v>
      </c>
      <c r="M7037">
        <v>4</v>
      </c>
      <c r="N7037">
        <v>0.12871491011200001</v>
      </c>
      <c r="O7037">
        <f t="shared" si="218"/>
        <v>1</v>
      </c>
      <c r="P7037">
        <f t="shared" si="219"/>
        <v>0.12088848334482236</v>
      </c>
    </row>
    <row r="7038" spans="1:16" x14ac:dyDescent="0.2">
      <c r="A7038">
        <v>31376</v>
      </c>
      <c r="B7038">
        <v>1080599</v>
      </c>
      <c r="C7038">
        <v>0</v>
      </c>
      <c r="D7038">
        <v>16</v>
      </c>
      <c r="E7038">
        <v>5.8608058608099999E-2</v>
      </c>
      <c r="F7038">
        <v>1</v>
      </c>
      <c r="G7038">
        <v>0</v>
      </c>
      <c r="H7038">
        <v>1</v>
      </c>
      <c r="I7038">
        <v>0</v>
      </c>
      <c r="J7038">
        <v>0</v>
      </c>
      <c r="K7038">
        <v>0</v>
      </c>
      <c r="L7038">
        <v>0</v>
      </c>
      <c r="M7038">
        <v>4</v>
      </c>
      <c r="N7038">
        <v>5.7979747324799998E-2</v>
      </c>
      <c r="O7038">
        <f t="shared" si="218"/>
        <v>1</v>
      </c>
      <c r="P7038">
        <f t="shared" si="219"/>
        <v>5.4454326330276796E-2</v>
      </c>
    </row>
    <row r="7039" spans="1:16" x14ac:dyDescent="0.2">
      <c r="A7039">
        <v>31376</v>
      </c>
      <c r="B7039">
        <v>1080630</v>
      </c>
      <c r="C7039">
        <v>0</v>
      </c>
      <c r="D7039">
        <v>5</v>
      </c>
      <c r="E7039">
        <v>3.4172661870499998E-2</v>
      </c>
      <c r="F7039">
        <v>2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5</v>
      </c>
      <c r="N7039">
        <v>1.94323393352E-2</v>
      </c>
      <c r="O7039">
        <f t="shared" si="218"/>
        <v>0</v>
      </c>
      <c r="P7039">
        <f t="shared" si="219"/>
        <v>1.8250768524253912E-2</v>
      </c>
    </row>
    <row r="7040" spans="1:16" x14ac:dyDescent="0.2">
      <c r="A7040">
        <v>31376</v>
      </c>
      <c r="B7040">
        <v>1080679</v>
      </c>
      <c r="C7040">
        <v>0</v>
      </c>
      <c r="D7040">
        <v>8</v>
      </c>
      <c r="E7040">
        <v>3.1365313653100003E-2</v>
      </c>
      <c r="F7040">
        <v>1</v>
      </c>
      <c r="G7040">
        <v>0</v>
      </c>
      <c r="H7040">
        <v>1</v>
      </c>
      <c r="I7040">
        <v>0</v>
      </c>
      <c r="J7040">
        <v>0</v>
      </c>
      <c r="K7040">
        <v>0</v>
      </c>
      <c r="L7040">
        <v>0</v>
      </c>
      <c r="M7040">
        <v>5</v>
      </c>
      <c r="N7040">
        <v>2.1623687718500002E-2</v>
      </c>
      <c r="O7040">
        <f t="shared" si="218"/>
        <v>0</v>
      </c>
      <c r="P7040">
        <f t="shared" si="219"/>
        <v>2.030887338799315E-2</v>
      </c>
    </row>
    <row r="7041" spans="1:16" x14ac:dyDescent="0.2">
      <c r="A7041">
        <v>31376</v>
      </c>
      <c r="B7041">
        <v>1080533</v>
      </c>
      <c r="C7041">
        <v>2</v>
      </c>
      <c r="D7041">
        <v>13</v>
      </c>
      <c r="E7041">
        <v>5.0943396226399998E-2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4</v>
      </c>
      <c r="N7041">
        <v>4.6227290109999999E-2</v>
      </c>
      <c r="O7041">
        <f t="shared" si="218"/>
        <v>1</v>
      </c>
      <c r="P7041">
        <f t="shared" si="219"/>
        <v>4.3416469666772567E-2</v>
      </c>
    </row>
    <row r="7042" spans="1:16" x14ac:dyDescent="0.2">
      <c r="A7042">
        <v>31376</v>
      </c>
      <c r="B7042">
        <v>1080655</v>
      </c>
      <c r="C7042">
        <v>0</v>
      </c>
      <c r="D7042">
        <v>3</v>
      </c>
      <c r="E7042">
        <v>1.26382306477E-2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5</v>
      </c>
      <c r="N7042">
        <v>7.9768564258300007E-3</v>
      </c>
      <c r="O7042">
        <f t="shared" si="218"/>
        <v>0</v>
      </c>
      <c r="P7042">
        <f t="shared" si="219"/>
        <v>7.491828835827212E-3</v>
      </c>
    </row>
    <row r="7043" spans="1:16" x14ac:dyDescent="0.2">
      <c r="A7043">
        <v>31376</v>
      </c>
      <c r="B7043">
        <v>1080731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5</v>
      </c>
      <c r="N7043">
        <v>5.4089571428599999E-2</v>
      </c>
      <c r="O7043">
        <f t="shared" ref="O7043:O7106" si="220">IF(M7043&lt;5,1,0)</f>
        <v>0</v>
      </c>
      <c r="P7043">
        <f t="shared" ref="P7043:P7106" si="221">$S$4*N7043</f>
        <v>5.0800690060578156E-2</v>
      </c>
    </row>
    <row r="7044" spans="1:16" x14ac:dyDescent="0.2">
      <c r="A7044">
        <v>31376</v>
      </c>
      <c r="B7044">
        <v>1080650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5</v>
      </c>
      <c r="N7044">
        <v>4.40357142857E-3</v>
      </c>
      <c r="O7044">
        <f t="shared" si="220"/>
        <v>0</v>
      </c>
      <c r="P7044">
        <f t="shared" si="221"/>
        <v>4.1358151191436075E-3</v>
      </c>
    </row>
    <row r="7045" spans="1:16" x14ac:dyDescent="0.2">
      <c r="A7045">
        <v>31376</v>
      </c>
      <c r="B7045">
        <v>1080555</v>
      </c>
      <c r="C7045">
        <v>1</v>
      </c>
      <c r="D7045">
        <v>13</v>
      </c>
      <c r="E7045">
        <v>4.7808764940199998E-2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1</v>
      </c>
      <c r="L7045">
        <v>1</v>
      </c>
      <c r="M7045">
        <v>4</v>
      </c>
      <c r="N7045">
        <v>0.181325777608</v>
      </c>
      <c r="O7045">
        <f t="shared" si="220"/>
        <v>1</v>
      </c>
      <c r="P7045">
        <f t="shared" si="221"/>
        <v>0.17030038110796974</v>
      </c>
    </row>
    <row r="7046" spans="1:16" x14ac:dyDescent="0.2">
      <c r="A7046">
        <v>31376</v>
      </c>
      <c r="B7046">
        <v>1080578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5</v>
      </c>
      <c r="N7046">
        <v>5.0540571428600002E-2</v>
      </c>
      <c r="O7046">
        <f t="shared" si="220"/>
        <v>0</v>
      </c>
      <c r="P7046">
        <f t="shared" si="221"/>
        <v>4.7467484707620564E-2</v>
      </c>
    </row>
    <row r="7047" spans="1:16" x14ac:dyDescent="0.2">
      <c r="A7047">
        <v>31376</v>
      </c>
      <c r="B7047">
        <v>1080515</v>
      </c>
      <c r="C7047">
        <v>0</v>
      </c>
      <c r="D7047">
        <v>15</v>
      </c>
      <c r="E7047">
        <v>4.7892720306499999E-2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4</v>
      </c>
      <c r="N7047">
        <v>4.8883273889499999E-2</v>
      </c>
      <c r="O7047">
        <f t="shared" si="220"/>
        <v>1</v>
      </c>
      <c r="P7047">
        <f t="shared" si="221"/>
        <v>4.5910958072294672E-2</v>
      </c>
    </row>
    <row r="7048" spans="1:16" x14ac:dyDescent="0.2">
      <c r="A7048">
        <v>31376</v>
      </c>
      <c r="B7048">
        <v>1080621</v>
      </c>
      <c r="C7048">
        <v>0</v>
      </c>
      <c r="D7048">
        <v>18</v>
      </c>
      <c r="E7048">
        <v>5.5363321799300001E-2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4</v>
      </c>
      <c r="N7048">
        <v>3.6474844126400001E-2</v>
      </c>
      <c r="O7048">
        <f t="shared" si="220"/>
        <v>1</v>
      </c>
      <c r="P7048">
        <f t="shared" si="221"/>
        <v>3.4257014846551283E-2</v>
      </c>
    </row>
    <row r="7049" spans="1:16" x14ac:dyDescent="0.2">
      <c r="A7049">
        <v>31376</v>
      </c>
      <c r="B7049">
        <v>1080740</v>
      </c>
      <c r="C7049">
        <v>2</v>
      </c>
      <c r="D7049">
        <v>9</v>
      </c>
      <c r="E7049">
        <v>6.7209775967400007E-2</v>
      </c>
      <c r="F7049">
        <v>2</v>
      </c>
      <c r="G7049">
        <v>0</v>
      </c>
      <c r="H7049">
        <v>1</v>
      </c>
      <c r="I7049">
        <v>0</v>
      </c>
      <c r="J7049">
        <v>0</v>
      </c>
      <c r="K7049">
        <v>0</v>
      </c>
      <c r="L7049">
        <v>0</v>
      </c>
      <c r="M7049">
        <v>4</v>
      </c>
      <c r="N7049">
        <v>5.3536902711100003E-2</v>
      </c>
      <c r="O7049">
        <f t="shared" si="220"/>
        <v>1</v>
      </c>
      <c r="P7049">
        <f t="shared" si="221"/>
        <v>5.0281626006595852E-2</v>
      </c>
    </row>
    <row r="7050" spans="1:16" x14ac:dyDescent="0.2">
      <c r="A7050">
        <v>31376</v>
      </c>
      <c r="B7050">
        <v>1080742</v>
      </c>
      <c r="C7050">
        <v>0</v>
      </c>
      <c r="D7050">
        <v>2</v>
      </c>
      <c r="E7050">
        <v>4.03225806452E-3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5</v>
      </c>
      <c r="N7050">
        <v>7.7463842309200004E-3</v>
      </c>
      <c r="O7050">
        <f t="shared" si="220"/>
        <v>0</v>
      </c>
      <c r="P7050">
        <f t="shared" si="221"/>
        <v>7.27537035349926E-3</v>
      </c>
    </row>
    <row r="7051" spans="1:16" x14ac:dyDescent="0.2">
      <c r="A7051">
        <v>31376</v>
      </c>
      <c r="B7051">
        <v>1080709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5</v>
      </c>
      <c r="N7051">
        <v>4.40357142857E-3</v>
      </c>
      <c r="O7051">
        <f t="shared" si="220"/>
        <v>0</v>
      </c>
      <c r="P7051">
        <f t="shared" si="221"/>
        <v>4.1358151191436075E-3</v>
      </c>
    </row>
    <row r="7052" spans="1:16" x14ac:dyDescent="0.2">
      <c r="A7052">
        <v>31376</v>
      </c>
      <c r="B7052">
        <v>1080728</v>
      </c>
      <c r="C7052">
        <v>2</v>
      </c>
      <c r="D7052">
        <v>7</v>
      </c>
      <c r="E7052">
        <v>5.0632911392399997E-2</v>
      </c>
      <c r="F7052">
        <v>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4</v>
      </c>
      <c r="N7052">
        <v>4.5685775858099999E-2</v>
      </c>
      <c r="O7052">
        <f t="shared" si="220"/>
        <v>1</v>
      </c>
      <c r="P7052">
        <f t="shared" si="221"/>
        <v>4.2907881838331906E-2</v>
      </c>
    </row>
    <row r="7053" spans="1:16" x14ac:dyDescent="0.2">
      <c r="A7053">
        <v>31376</v>
      </c>
      <c r="B7053">
        <v>1080645</v>
      </c>
      <c r="C7053">
        <v>1</v>
      </c>
      <c r="D7053">
        <v>18</v>
      </c>
      <c r="E7053">
        <v>5.9964726631399998E-2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4</v>
      </c>
      <c r="N7053">
        <v>5.5500553241300002E-2</v>
      </c>
      <c r="O7053">
        <f t="shared" si="220"/>
        <v>1</v>
      </c>
      <c r="P7053">
        <f t="shared" si="221"/>
        <v>5.2125878037759747E-2</v>
      </c>
    </row>
    <row r="7054" spans="1:16" x14ac:dyDescent="0.2">
      <c r="A7054">
        <v>31376</v>
      </c>
      <c r="B7054">
        <v>1080688</v>
      </c>
      <c r="C7054">
        <v>1</v>
      </c>
      <c r="D7054">
        <v>10</v>
      </c>
      <c r="E7054">
        <v>5.3285968028400001E-2</v>
      </c>
      <c r="F7054">
        <v>3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4</v>
      </c>
      <c r="N7054">
        <v>6.9320344512199997E-2</v>
      </c>
      <c r="O7054">
        <f t="shared" si="220"/>
        <v>1</v>
      </c>
      <c r="P7054">
        <f t="shared" si="221"/>
        <v>6.5105365848670022E-2</v>
      </c>
    </row>
    <row r="7055" spans="1:16" x14ac:dyDescent="0.2">
      <c r="A7055">
        <v>31376</v>
      </c>
      <c r="B7055">
        <v>1080544</v>
      </c>
      <c r="C7055">
        <v>2</v>
      </c>
      <c r="D7055">
        <v>18</v>
      </c>
      <c r="E7055">
        <v>5.9931506849300001E-2</v>
      </c>
      <c r="F7055">
        <v>0</v>
      </c>
      <c r="G7055">
        <v>0</v>
      </c>
      <c r="H7055">
        <v>2</v>
      </c>
      <c r="I7055">
        <v>1</v>
      </c>
      <c r="J7055">
        <v>0</v>
      </c>
      <c r="K7055">
        <v>0</v>
      </c>
      <c r="L7055">
        <v>0</v>
      </c>
      <c r="M7055">
        <v>4</v>
      </c>
      <c r="N7055">
        <v>4.7119236555399999E-2</v>
      </c>
      <c r="O7055">
        <f t="shared" si="220"/>
        <v>1</v>
      </c>
      <c r="P7055">
        <f t="shared" si="221"/>
        <v>4.4254181886090344E-2</v>
      </c>
    </row>
    <row r="7056" spans="1:16" x14ac:dyDescent="0.2">
      <c r="A7056">
        <v>31376</v>
      </c>
      <c r="B7056">
        <v>1080564</v>
      </c>
      <c r="C7056">
        <v>0</v>
      </c>
      <c r="D7056">
        <v>20</v>
      </c>
      <c r="E7056">
        <v>9.0909090909100002E-2</v>
      </c>
      <c r="F7056">
        <v>1</v>
      </c>
      <c r="G7056">
        <v>0</v>
      </c>
      <c r="H7056">
        <v>2</v>
      </c>
      <c r="I7056">
        <v>0</v>
      </c>
      <c r="J7056">
        <v>0</v>
      </c>
      <c r="K7056">
        <v>0</v>
      </c>
      <c r="L7056">
        <v>0</v>
      </c>
      <c r="M7056">
        <v>4</v>
      </c>
      <c r="N7056">
        <v>0.121239638792</v>
      </c>
      <c r="O7056">
        <f t="shared" si="220"/>
        <v>1</v>
      </c>
      <c r="P7056">
        <f t="shared" si="221"/>
        <v>0.11386774105723869</v>
      </c>
    </row>
    <row r="7057" spans="1:16" x14ac:dyDescent="0.2">
      <c r="A7057">
        <v>31376</v>
      </c>
      <c r="B7057">
        <v>1080568</v>
      </c>
      <c r="C7057">
        <v>1</v>
      </c>
      <c r="D7057">
        <v>15</v>
      </c>
      <c r="E7057">
        <v>4.4072948328299999E-2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4</v>
      </c>
      <c r="N7057">
        <v>3.9131097397399998E-2</v>
      </c>
      <c r="O7057">
        <f t="shared" si="220"/>
        <v>1</v>
      </c>
      <c r="P7057">
        <f t="shared" si="221"/>
        <v>3.6751756357317221E-2</v>
      </c>
    </row>
    <row r="7058" spans="1:16" x14ac:dyDescent="0.2">
      <c r="A7058">
        <v>34098</v>
      </c>
      <c r="B7058">
        <v>1080779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5</v>
      </c>
      <c r="N7058">
        <v>4.40357142857E-3</v>
      </c>
      <c r="O7058">
        <f t="shared" si="220"/>
        <v>0</v>
      </c>
      <c r="P7058">
        <f t="shared" si="221"/>
        <v>4.1358151191436075E-3</v>
      </c>
    </row>
    <row r="7059" spans="1:16" x14ac:dyDescent="0.2">
      <c r="A7059">
        <v>34098</v>
      </c>
      <c r="B7059">
        <v>1080861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5</v>
      </c>
      <c r="N7059">
        <v>4.40357142857E-3</v>
      </c>
      <c r="O7059">
        <f t="shared" si="220"/>
        <v>0</v>
      </c>
      <c r="P7059">
        <f t="shared" si="221"/>
        <v>4.1358151191436075E-3</v>
      </c>
    </row>
    <row r="7060" spans="1:16" x14ac:dyDescent="0.2">
      <c r="A7060">
        <v>7616</v>
      </c>
      <c r="B7060">
        <v>1080530</v>
      </c>
      <c r="C7060">
        <v>0</v>
      </c>
      <c r="D7060">
        <v>2</v>
      </c>
      <c r="E7060">
        <v>4.4052863436100003E-3</v>
      </c>
      <c r="F7060">
        <v>0</v>
      </c>
      <c r="G7060">
        <v>0</v>
      </c>
      <c r="H7060">
        <v>1</v>
      </c>
      <c r="I7060">
        <v>0</v>
      </c>
      <c r="J7060">
        <v>0</v>
      </c>
      <c r="K7060">
        <v>0</v>
      </c>
      <c r="L7060">
        <v>0</v>
      </c>
      <c r="M7060">
        <v>5</v>
      </c>
      <c r="N7060">
        <v>1.2334953195399999E-2</v>
      </c>
      <c r="O7060">
        <f t="shared" si="220"/>
        <v>0</v>
      </c>
      <c r="P7060">
        <f t="shared" si="221"/>
        <v>1.1584934353166727E-2</v>
      </c>
    </row>
    <row r="7061" spans="1:16" x14ac:dyDescent="0.2">
      <c r="A7061">
        <v>7616</v>
      </c>
      <c r="B7061">
        <v>1080717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5</v>
      </c>
      <c r="N7061">
        <v>4.40357142857E-3</v>
      </c>
      <c r="O7061">
        <f t="shared" si="220"/>
        <v>0</v>
      </c>
      <c r="P7061">
        <f t="shared" si="221"/>
        <v>4.1358151191436075E-3</v>
      </c>
    </row>
    <row r="7062" spans="1:16" x14ac:dyDescent="0.2">
      <c r="A7062">
        <v>7616</v>
      </c>
      <c r="B7062">
        <v>1080701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5</v>
      </c>
      <c r="N7062">
        <v>4.40357142857E-3</v>
      </c>
      <c r="O7062">
        <f t="shared" si="220"/>
        <v>0</v>
      </c>
      <c r="P7062">
        <f t="shared" si="221"/>
        <v>4.1358151191436075E-3</v>
      </c>
    </row>
    <row r="7063" spans="1:16" x14ac:dyDescent="0.2">
      <c r="A7063">
        <v>7616</v>
      </c>
      <c r="B7063">
        <v>1080514</v>
      </c>
      <c r="C7063">
        <v>0</v>
      </c>
      <c r="D7063">
        <v>3</v>
      </c>
      <c r="E7063">
        <v>7.4349442379200003E-3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5</v>
      </c>
      <c r="N7063">
        <v>9.6482465191E-3</v>
      </c>
      <c r="O7063">
        <f t="shared" si="220"/>
        <v>0</v>
      </c>
      <c r="P7063">
        <f t="shared" si="221"/>
        <v>9.0615911366916414E-3</v>
      </c>
    </row>
    <row r="7064" spans="1:16" x14ac:dyDescent="0.2">
      <c r="A7064">
        <v>7616</v>
      </c>
      <c r="B7064">
        <v>1080582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5</v>
      </c>
      <c r="N7064">
        <v>5.0540571428600002E-2</v>
      </c>
      <c r="O7064">
        <f t="shared" si="220"/>
        <v>0</v>
      </c>
      <c r="P7064">
        <f t="shared" si="221"/>
        <v>4.7467484707620564E-2</v>
      </c>
    </row>
    <row r="7065" spans="1:16" x14ac:dyDescent="0.2">
      <c r="A7065">
        <v>7616</v>
      </c>
      <c r="B7065">
        <v>1080545</v>
      </c>
      <c r="C7065">
        <v>0</v>
      </c>
      <c r="D7065">
        <v>1</v>
      </c>
      <c r="E7065">
        <v>2.8288543140000001E-3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5</v>
      </c>
      <c r="N7065">
        <v>5.2243591221600001E-2</v>
      </c>
      <c r="O7065">
        <f t="shared" si="220"/>
        <v>0</v>
      </c>
      <c r="P7065">
        <f t="shared" si="221"/>
        <v>4.9066953484802965E-2</v>
      </c>
    </row>
    <row r="7066" spans="1:16" x14ac:dyDescent="0.2">
      <c r="A7066">
        <v>7616</v>
      </c>
      <c r="B7066">
        <v>1080608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5</v>
      </c>
      <c r="N7066">
        <v>5.4089571428599999E-2</v>
      </c>
      <c r="O7066">
        <f t="shared" si="220"/>
        <v>0</v>
      </c>
      <c r="P7066">
        <f t="shared" si="221"/>
        <v>5.0800690060578156E-2</v>
      </c>
    </row>
    <row r="7067" spans="1:16" x14ac:dyDescent="0.2">
      <c r="A7067">
        <v>7616</v>
      </c>
      <c r="B7067">
        <v>1080623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5</v>
      </c>
      <c r="N7067">
        <v>4.40357142857E-3</v>
      </c>
      <c r="O7067">
        <f t="shared" si="220"/>
        <v>0</v>
      </c>
      <c r="P7067">
        <f t="shared" si="221"/>
        <v>4.1358151191436075E-3</v>
      </c>
    </row>
    <row r="7068" spans="1:16" x14ac:dyDescent="0.2">
      <c r="A7068">
        <v>7616</v>
      </c>
      <c r="B7068">
        <v>1080558</v>
      </c>
      <c r="C7068">
        <v>1</v>
      </c>
      <c r="D7068">
        <v>6</v>
      </c>
      <c r="E7068">
        <v>2.1551724137900002E-2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5</v>
      </c>
      <c r="N7068">
        <v>1.9914947926400001E-2</v>
      </c>
      <c r="O7068">
        <f t="shared" si="220"/>
        <v>0</v>
      </c>
      <c r="P7068">
        <f t="shared" si="221"/>
        <v>1.8704032412552356E-2</v>
      </c>
    </row>
    <row r="7069" spans="1:16" x14ac:dyDescent="0.2">
      <c r="A7069">
        <v>28421</v>
      </c>
      <c r="B7069">
        <v>1080840</v>
      </c>
      <c r="C7069">
        <v>0</v>
      </c>
      <c r="D7069">
        <v>3</v>
      </c>
      <c r="E7069">
        <v>9.94318181818E-3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5</v>
      </c>
      <c r="N7069">
        <v>6.1630183171800003E-2</v>
      </c>
      <c r="O7069">
        <f t="shared" si="220"/>
        <v>0</v>
      </c>
      <c r="P7069">
        <f t="shared" si="221"/>
        <v>5.7882799789236702E-2</v>
      </c>
    </row>
    <row r="7070" spans="1:16" x14ac:dyDescent="0.2">
      <c r="A7070">
        <v>28421</v>
      </c>
      <c r="B7070">
        <v>1080722</v>
      </c>
      <c r="C7070">
        <v>3</v>
      </c>
      <c r="D7070">
        <v>54</v>
      </c>
      <c r="E7070">
        <v>0.110148514851</v>
      </c>
      <c r="F7070">
        <v>2</v>
      </c>
      <c r="G7070">
        <v>0</v>
      </c>
      <c r="H7070">
        <v>2</v>
      </c>
      <c r="I7070">
        <v>0</v>
      </c>
      <c r="J7070">
        <v>0</v>
      </c>
      <c r="K7070">
        <v>0</v>
      </c>
      <c r="L7070">
        <v>0</v>
      </c>
      <c r="M7070">
        <v>3</v>
      </c>
      <c r="N7070">
        <v>0.21846796016100001</v>
      </c>
      <c r="O7070">
        <f t="shared" si="220"/>
        <v>1</v>
      </c>
      <c r="P7070">
        <f t="shared" si="221"/>
        <v>0.20518415730018952</v>
      </c>
    </row>
    <row r="7071" spans="1:16" x14ac:dyDescent="0.2">
      <c r="A7071">
        <v>28421</v>
      </c>
      <c r="B7071">
        <v>1080716</v>
      </c>
      <c r="C7071">
        <v>2</v>
      </c>
      <c r="D7071">
        <v>57</v>
      </c>
      <c r="E7071">
        <v>0.110709987966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4</v>
      </c>
      <c r="N7071">
        <v>0.13870506666099999</v>
      </c>
      <c r="O7071">
        <f t="shared" si="220"/>
        <v>1</v>
      </c>
      <c r="P7071">
        <f t="shared" si="221"/>
        <v>0.13027119489343073</v>
      </c>
    </row>
    <row r="7072" spans="1:16" x14ac:dyDescent="0.2">
      <c r="A7072">
        <v>28421</v>
      </c>
      <c r="B7072">
        <v>1080826</v>
      </c>
      <c r="C7072">
        <v>3</v>
      </c>
      <c r="D7072">
        <v>47</v>
      </c>
      <c r="E7072">
        <v>9.9606815203099996E-2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v>4</v>
      </c>
      <c r="N7072">
        <v>0.22978174878900001</v>
      </c>
      <c r="O7072">
        <f t="shared" si="220"/>
        <v>1</v>
      </c>
      <c r="P7072">
        <f t="shared" si="221"/>
        <v>0.21581001833627866</v>
      </c>
    </row>
    <row r="7073" spans="1:16" x14ac:dyDescent="0.2">
      <c r="A7073">
        <v>28421</v>
      </c>
      <c r="B7073">
        <v>1080759</v>
      </c>
      <c r="C7073">
        <v>3</v>
      </c>
      <c r="D7073">
        <v>21</v>
      </c>
      <c r="E7073">
        <v>8.8050314465400001E-2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4</v>
      </c>
      <c r="N7073">
        <v>0.125226568447</v>
      </c>
      <c r="O7073">
        <f t="shared" si="220"/>
        <v>1</v>
      </c>
      <c r="P7073">
        <f t="shared" si="221"/>
        <v>0.117612248036081</v>
      </c>
    </row>
    <row r="7074" spans="1:16" x14ac:dyDescent="0.2">
      <c r="A7074">
        <v>28421</v>
      </c>
      <c r="B7074">
        <v>1080776</v>
      </c>
      <c r="C7074">
        <v>3</v>
      </c>
      <c r="D7074">
        <v>25</v>
      </c>
      <c r="E7074">
        <v>5.9859154929599999E-2</v>
      </c>
      <c r="F7074">
        <v>0</v>
      </c>
      <c r="G7074">
        <v>0</v>
      </c>
      <c r="H7074">
        <v>2</v>
      </c>
      <c r="I7074">
        <v>0</v>
      </c>
      <c r="J7074">
        <v>0</v>
      </c>
      <c r="K7074">
        <v>0</v>
      </c>
      <c r="L7074">
        <v>0</v>
      </c>
      <c r="M7074">
        <v>4</v>
      </c>
      <c r="N7074">
        <v>0.11497752715200001</v>
      </c>
      <c r="O7074">
        <f t="shared" si="220"/>
        <v>1</v>
      </c>
      <c r="P7074">
        <f t="shared" si="221"/>
        <v>0.10798639306082672</v>
      </c>
    </row>
    <row r="7075" spans="1:16" x14ac:dyDescent="0.2">
      <c r="A7075">
        <v>28421</v>
      </c>
      <c r="B7075">
        <v>1080861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5</v>
      </c>
      <c r="N7075">
        <v>5.4089571428599999E-2</v>
      </c>
      <c r="O7075">
        <f t="shared" si="220"/>
        <v>0</v>
      </c>
      <c r="P7075">
        <f t="shared" si="221"/>
        <v>5.0800690060578156E-2</v>
      </c>
    </row>
    <row r="7076" spans="1:16" x14ac:dyDescent="0.2">
      <c r="A7076">
        <v>28421</v>
      </c>
      <c r="B7076">
        <v>1080637</v>
      </c>
      <c r="C7076">
        <v>2</v>
      </c>
      <c r="D7076">
        <v>30</v>
      </c>
      <c r="E7076">
        <v>8.8571428571400004E-2</v>
      </c>
      <c r="F7076">
        <v>1</v>
      </c>
      <c r="G7076">
        <v>0</v>
      </c>
      <c r="H7076">
        <v>3</v>
      </c>
      <c r="I7076">
        <v>0</v>
      </c>
      <c r="J7076">
        <v>0</v>
      </c>
      <c r="K7076">
        <v>0</v>
      </c>
      <c r="L7076">
        <v>0</v>
      </c>
      <c r="M7076">
        <v>4</v>
      </c>
      <c r="N7076">
        <v>9.6487534806100006E-2</v>
      </c>
      <c r="O7076">
        <f t="shared" si="220"/>
        <v>1</v>
      </c>
      <c r="P7076">
        <f t="shared" si="221"/>
        <v>9.0620672727352816E-2</v>
      </c>
    </row>
    <row r="7077" spans="1:16" x14ac:dyDescent="0.2">
      <c r="A7077">
        <v>28421</v>
      </c>
      <c r="B7077">
        <v>1080862</v>
      </c>
      <c r="C7077">
        <v>1</v>
      </c>
      <c r="D7077">
        <v>26</v>
      </c>
      <c r="E7077">
        <v>6.5063649222100006E-2</v>
      </c>
      <c r="F7077">
        <v>0</v>
      </c>
      <c r="G7077">
        <v>0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4</v>
      </c>
      <c r="N7077">
        <v>5.0625793494299999E-2</v>
      </c>
      <c r="O7077">
        <f t="shared" si="220"/>
        <v>1</v>
      </c>
      <c r="P7077">
        <f t="shared" si="221"/>
        <v>4.754752490079648E-2</v>
      </c>
    </row>
    <row r="7078" spans="1:16" x14ac:dyDescent="0.2">
      <c r="A7078">
        <v>28421</v>
      </c>
      <c r="B7078">
        <v>1080539</v>
      </c>
      <c r="C7078">
        <v>2</v>
      </c>
      <c r="D7078">
        <v>22</v>
      </c>
      <c r="E7078">
        <v>4.8543689320399999E-2</v>
      </c>
      <c r="F7078">
        <v>0</v>
      </c>
      <c r="G7078">
        <v>0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5</v>
      </c>
      <c r="N7078">
        <v>0.114630725172</v>
      </c>
      <c r="O7078">
        <f t="shared" si="220"/>
        <v>0</v>
      </c>
      <c r="P7078">
        <f t="shared" si="221"/>
        <v>0.10766067815066828</v>
      </c>
    </row>
    <row r="7079" spans="1:16" x14ac:dyDescent="0.2">
      <c r="A7079">
        <v>28421</v>
      </c>
      <c r="B7079">
        <v>1080676</v>
      </c>
      <c r="C7079">
        <v>1</v>
      </c>
      <c r="D7079">
        <v>11</v>
      </c>
      <c r="E7079">
        <v>2.7742749054199999E-2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5</v>
      </c>
      <c r="N7079">
        <v>9.0047974403200004E-2</v>
      </c>
      <c r="O7079">
        <f t="shared" si="220"/>
        <v>0</v>
      </c>
      <c r="P7079">
        <f t="shared" si="221"/>
        <v>8.4572665625171892E-2</v>
      </c>
    </row>
    <row r="7080" spans="1:16" x14ac:dyDescent="0.2">
      <c r="A7080">
        <v>28421</v>
      </c>
      <c r="B7080">
        <v>1080550</v>
      </c>
      <c r="C7080">
        <v>1</v>
      </c>
      <c r="D7080">
        <v>15</v>
      </c>
      <c r="E7080">
        <v>5.2459016393399997E-2</v>
      </c>
      <c r="F7080">
        <v>1</v>
      </c>
      <c r="G7080">
        <v>0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3</v>
      </c>
      <c r="N7080">
        <v>4.4832895435900001E-2</v>
      </c>
      <c r="O7080">
        <f t="shared" si="220"/>
        <v>1</v>
      </c>
      <c r="P7080">
        <f t="shared" si="221"/>
        <v>4.210686025796849E-2</v>
      </c>
    </row>
    <row r="7081" spans="1:16" x14ac:dyDescent="0.2">
      <c r="A7081">
        <v>28421</v>
      </c>
      <c r="B7081">
        <v>1080799</v>
      </c>
      <c r="C7081">
        <v>0</v>
      </c>
      <c r="D7081">
        <v>48</v>
      </c>
      <c r="E7081">
        <v>0.12012987013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3</v>
      </c>
      <c r="N7081">
        <v>0.144350678959</v>
      </c>
      <c r="O7081">
        <f t="shared" si="220"/>
        <v>1</v>
      </c>
      <c r="P7081">
        <f t="shared" si="221"/>
        <v>0.13557352939115316</v>
      </c>
    </row>
    <row r="7082" spans="1:16" x14ac:dyDescent="0.2">
      <c r="A7082">
        <v>28421</v>
      </c>
      <c r="B7082">
        <v>1080796</v>
      </c>
      <c r="C7082">
        <v>1</v>
      </c>
      <c r="D7082">
        <v>59</v>
      </c>
      <c r="E7082">
        <v>8.4024896265600002E-2</v>
      </c>
      <c r="F7082">
        <v>0</v>
      </c>
      <c r="G7082">
        <v>0</v>
      </c>
      <c r="H7082">
        <v>1</v>
      </c>
      <c r="I7082">
        <v>0</v>
      </c>
      <c r="J7082">
        <v>0</v>
      </c>
      <c r="K7082">
        <v>0</v>
      </c>
      <c r="L7082">
        <v>0</v>
      </c>
      <c r="M7082">
        <v>3</v>
      </c>
      <c r="N7082">
        <v>0.11067499510500001</v>
      </c>
      <c r="O7082">
        <f t="shared" si="220"/>
        <v>1</v>
      </c>
      <c r="P7082">
        <f t="shared" si="221"/>
        <v>0.10394547368907918</v>
      </c>
    </row>
    <row r="7083" spans="1:16" x14ac:dyDescent="0.2">
      <c r="A7083">
        <v>28421</v>
      </c>
      <c r="B7083">
        <v>1080697</v>
      </c>
      <c r="C7083">
        <v>0</v>
      </c>
      <c r="D7083">
        <v>15</v>
      </c>
      <c r="E7083">
        <v>9.1081593927899995E-2</v>
      </c>
      <c r="F7083">
        <v>0</v>
      </c>
      <c r="G7083">
        <v>0</v>
      </c>
      <c r="H7083">
        <v>1</v>
      </c>
      <c r="I7083">
        <v>1</v>
      </c>
      <c r="J7083">
        <v>0</v>
      </c>
      <c r="K7083">
        <v>1</v>
      </c>
      <c r="L7083">
        <v>0</v>
      </c>
      <c r="M7083">
        <v>4</v>
      </c>
      <c r="N7083">
        <v>0.20155107986000001</v>
      </c>
      <c r="O7083">
        <f t="shared" si="220"/>
        <v>1</v>
      </c>
      <c r="P7083">
        <f t="shared" si="221"/>
        <v>0.1892958969523067</v>
      </c>
    </row>
    <row r="7084" spans="1:16" x14ac:dyDescent="0.2">
      <c r="A7084">
        <v>28421</v>
      </c>
      <c r="B7084">
        <v>1080695</v>
      </c>
      <c r="C7084">
        <v>0</v>
      </c>
      <c r="D7084">
        <v>33</v>
      </c>
      <c r="E7084">
        <v>5.6625141562900001E-2</v>
      </c>
      <c r="F7084">
        <v>1</v>
      </c>
      <c r="G7084">
        <v>0</v>
      </c>
      <c r="H7084">
        <v>3</v>
      </c>
      <c r="I7084">
        <v>0</v>
      </c>
      <c r="J7084">
        <v>0</v>
      </c>
      <c r="K7084">
        <v>0</v>
      </c>
      <c r="L7084">
        <v>0</v>
      </c>
      <c r="M7084">
        <v>4</v>
      </c>
      <c r="N7084">
        <v>0.127412390406</v>
      </c>
      <c r="O7084">
        <f t="shared" si="220"/>
        <v>1</v>
      </c>
      <c r="P7084">
        <f t="shared" si="221"/>
        <v>0.11966516250617147</v>
      </c>
    </row>
    <row r="7085" spans="1:16" x14ac:dyDescent="0.2">
      <c r="A7085">
        <v>28421</v>
      </c>
      <c r="B7085">
        <v>1080852</v>
      </c>
      <c r="C7085">
        <v>0</v>
      </c>
      <c r="D7085">
        <v>7</v>
      </c>
      <c r="E7085">
        <v>1.5873015872999999E-2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5</v>
      </c>
      <c r="N7085">
        <v>1.52891495529E-2</v>
      </c>
      <c r="O7085">
        <f t="shared" si="220"/>
        <v>0</v>
      </c>
      <c r="P7085">
        <f t="shared" si="221"/>
        <v>1.4359502713974515E-2</v>
      </c>
    </row>
    <row r="7086" spans="1:16" x14ac:dyDescent="0.2">
      <c r="A7086">
        <v>28421</v>
      </c>
      <c r="B7086">
        <v>1080763</v>
      </c>
      <c r="C7086">
        <v>1</v>
      </c>
      <c r="D7086">
        <v>42</v>
      </c>
      <c r="E7086">
        <v>8.3435582822099993E-2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4</v>
      </c>
      <c r="N7086">
        <v>7.2112885420399994E-2</v>
      </c>
      <c r="O7086">
        <f t="shared" si="220"/>
        <v>1</v>
      </c>
      <c r="P7086">
        <f t="shared" si="221"/>
        <v>6.7728108115101493E-2</v>
      </c>
    </row>
    <row r="7087" spans="1:16" x14ac:dyDescent="0.2">
      <c r="A7087">
        <v>28421</v>
      </c>
      <c r="B7087">
        <v>1080833</v>
      </c>
      <c r="C7087">
        <v>1</v>
      </c>
      <c r="D7087">
        <v>9</v>
      </c>
      <c r="E7087">
        <v>3.01418439716E-2</v>
      </c>
      <c r="F7087">
        <v>0</v>
      </c>
      <c r="G7087">
        <v>0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5</v>
      </c>
      <c r="N7087">
        <v>2.5666673774E-2</v>
      </c>
      <c r="O7087">
        <f t="shared" si="220"/>
        <v>0</v>
      </c>
      <c r="P7087">
        <f t="shared" si="221"/>
        <v>2.4106028294199267E-2</v>
      </c>
    </row>
    <row r="7088" spans="1:16" x14ac:dyDescent="0.2">
      <c r="A7088">
        <v>28421</v>
      </c>
      <c r="B7088">
        <v>1080819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5</v>
      </c>
      <c r="N7088">
        <v>4.40357142857E-3</v>
      </c>
      <c r="O7088">
        <f t="shared" si="220"/>
        <v>0</v>
      </c>
      <c r="P7088">
        <f t="shared" si="221"/>
        <v>4.1358151191436075E-3</v>
      </c>
    </row>
    <row r="7089" spans="1:16" x14ac:dyDescent="0.2">
      <c r="A7089">
        <v>28421</v>
      </c>
      <c r="B7089">
        <v>1080624</v>
      </c>
      <c r="C7089">
        <v>1</v>
      </c>
      <c r="D7089">
        <v>13</v>
      </c>
      <c r="E7089">
        <v>3.7170263788999999E-2</v>
      </c>
      <c r="F7089">
        <v>0</v>
      </c>
      <c r="G7089">
        <v>0</v>
      </c>
      <c r="H7089">
        <v>2</v>
      </c>
      <c r="I7089">
        <v>0</v>
      </c>
      <c r="J7089">
        <v>0</v>
      </c>
      <c r="K7089">
        <v>0</v>
      </c>
      <c r="L7089">
        <v>0</v>
      </c>
      <c r="M7089">
        <v>5</v>
      </c>
      <c r="N7089">
        <v>3.14365457734E-2</v>
      </c>
      <c r="O7089">
        <f t="shared" si="220"/>
        <v>0</v>
      </c>
      <c r="P7089">
        <f t="shared" si="221"/>
        <v>2.9525066962635516E-2</v>
      </c>
    </row>
    <row r="7090" spans="1:16" x14ac:dyDescent="0.2">
      <c r="A7090">
        <v>28421</v>
      </c>
      <c r="B7090">
        <v>1080528</v>
      </c>
      <c r="C7090">
        <v>1</v>
      </c>
      <c r="D7090">
        <v>5</v>
      </c>
      <c r="E7090">
        <v>1.97044334975E-2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5</v>
      </c>
      <c r="N7090">
        <v>8.2345272619599993E-2</v>
      </c>
      <c r="O7090">
        <f t="shared" si="220"/>
        <v>0</v>
      </c>
      <c r="P7090">
        <f t="shared" si="221"/>
        <v>7.7338321636067478E-2</v>
      </c>
    </row>
    <row r="7091" spans="1:16" x14ac:dyDescent="0.2">
      <c r="A7091">
        <v>28421</v>
      </c>
      <c r="B7091">
        <v>1080715</v>
      </c>
      <c r="C7091">
        <v>1</v>
      </c>
      <c r="D7091">
        <v>27</v>
      </c>
      <c r="E7091">
        <v>9.2286501377399993E-2</v>
      </c>
      <c r="F7091">
        <v>1</v>
      </c>
      <c r="G7091">
        <v>0</v>
      </c>
      <c r="H7091">
        <v>2</v>
      </c>
      <c r="I7091">
        <v>0</v>
      </c>
      <c r="J7091">
        <v>0</v>
      </c>
      <c r="K7091">
        <v>0</v>
      </c>
      <c r="L7091">
        <v>0</v>
      </c>
      <c r="M7091">
        <v>4</v>
      </c>
      <c r="N7091">
        <v>8.8220464238300003E-2</v>
      </c>
      <c r="O7091">
        <f t="shared" si="220"/>
        <v>1</v>
      </c>
      <c r="P7091">
        <f t="shared" si="221"/>
        <v>8.2856276032546056E-2</v>
      </c>
    </row>
    <row r="7092" spans="1:16" x14ac:dyDescent="0.2">
      <c r="A7092">
        <v>28421</v>
      </c>
      <c r="B7092">
        <v>1080787</v>
      </c>
      <c r="C7092">
        <v>0</v>
      </c>
      <c r="D7092">
        <v>22</v>
      </c>
      <c r="E7092">
        <v>3.99002493766E-2</v>
      </c>
      <c r="F7092">
        <v>0</v>
      </c>
      <c r="G7092">
        <v>0</v>
      </c>
      <c r="H7092">
        <v>1</v>
      </c>
      <c r="I7092">
        <v>0</v>
      </c>
      <c r="J7092">
        <v>0</v>
      </c>
      <c r="K7092">
        <v>0</v>
      </c>
      <c r="L7092">
        <v>0</v>
      </c>
      <c r="M7092">
        <v>5</v>
      </c>
      <c r="N7092">
        <v>3.2054778091999997E-2</v>
      </c>
      <c r="O7092">
        <f t="shared" si="220"/>
        <v>0</v>
      </c>
      <c r="P7092">
        <f t="shared" si="221"/>
        <v>3.0105708065404999E-2</v>
      </c>
    </row>
    <row r="7093" spans="1:16" x14ac:dyDescent="0.2">
      <c r="A7093">
        <v>28421</v>
      </c>
      <c r="B7093">
        <v>1080682</v>
      </c>
      <c r="C7093">
        <v>2</v>
      </c>
      <c r="D7093">
        <v>53</v>
      </c>
      <c r="E7093">
        <v>9.1228070175399995E-2</v>
      </c>
      <c r="F7093">
        <v>3</v>
      </c>
      <c r="G7093">
        <v>0</v>
      </c>
      <c r="H7093">
        <v>2</v>
      </c>
      <c r="I7093">
        <v>0</v>
      </c>
      <c r="J7093">
        <v>0</v>
      </c>
      <c r="K7093">
        <v>1</v>
      </c>
      <c r="L7093">
        <v>1</v>
      </c>
      <c r="M7093">
        <v>3</v>
      </c>
      <c r="N7093">
        <v>0.27485846036700001</v>
      </c>
      <c r="O7093">
        <f t="shared" si="220"/>
        <v>1</v>
      </c>
      <c r="P7093">
        <f t="shared" si="221"/>
        <v>0.25814586965369635</v>
      </c>
    </row>
    <row r="7094" spans="1:16" x14ac:dyDescent="0.2">
      <c r="A7094">
        <v>28421</v>
      </c>
      <c r="B7094">
        <v>1080507</v>
      </c>
      <c r="C7094">
        <v>0</v>
      </c>
      <c r="D7094">
        <v>6</v>
      </c>
      <c r="E7094">
        <v>1.07671601615E-2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5</v>
      </c>
      <c r="N7094">
        <v>1.83845991874E-2</v>
      </c>
      <c r="O7094">
        <f t="shared" si="220"/>
        <v>0</v>
      </c>
      <c r="P7094">
        <f t="shared" si="221"/>
        <v>1.7266735537735022E-2</v>
      </c>
    </row>
    <row r="7095" spans="1:16" x14ac:dyDescent="0.2">
      <c r="A7095">
        <v>34302</v>
      </c>
      <c r="B7095">
        <v>1080847</v>
      </c>
      <c r="C7095">
        <v>2</v>
      </c>
      <c r="D7095">
        <v>27</v>
      </c>
      <c r="E7095">
        <v>9.8684210526299998E-2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3</v>
      </c>
      <c r="N7095">
        <v>5.1578252620700003E-2</v>
      </c>
      <c r="O7095">
        <f t="shared" si="220"/>
        <v>1</v>
      </c>
      <c r="P7095">
        <f t="shared" si="221"/>
        <v>4.844207036672768E-2</v>
      </c>
    </row>
    <row r="7096" spans="1:16" x14ac:dyDescent="0.2">
      <c r="A7096">
        <v>34302</v>
      </c>
      <c r="B7096">
        <v>1080772</v>
      </c>
      <c r="C7096">
        <v>0</v>
      </c>
      <c r="D7096">
        <v>13</v>
      </c>
      <c r="E7096">
        <v>4.8076923076900001E-2</v>
      </c>
      <c r="F7096">
        <v>1</v>
      </c>
      <c r="G7096">
        <v>0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3</v>
      </c>
      <c r="N7096">
        <v>5.1947834322299997E-2</v>
      </c>
      <c r="O7096">
        <f t="shared" si="220"/>
        <v>1</v>
      </c>
      <c r="P7096">
        <f t="shared" si="221"/>
        <v>4.8789179892263966E-2</v>
      </c>
    </row>
    <row r="7097" spans="1:16" x14ac:dyDescent="0.2">
      <c r="A7097">
        <v>34302</v>
      </c>
      <c r="B7097">
        <v>1080593</v>
      </c>
      <c r="C7097">
        <v>0</v>
      </c>
      <c r="D7097">
        <v>29</v>
      </c>
      <c r="E7097">
        <v>9.5419847328199997E-2</v>
      </c>
      <c r="F7097">
        <v>1</v>
      </c>
      <c r="G7097">
        <v>0</v>
      </c>
      <c r="H7097">
        <v>1</v>
      </c>
      <c r="I7097">
        <v>0</v>
      </c>
      <c r="J7097">
        <v>0</v>
      </c>
      <c r="K7097">
        <v>1</v>
      </c>
      <c r="L7097">
        <v>0</v>
      </c>
      <c r="M7097">
        <v>4</v>
      </c>
      <c r="N7097">
        <v>0.139356144372</v>
      </c>
      <c r="O7097">
        <f t="shared" si="220"/>
        <v>1</v>
      </c>
      <c r="P7097">
        <f t="shared" si="221"/>
        <v>0.13088268424578256</v>
      </c>
    </row>
    <row r="7098" spans="1:16" x14ac:dyDescent="0.2">
      <c r="A7098">
        <v>34302</v>
      </c>
      <c r="B7098">
        <v>1080594</v>
      </c>
      <c r="C7098">
        <v>1</v>
      </c>
      <c r="D7098">
        <v>16</v>
      </c>
      <c r="E7098">
        <v>6.0851926977699998E-2</v>
      </c>
      <c r="F7098">
        <v>1</v>
      </c>
      <c r="G7098">
        <v>0</v>
      </c>
      <c r="H7098">
        <v>2</v>
      </c>
      <c r="I7098">
        <v>0</v>
      </c>
      <c r="J7098">
        <v>0</v>
      </c>
      <c r="K7098">
        <v>0</v>
      </c>
      <c r="L7098">
        <v>0</v>
      </c>
      <c r="M7098">
        <v>3</v>
      </c>
      <c r="N7098">
        <v>4.38379132068E-2</v>
      </c>
      <c r="O7098">
        <f t="shared" si="220"/>
        <v>1</v>
      </c>
      <c r="P7098">
        <f t="shared" si="221"/>
        <v>4.1172377279063498E-2</v>
      </c>
    </row>
    <row r="7099" spans="1:16" x14ac:dyDescent="0.2">
      <c r="A7099">
        <v>34302</v>
      </c>
      <c r="B7099">
        <v>1080821</v>
      </c>
      <c r="C7099">
        <v>0</v>
      </c>
      <c r="D7099">
        <v>14</v>
      </c>
      <c r="E7099">
        <v>4.8611111111100003E-2</v>
      </c>
      <c r="F7099">
        <v>0</v>
      </c>
      <c r="G7099">
        <v>0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3</v>
      </c>
      <c r="N7099">
        <v>3.8188306954099999E-2</v>
      </c>
      <c r="O7099">
        <f t="shared" si="220"/>
        <v>1</v>
      </c>
      <c r="P7099">
        <f t="shared" si="221"/>
        <v>3.5866291676470555E-2</v>
      </c>
    </row>
    <row r="7100" spans="1:16" x14ac:dyDescent="0.2">
      <c r="A7100">
        <v>34302</v>
      </c>
      <c r="B7100">
        <v>1080615</v>
      </c>
      <c r="C7100">
        <v>0</v>
      </c>
      <c r="D7100">
        <v>21</v>
      </c>
      <c r="E7100">
        <v>7.4245939675200004E-2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3</v>
      </c>
      <c r="N7100">
        <v>3.6282391445100003E-2</v>
      </c>
      <c r="O7100">
        <f t="shared" si="220"/>
        <v>1</v>
      </c>
      <c r="P7100">
        <f t="shared" si="221"/>
        <v>3.4076264125925695E-2</v>
      </c>
    </row>
    <row r="7101" spans="1:16" x14ac:dyDescent="0.2">
      <c r="A7101">
        <v>34302</v>
      </c>
      <c r="B7101">
        <v>1080860</v>
      </c>
      <c r="C7101">
        <v>0</v>
      </c>
      <c r="D7101">
        <v>36</v>
      </c>
      <c r="E7101">
        <v>0.10391822827900001</v>
      </c>
      <c r="F7101">
        <v>1</v>
      </c>
      <c r="G7101">
        <v>0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3</v>
      </c>
      <c r="N7101">
        <v>6.6935088815999993E-2</v>
      </c>
      <c r="O7101">
        <f t="shared" si="220"/>
        <v>1</v>
      </c>
      <c r="P7101">
        <f t="shared" si="221"/>
        <v>6.2865144080637772E-2</v>
      </c>
    </row>
    <row r="7102" spans="1:16" x14ac:dyDescent="0.2">
      <c r="A7102">
        <v>34302</v>
      </c>
      <c r="B7102">
        <v>1080866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5</v>
      </c>
      <c r="N7102">
        <v>4.40357142857E-3</v>
      </c>
      <c r="O7102">
        <f t="shared" si="220"/>
        <v>0</v>
      </c>
      <c r="P7102">
        <f t="shared" si="221"/>
        <v>4.1358151191436075E-3</v>
      </c>
    </row>
    <row r="7103" spans="1:16" x14ac:dyDescent="0.2">
      <c r="A7103">
        <v>34302</v>
      </c>
      <c r="B7103">
        <v>1080657</v>
      </c>
      <c r="C7103">
        <v>0</v>
      </c>
      <c r="D7103">
        <v>16</v>
      </c>
      <c r="E7103">
        <v>5.6818181818200003E-2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3</v>
      </c>
      <c r="N7103">
        <v>2.9209796721299999E-2</v>
      </c>
      <c r="O7103">
        <f t="shared" si="220"/>
        <v>1</v>
      </c>
      <c r="P7103">
        <f t="shared" si="221"/>
        <v>2.743371394484093E-2</v>
      </c>
    </row>
    <row r="7104" spans="1:16" x14ac:dyDescent="0.2">
      <c r="A7104">
        <v>34302</v>
      </c>
      <c r="B7104">
        <v>1080655</v>
      </c>
      <c r="C7104">
        <v>0</v>
      </c>
      <c r="D7104">
        <v>3</v>
      </c>
      <c r="E7104">
        <v>6.1601642710500002E-3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5</v>
      </c>
      <c r="N7104">
        <v>1.26959747141E-2</v>
      </c>
      <c r="O7104">
        <f t="shared" si="220"/>
        <v>0</v>
      </c>
      <c r="P7104">
        <f t="shared" si="221"/>
        <v>1.1924004192181582E-2</v>
      </c>
    </row>
    <row r="7105" spans="1:16" x14ac:dyDescent="0.2">
      <c r="A7105">
        <v>34302</v>
      </c>
      <c r="B7105">
        <v>1080651</v>
      </c>
      <c r="C7105">
        <v>0</v>
      </c>
      <c r="D7105">
        <v>23</v>
      </c>
      <c r="E7105">
        <v>6.8728522336800005E-2</v>
      </c>
      <c r="F7105">
        <v>0</v>
      </c>
      <c r="G7105">
        <v>0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3</v>
      </c>
      <c r="N7105">
        <v>4.19406217106E-2</v>
      </c>
      <c r="O7105">
        <f t="shared" si="220"/>
        <v>1</v>
      </c>
      <c r="P7105">
        <f t="shared" si="221"/>
        <v>3.9390449363804335E-2</v>
      </c>
    </row>
    <row r="7106" spans="1:16" x14ac:dyDescent="0.2">
      <c r="A7106">
        <v>34302</v>
      </c>
      <c r="B7106">
        <v>1080733</v>
      </c>
      <c r="C7106">
        <v>2</v>
      </c>
      <c r="D7106">
        <v>26</v>
      </c>
      <c r="E7106">
        <v>8.6956521739099998E-2</v>
      </c>
      <c r="F7106">
        <v>1</v>
      </c>
      <c r="G7106">
        <v>0</v>
      </c>
      <c r="H7106">
        <v>2</v>
      </c>
      <c r="I7106">
        <v>0</v>
      </c>
      <c r="J7106">
        <v>0</v>
      </c>
      <c r="K7106">
        <v>0</v>
      </c>
      <c r="L7106">
        <v>0</v>
      </c>
      <c r="M7106">
        <v>3</v>
      </c>
      <c r="N7106">
        <v>0.14126758018900001</v>
      </c>
      <c r="O7106">
        <f t="shared" si="220"/>
        <v>1</v>
      </c>
      <c r="P7106">
        <f t="shared" si="221"/>
        <v>0.13267789644557385</v>
      </c>
    </row>
    <row r="7107" spans="1:16" x14ac:dyDescent="0.2">
      <c r="A7107">
        <v>34302</v>
      </c>
      <c r="B7107">
        <v>1080796</v>
      </c>
      <c r="C7107">
        <v>0</v>
      </c>
      <c r="D7107">
        <v>8</v>
      </c>
      <c r="E7107">
        <v>5.77777777778E-2</v>
      </c>
      <c r="F7107">
        <v>1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3</v>
      </c>
      <c r="N7107">
        <v>8.7675161142899999E-2</v>
      </c>
      <c r="O7107">
        <f t="shared" ref="O7107:O7170" si="222">IF(M7107&lt;5,1,0)</f>
        <v>1</v>
      </c>
      <c r="P7107">
        <f t="shared" ref="P7107:P7170" si="223">$S$4*N7107</f>
        <v>8.2344129738781149E-2</v>
      </c>
    </row>
    <row r="7108" spans="1:16" x14ac:dyDescent="0.2">
      <c r="A7108">
        <v>34302</v>
      </c>
      <c r="B7108">
        <v>1080785</v>
      </c>
      <c r="C7108">
        <v>1</v>
      </c>
      <c r="D7108">
        <v>21</v>
      </c>
      <c r="E7108">
        <v>8.5877862595400006E-2</v>
      </c>
      <c r="F7108">
        <v>3</v>
      </c>
      <c r="G7108">
        <v>0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4</v>
      </c>
      <c r="N7108">
        <v>6.1957907038799998E-2</v>
      </c>
      <c r="O7108">
        <f t="shared" si="222"/>
        <v>1</v>
      </c>
      <c r="P7108">
        <f t="shared" si="223"/>
        <v>5.8190596618703135E-2</v>
      </c>
    </row>
    <row r="7109" spans="1:16" x14ac:dyDescent="0.2">
      <c r="A7109">
        <v>34302</v>
      </c>
      <c r="B7109">
        <v>1080691</v>
      </c>
      <c r="C7109">
        <v>1</v>
      </c>
      <c r="D7109">
        <v>18</v>
      </c>
      <c r="E7109">
        <v>6.26151012891E-2</v>
      </c>
      <c r="F7109">
        <v>1</v>
      </c>
      <c r="G7109">
        <v>0</v>
      </c>
      <c r="H7109">
        <v>1</v>
      </c>
      <c r="I7109">
        <v>0</v>
      </c>
      <c r="J7109">
        <v>0</v>
      </c>
      <c r="K7109">
        <v>0</v>
      </c>
      <c r="L7109">
        <v>0</v>
      </c>
      <c r="M7109">
        <v>3</v>
      </c>
      <c r="N7109">
        <v>9.8293845096800003E-2</v>
      </c>
      <c r="O7109">
        <f t="shared" si="222"/>
        <v>1</v>
      </c>
      <c r="P7109">
        <f t="shared" si="223"/>
        <v>9.231715149040258E-2</v>
      </c>
    </row>
    <row r="7110" spans="1:16" x14ac:dyDescent="0.2">
      <c r="A7110">
        <v>34302</v>
      </c>
      <c r="B7110">
        <v>1080572</v>
      </c>
      <c r="C7110">
        <v>2</v>
      </c>
      <c r="D7110">
        <v>29</v>
      </c>
      <c r="E7110">
        <v>9.0373280942999998E-2</v>
      </c>
      <c r="F7110">
        <v>1</v>
      </c>
      <c r="G7110">
        <v>0</v>
      </c>
      <c r="H7110">
        <v>2</v>
      </c>
      <c r="I7110">
        <v>1</v>
      </c>
      <c r="J7110">
        <v>0</v>
      </c>
      <c r="K7110">
        <v>0</v>
      </c>
      <c r="L7110">
        <v>0</v>
      </c>
      <c r="M7110">
        <v>3</v>
      </c>
      <c r="N7110">
        <v>9.8421973071499996E-2</v>
      </c>
      <c r="O7110">
        <f t="shared" si="222"/>
        <v>1</v>
      </c>
      <c r="P7110">
        <f t="shared" si="223"/>
        <v>9.2437488726563086E-2</v>
      </c>
    </row>
    <row r="7111" spans="1:16" x14ac:dyDescent="0.2">
      <c r="A7111">
        <v>34302</v>
      </c>
      <c r="B7111">
        <v>1080837</v>
      </c>
      <c r="C7111">
        <v>0</v>
      </c>
      <c r="D7111">
        <v>7</v>
      </c>
      <c r="E7111">
        <v>3.4403669724800003E-2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5</v>
      </c>
      <c r="N7111">
        <v>1.6981501155400001E-2</v>
      </c>
      <c r="O7111">
        <f t="shared" si="222"/>
        <v>0</v>
      </c>
      <c r="P7111">
        <f t="shared" si="223"/>
        <v>1.5948951973072677E-2</v>
      </c>
    </row>
    <row r="7112" spans="1:16" x14ac:dyDescent="0.2">
      <c r="A7112">
        <v>34302</v>
      </c>
      <c r="B7112">
        <v>1080581</v>
      </c>
      <c r="C7112">
        <v>0</v>
      </c>
      <c r="D7112">
        <v>14</v>
      </c>
      <c r="E7112">
        <v>6.3414634146299997E-2</v>
      </c>
      <c r="F7112">
        <v>0</v>
      </c>
      <c r="G7112">
        <v>0</v>
      </c>
      <c r="H7112">
        <v>2</v>
      </c>
      <c r="I7112">
        <v>0</v>
      </c>
      <c r="J7112">
        <v>0</v>
      </c>
      <c r="K7112">
        <v>1</v>
      </c>
      <c r="L7112">
        <v>0</v>
      </c>
      <c r="M7112">
        <v>3</v>
      </c>
      <c r="N7112">
        <v>0.100514297998</v>
      </c>
      <c r="O7112">
        <f t="shared" si="222"/>
        <v>1</v>
      </c>
      <c r="P7112">
        <f t="shared" si="223"/>
        <v>9.4402591190675914E-2</v>
      </c>
    </row>
    <row r="7113" spans="1:16" x14ac:dyDescent="0.2">
      <c r="A7113">
        <v>34302</v>
      </c>
      <c r="B7113">
        <v>1080665</v>
      </c>
      <c r="C7113">
        <v>1</v>
      </c>
      <c r="D7113">
        <v>4</v>
      </c>
      <c r="E7113">
        <v>1.88356164384E-2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5</v>
      </c>
      <c r="N7113">
        <v>2.03325958068E-2</v>
      </c>
      <c r="O7113">
        <f t="shared" si="222"/>
        <v>0</v>
      </c>
      <c r="P7113">
        <f t="shared" si="223"/>
        <v>1.9096285484009292E-2</v>
      </c>
    </row>
    <row r="7114" spans="1:16" x14ac:dyDescent="0.2">
      <c r="A7114">
        <v>34302</v>
      </c>
      <c r="B7114">
        <v>1080765</v>
      </c>
      <c r="C7114">
        <v>0</v>
      </c>
      <c r="D7114">
        <v>18</v>
      </c>
      <c r="E7114">
        <v>6.5099457504499997E-2</v>
      </c>
      <c r="F7114">
        <v>0</v>
      </c>
      <c r="G7114">
        <v>0</v>
      </c>
      <c r="H7114">
        <v>1</v>
      </c>
      <c r="I7114">
        <v>0</v>
      </c>
      <c r="J7114">
        <v>0</v>
      </c>
      <c r="K7114">
        <v>0</v>
      </c>
      <c r="L7114">
        <v>0</v>
      </c>
      <c r="M7114">
        <v>3</v>
      </c>
      <c r="N7114">
        <v>0.14053410367700001</v>
      </c>
      <c r="O7114">
        <f t="shared" si="222"/>
        <v>1</v>
      </c>
      <c r="P7114">
        <f t="shared" si="223"/>
        <v>0.13198901849796407</v>
      </c>
    </row>
    <row r="7115" spans="1:16" x14ac:dyDescent="0.2">
      <c r="A7115">
        <v>34302</v>
      </c>
      <c r="B7115">
        <v>1080768</v>
      </c>
      <c r="C7115">
        <v>1</v>
      </c>
      <c r="D7115">
        <v>24</v>
      </c>
      <c r="E7115">
        <v>0.10472279260800001</v>
      </c>
      <c r="F7115">
        <v>2</v>
      </c>
      <c r="G7115">
        <v>0</v>
      </c>
      <c r="H7115">
        <v>3</v>
      </c>
      <c r="I7115">
        <v>0</v>
      </c>
      <c r="J7115">
        <v>0</v>
      </c>
      <c r="K7115">
        <v>0</v>
      </c>
      <c r="L7115">
        <v>1</v>
      </c>
      <c r="M7115">
        <v>3</v>
      </c>
      <c r="N7115">
        <v>0.19262367614199999</v>
      </c>
      <c r="O7115">
        <f t="shared" si="222"/>
        <v>1</v>
      </c>
      <c r="P7115">
        <f t="shared" si="223"/>
        <v>0.18091131823693582</v>
      </c>
    </row>
    <row r="7116" spans="1:16" x14ac:dyDescent="0.2">
      <c r="A7116">
        <v>34302</v>
      </c>
      <c r="B7116">
        <v>1080741</v>
      </c>
      <c r="C7116">
        <v>1</v>
      </c>
      <c r="D7116">
        <v>5</v>
      </c>
      <c r="E7116">
        <v>3.3402922755699997E-2</v>
      </c>
      <c r="F7116">
        <v>1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3</v>
      </c>
      <c r="N7116">
        <v>9.5648996771900002E-2</v>
      </c>
      <c r="O7116">
        <f t="shared" si="222"/>
        <v>1</v>
      </c>
      <c r="P7116">
        <f t="shared" si="223"/>
        <v>8.9833121455373657E-2</v>
      </c>
    </row>
    <row r="7117" spans="1:16" x14ac:dyDescent="0.2">
      <c r="A7117">
        <v>34302</v>
      </c>
      <c r="B7117">
        <v>1080875</v>
      </c>
      <c r="C7117">
        <v>0</v>
      </c>
      <c r="D7117">
        <v>9</v>
      </c>
      <c r="E7117">
        <v>4.3564356435599999E-2</v>
      </c>
      <c r="F7117">
        <v>0</v>
      </c>
      <c r="G7117">
        <v>0</v>
      </c>
      <c r="H7117">
        <v>2</v>
      </c>
      <c r="I7117">
        <v>0</v>
      </c>
      <c r="J7117">
        <v>0</v>
      </c>
      <c r="K7117">
        <v>0</v>
      </c>
      <c r="L7117">
        <v>0</v>
      </c>
      <c r="M7117">
        <v>4</v>
      </c>
      <c r="N7117">
        <v>2.85604758468E-2</v>
      </c>
      <c r="O7117">
        <f t="shared" si="222"/>
        <v>1</v>
      </c>
      <c r="P7117">
        <f t="shared" si="223"/>
        <v>2.6823874605683279E-2</v>
      </c>
    </row>
    <row r="7118" spans="1:16" x14ac:dyDescent="0.2">
      <c r="A7118">
        <v>34302</v>
      </c>
      <c r="B7118">
        <v>1080524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5</v>
      </c>
      <c r="N7118">
        <v>4.40357142857E-3</v>
      </c>
      <c r="O7118">
        <f t="shared" si="222"/>
        <v>0</v>
      </c>
      <c r="P7118">
        <f t="shared" si="223"/>
        <v>4.1358151191436075E-3</v>
      </c>
    </row>
    <row r="7119" spans="1:16" x14ac:dyDescent="0.2">
      <c r="A7119">
        <v>34302</v>
      </c>
      <c r="B7119">
        <v>1080727</v>
      </c>
      <c r="C7119">
        <v>1</v>
      </c>
      <c r="D7119">
        <v>9</v>
      </c>
      <c r="E7119">
        <v>4.4289044288999997E-2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3</v>
      </c>
      <c r="N7119">
        <v>3.4118295008400003E-2</v>
      </c>
      <c r="O7119">
        <f t="shared" si="222"/>
        <v>1</v>
      </c>
      <c r="P7119">
        <f t="shared" si="223"/>
        <v>3.2043754171818935E-2</v>
      </c>
    </row>
    <row r="7120" spans="1:16" x14ac:dyDescent="0.2">
      <c r="A7120">
        <v>34302</v>
      </c>
      <c r="B7120">
        <v>1080702</v>
      </c>
      <c r="C7120">
        <v>2</v>
      </c>
      <c r="D7120">
        <v>14</v>
      </c>
      <c r="E7120">
        <v>5.66037735849E-2</v>
      </c>
      <c r="F7120">
        <v>1</v>
      </c>
      <c r="G7120">
        <v>0</v>
      </c>
      <c r="H7120">
        <v>2</v>
      </c>
      <c r="I7120">
        <v>0</v>
      </c>
      <c r="J7120">
        <v>0</v>
      </c>
      <c r="K7120">
        <v>0</v>
      </c>
      <c r="L7120">
        <v>1</v>
      </c>
      <c r="M7120">
        <v>3</v>
      </c>
      <c r="N7120">
        <v>0.19994935349099999</v>
      </c>
      <c r="O7120">
        <f t="shared" si="222"/>
        <v>1</v>
      </c>
      <c r="P7120">
        <f t="shared" si="223"/>
        <v>0.18779156251806486</v>
      </c>
    </row>
    <row r="7121" spans="1:16" x14ac:dyDescent="0.2">
      <c r="A7121">
        <v>34302</v>
      </c>
      <c r="B7121">
        <v>1080835</v>
      </c>
      <c r="C7121">
        <v>2</v>
      </c>
      <c r="D7121">
        <v>15</v>
      </c>
      <c r="E7121">
        <v>8.7179487179499998E-2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3</v>
      </c>
      <c r="N7121">
        <v>0.15809051553699999</v>
      </c>
      <c r="O7121">
        <f t="shared" si="222"/>
        <v>1</v>
      </c>
      <c r="P7121">
        <f t="shared" si="223"/>
        <v>0.148477924102495</v>
      </c>
    </row>
    <row r="7122" spans="1:16" x14ac:dyDescent="0.2">
      <c r="A7122">
        <v>34302</v>
      </c>
      <c r="B7122">
        <v>1080720</v>
      </c>
      <c r="C7122">
        <v>0</v>
      </c>
      <c r="D7122">
        <v>6</v>
      </c>
      <c r="E7122">
        <v>3.0991735537199999E-2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3</v>
      </c>
      <c r="N7122">
        <v>4.5745003206099998E-2</v>
      </c>
      <c r="O7122">
        <f t="shared" si="222"/>
        <v>1</v>
      </c>
      <c r="P7122">
        <f t="shared" si="223"/>
        <v>4.2963507905786139E-2</v>
      </c>
    </row>
    <row r="7123" spans="1:16" x14ac:dyDescent="0.2">
      <c r="A7123">
        <v>34302</v>
      </c>
      <c r="B7123">
        <v>1080547</v>
      </c>
      <c r="C7123">
        <v>0</v>
      </c>
      <c r="D7123">
        <v>23</v>
      </c>
      <c r="E7123">
        <v>9.2872570194399998E-2</v>
      </c>
      <c r="F7123">
        <v>2</v>
      </c>
      <c r="G7123">
        <v>0</v>
      </c>
      <c r="H7123">
        <v>2</v>
      </c>
      <c r="I7123">
        <v>0</v>
      </c>
      <c r="J7123">
        <v>0</v>
      </c>
      <c r="K7123">
        <v>0</v>
      </c>
      <c r="L7123">
        <v>0</v>
      </c>
      <c r="M7123">
        <v>3</v>
      </c>
      <c r="N7123">
        <v>5.7432039074399997E-2</v>
      </c>
      <c r="O7123">
        <f t="shared" si="222"/>
        <v>1</v>
      </c>
      <c r="P7123">
        <f t="shared" si="223"/>
        <v>5.3939921125404348E-2</v>
      </c>
    </row>
    <row r="7124" spans="1:16" x14ac:dyDescent="0.2">
      <c r="A7124">
        <v>34302</v>
      </c>
      <c r="B7124">
        <v>1080834</v>
      </c>
      <c r="C7124">
        <v>2</v>
      </c>
      <c r="D7124">
        <v>28</v>
      </c>
      <c r="E7124">
        <v>0.10409556314</v>
      </c>
      <c r="F7124">
        <v>0</v>
      </c>
      <c r="G7124">
        <v>0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3</v>
      </c>
      <c r="N7124">
        <v>6.5977433482299994E-2</v>
      </c>
      <c r="O7124">
        <f t="shared" si="222"/>
        <v>1</v>
      </c>
      <c r="P7124">
        <f t="shared" si="223"/>
        <v>6.1965718359426943E-2</v>
      </c>
    </row>
    <row r="7125" spans="1:16" x14ac:dyDescent="0.2">
      <c r="A7125">
        <v>34302</v>
      </c>
      <c r="B7125">
        <v>1080565</v>
      </c>
      <c r="C7125">
        <v>1</v>
      </c>
      <c r="D7125">
        <v>21</v>
      </c>
      <c r="E7125">
        <v>9.1549295774599998E-2</v>
      </c>
      <c r="F7125">
        <v>0</v>
      </c>
      <c r="G7125">
        <v>0</v>
      </c>
      <c r="H7125">
        <v>1</v>
      </c>
      <c r="I7125">
        <v>0</v>
      </c>
      <c r="J7125">
        <v>0</v>
      </c>
      <c r="K7125">
        <v>2</v>
      </c>
      <c r="L7125">
        <v>2</v>
      </c>
      <c r="M7125">
        <v>3</v>
      </c>
      <c r="N7125">
        <v>0.31819253254199997</v>
      </c>
      <c r="O7125">
        <f t="shared" si="222"/>
        <v>1</v>
      </c>
      <c r="P7125">
        <f t="shared" si="223"/>
        <v>0.29884504162866415</v>
      </c>
    </row>
    <row r="7126" spans="1:16" x14ac:dyDescent="0.2">
      <c r="A7126">
        <v>34302</v>
      </c>
      <c r="B7126">
        <v>1080784</v>
      </c>
      <c r="C7126">
        <v>0</v>
      </c>
      <c r="D7126">
        <v>27</v>
      </c>
      <c r="E7126">
        <v>0.101364522417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4</v>
      </c>
      <c r="N7126">
        <v>4.5482356074299998E-2</v>
      </c>
      <c r="O7126">
        <f t="shared" si="222"/>
        <v>1</v>
      </c>
      <c r="P7126">
        <f t="shared" si="223"/>
        <v>4.2716830862772698E-2</v>
      </c>
    </row>
    <row r="7127" spans="1:16" x14ac:dyDescent="0.2">
      <c r="A7127">
        <v>34302</v>
      </c>
      <c r="B7127">
        <v>1080681</v>
      </c>
      <c r="C7127">
        <v>0</v>
      </c>
      <c r="D7127">
        <v>8</v>
      </c>
      <c r="E7127">
        <v>2.1505376344100002E-2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5</v>
      </c>
      <c r="N7127">
        <v>1.34379603328E-2</v>
      </c>
      <c r="O7127">
        <f t="shared" si="222"/>
        <v>0</v>
      </c>
      <c r="P7127">
        <f t="shared" si="223"/>
        <v>1.2620873855768055E-2</v>
      </c>
    </row>
    <row r="7128" spans="1:16" x14ac:dyDescent="0.2">
      <c r="A7128">
        <v>326414</v>
      </c>
      <c r="B7128">
        <v>1080551</v>
      </c>
      <c r="C7128">
        <v>0</v>
      </c>
      <c r="D7128">
        <v>1</v>
      </c>
      <c r="E7128">
        <v>1.3201320132E-2</v>
      </c>
      <c r="F7128">
        <v>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5</v>
      </c>
      <c r="N7128">
        <v>1.9470687586800001E-2</v>
      </c>
      <c r="O7128">
        <f t="shared" si="222"/>
        <v>0</v>
      </c>
      <c r="P7128">
        <f t="shared" si="223"/>
        <v>1.8286785035245653E-2</v>
      </c>
    </row>
    <row r="7129" spans="1:16" x14ac:dyDescent="0.2">
      <c r="A7129">
        <v>335593</v>
      </c>
      <c r="B7129">
        <v>1080796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5</v>
      </c>
      <c r="N7129">
        <v>5.4089571428599999E-2</v>
      </c>
      <c r="O7129">
        <f t="shared" si="222"/>
        <v>0</v>
      </c>
      <c r="P7129">
        <f t="shared" si="223"/>
        <v>5.0800690060578156E-2</v>
      </c>
    </row>
    <row r="7130" spans="1:16" x14ac:dyDescent="0.2">
      <c r="A7130">
        <v>335593</v>
      </c>
      <c r="B7130">
        <v>1080522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5</v>
      </c>
      <c r="N7130">
        <v>5.4089571428599999E-2</v>
      </c>
      <c r="O7130">
        <f t="shared" si="222"/>
        <v>0</v>
      </c>
      <c r="P7130">
        <f t="shared" si="223"/>
        <v>5.0800690060578156E-2</v>
      </c>
    </row>
    <row r="7131" spans="1:16" x14ac:dyDescent="0.2">
      <c r="A7131">
        <v>93309</v>
      </c>
      <c r="B7131">
        <v>1080820</v>
      </c>
      <c r="C7131">
        <v>0</v>
      </c>
      <c r="D7131">
        <v>17</v>
      </c>
      <c r="E7131">
        <v>6.9131832797399997E-2</v>
      </c>
      <c r="F7131">
        <v>2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2</v>
      </c>
      <c r="N7131">
        <v>3.9870754539999997E-2</v>
      </c>
      <c r="O7131">
        <f t="shared" si="222"/>
        <v>1</v>
      </c>
      <c r="P7131">
        <f t="shared" si="223"/>
        <v>3.7446439126285279E-2</v>
      </c>
    </row>
    <row r="7132" spans="1:16" x14ac:dyDescent="0.2">
      <c r="A7132">
        <v>122980</v>
      </c>
      <c r="B7132">
        <v>1080855</v>
      </c>
      <c r="C7132">
        <v>3</v>
      </c>
      <c r="D7132">
        <v>25</v>
      </c>
      <c r="E7132">
        <v>5.9602649006599999E-2</v>
      </c>
      <c r="F7132">
        <v>0</v>
      </c>
      <c r="G7132">
        <v>0</v>
      </c>
      <c r="H7132">
        <v>2</v>
      </c>
      <c r="I7132">
        <v>0</v>
      </c>
      <c r="J7132">
        <v>0</v>
      </c>
      <c r="K7132">
        <v>0</v>
      </c>
      <c r="L7132">
        <v>0</v>
      </c>
      <c r="M7132">
        <v>3</v>
      </c>
      <c r="N7132">
        <v>0.133005453356</v>
      </c>
      <c r="O7132">
        <f t="shared" si="222"/>
        <v>1</v>
      </c>
      <c r="P7132">
        <f t="shared" si="223"/>
        <v>0.12491814288497362</v>
      </c>
    </row>
    <row r="7133" spans="1:16" x14ac:dyDescent="0.2">
      <c r="A7133">
        <v>122980</v>
      </c>
      <c r="B7133">
        <v>1080849</v>
      </c>
      <c r="C7133">
        <v>7</v>
      </c>
      <c r="D7133">
        <v>36</v>
      </c>
      <c r="E7133">
        <v>0.14419475655399999</v>
      </c>
      <c r="F7133">
        <v>1</v>
      </c>
      <c r="G7133">
        <v>0</v>
      </c>
      <c r="H7133">
        <v>4</v>
      </c>
      <c r="I7133">
        <v>0</v>
      </c>
      <c r="J7133">
        <v>0</v>
      </c>
      <c r="K7133">
        <v>0</v>
      </c>
      <c r="L7133">
        <v>0</v>
      </c>
      <c r="M7133">
        <v>3</v>
      </c>
      <c r="N7133">
        <v>0.21031404863600001</v>
      </c>
      <c r="O7133">
        <f t="shared" si="222"/>
        <v>1</v>
      </c>
      <c r="P7133">
        <f t="shared" si="223"/>
        <v>0.19752603908585514</v>
      </c>
    </row>
    <row r="7134" spans="1:16" x14ac:dyDescent="0.2">
      <c r="A7134">
        <v>122980</v>
      </c>
      <c r="B7134">
        <v>1080658</v>
      </c>
      <c r="C7134">
        <v>1</v>
      </c>
      <c r="D7134">
        <v>47</v>
      </c>
      <c r="E7134">
        <v>0.136431784108</v>
      </c>
      <c r="F7134">
        <v>1</v>
      </c>
      <c r="G7134">
        <v>0</v>
      </c>
      <c r="H7134">
        <v>4</v>
      </c>
      <c r="I7134">
        <v>0</v>
      </c>
      <c r="J7134">
        <v>0</v>
      </c>
      <c r="K7134">
        <v>0</v>
      </c>
      <c r="L7134">
        <v>0</v>
      </c>
      <c r="M7134">
        <v>3</v>
      </c>
      <c r="N7134">
        <v>8.34903341114E-2</v>
      </c>
      <c r="O7134">
        <f t="shared" si="222"/>
        <v>1</v>
      </c>
      <c r="P7134">
        <f t="shared" si="223"/>
        <v>7.8413758405279477E-2</v>
      </c>
    </row>
    <row r="7135" spans="1:16" x14ac:dyDescent="0.2">
      <c r="A7135">
        <v>122980</v>
      </c>
      <c r="B7135">
        <v>1080535</v>
      </c>
      <c r="C7135">
        <v>1</v>
      </c>
      <c r="D7135">
        <v>32</v>
      </c>
      <c r="E7135">
        <v>0.12635379061400001</v>
      </c>
      <c r="F7135">
        <v>0</v>
      </c>
      <c r="G7135">
        <v>0</v>
      </c>
      <c r="H7135">
        <v>3</v>
      </c>
      <c r="I7135">
        <v>0</v>
      </c>
      <c r="J7135">
        <v>0</v>
      </c>
      <c r="K7135">
        <v>0</v>
      </c>
      <c r="L7135">
        <v>0</v>
      </c>
      <c r="M7135">
        <v>2</v>
      </c>
      <c r="N7135">
        <v>0.205885665681</v>
      </c>
      <c r="O7135">
        <f t="shared" si="222"/>
        <v>1</v>
      </c>
      <c r="P7135">
        <f t="shared" si="223"/>
        <v>0.1933669210890808</v>
      </c>
    </row>
    <row r="7136" spans="1:16" x14ac:dyDescent="0.2">
      <c r="A7136">
        <v>122980</v>
      </c>
      <c r="B7136">
        <v>1080869</v>
      </c>
      <c r="C7136">
        <v>1</v>
      </c>
      <c r="D7136">
        <v>30</v>
      </c>
      <c r="E7136">
        <v>9.9315068493200001E-2</v>
      </c>
      <c r="F7136">
        <v>0</v>
      </c>
      <c r="G7136">
        <v>0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2</v>
      </c>
      <c r="N7136">
        <v>8.6943923716100005E-2</v>
      </c>
      <c r="O7136">
        <f t="shared" si="222"/>
        <v>1</v>
      </c>
      <c r="P7136">
        <f t="shared" si="223"/>
        <v>8.1657354730245602E-2</v>
      </c>
    </row>
    <row r="7137" spans="1:16" x14ac:dyDescent="0.2">
      <c r="A7137">
        <v>122980</v>
      </c>
      <c r="B7137">
        <v>1080824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5</v>
      </c>
      <c r="N7137">
        <v>4.40357142857E-3</v>
      </c>
      <c r="O7137">
        <f t="shared" si="222"/>
        <v>0</v>
      </c>
      <c r="P7137">
        <f t="shared" si="223"/>
        <v>4.1358151191436075E-3</v>
      </c>
    </row>
    <row r="7138" spans="1:16" x14ac:dyDescent="0.2">
      <c r="A7138">
        <v>122980</v>
      </c>
      <c r="B7138">
        <v>1080555</v>
      </c>
      <c r="C7138">
        <v>4</v>
      </c>
      <c r="D7138">
        <v>47</v>
      </c>
      <c r="E7138">
        <v>0.12797619047600001</v>
      </c>
      <c r="F7138">
        <v>1</v>
      </c>
      <c r="G7138">
        <v>0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2</v>
      </c>
      <c r="N7138">
        <v>0.10983459311800001</v>
      </c>
      <c r="O7138">
        <f t="shared" si="222"/>
        <v>1</v>
      </c>
      <c r="P7138">
        <f t="shared" si="223"/>
        <v>0.10315617180074314</v>
      </c>
    </row>
    <row r="7139" spans="1:16" x14ac:dyDescent="0.2">
      <c r="A7139">
        <v>122980</v>
      </c>
      <c r="B7139">
        <v>1080509</v>
      </c>
      <c r="C7139">
        <v>0</v>
      </c>
      <c r="D7139">
        <v>35</v>
      </c>
      <c r="E7139">
        <v>0.12333965844399999</v>
      </c>
      <c r="F7139">
        <v>3</v>
      </c>
      <c r="G7139">
        <v>0</v>
      </c>
      <c r="H7139">
        <v>2</v>
      </c>
      <c r="I7139">
        <v>0</v>
      </c>
      <c r="J7139">
        <v>0</v>
      </c>
      <c r="K7139">
        <v>0</v>
      </c>
      <c r="L7139">
        <v>0</v>
      </c>
      <c r="M7139">
        <v>2</v>
      </c>
      <c r="N7139">
        <v>6.8955128808499994E-2</v>
      </c>
      <c r="O7139">
        <f t="shared" si="222"/>
        <v>1</v>
      </c>
      <c r="P7139">
        <f t="shared" si="223"/>
        <v>6.4762356849358382E-2</v>
      </c>
    </row>
    <row r="7140" spans="1:16" x14ac:dyDescent="0.2">
      <c r="A7140">
        <v>122980</v>
      </c>
      <c r="B7140">
        <v>1080812</v>
      </c>
      <c r="C7140">
        <v>2</v>
      </c>
      <c r="D7140">
        <v>29</v>
      </c>
      <c r="E7140">
        <v>0.102752293578</v>
      </c>
      <c r="F7140">
        <v>1</v>
      </c>
      <c r="G7140">
        <v>0</v>
      </c>
      <c r="H7140">
        <v>2</v>
      </c>
      <c r="I7140">
        <v>0</v>
      </c>
      <c r="J7140">
        <v>0</v>
      </c>
      <c r="K7140">
        <v>0</v>
      </c>
      <c r="L7140">
        <v>0</v>
      </c>
      <c r="M7140">
        <v>2</v>
      </c>
      <c r="N7140">
        <v>6.1164534991699999E-2</v>
      </c>
      <c r="O7140">
        <f t="shared" si="222"/>
        <v>1</v>
      </c>
      <c r="P7140">
        <f t="shared" si="223"/>
        <v>5.7445465045223097E-2</v>
      </c>
    </row>
    <row r="7141" spans="1:16" x14ac:dyDescent="0.2">
      <c r="A7141">
        <v>122980</v>
      </c>
      <c r="B7141">
        <v>1080565</v>
      </c>
      <c r="C7141">
        <v>0</v>
      </c>
      <c r="D7141">
        <v>54</v>
      </c>
      <c r="E7141">
        <v>9.3975903614500006E-2</v>
      </c>
      <c r="F7141">
        <v>3</v>
      </c>
      <c r="G7141">
        <v>0</v>
      </c>
      <c r="H7141">
        <v>4</v>
      </c>
      <c r="I7141">
        <v>0</v>
      </c>
      <c r="J7141">
        <v>0</v>
      </c>
      <c r="K7141">
        <v>0</v>
      </c>
      <c r="L7141">
        <v>0</v>
      </c>
      <c r="M7141">
        <v>2</v>
      </c>
      <c r="N7141">
        <v>6.2846527894399998E-2</v>
      </c>
      <c r="O7141">
        <f t="shared" si="222"/>
        <v>1</v>
      </c>
      <c r="P7141">
        <f t="shared" si="223"/>
        <v>5.9025185458555396E-2</v>
      </c>
    </row>
    <row r="7142" spans="1:16" x14ac:dyDescent="0.2">
      <c r="A7142">
        <v>122980</v>
      </c>
      <c r="B7142">
        <v>1080766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5</v>
      </c>
      <c r="N7142">
        <v>4.40357142857E-3</v>
      </c>
      <c r="O7142">
        <f t="shared" si="222"/>
        <v>0</v>
      </c>
      <c r="P7142">
        <f t="shared" si="223"/>
        <v>4.1358151191436075E-3</v>
      </c>
    </row>
    <row r="7143" spans="1:16" x14ac:dyDescent="0.2">
      <c r="A7143">
        <v>122980</v>
      </c>
      <c r="B7143">
        <v>1080541</v>
      </c>
      <c r="C7143">
        <v>7</v>
      </c>
      <c r="D7143">
        <v>18</v>
      </c>
      <c r="E7143">
        <v>0.119658119658</v>
      </c>
      <c r="F7143">
        <v>2</v>
      </c>
      <c r="G7143">
        <v>0</v>
      </c>
      <c r="H7143">
        <v>9</v>
      </c>
      <c r="I7143">
        <v>1</v>
      </c>
      <c r="J7143">
        <v>0</v>
      </c>
      <c r="K7143">
        <v>0</v>
      </c>
      <c r="L7143">
        <v>1</v>
      </c>
      <c r="M7143">
        <v>3</v>
      </c>
      <c r="N7143">
        <v>0.15063128859800001</v>
      </c>
      <c r="O7143">
        <f t="shared" si="222"/>
        <v>1</v>
      </c>
      <c r="P7143">
        <f t="shared" si="223"/>
        <v>0.14147225062771329</v>
      </c>
    </row>
    <row r="7144" spans="1:16" x14ac:dyDescent="0.2">
      <c r="A7144">
        <v>122980</v>
      </c>
      <c r="B7144">
        <v>1080786</v>
      </c>
      <c r="C7144">
        <v>2</v>
      </c>
      <c r="D7144">
        <v>16</v>
      </c>
      <c r="E7144">
        <v>5.5152394775000002E-2</v>
      </c>
      <c r="F7144">
        <v>1</v>
      </c>
      <c r="G7144">
        <v>0</v>
      </c>
      <c r="H7144">
        <v>2</v>
      </c>
      <c r="I7144">
        <v>0</v>
      </c>
      <c r="J7144">
        <v>0</v>
      </c>
      <c r="K7144">
        <v>0</v>
      </c>
      <c r="L7144">
        <v>0</v>
      </c>
      <c r="M7144">
        <v>5</v>
      </c>
      <c r="N7144">
        <v>4.57151525864E-2</v>
      </c>
      <c r="O7144">
        <f t="shared" si="222"/>
        <v>0</v>
      </c>
      <c r="P7144">
        <f t="shared" si="223"/>
        <v>4.2935472333688891E-2</v>
      </c>
    </row>
    <row r="7145" spans="1:16" x14ac:dyDescent="0.2">
      <c r="A7145">
        <v>122980</v>
      </c>
      <c r="B7145">
        <v>1080838</v>
      </c>
      <c r="C7145">
        <v>1</v>
      </c>
      <c r="D7145">
        <v>26</v>
      </c>
      <c r="E7145">
        <v>0.115107913669</v>
      </c>
      <c r="F7145">
        <v>2</v>
      </c>
      <c r="G7145">
        <v>0</v>
      </c>
      <c r="H7145">
        <v>5</v>
      </c>
      <c r="I7145">
        <v>0</v>
      </c>
      <c r="J7145">
        <v>0</v>
      </c>
      <c r="K7145">
        <v>0</v>
      </c>
      <c r="L7145">
        <v>0</v>
      </c>
      <c r="M7145">
        <v>2</v>
      </c>
      <c r="N7145">
        <v>0.21354207287099999</v>
      </c>
      <c r="O7145">
        <f t="shared" si="222"/>
        <v>1</v>
      </c>
      <c r="P7145">
        <f t="shared" si="223"/>
        <v>0.20055778539737354</v>
      </c>
    </row>
    <row r="7146" spans="1:16" x14ac:dyDescent="0.2">
      <c r="A7146">
        <v>122980</v>
      </c>
      <c r="B7146">
        <v>1080839</v>
      </c>
      <c r="C7146">
        <v>1</v>
      </c>
      <c r="D7146">
        <v>15</v>
      </c>
      <c r="E7146">
        <v>3.80281690141E-2</v>
      </c>
      <c r="F7146">
        <v>1</v>
      </c>
      <c r="G7146">
        <v>0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5</v>
      </c>
      <c r="N7146">
        <v>3.1459905346400002E-2</v>
      </c>
      <c r="O7146">
        <f t="shared" si="222"/>
        <v>0</v>
      </c>
      <c r="P7146">
        <f t="shared" si="223"/>
        <v>2.9547006171924444E-2</v>
      </c>
    </row>
    <row r="7147" spans="1:16" x14ac:dyDescent="0.2">
      <c r="A7147">
        <v>122980</v>
      </c>
      <c r="B7147">
        <v>1080832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5</v>
      </c>
      <c r="N7147">
        <v>4.40357142857E-3</v>
      </c>
      <c r="O7147">
        <f t="shared" si="222"/>
        <v>0</v>
      </c>
      <c r="P7147">
        <f t="shared" si="223"/>
        <v>4.1358151191436075E-3</v>
      </c>
    </row>
    <row r="7148" spans="1:16" x14ac:dyDescent="0.2">
      <c r="A7148">
        <v>34131</v>
      </c>
      <c r="B7148">
        <v>1080723</v>
      </c>
      <c r="C7148">
        <v>2</v>
      </c>
      <c r="D7148">
        <v>39</v>
      </c>
      <c r="E7148">
        <v>0.120443740095</v>
      </c>
      <c r="F7148">
        <v>1</v>
      </c>
      <c r="G7148">
        <v>0</v>
      </c>
      <c r="H7148">
        <v>2</v>
      </c>
      <c r="I7148">
        <v>0</v>
      </c>
      <c r="J7148">
        <v>0</v>
      </c>
      <c r="K7148">
        <v>0</v>
      </c>
      <c r="L7148">
        <v>0</v>
      </c>
      <c r="M7148">
        <v>2</v>
      </c>
      <c r="N7148">
        <v>7.5012859906299995E-2</v>
      </c>
      <c r="O7148">
        <f t="shared" si="222"/>
        <v>1</v>
      </c>
      <c r="P7148">
        <f t="shared" si="223"/>
        <v>7.0451751530103565E-2</v>
      </c>
    </row>
    <row r="7149" spans="1:16" x14ac:dyDescent="0.2">
      <c r="A7149">
        <v>34131</v>
      </c>
      <c r="B7149">
        <v>1080848</v>
      </c>
      <c r="C7149">
        <v>0</v>
      </c>
      <c r="D7149">
        <v>25</v>
      </c>
      <c r="E7149">
        <v>9.0265486725700006E-2</v>
      </c>
      <c r="F7149">
        <v>2</v>
      </c>
      <c r="G7149">
        <v>0</v>
      </c>
      <c r="H7149">
        <v>2</v>
      </c>
      <c r="I7149">
        <v>1</v>
      </c>
      <c r="J7149">
        <v>0</v>
      </c>
      <c r="K7149">
        <v>0</v>
      </c>
      <c r="L7149">
        <v>0</v>
      </c>
      <c r="M7149">
        <v>2</v>
      </c>
      <c r="N7149">
        <v>0.171924764226</v>
      </c>
      <c r="O7149">
        <f t="shared" si="222"/>
        <v>1</v>
      </c>
      <c r="P7149">
        <f t="shared" si="223"/>
        <v>0.16147099025755882</v>
      </c>
    </row>
    <row r="7150" spans="1:16" x14ac:dyDescent="0.2">
      <c r="A7150">
        <v>34131</v>
      </c>
      <c r="B7150">
        <v>1080611</v>
      </c>
      <c r="C7150">
        <v>0</v>
      </c>
      <c r="D7150">
        <v>8</v>
      </c>
      <c r="E7150">
        <v>3.2863849765299998E-2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2</v>
      </c>
      <c r="N7150">
        <v>2.5692933198199999E-2</v>
      </c>
      <c r="O7150">
        <f t="shared" si="222"/>
        <v>1</v>
      </c>
      <c r="P7150">
        <f t="shared" si="223"/>
        <v>2.4130691031113618E-2</v>
      </c>
    </row>
    <row r="7151" spans="1:16" x14ac:dyDescent="0.2">
      <c r="A7151">
        <v>34131</v>
      </c>
      <c r="B7151">
        <v>1080774</v>
      </c>
      <c r="C7151">
        <v>1</v>
      </c>
      <c r="D7151">
        <v>28</v>
      </c>
      <c r="E7151">
        <v>0.118226600985</v>
      </c>
      <c r="F7151">
        <v>3</v>
      </c>
      <c r="G7151">
        <v>0</v>
      </c>
      <c r="H7151">
        <v>3</v>
      </c>
      <c r="I7151">
        <v>0</v>
      </c>
      <c r="J7151">
        <v>0</v>
      </c>
      <c r="K7151">
        <v>0</v>
      </c>
      <c r="L7151">
        <v>0</v>
      </c>
      <c r="M7151">
        <v>2</v>
      </c>
      <c r="N7151">
        <v>0.158013757935</v>
      </c>
      <c r="O7151">
        <f t="shared" si="222"/>
        <v>1</v>
      </c>
      <c r="P7151">
        <f t="shared" si="223"/>
        <v>0.14840583369678451</v>
      </c>
    </row>
    <row r="7152" spans="1:16" x14ac:dyDescent="0.2">
      <c r="A7152">
        <v>34131</v>
      </c>
      <c r="B7152">
        <v>1080595</v>
      </c>
      <c r="C7152">
        <v>0</v>
      </c>
      <c r="D7152">
        <v>30</v>
      </c>
      <c r="E7152">
        <v>0.11840000000000001</v>
      </c>
      <c r="F7152">
        <v>0</v>
      </c>
      <c r="G7152">
        <v>0</v>
      </c>
      <c r="H7152">
        <v>2</v>
      </c>
      <c r="I7152">
        <v>0</v>
      </c>
      <c r="J7152">
        <v>0</v>
      </c>
      <c r="K7152">
        <v>0</v>
      </c>
      <c r="L7152">
        <v>0</v>
      </c>
      <c r="M7152">
        <v>2</v>
      </c>
      <c r="N7152">
        <v>4.9968009278599998E-2</v>
      </c>
      <c r="O7152">
        <f t="shared" si="222"/>
        <v>1</v>
      </c>
      <c r="P7152">
        <f t="shared" si="223"/>
        <v>4.6929736828420526E-2</v>
      </c>
    </row>
    <row r="7153" spans="1:16" x14ac:dyDescent="0.2">
      <c r="A7153">
        <v>34131</v>
      </c>
      <c r="B7153">
        <v>1080809</v>
      </c>
      <c r="C7153">
        <v>2</v>
      </c>
      <c r="D7153">
        <v>56</v>
      </c>
      <c r="E7153">
        <v>0.113720642769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2</v>
      </c>
      <c r="N7153">
        <v>0.149182446655</v>
      </c>
      <c r="O7153">
        <f t="shared" si="222"/>
        <v>1</v>
      </c>
      <c r="P7153">
        <f t="shared" si="223"/>
        <v>0.14011150458094035</v>
      </c>
    </row>
    <row r="7154" spans="1:16" x14ac:dyDescent="0.2">
      <c r="A7154">
        <v>34131</v>
      </c>
      <c r="B7154">
        <v>1080598</v>
      </c>
      <c r="C7154">
        <v>1</v>
      </c>
      <c r="D7154">
        <v>51</v>
      </c>
      <c r="E7154">
        <v>0.13333333333299999</v>
      </c>
      <c r="F7154">
        <v>2</v>
      </c>
      <c r="G7154">
        <v>0</v>
      </c>
      <c r="H7154">
        <v>2</v>
      </c>
      <c r="I7154">
        <v>0</v>
      </c>
      <c r="J7154">
        <v>0</v>
      </c>
      <c r="K7154">
        <v>0</v>
      </c>
      <c r="L7154">
        <v>0</v>
      </c>
      <c r="M7154">
        <v>2</v>
      </c>
      <c r="N7154">
        <v>0.183421043985</v>
      </c>
      <c r="O7154">
        <f t="shared" si="222"/>
        <v>1</v>
      </c>
      <c r="P7154">
        <f t="shared" si="223"/>
        <v>0.1722682461695895</v>
      </c>
    </row>
    <row r="7155" spans="1:16" x14ac:dyDescent="0.2">
      <c r="A7155">
        <v>34131</v>
      </c>
      <c r="B7155">
        <v>1080804</v>
      </c>
      <c r="C7155">
        <v>1</v>
      </c>
      <c r="D7155">
        <v>48</v>
      </c>
      <c r="E7155">
        <v>0.14586709886499999</v>
      </c>
      <c r="F7155">
        <v>1</v>
      </c>
      <c r="G7155">
        <v>0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2</v>
      </c>
      <c r="N7155">
        <v>0.167803298898</v>
      </c>
      <c r="O7155">
        <f t="shared" si="222"/>
        <v>1</v>
      </c>
      <c r="P7155">
        <f t="shared" si="223"/>
        <v>0.15760012796020215</v>
      </c>
    </row>
    <row r="7156" spans="1:16" x14ac:dyDescent="0.2">
      <c r="A7156">
        <v>34131</v>
      </c>
      <c r="B7156">
        <v>1080751</v>
      </c>
      <c r="C7156">
        <v>3</v>
      </c>
      <c r="D7156">
        <v>26</v>
      </c>
      <c r="E7156">
        <v>0.122047244094</v>
      </c>
      <c r="F7156">
        <v>4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2</v>
      </c>
      <c r="N7156">
        <v>0.160325232328</v>
      </c>
      <c r="O7156">
        <f t="shared" si="222"/>
        <v>1</v>
      </c>
      <c r="P7156">
        <f t="shared" si="223"/>
        <v>0.15057676038598483</v>
      </c>
    </row>
    <row r="7157" spans="1:16" x14ac:dyDescent="0.2">
      <c r="A7157">
        <v>34131</v>
      </c>
      <c r="B7157">
        <v>1080631</v>
      </c>
      <c r="C7157">
        <v>0</v>
      </c>
      <c r="D7157">
        <v>18</v>
      </c>
      <c r="E7157">
        <v>0.114722753346</v>
      </c>
      <c r="F7157">
        <v>0</v>
      </c>
      <c r="G7157">
        <v>0</v>
      </c>
      <c r="H7157">
        <v>6</v>
      </c>
      <c r="I7157">
        <v>1</v>
      </c>
      <c r="J7157">
        <v>0</v>
      </c>
      <c r="K7157">
        <v>0</v>
      </c>
      <c r="L7157">
        <v>0</v>
      </c>
      <c r="M7157">
        <v>2</v>
      </c>
      <c r="N7157">
        <v>7.4866434147999997E-2</v>
      </c>
      <c r="O7157">
        <f t="shared" si="222"/>
        <v>1</v>
      </c>
      <c r="P7157">
        <f t="shared" si="223"/>
        <v>7.0314229095227138E-2</v>
      </c>
    </row>
    <row r="7158" spans="1:16" x14ac:dyDescent="0.2">
      <c r="A7158">
        <v>34131</v>
      </c>
      <c r="B7158">
        <v>1080829</v>
      </c>
      <c r="C7158">
        <v>0</v>
      </c>
      <c r="D7158">
        <v>27</v>
      </c>
      <c r="E7158">
        <v>0.101576182137</v>
      </c>
      <c r="F7158">
        <v>1</v>
      </c>
      <c r="G7158">
        <v>0</v>
      </c>
      <c r="H7158">
        <v>2</v>
      </c>
      <c r="I7158">
        <v>0</v>
      </c>
      <c r="J7158">
        <v>0</v>
      </c>
      <c r="K7158">
        <v>1</v>
      </c>
      <c r="L7158">
        <v>0</v>
      </c>
      <c r="M7158">
        <v>2</v>
      </c>
      <c r="N7158">
        <v>0.23423555612399999</v>
      </c>
      <c r="O7158">
        <f t="shared" si="222"/>
        <v>1</v>
      </c>
      <c r="P7158">
        <f t="shared" si="223"/>
        <v>0.21999301480008923</v>
      </c>
    </row>
    <row r="7159" spans="1:16" x14ac:dyDescent="0.2">
      <c r="A7159">
        <v>34131</v>
      </c>
      <c r="B7159">
        <v>1080531</v>
      </c>
      <c r="C7159">
        <v>1</v>
      </c>
      <c r="D7159">
        <v>64</v>
      </c>
      <c r="E7159">
        <v>0.13625000000000001</v>
      </c>
      <c r="F7159">
        <v>3</v>
      </c>
      <c r="G7159">
        <v>0</v>
      </c>
      <c r="H7159">
        <v>4</v>
      </c>
      <c r="I7159">
        <v>0</v>
      </c>
      <c r="J7159">
        <v>0</v>
      </c>
      <c r="K7159">
        <v>0</v>
      </c>
      <c r="L7159">
        <v>0</v>
      </c>
      <c r="M7159">
        <v>2</v>
      </c>
      <c r="N7159">
        <v>0.104630572305</v>
      </c>
      <c r="O7159">
        <f t="shared" si="222"/>
        <v>1</v>
      </c>
      <c r="P7159">
        <f t="shared" si="223"/>
        <v>9.8268578103703305E-2</v>
      </c>
    </row>
    <row r="7160" spans="1:16" x14ac:dyDescent="0.2">
      <c r="A7160">
        <v>34131</v>
      </c>
      <c r="B7160">
        <v>1080738</v>
      </c>
      <c r="C7160">
        <v>1</v>
      </c>
      <c r="D7160">
        <v>30</v>
      </c>
      <c r="E7160">
        <v>0.13439306358399999</v>
      </c>
      <c r="F7160">
        <v>8</v>
      </c>
      <c r="G7160">
        <v>0</v>
      </c>
      <c r="H7160">
        <v>3</v>
      </c>
      <c r="I7160">
        <v>0</v>
      </c>
      <c r="J7160">
        <v>0</v>
      </c>
      <c r="K7160">
        <v>0</v>
      </c>
      <c r="L7160">
        <v>0</v>
      </c>
      <c r="M7160">
        <v>2</v>
      </c>
      <c r="N7160">
        <v>0.23893918755099999</v>
      </c>
      <c r="O7160">
        <f t="shared" si="222"/>
        <v>1</v>
      </c>
      <c r="P7160">
        <f t="shared" si="223"/>
        <v>0.22441064496374549</v>
      </c>
    </row>
    <row r="7161" spans="1:16" x14ac:dyDescent="0.2">
      <c r="A7161">
        <v>34131</v>
      </c>
      <c r="B7161">
        <v>1080736</v>
      </c>
      <c r="C7161">
        <v>2</v>
      </c>
      <c r="D7161">
        <v>40</v>
      </c>
      <c r="E7161">
        <v>0.12626995645899999</v>
      </c>
      <c r="F7161">
        <v>2</v>
      </c>
      <c r="G7161">
        <v>0</v>
      </c>
      <c r="H7161">
        <v>4</v>
      </c>
      <c r="I7161">
        <v>0</v>
      </c>
      <c r="J7161">
        <v>0</v>
      </c>
      <c r="K7161">
        <v>0</v>
      </c>
      <c r="L7161">
        <v>0</v>
      </c>
      <c r="M7161">
        <v>2</v>
      </c>
      <c r="N7161">
        <v>0.186143561742</v>
      </c>
      <c r="O7161">
        <f t="shared" si="222"/>
        <v>1</v>
      </c>
      <c r="P7161">
        <f t="shared" si="223"/>
        <v>0.17482522299719008</v>
      </c>
    </row>
    <row r="7162" spans="1:16" x14ac:dyDescent="0.2">
      <c r="A7162">
        <v>34131</v>
      </c>
      <c r="B7162">
        <v>1080652</v>
      </c>
      <c r="C7162">
        <v>0</v>
      </c>
      <c r="D7162">
        <v>28</v>
      </c>
      <c r="E7162">
        <v>0.129370629371</v>
      </c>
      <c r="F7162">
        <v>2</v>
      </c>
      <c r="G7162">
        <v>0</v>
      </c>
      <c r="H7162">
        <v>3</v>
      </c>
      <c r="I7162">
        <v>0</v>
      </c>
      <c r="J7162">
        <v>0</v>
      </c>
      <c r="K7162">
        <v>0</v>
      </c>
      <c r="L7162">
        <v>0</v>
      </c>
      <c r="M7162">
        <v>2</v>
      </c>
      <c r="N7162">
        <v>5.8904882569500001E-2</v>
      </c>
      <c r="O7162">
        <f t="shared" si="222"/>
        <v>1</v>
      </c>
      <c r="P7162">
        <f t="shared" si="223"/>
        <v>5.5323209325442699E-2</v>
      </c>
    </row>
    <row r="7163" spans="1:16" x14ac:dyDescent="0.2">
      <c r="A7163">
        <v>34131</v>
      </c>
      <c r="B7163">
        <v>1080733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5</v>
      </c>
      <c r="N7163">
        <v>4.40357142857E-3</v>
      </c>
      <c r="O7163">
        <f t="shared" si="222"/>
        <v>0</v>
      </c>
      <c r="P7163">
        <f t="shared" si="223"/>
        <v>4.1358151191436075E-3</v>
      </c>
    </row>
    <row r="7164" spans="1:16" x14ac:dyDescent="0.2">
      <c r="A7164">
        <v>34131</v>
      </c>
      <c r="B7164">
        <v>1080554</v>
      </c>
      <c r="C7164">
        <v>0</v>
      </c>
      <c r="D7164">
        <v>32</v>
      </c>
      <c r="E7164">
        <v>0.10996563573900001</v>
      </c>
      <c r="F7164">
        <v>5</v>
      </c>
      <c r="G7164">
        <v>0</v>
      </c>
      <c r="H7164">
        <v>2</v>
      </c>
      <c r="I7164">
        <v>0</v>
      </c>
      <c r="J7164">
        <v>0</v>
      </c>
      <c r="K7164">
        <v>0</v>
      </c>
      <c r="L7164">
        <v>0</v>
      </c>
      <c r="M7164">
        <v>3</v>
      </c>
      <c r="N7164">
        <v>0.10645085157799999</v>
      </c>
      <c r="O7164">
        <f t="shared" si="222"/>
        <v>1</v>
      </c>
      <c r="P7164">
        <f t="shared" si="223"/>
        <v>9.9978176474129155E-2</v>
      </c>
    </row>
    <row r="7165" spans="1:16" x14ac:dyDescent="0.2">
      <c r="A7165">
        <v>34131</v>
      </c>
      <c r="B7165">
        <v>1080562</v>
      </c>
      <c r="C7165">
        <v>0</v>
      </c>
      <c r="D7165">
        <v>32</v>
      </c>
      <c r="E7165">
        <v>0.12564543889800001</v>
      </c>
      <c r="F7165">
        <v>3</v>
      </c>
      <c r="G7165">
        <v>0</v>
      </c>
      <c r="H7165">
        <v>3</v>
      </c>
      <c r="I7165">
        <v>1</v>
      </c>
      <c r="J7165">
        <v>0</v>
      </c>
      <c r="K7165">
        <v>0</v>
      </c>
      <c r="L7165">
        <v>0</v>
      </c>
      <c r="M7165">
        <v>2</v>
      </c>
      <c r="N7165">
        <v>6.7628579621399995E-2</v>
      </c>
      <c r="O7165">
        <f t="shared" si="222"/>
        <v>1</v>
      </c>
      <c r="P7165">
        <f t="shared" si="223"/>
        <v>6.3516467626646839E-2</v>
      </c>
    </row>
    <row r="7166" spans="1:16" x14ac:dyDescent="0.2">
      <c r="A7166">
        <v>34131</v>
      </c>
      <c r="B7166">
        <v>1080574</v>
      </c>
      <c r="C7166">
        <v>2</v>
      </c>
      <c r="D7166">
        <v>28</v>
      </c>
      <c r="E7166">
        <v>0.11398963730599999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2</v>
      </c>
      <c r="N7166">
        <v>6.1160034510499998E-2</v>
      </c>
      <c r="O7166">
        <f t="shared" si="222"/>
        <v>1</v>
      </c>
      <c r="P7166">
        <f t="shared" si="223"/>
        <v>5.7441238212868423E-2</v>
      </c>
    </row>
    <row r="7167" spans="1:16" x14ac:dyDescent="0.2">
      <c r="A7167">
        <v>34131</v>
      </c>
      <c r="B7167">
        <v>1080838</v>
      </c>
      <c r="C7167">
        <v>0</v>
      </c>
      <c r="D7167">
        <v>40</v>
      </c>
      <c r="E7167">
        <v>0.13430420711999999</v>
      </c>
      <c r="F7167">
        <v>1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2</v>
      </c>
      <c r="N7167">
        <v>6.9788101541699996E-2</v>
      </c>
      <c r="O7167">
        <f t="shared" si="222"/>
        <v>1</v>
      </c>
      <c r="P7167">
        <f t="shared" si="223"/>
        <v>6.5544681214861331E-2</v>
      </c>
    </row>
    <row r="7168" spans="1:16" x14ac:dyDescent="0.2">
      <c r="A7168">
        <v>34131</v>
      </c>
      <c r="B7168">
        <v>1080878</v>
      </c>
      <c r="C7168">
        <v>0</v>
      </c>
      <c r="D7168">
        <v>25</v>
      </c>
      <c r="E7168">
        <v>0.110497237569</v>
      </c>
      <c r="F7168">
        <v>3</v>
      </c>
      <c r="G7168">
        <v>0</v>
      </c>
      <c r="H7168">
        <v>3</v>
      </c>
      <c r="I7168">
        <v>0</v>
      </c>
      <c r="J7168">
        <v>0</v>
      </c>
      <c r="K7168">
        <v>0</v>
      </c>
      <c r="L7168">
        <v>0</v>
      </c>
      <c r="M7168">
        <v>2</v>
      </c>
      <c r="N7168">
        <v>0.19489354229299999</v>
      </c>
      <c r="O7168">
        <f t="shared" si="222"/>
        <v>1</v>
      </c>
      <c r="P7168">
        <f t="shared" si="223"/>
        <v>0.18304316664634987</v>
      </c>
    </row>
    <row r="7169" spans="1:16" x14ac:dyDescent="0.2">
      <c r="A7169">
        <v>34131</v>
      </c>
      <c r="B7169">
        <v>1080852</v>
      </c>
      <c r="C7169">
        <v>3</v>
      </c>
      <c r="D7169">
        <v>24</v>
      </c>
      <c r="E7169">
        <v>9.1059602648999996E-2</v>
      </c>
      <c r="F7169">
        <v>2</v>
      </c>
      <c r="G7169">
        <v>0</v>
      </c>
      <c r="H7169">
        <v>2</v>
      </c>
      <c r="I7169">
        <v>0</v>
      </c>
      <c r="J7169">
        <v>0</v>
      </c>
      <c r="K7169">
        <v>0</v>
      </c>
      <c r="L7169">
        <v>0</v>
      </c>
      <c r="M7169">
        <v>2</v>
      </c>
      <c r="N7169">
        <v>9.5618705273700005E-2</v>
      </c>
      <c r="O7169">
        <f t="shared" si="222"/>
        <v>1</v>
      </c>
      <c r="P7169">
        <f t="shared" si="223"/>
        <v>8.9804671812108147E-2</v>
      </c>
    </row>
    <row r="7170" spans="1:16" x14ac:dyDescent="0.2">
      <c r="A7170">
        <v>34131</v>
      </c>
      <c r="B7170">
        <v>1080628</v>
      </c>
      <c r="C7170">
        <v>0</v>
      </c>
      <c r="D7170">
        <v>36</v>
      </c>
      <c r="E7170">
        <v>0.107692307692</v>
      </c>
      <c r="F7170">
        <v>1</v>
      </c>
      <c r="G7170">
        <v>0</v>
      </c>
      <c r="H7170">
        <v>3</v>
      </c>
      <c r="I7170">
        <v>1</v>
      </c>
      <c r="J7170">
        <v>0</v>
      </c>
      <c r="K7170">
        <v>0</v>
      </c>
      <c r="L7170">
        <v>0</v>
      </c>
      <c r="M7170">
        <v>2</v>
      </c>
      <c r="N7170">
        <v>0.14558012935299999</v>
      </c>
      <c r="O7170">
        <f t="shared" si="222"/>
        <v>1</v>
      </c>
      <c r="P7170">
        <f t="shared" si="223"/>
        <v>0.13672822385000821</v>
      </c>
    </row>
    <row r="7171" spans="1:16" x14ac:dyDescent="0.2">
      <c r="A7171">
        <v>34131</v>
      </c>
      <c r="B7171">
        <v>1080603</v>
      </c>
      <c r="C7171">
        <v>0</v>
      </c>
      <c r="D7171">
        <v>65</v>
      </c>
      <c r="E7171">
        <v>0.13535911602199999</v>
      </c>
      <c r="F7171">
        <v>0</v>
      </c>
      <c r="G7171">
        <v>0</v>
      </c>
      <c r="H7171">
        <v>2</v>
      </c>
      <c r="I7171">
        <v>0</v>
      </c>
      <c r="J7171">
        <v>0</v>
      </c>
      <c r="K7171">
        <v>0</v>
      </c>
      <c r="L7171">
        <v>0</v>
      </c>
      <c r="M7171">
        <v>2</v>
      </c>
      <c r="N7171">
        <v>8.4633597167000002E-2</v>
      </c>
      <c r="O7171">
        <f t="shared" ref="O7171:O7234" si="224">IF(M7171&lt;5,1,0)</f>
        <v>1</v>
      </c>
      <c r="P7171">
        <f t="shared" ref="P7171:P7234" si="225">$S$4*N7171</f>
        <v>7.9487506091040133E-2</v>
      </c>
    </row>
    <row r="7172" spans="1:16" x14ac:dyDescent="0.2">
      <c r="A7172">
        <v>34131</v>
      </c>
      <c r="B7172">
        <v>1080873</v>
      </c>
      <c r="C7172">
        <v>0</v>
      </c>
      <c r="D7172">
        <v>22</v>
      </c>
      <c r="E7172">
        <v>0.119453924915</v>
      </c>
      <c r="F7172">
        <v>3</v>
      </c>
      <c r="G7172">
        <v>0</v>
      </c>
      <c r="H7172">
        <v>5</v>
      </c>
      <c r="I7172">
        <v>0</v>
      </c>
      <c r="J7172">
        <v>0</v>
      </c>
      <c r="K7172">
        <v>0</v>
      </c>
      <c r="L7172">
        <v>0</v>
      </c>
      <c r="M7172">
        <v>2</v>
      </c>
      <c r="N7172">
        <v>6.8347602286600001E-2</v>
      </c>
      <c r="O7172">
        <f t="shared" si="224"/>
        <v>1</v>
      </c>
      <c r="P7172">
        <f t="shared" si="225"/>
        <v>6.4191770584252503E-2</v>
      </c>
    </row>
    <row r="7173" spans="1:16" x14ac:dyDescent="0.2">
      <c r="A7173">
        <v>34131</v>
      </c>
      <c r="B7173">
        <v>1080744</v>
      </c>
      <c r="C7173">
        <v>0</v>
      </c>
      <c r="D7173">
        <v>35</v>
      </c>
      <c r="E7173">
        <v>0.14234234234199999</v>
      </c>
      <c r="F7173">
        <v>1</v>
      </c>
      <c r="G7173">
        <v>0</v>
      </c>
      <c r="H7173">
        <v>2</v>
      </c>
      <c r="I7173">
        <v>1</v>
      </c>
      <c r="J7173">
        <v>0</v>
      </c>
      <c r="K7173">
        <v>0</v>
      </c>
      <c r="L7173">
        <v>0</v>
      </c>
      <c r="M7173">
        <v>2</v>
      </c>
      <c r="N7173">
        <v>4.9360520013899997E-2</v>
      </c>
      <c r="O7173">
        <f t="shared" si="224"/>
        <v>1</v>
      </c>
      <c r="P7173">
        <f t="shared" si="225"/>
        <v>4.6359185555114722E-2</v>
      </c>
    </row>
    <row r="7174" spans="1:16" x14ac:dyDescent="0.2">
      <c r="A7174">
        <v>34131</v>
      </c>
      <c r="B7174">
        <v>1080625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5</v>
      </c>
      <c r="N7174">
        <v>4.40357142857E-3</v>
      </c>
      <c r="O7174">
        <f t="shared" si="224"/>
        <v>0</v>
      </c>
      <c r="P7174">
        <f t="shared" si="225"/>
        <v>4.1358151191436075E-3</v>
      </c>
    </row>
    <row r="7175" spans="1:16" x14ac:dyDescent="0.2">
      <c r="A7175">
        <v>34131</v>
      </c>
      <c r="B7175">
        <v>1080524</v>
      </c>
      <c r="C7175">
        <v>1</v>
      </c>
      <c r="D7175">
        <v>65</v>
      </c>
      <c r="E7175">
        <v>0.129559748428</v>
      </c>
      <c r="F7175">
        <v>3</v>
      </c>
      <c r="G7175">
        <v>0</v>
      </c>
      <c r="H7175">
        <v>1</v>
      </c>
      <c r="I7175">
        <v>0</v>
      </c>
      <c r="J7175">
        <v>0</v>
      </c>
      <c r="K7175">
        <v>0</v>
      </c>
      <c r="L7175">
        <v>0</v>
      </c>
      <c r="M7175">
        <v>2</v>
      </c>
      <c r="N7175">
        <v>0.18606532983999999</v>
      </c>
      <c r="O7175">
        <f t="shared" si="224"/>
        <v>1</v>
      </c>
      <c r="P7175">
        <f t="shared" si="225"/>
        <v>0.17475174793533646</v>
      </c>
    </row>
    <row r="7176" spans="1:16" x14ac:dyDescent="0.2">
      <c r="A7176">
        <v>34131</v>
      </c>
      <c r="B7176">
        <v>1080724</v>
      </c>
      <c r="C7176">
        <v>3</v>
      </c>
      <c r="D7176">
        <v>44</v>
      </c>
      <c r="E7176">
        <v>0.141975308642</v>
      </c>
      <c r="F7176">
        <v>3</v>
      </c>
      <c r="G7176">
        <v>0</v>
      </c>
      <c r="H7176">
        <v>2</v>
      </c>
      <c r="I7176">
        <v>0</v>
      </c>
      <c r="J7176">
        <v>0</v>
      </c>
      <c r="K7176">
        <v>0</v>
      </c>
      <c r="L7176">
        <v>0</v>
      </c>
      <c r="M7176">
        <v>2</v>
      </c>
      <c r="N7176">
        <v>9.4552933977600007E-2</v>
      </c>
      <c r="O7176">
        <f t="shared" si="224"/>
        <v>1</v>
      </c>
      <c r="P7176">
        <f t="shared" si="225"/>
        <v>8.8803704049586568E-2</v>
      </c>
    </row>
    <row r="7177" spans="1:16" x14ac:dyDescent="0.2">
      <c r="A7177">
        <v>34131</v>
      </c>
      <c r="B7177">
        <v>1080705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5</v>
      </c>
      <c r="N7177">
        <v>5.4089571428599999E-2</v>
      </c>
      <c r="O7177">
        <f t="shared" si="224"/>
        <v>0</v>
      </c>
      <c r="P7177">
        <f t="shared" si="225"/>
        <v>5.0800690060578156E-2</v>
      </c>
    </row>
    <row r="7178" spans="1:16" x14ac:dyDescent="0.2">
      <c r="A7178">
        <v>34131</v>
      </c>
      <c r="B7178">
        <v>1080761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5</v>
      </c>
      <c r="N7178">
        <v>4.40357142857E-3</v>
      </c>
      <c r="O7178">
        <f t="shared" si="224"/>
        <v>0</v>
      </c>
      <c r="P7178">
        <f t="shared" si="225"/>
        <v>4.1358151191436075E-3</v>
      </c>
    </row>
    <row r="7179" spans="1:16" x14ac:dyDescent="0.2">
      <c r="A7179">
        <v>34131</v>
      </c>
      <c r="B7179">
        <v>1080781</v>
      </c>
      <c r="C7179">
        <v>1</v>
      </c>
      <c r="D7179">
        <v>16</v>
      </c>
      <c r="E7179">
        <v>0.114864864865</v>
      </c>
      <c r="F7179">
        <v>2</v>
      </c>
      <c r="G7179">
        <v>0</v>
      </c>
      <c r="H7179">
        <v>2</v>
      </c>
      <c r="I7179">
        <v>0</v>
      </c>
      <c r="J7179">
        <v>0</v>
      </c>
      <c r="K7179">
        <v>0</v>
      </c>
      <c r="L7179">
        <v>0</v>
      </c>
      <c r="M7179">
        <v>2</v>
      </c>
      <c r="N7179">
        <v>5.3270466861400002E-2</v>
      </c>
      <c r="O7179">
        <f t="shared" si="224"/>
        <v>1</v>
      </c>
      <c r="P7179">
        <f t="shared" si="225"/>
        <v>5.0031390616221146E-2</v>
      </c>
    </row>
    <row r="7180" spans="1:16" x14ac:dyDescent="0.2">
      <c r="A7180">
        <v>34131</v>
      </c>
      <c r="B7180">
        <v>1080508</v>
      </c>
      <c r="C7180">
        <v>2</v>
      </c>
      <c r="D7180">
        <v>35</v>
      </c>
      <c r="E7180">
        <v>0.12887438825399999</v>
      </c>
      <c r="F7180">
        <v>3</v>
      </c>
      <c r="G7180">
        <v>0</v>
      </c>
      <c r="H7180">
        <v>6</v>
      </c>
      <c r="I7180">
        <v>0</v>
      </c>
      <c r="J7180">
        <v>0</v>
      </c>
      <c r="K7180">
        <v>0</v>
      </c>
      <c r="L7180">
        <v>0</v>
      </c>
      <c r="M7180">
        <v>2</v>
      </c>
      <c r="N7180">
        <v>0.24351186344799999</v>
      </c>
      <c r="O7180">
        <f t="shared" si="224"/>
        <v>1</v>
      </c>
      <c r="P7180">
        <f t="shared" si="225"/>
        <v>0.22870528226361039</v>
      </c>
    </row>
    <row r="7181" spans="1:16" x14ac:dyDescent="0.2">
      <c r="A7181">
        <v>34131</v>
      </c>
      <c r="B7181">
        <v>1080540</v>
      </c>
      <c r="C7181">
        <v>0</v>
      </c>
      <c r="D7181">
        <v>36</v>
      </c>
      <c r="E7181">
        <v>0.138936535163</v>
      </c>
      <c r="F7181">
        <v>3</v>
      </c>
      <c r="G7181">
        <v>0</v>
      </c>
      <c r="H7181">
        <v>2</v>
      </c>
      <c r="I7181">
        <v>0</v>
      </c>
      <c r="J7181">
        <v>0</v>
      </c>
      <c r="K7181">
        <v>0</v>
      </c>
      <c r="L7181">
        <v>0</v>
      </c>
      <c r="M7181">
        <v>2</v>
      </c>
      <c r="N7181">
        <v>8.0158632154600007E-2</v>
      </c>
      <c r="O7181">
        <f t="shared" si="224"/>
        <v>1</v>
      </c>
      <c r="P7181">
        <f t="shared" si="225"/>
        <v>7.5284638428704365E-2</v>
      </c>
    </row>
    <row r="7182" spans="1:16" x14ac:dyDescent="0.2">
      <c r="A7182">
        <v>34131</v>
      </c>
      <c r="B7182">
        <v>1080684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5</v>
      </c>
      <c r="N7182">
        <v>4.40357142857E-3</v>
      </c>
      <c r="O7182">
        <f t="shared" si="224"/>
        <v>0</v>
      </c>
      <c r="P7182">
        <f t="shared" si="225"/>
        <v>4.1358151191436075E-3</v>
      </c>
    </row>
    <row r="7183" spans="1:16" x14ac:dyDescent="0.2">
      <c r="A7183">
        <v>34131</v>
      </c>
      <c r="B7183">
        <v>1080686</v>
      </c>
      <c r="C7183">
        <v>0</v>
      </c>
      <c r="D7183">
        <v>24</v>
      </c>
      <c r="E7183">
        <v>0.123711340206</v>
      </c>
      <c r="F7183">
        <v>1</v>
      </c>
      <c r="G7183">
        <v>0</v>
      </c>
      <c r="H7183">
        <v>6</v>
      </c>
      <c r="I7183">
        <v>0</v>
      </c>
      <c r="J7183">
        <v>0</v>
      </c>
      <c r="K7183">
        <v>0</v>
      </c>
      <c r="L7183">
        <v>0</v>
      </c>
      <c r="M7183">
        <v>2</v>
      </c>
      <c r="N7183">
        <v>4.8180093507199998E-2</v>
      </c>
      <c r="O7183">
        <f t="shared" si="224"/>
        <v>1</v>
      </c>
      <c r="P7183">
        <f t="shared" si="225"/>
        <v>4.525053411783507E-2</v>
      </c>
    </row>
    <row r="7184" spans="1:16" x14ac:dyDescent="0.2">
      <c r="A7184">
        <v>82102</v>
      </c>
      <c r="B7184">
        <v>1080610</v>
      </c>
      <c r="C7184">
        <v>1</v>
      </c>
      <c r="D7184">
        <v>17</v>
      </c>
      <c r="E7184">
        <v>6.5028901734100003E-2</v>
      </c>
      <c r="F7184">
        <v>7</v>
      </c>
      <c r="G7184">
        <v>0</v>
      </c>
      <c r="H7184">
        <v>3</v>
      </c>
      <c r="I7184">
        <v>0</v>
      </c>
      <c r="J7184">
        <v>0</v>
      </c>
      <c r="K7184">
        <v>0</v>
      </c>
      <c r="L7184">
        <v>0</v>
      </c>
      <c r="M7184">
        <v>4</v>
      </c>
      <c r="N7184">
        <v>8.1823832824800005E-2</v>
      </c>
      <c r="O7184">
        <f t="shared" si="224"/>
        <v>1</v>
      </c>
      <c r="P7184">
        <f t="shared" si="225"/>
        <v>7.6848587650360956E-2</v>
      </c>
    </row>
    <row r="7185" spans="1:16" x14ac:dyDescent="0.2">
      <c r="A7185">
        <v>82102</v>
      </c>
      <c r="B7185">
        <v>1080636</v>
      </c>
      <c r="C7185">
        <v>0</v>
      </c>
      <c r="D7185">
        <v>23</v>
      </c>
      <c r="E7185">
        <v>5.3884711779399998E-2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1</v>
      </c>
      <c r="L7185">
        <v>0</v>
      </c>
      <c r="M7185">
        <v>4</v>
      </c>
      <c r="N7185">
        <v>8.6380189142800004E-2</v>
      </c>
      <c r="O7185">
        <f t="shared" si="224"/>
        <v>1</v>
      </c>
      <c r="P7185">
        <f t="shared" si="225"/>
        <v>8.1127897672660126E-2</v>
      </c>
    </row>
    <row r="7186" spans="1:16" x14ac:dyDescent="0.2">
      <c r="A7186">
        <v>82102</v>
      </c>
      <c r="B7186">
        <v>1080523</v>
      </c>
      <c r="C7186">
        <v>0</v>
      </c>
      <c r="D7186">
        <v>14</v>
      </c>
      <c r="E7186">
        <v>4.6647230320699999E-2</v>
      </c>
      <c r="F7186">
        <v>2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4</v>
      </c>
      <c r="N7186">
        <v>3.8799898155300001E-2</v>
      </c>
      <c r="O7186">
        <f t="shared" si="224"/>
        <v>1</v>
      </c>
      <c r="P7186">
        <f t="shared" si="225"/>
        <v>3.6440695470683467E-2</v>
      </c>
    </row>
    <row r="7187" spans="1:16" x14ac:dyDescent="0.2">
      <c r="A7187">
        <v>82102</v>
      </c>
      <c r="B7187">
        <v>1080885</v>
      </c>
      <c r="C7187">
        <v>0</v>
      </c>
      <c r="D7187">
        <v>2</v>
      </c>
      <c r="E7187">
        <v>1.0101010101000001E-2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5</v>
      </c>
      <c r="N7187">
        <v>1.7112801822399999E-2</v>
      </c>
      <c r="O7187">
        <f t="shared" si="224"/>
        <v>0</v>
      </c>
      <c r="P7187">
        <f t="shared" si="225"/>
        <v>1.6072268988032185E-2</v>
      </c>
    </row>
    <row r="7188" spans="1:16" x14ac:dyDescent="0.2">
      <c r="A7188">
        <v>82102</v>
      </c>
      <c r="B7188">
        <v>1080799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5</v>
      </c>
      <c r="N7188">
        <v>5.4089571428599999E-2</v>
      </c>
      <c r="O7188">
        <f t="shared" si="224"/>
        <v>0</v>
      </c>
      <c r="P7188">
        <f t="shared" si="225"/>
        <v>5.0800690060578156E-2</v>
      </c>
    </row>
    <row r="7189" spans="1:16" x14ac:dyDescent="0.2">
      <c r="A7189">
        <v>82102</v>
      </c>
      <c r="B7189">
        <v>1080528</v>
      </c>
      <c r="C7189">
        <v>0</v>
      </c>
      <c r="D7189">
        <v>3</v>
      </c>
      <c r="E7189">
        <v>1.6759776536300001E-2</v>
      </c>
      <c r="F7189">
        <v>0</v>
      </c>
      <c r="G7189">
        <v>0</v>
      </c>
      <c r="H7189">
        <v>2</v>
      </c>
      <c r="I7189">
        <v>0</v>
      </c>
      <c r="J7189">
        <v>0</v>
      </c>
      <c r="K7189">
        <v>0</v>
      </c>
      <c r="L7189">
        <v>0</v>
      </c>
      <c r="M7189">
        <v>5</v>
      </c>
      <c r="N7189">
        <v>1.2360082837799999E-2</v>
      </c>
      <c r="O7189">
        <f t="shared" si="224"/>
        <v>0</v>
      </c>
      <c r="P7189">
        <f t="shared" si="225"/>
        <v>1.1608536003931896E-2</v>
      </c>
    </row>
    <row r="7190" spans="1:16" x14ac:dyDescent="0.2">
      <c r="A7190">
        <v>82102</v>
      </c>
      <c r="B7190">
        <v>1080546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5</v>
      </c>
      <c r="N7190">
        <v>4.40357142857E-3</v>
      </c>
      <c r="O7190">
        <f t="shared" si="224"/>
        <v>0</v>
      </c>
      <c r="P7190">
        <f t="shared" si="225"/>
        <v>4.1358151191436075E-3</v>
      </c>
    </row>
    <row r="7191" spans="1:16" x14ac:dyDescent="0.2">
      <c r="A7191">
        <v>82102</v>
      </c>
      <c r="B7191">
        <v>1080562</v>
      </c>
      <c r="C7191">
        <v>0</v>
      </c>
      <c r="D7191">
        <v>8</v>
      </c>
      <c r="E7191">
        <v>3.4161490683199999E-2</v>
      </c>
      <c r="F7191">
        <v>3</v>
      </c>
      <c r="G7191">
        <v>0</v>
      </c>
      <c r="H7191">
        <v>0</v>
      </c>
      <c r="I7191">
        <v>0</v>
      </c>
      <c r="J7191">
        <v>0</v>
      </c>
      <c r="K7191">
        <v>1</v>
      </c>
      <c r="L7191">
        <v>0</v>
      </c>
      <c r="M7191">
        <v>5</v>
      </c>
      <c r="N7191">
        <v>0.15253588056600001</v>
      </c>
      <c r="O7191">
        <f t="shared" si="224"/>
        <v>0</v>
      </c>
      <c r="P7191">
        <f t="shared" si="225"/>
        <v>0.14326103511431168</v>
      </c>
    </row>
    <row r="7192" spans="1:16" x14ac:dyDescent="0.2">
      <c r="A7192">
        <v>82102</v>
      </c>
      <c r="B7192">
        <v>1080542</v>
      </c>
      <c r="C7192">
        <v>0</v>
      </c>
      <c r="D7192">
        <v>7</v>
      </c>
      <c r="E7192">
        <v>2.6825633383000001E-2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4</v>
      </c>
      <c r="N7192">
        <v>3.0521452895299998E-2</v>
      </c>
      <c r="O7192">
        <f t="shared" si="224"/>
        <v>1</v>
      </c>
      <c r="P7192">
        <f t="shared" si="225"/>
        <v>2.8665615714470877E-2</v>
      </c>
    </row>
    <row r="7193" spans="1:16" x14ac:dyDescent="0.2">
      <c r="A7193">
        <v>82102</v>
      </c>
      <c r="B7193">
        <v>1080596</v>
      </c>
      <c r="C7193">
        <v>1</v>
      </c>
      <c r="D7193">
        <v>9</v>
      </c>
      <c r="E7193">
        <v>7.6502732240399995E-2</v>
      </c>
      <c r="F7193">
        <v>7</v>
      </c>
      <c r="G7193">
        <v>0</v>
      </c>
      <c r="H7193">
        <v>2</v>
      </c>
      <c r="I7193">
        <v>0</v>
      </c>
      <c r="J7193">
        <v>0</v>
      </c>
      <c r="K7193">
        <v>0</v>
      </c>
      <c r="L7193">
        <v>0</v>
      </c>
      <c r="M7193">
        <v>4</v>
      </c>
      <c r="N7193">
        <v>8.6943125562100002E-2</v>
      </c>
      <c r="O7193">
        <f t="shared" si="224"/>
        <v>1</v>
      </c>
      <c r="P7193">
        <f t="shared" si="225"/>
        <v>8.1656605107482766E-2</v>
      </c>
    </row>
    <row r="7194" spans="1:16" x14ac:dyDescent="0.2">
      <c r="A7194">
        <v>82102</v>
      </c>
      <c r="B7194">
        <v>1080579</v>
      </c>
      <c r="C7194">
        <v>0</v>
      </c>
      <c r="D7194">
        <v>6</v>
      </c>
      <c r="E7194">
        <v>0.04</v>
      </c>
      <c r="F7194">
        <v>2</v>
      </c>
      <c r="G7194">
        <v>0</v>
      </c>
      <c r="H7194">
        <v>2</v>
      </c>
      <c r="I7194">
        <v>0</v>
      </c>
      <c r="J7194">
        <v>0</v>
      </c>
      <c r="K7194">
        <v>2</v>
      </c>
      <c r="L7194">
        <v>0</v>
      </c>
      <c r="M7194">
        <v>4</v>
      </c>
      <c r="N7194">
        <v>0.163698335625</v>
      </c>
      <c r="O7194">
        <f t="shared" si="224"/>
        <v>1</v>
      </c>
      <c r="P7194">
        <f t="shared" si="225"/>
        <v>0.15374476432107623</v>
      </c>
    </row>
    <row r="7195" spans="1:16" x14ac:dyDescent="0.2">
      <c r="A7195">
        <v>82102</v>
      </c>
      <c r="B7195">
        <v>1080634</v>
      </c>
      <c r="C7195">
        <v>0</v>
      </c>
      <c r="D7195">
        <v>16</v>
      </c>
      <c r="E7195">
        <v>3.7956204379599998E-2</v>
      </c>
      <c r="F7195">
        <v>4</v>
      </c>
      <c r="G7195">
        <v>0</v>
      </c>
      <c r="H7195">
        <v>0</v>
      </c>
      <c r="I7195">
        <v>1</v>
      </c>
      <c r="J7195">
        <v>0</v>
      </c>
      <c r="K7195">
        <v>0</v>
      </c>
      <c r="L7195">
        <v>0</v>
      </c>
      <c r="M7195">
        <v>4</v>
      </c>
      <c r="N7195">
        <v>4.1818624994500002E-2</v>
      </c>
      <c r="O7195">
        <f t="shared" si="224"/>
        <v>1</v>
      </c>
      <c r="P7195">
        <f t="shared" si="225"/>
        <v>3.9275870579034609E-2</v>
      </c>
    </row>
    <row r="7196" spans="1:16" x14ac:dyDescent="0.2">
      <c r="A7196">
        <v>82102</v>
      </c>
      <c r="B7196">
        <v>1080589</v>
      </c>
      <c r="C7196">
        <v>0</v>
      </c>
      <c r="D7196">
        <v>9</v>
      </c>
      <c r="E7196">
        <v>4.2713567839200002E-2</v>
      </c>
      <c r="F7196">
        <v>5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4</v>
      </c>
      <c r="N7196">
        <v>9.57643579578E-2</v>
      </c>
      <c r="O7196">
        <f t="shared" si="224"/>
        <v>1</v>
      </c>
      <c r="P7196">
        <f t="shared" si="225"/>
        <v>8.9941468179060735E-2</v>
      </c>
    </row>
    <row r="7197" spans="1:16" x14ac:dyDescent="0.2">
      <c r="A7197">
        <v>82102</v>
      </c>
      <c r="B7197">
        <v>1080575</v>
      </c>
      <c r="C7197">
        <v>0</v>
      </c>
      <c r="D7197">
        <v>10</v>
      </c>
      <c r="E7197">
        <v>3.9877300613499998E-2</v>
      </c>
      <c r="F7197">
        <v>2</v>
      </c>
      <c r="G7197">
        <v>0</v>
      </c>
      <c r="H7197">
        <v>1</v>
      </c>
      <c r="I7197">
        <v>0</v>
      </c>
      <c r="J7197">
        <v>0</v>
      </c>
      <c r="K7197">
        <v>1</v>
      </c>
      <c r="L7197">
        <v>1</v>
      </c>
      <c r="M7197">
        <v>4</v>
      </c>
      <c r="N7197">
        <v>0.214815332538</v>
      </c>
      <c r="O7197">
        <f t="shared" si="224"/>
        <v>1</v>
      </c>
      <c r="P7197">
        <f t="shared" si="225"/>
        <v>0.20175362533475011</v>
      </c>
    </row>
    <row r="7198" spans="1:16" x14ac:dyDescent="0.2">
      <c r="A7198">
        <v>82102</v>
      </c>
      <c r="B7198">
        <v>1080626</v>
      </c>
      <c r="C7198">
        <v>0</v>
      </c>
      <c r="D7198">
        <v>26</v>
      </c>
      <c r="E7198">
        <v>7.3637702503699998E-2</v>
      </c>
      <c r="F7198">
        <v>3</v>
      </c>
      <c r="G7198">
        <v>0</v>
      </c>
      <c r="H7198">
        <v>3</v>
      </c>
      <c r="I7198">
        <v>0</v>
      </c>
      <c r="J7198">
        <v>0</v>
      </c>
      <c r="K7198">
        <v>1</v>
      </c>
      <c r="L7198">
        <v>0</v>
      </c>
      <c r="M7198">
        <v>4</v>
      </c>
      <c r="N7198">
        <v>0.22054582968200001</v>
      </c>
      <c r="O7198">
        <f t="shared" si="224"/>
        <v>1</v>
      </c>
      <c r="P7198">
        <f t="shared" si="225"/>
        <v>0.20713568331037396</v>
      </c>
    </row>
    <row r="7199" spans="1:16" x14ac:dyDescent="0.2">
      <c r="A7199">
        <v>82102</v>
      </c>
      <c r="B7199">
        <v>1080515</v>
      </c>
      <c r="C7199">
        <v>0</v>
      </c>
      <c r="D7199">
        <v>1</v>
      </c>
      <c r="E7199">
        <v>2.5157232704399999E-3</v>
      </c>
      <c r="F7199">
        <v>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5</v>
      </c>
      <c r="N7199">
        <v>8.9940699243600004E-3</v>
      </c>
      <c r="O7199">
        <f t="shared" si="224"/>
        <v>0</v>
      </c>
      <c r="P7199">
        <f t="shared" si="225"/>
        <v>8.4471913262191313E-3</v>
      </c>
    </row>
    <row r="7200" spans="1:16" x14ac:dyDescent="0.2">
      <c r="A7200">
        <v>82102</v>
      </c>
      <c r="B7200">
        <v>1080638</v>
      </c>
      <c r="C7200">
        <v>0</v>
      </c>
      <c r="D7200">
        <v>9</v>
      </c>
      <c r="E7200">
        <v>5.2173913043499998E-2</v>
      </c>
      <c r="F7200">
        <v>5</v>
      </c>
      <c r="G7200">
        <v>0</v>
      </c>
      <c r="H7200">
        <v>1</v>
      </c>
      <c r="I7200">
        <v>0</v>
      </c>
      <c r="J7200">
        <v>0</v>
      </c>
      <c r="K7200">
        <v>0</v>
      </c>
      <c r="L7200">
        <v>0</v>
      </c>
      <c r="M7200">
        <v>4</v>
      </c>
      <c r="N7200">
        <v>0.11013797019</v>
      </c>
      <c r="O7200">
        <f t="shared" si="224"/>
        <v>1</v>
      </c>
      <c r="P7200">
        <f t="shared" si="225"/>
        <v>0.10344110222631514</v>
      </c>
    </row>
    <row r="7201" spans="1:16" x14ac:dyDescent="0.2">
      <c r="A7201">
        <v>12431</v>
      </c>
      <c r="B7201">
        <v>1080842</v>
      </c>
      <c r="C7201">
        <v>0</v>
      </c>
      <c r="D7201">
        <v>16</v>
      </c>
      <c r="E7201">
        <v>9.9804305283799993E-2</v>
      </c>
      <c r="F7201">
        <v>2</v>
      </c>
      <c r="G7201">
        <v>0</v>
      </c>
      <c r="H7201">
        <v>3</v>
      </c>
      <c r="I7201">
        <v>0</v>
      </c>
      <c r="J7201">
        <v>0</v>
      </c>
      <c r="K7201">
        <v>0</v>
      </c>
      <c r="L7201">
        <v>1</v>
      </c>
      <c r="M7201">
        <v>2</v>
      </c>
      <c r="N7201">
        <v>0.13080156699699999</v>
      </c>
      <c r="O7201">
        <f t="shared" si="224"/>
        <v>1</v>
      </c>
      <c r="P7201">
        <f t="shared" si="225"/>
        <v>0.12284826240902855</v>
      </c>
    </row>
    <row r="7202" spans="1:16" x14ac:dyDescent="0.2">
      <c r="A7202">
        <v>12431</v>
      </c>
      <c r="B7202">
        <v>1080770</v>
      </c>
      <c r="C7202">
        <v>0</v>
      </c>
      <c r="D7202">
        <v>40</v>
      </c>
      <c r="E7202">
        <v>0.132107023411</v>
      </c>
      <c r="F7202">
        <v>1</v>
      </c>
      <c r="G7202">
        <v>0</v>
      </c>
      <c r="H7202">
        <v>3</v>
      </c>
      <c r="I7202">
        <v>0</v>
      </c>
      <c r="J7202">
        <v>0</v>
      </c>
      <c r="K7202">
        <v>1</v>
      </c>
      <c r="L7202">
        <v>0</v>
      </c>
      <c r="M7202">
        <v>2</v>
      </c>
      <c r="N7202">
        <v>0.23107840896199999</v>
      </c>
      <c r="O7202">
        <f t="shared" si="224"/>
        <v>1</v>
      </c>
      <c r="P7202">
        <f t="shared" si="225"/>
        <v>0.21702783592703959</v>
      </c>
    </row>
    <row r="7203" spans="1:16" x14ac:dyDescent="0.2">
      <c r="A7203">
        <v>12431</v>
      </c>
      <c r="B7203">
        <v>1080845</v>
      </c>
      <c r="C7203">
        <v>1</v>
      </c>
      <c r="D7203">
        <v>27</v>
      </c>
      <c r="E7203">
        <v>0.11560693641600001</v>
      </c>
      <c r="F7203">
        <v>2</v>
      </c>
      <c r="G7203">
        <v>0</v>
      </c>
      <c r="H7203">
        <v>6</v>
      </c>
      <c r="I7203">
        <v>0</v>
      </c>
      <c r="J7203">
        <v>0</v>
      </c>
      <c r="K7203">
        <v>0</v>
      </c>
      <c r="L7203">
        <v>0</v>
      </c>
      <c r="M7203">
        <v>2</v>
      </c>
      <c r="N7203">
        <v>7.1039687955200007E-2</v>
      </c>
      <c r="O7203">
        <f t="shared" si="224"/>
        <v>1</v>
      </c>
      <c r="P7203">
        <f t="shared" si="225"/>
        <v>6.6720165726883648E-2</v>
      </c>
    </row>
    <row r="7204" spans="1:16" x14ac:dyDescent="0.2">
      <c r="A7204">
        <v>12431</v>
      </c>
      <c r="B7204">
        <v>1080613</v>
      </c>
      <c r="C7204">
        <v>0</v>
      </c>
      <c r="D7204">
        <v>16</v>
      </c>
      <c r="E7204">
        <v>0.121535181237</v>
      </c>
      <c r="F7204">
        <v>1</v>
      </c>
      <c r="G7204">
        <v>0</v>
      </c>
      <c r="H7204">
        <v>3</v>
      </c>
      <c r="I7204">
        <v>0</v>
      </c>
      <c r="J7204">
        <v>0</v>
      </c>
      <c r="K7204">
        <v>0</v>
      </c>
      <c r="L7204">
        <v>0</v>
      </c>
      <c r="M7204">
        <v>2</v>
      </c>
      <c r="N7204">
        <v>7.4272543435099994E-2</v>
      </c>
      <c r="O7204">
        <f t="shared" si="224"/>
        <v>1</v>
      </c>
      <c r="P7204">
        <f t="shared" si="225"/>
        <v>6.9756449522584113E-2</v>
      </c>
    </row>
    <row r="7205" spans="1:16" x14ac:dyDescent="0.2">
      <c r="A7205">
        <v>12431</v>
      </c>
      <c r="B7205">
        <v>1080771</v>
      </c>
      <c r="C7205">
        <v>2</v>
      </c>
      <c r="D7205">
        <v>22</v>
      </c>
      <c r="E7205">
        <v>0.123505976096</v>
      </c>
      <c r="F7205">
        <v>3</v>
      </c>
      <c r="G7205">
        <v>0</v>
      </c>
      <c r="H7205">
        <v>2</v>
      </c>
      <c r="I7205">
        <v>0</v>
      </c>
      <c r="J7205">
        <v>0</v>
      </c>
      <c r="K7205">
        <v>0</v>
      </c>
      <c r="L7205">
        <v>0</v>
      </c>
      <c r="M7205">
        <v>2</v>
      </c>
      <c r="N7205">
        <v>8.06973043542E-2</v>
      </c>
      <c r="O7205">
        <f t="shared" si="224"/>
        <v>1</v>
      </c>
      <c r="P7205">
        <f t="shared" si="225"/>
        <v>7.5790557013994911E-2</v>
      </c>
    </row>
    <row r="7206" spans="1:16" x14ac:dyDescent="0.2">
      <c r="A7206">
        <v>12431</v>
      </c>
      <c r="B7206">
        <v>1080592</v>
      </c>
      <c r="C7206">
        <v>0</v>
      </c>
      <c r="D7206">
        <v>27</v>
      </c>
      <c r="E7206">
        <v>0.116693679092</v>
      </c>
      <c r="F7206">
        <v>2</v>
      </c>
      <c r="G7206">
        <v>0</v>
      </c>
      <c r="H7206">
        <v>4</v>
      </c>
      <c r="I7206">
        <v>0</v>
      </c>
      <c r="J7206">
        <v>0</v>
      </c>
      <c r="K7206">
        <v>1</v>
      </c>
      <c r="L7206">
        <v>0</v>
      </c>
      <c r="M7206">
        <v>2</v>
      </c>
      <c r="N7206">
        <v>0.20016067970000001</v>
      </c>
      <c r="O7206">
        <f t="shared" si="224"/>
        <v>1</v>
      </c>
      <c r="P7206">
        <f t="shared" si="225"/>
        <v>0.18799003917375917</v>
      </c>
    </row>
    <row r="7207" spans="1:16" x14ac:dyDescent="0.2">
      <c r="A7207">
        <v>12431</v>
      </c>
      <c r="B7207">
        <v>1080639</v>
      </c>
      <c r="C7207">
        <v>1</v>
      </c>
      <c r="D7207">
        <v>55</v>
      </c>
      <c r="E7207">
        <v>0.15384615384600001</v>
      </c>
      <c r="F7207">
        <v>3</v>
      </c>
      <c r="G7207">
        <v>0</v>
      </c>
      <c r="H7207">
        <v>2</v>
      </c>
      <c r="I7207">
        <v>0</v>
      </c>
      <c r="J7207">
        <v>0</v>
      </c>
      <c r="K7207">
        <v>0</v>
      </c>
      <c r="L7207">
        <v>0</v>
      </c>
      <c r="M7207">
        <v>2</v>
      </c>
      <c r="N7207">
        <v>9.28564171992E-2</v>
      </c>
      <c r="O7207">
        <f t="shared" si="224"/>
        <v>1</v>
      </c>
      <c r="P7207">
        <f t="shared" si="225"/>
        <v>8.7210342875412072E-2</v>
      </c>
    </row>
    <row r="7208" spans="1:16" x14ac:dyDescent="0.2">
      <c r="A7208">
        <v>12431</v>
      </c>
      <c r="B7208">
        <v>1080713</v>
      </c>
      <c r="C7208">
        <v>0</v>
      </c>
      <c r="D7208">
        <v>21</v>
      </c>
      <c r="E7208">
        <v>0.13582677165400001</v>
      </c>
      <c r="F7208">
        <v>3</v>
      </c>
      <c r="G7208">
        <v>0</v>
      </c>
      <c r="H7208">
        <v>2</v>
      </c>
      <c r="I7208">
        <v>0</v>
      </c>
      <c r="J7208">
        <v>0</v>
      </c>
      <c r="K7208">
        <v>0</v>
      </c>
      <c r="L7208">
        <v>0</v>
      </c>
      <c r="M7208">
        <v>2</v>
      </c>
      <c r="N7208">
        <v>5.7207917252699997E-2</v>
      </c>
      <c r="O7208">
        <f t="shared" si="224"/>
        <v>1</v>
      </c>
      <c r="P7208">
        <f t="shared" si="225"/>
        <v>5.3729426885955188E-2</v>
      </c>
    </row>
    <row r="7209" spans="1:16" x14ac:dyDescent="0.2">
      <c r="A7209">
        <v>12431</v>
      </c>
      <c r="B7209">
        <v>1080711</v>
      </c>
      <c r="C7209">
        <v>0</v>
      </c>
      <c r="D7209">
        <v>25</v>
      </c>
      <c r="E7209">
        <v>0.12524850894600001</v>
      </c>
      <c r="F7209">
        <v>0</v>
      </c>
      <c r="G7209">
        <v>0</v>
      </c>
      <c r="H7209">
        <v>0</v>
      </c>
      <c r="I7209">
        <v>1</v>
      </c>
      <c r="J7209">
        <v>0</v>
      </c>
      <c r="K7209">
        <v>0</v>
      </c>
      <c r="L7209">
        <v>0</v>
      </c>
      <c r="M7209">
        <v>2</v>
      </c>
      <c r="N7209">
        <v>3.8435500274700003E-2</v>
      </c>
      <c r="O7209">
        <f t="shared" si="224"/>
        <v>1</v>
      </c>
      <c r="P7209">
        <f t="shared" si="225"/>
        <v>3.6098454567267763E-2</v>
      </c>
    </row>
    <row r="7210" spans="1:16" x14ac:dyDescent="0.2">
      <c r="A7210">
        <v>12431</v>
      </c>
      <c r="B7210">
        <v>1080778</v>
      </c>
      <c r="C7210">
        <v>0</v>
      </c>
      <c r="D7210">
        <v>26</v>
      </c>
      <c r="E7210">
        <v>9.8039215686300002E-2</v>
      </c>
      <c r="F7210">
        <v>3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2</v>
      </c>
      <c r="N7210">
        <v>0.190151105885</v>
      </c>
      <c r="O7210">
        <f t="shared" si="224"/>
        <v>1</v>
      </c>
      <c r="P7210">
        <f t="shared" si="225"/>
        <v>0.17858909101343734</v>
      </c>
    </row>
    <row r="7211" spans="1:16" x14ac:dyDescent="0.2">
      <c r="A7211">
        <v>12431</v>
      </c>
      <c r="B7211">
        <v>1080756</v>
      </c>
      <c r="C7211">
        <v>0</v>
      </c>
      <c r="D7211">
        <v>19</v>
      </c>
      <c r="E7211">
        <v>0.142292490119</v>
      </c>
      <c r="F7211">
        <v>2</v>
      </c>
      <c r="G7211">
        <v>0</v>
      </c>
      <c r="H7211">
        <v>8</v>
      </c>
      <c r="I7211">
        <v>0</v>
      </c>
      <c r="J7211">
        <v>0</v>
      </c>
      <c r="K7211">
        <v>0</v>
      </c>
      <c r="L7211">
        <v>1</v>
      </c>
      <c r="M7211">
        <v>2</v>
      </c>
      <c r="N7211">
        <v>0.21556932394100001</v>
      </c>
      <c r="O7211">
        <f t="shared" si="224"/>
        <v>1</v>
      </c>
      <c r="P7211">
        <f t="shared" si="225"/>
        <v>0.2024617707786959</v>
      </c>
    </row>
    <row r="7212" spans="1:16" x14ac:dyDescent="0.2">
      <c r="A7212">
        <v>12431</v>
      </c>
      <c r="B7212">
        <v>1080589</v>
      </c>
      <c r="C7212">
        <v>0</v>
      </c>
      <c r="D7212">
        <v>28</v>
      </c>
      <c r="E7212">
        <v>9.9290780141799997E-2</v>
      </c>
      <c r="F7212">
        <v>2</v>
      </c>
      <c r="G7212">
        <v>0</v>
      </c>
      <c r="H7212">
        <v>2</v>
      </c>
      <c r="I7212">
        <v>0</v>
      </c>
      <c r="J7212">
        <v>0</v>
      </c>
      <c r="K7212">
        <v>0</v>
      </c>
      <c r="L7212">
        <v>0</v>
      </c>
      <c r="M7212">
        <v>2</v>
      </c>
      <c r="N7212">
        <v>0.13321021927999999</v>
      </c>
      <c r="O7212">
        <f t="shared" si="224"/>
        <v>1</v>
      </c>
      <c r="P7212">
        <f t="shared" si="225"/>
        <v>0.12511045814954957</v>
      </c>
    </row>
    <row r="7213" spans="1:16" x14ac:dyDescent="0.2">
      <c r="A7213">
        <v>12431</v>
      </c>
      <c r="B7213">
        <v>1080738</v>
      </c>
      <c r="C7213">
        <v>0</v>
      </c>
      <c r="D7213">
        <v>16</v>
      </c>
      <c r="E7213">
        <v>4.4313146233399998E-2</v>
      </c>
      <c r="F7213">
        <v>0</v>
      </c>
      <c r="G7213">
        <v>0</v>
      </c>
      <c r="H7213">
        <v>2</v>
      </c>
      <c r="I7213">
        <v>0</v>
      </c>
      <c r="J7213">
        <v>0</v>
      </c>
      <c r="K7213">
        <v>0</v>
      </c>
      <c r="L7213">
        <v>0</v>
      </c>
      <c r="M7213">
        <v>2</v>
      </c>
      <c r="N7213">
        <v>3.5731706837700002E-2</v>
      </c>
      <c r="O7213">
        <f t="shared" si="224"/>
        <v>1</v>
      </c>
      <c r="P7213">
        <f t="shared" si="225"/>
        <v>3.3559063539513462E-2</v>
      </c>
    </row>
    <row r="7214" spans="1:16" x14ac:dyDescent="0.2">
      <c r="A7214">
        <v>12431</v>
      </c>
      <c r="B7214">
        <v>1080560</v>
      </c>
      <c r="C7214">
        <v>0</v>
      </c>
      <c r="D7214">
        <v>55</v>
      </c>
      <c r="E7214">
        <v>0.152517985612</v>
      </c>
      <c r="F7214">
        <v>3</v>
      </c>
      <c r="G7214">
        <v>0</v>
      </c>
      <c r="H7214">
        <v>4</v>
      </c>
      <c r="I7214">
        <v>0</v>
      </c>
      <c r="J7214">
        <v>0</v>
      </c>
      <c r="K7214">
        <v>0</v>
      </c>
      <c r="L7214">
        <v>1</v>
      </c>
      <c r="M7214">
        <v>2</v>
      </c>
      <c r="N7214">
        <v>0.31320970614299998</v>
      </c>
      <c r="O7214">
        <f t="shared" si="224"/>
        <v>1</v>
      </c>
      <c r="P7214">
        <f t="shared" si="225"/>
        <v>0.29416519276250319</v>
      </c>
    </row>
    <row r="7215" spans="1:16" x14ac:dyDescent="0.2">
      <c r="A7215">
        <v>12431</v>
      </c>
      <c r="B7215">
        <v>1080828</v>
      </c>
      <c r="C7215">
        <v>1</v>
      </c>
      <c r="D7215">
        <v>15</v>
      </c>
      <c r="E7215">
        <v>0.111332007952</v>
      </c>
      <c r="F7215">
        <v>3</v>
      </c>
      <c r="G7215">
        <v>0</v>
      </c>
      <c r="H7215">
        <v>2</v>
      </c>
      <c r="I7215">
        <v>1</v>
      </c>
      <c r="J7215">
        <v>0</v>
      </c>
      <c r="K7215">
        <v>0</v>
      </c>
      <c r="L7215">
        <v>0</v>
      </c>
      <c r="M7215">
        <v>2</v>
      </c>
      <c r="N7215">
        <v>4.6107223622000003E-2</v>
      </c>
      <c r="O7215">
        <f t="shared" si="224"/>
        <v>1</v>
      </c>
      <c r="P7215">
        <f t="shared" si="225"/>
        <v>4.3303703743833036E-2</v>
      </c>
    </row>
    <row r="7216" spans="1:16" x14ac:dyDescent="0.2">
      <c r="A7216">
        <v>12431</v>
      </c>
      <c r="B7216">
        <v>1080675</v>
      </c>
      <c r="C7216">
        <v>0</v>
      </c>
      <c r="D7216">
        <v>18</v>
      </c>
      <c r="E7216">
        <v>0.116104868914</v>
      </c>
      <c r="F7216">
        <v>1</v>
      </c>
      <c r="G7216">
        <v>0</v>
      </c>
      <c r="H7216">
        <v>2</v>
      </c>
      <c r="I7216">
        <v>0</v>
      </c>
      <c r="J7216">
        <v>0</v>
      </c>
      <c r="K7216">
        <v>0</v>
      </c>
      <c r="L7216">
        <v>0</v>
      </c>
      <c r="M7216">
        <v>2</v>
      </c>
      <c r="N7216">
        <v>0.120014217168</v>
      </c>
      <c r="O7216">
        <f t="shared" si="224"/>
        <v>1</v>
      </c>
      <c r="P7216">
        <f t="shared" si="225"/>
        <v>0.11271683040163237</v>
      </c>
    </row>
    <row r="7217" spans="1:16" x14ac:dyDescent="0.2">
      <c r="A7217">
        <v>12431</v>
      </c>
      <c r="B7217">
        <v>1080650</v>
      </c>
      <c r="C7217">
        <v>0</v>
      </c>
      <c r="D7217">
        <v>22</v>
      </c>
      <c r="E7217">
        <v>7.3770491803300003E-2</v>
      </c>
      <c r="F7217">
        <v>0</v>
      </c>
      <c r="G7217">
        <v>0</v>
      </c>
      <c r="H7217">
        <v>3</v>
      </c>
      <c r="I7217">
        <v>1</v>
      </c>
      <c r="J7217">
        <v>0</v>
      </c>
      <c r="K7217">
        <v>0</v>
      </c>
      <c r="L7217">
        <v>0</v>
      </c>
      <c r="M7217">
        <v>2</v>
      </c>
      <c r="N7217">
        <v>4.5179522017399998E-2</v>
      </c>
      <c r="O7217">
        <f t="shared" si="224"/>
        <v>1</v>
      </c>
      <c r="P7217">
        <f t="shared" si="225"/>
        <v>4.2432410434619143E-2</v>
      </c>
    </row>
    <row r="7218" spans="1:16" x14ac:dyDescent="0.2">
      <c r="A7218">
        <v>12431</v>
      </c>
      <c r="B7218">
        <v>1080512</v>
      </c>
      <c r="C7218">
        <v>0</v>
      </c>
      <c r="D7218">
        <v>51</v>
      </c>
      <c r="E7218">
        <v>0.13085621970899999</v>
      </c>
      <c r="F7218">
        <v>7</v>
      </c>
      <c r="G7218">
        <v>0</v>
      </c>
      <c r="H7218">
        <v>3</v>
      </c>
      <c r="I7218">
        <v>1</v>
      </c>
      <c r="J7218">
        <v>0</v>
      </c>
      <c r="K7218">
        <v>0</v>
      </c>
      <c r="L7218">
        <v>0</v>
      </c>
      <c r="M7218">
        <v>2</v>
      </c>
      <c r="N7218">
        <v>0.103820858993</v>
      </c>
      <c r="O7218">
        <f t="shared" si="224"/>
        <v>1</v>
      </c>
      <c r="P7218">
        <f t="shared" si="225"/>
        <v>9.7508098885354638E-2</v>
      </c>
    </row>
    <row r="7219" spans="1:16" x14ac:dyDescent="0.2">
      <c r="A7219">
        <v>12431</v>
      </c>
      <c r="B7219">
        <v>1080570</v>
      </c>
      <c r="C7219">
        <v>1</v>
      </c>
      <c r="D7219">
        <v>28</v>
      </c>
      <c r="E7219">
        <v>0.121457489879</v>
      </c>
      <c r="F7219">
        <v>1</v>
      </c>
      <c r="G7219">
        <v>0</v>
      </c>
      <c r="H7219">
        <v>2</v>
      </c>
      <c r="I7219">
        <v>0</v>
      </c>
      <c r="J7219">
        <v>0</v>
      </c>
      <c r="K7219">
        <v>0</v>
      </c>
      <c r="L7219">
        <v>0</v>
      </c>
      <c r="M7219">
        <v>2</v>
      </c>
      <c r="N7219">
        <v>5.7820655993999999E-2</v>
      </c>
      <c r="O7219">
        <f t="shared" si="224"/>
        <v>1</v>
      </c>
      <c r="P7219">
        <f t="shared" si="225"/>
        <v>5.4304908444835348E-2</v>
      </c>
    </row>
    <row r="7220" spans="1:16" x14ac:dyDescent="0.2">
      <c r="A7220">
        <v>12431</v>
      </c>
      <c r="B7220">
        <v>1080760</v>
      </c>
      <c r="C7220">
        <v>1</v>
      </c>
      <c r="D7220">
        <v>16</v>
      </c>
      <c r="E7220">
        <v>0.108303249097</v>
      </c>
      <c r="F7220">
        <v>2</v>
      </c>
      <c r="G7220">
        <v>0</v>
      </c>
      <c r="H7220">
        <v>3</v>
      </c>
      <c r="I7220">
        <v>0</v>
      </c>
      <c r="J7220">
        <v>0</v>
      </c>
      <c r="K7220">
        <v>0</v>
      </c>
      <c r="L7220">
        <v>0</v>
      </c>
      <c r="M7220">
        <v>2</v>
      </c>
      <c r="N7220">
        <v>5.8570417960899998E-2</v>
      </c>
      <c r="O7220">
        <f t="shared" si="224"/>
        <v>1</v>
      </c>
      <c r="P7220">
        <f t="shared" si="225"/>
        <v>5.5009081620804659E-2</v>
      </c>
    </row>
    <row r="7221" spans="1:16" x14ac:dyDescent="0.2">
      <c r="A7221">
        <v>12431</v>
      </c>
      <c r="B7221">
        <v>1080607</v>
      </c>
      <c r="C7221">
        <v>1</v>
      </c>
      <c r="D7221">
        <v>44</v>
      </c>
      <c r="E7221">
        <v>0.145135566188</v>
      </c>
      <c r="F7221">
        <v>3</v>
      </c>
      <c r="G7221">
        <v>0</v>
      </c>
      <c r="H7221">
        <v>3</v>
      </c>
      <c r="I7221">
        <v>0</v>
      </c>
      <c r="J7221">
        <v>0</v>
      </c>
      <c r="K7221">
        <v>0</v>
      </c>
      <c r="L7221">
        <v>0</v>
      </c>
      <c r="M7221">
        <v>2</v>
      </c>
      <c r="N7221">
        <v>8.6783114269299994E-2</v>
      </c>
      <c r="O7221">
        <f t="shared" si="224"/>
        <v>1</v>
      </c>
      <c r="P7221">
        <f t="shared" si="225"/>
        <v>8.1506323197735042E-2</v>
      </c>
    </row>
    <row r="7222" spans="1:16" x14ac:dyDescent="0.2">
      <c r="A7222">
        <v>12431</v>
      </c>
      <c r="B7222">
        <v>1080872</v>
      </c>
      <c r="C7222">
        <v>0</v>
      </c>
      <c r="D7222">
        <v>34</v>
      </c>
      <c r="E7222">
        <v>0.13493530499100001</v>
      </c>
      <c r="F7222">
        <v>2</v>
      </c>
      <c r="G7222">
        <v>0</v>
      </c>
      <c r="H7222">
        <v>6</v>
      </c>
      <c r="I7222">
        <v>0</v>
      </c>
      <c r="J7222">
        <v>0</v>
      </c>
      <c r="K7222">
        <v>0</v>
      </c>
      <c r="L7222">
        <v>0</v>
      </c>
      <c r="M7222">
        <v>2</v>
      </c>
      <c r="N7222">
        <v>0.23166127449500001</v>
      </c>
      <c r="O7222">
        <f t="shared" si="224"/>
        <v>1</v>
      </c>
      <c r="P7222">
        <f t="shared" si="225"/>
        <v>0.2175752606987077</v>
      </c>
    </row>
    <row r="7223" spans="1:16" x14ac:dyDescent="0.2">
      <c r="A7223">
        <v>12431</v>
      </c>
      <c r="B7223">
        <v>1080620</v>
      </c>
      <c r="C7223">
        <v>1</v>
      </c>
      <c r="D7223">
        <v>15</v>
      </c>
      <c r="E7223">
        <v>0.115079365079</v>
      </c>
      <c r="F7223">
        <v>2</v>
      </c>
      <c r="G7223">
        <v>0</v>
      </c>
      <c r="H7223">
        <v>2</v>
      </c>
      <c r="I7223">
        <v>1</v>
      </c>
      <c r="J7223">
        <v>0</v>
      </c>
      <c r="K7223">
        <v>0</v>
      </c>
      <c r="L7223">
        <v>0</v>
      </c>
      <c r="M7223">
        <v>2</v>
      </c>
      <c r="N7223">
        <v>7.5053823091599997E-2</v>
      </c>
      <c r="O7223">
        <f t="shared" si="224"/>
        <v>1</v>
      </c>
      <c r="P7223">
        <f t="shared" si="225"/>
        <v>7.0490223975444841E-2</v>
      </c>
    </row>
    <row r="7224" spans="1:16" x14ac:dyDescent="0.2">
      <c r="A7224">
        <v>12431</v>
      </c>
      <c r="B7224">
        <v>1080839</v>
      </c>
      <c r="C7224">
        <v>0</v>
      </c>
      <c r="D7224">
        <v>19</v>
      </c>
      <c r="E7224">
        <v>7.5471698113199995E-2</v>
      </c>
      <c r="F7224">
        <v>0</v>
      </c>
      <c r="G7224">
        <v>0</v>
      </c>
      <c r="H7224">
        <v>2</v>
      </c>
      <c r="I7224">
        <v>0</v>
      </c>
      <c r="J7224">
        <v>0</v>
      </c>
      <c r="K7224">
        <v>0</v>
      </c>
      <c r="L7224">
        <v>0</v>
      </c>
      <c r="M7224">
        <v>2</v>
      </c>
      <c r="N7224">
        <v>9.9502344274200002E-2</v>
      </c>
      <c r="O7224">
        <f t="shared" si="224"/>
        <v>1</v>
      </c>
      <c r="P7224">
        <f t="shared" si="225"/>
        <v>9.3452168657817206E-2</v>
      </c>
    </row>
    <row r="7225" spans="1:16" x14ac:dyDescent="0.2">
      <c r="A7225">
        <v>12431</v>
      </c>
      <c r="B7225">
        <v>1080649</v>
      </c>
      <c r="C7225">
        <v>0</v>
      </c>
      <c r="D7225">
        <v>38</v>
      </c>
      <c r="E7225">
        <v>0.15425531914900001</v>
      </c>
      <c r="F7225">
        <v>2</v>
      </c>
      <c r="G7225">
        <v>0</v>
      </c>
      <c r="H7225">
        <v>2</v>
      </c>
      <c r="I7225">
        <v>1</v>
      </c>
      <c r="J7225">
        <v>0</v>
      </c>
      <c r="K7225">
        <v>0</v>
      </c>
      <c r="L7225">
        <v>0</v>
      </c>
      <c r="M7225">
        <v>2</v>
      </c>
      <c r="N7225">
        <v>7.2235102987700001E-2</v>
      </c>
      <c r="O7225">
        <f t="shared" si="224"/>
        <v>1</v>
      </c>
      <c r="P7225">
        <f t="shared" si="225"/>
        <v>6.7842894322357017E-2</v>
      </c>
    </row>
    <row r="7226" spans="1:16" x14ac:dyDescent="0.2">
      <c r="A7226">
        <v>12431</v>
      </c>
      <c r="B7226">
        <v>1080708</v>
      </c>
      <c r="C7226">
        <v>0</v>
      </c>
      <c r="D7226">
        <v>2</v>
      </c>
      <c r="E7226">
        <v>1.9230769230799999E-2</v>
      </c>
      <c r="F7226">
        <v>2</v>
      </c>
      <c r="G7226">
        <v>0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5</v>
      </c>
      <c r="N7226">
        <v>8.1024480679400004E-2</v>
      </c>
      <c r="O7226">
        <f t="shared" si="224"/>
        <v>0</v>
      </c>
      <c r="P7226">
        <f t="shared" si="225"/>
        <v>7.6097839594585964E-2</v>
      </c>
    </row>
    <row r="7227" spans="1:16" x14ac:dyDescent="0.2">
      <c r="A7227">
        <v>12431</v>
      </c>
      <c r="B7227">
        <v>1080526</v>
      </c>
      <c r="C7227">
        <v>0</v>
      </c>
      <c r="D7227">
        <v>15</v>
      </c>
      <c r="E7227">
        <v>7.3378839590399994E-2</v>
      </c>
      <c r="F7227">
        <v>3</v>
      </c>
      <c r="G7227">
        <v>0</v>
      </c>
      <c r="H7227">
        <v>3</v>
      </c>
      <c r="I7227">
        <v>0</v>
      </c>
      <c r="J7227">
        <v>0</v>
      </c>
      <c r="K7227">
        <v>0</v>
      </c>
      <c r="L7227">
        <v>0</v>
      </c>
      <c r="M7227">
        <v>2</v>
      </c>
      <c r="N7227">
        <v>0.11778546928899999</v>
      </c>
      <c r="O7227">
        <f t="shared" si="224"/>
        <v>1</v>
      </c>
      <c r="P7227">
        <f t="shared" si="225"/>
        <v>0.11062360009431321</v>
      </c>
    </row>
    <row r="7228" spans="1:16" x14ac:dyDescent="0.2">
      <c r="A7228">
        <v>12431</v>
      </c>
      <c r="B7228">
        <v>1080520</v>
      </c>
      <c r="C7228">
        <v>0</v>
      </c>
      <c r="D7228">
        <v>34</v>
      </c>
      <c r="E7228">
        <v>0.10015898251200001</v>
      </c>
      <c r="F7228">
        <v>3</v>
      </c>
      <c r="G7228">
        <v>0</v>
      </c>
      <c r="H7228">
        <v>5</v>
      </c>
      <c r="I7228">
        <v>0</v>
      </c>
      <c r="J7228">
        <v>0</v>
      </c>
      <c r="K7228">
        <v>0</v>
      </c>
      <c r="L7228">
        <v>0</v>
      </c>
      <c r="M7228">
        <v>2</v>
      </c>
      <c r="N7228">
        <v>0.101948110737</v>
      </c>
      <c r="O7228">
        <f t="shared" si="224"/>
        <v>1</v>
      </c>
      <c r="P7228">
        <f t="shared" si="225"/>
        <v>9.5749221874466717E-2</v>
      </c>
    </row>
    <row r="7229" spans="1:16" x14ac:dyDescent="0.2">
      <c r="A7229">
        <v>12431</v>
      </c>
      <c r="B7229">
        <v>1080860</v>
      </c>
      <c r="C7229">
        <v>0</v>
      </c>
      <c r="D7229">
        <v>34</v>
      </c>
      <c r="E7229">
        <v>0.149805447471</v>
      </c>
      <c r="F7229">
        <v>2</v>
      </c>
      <c r="G7229">
        <v>0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2</v>
      </c>
      <c r="N7229">
        <v>0.23245251333899999</v>
      </c>
      <c r="O7229">
        <f t="shared" si="224"/>
        <v>1</v>
      </c>
      <c r="P7229">
        <f t="shared" si="225"/>
        <v>0.21831838877712098</v>
      </c>
    </row>
    <row r="7230" spans="1:16" x14ac:dyDescent="0.2">
      <c r="A7230">
        <v>12431</v>
      </c>
      <c r="B7230">
        <v>1080642</v>
      </c>
      <c r="C7230">
        <v>0</v>
      </c>
      <c r="D7230">
        <v>22</v>
      </c>
      <c r="E7230">
        <v>0.128</v>
      </c>
      <c r="F7230">
        <v>2</v>
      </c>
      <c r="G7230">
        <v>0</v>
      </c>
      <c r="H7230">
        <v>3</v>
      </c>
      <c r="I7230">
        <v>1</v>
      </c>
      <c r="J7230">
        <v>0</v>
      </c>
      <c r="K7230">
        <v>0</v>
      </c>
      <c r="L7230">
        <v>1</v>
      </c>
      <c r="M7230">
        <v>2</v>
      </c>
      <c r="N7230">
        <v>0.12933985821399999</v>
      </c>
      <c r="O7230">
        <f t="shared" si="224"/>
        <v>1</v>
      </c>
      <c r="P7230">
        <f t="shared" si="225"/>
        <v>0.12147543188213061</v>
      </c>
    </row>
    <row r="7231" spans="1:16" x14ac:dyDescent="0.2">
      <c r="A7231">
        <v>12431</v>
      </c>
      <c r="B7231">
        <v>1080689</v>
      </c>
      <c r="C7231">
        <v>1</v>
      </c>
      <c r="D7231">
        <v>9</v>
      </c>
      <c r="E7231">
        <v>0.118598382749</v>
      </c>
      <c r="F7231">
        <v>0</v>
      </c>
      <c r="G7231">
        <v>0</v>
      </c>
      <c r="H7231">
        <v>3</v>
      </c>
      <c r="I7231">
        <v>0</v>
      </c>
      <c r="J7231">
        <v>0</v>
      </c>
      <c r="K7231">
        <v>0</v>
      </c>
      <c r="L7231">
        <v>0</v>
      </c>
      <c r="M7231">
        <v>2</v>
      </c>
      <c r="N7231">
        <v>0.120750038305</v>
      </c>
      <c r="O7231">
        <f t="shared" si="224"/>
        <v>1</v>
      </c>
      <c r="P7231">
        <f t="shared" si="225"/>
        <v>0.11340791041083716</v>
      </c>
    </row>
    <row r="7232" spans="1:16" x14ac:dyDescent="0.2">
      <c r="A7232">
        <v>12431</v>
      </c>
      <c r="B7232">
        <v>1080884</v>
      </c>
      <c r="C7232">
        <v>0</v>
      </c>
      <c r="D7232">
        <v>23</v>
      </c>
      <c r="E7232">
        <v>0.105960264901</v>
      </c>
      <c r="F7232">
        <v>0</v>
      </c>
      <c r="G7232">
        <v>0</v>
      </c>
      <c r="H7232">
        <v>1</v>
      </c>
      <c r="I7232">
        <v>1</v>
      </c>
      <c r="J7232">
        <v>0</v>
      </c>
      <c r="K7232">
        <v>0</v>
      </c>
      <c r="L7232">
        <v>0</v>
      </c>
      <c r="M7232">
        <v>2</v>
      </c>
      <c r="N7232">
        <v>4.0672060170200003E-2</v>
      </c>
      <c r="O7232">
        <f t="shared" si="224"/>
        <v>1</v>
      </c>
      <c r="P7232">
        <f t="shared" si="225"/>
        <v>3.8199021886481874E-2</v>
      </c>
    </row>
    <row r="7233" spans="1:16" x14ac:dyDescent="0.2">
      <c r="A7233">
        <v>12431</v>
      </c>
      <c r="B7233">
        <v>1080540</v>
      </c>
      <c r="C7233">
        <v>1</v>
      </c>
      <c r="D7233">
        <v>30</v>
      </c>
      <c r="E7233">
        <v>0.12359550561800001</v>
      </c>
      <c r="F7233">
        <v>2</v>
      </c>
      <c r="G7233">
        <v>0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2</v>
      </c>
      <c r="N7233">
        <v>0.165787712148</v>
      </c>
      <c r="O7233">
        <f t="shared" si="224"/>
        <v>1</v>
      </c>
      <c r="P7233">
        <f t="shared" si="225"/>
        <v>0.1557070976574548</v>
      </c>
    </row>
    <row r="7234" spans="1:16" x14ac:dyDescent="0.2">
      <c r="A7234">
        <v>12431</v>
      </c>
      <c r="B7234">
        <v>1080789</v>
      </c>
      <c r="C7234">
        <v>1</v>
      </c>
      <c r="D7234">
        <v>25</v>
      </c>
      <c r="E7234">
        <v>0.11726384364799999</v>
      </c>
      <c r="F7234">
        <v>1</v>
      </c>
      <c r="G7234">
        <v>0</v>
      </c>
      <c r="H7234">
        <v>4</v>
      </c>
      <c r="I7234">
        <v>1</v>
      </c>
      <c r="J7234">
        <v>0</v>
      </c>
      <c r="K7234">
        <v>0</v>
      </c>
      <c r="L7234">
        <v>0</v>
      </c>
      <c r="M7234">
        <v>2</v>
      </c>
      <c r="N7234">
        <v>0.19630005382900001</v>
      </c>
      <c r="O7234">
        <f t="shared" si="224"/>
        <v>1</v>
      </c>
      <c r="P7234">
        <f t="shared" si="225"/>
        <v>0.18436415615911173</v>
      </c>
    </row>
    <row r="7235" spans="1:16" x14ac:dyDescent="0.2">
      <c r="A7235">
        <v>12431</v>
      </c>
      <c r="B7235">
        <v>1080682</v>
      </c>
      <c r="C7235">
        <v>0</v>
      </c>
      <c r="D7235">
        <v>19</v>
      </c>
      <c r="E7235">
        <v>0.108384458078</v>
      </c>
      <c r="F7235">
        <v>2</v>
      </c>
      <c r="G7235">
        <v>0</v>
      </c>
      <c r="H7235">
        <v>3</v>
      </c>
      <c r="I7235">
        <v>1</v>
      </c>
      <c r="J7235">
        <v>0</v>
      </c>
      <c r="K7235">
        <v>0</v>
      </c>
      <c r="L7235">
        <v>0</v>
      </c>
      <c r="M7235">
        <v>2</v>
      </c>
      <c r="N7235">
        <v>4.14582850111E-2</v>
      </c>
      <c r="O7235">
        <f t="shared" ref="O7235:O7298" si="226">IF(M7235&lt;5,1,0)</f>
        <v>1</v>
      </c>
      <c r="P7235">
        <f t="shared" ref="P7235:P7298" si="227">$S$4*N7235</f>
        <v>3.8937440835007123E-2</v>
      </c>
    </row>
    <row r="7236" spans="1:16" x14ac:dyDescent="0.2">
      <c r="A7236">
        <v>12431</v>
      </c>
      <c r="B7236">
        <v>1080549</v>
      </c>
      <c r="C7236">
        <v>1</v>
      </c>
      <c r="D7236">
        <v>29</v>
      </c>
      <c r="E7236">
        <v>0.13018867924499999</v>
      </c>
      <c r="F7236">
        <v>2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2</v>
      </c>
      <c r="N7236">
        <v>6.41862387999E-2</v>
      </c>
      <c r="O7236">
        <f t="shared" si="226"/>
        <v>1</v>
      </c>
      <c r="P7236">
        <f t="shared" si="227"/>
        <v>6.0283436109901771E-2</v>
      </c>
    </row>
    <row r="7237" spans="1:16" x14ac:dyDescent="0.2">
      <c r="A7237">
        <v>109670</v>
      </c>
      <c r="B7237">
        <v>1080868</v>
      </c>
      <c r="C7237">
        <v>1</v>
      </c>
      <c r="D7237">
        <v>10</v>
      </c>
      <c r="E7237">
        <v>3.3870967741900002E-2</v>
      </c>
      <c r="F7237">
        <v>0</v>
      </c>
      <c r="G7237">
        <v>0</v>
      </c>
      <c r="H7237">
        <v>1</v>
      </c>
      <c r="I7237">
        <v>1</v>
      </c>
      <c r="J7237">
        <v>0</v>
      </c>
      <c r="K7237">
        <v>0</v>
      </c>
      <c r="L7237">
        <v>0</v>
      </c>
      <c r="M7237">
        <v>5</v>
      </c>
      <c r="N7237">
        <v>1.83121744097E-2</v>
      </c>
      <c r="O7237">
        <f t="shared" si="226"/>
        <v>0</v>
      </c>
      <c r="P7237">
        <f t="shared" si="227"/>
        <v>1.7198714501748435E-2</v>
      </c>
    </row>
    <row r="7238" spans="1:16" x14ac:dyDescent="0.2">
      <c r="A7238">
        <v>109670</v>
      </c>
      <c r="B7238">
        <v>1080772</v>
      </c>
      <c r="C7238">
        <v>0</v>
      </c>
      <c r="D7238">
        <v>4</v>
      </c>
      <c r="E7238">
        <v>1.45560407569E-2</v>
      </c>
      <c r="F7238">
        <v>1</v>
      </c>
      <c r="G7238">
        <v>0</v>
      </c>
      <c r="H7238">
        <v>1</v>
      </c>
      <c r="I7238">
        <v>0</v>
      </c>
      <c r="J7238">
        <v>0</v>
      </c>
      <c r="K7238">
        <v>0</v>
      </c>
      <c r="L7238">
        <v>0</v>
      </c>
      <c r="M7238">
        <v>5</v>
      </c>
      <c r="N7238">
        <v>1.9130984566000001E-2</v>
      </c>
      <c r="O7238">
        <f t="shared" si="226"/>
        <v>0</v>
      </c>
      <c r="P7238">
        <f t="shared" si="227"/>
        <v>1.7967737436669597E-2</v>
      </c>
    </row>
    <row r="7239" spans="1:16" x14ac:dyDescent="0.2">
      <c r="A7239">
        <v>109670</v>
      </c>
      <c r="B7239">
        <v>1080820</v>
      </c>
      <c r="C7239">
        <v>0</v>
      </c>
      <c r="D7239">
        <v>0</v>
      </c>
      <c r="E7239">
        <v>3.2154340835999998E-3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5</v>
      </c>
      <c r="N7239">
        <v>4.40357142857E-3</v>
      </c>
      <c r="O7239">
        <f t="shared" si="226"/>
        <v>0</v>
      </c>
      <c r="P7239">
        <f t="shared" si="227"/>
        <v>4.1358151191436075E-3</v>
      </c>
    </row>
    <row r="7240" spans="1:16" x14ac:dyDescent="0.2">
      <c r="A7240">
        <v>109670</v>
      </c>
      <c r="B7240">
        <v>1080863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5</v>
      </c>
      <c r="N7240">
        <v>4.40357142857E-3</v>
      </c>
      <c r="O7240">
        <f t="shared" si="226"/>
        <v>0</v>
      </c>
      <c r="P7240">
        <f t="shared" si="227"/>
        <v>4.1358151191436075E-3</v>
      </c>
    </row>
    <row r="7241" spans="1:16" x14ac:dyDescent="0.2">
      <c r="A7241">
        <v>109670</v>
      </c>
      <c r="B7241">
        <v>1080757</v>
      </c>
      <c r="C7241">
        <v>0</v>
      </c>
      <c r="D7241">
        <v>2</v>
      </c>
      <c r="E7241">
        <v>9.6952908587300008E-3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5</v>
      </c>
      <c r="N7241">
        <v>6.3574410770299997E-3</v>
      </c>
      <c r="O7241">
        <f t="shared" si="226"/>
        <v>0</v>
      </c>
      <c r="P7241">
        <f t="shared" si="227"/>
        <v>5.9708809887486372E-3</v>
      </c>
    </row>
    <row r="7242" spans="1:16" x14ac:dyDescent="0.2">
      <c r="A7242">
        <v>109670</v>
      </c>
      <c r="B7242">
        <v>1080618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5</v>
      </c>
      <c r="N7242">
        <v>4.40357142857E-3</v>
      </c>
      <c r="O7242">
        <f t="shared" si="226"/>
        <v>0</v>
      </c>
      <c r="P7242">
        <f t="shared" si="227"/>
        <v>4.1358151191436075E-3</v>
      </c>
    </row>
    <row r="7243" spans="1:16" x14ac:dyDescent="0.2">
      <c r="A7243">
        <v>109670</v>
      </c>
      <c r="B7243">
        <v>1080671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5</v>
      </c>
      <c r="N7243">
        <v>4.40357142857E-3</v>
      </c>
      <c r="O7243">
        <f t="shared" si="226"/>
        <v>0</v>
      </c>
      <c r="P7243">
        <f t="shared" si="227"/>
        <v>4.1358151191436075E-3</v>
      </c>
    </row>
    <row r="7244" spans="1:16" x14ac:dyDescent="0.2">
      <c r="A7244">
        <v>109670</v>
      </c>
      <c r="B7244">
        <v>1080677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5</v>
      </c>
      <c r="N7244">
        <v>4.40357142857E-3</v>
      </c>
      <c r="O7244">
        <f t="shared" si="226"/>
        <v>0</v>
      </c>
      <c r="P7244">
        <f t="shared" si="227"/>
        <v>4.1358151191436075E-3</v>
      </c>
    </row>
    <row r="7245" spans="1:16" x14ac:dyDescent="0.2">
      <c r="A7245">
        <v>109670</v>
      </c>
      <c r="B7245">
        <v>1080579</v>
      </c>
      <c r="C7245">
        <v>0</v>
      </c>
      <c r="D7245">
        <v>3</v>
      </c>
      <c r="E7245">
        <v>1.02459016393E-2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5</v>
      </c>
      <c r="N7245">
        <v>7.8033431703499996E-3</v>
      </c>
      <c r="O7245">
        <f t="shared" si="226"/>
        <v>0</v>
      </c>
      <c r="P7245">
        <f t="shared" si="227"/>
        <v>7.3288659414978124E-3</v>
      </c>
    </row>
    <row r="7246" spans="1:16" x14ac:dyDescent="0.2">
      <c r="A7246">
        <v>109670</v>
      </c>
      <c r="B7246">
        <v>1080795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5</v>
      </c>
      <c r="N7246">
        <v>5.4089571428599999E-2</v>
      </c>
      <c r="O7246">
        <f t="shared" si="226"/>
        <v>0</v>
      </c>
      <c r="P7246">
        <f t="shared" si="227"/>
        <v>5.0800690060578156E-2</v>
      </c>
    </row>
    <row r="7247" spans="1:16" x14ac:dyDescent="0.2">
      <c r="A7247">
        <v>109670</v>
      </c>
      <c r="B7247">
        <v>1080696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5</v>
      </c>
      <c r="N7247">
        <v>4.40357142857E-3</v>
      </c>
      <c r="O7247">
        <f t="shared" si="226"/>
        <v>0</v>
      </c>
      <c r="P7247">
        <f t="shared" si="227"/>
        <v>4.1358151191436075E-3</v>
      </c>
    </row>
    <row r="7248" spans="1:16" x14ac:dyDescent="0.2">
      <c r="A7248">
        <v>109670</v>
      </c>
      <c r="B7248">
        <v>1080694</v>
      </c>
      <c r="C7248">
        <v>0</v>
      </c>
      <c r="D7248">
        <v>4</v>
      </c>
      <c r="E7248">
        <v>2.45283018868E-2</v>
      </c>
      <c r="F7248">
        <v>1</v>
      </c>
      <c r="G7248">
        <v>0</v>
      </c>
      <c r="H7248">
        <v>3</v>
      </c>
      <c r="I7248">
        <v>0</v>
      </c>
      <c r="J7248">
        <v>0</v>
      </c>
      <c r="K7248">
        <v>0</v>
      </c>
      <c r="L7248">
        <v>0</v>
      </c>
      <c r="M7248">
        <v>5</v>
      </c>
      <c r="N7248">
        <v>2.0488901182400002E-2</v>
      </c>
      <c r="O7248">
        <f t="shared" si="226"/>
        <v>0</v>
      </c>
      <c r="P7248">
        <f t="shared" si="227"/>
        <v>1.9243086812452789E-2</v>
      </c>
    </row>
    <row r="7249" spans="1:16" x14ac:dyDescent="0.2">
      <c r="A7249">
        <v>109670</v>
      </c>
      <c r="B7249">
        <v>1080853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5</v>
      </c>
      <c r="N7249">
        <v>4.40357142857E-3</v>
      </c>
      <c r="O7249">
        <f t="shared" si="226"/>
        <v>0</v>
      </c>
      <c r="P7249">
        <f t="shared" si="227"/>
        <v>4.1358151191436075E-3</v>
      </c>
    </row>
    <row r="7250" spans="1:16" x14ac:dyDescent="0.2">
      <c r="A7250">
        <v>109670</v>
      </c>
      <c r="B7250">
        <v>1080583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5</v>
      </c>
      <c r="N7250">
        <v>4.40357142857E-3</v>
      </c>
      <c r="O7250">
        <f t="shared" si="226"/>
        <v>0</v>
      </c>
      <c r="P7250">
        <f t="shared" si="227"/>
        <v>4.1358151191436075E-3</v>
      </c>
    </row>
    <row r="7251" spans="1:16" x14ac:dyDescent="0.2">
      <c r="A7251">
        <v>109670</v>
      </c>
      <c r="B7251">
        <v>1080586</v>
      </c>
      <c r="C7251">
        <v>0</v>
      </c>
      <c r="D7251">
        <v>2</v>
      </c>
      <c r="E7251">
        <v>7.9681274900400001E-3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5</v>
      </c>
      <c r="N7251">
        <v>1.26295779829E-2</v>
      </c>
      <c r="O7251">
        <f t="shared" si="226"/>
        <v>0</v>
      </c>
      <c r="P7251">
        <f t="shared" si="227"/>
        <v>1.1861644671230687E-2</v>
      </c>
    </row>
    <row r="7252" spans="1:16" x14ac:dyDescent="0.2">
      <c r="A7252">
        <v>109670</v>
      </c>
      <c r="B7252">
        <v>1080606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5</v>
      </c>
      <c r="N7252">
        <v>5.0540571428600002E-2</v>
      </c>
      <c r="O7252">
        <f t="shared" si="226"/>
        <v>0</v>
      </c>
      <c r="P7252">
        <f t="shared" si="227"/>
        <v>4.7467484707620564E-2</v>
      </c>
    </row>
    <row r="7253" spans="1:16" x14ac:dyDescent="0.2">
      <c r="A7253">
        <v>109670</v>
      </c>
      <c r="B7253">
        <v>1080818</v>
      </c>
      <c r="C7253">
        <v>0</v>
      </c>
      <c r="D7253">
        <v>1</v>
      </c>
      <c r="E7253">
        <v>4.72440944882E-3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5</v>
      </c>
      <c r="N7253">
        <v>5.6308620507000001E-2</v>
      </c>
      <c r="O7253">
        <f t="shared" si="226"/>
        <v>0</v>
      </c>
      <c r="P7253">
        <f t="shared" si="227"/>
        <v>5.2884811296587883E-2</v>
      </c>
    </row>
    <row r="7254" spans="1:16" x14ac:dyDescent="0.2">
      <c r="A7254">
        <v>109670</v>
      </c>
      <c r="B7254">
        <v>1080521</v>
      </c>
      <c r="C7254">
        <v>1</v>
      </c>
      <c r="D7254">
        <v>12</v>
      </c>
      <c r="E7254">
        <v>8.2949308755800005E-2</v>
      </c>
      <c r="F7254">
        <v>0</v>
      </c>
      <c r="G7254">
        <v>0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4</v>
      </c>
      <c r="N7254">
        <v>3.4878992437499999E-2</v>
      </c>
      <c r="O7254">
        <f t="shared" si="226"/>
        <v>1</v>
      </c>
      <c r="P7254">
        <f t="shared" si="227"/>
        <v>3.2758197886289822E-2</v>
      </c>
    </row>
    <row r="7255" spans="1:16" x14ac:dyDescent="0.2">
      <c r="A7255">
        <v>109670</v>
      </c>
      <c r="B7255">
        <v>1080646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5</v>
      </c>
      <c r="N7255">
        <v>4.40357142857E-3</v>
      </c>
      <c r="O7255">
        <f t="shared" si="226"/>
        <v>0</v>
      </c>
      <c r="P7255">
        <f t="shared" si="227"/>
        <v>4.1358151191436075E-3</v>
      </c>
    </row>
    <row r="7256" spans="1:16" x14ac:dyDescent="0.2">
      <c r="A7256">
        <v>109670</v>
      </c>
      <c r="B7256">
        <v>1080560</v>
      </c>
      <c r="C7256">
        <v>0</v>
      </c>
      <c r="D7256">
        <v>2</v>
      </c>
      <c r="E7256">
        <v>7.2463768115899998E-3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5</v>
      </c>
      <c r="N7256">
        <v>6.8562453083799999E-3</v>
      </c>
      <c r="O7256">
        <f t="shared" si="226"/>
        <v>0</v>
      </c>
      <c r="P7256">
        <f t="shared" si="227"/>
        <v>6.4393557517843439E-3</v>
      </c>
    </row>
    <row r="7257" spans="1:16" x14ac:dyDescent="0.2">
      <c r="A7257">
        <v>109670</v>
      </c>
      <c r="B7257">
        <v>1080885</v>
      </c>
      <c r="C7257">
        <v>0</v>
      </c>
      <c r="D7257">
        <v>14</v>
      </c>
      <c r="E7257">
        <v>7.1563088512200002E-2</v>
      </c>
      <c r="F7257">
        <v>2</v>
      </c>
      <c r="G7257">
        <v>0</v>
      </c>
      <c r="H7257">
        <v>3</v>
      </c>
      <c r="I7257">
        <v>0</v>
      </c>
      <c r="J7257">
        <v>0</v>
      </c>
      <c r="K7257">
        <v>1</v>
      </c>
      <c r="L7257">
        <v>0</v>
      </c>
      <c r="M7257">
        <v>4</v>
      </c>
      <c r="N7257">
        <v>9.5609708934199997E-2</v>
      </c>
      <c r="O7257">
        <f t="shared" si="226"/>
        <v>1</v>
      </c>
      <c r="P7257">
        <f t="shared" si="227"/>
        <v>8.9796222489206351E-2</v>
      </c>
    </row>
    <row r="7258" spans="1:16" x14ac:dyDescent="0.2">
      <c r="A7258">
        <v>109670</v>
      </c>
      <c r="B7258">
        <v>1080568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5</v>
      </c>
      <c r="N7258">
        <v>5.4089571428599999E-2</v>
      </c>
      <c r="O7258">
        <f t="shared" si="226"/>
        <v>0</v>
      </c>
      <c r="P7258">
        <f t="shared" si="227"/>
        <v>5.0800690060578156E-2</v>
      </c>
    </row>
    <row r="7259" spans="1:16" x14ac:dyDescent="0.2">
      <c r="A7259">
        <v>109670</v>
      </c>
      <c r="B7259">
        <v>1080725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5</v>
      </c>
      <c r="N7259">
        <v>4.40357142857E-3</v>
      </c>
      <c r="O7259">
        <f t="shared" si="226"/>
        <v>0</v>
      </c>
      <c r="P7259">
        <f t="shared" si="227"/>
        <v>4.1358151191436075E-3</v>
      </c>
    </row>
    <row r="7260" spans="1:16" x14ac:dyDescent="0.2">
      <c r="A7260">
        <v>109670</v>
      </c>
      <c r="B7260">
        <v>1080548</v>
      </c>
      <c r="C7260">
        <v>0</v>
      </c>
      <c r="D7260">
        <v>3</v>
      </c>
      <c r="E7260">
        <v>7.06713780919E-3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5</v>
      </c>
      <c r="N7260">
        <v>9.40046199842E-3</v>
      </c>
      <c r="O7260">
        <f t="shared" si="226"/>
        <v>0</v>
      </c>
      <c r="P7260">
        <f t="shared" si="227"/>
        <v>8.8288729933525007E-3</v>
      </c>
    </row>
    <row r="7261" spans="1:16" x14ac:dyDescent="0.2">
      <c r="A7261">
        <v>297544</v>
      </c>
      <c r="B7261">
        <v>1080849</v>
      </c>
      <c r="C7261">
        <v>0</v>
      </c>
      <c r="D7261">
        <v>55</v>
      </c>
      <c r="E7261">
        <v>0.14532374100699999</v>
      </c>
      <c r="F7261">
        <v>3</v>
      </c>
      <c r="G7261">
        <v>0</v>
      </c>
      <c r="H7261">
        <v>5</v>
      </c>
      <c r="I7261">
        <v>0</v>
      </c>
      <c r="J7261">
        <v>0</v>
      </c>
      <c r="K7261">
        <v>0</v>
      </c>
      <c r="L7261">
        <v>0</v>
      </c>
      <c r="M7261">
        <v>2</v>
      </c>
      <c r="N7261">
        <v>0.17989918333999999</v>
      </c>
      <c r="O7261">
        <f t="shared" si="226"/>
        <v>1</v>
      </c>
      <c r="P7261">
        <f t="shared" si="227"/>
        <v>0.16896052998072369</v>
      </c>
    </row>
    <row r="7262" spans="1:16" x14ac:dyDescent="0.2">
      <c r="A7262">
        <v>297544</v>
      </c>
      <c r="B7262">
        <v>1080619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5</v>
      </c>
      <c r="N7262">
        <v>4.40357142857E-3</v>
      </c>
      <c r="O7262">
        <f t="shared" si="226"/>
        <v>0</v>
      </c>
      <c r="P7262">
        <f t="shared" si="227"/>
        <v>4.1358151191436075E-3</v>
      </c>
    </row>
    <row r="7263" spans="1:16" x14ac:dyDescent="0.2">
      <c r="A7263">
        <v>297544</v>
      </c>
      <c r="B7263">
        <v>1080631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5</v>
      </c>
      <c r="N7263">
        <v>4.40357142857E-3</v>
      </c>
      <c r="O7263">
        <f t="shared" si="226"/>
        <v>0</v>
      </c>
      <c r="P7263">
        <f t="shared" si="227"/>
        <v>4.1358151191436075E-3</v>
      </c>
    </row>
    <row r="7264" spans="1:16" x14ac:dyDescent="0.2">
      <c r="A7264">
        <v>297544</v>
      </c>
      <c r="B7264">
        <v>1080637</v>
      </c>
      <c r="C7264">
        <v>0</v>
      </c>
      <c r="D7264">
        <v>4</v>
      </c>
      <c r="E7264">
        <v>3.6912751677900001E-2</v>
      </c>
      <c r="F7264">
        <v>3</v>
      </c>
      <c r="G7264">
        <v>0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5</v>
      </c>
      <c r="N7264">
        <v>3.4265200546199998E-2</v>
      </c>
      <c r="O7264">
        <f t="shared" si="226"/>
        <v>0</v>
      </c>
      <c r="P7264">
        <f t="shared" si="227"/>
        <v>3.2181727213513513E-2</v>
      </c>
    </row>
    <row r="7265" spans="1:16" x14ac:dyDescent="0.2">
      <c r="A7265">
        <v>297544</v>
      </c>
      <c r="B7265">
        <v>1080755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5</v>
      </c>
      <c r="N7265">
        <v>4.40357142857E-3</v>
      </c>
      <c r="O7265">
        <f t="shared" si="226"/>
        <v>0</v>
      </c>
      <c r="P7265">
        <f t="shared" si="227"/>
        <v>4.1358151191436075E-3</v>
      </c>
    </row>
    <row r="7266" spans="1:16" x14ac:dyDescent="0.2">
      <c r="A7266">
        <v>297544</v>
      </c>
      <c r="B7266">
        <v>1080534</v>
      </c>
      <c r="C7266">
        <v>2</v>
      </c>
      <c r="D7266">
        <v>58</v>
      </c>
      <c r="E7266">
        <v>0.116187989556</v>
      </c>
      <c r="F7266">
        <v>0</v>
      </c>
      <c r="G7266">
        <v>0</v>
      </c>
      <c r="H7266">
        <v>2</v>
      </c>
      <c r="I7266">
        <v>0</v>
      </c>
      <c r="J7266">
        <v>0</v>
      </c>
      <c r="K7266">
        <v>0</v>
      </c>
      <c r="L7266">
        <v>1</v>
      </c>
      <c r="M7266">
        <v>2</v>
      </c>
      <c r="N7266">
        <v>0.21877074612700001</v>
      </c>
      <c r="O7266">
        <f t="shared" si="226"/>
        <v>1</v>
      </c>
      <c r="P7266">
        <f t="shared" si="227"/>
        <v>0.2054685325615791</v>
      </c>
    </row>
    <row r="7267" spans="1:16" x14ac:dyDescent="0.2">
      <c r="A7267">
        <v>297544</v>
      </c>
      <c r="B7267">
        <v>1080538</v>
      </c>
      <c r="C7267">
        <v>2</v>
      </c>
      <c r="D7267">
        <v>30</v>
      </c>
      <c r="E7267">
        <v>8.8952654232399994E-2</v>
      </c>
      <c r="F7267">
        <v>2</v>
      </c>
      <c r="G7267">
        <v>0</v>
      </c>
      <c r="H7267">
        <v>2</v>
      </c>
      <c r="I7267">
        <v>0</v>
      </c>
      <c r="J7267">
        <v>0</v>
      </c>
      <c r="K7267">
        <v>0</v>
      </c>
      <c r="L7267">
        <v>0</v>
      </c>
      <c r="M7267">
        <v>2</v>
      </c>
      <c r="N7267">
        <v>0.18832659176800001</v>
      </c>
      <c r="O7267">
        <f t="shared" si="226"/>
        <v>1</v>
      </c>
      <c r="P7267">
        <f t="shared" si="227"/>
        <v>0.17687551529595888</v>
      </c>
    </row>
    <row r="7268" spans="1:16" x14ac:dyDescent="0.2">
      <c r="A7268">
        <v>297544</v>
      </c>
      <c r="B7268">
        <v>1080737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5</v>
      </c>
      <c r="N7268">
        <v>4.40357142857E-3</v>
      </c>
      <c r="O7268">
        <f t="shared" si="226"/>
        <v>0</v>
      </c>
      <c r="P7268">
        <f t="shared" si="227"/>
        <v>4.1358151191436075E-3</v>
      </c>
    </row>
    <row r="7269" spans="1:16" x14ac:dyDescent="0.2">
      <c r="A7269">
        <v>297544</v>
      </c>
      <c r="B7269">
        <v>1080674</v>
      </c>
      <c r="C7269">
        <v>0</v>
      </c>
      <c r="D7269">
        <v>5</v>
      </c>
      <c r="E7269">
        <v>1.0370370370399999E-2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5</v>
      </c>
      <c r="N7269">
        <v>1.7088440776E-2</v>
      </c>
      <c r="O7269">
        <f t="shared" si="226"/>
        <v>0</v>
      </c>
      <c r="P7269">
        <f t="shared" si="227"/>
        <v>1.6049389199284895E-2</v>
      </c>
    </row>
    <row r="7270" spans="1:16" x14ac:dyDescent="0.2">
      <c r="A7270">
        <v>297544</v>
      </c>
      <c r="B7270">
        <v>1080750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5</v>
      </c>
      <c r="N7270">
        <v>5.4089571428599999E-2</v>
      </c>
      <c r="O7270">
        <f t="shared" si="226"/>
        <v>0</v>
      </c>
      <c r="P7270">
        <f t="shared" si="227"/>
        <v>5.0800690060578156E-2</v>
      </c>
    </row>
    <row r="7271" spans="1:16" x14ac:dyDescent="0.2">
      <c r="A7271">
        <v>297544</v>
      </c>
      <c r="B7271">
        <v>1080553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5</v>
      </c>
      <c r="N7271">
        <v>5.0540571428600002E-2</v>
      </c>
      <c r="O7271">
        <f t="shared" si="226"/>
        <v>0</v>
      </c>
      <c r="P7271">
        <f t="shared" si="227"/>
        <v>4.7467484707620564E-2</v>
      </c>
    </row>
    <row r="7272" spans="1:16" x14ac:dyDescent="0.2">
      <c r="A7272">
        <v>297544</v>
      </c>
      <c r="B7272">
        <v>1080577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5</v>
      </c>
      <c r="N7272">
        <v>4.40357142857E-3</v>
      </c>
      <c r="O7272">
        <f t="shared" si="226"/>
        <v>0</v>
      </c>
      <c r="P7272">
        <f t="shared" si="227"/>
        <v>4.1358151191436075E-3</v>
      </c>
    </row>
    <row r="7273" spans="1:16" x14ac:dyDescent="0.2">
      <c r="A7273">
        <v>297544</v>
      </c>
      <c r="B7273">
        <v>1080558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5</v>
      </c>
      <c r="N7273">
        <v>4.40357142857E-3</v>
      </c>
      <c r="O7273">
        <f t="shared" si="226"/>
        <v>0</v>
      </c>
      <c r="P7273">
        <f t="shared" si="227"/>
        <v>4.1358151191436075E-3</v>
      </c>
    </row>
    <row r="7274" spans="1:16" x14ac:dyDescent="0.2">
      <c r="A7274">
        <v>297544</v>
      </c>
      <c r="B7274">
        <v>1080516</v>
      </c>
      <c r="C7274">
        <v>0</v>
      </c>
      <c r="D7274">
        <v>29</v>
      </c>
      <c r="E7274">
        <v>9.1210613598700002E-2</v>
      </c>
      <c r="F7274">
        <v>0</v>
      </c>
      <c r="G7274">
        <v>0</v>
      </c>
      <c r="H7274">
        <v>3</v>
      </c>
      <c r="I7274">
        <v>0</v>
      </c>
      <c r="J7274">
        <v>0</v>
      </c>
      <c r="K7274">
        <v>0</v>
      </c>
      <c r="L7274">
        <v>0</v>
      </c>
      <c r="M7274">
        <v>2</v>
      </c>
      <c r="N7274">
        <v>5.4039590242699997E-2</v>
      </c>
      <c r="O7274">
        <f t="shared" si="226"/>
        <v>1</v>
      </c>
      <c r="P7274">
        <f t="shared" si="227"/>
        <v>5.0753747948324268E-2</v>
      </c>
    </row>
    <row r="7275" spans="1:16" x14ac:dyDescent="0.2">
      <c r="A7275">
        <v>297544</v>
      </c>
      <c r="B7275">
        <v>1080851</v>
      </c>
      <c r="C7275">
        <v>1</v>
      </c>
      <c r="D7275">
        <v>19</v>
      </c>
      <c r="E7275">
        <v>0.09</v>
      </c>
      <c r="F7275">
        <v>1</v>
      </c>
      <c r="G7275">
        <v>0</v>
      </c>
      <c r="H7275">
        <v>3</v>
      </c>
      <c r="I7275">
        <v>0</v>
      </c>
      <c r="J7275">
        <v>0</v>
      </c>
      <c r="K7275">
        <v>0</v>
      </c>
      <c r="L7275">
        <v>0</v>
      </c>
      <c r="M7275">
        <v>2</v>
      </c>
      <c r="N7275">
        <v>5.5205126184499999E-2</v>
      </c>
      <c r="O7275">
        <f t="shared" si="226"/>
        <v>1</v>
      </c>
      <c r="P7275">
        <f t="shared" si="227"/>
        <v>5.1848414231861109E-2</v>
      </c>
    </row>
    <row r="7276" spans="1:16" x14ac:dyDescent="0.2">
      <c r="A7276">
        <v>297544</v>
      </c>
      <c r="B7276">
        <v>1080787</v>
      </c>
      <c r="C7276">
        <v>0</v>
      </c>
      <c r="D7276">
        <v>23</v>
      </c>
      <c r="E7276">
        <v>9.8765432098799996E-2</v>
      </c>
      <c r="F7276">
        <v>1</v>
      </c>
      <c r="G7276">
        <v>0</v>
      </c>
      <c r="H7276">
        <v>3</v>
      </c>
      <c r="I7276">
        <v>0</v>
      </c>
      <c r="J7276">
        <v>0</v>
      </c>
      <c r="K7276">
        <v>0</v>
      </c>
      <c r="L7276">
        <v>0</v>
      </c>
      <c r="M7276">
        <v>2</v>
      </c>
      <c r="N7276">
        <v>7.3408201685099997E-2</v>
      </c>
      <c r="O7276">
        <f t="shared" si="226"/>
        <v>1</v>
      </c>
      <c r="P7276">
        <f t="shared" si="227"/>
        <v>6.8944663513036436E-2</v>
      </c>
    </row>
    <row r="7277" spans="1:16" x14ac:dyDescent="0.2">
      <c r="A7277">
        <v>297544</v>
      </c>
      <c r="B7277">
        <v>1080859</v>
      </c>
      <c r="C7277">
        <v>0</v>
      </c>
      <c r="D7277">
        <v>26</v>
      </c>
      <c r="E7277">
        <v>9.4240837696299998E-2</v>
      </c>
      <c r="F7277">
        <v>1</v>
      </c>
      <c r="G7277">
        <v>0</v>
      </c>
      <c r="H7277">
        <v>2</v>
      </c>
      <c r="I7277">
        <v>0</v>
      </c>
      <c r="J7277">
        <v>0</v>
      </c>
      <c r="K7277">
        <v>0</v>
      </c>
      <c r="L7277">
        <v>0</v>
      </c>
      <c r="M7277">
        <v>2</v>
      </c>
      <c r="N7277">
        <v>0.126570438727</v>
      </c>
      <c r="O7277">
        <f t="shared" si="226"/>
        <v>1</v>
      </c>
      <c r="P7277">
        <f t="shared" si="227"/>
        <v>0.11887440515385407</v>
      </c>
    </row>
    <row r="7278" spans="1:16" x14ac:dyDescent="0.2">
      <c r="A7278">
        <v>297544</v>
      </c>
      <c r="B7278">
        <v>1080811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5</v>
      </c>
      <c r="N7278">
        <v>5.4089571428599999E-2</v>
      </c>
      <c r="O7278">
        <f t="shared" si="226"/>
        <v>0</v>
      </c>
      <c r="P7278">
        <f t="shared" si="227"/>
        <v>5.0800690060578156E-2</v>
      </c>
    </row>
    <row r="7279" spans="1:16" x14ac:dyDescent="0.2">
      <c r="A7279">
        <v>297544</v>
      </c>
      <c r="B7279">
        <v>1080810</v>
      </c>
      <c r="C7279">
        <v>0</v>
      </c>
      <c r="D7279">
        <v>34</v>
      </c>
      <c r="E7279">
        <v>0.106117353308</v>
      </c>
      <c r="F7279">
        <v>4</v>
      </c>
      <c r="G7279">
        <v>0</v>
      </c>
      <c r="H7279">
        <v>3</v>
      </c>
      <c r="I7279">
        <v>0</v>
      </c>
      <c r="J7279">
        <v>0</v>
      </c>
      <c r="K7279">
        <v>0</v>
      </c>
      <c r="L7279">
        <v>0</v>
      </c>
      <c r="M7279">
        <v>2</v>
      </c>
      <c r="N7279">
        <v>0.143085239733</v>
      </c>
      <c r="O7279">
        <f t="shared" si="226"/>
        <v>1</v>
      </c>
      <c r="P7279">
        <f t="shared" si="227"/>
        <v>0.13438503437792529</v>
      </c>
    </row>
    <row r="7280" spans="1:16" x14ac:dyDescent="0.2">
      <c r="A7280">
        <v>297544</v>
      </c>
      <c r="B7280">
        <v>1080664</v>
      </c>
      <c r="C7280">
        <v>0</v>
      </c>
      <c r="D7280">
        <v>15</v>
      </c>
      <c r="E7280">
        <v>4.4910179640700001E-2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2</v>
      </c>
      <c r="N7280">
        <v>4.3315067380000002E-2</v>
      </c>
      <c r="O7280">
        <f t="shared" si="226"/>
        <v>1</v>
      </c>
      <c r="P7280">
        <f t="shared" si="227"/>
        <v>4.0681322754222336E-2</v>
      </c>
    </row>
    <row r="7281" spans="1:16" x14ac:dyDescent="0.2">
      <c r="A7281">
        <v>297544</v>
      </c>
      <c r="B7281">
        <v>1080878</v>
      </c>
      <c r="C7281">
        <v>0</v>
      </c>
      <c r="D7281">
        <v>30</v>
      </c>
      <c r="E7281">
        <v>7.8042328042300005E-2</v>
      </c>
      <c r="F7281">
        <v>3</v>
      </c>
      <c r="G7281">
        <v>0</v>
      </c>
      <c r="H7281">
        <v>3</v>
      </c>
      <c r="I7281">
        <v>0</v>
      </c>
      <c r="J7281">
        <v>0</v>
      </c>
      <c r="K7281">
        <v>0</v>
      </c>
      <c r="L7281">
        <v>0</v>
      </c>
      <c r="M7281">
        <v>2</v>
      </c>
      <c r="N7281">
        <v>5.9796219842200002E-2</v>
      </c>
      <c r="O7281">
        <f t="shared" si="226"/>
        <v>1</v>
      </c>
      <c r="P7281">
        <f t="shared" si="227"/>
        <v>5.6160349412412061E-2</v>
      </c>
    </row>
    <row r="7282" spans="1:16" x14ac:dyDescent="0.2">
      <c r="A7282">
        <v>297544</v>
      </c>
      <c r="B7282">
        <v>1080604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5</v>
      </c>
      <c r="N7282">
        <v>5.4089571428599999E-2</v>
      </c>
      <c r="O7282">
        <f t="shared" si="226"/>
        <v>0</v>
      </c>
      <c r="P7282">
        <f t="shared" si="227"/>
        <v>5.0800690060578156E-2</v>
      </c>
    </row>
    <row r="7283" spans="1:16" x14ac:dyDescent="0.2">
      <c r="A7283">
        <v>297544</v>
      </c>
      <c r="B7283">
        <v>1080586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5</v>
      </c>
      <c r="N7283">
        <v>4.40357142857E-3</v>
      </c>
      <c r="O7283">
        <f t="shared" si="226"/>
        <v>0</v>
      </c>
      <c r="P7283">
        <f t="shared" si="227"/>
        <v>4.1358151191436075E-3</v>
      </c>
    </row>
    <row r="7284" spans="1:16" x14ac:dyDescent="0.2">
      <c r="A7284">
        <v>297544</v>
      </c>
      <c r="B7284">
        <v>1080585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5</v>
      </c>
      <c r="N7284">
        <v>4.40357142857E-3</v>
      </c>
      <c r="O7284">
        <f t="shared" si="226"/>
        <v>0</v>
      </c>
      <c r="P7284">
        <f t="shared" si="227"/>
        <v>4.1358151191436075E-3</v>
      </c>
    </row>
    <row r="7285" spans="1:16" x14ac:dyDescent="0.2">
      <c r="A7285">
        <v>297544</v>
      </c>
      <c r="B7285">
        <v>1080511</v>
      </c>
      <c r="C7285">
        <v>0</v>
      </c>
      <c r="D7285">
        <v>22</v>
      </c>
      <c r="E7285">
        <v>7.7966101694899995E-2</v>
      </c>
      <c r="F7285">
        <v>3</v>
      </c>
      <c r="G7285">
        <v>0</v>
      </c>
      <c r="H7285">
        <v>3</v>
      </c>
      <c r="I7285">
        <v>0</v>
      </c>
      <c r="J7285">
        <v>0</v>
      </c>
      <c r="K7285">
        <v>0</v>
      </c>
      <c r="L7285">
        <v>0</v>
      </c>
      <c r="M7285">
        <v>2</v>
      </c>
      <c r="N7285">
        <v>8.7239276424999998E-2</v>
      </c>
      <c r="O7285">
        <f t="shared" si="226"/>
        <v>1</v>
      </c>
      <c r="P7285">
        <f t="shared" si="227"/>
        <v>8.1934748708920146E-2</v>
      </c>
    </row>
    <row r="7286" spans="1:16" x14ac:dyDescent="0.2">
      <c r="A7286">
        <v>297544</v>
      </c>
      <c r="B7286">
        <v>1080626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5</v>
      </c>
      <c r="N7286">
        <v>4.40357142857E-3</v>
      </c>
      <c r="O7286">
        <f t="shared" si="226"/>
        <v>0</v>
      </c>
      <c r="P7286">
        <f t="shared" si="227"/>
        <v>4.1358151191436075E-3</v>
      </c>
    </row>
    <row r="7287" spans="1:16" x14ac:dyDescent="0.2">
      <c r="A7287">
        <v>297544</v>
      </c>
      <c r="B7287">
        <v>1080668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5</v>
      </c>
      <c r="N7287">
        <v>5.4089571428599999E-2</v>
      </c>
      <c r="O7287">
        <f t="shared" si="226"/>
        <v>0</v>
      </c>
      <c r="P7287">
        <f t="shared" si="227"/>
        <v>5.0800690060578156E-2</v>
      </c>
    </row>
    <row r="7288" spans="1:16" x14ac:dyDescent="0.2">
      <c r="A7288">
        <v>297544</v>
      </c>
      <c r="B7288">
        <v>1080669</v>
      </c>
      <c r="C7288">
        <v>0</v>
      </c>
      <c r="D7288">
        <v>36</v>
      </c>
      <c r="E7288">
        <v>8.3333333333299994E-2</v>
      </c>
      <c r="F7288">
        <v>4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2</v>
      </c>
      <c r="N7288">
        <v>0.17251519744900001</v>
      </c>
      <c r="O7288">
        <f t="shared" si="226"/>
        <v>1</v>
      </c>
      <c r="P7288">
        <f t="shared" si="227"/>
        <v>0.16202552257073652</v>
      </c>
    </row>
    <row r="7289" spans="1:16" x14ac:dyDescent="0.2">
      <c r="A7289">
        <v>297544</v>
      </c>
      <c r="B7289">
        <v>1080709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5</v>
      </c>
      <c r="N7289">
        <v>4.40357142857E-3</v>
      </c>
      <c r="O7289">
        <f t="shared" si="226"/>
        <v>0</v>
      </c>
      <c r="P7289">
        <f t="shared" si="227"/>
        <v>4.1358151191436075E-3</v>
      </c>
    </row>
    <row r="7290" spans="1:16" x14ac:dyDescent="0.2">
      <c r="A7290">
        <v>297544</v>
      </c>
      <c r="B7290">
        <v>1080726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5</v>
      </c>
      <c r="N7290">
        <v>5.0540571428600002E-2</v>
      </c>
      <c r="O7290">
        <f t="shared" si="226"/>
        <v>0</v>
      </c>
      <c r="P7290">
        <f t="shared" si="227"/>
        <v>4.7467484707620564E-2</v>
      </c>
    </row>
    <row r="7291" spans="1:16" x14ac:dyDescent="0.2">
      <c r="A7291">
        <v>297544</v>
      </c>
      <c r="B7291">
        <v>1080703</v>
      </c>
      <c r="C7291">
        <v>0</v>
      </c>
      <c r="D7291">
        <v>16</v>
      </c>
      <c r="E7291">
        <v>6.8131868131900003E-2</v>
      </c>
      <c r="F7291">
        <v>0</v>
      </c>
      <c r="G7291">
        <v>0</v>
      </c>
      <c r="H7291">
        <v>2</v>
      </c>
      <c r="I7291">
        <v>1</v>
      </c>
      <c r="J7291">
        <v>0</v>
      </c>
      <c r="K7291">
        <v>0</v>
      </c>
      <c r="L7291">
        <v>0</v>
      </c>
      <c r="M7291">
        <v>2</v>
      </c>
      <c r="N7291">
        <v>0.132372324377</v>
      </c>
      <c r="O7291">
        <f t="shared" si="226"/>
        <v>1</v>
      </c>
      <c r="P7291">
        <f t="shared" si="227"/>
        <v>0.12432351090359425</v>
      </c>
    </row>
    <row r="7292" spans="1:16" x14ac:dyDescent="0.2">
      <c r="A7292">
        <v>297544</v>
      </c>
      <c r="B7292">
        <v>1080704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5</v>
      </c>
      <c r="N7292">
        <v>4.40357142857E-3</v>
      </c>
      <c r="O7292">
        <f t="shared" si="226"/>
        <v>0</v>
      </c>
      <c r="P7292">
        <f t="shared" si="227"/>
        <v>4.1358151191436075E-3</v>
      </c>
    </row>
    <row r="7293" spans="1:16" x14ac:dyDescent="0.2">
      <c r="A7293">
        <v>297544</v>
      </c>
      <c r="B7293">
        <v>1080785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5</v>
      </c>
      <c r="N7293">
        <v>5.4089571428599999E-2</v>
      </c>
      <c r="O7293">
        <f t="shared" si="226"/>
        <v>0</v>
      </c>
      <c r="P7293">
        <f t="shared" si="227"/>
        <v>5.0800690060578156E-2</v>
      </c>
    </row>
    <row r="7294" spans="1:16" x14ac:dyDescent="0.2">
      <c r="A7294">
        <v>297544</v>
      </c>
      <c r="B7294">
        <v>1080883</v>
      </c>
      <c r="C7294">
        <v>0</v>
      </c>
      <c r="D7294">
        <v>27</v>
      </c>
      <c r="E7294">
        <v>5.859375E-2</v>
      </c>
      <c r="F7294">
        <v>3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2</v>
      </c>
      <c r="N7294">
        <v>0.141684640591</v>
      </c>
      <c r="O7294">
        <f t="shared" si="226"/>
        <v>1</v>
      </c>
      <c r="P7294">
        <f t="shared" si="227"/>
        <v>0.13306959775987451</v>
      </c>
    </row>
    <row r="7295" spans="1:16" x14ac:dyDescent="0.2">
      <c r="A7295">
        <v>297544</v>
      </c>
      <c r="B7295">
        <v>1080567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5</v>
      </c>
      <c r="N7295">
        <v>4.40357142857E-3</v>
      </c>
      <c r="O7295">
        <f t="shared" si="226"/>
        <v>0</v>
      </c>
      <c r="P7295">
        <f t="shared" si="227"/>
        <v>4.1358151191436075E-3</v>
      </c>
    </row>
    <row r="7296" spans="1:16" x14ac:dyDescent="0.2">
      <c r="A7296">
        <v>297544</v>
      </c>
      <c r="B7296">
        <v>1080792</v>
      </c>
      <c r="C7296">
        <v>1</v>
      </c>
      <c r="D7296">
        <v>21</v>
      </c>
      <c r="E7296">
        <v>0.13734567901200001</v>
      </c>
      <c r="F7296">
        <v>4</v>
      </c>
      <c r="G7296">
        <v>0</v>
      </c>
      <c r="H7296">
        <v>6</v>
      </c>
      <c r="I7296">
        <v>0</v>
      </c>
      <c r="J7296">
        <v>0</v>
      </c>
      <c r="K7296">
        <v>0</v>
      </c>
      <c r="L7296">
        <v>0</v>
      </c>
      <c r="M7296">
        <v>3</v>
      </c>
      <c r="N7296">
        <v>7.2410962463700004E-2</v>
      </c>
      <c r="O7296">
        <f t="shared" si="226"/>
        <v>1</v>
      </c>
      <c r="P7296">
        <f t="shared" si="227"/>
        <v>6.8008060776786866E-2</v>
      </c>
    </row>
    <row r="7297" spans="1:16" x14ac:dyDescent="0.2">
      <c r="A7297">
        <v>297544</v>
      </c>
      <c r="B7297">
        <v>1080813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5</v>
      </c>
      <c r="N7297">
        <v>4.40357142857E-3</v>
      </c>
      <c r="O7297">
        <f t="shared" si="226"/>
        <v>0</v>
      </c>
      <c r="P7297">
        <f t="shared" si="227"/>
        <v>4.1358151191436075E-3</v>
      </c>
    </row>
    <row r="7298" spans="1:16" x14ac:dyDescent="0.2">
      <c r="A7298">
        <v>297544</v>
      </c>
      <c r="B7298">
        <v>1080748</v>
      </c>
      <c r="C7298">
        <v>1</v>
      </c>
      <c r="D7298">
        <v>31</v>
      </c>
      <c r="E7298">
        <v>9.3123209169099996E-2</v>
      </c>
      <c r="F7298">
        <v>1</v>
      </c>
      <c r="G7298">
        <v>0</v>
      </c>
      <c r="H7298">
        <v>3</v>
      </c>
      <c r="I7298">
        <v>1</v>
      </c>
      <c r="J7298">
        <v>0</v>
      </c>
      <c r="K7298">
        <v>0</v>
      </c>
      <c r="L7298">
        <v>0</v>
      </c>
      <c r="M7298">
        <v>2</v>
      </c>
      <c r="N7298">
        <v>0.17925455216799999</v>
      </c>
      <c r="O7298">
        <f t="shared" si="226"/>
        <v>1</v>
      </c>
      <c r="P7298">
        <f t="shared" si="227"/>
        <v>0.16835509518974207</v>
      </c>
    </row>
    <row r="7299" spans="1:16" x14ac:dyDescent="0.2">
      <c r="A7299">
        <v>84146</v>
      </c>
      <c r="B7299">
        <v>1080762</v>
      </c>
      <c r="C7299">
        <v>0</v>
      </c>
      <c r="D7299">
        <v>17</v>
      </c>
      <c r="E7299">
        <v>4.9853372434000003E-2</v>
      </c>
      <c r="F7299">
        <v>2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3</v>
      </c>
      <c r="N7299">
        <v>0.12542918814500001</v>
      </c>
      <c r="O7299">
        <f t="shared" ref="O7299:O7362" si="228">IF(M7299&lt;5,1,0)</f>
        <v>1</v>
      </c>
      <c r="P7299">
        <f t="shared" ref="P7299:P7362" si="229">$S$4*N7299</f>
        <v>0.11780254757453924</v>
      </c>
    </row>
    <row r="7300" spans="1:16" x14ac:dyDescent="0.2">
      <c r="A7300">
        <v>84146</v>
      </c>
      <c r="B7300">
        <v>1080612</v>
      </c>
      <c r="C7300">
        <v>1</v>
      </c>
      <c r="D7300">
        <v>25</v>
      </c>
      <c r="E7300">
        <v>5.62827225131E-2</v>
      </c>
      <c r="F7300">
        <v>1</v>
      </c>
      <c r="G7300">
        <v>0</v>
      </c>
      <c r="H7300">
        <v>4</v>
      </c>
      <c r="I7300">
        <v>0</v>
      </c>
      <c r="J7300">
        <v>0</v>
      </c>
      <c r="K7300">
        <v>0</v>
      </c>
      <c r="L7300">
        <v>1</v>
      </c>
      <c r="M7300">
        <v>3</v>
      </c>
      <c r="N7300">
        <v>0.143432532109</v>
      </c>
      <c r="O7300">
        <f t="shared" si="228"/>
        <v>1</v>
      </c>
      <c r="P7300">
        <f t="shared" si="229"/>
        <v>0.13471120986587248</v>
      </c>
    </row>
    <row r="7301" spans="1:16" x14ac:dyDescent="0.2">
      <c r="A7301">
        <v>84146</v>
      </c>
      <c r="B7301">
        <v>1080758</v>
      </c>
      <c r="C7301">
        <v>0</v>
      </c>
      <c r="D7301">
        <v>2</v>
      </c>
      <c r="E7301">
        <v>1.2389380530999999E-2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5</v>
      </c>
      <c r="N7301">
        <v>6.5214628130299997E-3</v>
      </c>
      <c r="O7301">
        <f t="shared" si="228"/>
        <v>0</v>
      </c>
      <c r="P7301">
        <f t="shared" si="229"/>
        <v>6.124929489294312E-3</v>
      </c>
    </row>
    <row r="7302" spans="1:16" x14ac:dyDescent="0.2">
      <c r="A7302">
        <v>84146</v>
      </c>
      <c r="B7302">
        <v>1080616</v>
      </c>
      <c r="C7302">
        <v>0</v>
      </c>
      <c r="D7302">
        <v>3</v>
      </c>
      <c r="E7302">
        <v>2.01863354037E-2</v>
      </c>
      <c r="F7302">
        <v>0</v>
      </c>
      <c r="G7302">
        <v>0</v>
      </c>
      <c r="H7302">
        <v>2</v>
      </c>
      <c r="I7302">
        <v>0</v>
      </c>
      <c r="J7302">
        <v>0</v>
      </c>
      <c r="K7302">
        <v>0</v>
      </c>
      <c r="L7302">
        <v>0</v>
      </c>
      <c r="M7302">
        <v>5</v>
      </c>
      <c r="N7302">
        <v>1.74701913397E-2</v>
      </c>
      <c r="O7302">
        <f t="shared" si="228"/>
        <v>0</v>
      </c>
      <c r="P7302">
        <f t="shared" si="229"/>
        <v>1.6407927667140467E-2</v>
      </c>
    </row>
    <row r="7303" spans="1:16" x14ac:dyDescent="0.2">
      <c r="A7303">
        <v>84146</v>
      </c>
      <c r="B7303">
        <v>1080806</v>
      </c>
      <c r="C7303">
        <v>1</v>
      </c>
      <c r="D7303">
        <v>9</v>
      </c>
      <c r="E7303">
        <v>1.8094089264199999E-2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5</v>
      </c>
      <c r="N7303">
        <v>1.52357889488E-2</v>
      </c>
      <c r="O7303">
        <f t="shared" si="228"/>
        <v>0</v>
      </c>
      <c r="P7303">
        <f t="shared" si="229"/>
        <v>1.4309386666856123E-2</v>
      </c>
    </row>
    <row r="7304" spans="1:16" x14ac:dyDescent="0.2">
      <c r="A7304">
        <v>84146</v>
      </c>
      <c r="B7304">
        <v>1080812</v>
      </c>
      <c r="C7304">
        <v>2</v>
      </c>
      <c r="D7304">
        <v>4</v>
      </c>
      <c r="E7304">
        <v>1.3986013986000001E-2</v>
      </c>
      <c r="F7304">
        <v>0</v>
      </c>
      <c r="G7304">
        <v>0</v>
      </c>
      <c r="H7304">
        <v>2</v>
      </c>
      <c r="I7304">
        <v>0</v>
      </c>
      <c r="J7304">
        <v>0</v>
      </c>
      <c r="K7304">
        <v>0</v>
      </c>
      <c r="L7304">
        <v>1</v>
      </c>
      <c r="M7304">
        <v>5</v>
      </c>
      <c r="N7304">
        <v>0.12886911539599999</v>
      </c>
      <c r="O7304">
        <f t="shared" si="228"/>
        <v>0</v>
      </c>
      <c r="P7304">
        <f t="shared" si="229"/>
        <v>0.12103331227637577</v>
      </c>
    </row>
    <row r="7305" spans="1:16" x14ac:dyDescent="0.2">
      <c r="A7305">
        <v>84146</v>
      </c>
      <c r="B7305">
        <v>1080863</v>
      </c>
      <c r="C7305">
        <v>4</v>
      </c>
      <c r="D7305">
        <v>42</v>
      </c>
      <c r="E7305">
        <v>0.114503816794</v>
      </c>
      <c r="F7305">
        <v>2</v>
      </c>
      <c r="G7305">
        <v>0</v>
      </c>
      <c r="H7305">
        <v>2</v>
      </c>
      <c r="I7305">
        <v>1</v>
      </c>
      <c r="J7305">
        <v>0</v>
      </c>
      <c r="K7305">
        <v>0</v>
      </c>
      <c r="L7305">
        <v>0</v>
      </c>
      <c r="M7305">
        <v>3</v>
      </c>
      <c r="N7305">
        <v>0.16344629009</v>
      </c>
      <c r="O7305">
        <f t="shared" si="228"/>
        <v>1</v>
      </c>
      <c r="P7305">
        <f t="shared" si="229"/>
        <v>0.15350804425163384</v>
      </c>
    </row>
    <row r="7306" spans="1:16" x14ac:dyDescent="0.2">
      <c r="A7306">
        <v>84146</v>
      </c>
      <c r="B7306">
        <v>1080828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5</v>
      </c>
      <c r="N7306">
        <v>5.4089571428599999E-2</v>
      </c>
      <c r="O7306">
        <f t="shared" si="228"/>
        <v>0</v>
      </c>
      <c r="P7306">
        <f t="shared" si="229"/>
        <v>5.0800690060578156E-2</v>
      </c>
    </row>
    <row r="7307" spans="1:16" x14ac:dyDescent="0.2">
      <c r="A7307">
        <v>84146</v>
      </c>
      <c r="B7307">
        <v>1080862</v>
      </c>
      <c r="C7307">
        <v>2</v>
      </c>
      <c r="D7307">
        <v>19</v>
      </c>
      <c r="E7307">
        <v>7.5177304964499994E-2</v>
      </c>
      <c r="F7307">
        <v>0</v>
      </c>
      <c r="G7307">
        <v>0</v>
      </c>
      <c r="H7307">
        <v>3</v>
      </c>
      <c r="I7307">
        <v>0</v>
      </c>
      <c r="J7307">
        <v>0</v>
      </c>
      <c r="K7307">
        <v>0</v>
      </c>
      <c r="L7307">
        <v>2</v>
      </c>
      <c r="M7307">
        <v>3</v>
      </c>
      <c r="N7307">
        <v>0.26262605538599998</v>
      </c>
      <c r="O7307">
        <f t="shared" si="228"/>
        <v>1</v>
      </c>
      <c r="P7307">
        <f t="shared" si="229"/>
        <v>0.2466572481371524</v>
      </c>
    </row>
    <row r="7308" spans="1:16" x14ac:dyDescent="0.2">
      <c r="A7308">
        <v>84146</v>
      </c>
      <c r="B7308">
        <v>1080633</v>
      </c>
      <c r="C7308">
        <v>1</v>
      </c>
      <c r="D7308">
        <v>3</v>
      </c>
      <c r="E7308">
        <v>1.45118733509E-2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5</v>
      </c>
      <c r="N7308">
        <v>6.7976083955000002E-2</v>
      </c>
      <c r="O7308">
        <f t="shared" si="228"/>
        <v>0</v>
      </c>
      <c r="P7308">
        <f t="shared" si="229"/>
        <v>6.3842842184249404E-2</v>
      </c>
    </row>
    <row r="7309" spans="1:16" x14ac:dyDescent="0.2">
      <c r="A7309">
        <v>84146</v>
      </c>
      <c r="B7309">
        <v>1080739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5</v>
      </c>
      <c r="N7309">
        <v>4.40357142857E-3</v>
      </c>
      <c r="O7309">
        <f t="shared" si="228"/>
        <v>0</v>
      </c>
      <c r="P7309">
        <f t="shared" si="229"/>
        <v>4.1358151191436075E-3</v>
      </c>
    </row>
    <row r="7310" spans="1:16" x14ac:dyDescent="0.2">
      <c r="A7310">
        <v>84146</v>
      </c>
      <c r="B7310">
        <v>1080658</v>
      </c>
      <c r="C7310">
        <v>6</v>
      </c>
      <c r="D7310">
        <v>33</v>
      </c>
      <c r="E7310">
        <v>9.8384728340700001E-2</v>
      </c>
      <c r="F7310">
        <v>0</v>
      </c>
      <c r="G7310">
        <v>0</v>
      </c>
      <c r="H7310">
        <v>1</v>
      </c>
      <c r="I7310">
        <v>0</v>
      </c>
      <c r="J7310">
        <v>0</v>
      </c>
      <c r="K7310">
        <v>1</v>
      </c>
      <c r="L7310">
        <v>1</v>
      </c>
      <c r="M7310">
        <v>3</v>
      </c>
      <c r="N7310">
        <v>0.25961844636800002</v>
      </c>
      <c r="O7310">
        <f t="shared" si="228"/>
        <v>1</v>
      </c>
      <c r="P7310">
        <f t="shared" si="229"/>
        <v>0.24383251483808194</v>
      </c>
    </row>
    <row r="7311" spans="1:16" x14ac:dyDescent="0.2">
      <c r="A7311">
        <v>84146</v>
      </c>
      <c r="B7311">
        <v>1080793</v>
      </c>
      <c r="C7311">
        <v>4</v>
      </c>
      <c r="D7311">
        <v>30</v>
      </c>
      <c r="E7311">
        <v>9.5867768595E-2</v>
      </c>
      <c r="F7311">
        <v>1</v>
      </c>
      <c r="G7311">
        <v>0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3</v>
      </c>
      <c r="N7311">
        <v>8.71710302391E-2</v>
      </c>
      <c r="O7311">
        <f t="shared" si="228"/>
        <v>1</v>
      </c>
      <c r="P7311">
        <f t="shared" si="229"/>
        <v>8.1870652188164778E-2</v>
      </c>
    </row>
    <row r="7312" spans="1:16" x14ac:dyDescent="0.2">
      <c r="A7312">
        <v>84146</v>
      </c>
      <c r="B7312">
        <v>1080656</v>
      </c>
      <c r="C7312">
        <v>1</v>
      </c>
      <c r="D7312">
        <v>26</v>
      </c>
      <c r="E7312">
        <v>7.07070707071E-2</v>
      </c>
      <c r="F7312">
        <v>2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3</v>
      </c>
      <c r="N7312">
        <v>0.110181078173</v>
      </c>
      <c r="O7312">
        <f t="shared" si="228"/>
        <v>1</v>
      </c>
      <c r="P7312">
        <f t="shared" si="229"/>
        <v>0.103481589056321</v>
      </c>
    </row>
    <row r="7313" spans="1:16" x14ac:dyDescent="0.2">
      <c r="A7313">
        <v>84146</v>
      </c>
      <c r="B7313">
        <v>1080673</v>
      </c>
      <c r="C7313">
        <v>3</v>
      </c>
      <c r="D7313">
        <v>15</v>
      </c>
      <c r="E7313">
        <v>5.6551724137900002E-2</v>
      </c>
      <c r="F7313">
        <v>0</v>
      </c>
      <c r="G7313">
        <v>0</v>
      </c>
      <c r="H7313">
        <v>1</v>
      </c>
      <c r="I7313">
        <v>0</v>
      </c>
      <c r="J7313">
        <v>0</v>
      </c>
      <c r="K7313">
        <v>0</v>
      </c>
      <c r="L7313">
        <v>1</v>
      </c>
      <c r="M7313">
        <v>3</v>
      </c>
      <c r="N7313">
        <v>0.147108963422</v>
      </c>
      <c r="O7313">
        <f t="shared" si="228"/>
        <v>1</v>
      </c>
      <c r="P7313">
        <f t="shared" si="229"/>
        <v>0.13816409815335418</v>
      </c>
    </row>
    <row r="7314" spans="1:16" x14ac:dyDescent="0.2">
      <c r="A7314">
        <v>84146</v>
      </c>
      <c r="B7314">
        <v>1080737</v>
      </c>
      <c r="C7314">
        <v>1</v>
      </c>
      <c r="D7314">
        <v>18</v>
      </c>
      <c r="E7314">
        <v>5.9701492537299998E-2</v>
      </c>
      <c r="F7314">
        <v>1</v>
      </c>
      <c r="G7314">
        <v>0</v>
      </c>
      <c r="H7314">
        <v>2</v>
      </c>
      <c r="I7314">
        <v>0</v>
      </c>
      <c r="J7314">
        <v>0</v>
      </c>
      <c r="K7314">
        <v>0</v>
      </c>
      <c r="L7314">
        <v>0</v>
      </c>
      <c r="M7314">
        <v>3</v>
      </c>
      <c r="N7314">
        <v>4.3138046489100003E-2</v>
      </c>
      <c r="O7314">
        <f t="shared" si="228"/>
        <v>1</v>
      </c>
      <c r="P7314">
        <f t="shared" si="229"/>
        <v>4.0515065503973477E-2</v>
      </c>
    </row>
    <row r="7315" spans="1:16" x14ac:dyDescent="0.2">
      <c r="A7315">
        <v>84146</v>
      </c>
      <c r="B7315">
        <v>1080732</v>
      </c>
      <c r="C7315">
        <v>1</v>
      </c>
      <c r="D7315">
        <v>20</v>
      </c>
      <c r="E7315">
        <v>4.9868766404200002E-2</v>
      </c>
      <c r="F7315">
        <v>0</v>
      </c>
      <c r="G7315">
        <v>0</v>
      </c>
      <c r="H7315">
        <v>2</v>
      </c>
      <c r="I7315">
        <v>0</v>
      </c>
      <c r="J7315">
        <v>0</v>
      </c>
      <c r="K7315">
        <v>0</v>
      </c>
      <c r="L7315">
        <v>0</v>
      </c>
      <c r="M7315">
        <v>5</v>
      </c>
      <c r="N7315">
        <v>4.09468834336E-2</v>
      </c>
      <c r="O7315">
        <f t="shared" si="228"/>
        <v>0</v>
      </c>
      <c r="P7315">
        <f t="shared" si="229"/>
        <v>3.845713469929736E-2</v>
      </c>
    </row>
    <row r="7316" spans="1:16" x14ac:dyDescent="0.2">
      <c r="A7316">
        <v>84146</v>
      </c>
      <c r="B7316">
        <v>1080692</v>
      </c>
      <c r="C7316">
        <v>3</v>
      </c>
      <c r="D7316">
        <v>5</v>
      </c>
      <c r="E7316">
        <v>1.6726403823199999E-2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5</v>
      </c>
      <c r="N7316">
        <v>8.6594622951200004E-2</v>
      </c>
      <c r="O7316">
        <f t="shared" si="228"/>
        <v>0</v>
      </c>
      <c r="P7316">
        <f t="shared" si="229"/>
        <v>8.1329292972185052E-2</v>
      </c>
    </row>
    <row r="7317" spans="1:16" x14ac:dyDescent="0.2">
      <c r="A7317">
        <v>84146</v>
      </c>
      <c r="B7317">
        <v>1080559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5</v>
      </c>
      <c r="N7317">
        <v>4.40357142857E-3</v>
      </c>
      <c r="O7317">
        <f t="shared" si="228"/>
        <v>0</v>
      </c>
      <c r="P7317">
        <f t="shared" si="229"/>
        <v>4.1358151191436075E-3</v>
      </c>
    </row>
    <row r="7318" spans="1:16" x14ac:dyDescent="0.2">
      <c r="A7318">
        <v>84146</v>
      </c>
      <c r="B7318">
        <v>1080857</v>
      </c>
      <c r="C7318">
        <v>0</v>
      </c>
      <c r="D7318">
        <v>22</v>
      </c>
      <c r="E7318">
        <v>0.100164203612</v>
      </c>
      <c r="F7318">
        <v>0</v>
      </c>
      <c r="G7318">
        <v>0</v>
      </c>
      <c r="H7318">
        <v>3</v>
      </c>
      <c r="I7318">
        <v>0</v>
      </c>
      <c r="J7318">
        <v>0</v>
      </c>
      <c r="K7318">
        <v>0</v>
      </c>
      <c r="L7318">
        <v>0</v>
      </c>
      <c r="M7318">
        <v>3</v>
      </c>
      <c r="N7318">
        <v>5.0906433308200001E-2</v>
      </c>
      <c r="O7318">
        <f t="shared" si="228"/>
        <v>1</v>
      </c>
      <c r="P7318">
        <f t="shared" si="229"/>
        <v>4.7811100592525003E-2</v>
      </c>
    </row>
    <row r="7319" spans="1:16" x14ac:dyDescent="0.2">
      <c r="A7319">
        <v>84146</v>
      </c>
      <c r="B7319">
        <v>1080583</v>
      </c>
      <c r="C7319">
        <v>0</v>
      </c>
      <c r="D7319">
        <v>9</v>
      </c>
      <c r="E7319">
        <v>1.70575692964E-2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5</v>
      </c>
      <c r="N7319">
        <v>6.87898562391E-2</v>
      </c>
      <c r="O7319">
        <f t="shared" si="228"/>
        <v>0</v>
      </c>
      <c r="P7319">
        <f t="shared" si="229"/>
        <v>6.4607133571527683E-2</v>
      </c>
    </row>
    <row r="7320" spans="1:16" x14ac:dyDescent="0.2">
      <c r="A7320">
        <v>84146</v>
      </c>
      <c r="B7320">
        <v>1080582</v>
      </c>
      <c r="C7320">
        <v>1</v>
      </c>
      <c r="D7320">
        <v>29</v>
      </c>
      <c r="E7320">
        <v>4.0704070406999998E-2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5</v>
      </c>
      <c r="N7320">
        <v>8.2710292301800006E-2</v>
      </c>
      <c r="O7320">
        <f t="shared" si="228"/>
        <v>0</v>
      </c>
      <c r="P7320">
        <f t="shared" si="229"/>
        <v>7.7681146532839515E-2</v>
      </c>
    </row>
    <row r="7321" spans="1:16" x14ac:dyDescent="0.2">
      <c r="A7321">
        <v>84146</v>
      </c>
      <c r="B7321">
        <v>1080835</v>
      </c>
      <c r="C7321">
        <v>4</v>
      </c>
      <c r="D7321">
        <v>62</v>
      </c>
      <c r="E7321">
        <v>9.6174863388000006E-2</v>
      </c>
      <c r="F7321">
        <v>0</v>
      </c>
      <c r="G7321">
        <v>0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3</v>
      </c>
      <c r="N7321">
        <v>5.1614689198899999E-2</v>
      </c>
      <c r="O7321">
        <f t="shared" si="228"/>
        <v>1</v>
      </c>
      <c r="P7321">
        <f t="shared" si="229"/>
        <v>4.8476291442382705E-2</v>
      </c>
    </row>
    <row r="7322" spans="1:16" x14ac:dyDescent="0.2">
      <c r="A7322">
        <v>84146</v>
      </c>
      <c r="B7322">
        <v>1080603</v>
      </c>
      <c r="C7322">
        <v>1</v>
      </c>
      <c r="D7322">
        <v>2</v>
      </c>
      <c r="E7322">
        <v>6.7294751009399998E-3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5</v>
      </c>
      <c r="N7322">
        <v>1.7776400025699999E-2</v>
      </c>
      <c r="O7322">
        <f t="shared" si="228"/>
        <v>0</v>
      </c>
      <c r="P7322">
        <f t="shared" si="229"/>
        <v>1.6695517532256642E-2</v>
      </c>
    </row>
    <row r="7323" spans="1:16" x14ac:dyDescent="0.2">
      <c r="A7323">
        <v>84146</v>
      </c>
      <c r="B7323">
        <v>1080767</v>
      </c>
      <c r="C7323">
        <v>2</v>
      </c>
      <c r="D7323">
        <v>56</v>
      </c>
      <c r="E7323">
        <v>9.6341463414599995E-2</v>
      </c>
      <c r="F7323">
        <v>2</v>
      </c>
      <c r="G7323">
        <v>0</v>
      </c>
      <c r="H7323">
        <v>3</v>
      </c>
      <c r="I7323">
        <v>0</v>
      </c>
      <c r="J7323">
        <v>0</v>
      </c>
      <c r="K7323">
        <v>0</v>
      </c>
      <c r="L7323">
        <v>0</v>
      </c>
      <c r="M7323">
        <v>5</v>
      </c>
      <c r="N7323">
        <v>6.8903933820799998E-2</v>
      </c>
      <c r="O7323">
        <f t="shared" si="228"/>
        <v>0</v>
      </c>
      <c r="P7323">
        <f t="shared" si="229"/>
        <v>6.471427473973701E-2</v>
      </c>
    </row>
    <row r="7324" spans="1:16" x14ac:dyDescent="0.2">
      <c r="A7324">
        <v>84146</v>
      </c>
      <c r="B7324">
        <v>1080526</v>
      </c>
      <c r="C7324">
        <v>6</v>
      </c>
      <c r="D7324">
        <v>24</v>
      </c>
      <c r="E7324">
        <v>7.4074074074099994E-2</v>
      </c>
      <c r="F7324">
        <v>3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3</v>
      </c>
      <c r="N7324">
        <v>0.14225396206999999</v>
      </c>
      <c r="O7324">
        <f t="shared" si="228"/>
        <v>1</v>
      </c>
      <c r="P7324">
        <f t="shared" si="229"/>
        <v>0.13360430201497636</v>
      </c>
    </row>
    <row r="7325" spans="1:16" x14ac:dyDescent="0.2">
      <c r="A7325">
        <v>84146</v>
      </c>
      <c r="B7325">
        <v>1080667</v>
      </c>
      <c r="C7325">
        <v>4</v>
      </c>
      <c r="D7325">
        <v>55</v>
      </c>
      <c r="E7325">
        <v>0.11553273427500001</v>
      </c>
      <c r="F7325">
        <v>0</v>
      </c>
      <c r="G7325">
        <v>0</v>
      </c>
      <c r="H7325">
        <v>4</v>
      </c>
      <c r="I7325">
        <v>0</v>
      </c>
      <c r="J7325">
        <v>0</v>
      </c>
      <c r="K7325">
        <v>0</v>
      </c>
      <c r="L7325">
        <v>0</v>
      </c>
      <c r="M7325">
        <v>3</v>
      </c>
      <c r="N7325">
        <v>9.8620428502599999E-2</v>
      </c>
      <c r="O7325">
        <f t="shared" si="228"/>
        <v>1</v>
      </c>
      <c r="P7325">
        <f t="shared" si="229"/>
        <v>9.2623877203673835E-2</v>
      </c>
    </row>
    <row r="7326" spans="1:16" x14ac:dyDescent="0.2">
      <c r="A7326">
        <v>84146</v>
      </c>
      <c r="B7326">
        <v>1080723</v>
      </c>
      <c r="C7326">
        <v>2</v>
      </c>
      <c r="D7326">
        <v>10</v>
      </c>
      <c r="E7326">
        <v>2.61096605744E-2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5</v>
      </c>
      <c r="N7326">
        <v>8.8441394616700003E-2</v>
      </c>
      <c r="O7326">
        <f t="shared" si="228"/>
        <v>0</v>
      </c>
      <c r="P7326">
        <f t="shared" si="229"/>
        <v>8.3063772882338627E-2</v>
      </c>
    </row>
    <row r="7327" spans="1:16" x14ac:dyDescent="0.2">
      <c r="A7327">
        <v>84146</v>
      </c>
      <c r="B7327">
        <v>1080706</v>
      </c>
      <c r="C7327">
        <v>5</v>
      </c>
      <c r="D7327">
        <v>41</v>
      </c>
      <c r="E7327">
        <v>9.1729323308299998E-2</v>
      </c>
      <c r="F7327">
        <v>1</v>
      </c>
      <c r="G7327">
        <v>0</v>
      </c>
      <c r="H7327">
        <v>2</v>
      </c>
      <c r="I7327">
        <v>0</v>
      </c>
      <c r="J7327">
        <v>0</v>
      </c>
      <c r="K7327">
        <v>0</v>
      </c>
      <c r="L7327">
        <v>0</v>
      </c>
      <c r="M7327">
        <v>3</v>
      </c>
      <c r="N7327">
        <v>0.206339076457</v>
      </c>
      <c r="O7327">
        <f t="shared" si="228"/>
        <v>1</v>
      </c>
      <c r="P7327">
        <f t="shared" si="229"/>
        <v>0.19379276251642705</v>
      </c>
    </row>
    <row r="7328" spans="1:16" x14ac:dyDescent="0.2">
      <c r="A7328">
        <v>84146</v>
      </c>
      <c r="B7328">
        <v>1080546</v>
      </c>
      <c r="C7328">
        <v>1</v>
      </c>
      <c r="D7328">
        <v>27</v>
      </c>
      <c r="E7328">
        <v>6.7080745341599995E-2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3</v>
      </c>
      <c r="N7328">
        <v>9.3078333444800002E-2</v>
      </c>
      <c r="O7328">
        <f t="shared" si="228"/>
        <v>1</v>
      </c>
      <c r="P7328">
        <f t="shared" si="229"/>
        <v>8.7418765647387889E-2</v>
      </c>
    </row>
    <row r="7329" spans="1:16" x14ac:dyDescent="0.2">
      <c r="A7329">
        <v>84146</v>
      </c>
      <c r="B7329">
        <v>1080544</v>
      </c>
      <c r="C7329">
        <v>2</v>
      </c>
      <c r="D7329">
        <v>21</v>
      </c>
      <c r="E7329">
        <v>5.9392265193399997E-2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3</v>
      </c>
      <c r="N7329">
        <v>8.8882555043099998E-2</v>
      </c>
      <c r="O7329">
        <f t="shared" si="228"/>
        <v>1</v>
      </c>
      <c r="P7329">
        <f t="shared" si="229"/>
        <v>8.3478108834660267E-2</v>
      </c>
    </row>
    <row r="7330" spans="1:16" x14ac:dyDescent="0.2">
      <c r="A7330">
        <v>84146</v>
      </c>
      <c r="B7330">
        <v>1080566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5</v>
      </c>
      <c r="N7330">
        <v>5.4089571428599999E-2</v>
      </c>
      <c r="O7330">
        <f t="shared" si="228"/>
        <v>0</v>
      </c>
      <c r="P7330">
        <f t="shared" si="229"/>
        <v>5.0800690060578156E-2</v>
      </c>
    </row>
    <row r="7331" spans="1:16" x14ac:dyDescent="0.2">
      <c r="A7331">
        <v>84146</v>
      </c>
      <c r="B7331">
        <v>1080506</v>
      </c>
      <c r="C7331">
        <v>3</v>
      </c>
      <c r="D7331">
        <v>7</v>
      </c>
      <c r="E7331">
        <v>2.9112081513800001E-2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1</v>
      </c>
      <c r="L7331">
        <v>0</v>
      </c>
      <c r="M7331">
        <v>5</v>
      </c>
      <c r="N7331">
        <v>8.2491026354300001E-2</v>
      </c>
      <c r="O7331">
        <f t="shared" si="228"/>
        <v>0</v>
      </c>
      <c r="P7331">
        <f t="shared" si="229"/>
        <v>7.7475212909303773E-2</v>
      </c>
    </row>
    <row r="7332" spans="1:16" x14ac:dyDescent="0.2">
      <c r="A7332">
        <v>11020</v>
      </c>
      <c r="B7332">
        <v>1080592</v>
      </c>
      <c r="C7332">
        <v>0</v>
      </c>
      <c r="D7332">
        <v>36</v>
      </c>
      <c r="E7332">
        <v>7.0556309362299993E-2</v>
      </c>
      <c r="F7332">
        <v>1</v>
      </c>
      <c r="G7332">
        <v>0</v>
      </c>
      <c r="H7332">
        <v>3</v>
      </c>
      <c r="I7332">
        <v>0</v>
      </c>
      <c r="J7332">
        <v>0</v>
      </c>
      <c r="K7332">
        <v>0</v>
      </c>
      <c r="L7332">
        <v>0</v>
      </c>
      <c r="M7332">
        <v>3</v>
      </c>
      <c r="N7332">
        <v>5.9798148078199997E-2</v>
      </c>
      <c r="O7332">
        <f t="shared" si="228"/>
        <v>1</v>
      </c>
      <c r="P7332">
        <f t="shared" si="229"/>
        <v>5.61621604032706E-2</v>
      </c>
    </row>
    <row r="7333" spans="1:16" x14ac:dyDescent="0.2">
      <c r="A7333">
        <v>11020</v>
      </c>
      <c r="B7333">
        <v>1080752</v>
      </c>
      <c r="C7333">
        <v>0</v>
      </c>
      <c r="D7333">
        <v>55</v>
      </c>
      <c r="E7333">
        <v>0.11515151515200001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3</v>
      </c>
      <c r="N7333">
        <v>8.2778779216199999E-2</v>
      </c>
      <c r="O7333">
        <f t="shared" si="228"/>
        <v>1</v>
      </c>
      <c r="P7333">
        <f t="shared" si="229"/>
        <v>7.7745469144754303E-2</v>
      </c>
    </row>
    <row r="7334" spans="1:16" x14ac:dyDescent="0.2">
      <c r="A7334">
        <v>11020</v>
      </c>
      <c r="B7334">
        <v>1080634</v>
      </c>
      <c r="C7334">
        <v>0</v>
      </c>
      <c r="D7334">
        <v>33</v>
      </c>
      <c r="E7334">
        <v>8.5714285714299995E-2</v>
      </c>
      <c r="F7334">
        <v>0</v>
      </c>
      <c r="G7334">
        <v>0</v>
      </c>
      <c r="H7334">
        <v>4</v>
      </c>
      <c r="I7334">
        <v>0</v>
      </c>
      <c r="J7334">
        <v>0</v>
      </c>
      <c r="K7334">
        <v>0</v>
      </c>
      <c r="L7334">
        <v>0</v>
      </c>
      <c r="M7334">
        <v>3</v>
      </c>
      <c r="N7334">
        <v>0.18035918689700001</v>
      </c>
      <c r="O7334">
        <f t="shared" si="228"/>
        <v>1</v>
      </c>
      <c r="P7334">
        <f t="shared" si="229"/>
        <v>0.16939256331929003</v>
      </c>
    </row>
    <row r="7335" spans="1:16" x14ac:dyDescent="0.2">
      <c r="A7335">
        <v>11020</v>
      </c>
      <c r="B7335">
        <v>1080618</v>
      </c>
      <c r="C7335">
        <v>0</v>
      </c>
      <c r="D7335">
        <v>1</v>
      </c>
      <c r="E7335">
        <v>2.7586206896599999E-3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5</v>
      </c>
      <c r="N7335">
        <v>5.4237068781500001E-3</v>
      </c>
      <c r="O7335">
        <f t="shared" si="228"/>
        <v>0</v>
      </c>
      <c r="P7335">
        <f t="shared" si="229"/>
        <v>5.0939218932438786E-3</v>
      </c>
    </row>
    <row r="7336" spans="1:16" x14ac:dyDescent="0.2">
      <c r="A7336">
        <v>11020</v>
      </c>
      <c r="B7336">
        <v>1080532</v>
      </c>
      <c r="C7336">
        <v>0</v>
      </c>
      <c r="D7336">
        <v>14</v>
      </c>
      <c r="E7336">
        <v>3.6585365853700001E-2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3</v>
      </c>
      <c r="N7336">
        <v>4.14368285785E-2</v>
      </c>
      <c r="O7336">
        <f t="shared" si="228"/>
        <v>1</v>
      </c>
      <c r="P7336">
        <f t="shared" si="229"/>
        <v>3.8917289046898451E-2</v>
      </c>
    </row>
    <row r="7337" spans="1:16" x14ac:dyDescent="0.2">
      <c r="A7337">
        <v>11020</v>
      </c>
      <c r="B7337">
        <v>1080537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5</v>
      </c>
      <c r="N7337">
        <v>4.40357142857E-3</v>
      </c>
      <c r="O7337">
        <f t="shared" si="228"/>
        <v>0</v>
      </c>
      <c r="P7337">
        <f t="shared" si="229"/>
        <v>4.1358151191436075E-3</v>
      </c>
    </row>
    <row r="7338" spans="1:16" x14ac:dyDescent="0.2">
      <c r="A7338">
        <v>11020</v>
      </c>
      <c r="B7338">
        <v>1080735</v>
      </c>
      <c r="C7338">
        <v>0</v>
      </c>
      <c r="D7338">
        <v>40</v>
      </c>
      <c r="E7338">
        <v>9.4771241830099995E-2</v>
      </c>
      <c r="F7338">
        <v>0</v>
      </c>
      <c r="G7338">
        <v>0</v>
      </c>
      <c r="H7338">
        <v>2</v>
      </c>
      <c r="I7338">
        <v>1</v>
      </c>
      <c r="J7338">
        <v>0</v>
      </c>
      <c r="K7338">
        <v>0</v>
      </c>
      <c r="L7338">
        <v>0</v>
      </c>
      <c r="M7338">
        <v>3</v>
      </c>
      <c r="N7338">
        <v>6.1973136504799999E-2</v>
      </c>
      <c r="O7338">
        <f t="shared" si="228"/>
        <v>1</v>
      </c>
      <c r="P7338">
        <f t="shared" si="229"/>
        <v>5.8204900066883995E-2</v>
      </c>
    </row>
    <row r="7339" spans="1:16" x14ac:dyDescent="0.2">
      <c r="A7339">
        <v>11020</v>
      </c>
      <c r="B7339">
        <v>1080736</v>
      </c>
      <c r="C7339">
        <v>0</v>
      </c>
      <c r="D7339">
        <v>31</v>
      </c>
      <c r="E7339">
        <v>8.7520259319300006E-2</v>
      </c>
      <c r="F7339">
        <v>1</v>
      </c>
      <c r="G7339">
        <v>0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3</v>
      </c>
      <c r="N7339">
        <v>6.0321902864999999E-2</v>
      </c>
      <c r="O7339">
        <f t="shared" si="228"/>
        <v>1</v>
      </c>
      <c r="P7339">
        <f t="shared" si="229"/>
        <v>5.6654068619387515E-2</v>
      </c>
    </row>
    <row r="7340" spans="1:16" x14ac:dyDescent="0.2">
      <c r="A7340">
        <v>11020</v>
      </c>
      <c r="B7340">
        <v>1080557</v>
      </c>
      <c r="C7340">
        <v>1</v>
      </c>
      <c r="D7340">
        <v>45</v>
      </c>
      <c r="E7340">
        <v>8.7818696883899997E-2</v>
      </c>
      <c r="F7340">
        <v>0</v>
      </c>
      <c r="G7340">
        <v>0</v>
      </c>
      <c r="H7340">
        <v>3</v>
      </c>
      <c r="I7340">
        <v>0</v>
      </c>
      <c r="J7340">
        <v>0</v>
      </c>
      <c r="K7340">
        <v>0</v>
      </c>
      <c r="L7340">
        <v>0</v>
      </c>
      <c r="M7340">
        <v>3</v>
      </c>
      <c r="N7340">
        <v>0.14885241779200001</v>
      </c>
      <c r="O7340">
        <f t="shared" si="228"/>
        <v>1</v>
      </c>
      <c r="P7340">
        <f t="shared" si="229"/>
        <v>0.13980154290926325</v>
      </c>
    </row>
    <row r="7341" spans="1:16" x14ac:dyDescent="0.2">
      <c r="A7341">
        <v>11020</v>
      </c>
      <c r="B7341">
        <v>1080551</v>
      </c>
      <c r="C7341">
        <v>1</v>
      </c>
      <c r="D7341">
        <v>34</v>
      </c>
      <c r="E7341">
        <v>8.0858085808600003E-2</v>
      </c>
      <c r="F7341">
        <v>0</v>
      </c>
      <c r="G7341">
        <v>0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3</v>
      </c>
      <c r="N7341">
        <v>0.122737543448</v>
      </c>
      <c r="O7341">
        <f t="shared" si="228"/>
        <v>1</v>
      </c>
      <c r="P7341">
        <f t="shared" si="229"/>
        <v>0.11527456659051548</v>
      </c>
    </row>
    <row r="7342" spans="1:16" x14ac:dyDescent="0.2">
      <c r="A7342">
        <v>11020</v>
      </c>
      <c r="B7342">
        <v>1080510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5</v>
      </c>
      <c r="N7342">
        <v>4.40357142857E-3</v>
      </c>
      <c r="O7342">
        <f t="shared" si="228"/>
        <v>0</v>
      </c>
      <c r="P7342">
        <f t="shared" si="229"/>
        <v>4.1358151191436075E-3</v>
      </c>
    </row>
    <row r="7343" spans="1:16" x14ac:dyDescent="0.2">
      <c r="A7343">
        <v>11020</v>
      </c>
      <c r="B7343">
        <v>1080573</v>
      </c>
      <c r="C7343">
        <v>0</v>
      </c>
      <c r="D7343">
        <v>37</v>
      </c>
      <c r="E7343">
        <v>8.0547112461999998E-2</v>
      </c>
      <c r="F7343">
        <v>2</v>
      </c>
      <c r="G7343">
        <v>0</v>
      </c>
      <c r="H7343">
        <v>2</v>
      </c>
      <c r="I7343">
        <v>0</v>
      </c>
      <c r="J7343">
        <v>0</v>
      </c>
      <c r="K7343">
        <v>1</v>
      </c>
      <c r="L7343">
        <v>0</v>
      </c>
      <c r="M7343">
        <v>3</v>
      </c>
      <c r="N7343">
        <v>0.185189660048</v>
      </c>
      <c r="O7343">
        <f t="shared" si="228"/>
        <v>1</v>
      </c>
      <c r="P7343">
        <f t="shared" si="229"/>
        <v>0.17392932267804775</v>
      </c>
    </row>
    <row r="7344" spans="1:16" x14ac:dyDescent="0.2">
      <c r="A7344">
        <v>11020</v>
      </c>
      <c r="B7344">
        <v>1080628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5</v>
      </c>
      <c r="N7344">
        <v>4.40357142857E-3</v>
      </c>
      <c r="O7344">
        <f t="shared" si="228"/>
        <v>0</v>
      </c>
      <c r="P7344">
        <f t="shared" si="229"/>
        <v>4.1358151191436075E-3</v>
      </c>
    </row>
    <row r="7345" spans="1:16" x14ac:dyDescent="0.2">
      <c r="A7345">
        <v>11020</v>
      </c>
      <c r="B7345">
        <v>1080748</v>
      </c>
      <c r="C7345">
        <v>0</v>
      </c>
      <c r="D7345">
        <v>3</v>
      </c>
      <c r="E7345">
        <v>1.393728223E-2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5</v>
      </c>
      <c r="N7345">
        <v>1.0234515542E-2</v>
      </c>
      <c r="O7345">
        <f t="shared" si="228"/>
        <v>0</v>
      </c>
      <c r="P7345">
        <f t="shared" si="229"/>
        <v>9.6122124512601111E-3</v>
      </c>
    </row>
    <row r="7346" spans="1:16" x14ac:dyDescent="0.2">
      <c r="A7346">
        <v>11020</v>
      </c>
      <c r="B7346">
        <v>1080585</v>
      </c>
      <c r="C7346">
        <v>0</v>
      </c>
      <c r="D7346">
        <v>20</v>
      </c>
      <c r="E7346">
        <v>6.00775193798E-2</v>
      </c>
      <c r="F7346">
        <v>0</v>
      </c>
      <c r="G7346">
        <v>0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3</v>
      </c>
      <c r="N7346">
        <v>5.71405565916E-2</v>
      </c>
      <c r="O7346">
        <f t="shared" si="228"/>
        <v>1</v>
      </c>
      <c r="P7346">
        <f t="shared" si="229"/>
        <v>5.3666162046237732E-2</v>
      </c>
    </row>
    <row r="7347" spans="1:16" x14ac:dyDescent="0.2">
      <c r="A7347">
        <v>11020</v>
      </c>
      <c r="B7347">
        <v>1080609</v>
      </c>
      <c r="C7347">
        <v>0</v>
      </c>
      <c r="D7347">
        <v>15</v>
      </c>
      <c r="E7347">
        <v>4.5234248788400003E-2</v>
      </c>
      <c r="F7347">
        <v>3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3</v>
      </c>
      <c r="N7347">
        <v>4.2505659952200001E-2</v>
      </c>
      <c r="O7347">
        <f t="shared" si="228"/>
        <v>1</v>
      </c>
      <c r="P7347">
        <f t="shared" si="229"/>
        <v>3.992113082098294E-2</v>
      </c>
    </row>
    <row r="7348" spans="1:16" x14ac:dyDescent="0.2">
      <c r="A7348">
        <v>11020</v>
      </c>
      <c r="B7348">
        <v>1080769</v>
      </c>
      <c r="C7348">
        <v>0</v>
      </c>
      <c r="D7348">
        <v>1</v>
      </c>
      <c r="E7348">
        <v>9.7087378640800005E-3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5</v>
      </c>
      <c r="N7348">
        <v>5.9112145685999998E-2</v>
      </c>
      <c r="O7348">
        <f t="shared" si="228"/>
        <v>0</v>
      </c>
      <c r="P7348">
        <f t="shared" si="229"/>
        <v>5.5517869942345616E-2</v>
      </c>
    </row>
    <row r="7349" spans="1:16" x14ac:dyDescent="0.2">
      <c r="A7349">
        <v>11020</v>
      </c>
      <c r="B7349">
        <v>1080729</v>
      </c>
      <c r="C7349">
        <v>2</v>
      </c>
      <c r="D7349">
        <v>30</v>
      </c>
      <c r="E7349">
        <v>7.6660988075000006E-2</v>
      </c>
      <c r="F7349">
        <v>0</v>
      </c>
      <c r="G7349">
        <v>0</v>
      </c>
      <c r="H7349">
        <v>2</v>
      </c>
      <c r="I7349">
        <v>0</v>
      </c>
      <c r="J7349">
        <v>0</v>
      </c>
      <c r="K7349">
        <v>0</v>
      </c>
      <c r="L7349">
        <v>0</v>
      </c>
      <c r="M7349">
        <v>5</v>
      </c>
      <c r="N7349">
        <v>5.21475494208E-2</v>
      </c>
      <c r="O7349">
        <f t="shared" si="228"/>
        <v>0</v>
      </c>
      <c r="P7349">
        <f t="shared" si="229"/>
        <v>4.8976751443514079E-2</v>
      </c>
    </row>
    <row r="7350" spans="1:16" x14ac:dyDescent="0.2">
      <c r="A7350">
        <v>11020</v>
      </c>
      <c r="B7350">
        <v>1080602</v>
      </c>
      <c r="C7350">
        <v>0</v>
      </c>
      <c r="D7350">
        <v>17</v>
      </c>
      <c r="E7350">
        <v>4.9921996879900003E-2</v>
      </c>
      <c r="F7350">
        <v>2</v>
      </c>
      <c r="G7350">
        <v>0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3</v>
      </c>
      <c r="N7350">
        <v>4.5435016747900001E-2</v>
      </c>
      <c r="O7350">
        <f t="shared" si="228"/>
        <v>1</v>
      </c>
      <c r="P7350">
        <f t="shared" si="229"/>
        <v>4.26723699734625E-2</v>
      </c>
    </row>
    <row r="7351" spans="1:16" x14ac:dyDescent="0.2">
      <c r="A7351">
        <v>11020</v>
      </c>
      <c r="B7351">
        <v>1080783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5</v>
      </c>
      <c r="N7351">
        <v>4.40357142857E-3</v>
      </c>
      <c r="O7351">
        <f t="shared" si="228"/>
        <v>0</v>
      </c>
      <c r="P7351">
        <f t="shared" si="229"/>
        <v>4.1358151191436075E-3</v>
      </c>
    </row>
    <row r="7352" spans="1:16" x14ac:dyDescent="0.2">
      <c r="A7352">
        <v>11020</v>
      </c>
      <c r="B7352">
        <v>1080670</v>
      </c>
      <c r="C7352">
        <v>0</v>
      </c>
      <c r="D7352">
        <v>37</v>
      </c>
      <c r="E7352">
        <v>6.8376068376099997E-2</v>
      </c>
      <c r="F7352">
        <v>0</v>
      </c>
      <c r="G7352">
        <v>0</v>
      </c>
      <c r="H7352">
        <v>3</v>
      </c>
      <c r="I7352">
        <v>0</v>
      </c>
      <c r="J7352">
        <v>0</v>
      </c>
      <c r="K7352">
        <v>0</v>
      </c>
      <c r="L7352">
        <v>0</v>
      </c>
      <c r="M7352">
        <v>5</v>
      </c>
      <c r="N7352">
        <v>5.1723437099999998E-2</v>
      </c>
      <c r="O7352">
        <f t="shared" si="228"/>
        <v>0</v>
      </c>
      <c r="P7352">
        <f t="shared" si="229"/>
        <v>4.8578426997769972E-2</v>
      </c>
    </row>
    <row r="7353" spans="1:16" x14ac:dyDescent="0.2">
      <c r="A7353">
        <v>11020</v>
      </c>
      <c r="B7353">
        <v>1080685</v>
      </c>
      <c r="C7353">
        <v>1</v>
      </c>
      <c r="D7353">
        <v>21</v>
      </c>
      <c r="E7353">
        <v>6.9767441860500004E-2</v>
      </c>
      <c r="F7353">
        <v>1</v>
      </c>
      <c r="G7353">
        <v>0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3</v>
      </c>
      <c r="N7353">
        <v>7.4454575376999996E-2</v>
      </c>
      <c r="O7353">
        <f t="shared" si="228"/>
        <v>1</v>
      </c>
      <c r="P7353">
        <f t="shared" si="229"/>
        <v>6.9927413130121546E-2</v>
      </c>
    </row>
    <row r="7354" spans="1:16" x14ac:dyDescent="0.2">
      <c r="A7354">
        <v>44847</v>
      </c>
      <c r="B7354">
        <v>1080848</v>
      </c>
      <c r="C7354">
        <v>0</v>
      </c>
      <c r="D7354">
        <v>45</v>
      </c>
      <c r="E7354">
        <v>0.109734513274</v>
      </c>
      <c r="F7354">
        <v>1</v>
      </c>
      <c r="G7354">
        <v>0</v>
      </c>
      <c r="H7354">
        <v>6</v>
      </c>
      <c r="I7354">
        <v>0</v>
      </c>
      <c r="J7354">
        <v>0</v>
      </c>
      <c r="K7354">
        <v>0</v>
      </c>
      <c r="L7354">
        <v>0</v>
      </c>
      <c r="M7354">
        <v>2</v>
      </c>
      <c r="N7354">
        <v>0.22063568410199999</v>
      </c>
      <c r="O7354">
        <f t="shared" si="228"/>
        <v>1</v>
      </c>
      <c r="P7354">
        <f t="shared" si="229"/>
        <v>0.20722007419054608</v>
      </c>
    </row>
    <row r="7355" spans="1:16" x14ac:dyDescent="0.2">
      <c r="A7355">
        <v>44847</v>
      </c>
      <c r="B7355">
        <v>1080774</v>
      </c>
      <c r="C7355">
        <v>0</v>
      </c>
      <c r="D7355">
        <v>30</v>
      </c>
      <c r="E7355">
        <v>7.8817733990100003E-2</v>
      </c>
      <c r="F7355">
        <v>2</v>
      </c>
      <c r="G7355">
        <v>0</v>
      </c>
      <c r="H7355">
        <v>1</v>
      </c>
      <c r="I7355">
        <v>1</v>
      </c>
      <c r="J7355">
        <v>0</v>
      </c>
      <c r="K7355">
        <v>0</v>
      </c>
      <c r="L7355">
        <v>0</v>
      </c>
      <c r="M7355">
        <v>2</v>
      </c>
      <c r="N7355">
        <v>0.11215237430199999</v>
      </c>
      <c r="O7355">
        <f t="shared" si="228"/>
        <v>1</v>
      </c>
      <c r="P7355">
        <f t="shared" si="229"/>
        <v>0.10533302180060033</v>
      </c>
    </row>
    <row r="7356" spans="1:16" x14ac:dyDescent="0.2">
      <c r="A7356">
        <v>44847</v>
      </c>
      <c r="B7356">
        <v>1080809</v>
      </c>
      <c r="C7356">
        <v>2</v>
      </c>
      <c r="D7356">
        <v>61</v>
      </c>
      <c r="E7356">
        <v>0.10630407911</v>
      </c>
      <c r="F7356">
        <v>1</v>
      </c>
      <c r="G7356">
        <v>0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2</v>
      </c>
      <c r="N7356">
        <v>0.15180229627299999</v>
      </c>
      <c r="O7356">
        <f t="shared" si="228"/>
        <v>1</v>
      </c>
      <c r="P7356">
        <f t="shared" si="229"/>
        <v>0.14257205593925582</v>
      </c>
    </row>
    <row r="7357" spans="1:16" x14ac:dyDescent="0.2">
      <c r="A7357">
        <v>44847</v>
      </c>
      <c r="B7357">
        <v>1080804</v>
      </c>
      <c r="C7357">
        <v>0</v>
      </c>
      <c r="D7357">
        <v>29</v>
      </c>
      <c r="E7357">
        <v>7.2933549432700001E-2</v>
      </c>
      <c r="F7357">
        <v>4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2</v>
      </c>
      <c r="N7357">
        <v>0.13181606917499999</v>
      </c>
      <c r="O7357">
        <f t="shared" si="228"/>
        <v>1</v>
      </c>
      <c r="P7357">
        <f t="shared" si="229"/>
        <v>0.12380107843897972</v>
      </c>
    </row>
    <row r="7358" spans="1:16" x14ac:dyDescent="0.2">
      <c r="A7358">
        <v>44847</v>
      </c>
      <c r="B7358">
        <v>1080751</v>
      </c>
      <c r="C7358">
        <v>0</v>
      </c>
      <c r="D7358">
        <v>23</v>
      </c>
      <c r="E7358">
        <v>8.8582677165399998E-2</v>
      </c>
      <c r="F7358">
        <v>4</v>
      </c>
      <c r="G7358">
        <v>0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2</v>
      </c>
      <c r="N7358">
        <v>0.11615750313500001</v>
      </c>
      <c r="O7358">
        <f t="shared" si="228"/>
        <v>1</v>
      </c>
      <c r="P7358">
        <f t="shared" si="229"/>
        <v>0.10909462136820824</v>
      </c>
    </row>
    <row r="7359" spans="1:16" x14ac:dyDescent="0.2">
      <c r="A7359">
        <v>44847</v>
      </c>
      <c r="B7359">
        <v>1080631</v>
      </c>
      <c r="C7359">
        <v>0</v>
      </c>
      <c r="D7359">
        <v>18</v>
      </c>
      <c r="E7359">
        <v>9.5602294455100004E-2</v>
      </c>
      <c r="F7359">
        <v>3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2</v>
      </c>
      <c r="N7359">
        <v>7.7350270025699996E-2</v>
      </c>
      <c r="O7359">
        <f t="shared" si="228"/>
        <v>1</v>
      </c>
      <c r="P7359">
        <f t="shared" si="229"/>
        <v>7.2647036940653401E-2</v>
      </c>
    </row>
    <row r="7360" spans="1:16" x14ac:dyDescent="0.2">
      <c r="A7360">
        <v>44847</v>
      </c>
      <c r="B7360">
        <v>1080803</v>
      </c>
      <c r="C7360">
        <v>0</v>
      </c>
      <c r="D7360">
        <v>40</v>
      </c>
      <c r="E7360">
        <v>8.8626292466799997E-2</v>
      </c>
      <c r="F7360">
        <v>1</v>
      </c>
      <c r="G7360">
        <v>0</v>
      </c>
      <c r="H7360">
        <v>4</v>
      </c>
      <c r="I7360">
        <v>0</v>
      </c>
      <c r="J7360">
        <v>0</v>
      </c>
      <c r="K7360">
        <v>0</v>
      </c>
      <c r="L7360">
        <v>0</v>
      </c>
      <c r="M7360">
        <v>2</v>
      </c>
      <c r="N7360">
        <v>7.3827051195800006E-2</v>
      </c>
      <c r="O7360">
        <f t="shared" si="228"/>
        <v>1</v>
      </c>
      <c r="P7360">
        <f t="shared" si="229"/>
        <v>6.9338045150441036E-2</v>
      </c>
    </row>
    <row r="7361" spans="1:16" x14ac:dyDescent="0.2">
      <c r="A7361">
        <v>44847</v>
      </c>
      <c r="B7361">
        <v>1080531</v>
      </c>
      <c r="C7361">
        <v>0</v>
      </c>
      <c r="D7361">
        <v>56</v>
      </c>
      <c r="E7361">
        <v>9.2499999999999999E-2</v>
      </c>
      <c r="F7361">
        <v>3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2</v>
      </c>
      <c r="N7361">
        <v>8.1608988545200004E-2</v>
      </c>
      <c r="O7361">
        <f t="shared" si="228"/>
        <v>1</v>
      </c>
      <c r="P7361">
        <f t="shared" si="229"/>
        <v>7.6646806838071568E-2</v>
      </c>
    </row>
    <row r="7362" spans="1:16" x14ac:dyDescent="0.2">
      <c r="A7362">
        <v>44847</v>
      </c>
      <c r="B7362">
        <v>1080738</v>
      </c>
      <c r="C7362">
        <v>0</v>
      </c>
      <c r="D7362">
        <v>45</v>
      </c>
      <c r="E7362">
        <v>9.3930635838199994E-2</v>
      </c>
      <c r="F7362">
        <v>3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2</v>
      </c>
      <c r="N7362">
        <v>0.24359746473900001</v>
      </c>
      <c r="O7362">
        <f t="shared" si="228"/>
        <v>1</v>
      </c>
      <c r="P7362">
        <f t="shared" si="229"/>
        <v>0.22878567862353752</v>
      </c>
    </row>
    <row r="7363" spans="1:16" x14ac:dyDescent="0.2">
      <c r="A7363">
        <v>44847</v>
      </c>
      <c r="B7363">
        <v>1080736</v>
      </c>
      <c r="C7363">
        <v>0</v>
      </c>
      <c r="D7363">
        <v>37</v>
      </c>
      <c r="E7363">
        <v>8.4179970972400001E-2</v>
      </c>
      <c r="F7363">
        <v>4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2</v>
      </c>
      <c r="N7363">
        <v>0.13574039408300001</v>
      </c>
      <c r="O7363">
        <f t="shared" ref="O7363:O7426" si="230">IF(M7363&lt;5,1,0)</f>
        <v>1</v>
      </c>
      <c r="P7363">
        <f t="shared" ref="P7363:P7426" si="231">$S$4*N7363</f>
        <v>0.12748678731192717</v>
      </c>
    </row>
    <row r="7364" spans="1:16" x14ac:dyDescent="0.2">
      <c r="A7364">
        <v>44847</v>
      </c>
      <c r="B7364">
        <v>1080829</v>
      </c>
      <c r="C7364">
        <v>0</v>
      </c>
      <c r="D7364">
        <v>29</v>
      </c>
      <c r="E7364">
        <v>7.7057793345E-2</v>
      </c>
      <c r="F7364">
        <v>1</v>
      </c>
      <c r="G7364">
        <v>0</v>
      </c>
      <c r="H7364">
        <v>3</v>
      </c>
      <c r="I7364">
        <v>0</v>
      </c>
      <c r="J7364">
        <v>0</v>
      </c>
      <c r="K7364">
        <v>0</v>
      </c>
      <c r="L7364">
        <v>0</v>
      </c>
      <c r="M7364">
        <v>2</v>
      </c>
      <c r="N7364">
        <v>0.16995562080000001</v>
      </c>
      <c r="O7364">
        <f t="shared" si="230"/>
        <v>1</v>
      </c>
      <c r="P7364">
        <f t="shared" si="231"/>
        <v>0.15962157932256743</v>
      </c>
    </row>
    <row r="7365" spans="1:16" x14ac:dyDescent="0.2">
      <c r="A7365">
        <v>44847</v>
      </c>
      <c r="B7365">
        <v>1080554</v>
      </c>
      <c r="C7365">
        <v>0</v>
      </c>
      <c r="D7365">
        <v>29</v>
      </c>
      <c r="E7365">
        <v>9.1065292096199998E-2</v>
      </c>
      <c r="F7365">
        <v>0</v>
      </c>
      <c r="G7365">
        <v>0</v>
      </c>
      <c r="H7365">
        <v>2</v>
      </c>
      <c r="I7365">
        <v>1</v>
      </c>
      <c r="J7365">
        <v>0</v>
      </c>
      <c r="K7365">
        <v>0</v>
      </c>
      <c r="L7365">
        <v>0</v>
      </c>
      <c r="M7365">
        <v>2</v>
      </c>
      <c r="N7365">
        <v>7.1183997977800006E-2</v>
      </c>
      <c r="O7365">
        <f t="shared" si="230"/>
        <v>1</v>
      </c>
      <c r="P7365">
        <f t="shared" si="231"/>
        <v>6.6855701071999396E-2</v>
      </c>
    </row>
    <row r="7366" spans="1:16" x14ac:dyDescent="0.2">
      <c r="A7366">
        <v>44847</v>
      </c>
      <c r="B7366">
        <v>1080562</v>
      </c>
      <c r="C7366">
        <v>0</v>
      </c>
      <c r="D7366">
        <v>40</v>
      </c>
      <c r="E7366">
        <v>0.10843373494</v>
      </c>
      <c r="F7366">
        <v>2</v>
      </c>
      <c r="G7366">
        <v>0</v>
      </c>
      <c r="H7366">
        <v>2</v>
      </c>
      <c r="I7366">
        <v>0</v>
      </c>
      <c r="J7366">
        <v>0</v>
      </c>
      <c r="K7366">
        <v>0</v>
      </c>
      <c r="L7366">
        <v>0</v>
      </c>
      <c r="M7366">
        <v>2</v>
      </c>
      <c r="N7366">
        <v>7.6292923982899996E-2</v>
      </c>
      <c r="O7366">
        <f t="shared" si="230"/>
        <v>1</v>
      </c>
      <c r="P7366">
        <f t="shared" si="231"/>
        <v>7.1653982139360209E-2</v>
      </c>
    </row>
    <row r="7367" spans="1:16" x14ac:dyDescent="0.2">
      <c r="A7367">
        <v>44847</v>
      </c>
      <c r="B7367">
        <v>1080878</v>
      </c>
      <c r="C7367">
        <v>0</v>
      </c>
      <c r="D7367">
        <v>34</v>
      </c>
      <c r="E7367">
        <v>9.9447513812200003E-2</v>
      </c>
      <c r="F7367">
        <v>3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2</v>
      </c>
      <c r="N7367">
        <v>0.193300606859</v>
      </c>
      <c r="O7367">
        <f t="shared" si="230"/>
        <v>1</v>
      </c>
      <c r="P7367">
        <f t="shared" si="231"/>
        <v>0.18154708861999747</v>
      </c>
    </row>
    <row r="7368" spans="1:16" x14ac:dyDescent="0.2">
      <c r="A7368">
        <v>44847</v>
      </c>
      <c r="B7368">
        <v>1080852</v>
      </c>
      <c r="C7368">
        <v>0</v>
      </c>
      <c r="D7368">
        <v>28</v>
      </c>
      <c r="E7368">
        <v>0.102649006623</v>
      </c>
      <c r="F7368">
        <v>4</v>
      </c>
      <c r="G7368">
        <v>0</v>
      </c>
      <c r="H7368">
        <v>3</v>
      </c>
      <c r="I7368">
        <v>1</v>
      </c>
      <c r="J7368">
        <v>0</v>
      </c>
      <c r="K7368">
        <v>0</v>
      </c>
      <c r="L7368">
        <v>0</v>
      </c>
      <c r="M7368">
        <v>2</v>
      </c>
      <c r="N7368">
        <v>8.7057398953000006E-2</v>
      </c>
      <c r="O7368">
        <f t="shared" si="230"/>
        <v>1</v>
      </c>
      <c r="P7368">
        <f t="shared" si="231"/>
        <v>8.1763930178840469E-2</v>
      </c>
    </row>
    <row r="7369" spans="1:16" x14ac:dyDescent="0.2">
      <c r="A7369">
        <v>44847</v>
      </c>
      <c r="B7369">
        <v>1080628</v>
      </c>
      <c r="C7369">
        <v>0</v>
      </c>
      <c r="D7369">
        <v>32</v>
      </c>
      <c r="E7369">
        <v>9.4017094017099997E-2</v>
      </c>
      <c r="F7369">
        <v>2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</v>
      </c>
      <c r="M7369">
        <v>2</v>
      </c>
      <c r="N7369">
        <v>0.18505525729399999</v>
      </c>
      <c r="O7369">
        <f t="shared" si="230"/>
        <v>1</v>
      </c>
      <c r="P7369">
        <f t="shared" si="231"/>
        <v>0.17380309219647969</v>
      </c>
    </row>
    <row r="7370" spans="1:16" x14ac:dyDescent="0.2">
      <c r="A7370">
        <v>44847</v>
      </c>
      <c r="B7370">
        <v>1080603</v>
      </c>
      <c r="C7370">
        <v>0</v>
      </c>
      <c r="D7370">
        <v>53</v>
      </c>
      <c r="E7370">
        <v>0.110497237569</v>
      </c>
      <c r="F7370">
        <v>1</v>
      </c>
      <c r="G7370">
        <v>0</v>
      </c>
      <c r="H7370">
        <v>2</v>
      </c>
      <c r="I7370">
        <v>0</v>
      </c>
      <c r="J7370">
        <v>0</v>
      </c>
      <c r="K7370">
        <v>0</v>
      </c>
      <c r="L7370">
        <v>0</v>
      </c>
      <c r="M7370">
        <v>2</v>
      </c>
      <c r="N7370">
        <v>7.6367545062200004E-2</v>
      </c>
      <c r="O7370">
        <f t="shared" si="230"/>
        <v>1</v>
      </c>
      <c r="P7370">
        <f t="shared" si="231"/>
        <v>7.1724065932250114E-2</v>
      </c>
    </row>
    <row r="7371" spans="1:16" x14ac:dyDescent="0.2">
      <c r="A7371">
        <v>44847</v>
      </c>
      <c r="B7371">
        <v>1080873</v>
      </c>
      <c r="C7371">
        <v>0</v>
      </c>
      <c r="D7371">
        <v>27</v>
      </c>
      <c r="E7371">
        <v>9.8976109214999997E-2</v>
      </c>
      <c r="F7371">
        <v>8</v>
      </c>
      <c r="G7371">
        <v>0</v>
      </c>
      <c r="H7371">
        <v>2</v>
      </c>
      <c r="I7371">
        <v>0</v>
      </c>
      <c r="J7371">
        <v>0</v>
      </c>
      <c r="K7371">
        <v>0</v>
      </c>
      <c r="L7371">
        <v>0</v>
      </c>
      <c r="M7371">
        <v>2</v>
      </c>
      <c r="N7371">
        <v>9.0723572094800004E-2</v>
      </c>
      <c r="O7371">
        <f t="shared" si="230"/>
        <v>1</v>
      </c>
      <c r="P7371">
        <f t="shared" si="231"/>
        <v>8.5207184036579869E-2</v>
      </c>
    </row>
    <row r="7372" spans="1:16" x14ac:dyDescent="0.2">
      <c r="A7372">
        <v>44847</v>
      </c>
      <c r="B7372">
        <v>1080744</v>
      </c>
      <c r="C7372">
        <v>0</v>
      </c>
      <c r="D7372">
        <v>25</v>
      </c>
      <c r="E7372">
        <v>7.02702702703E-2</v>
      </c>
      <c r="F7372">
        <v>0</v>
      </c>
      <c r="G7372">
        <v>0</v>
      </c>
      <c r="H7372">
        <v>4</v>
      </c>
      <c r="I7372">
        <v>0</v>
      </c>
      <c r="J7372">
        <v>0</v>
      </c>
      <c r="K7372">
        <v>0</v>
      </c>
      <c r="L7372">
        <v>0</v>
      </c>
      <c r="M7372">
        <v>2</v>
      </c>
      <c r="N7372">
        <v>4.06617392728E-2</v>
      </c>
      <c r="O7372">
        <f t="shared" si="230"/>
        <v>1</v>
      </c>
      <c r="P7372">
        <f t="shared" si="231"/>
        <v>3.8189328544565561E-2</v>
      </c>
    </row>
    <row r="7373" spans="1:16" x14ac:dyDescent="0.2">
      <c r="A7373">
        <v>44847</v>
      </c>
      <c r="B7373">
        <v>1080838</v>
      </c>
      <c r="C7373">
        <v>0</v>
      </c>
      <c r="D7373">
        <v>34</v>
      </c>
      <c r="E7373">
        <v>8.8996763753999994E-2</v>
      </c>
      <c r="F7373">
        <v>2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2</v>
      </c>
      <c r="N7373">
        <v>5.8196921945900003E-2</v>
      </c>
      <c r="O7373">
        <f t="shared" si="230"/>
        <v>1</v>
      </c>
      <c r="P7373">
        <f t="shared" si="231"/>
        <v>5.4658295789160163E-2</v>
      </c>
    </row>
    <row r="7374" spans="1:16" x14ac:dyDescent="0.2">
      <c r="A7374">
        <v>44847</v>
      </c>
      <c r="B7374">
        <v>1080524</v>
      </c>
      <c r="C7374">
        <v>0</v>
      </c>
      <c r="D7374">
        <v>51</v>
      </c>
      <c r="E7374">
        <v>9.1823899371099998E-2</v>
      </c>
      <c r="F7374">
        <v>3</v>
      </c>
      <c r="G7374">
        <v>0</v>
      </c>
      <c r="H7374">
        <v>3</v>
      </c>
      <c r="I7374">
        <v>1</v>
      </c>
      <c r="J7374">
        <v>0</v>
      </c>
      <c r="K7374">
        <v>0</v>
      </c>
      <c r="L7374">
        <v>0</v>
      </c>
      <c r="M7374">
        <v>2</v>
      </c>
      <c r="N7374">
        <v>0.13882498098500001</v>
      </c>
      <c r="O7374">
        <f t="shared" si="230"/>
        <v>1</v>
      </c>
      <c r="P7374">
        <f t="shared" si="231"/>
        <v>0.13038381790460379</v>
      </c>
    </row>
    <row r="7375" spans="1:16" x14ac:dyDescent="0.2">
      <c r="A7375">
        <v>44847</v>
      </c>
      <c r="B7375">
        <v>1080724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5</v>
      </c>
      <c r="N7375">
        <v>4.40357142857E-3</v>
      </c>
      <c r="O7375">
        <f t="shared" si="230"/>
        <v>0</v>
      </c>
      <c r="P7375">
        <f t="shared" si="231"/>
        <v>4.1358151191436075E-3</v>
      </c>
    </row>
    <row r="7376" spans="1:16" x14ac:dyDescent="0.2">
      <c r="A7376">
        <v>44847</v>
      </c>
      <c r="B7376">
        <v>1080723</v>
      </c>
      <c r="C7376">
        <v>0</v>
      </c>
      <c r="D7376">
        <v>34</v>
      </c>
      <c r="E7376">
        <v>8.2408874801899998E-2</v>
      </c>
      <c r="F7376">
        <v>3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2</v>
      </c>
      <c r="N7376">
        <v>6.13228043711E-2</v>
      </c>
      <c r="O7376">
        <f t="shared" si="230"/>
        <v>1</v>
      </c>
      <c r="P7376">
        <f t="shared" si="231"/>
        <v>5.7594110957487218E-2</v>
      </c>
    </row>
    <row r="7377" spans="1:16" x14ac:dyDescent="0.2">
      <c r="A7377">
        <v>44847</v>
      </c>
      <c r="B7377">
        <v>1080781</v>
      </c>
      <c r="C7377">
        <v>0</v>
      </c>
      <c r="D7377">
        <v>10</v>
      </c>
      <c r="E7377">
        <v>6.5315315315299993E-2</v>
      </c>
      <c r="F7377">
        <v>1</v>
      </c>
      <c r="G7377">
        <v>0</v>
      </c>
      <c r="H7377">
        <v>3</v>
      </c>
      <c r="I7377">
        <v>0</v>
      </c>
      <c r="J7377">
        <v>0</v>
      </c>
      <c r="K7377">
        <v>0</v>
      </c>
      <c r="L7377">
        <v>0</v>
      </c>
      <c r="M7377">
        <v>2</v>
      </c>
      <c r="N7377">
        <v>3.6298354024299997E-2</v>
      </c>
      <c r="O7377">
        <f t="shared" si="230"/>
        <v>1</v>
      </c>
      <c r="P7377">
        <f t="shared" si="231"/>
        <v>3.4091256110833121E-2</v>
      </c>
    </row>
    <row r="7378" spans="1:16" x14ac:dyDescent="0.2">
      <c r="A7378">
        <v>44847</v>
      </c>
      <c r="B7378">
        <v>1080508</v>
      </c>
      <c r="C7378">
        <v>0</v>
      </c>
      <c r="D7378">
        <v>25</v>
      </c>
      <c r="E7378">
        <v>8.6460032626399994E-2</v>
      </c>
      <c r="F7378">
        <v>5</v>
      </c>
      <c r="G7378">
        <v>0</v>
      </c>
      <c r="H7378">
        <v>2</v>
      </c>
      <c r="I7378">
        <v>1</v>
      </c>
      <c r="J7378">
        <v>0</v>
      </c>
      <c r="K7378">
        <v>0</v>
      </c>
      <c r="L7378">
        <v>0</v>
      </c>
      <c r="M7378">
        <v>2</v>
      </c>
      <c r="N7378">
        <v>0.176626484789</v>
      </c>
      <c r="O7378">
        <f t="shared" si="230"/>
        <v>1</v>
      </c>
      <c r="P7378">
        <f t="shared" si="231"/>
        <v>0.16588682574606331</v>
      </c>
    </row>
    <row r="7379" spans="1:16" x14ac:dyDescent="0.2">
      <c r="A7379">
        <v>44847</v>
      </c>
      <c r="B7379">
        <v>1080540</v>
      </c>
      <c r="C7379">
        <v>0</v>
      </c>
      <c r="D7379">
        <v>39</v>
      </c>
      <c r="E7379">
        <v>0.111492281304</v>
      </c>
      <c r="F7379">
        <v>3</v>
      </c>
      <c r="G7379">
        <v>0</v>
      </c>
      <c r="H7379">
        <v>2</v>
      </c>
      <c r="I7379">
        <v>1</v>
      </c>
      <c r="J7379">
        <v>0</v>
      </c>
      <c r="K7379">
        <v>0</v>
      </c>
      <c r="L7379">
        <v>0</v>
      </c>
      <c r="M7379">
        <v>2</v>
      </c>
      <c r="N7379">
        <v>7.7533013402699996E-2</v>
      </c>
      <c r="O7379">
        <f t="shared" si="230"/>
        <v>1</v>
      </c>
      <c r="P7379">
        <f t="shared" si="231"/>
        <v>7.2818668724940222E-2</v>
      </c>
    </row>
    <row r="7380" spans="1:16" x14ac:dyDescent="0.2">
      <c r="A7380">
        <v>44847</v>
      </c>
      <c r="B7380">
        <v>1080788</v>
      </c>
      <c r="C7380">
        <v>0</v>
      </c>
      <c r="D7380">
        <v>28</v>
      </c>
      <c r="E7380">
        <v>8.4805653710200005E-2</v>
      </c>
      <c r="F7380">
        <v>3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2</v>
      </c>
      <c r="N7380">
        <v>6.5618643698799994E-2</v>
      </c>
      <c r="O7380">
        <f t="shared" si="230"/>
        <v>1</v>
      </c>
      <c r="P7380">
        <f t="shared" si="231"/>
        <v>6.1628744556398288E-2</v>
      </c>
    </row>
    <row r="7381" spans="1:16" x14ac:dyDescent="0.2">
      <c r="A7381">
        <v>44847</v>
      </c>
      <c r="B7381">
        <v>1080684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5</v>
      </c>
      <c r="N7381">
        <v>4.40357142857E-3</v>
      </c>
      <c r="O7381">
        <f t="shared" si="230"/>
        <v>0</v>
      </c>
      <c r="P7381">
        <f t="shared" si="231"/>
        <v>4.1358151191436075E-3</v>
      </c>
    </row>
    <row r="7382" spans="1:16" x14ac:dyDescent="0.2">
      <c r="A7382">
        <v>44847</v>
      </c>
      <c r="B7382">
        <v>1080686</v>
      </c>
      <c r="C7382">
        <v>1</v>
      </c>
      <c r="D7382">
        <v>25</v>
      </c>
      <c r="E7382">
        <v>9.6907216494799997E-2</v>
      </c>
      <c r="F7382">
        <v>2</v>
      </c>
      <c r="G7382">
        <v>0</v>
      </c>
      <c r="H7382">
        <v>2</v>
      </c>
      <c r="I7382">
        <v>0</v>
      </c>
      <c r="J7382">
        <v>0</v>
      </c>
      <c r="K7382">
        <v>0</v>
      </c>
      <c r="L7382">
        <v>0</v>
      </c>
      <c r="M7382">
        <v>2</v>
      </c>
      <c r="N7382">
        <v>5.5161560117799997E-2</v>
      </c>
      <c r="O7382">
        <f t="shared" si="230"/>
        <v>1</v>
      </c>
      <c r="P7382">
        <f t="shared" si="231"/>
        <v>5.1807497171638017E-2</v>
      </c>
    </row>
    <row r="7383" spans="1:16" x14ac:dyDescent="0.2">
      <c r="A7383">
        <v>332416</v>
      </c>
      <c r="B7383">
        <v>1080679</v>
      </c>
      <c r="C7383">
        <v>0</v>
      </c>
      <c r="D7383">
        <v>3</v>
      </c>
      <c r="E7383">
        <v>5.5350553505500001E-3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5</v>
      </c>
      <c r="N7383">
        <v>8.2126514520199992E-3</v>
      </c>
      <c r="O7383">
        <f t="shared" si="230"/>
        <v>0</v>
      </c>
      <c r="P7383">
        <f t="shared" si="231"/>
        <v>7.7132864981256846E-3</v>
      </c>
    </row>
    <row r="7384" spans="1:16" x14ac:dyDescent="0.2">
      <c r="A7384">
        <v>332416</v>
      </c>
      <c r="B7384">
        <v>1080728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5</v>
      </c>
      <c r="N7384">
        <v>4.40357142857E-3</v>
      </c>
      <c r="O7384">
        <f t="shared" si="230"/>
        <v>0</v>
      </c>
      <c r="P7384">
        <f t="shared" si="231"/>
        <v>4.1358151191436075E-3</v>
      </c>
    </row>
    <row r="7385" spans="1:16" x14ac:dyDescent="0.2">
      <c r="A7385">
        <v>332411</v>
      </c>
      <c r="B7385">
        <v>1080525</v>
      </c>
      <c r="C7385">
        <v>1</v>
      </c>
      <c r="D7385">
        <v>19</v>
      </c>
      <c r="E7385">
        <v>9.7727272727300002E-2</v>
      </c>
      <c r="F7385">
        <v>0</v>
      </c>
      <c r="G7385">
        <v>0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2</v>
      </c>
      <c r="N7385">
        <v>4.5023177594599999E-2</v>
      </c>
      <c r="O7385">
        <f t="shared" si="230"/>
        <v>1</v>
      </c>
      <c r="P7385">
        <f t="shared" si="231"/>
        <v>4.228557243321536E-2</v>
      </c>
    </row>
    <row r="7386" spans="1:16" x14ac:dyDescent="0.2">
      <c r="A7386">
        <v>332411</v>
      </c>
      <c r="B7386">
        <v>1080679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5</v>
      </c>
      <c r="N7386">
        <v>4.40357142857E-3</v>
      </c>
      <c r="O7386">
        <f t="shared" si="230"/>
        <v>0</v>
      </c>
      <c r="P7386">
        <f t="shared" si="231"/>
        <v>4.1358151191436075E-3</v>
      </c>
    </row>
    <row r="7387" spans="1:16" x14ac:dyDescent="0.2">
      <c r="A7387">
        <v>332411</v>
      </c>
      <c r="B7387">
        <v>1080728</v>
      </c>
      <c r="C7387">
        <v>0</v>
      </c>
      <c r="D7387">
        <v>5</v>
      </c>
      <c r="E7387">
        <v>1.89873417722E-2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5</v>
      </c>
      <c r="N7387">
        <v>1.07021496479E-2</v>
      </c>
      <c r="O7387">
        <f t="shared" si="230"/>
        <v>0</v>
      </c>
      <c r="P7387">
        <f t="shared" si="231"/>
        <v>1.0051412368141324E-2</v>
      </c>
    </row>
    <row r="7388" spans="1:16" x14ac:dyDescent="0.2">
      <c r="A7388">
        <v>332411</v>
      </c>
      <c r="B7388">
        <v>1080767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5</v>
      </c>
      <c r="N7388">
        <v>4.40357142857E-3</v>
      </c>
      <c r="O7388">
        <f t="shared" si="230"/>
        <v>0</v>
      </c>
      <c r="P7388">
        <f t="shared" si="231"/>
        <v>4.1358151191436075E-3</v>
      </c>
    </row>
    <row r="7389" spans="1:16" x14ac:dyDescent="0.2">
      <c r="A7389">
        <v>332411</v>
      </c>
      <c r="B7389">
        <v>1080830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5</v>
      </c>
      <c r="N7389">
        <v>4.40357142857E-3</v>
      </c>
      <c r="O7389">
        <f t="shared" si="230"/>
        <v>0</v>
      </c>
      <c r="P7389">
        <f t="shared" si="231"/>
        <v>4.1358151191436075E-3</v>
      </c>
    </row>
    <row r="7390" spans="1:16" x14ac:dyDescent="0.2">
      <c r="A7390">
        <v>332411</v>
      </c>
      <c r="B7390">
        <v>1080873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5</v>
      </c>
      <c r="N7390">
        <v>5.4089571428599999E-2</v>
      </c>
      <c r="O7390">
        <f t="shared" si="230"/>
        <v>0</v>
      </c>
      <c r="P7390">
        <f t="shared" si="231"/>
        <v>5.0800690060578156E-2</v>
      </c>
    </row>
    <row r="7391" spans="1:16" x14ac:dyDescent="0.2">
      <c r="A7391">
        <v>332411</v>
      </c>
      <c r="B7391">
        <v>1080779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5</v>
      </c>
      <c r="N7391">
        <v>4.40357142857E-3</v>
      </c>
      <c r="O7391">
        <f t="shared" si="230"/>
        <v>0</v>
      </c>
      <c r="P7391">
        <f t="shared" si="231"/>
        <v>4.1358151191436075E-3</v>
      </c>
    </row>
    <row r="7392" spans="1:16" x14ac:dyDescent="0.2">
      <c r="A7392">
        <v>332411</v>
      </c>
      <c r="B7392">
        <v>1080742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5</v>
      </c>
      <c r="N7392">
        <v>4.40357142857E-3</v>
      </c>
      <c r="O7392">
        <f t="shared" si="230"/>
        <v>0</v>
      </c>
      <c r="P7392">
        <f t="shared" si="231"/>
        <v>4.1358151191436075E-3</v>
      </c>
    </row>
    <row r="7393" spans="1:16" x14ac:dyDescent="0.2">
      <c r="A7393">
        <v>332410</v>
      </c>
      <c r="B7393">
        <v>1080728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5</v>
      </c>
      <c r="N7393">
        <v>4.40357142857E-3</v>
      </c>
      <c r="O7393">
        <f t="shared" si="230"/>
        <v>0</v>
      </c>
      <c r="P7393">
        <f t="shared" si="231"/>
        <v>4.1358151191436075E-3</v>
      </c>
    </row>
    <row r="7394" spans="1:16" x14ac:dyDescent="0.2">
      <c r="A7394">
        <v>332412</v>
      </c>
      <c r="B7394">
        <v>1080817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5</v>
      </c>
      <c r="N7394">
        <v>4.40357142857E-3</v>
      </c>
      <c r="O7394">
        <f t="shared" si="230"/>
        <v>0</v>
      </c>
      <c r="P7394">
        <f t="shared" si="231"/>
        <v>4.1358151191436075E-3</v>
      </c>
    </row>
    <row r="7395" spans="1:16" x14ac:dyDescent="0.2">
      <c r="A7395">
        <v>332412</v>
      </c>
      <c r="B7395">
        <v>1080728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5</v>
      </c>
      <c r="N7395">
        <v>4.40357142857E-3</v>
      </c>
      <c r="O7395">
        <f t="shared" si="230"/>
        <v>0</v>
      </c>
      <c r="P7395">
        <f t="shared" si="231"/>
        <v>4.1358151191436075E-3</v>
      </c>
    </row>
    <row r="7396" spans="1:16" x14ac:dyDescent="0.2">
      <c r="A7396">
        <v>141414</v>
      </c>
      <c r="B7396">
        <v>1080677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5</v>
      </c>
      <c r="N7396">
        <v>4.40357142857E-3</v>
      </c>
      <c r="O7396">
        <f t="shared" si="230"/>
        <v>0</v>
      </c>
      <c r="P7396">
        <f t="shared" si="231"/>
        <v>4.1358151191436075E-3</v>
      </c>
    </row>
    <row r="7397" spans="1:16" x14ac:dyDescent="0.2">
      <c r="A7397">
        <v>141414</v>
      </c>
      <c r="B7397">
        <v>1080710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5</v>
      </c>
      <c r="N7397">
        <v>4.40357142857E-3</v>
      </c>
      <c r="O7397">
        <f t="shared" si="230"/>
        <v>0</v>
      </c>
      <c r="P7397">
        <f t="shared" si="231"/>
        <v>4.1358151191436075E-3</v>
      </c>
    </row>
    <row r="7398" spans="1:16" x14ac:dyDescent="0.2">
      <c r="A7398">
        <v>141414</v>
      </c>
      <c r="B7398">
        <v>1080599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5</v>
      </c>
      <c r="N7398">
        <v>4.40357142857E-3</v>
      </c>
      <c r="O7398">
        <f t="shared" si="230"/>
        <v>0</v>
      </c>
      <c r="P7398">
        <f t="shared" si="231"/>
        <v>4.1358151191436075E-3</v>
      </c>
    </row>
    <row r="7399" spans="1:16" x14ac:dyDescent="0.2">
      <c r="A7399">
        <v>141414</v>
      </c>
      <c r="B7399">
        <v>1080802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5</v>
      </c>
      <c r="N7399">
        <v>4.40357142857E-3</v>
      </c>
      <c r="O7399">
        <f t="shared" si="230"/>
        <v>0</v>
      </c>
      <c r="P7399">
        <f t="shared" si="231"/>
        <v>4.1358151191436075E-3</v>
      </c>
    </row>
    <row r="7400" spans="1:16" x14ac:dyDescent="0.2">
      <c r="A7400">
        <v>141414</v>
      </c>
      <c r="B7400">
        <v>1080803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5</v>
      </c>
      <c r="N7400">
        <v>5.4089571428599999E-2</v>
      </c>
      <c r="O7400">
        <f t="shared" si="230"/>
        <v>0</v>
      </c>
      <c r="P7400">
        <f t="shared" si="231"/>
        <v>5.0800690060578156E-2</v>
      </c>
    </row>
    <row r="7401" spans="1:16" x14ac:dyDescent="0.2">
      <c r="A7401">
        <v>141414</v>
      </c>
      <c r="B7401">
        <v>1080800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5</v>
      </c>
      <c r="N7401">
        <v>5.0540571428600002E-2</v>
      </c>
      <c r="O7401">
        <f t="shared" si="230"/>
        <v>0</v>
      </c>
      <c r="P7401">
        <f t="shared" si="231"/>
        <v>4.7467484707620564E-2</v>
      </c>
    </row>
    <row r="7402" spans="1:16" x14ac:dyDescent="0.2">
      <c r="A7402">
        <v>141414</v>
      </c>
      <c r="B7402">
        <v>1080632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5</v>
      </c>
      <c r="N7402">
        <v>4.40357142857E-3</v>
      </c>
      <c r="O7402">
        <f t="shared" si="230"/>
        <v>0</v>
      </c>
      <c r="P7402">
        <f t="shared" si="231"/>
        <v>4.1358151191436075E-3</v>
      </c>
    </row>
    <row r="7403" spans="1:16" x14ac:dyDescent="0.2">
      <c r="A7403">
        <v>141414</v>
      </c>
      <c r="B7403">
        <v>1080547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5</v>
      </c>
      <c r="N7403">
        <v>5.4089571428599999E-2</v>
      </c>
      <c r="O7403">
        <f t="shared" si="230"/>
        <v>0</v>
      </c>
      <c r="P7403">
        <f t="shared" si="231"/>
        <v>5.0800690060578156E-2</v>
      </c>
    </row>
    <row r="7404" spans="1:16" x14ac:dyDescent="0.2">
      <c r="A7404">
        <v>141414</v>
      </c>
      <c r="B7404">
        <v>1080537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5</v>
      </c>
      <c r="N7404">
        <v>4.40357142857E-3</v>
      </c>
      <c r="O7404">
        <f t="shared" si="230"/>
        <v>0</v>
      </c>
      <c r="P7404">
        <f t="shared" si="231"/>
        <v>4.1358151191436075E-3</v>
      </c>
    </row>
    <row r="7405" spans="1:16" x14ac:dyDescent="0.2">
      <c r="A7405">
        <v>141414</v>
      </c>
      <c r="B7405">
        <v>1080535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5</v>
      </c>
      <c r="N7405">
        <v>4.40357142857E-3</v>
      </c>
      <c r="O7405">
        <f t="shared" si="230"/>
        <v>0</v>
      </c>
      <c r="P7405">
        <f t="shared" si="231"/>
        <v>4.1358151191436075E-3</v>
      </c>
    </row>
    <row r="7406" spans="1:16" x14ac:dyDescent="0.2">
      <c r="A7406">
        <v>141414</v>
      </c>
      <c r="B7406">
        <v>1080656</v>
      </c>
      <c r="C7406">
        <v>0</v>
      </c>
      <c r="D7406">
        <v>19</v>
      </c>
      <c r="E7406">
        <v>8.1845238095200001E-2</v>
      </c>
      <c r="F7406">
        <v>0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2</v>
      </c>
      <c r="N7406">
        <v>3.18146185392E-2</v>
      </c>
      <c r="O7406">
        <f t="shared" si="230"/>
        <v>1</v>
      </c>
      <c r="P7406">
        <f t="shared" si="231"/>
        <v>2.9880151258711043E-2</v>
      </c>
    </row>
    <row r="7407" spans="1:16" x14ac:dyDescent="0.2">
      <c r="A7407">
        <v>141414</v>
      </c>
      <c r="B7407">
        <v>1080674</v>
      </c>
      <c r="C7407">
        <v>0</v>
      </c>
      <c r="D7407">
        <v>25</v>
      </c>
      <c r="E7407">
        <v>5.0397877984099997E-2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5</v>
      </c>
      <c r="N7407">
        <v>3.0253581555199999E-2</v>
      </c>
      <c r="O7407">
        <f t="shared" si="230"/>
        <v>0</v>
      </c>
      <c r="P7407">
        <f t="shared" si="231"/>
        <v>2.8414032117760467E-2</v>
      </c>
    </row>
    <row r="7408" spans="1:16" x14ac:dyDescent="0.2">
      <c r="A7408">
        <v>141414</v>
      </c>
      <c r="B7408">
        <v>1080732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5</v>
      </c>
      <c r="N7408">
        <v>4.40357142857E-3</v>
      </c>
      <c r="O7408">
        <f t="shared" si="230"/>
        <v>0</v>
      </c>
      <c r="P7408">
        <f t="shared" si="231"/>
        <v>4.1358151191436075E-3</v>
      </c>
    </row>
    <row r="7409" spans="1:16" x14ac:dyDescent="0.2">
      <c r="A7409">
        <v>141414</v>
      </c>
      <c r="B7409">
        <v>1080832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5</v>
      </c>
      <c r="N7409">
        <v>4.40357142857E-3</v>
      </c>
      <c r="O7409">
        <f t="shared" si="230"/>
        <v>0</v>
      </c>
      <c r="P7409">
        <f t="shared" si="231"/>
        <v>4.1358151191436075E-3</v>
      </c>
    </row>
    <row r="7410" spans="1:16" x14ac:dyDescent="0.2">
      <c r="A7410">
        <v>141414</v>
      </c>
      <c r="B7410">
        <v>1080798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5</v>
      </c>
      <c r="N7410">
        <v>4.40357142857E-3</v>
      </c>
      <c r="O7410">
        <f t="shared" si="230"/>
        <v>0</v>
      </c>
      <c r="P7410">
        <f t="shared" si="231"/>
        <v>4.1358151191436075E-3</v>
      </c>
    </row>
    <row r="7411" spans="1:16" x14ac:dyDescent="0.2">
      <c r="A7411">
        <v>141414</v>
      </c>
      <c r="B7411">
        <v>1080797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5</v>
      </c>
      <c r="N7411">
        <v>4.40357142857E-3</v>
      </c>
      <c r="O7411">
        <f t="shared" si="230"/>
        <v>0</v>
      </c>
      <c r="P7411">
        <f t="shared" si="231"/>
        <v>4.1358151191436075E-3</v>
      </c>
    </row>
    <row r="7412" spans="1:16" x14ac:dyDescent="0.2">
      <c r="A7412">
        <v>141414</v>
      </c>
      <c r="B7412">
        <v>1080856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5</v>
      </c>
      <c r="N7412">
        <v>5.0540571428600002E-2</v>
      </c>
      <c r="O7412">
        <f t="shared" si="230"/>
        <v>0</v>
      </c>
      <c r="P7412">
        <f t="shared" si="231"/>
        <v>4.7467484707620564E-2</v>
      </c>
    </row>
    <row r="7413" spans="1:16" x14ac:dyDescent="0.2">
      <c r="A7413">
        <v>141414</v>
      </c>
      <c r="B7413">
        <v>1080749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5</v>
      </c>
      <c r="N7413">
        <v>4.40357142857E-3</v>
      </c>
      <c r="O7413">
        <f t="shared" si="230"/>
        <v>0</v>
      </c>
      <c r="P7413">
        <f t="shared" si="231"/>
        <v>4.1358151191436075E-3</v>
      </c>
    </row>
    <row r="7414" spans="1:16" x14ac:dyDescent="0.2">
      <c r="A7414">
        <v>141414</v>
      </c>
      <c r="B7414">
        <v>1080663</v>
      </c>
      <c r="C7414">
        <v>1</v>
      </c>
      <c r="D7414">
        <v>29</v>
      </c>
      <c r="E7414">
        <v>6.6037735849099999E-2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3</v>
      </c>
      <c r="N7414">
        <v>4.4961107324700003E-2</v>
      </c>
      <c r="O7414">
        <f t="shared" si="230"/>
        <v>1</v>
      </c>
      <c r="P7414">
        <f t="shared" si="231"/>
        <v>4.2227276305886484E-2</v>
      </c>
    </row>
    <row r="7415" spans="1:16" x14ac:dyDescent="0.2">
      <c r="A7415">
        <v>141414</v>
      </c>
      <c r="B7415">
        <v>1080769</v>
      </c>
      <c r="C7415">
        <v>0</v>
      </c>
      <c r="D7415">
        <v>16</v>
      </c>
      <c r="E7415">
        <v>7.7862595419799993E-2</v>
      </c>
      <c r="F7415">
        <v>0</v>
      </c>
      <c r="G7415">
        <v>0</v>
      </c>
      <c r="H7415">
        <v>4</v>
      </c>
      <c r="I7415">
        <v>0</v>
      </c>
      <c r="J7415">
        <v>0</v>
      </c>
      <c r="K7415">
        <v>0</v>
      </c>
      <c r="L7415">
        <v>0</v>
      </c>
      <c r="M7415">
        <v>2</v>
      </c>
      <c r="N7415">
        <v>4.3134731155499997E-2</v>
      </c>
      <c r="O7415">
        <f t="shared" si="230"/>
        <v>1</v>
      </c>
      <c r="P7415">
        <f t="shared" si="231"/>
        <v>4.0511951757086356E-2</v>
      </c>
    </row>
    <row r="7416" spans="1:16" x14ac:dyDescent="0.2">
      <c r="A7416">
        <v>141414</v>
      </c>
      <c r="B7416">
        <v>1080768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5</v>
      </c>
      <c r="N7416">
        <v>4.40357142857E-3</v>
      </c>
      <c r="O7416">
        <f t="shared" si="230"/>
        <v>0</v>
      </c>
      <c r="P7416">
        <f t="shared" si="231"/>
        <v>4.1358151191436075E-3</v>
      </c>
    </row>
    <row r="7417" spans="1:16" x14ac:dyDescent="0.2">
      <c r="A7417">
        <v>141414</v>
      </c>
      <c r="B7417">
        <v>1080864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5</v>
      </c>
      <c r="N7417">
        <v>4.40357142857E-3</v>
      </c>
      <c r="O7417">
        <f t="shared" si="230"/>
        <v>0</v>
      </c>
      <c r="P7417">
        <f t="shared" si="231"/>
        <v>4.1358151191436075E-3</v>
      </c>
    </row>
    <row r="7418" spans="1:16" x14ac:dyDescent="0.2">
      <c r="A7418">
        <v>141414</v>
      </c>
      <c r="B7418">
        <v>1080742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5</v>
      </c>
      <c r="N7418">
        <v>4.40357142857E-3</v>
      </c>
      <c r="O7418">
        <f t="shared" si="230"/>
        <v>0</v>
      </c>
      <c r="P7418">
        <f t="shared" si="231"/>
        <v>4.1358151191436075E-3</v>
      </c>
    </row>
    <row r="7419" spans="1:16" x14ac:dyDescent="0.2">
      <c r="A7419">
        <v>141414</v>
      </c>
      <c r="B7419">
        <v>1080520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5</v>
      </c>
      <c r="N7419">
        <v>4.40357142857E-3</v>
      </c>
      <c r="O7419">
        <f t="shared" si="230"/>
        <v>0</v>
      </c>
      <c r="P7419">
        <f t="shared" si="231"/>
        <v>4.1358151191436075E-3</v>
      </c>
    </row>
    <row r="7420" spans="1:16" x14ac:dyDescent="0.2">
      <c r="A7420">
        <v>141414</v>
      </c>
      <c r="B7420">
        <v>1080641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5</v>
      </c>
      <c r="N7420">
        <v>5.0540571428600002E-2</v>
      </c>
      <c r="O7420">
        <f t="shared" si="230"/>
        <v>0</v>
      </c>
      <c r="P7420">
        <f t="shared" si="231"/>
        <v>4.7467484707620564E-2</v>
      </c>
    </row>
    <row r="7421" spans="1:16" x14ac:dyDescent="0.2">
      <c r="A7421">
        <v>141414</v>
      </c>
      <c r="B7421">
        <v>1080707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5</v>
      </c>
      <c r="N7421">
        <v>4.40357142857E-3</v>
      </c>
      <c r="O7421">
        <f t="shared" si="230"/>
        <v>0</v>
      </c>
      <c r="P7421">
        <f t="shared" si="231"/>
        <v>4.1358151191436075E-3</v>
      </c>
    </row>
    <row r="7422" spans="1:16" x14ac:dyDescent="0.2">
      <c r="A7422">
        <v>141414</v>
      </c>
      <c r="B7422">
        <v>1080561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5</v>
      </c>
      <c r="N7422">
        <v>4.40357142857E-3</v>
      </c>
      <c r="O7422">
        <f t="shared" si="230"/>
        <v>0</v>
      </c>
      <c r="P7422">
        <f t="shared" si="231"/>
        <v>4.1358151191436075E-3</v>
      </c>
    </row>
    <row r="7423" spans="1:16" x14ac:dyDescent="0.2">
      <c r="A7423">
        <v>141414</v>
      </c>
      <c r="B7423">
        <v>1080567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5</v>
      </c>
      <c r="N7423">
        <v>5.4089571428599999E-2</v>
      </c>
      <c r="O7423">
        <f t="shared" si="230"/>
        <v>0</v>
      </c>
      <c r="P7423">
        <f t="shared" si="231"/>
        <v>5.0800690060578156E-2</v>
      </c>
    </row>
    <row r="7424" spans="1:16" x14ac:dyDescent="0.2">
      <c r="A7424">
        <v>141414</v>
      </c>
      <c r="B7424">
        <v>1080881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5</v>
      </c>
      <c r="N7424">
        <v>4.40357142857E-3</v>
      </c>
      <c r="O7424">
        <f t="shared" si="230"/>
        <v>0</v>
      </c>
      <c r="P7424">
        <f t="shared" si="231"/>
        <v>4.1358151191436075E-3</v>
      </c>
    </row>
    <row r="7425" spans="1:16" x14ac:dyDescent="0.2">
      <c r="A7425">
        <v>141414</v>
      </c>
      <c r="B7425">
        <v>1080507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5</v>
      </c>
      <c r="N7425">
        <v>4.40357142857E-3</v>
      </c>
      <c r="O7425">
        <f t="shared" si="230"/>
        <v>0</v>
      </c>
      <c r="P7425">
        <f t="shared" si="231"/>
        <v>4.1358151191436075E-3</v>
      </c>
    </row>
    <row r="7426" spans="1:16" x14ac:dyDescent="0.2">
      <c r="A7426">
        <v>141414</v>
      </c>
      <c r="B7426">
        <v>1080713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5</v>
      </c>
      <c r="N7426">
        <v>5.4089571428599999E-2</v>
      </c>
      <c r="O7426">
        <f t="shared" si="230"/>
        <v>0</v>
      </c>
      <c r="P7426">
        <f t="shared" si="231"/>
        <v>5.0800690060578156E-2</v>
      </c>
    </row>
    <row r="7427" spans="1:16" x14ac:dyDescent="0.2">
      <c r="A7427">
        <v>12267</v>
      </c>
      <c r="B7427">
        <v>1080710</v>
      </c>
      <c r="C7427">
        <v>1</v>
      </c>
      <c r="D7427">
        <v>52</v>
      </c>
      <c r="E7427">
        <v>8.5784313725499994E-2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2</v>
      </c>
      <c r="N7427">
        <v>0.171125488036</v>
      </c>
      <c r="O7427">
        <f t="shared" ref="O7427:O7490" si="232">IF(M7427&lt;5,1,0)</f>
        <v>1</v>
      </c>
      <c r="P7427">
        <f t="shared" ref="P7427:P7490" si="233">$S$4*N7427</f>
        <v>0.1607203135387649</v>
      </c>
    </row>
    <row r="7428" spans="1:16" x14ac:dyDescent="0.2">
      <c r="A7428">
        <v>12267</v>
      </c>
      <c r="B7428">
        <v>1080529</v>
      </c>
      <c r="C7428">
        <v>0</v>
      </c>
      <c r="D7428">
        <v>34</v>
      </c>
      <c r="E7428">
        <v>8.5227272727300005E-2</v>
      </c>
      <c r="F7428">
        <v>3</v>
      </c>
      <c r="G7428">
        <v>0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2</v>
      </c>
      <c r="N7428">
        <v>0.12825419456600001</v>
      </c>
      <c r="O7428">
        <f t="shared" si="232"/>
        <v>1</v>
      </c>
      <c r="P7428">
        <f t="shared" si="233"/>
        <v>0.12045578130928615</v>
      </c>
    </row>
    <row r="7429" spans="1:16" x14ac:dyDescent="0.2">
      <c r="A7429">
        <v>12267</v>
      </c>
      <c r="B7429">
        <v>1080777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5</v>
      </c>
      <c r="N7429">
        <v>4.40357142857E-3</v>
      </c>
      <c r="O7429">
        <f t="shared" si="232"/>
        <v>0</v>
      </c>
      <c r="P7429">
        <f t="shared" si="233"/>
        <v>4.1358151191436075E-3</v>
      </c>
    </row>
    <row r="7430" spans="1:16" x14ac:dyDescent="0.2">
      <c r="A7430">
        <v>12267</v>
      </c>
      <c r="B7430">
        <v>1080758</v>
      </c>
      <c r="C7430">
        <v>0</v>
      </c>
      <c r="D7430">
        <v>55</v>
      </c>
      <c r="E7430">
        <v>9.7024579560199997E-2</v>
      </c>
      <c r="F7430">
        <v>3</v>
      </c>
      <c r="G7430">
        <v>0</v>
      </c>
      <c r="H7430">
        <v>2</v>
      </c>
      <c r="I7430">
        <v>0</v>
      </c>
      <c r="J7430">
        <v>0</v>
      </c>
      <c r="K7430">
        <v>0</v>
      </c>
      <c r="L7430">
        <v>0</v>
      </c>
      <c r="M7430">
        <v>2</v>
      </c>
      <c r="N7430">
        <v>0.14668241286799999</v>
      </c>
      <c r="O7430">
        <f t="shared" si="232"/>
        <v>1</v>
      </c>
      <c r="P7430">
        <f t="shared" si="233"/>
        <v>0.13776348372960104</v>
      </c>
    </row>
    <row r="7431" spans="1:16" x14ac:dyDescent="0.2">
      <c r="A7431">
        <v>12267</v>
      </c>
      <c r="B7431">
        <v>1080759</v>
      </c>
      <c r="C7431">
        <v>0</v>
      </c>
      <c r="D7431">
        <v>42</v>
      </c>
      <c r="E7431">
        <v>9.0481786134E-2</v>
      </c>
      <c r="F7431">
        <v>1</v>
      </c>
      <c r="G7431">
        <v>0</v>
      </c>
      <c r="H7431">
        <v>2</v>
      </c>
      <c r="I7431">
        <v>0</v>
      </c>
      <c r="J7431">
        <v>0</v>
      </c>
      <c r="K7431">
        <v>0</v>
      </c>
      <c r="L7431">
        <v>0</v>
      </c>
      <c r="M7431">
        <v>2</v>
      </c>
      <c r="N7431">
        <v>0.11861306863399999</v>
      </c>
      <c r="O7431">
        <f t="shared" si="232"/>
        <v>1</v>
      </c>
      <c r="P7431">
        <f t="shared" si="233"/>
        <v>0.11140087779700641</v>
      </c>
    </row>
    <row r="7432" spans="1:16" x14ac:dyDescent="0.2">
      <c r="A7432">
        <v>12267</v>
      </c>
      <c r="B7432">
        <v>1080712</v>
      </c>
      <c r="C7432">
        <v>2</v>
      </c>
      <c r="D7432">
        <v>38</v>
      </c>
      <c r="E7432">
        <v>0.11139240506299999</v>
      </c>
      <c r="F7432">
        <v>7</v>
      </c>
      <c r="G7432">
        <v>0</v>
      </c>
      <c r="H7432">
        <v>2</v>
      </c>
      <c r="I7432">
        <v>0</v>
      </c>
      <c r="J7432">
        <v>0</v>
      </c>
      <c r="K7432">
        <v>0</v>
      </c>
      <c r="L7432">
        <v>0</v>
      </c>
      <c r="M7432">
        <v>2</v>
      </c>
      <c r="N7432">
        <v>8.2315866061399998E-2</v>
      </c>
      <c r="O7432">
        <f t="shared" si="232"/>
        <v>1</v>
      </c>
      <c r="P7432">
        <f t="shared" si="233"/>
        <v>7.7310703124598243E-2</v>
      </c>
    </row>
    <row r="7433" spans="1:16" x14ac:dyDescent="0.2">
      <c r="A7433">
        <v>12267</v>
      </c>
      <c r="B7433">
        <v>1080775</v>
      </c>
      <c r="C7433">
        <v>2</v>
      </c>
      <c r="D7433">
        <v>55</v>
      </c>
      <c r="E7433">
        <v>0.10539215686300001</v>
      </c>
      <c r="F7433">
        <v>2</v>
      </c>
      <c r="G7433">
        <v>0</v>
      </c>
      <c r="H7433">
        <v>2</v>
      </c>
      <c r="I7433">
        <v>0</v>
      </c>
      <c r="J7433">
        <v>0</v>
      </c>
      <c r="K7433">
        <v>0</v>
      </c>
      <c r="L7433">
        <v>0</v>
      </c>
      <c r="M7433">
        <v>2</v>
      </c>
      <c r="N7433">
        <v>0.18431239830900001</v>
      </c>
      <c r="O7433">
        <f t="shared" si="232"/>
        <v>1</v>
      </c>
      <c r="P7433">
        <f t="shared" si="233"/>
        <v>0.17310540227106561</v>
      </c>
    </row>
    <row r="7434" spans="1:16" x14ac:dyDescent="0.2">
      <c r="A7434">
        <v>12267</v>
      </c>
      <c r="B7434">
        <v>1080596</v>
      </c>
      <c r="C7434">
        <v>0</v>
      </c>
      <c r="D7434">
        <v>60</v>
      </c>
      <c r="E7434">
        <v>0.120541205412</v>
      </c>
      <c r="F7434">
        <v>3</v>
      </c>
      <c r="G7434">
        <v>0</v>
      </c>
      <c r="H7434">
        <v>1</v>
      </c>
      <c r="I7434">
        <v>1</v>
      </c>
      <c r="J7434">
        <v>0</v>
      </c>
      <c r="K7434">
        <v>0</v>
      </c>
      <c r="L7434">
        <v>0</v>
      </c>
      <c r="M7434">
        <v>2</v>
      </c>
      <c r="N7434">
        <v>0.106799508051</v>
      </c>
      <c r="O7434">
        <f t="shared" si="232"/>
        <v>1</v>
      </c>
      <c r="P7434">
        <f t="shared" si="233"/>
        <v>0.10030563311604151</v>
      </c>
    </row>
    <row r="7435" spans="1:16" x14ac:dyDescent="0.2">
      <c r="A7435">
        <v>12267</v>
      </c>
      <c r="B7435">
        <v>1080597</v>
      </c>
      <c r="C7435">
        <v>0</v>
      </c>
      <c r="D7435">
        <v>40</v>
      </c>
      <c r="E7435">
        <v>0.11351351351400001</v>
      </c>
      <c r="F7435">
        <v>2</v>
      </c>
      <c r="G7435">
        <v>0</v>
      </c>
      <c r="H7435">
        <v>2</v>
      </c>
      <c r="I7435">
        <v>0</v>
      </c>
      <c r="J7435">
        <v>0</v>
      </c>
      <c r="K7435">
        <v>0</v>
      </c>
      <c r="L7435">
        <v>0</v>
      </c>
      <c r="M7435">
        <v>2</v>
      </c>
      <c r="N7435">
        <v>7.0234454666499996E-2</v>
      </c>
      <c r="O7435">
        <f t="shared" si="232"/>
        <v>1</v>
      </c>
      <c r="P7435">
        <f t="shared" si="233"/>
        <v>6.5963894126919012E-2</v>
      </c>
    </row>
    <row r="7436" spans="1:16" x14ac:dyDescent="0.2">
      <c r="A7436">
        <v>12267</v>
      </c>
      <c r="B7436">
        <v>1080805</v>
      </c>
      <c r="C7436">
        <v>3</v>
      </c>
      <c r="D7436">
        <v>83</v>
      </c>
      <c r="E7436">
        <v>0.126526082131</v>
      </c>
      <c r="F7436">
        <v>2</v>
      </c>
      <c r="G7436">
        <v>0</v>
      </c>
      <c r="H7436">
        <v>4</v>
      </c>
      <c r="I7436">
        <v>0</v>
      </c>
      <c r="J7436">
        <v>0</v>
      </c>
      <c r="K7436">
        <v>0</v>
      </c>
      <c r="L7436">
        <v>0</v>
      </c>
      <c r="M7436">
        <v>2</v>
      </c>
      <c r="N7436">
        <v>0.23365121765800001</v>
      </c>
      <c r="O7436">
        <f t="shared" si="232"/>
        <v>1</v>
      </c>
      <c r="P7436">
        <f t="shared" si="233"/>
        <v>0.21944420665615852</v>
      </c>
    </row>
    <row r="7437" spans="1:16" x14ac:dyDescent="0.2">
      <c r="A7437">
        <v>12267</v>
      </c>
      <c r="B7437">
        <v>1080865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5</v>
      </c>
      <c r="N7437">
        <v>5.0540571428600002E-2</v>
      </c>
      <c r="O7437">
        <f t="shared" si="232"/>
        <v>0</v>
      </c>
      <c r="P7437">
        <f t="shared" si="233"/>
        <v>4.7467484707620564E-2</v>
      </c>
    </row>
    <row r="7438" spans="1:16" x14ac:dyDescent="0.2">
      <c r="A7438">
        <v>12267</v>
      </c>
      <c r="B7438">
        <v>1080754</v>
      </c>
      <c r="C7438">
        <v>2</v>
      </c>
      <c r="D7438">
        <v>40</v>
      </c>
      <c r="E7438">
        <v>0.10458452722100001</v>
      </c>
      <c r="F7438">
        <v>2</v>
      </c>
      <c r="G7438">
        <v>0</v>
      </c>
      <c r="H7438">
        <v>1</v>
      </c>
      <c r="I7438">
        <v>1</v>
      </c>
      <c r="J7438">
        <v>0</v>
      </c>
      <c r="K7438">
        <v>0</v>
      </c>
      <c r="L7438">
        <v>0</v>
      </c>
      <c r="M7438">
        <v>2</v>
      </c>
      <c r="N7438">
        <v>0.105567816341</v>
      </c>
      <c r="O7438">
        <f t="shared" si="232"/>
        <v>1</v>
      </c>
      <c r="P7438">
        <f t="shared" si="233"/>
        <v>9.9148833622954582E-2</v>
      </c>
    </row>
    <row r="7439" spans="1:16" x14ac:dyDescent="0.2">
      <c r="A7439">
        <v>12267</v>
      </c>
      <c r="B7439">
        <v>1080847</v>
      </c>
      <c r="C7439">
        <v>1</v>
      </c>
      <c r="D7439">
        <v>55</v>
      </c>
      <c r="E7439">
        <v>0.10344827586200001</v>
      </c>
      <c r="F7439">
        <v>5</v>
      </c>
      <c r="G7439">
        <v>0</v>
      </c>
      <c r="H7439">
        <v>3</v>
      </c>
      <c r="I7439">
        <v>0</v>
      </c>
      <c r="J7439">
        <v>0</v>
      </c>
      <c r="K7439">
        <v>0</v>
      </c>
      <c r="L7439">
        <v>0</v>
      </c>
      <c r="M7439">
        <v>2</v>
      </c>
      <c r="N7439">
        <v>0.13387626909200001</v>
      </c>
      <c r="O7439">
        <f t="shared" si="232"/>
        <v>1</v>
      </c>
      <c r="P7439">
        <f t="shared" si="233"/>
        <v>0.12573600923399444</v>
      </c>
    </row>
    <row r="7440" spans="1:16" x14ac:dyDescent="0.2">
      <c r="A7440">
        <v>12267</v>
      </c>
      <c r="B7440">
        <v>1080659</v>
      </c>
      <c r="C7440">
        <v>0</v>
      </c>
      <c r="D7440">
        <v>48</v>
      </c>
      <c r="E7440">
        <v>9.87983978638E-2</v>
      </c>
      <c r="F7440">
        <v>3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2</v>
      </c>
      <c r="N7440">
        <v>0.145846043886</v>
      </c>
      <c r="O7440">
        <f t="shared" si="232"/>
        <v>1</v>
      </c>
      <c r="P7440">
        <f t="shared" si="233"/>
        <v>0.13697796962200734</v>
      </c>
    </row>
    <row r="7441" spans="1:16" x14ac:dyDescent="0.2">
      <c r="A7441">
        <v>12267</v>
      </c>
      <c r="B7441">
        <v>1080671</v>
      </c>
      <c r="C7441">
        <v>0</v>
      </c>
      <c r="D7441">
        <v>41</v>
      </c>
      <c r="E7441">
        <v>0.117103235747</v>
      </c>
      <c r="F7441">
        <v>4</v>
      </c>
      <c r="G7441">
        <v>0</v>
      </c>
      <c r="H7441">
        <v>2</v>
      </c>
      <c r="I7441">
        <v>1</v>
      </c>
      <c r="J7441">
        <v>0</v>
      </c>
      <c r="K7441">
        <v>0</v>
      </c>
      <c r="L7441">
        <v>0</v>
      </c>
      <c r="M7441">
        <v>2</v>
      </c>
      <c r="N7441">
        <v>0.15581419423000001</v>
      </c>
      <c r="O7441">
        <f t="shared" si="232"/>
        <v>1</v>
      </c>
      <c r="P7441">
        <f t="shared" si="233"/>
        <v>0.14634001303866187</v>
      </c>
    </row>
    <row r="7442" spans="1:16" x14ac:dyDescent="0.2">
      <c r="A7442">
        <v>12267</v>
      </c>
      <c r="B7442">
        <v>1080876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5</v>
      </c>
      <c r="N7442">
        <v>5.4089571428599999E-2</v>
      </c>
      <c r="O7442">
        <f t="shared" si="232"/>
        <v>0</v>
      </c>
      <c r="P7442">
        <f t="shared" si="233"/>
        <v>5.0800690060578156E-2</v>
      </c>
    </row>
    <row r="7443" spans="1:16" x14ac:dyDescent="0.2">
      <c r="A7443">
        <v>12267</v>
      </c>
      <c r="B7443">
        <v>1080550</v>
      </c>
      <c r="C7443">
        <v>1</v>
      </c>
      <c r="D7443">
        <v>52</v>
      </c>
      <c r="E7443">
        <v>0.11800486618</v>
      </c>
      <c r="F7443">
        <v>3</v>
      </c>
      <c r="G7443">
        <v>0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2</v>
      </c>
      <c r="N7443">
        <v>0.16926765358400001</v>
      </c>
      <c r="O7443">
        <f t="shared" si="232"/>
        <v>1</v>
      </c>
      <c r="P7443">
        <f t="shared" si="233"/>
        <v>0.15897544350768139</v>
      </c>
    </row>
    <row r="7444" spans="1:16" x14ac:dyDescent="0.2">
      <c r="A7444">
        <v>12267</v>
      </c>
      <c r="B7444">
        <v>1080577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5</v>
      </c>
      <c r="N7444">
        <v>4.40357142857E-3</v>
      </c>
      <c r="O7444">
        <f t="shared" si="232"/>
        <v>0</v>
      </c>
      <c r="P7444">
        <f t="shared" si="233"/>
        <v>4.1358151191436075E-3</v>
      </c>
    </row>
    <row r="7445" spans="1:16" x14ac:dyDescent="0.2">
      <c r="A7445">
        <v>12267</v>
      </c>
      <c r="B7445">
        <v>1080574</v>
      </c>
      <c r="C7445">
        <v>1</v>
      </c>
      <c r="D7445">
        <v>38</v>
      </c>
      <c r="E7445">
        <v>9.4736842105300006E-2</v>
      </c>
      <c r="F7445">
        <v>1</v>
      </c>
      <c r="G7445">
        <v>0</v>
      </c>
      <c r="H7445">
        <v>2</v>
      </c>
      <c r="I7445">
        <v>1</v>
      </c>
      <c r="J7445">
        <v>0</v>
      </c>
      <c r="K7445">
        <v>0</v>
      </c>
      <c r="L7445">
        <v>0</v>
      </c>
      <c r="M7445">
        <v>2</v>
      </c>
      <c r="N7445">
        <v>0.124537147209</v>
      </c>
      <c r="O7445">
        <f t="shared" si="232"/>
        <v>1</v>
      </c>
      <c r="P7445">
        <f t="shared" si="233"/>
        <v>0.1169647466100612</v>
      </c>
    </row>
    <row r="7446" spans="1:16" x14ac:dyDescent="0.2">
      <c r="A7446">
        <v>12267</v>
      </c>
      <c r="B7446">
        <v>1080513</v>
      </c>
      <c r="C7446">
        <v>3</v>
      </c>
      <c r="D7446">
        <v>73</v>
      </c>
      <c r="E7446">
        <v>0.119212962963</v>
      </c>
      <c r="F7446">
        <v>6</v>
      </c>
      <c r="G7446">
        <v>0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2</v>
      </c>
      <c r="N7446">
        <v>0.16548262707899999</v>
      </c>
      <c r="O7446">
        <f t="shared" si="232"/>
        <v>1</v>
      </c>
      <c r="P7446">
        <f t="shared" si="233"/>
        <v>0.15542056308853447</v>
      </c>
    </row>
    <row r="7447" spans="1:16" x14ac:dyDescent="0.2">
      <c r="A7447">
        <v>12267</v>
      </c>
      <c r="B7447">
        <v>1080790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5</v>
      </c>
      <c r="N7447">
        <v>4.40357142857E-3</v>
      </c>
      <c r="O7447">
        <f t="shared" si="232"/>
        <v>0</v>
      </c>
      <c r="P7447">
        <f t="shared" si="233"/>
        <v>4.1358151191436075E-3</v>
      </c>
    </row>
    <row r="7448" spans="1:16" x14ac:dyDescent="0.2">
      <c r="A7448">
        <v>12267</v>
      </c>
      <c r="B7448">
        <v>1080791</v>
      </c>
      <c r="C7448">
        <v>0</v>
      </c>
      <c r="D7448">
        <v>87</v>
      </c>
      <c r="E7448">
        <v>0.127532777116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2</v>
      </c>
      <c r="N7448">
        <v>0.16479768647500001</v>
      </c>
      <c r="O7448">
        <f t="shared" si="232"/>
        <v>1</v>
      </c>
      <c r="P7448">
        <f t="shared" si="233"/>
        <v>0.15477726985446549</v>
      </c>
    </row>
    <row r="7449" spans="1:16" x14ac:dyDescent="0.2">
      <c r="A7449">
        <v>12267</v>
      </c>
      <c r="B7449">
        <v>1080853</v>
      </c>
      <c r="C7449">
        <v>2</v>
      </c>
      <c r="D7449">
        <v>46</v>
      </c>
      <c r="E7449">
        <v>8.8235294117600005E-2</v>
      </c>
      <c r="F7449">
        <v>2</v>
      </c>
      <c r="G7449">
        <v>0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2</v>
      </c>
      <c r="N7449">
        <v>9.1743055133599996E-2</v>
      </c>
      <c r="O7449">
        <f t="shared" si="232"/>
        <v>1</v>
      </c>
      <c r="P7449">
        <f t="shared" si="233"/>
        <v>8.6164678069315187E-2</v>
      </c>
    </row>
    <row r="7450" spans="1:16" x14ac:dyDescent="0.2">
      <c r="A7450">
        <v>12267</v>
      </c>
      <c r="B7450">
        <v>1080666</v>
      </c>
      <c r="C7450">
        <v>0</v>
      </c>
      <c r="D7450">
        <v>41</v>
      </c>
      <c r="E7450">
        <v>7.2345390898500006E-2</v>
      </c>
      <c r="F7450">
        <v>5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5</v>
      </c>
      <c r="N7450">
        <v>0.14604010705500001</v>
      </c>
      <c r="O7450">
        <f t="shared" si="232"/>
        <v>0</v>
      </c>
      <c r="P7450">
        <f t="shared" si="233"/>
        <v>0.13716023290567111</v>
      </c>
    </row>
    <row r="7451" spans="1:16" x14ac:dyDescent="0.2">
      <c r="A7451">
        <v>12267</v>
      </c>
      <c r="B7451">
        <v>1080629</v>
      </c>
      <c r="C7451">
        <v>1</v>
      </c>
      <c r="D7451">
        <v>26</v>
      </c>
      <c r="E7451">
        <v>0.102719033233</v>
      </c>
      <c r="F7451">
        <v>5</v>
      </c>
      <c r="G7451">
        <v>0</v>
      </c>
      <c r="H7451">
        <v>3</v>
      </c>
      <c r="I7451">
        <v>0</v>
      </c>
      <c r="J7451">
        <v>0</v>
      </c>
      <c r="K7451">
        <v>0</v>
      </c>
      <c r="L7451">
        <v>0</v>
      </c>
      <c r="M7451">
        <v>2</v>
      </c>
      <c r="N7451">
        <v>0.16736021301099999</v>
      </c>
      <c r="O7451">
        <f t="shared" si="232"/>
        <v>1</v>
      </c>
      <c r="P7451">
        <f t="shared" si="233"/>
        <v>0.15718398362366556</v>
      </c>
    </row>
    <row r="7452" spans="1:16" x14ac:dyDescent="0.2">
      <c r="A7452">
        <v>12267</v>
      </c>
      <c r="B7452">
        <v>1080815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5</v>
      </c>
      <c r="N7452">
        <v>4.40357142857E-3</v>
      </c>
      <c r="O7452">
        <f t="shared" si="232"/>
        <v>0</v>
      </c>
      <c r="P7452">
        <f t="shared" si="233"/>
        <v>4.1358151191436075E-3</v>
      </c>
    </row>
    <row r="7453" spans="1:16" x14ac:dyDescent="0.2">
      <c r="A7453">
        <v>12267</v>
      </c>
      <c r="B7453">
        <v>1080814</v>
      </c>
      <c r="C7453">
        <v>0</v>
      </c>
      <c r="D7453">
        <v>73</v>
      </c>
      <c r="E7453">
        <v>0.102396514161</v>
      </c>
      <c r="F7453">
        <v>2</v>
      </c>
      <c r="G7453">
        <v>0</v>
      </c>
      <c r="H7453">
        <v>3</v>
      </c>
      <c r="I7453">
        <v>0</v>
      </c>
      <c r="J7453">
        <v>0</v>
      </c>
      <c r="K7453">
        <v>0</v>
      </c>
      <c r="L7453">
        <v>0</v>
      </c>
      <c r="M7453">
        <v>2</v>
      </c>
      <c r="N7453">
        <v>0.141779238379</v>
      </c>
      <c r="O7453">
        <f t="shared" si="232"/>
        <v>1</v>
      </c>
      <c r="P7453">
        <f t="shared" si="233"/>
        <v>0.1331584435906267</v>
      </c>
    </row>
    <row r="7454" spans="1:16" x14ac:dyDescent="0.2">
      <c r="A7454">
        <v>12267</v>
      </c>
      <c r="B7454">
        <v>1080623</v>
      </c>
      <c r="C7454">
        <v>0</v>
      </c>
      <c r="D7454">
        <v>65</v>
      </c>
      <c r="E7454">
        <v>9.7852028639600006E-2</v>
      </c>
      <c r="F7454">
        <v>4</v>
      </c>
      <c r="G7454">
        <v>0</v>
      </c>
      <c r="H7454">
        <v>2</v>
      </c>
      <c r="I7454">
        <v>0</v>
      </c>
      <c r="J7454">
        <v>0</v>
      </c>
      <c r="K7454">
        <v>0</v>
      </c>
      <c r="L7454">
        <v>0</v>
      </c>
      <c r="M7454">
        <v>2</v>
      </c>
      <c r="N7454">
        <v>9.0459500511199997E-2</v>
      </c>
      <c r="O7454">
        <f t="shared" si="232"/>
        <v>1</v>
      </c>
      <c r="P7454">
        <f t="shared" si="233"/>
        <v>8.4959169154635791E-2</v>
      </c>
    </row>
    <row r="7455" spans="1:16" x14ac:dyDescent="0.2">
      <c r="A7455">
        <v>12267</v>
      </c>
      <c r="B7455">
        <v>1080615</v>
      </c>
      <c r="C7455">
        <v>1</v>
      </c>
      <c r="D7455">
        <v>62</v>
      </c>
      <c r="E7455">
        <v>0.104191616766</v>
      </c>
      <c r="F7455">
        <v>0</v>
      </c>
      <c r="G7455">
        <v>0</v>
      </c>
      <c r="H7455">
        <v>0</v>
      </c>
      <c r="I7455">
        <v>1</v>
      </c>
      <c r="J7455">
        <v>0</v>
      </c>
      <c r="K7455">
        <v>0</v>
      </c>
      <c r="L7455">
        <v>0</v>
      </c>
      <c r="M7455">
        <v>2</v>
      </c>
      <c r="N7455">
        <v>0.171015281509</v>
      </c>
      <c r="O7455">
        <f t="shared" si="232"/>
        <v>1</v>
      </c>
      <c r="P7455">
        <f t="shared" si="233"/>
        <v>0.16061680804828105</v>
      </c>
    </row>
    <row r="7456" spans="1:16" x14ac:dyDescent="0.2">
      <c r="A7456">
        <v>12267</v>
      </c>
      <c r="B7456">
        <v>1080740</v>
      </c>
      <c r="C7456">
        <v>0</v>
      </c>
      <c r="D7456">
        <v>48</v>
      </c>
      <c r="E7456">
        <v>9.6181046676100002E-2</v>
      </c>
      <c r="F7456">
        <v>4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2</v>
      </c>
      <c r="N7456">
        <v>0.199357722032</v>
      </c>
      <c r="O7456">
        <f t="shared" si="232"/>
        <v>1</v>
      </c>
      <c r="P7456">
        <f t="shared" si="233"/>
        <v>0.18723590482685132</v>
      </c>
    </row>
    <row r="7457" spans="1:16" x14ac:dyDescent="0.2">
      <c r="A7457">
        <v>12267</v>
      </c>
      <c r="B7457">
        <v>1080525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5</v>
      </c>
      <c r="N7457">
        <v>5.0540571428600002E-2</v>
      </c>
      <c r="O7457">
        <f t="shared" si="232"/>
        <v>0</v>
      </c>
      <c r="P7457">
        <f t="shared" si="233"/>
        <v>4.7467484707620564E-2</v>
      </c>
    </row>
    <row r="7458" spans="1:16" x14ac:dyDescent="0.2">
      <c r="A7458">
        <v>12267</v>
      </c>
      <c r="B7458">
        <v>1080703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5</v>
      </c>
      <c r="N7458">
        <v>4.40357142857E-3</v>
      </c>
      <c r="O7458">
        <f t="shared" si="232"/>
        <v>0</v>
      </c>
      <c r="P7458">
        <f t="shared" si="233"/>
        <v>4.1358151191436075E-3</v>
      </c>
    </row>
    <row r="7459" spans="1:16" x14ac:dyDescent="0.2">
      <c r="A7459">
        <v>12267</v>
      </c>
      <c r="B7459">
        <v>1080640</v>
      </c>
      <c r="C7459">
        <v>0</v>
      </c>
      <c r="D7459">
        <v>60</v>
      </c>
      <c r="E7459">
        <v>0.113360323887</v>
      </c>
      <c r="F7459">
        <v>1</v>
      </c>
      <c r="G7459">
        <v>0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2</v>
      </c>
      <c r="N7459">
        <v>7.5154882201199993E-2</v>
      </c>
      <c r="O7459">
        <f t="shared" si="232"/>
        <v>1</v>
      </c>
      <c r="P7459">
        <f t="shared" si="233"/>
        <v>7.0585138251320803E-2</v>
      </c>
    </row>
    <row r="7460" spans="1:16" x14ac:dyDescent="0.2">
      <c r="A7460">
        <v>12267</v>
      </c>
      <c r="B7460">
        <v>1080561</v>
      </c>
      <c r="C7460">
        <v>0</v>
      </c>
      <c r="D7460">
        <v>75</v>
      </c>
      <c r="E7460">
        <v>0.13654096228900001</v>
      </c>
      <c r="F7460">
        <v>2</v>
      </c>
      <c r="G7460">
        <v>0</v>
      </c>
      <c r="H7460">
        <v>6</v>
      </c>
      <c r="I7460">
        <v>0</v>
      </c>
      <c r="J7460">
        <v>0</v>
      </c>
      <c r="K7460">
        <v>0</v>
      </c>
      <c r="L7460">
        <v>0</v>
      </c>
      <c r="M7460">
        <v>2</v>
      </c>
      <c r="N7460">
        <v>0.248022370641</v>
      </c>
      <c r="O7460">
        <f t="shared" si="232"/>
        <v>1</v>
      </c>
      <c r="P7460">
        <f t="shared" si="233"/>
        <v>0.23294153098726816</v>
      </c>
    </row>
    <row r="7461" spans="1:16" x14ac:dyDescent="0.2">
      <c r="A7461">
        <v>12267</v>
      </c>
      <c r="B7461">
        <v>1080689</v>
      </c>
      <c r="C7461">
        <v>1</v>
      </c>
      <c r="D7461">
        <v>69</v>
      </c>
      <c r="E7461">
        <v>0.11960132890400001</v>
      </c>
      <c r="F7461">
        <v>2</v>
      </c>
      <c r="G7461">
        <v>0</v>
      </c>
      <c r="H7461">
        <v>2</v>
      </c>
      <c r="I7461">
        <v>0</v>
      </c>
      <c r="J7461">
        <v>0</v>
      </c>
      <c r="K7461">
        <v>1</v>
      </c>
      <c r="L7461">
        <v>1</v>
      </c>
      <c r="M7461">
        <v>2</v>
      </c>
      <c r="N7461">
        <v>0.14958074235800001</v>
      </c>
      <c r="O7461">
        <f t="shared" si="232"/>
        <v>1</v>
      </c>
      <c r="P7461">
        <f t="shared" si="233"/>
        <v>0.14048558217161369</v>
      </c>
    </row>
    <row r="7462" spans="1:16" x14ac:dyDescent="0.2">
      <c r="A7462">
        <v>12267</v>
      </c>
      <c r="B7462">
        <v>1080884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5</v>
      </c>
      <c r="N7462">
        <v>4.40357142857E-3</v>
      </c>
      <c r="O7462">
        <f t="shared" si="232"/>
        <v>0</v>
      </c>
      <c r="P7462">
        <f t="shared" si="233"/>
        <v>4.1358151191436075E-3</v>
      </c>
    </row>
    <row r="7463" spans="1:16" x14ac:dyDescent="0.2">
      <c r="A7463">
        <v>12267</v>
      </c>
      <c r="B7463">
        <v>1080541</v>
      </c>
      <c r="C7463">
        <v>1</v>
      </c>
      <c r="D7463">
        <v>18</v>
      </c>
      <c r="E7463">
        <v>3.52644836272E-2</v>
      </c>
      <c r="F7463">
        <v>3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5</v>
      </c>
      <c r="N7463">
        <v>5.6550182481900003E-2</v>
      </c>
      <c r="O7463">
        <f t="shared" si="232"/>
        <v>0</v>
      </c>
      <c r="P7463">
        <f t="shared" si="233"/>
        <v>5.3111685252014117E-2</v>
      </c>
    </row>
    <row r="7464" spans="1:16" x14ac:dyDescent="0.2">
      <c r="A7464">
        <v>12267</v>
      </c>
      <c r="B7464">
        <v>1080686</v>
      </c>
      <c r="C7464">
        <v>0</v>
      </c>
      <c r="D7464">
        <v>94</v>
      </c>
      <c r="E7464">
        <v>0.13436123348000001</v>
      </c>
      <c r="F7464">
        <v>5</v>
      </c>
      <c r="G7464">
        <v>0</v>
      </c>
      <c r="H7464">
        <v>3</v>
      </c>
      <c r="I7464">
        <v>0</v>
      </c>
      <c r="J7464">
        <v>0</v>
      </c>
      <c r="K7464">
        <v>0</v>
      </c>
      <c r="L7464">
        <v>0</v>
      </c>
      <c r="M7464">
        <v>2</v>
      </c>
      <c r="N7464">
        <v>0.17652280762</v>
      </c>
      <c r="O7464">
        <f t="shared" si="232"/>
        <v>1</v>
      </c>
      <c r="P7464">
        <f t="shared" si="233"/>
        <v>0.16578945260019395</v>
      </c>
    </row>
    <row r="7465" spans="1:16" x14ac:dyDescent="0.2">
      <c r="A7465">
        <v>36745</v>
      </c>
      <c r="B7465">
        <v>1080762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5</v>
      </c>
      <c r="N7465">
        <v>5.0540571428600002E-2</v>
      </c>
      <c r="O7465">
        <f t="shared" si="232"/>
        <v>0</v>
      </c>
      <c r="P7465">
        <f t="shared" si="233"/>
        <v>4.7467484707620564E-2</v>
      </c>
    </row>
    <row r="7466" spans="1:16" x14ac:dyDescent="0.2">
      <c r="A7466">
        <v>36745</v>
      </c>
      <c r="B7466">
        <v>1080612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5</v>
      </c>
      <c r="N7466">
        <v>4.40357142857E-3</v>
      </c>
      <c r="O7466">
        <f t="shared" si="232"/>
        <v>0</v>
      </c>
      <c r="P7466">
        <f t="shared" si="233"/>
        <v>4.1358151191436075E-3</v>
      </c>
    </row>
    <row r="7467" spans="1:16" x14ac:dyDescent="0.2">
      <c r="A7467">
        <v>36745</v>
      </c>
      <c r="B7467">
        <v>1080758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5</v>
      </c>
      <c r="N7467">
        <v>4.40357142857E-3</v>
      </c>
      <c r="O7467">
        <f t="shared" si="232"/>
        <v>0</v>
      </c>
      <c r="P7467">
        <f t="shared" si="233"/>
        <v>4.1358151191436075E-3</v>
      </c>
    </row>
    <row r="7468" spans="1:16" x14ac:dyDescent="0.2">
      <c r="A7468">
        <v>36745</v>
      </c>
      <c r="B7468">
        <v>1080616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5</v>
      </c>
      <c r="N7468">
        <v>4.40357142857E-3</v>
      </c>
      <c r="O7468">
        <f t="shared" si="232"/>
        <v>0</v>
      </c>
      <c r="P7468">
        <f t="shared" si="233"/>
        <v>4.1358151191436075E-3</v>
      </c>
    </row>
    <row r="7469" spans="1:16" x14ac:dyDescent="0.2">
      <c r="A7469">
        <v>36745</v>
      </c>
      <c r="B7469">
        <v>1080777</v>
      </c>
      <c r="C7469">
        <v>0</v>
      </c>
      <c r="D7469">
        <v>22</v>
      </c>
      <c r="E7469">
        <v>7.0376432078600004E-2</v>
      </c>
      <c r="F7469">
        <v>1</v>
      </c>
      <c r="G7469">
        <v>3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0.11185972329799999</v>
      </c>
      <c r="O7469">
        <f t="shared" si="232"/>
        <v>1</v>
      </c>
      <c r="P7469">
        <f t="shared" si="233"/>
        <v>0.10505816525140867</v>
      </c>
    </row>
    <row r="7470" spans="1:16" x14ac:dyDescent="0.2">
      <c r="A7470">
        <v>36745</v>
      </c>
      <c r="B7470">
        <v>1080862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5</v>
      </c>
      <c r="N7470">
        <v>5.4089571428599999E-2</v>
      </c>
      <c r="O7470">
        <f t="shared" si="232"/>
        <v>0</v>
      </c>
      <c r="P7470">
        <f t="shared" si="233"/>
        <v>5.0800690060578156E-2</v>
      </c>
    </row>
    <row r="7471" spans="1:16" x14ac:dyDescent="0.2">
      <c r="A7471">
        <v>36745</v>
      </c>
      <c r="B7471">
        <v>1080633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5</v>
      </c>
      <c r="N7471">
        <v>4.40357142857E-3</v>
      </c>
      <c r="O7471">
        <f t="shared" si="232"/>
        <v>0</v>
      </c>
      <c r="P7471">
        <f t="shared" si="233"/>
        <v>4.1358151191436075E-3</v>
      </c>
    </row>
    <row r="7472" spans="1:16" x14ac:dyDescent="0.2">
      <c r="A7472">
        <v>36745</v>
      </c>
      <c r="B7472">
        <v>1080739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5</v>
      </c>
      <c r="N7472">
        <v>4.40357142857E-3</v>
      </c>
      <c r="O7472">
        <f t="shared" si="232"/>
        <v>0</v>
      </c>
      <c r="P7472">
        <f t="shared" si="233"/>
        <v>4.1358151191436075E-3</v>
      </c>
    </row>
    <row r="7473" spans="1:16" x14ac:dyDescent="0.2">
      <c r="A7473">
        <v>36745</v>
      </c>
      <c r="B7473">
        <v>1080658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5</v>
      </c>
      <c r="N7473">
        <v>4.40357142857E-3</v>
      </c>
      <c r="O7473">
        <f t="shared" si="232"/>
        <v>0</v>
      </c>
      <c r="P7473">
        <f t="shared" si="233"/>
        <v>4.1358151191436075E-3</v>
      </c>
    </row>
    <row r="7474" spans="1:16" x14ac:dyDescent="0.2">
      <c r="A7474">
        <v>36745</v>
      </c>
      <c r="B7474">
        <v>1080657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5</v>
      </c>
      <c r="N7474">
        <v>5.4089571428599999E-2</v>
      </c>
      <c r="O7474">
        <f t="shared" si="232"/>
        <v>0</v>
      </c>
      <c r="P7474">
        <f t="shared" si="233"/>
        <v>5.0800690060578156E-2</v>
      </c>
    </row>
    <row r="7475" spans="1:16" x14ac:dyDescent="0.2">
      <c r="A7475">
        <v>36745</v>
      </c>
      <c r="B7475">
        <v>1080656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5</v>
      </c>
      <c r="N7475">
        <v>4.40357142857E-3</v>
      </c>
      <c r="O7475">
        <f t="shared" si="232"/>
        <v>0</v>
      </c>
      <c r="P7475">
        <f t="shared" si="233"/>
        <v>4.1358151191436075E-3</v>
      </c>
    </row>
    <row r="7476" spans="1:16" x14ac:dyDescent="0.2">
      <c r="A7476">
        <v>36745</v>
      </c>
      <c r="B7476">
        <v>1080673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5</v>
      </c>
      <c r="N7476">
        <v>4.40357142857E-3</v>
      </c>
      <c r="O7476">
        <f t="shared" si="232"/>
        <v>0</v>
      </c>
      <c r="P7476">
        <f t="shared" si="233"/>
        <v>4.1358151191436075E-3</v>
      </c>
    </row>
    <row r="7477" spans="1:16" x14ac:dyDescent="0.2">
      <c r="A7477">
        <v>36745</v>
      </c>
      <c r="B7477">
        <v>1080737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5</v>
      </c>
      <c r="N7477">
        <v>4.40357142857E-3</v>
      </c>
      <c r="O7477">
        <f t="shared" si="232"/>
        <v>0</v>
      </c>
      <c r="P7477">
        <f t="shared" si="233"/>
        <v>4.1358151191436075E-3</v>
      </c>
    </row>
    <row r="7478" spans="1:16" x14ac:dyDescent="0.2">
      <c r="A7478">
        <v>36745</v>
      </c>
      <c r="B7478">
        <v>1080732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5</v>
      </c>
      <c r="N7478">
        <v>4.40357142857E-3</v>
      </c>
      <c r="O7478">
        <f t="shared" si="232"/>
        <v>0</v>
      </c>
      <c r="P7478">
        <f t="shared" si="233"/>
        <v>4.1358151191436075E-3</v>
      </c>
    </row>
    <row r="7479" spans="1:16" x14ac:dyDescent="0.2">
      <c r="A7479">
        <v>36745</v>
      </c>
      <c r="B7479">
        <v>1080692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5</v>
      </c>
      <c r="N7479">
        <v>5.4089571428599999E-2</v>
      </c>
      <c r="O7479">
        <f t="shared" si="232"/>
        <v>0</v>
      </c>
      <c r="P7479">
        <f t="shared" si="233"/>
        <v>5.0800690060578156E-2</v>
      </c>
    </row>
    <row r="7480" spans="1:16" x14ac:dyDescent="0.2">
      <c r="A7480">
        <v>36745</v>
      </c>
      <c r="B7480">
        <v>1080559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5</v>
      </c>
      <c r="N7480">
        <v>4.40357142857E-3</v>
      </c>
      <c r="O7480">
        <f t="shared" si="232"/>
        <v>0</v>
      </c>
      <c r="P7480">
        <f t="shared" si="233"/>
        <v>4.1358151191436075E-3</v>
      </c>
    </row>
    <row r="7481" spans="1:16" x14ac:dyDescent="0.2">
      <c r="A7481">
        <v>36745</v>
      </c>
      <c r="B7481">
        <v>1080516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5</v>
      </c>
      <c r="N7481">
        <v>4.40357142857E-3</v>
      </c>
      <c r="O7481">
        <f t="shared" si="232"/>
        <v>0</v>
      </c>
      <c r="P7481">
        <f t="shared" si="233"/>
        <v>4.1358151191436075E-3</v>
      </c>
    </row>
    <row r="7482" spans="1:16" x14ac:dyDescent="0.2">
      <c r="A7482">
        <v>36745</v>
      </c>
      <c r="B7482">
        <v>1080857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5</v>
      </c>
      <c r="N7482">
        <v>4.40357142857E-3</v>
      </c>
      <c r="O7482">
        <f t="shared" si="232"/>
        <v>0</v>
      </c>
      <c r="P7482">
        <f t="shared" si="233"/>
        <v>4.1358151191436075E-3</v>
      </c>
    </row>
    <row r="7483" spans="1:16" x14ac:dyDescent="0.2">
      <c r="A7483">
        <v>36745</v>
      </c>
      <c r="B7483">
        <v>1080825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5</v>
      </c>
      <c r="N7483">
        <v>4.40357142857E-3</v>
      </c>
      <c r="O7483">
        <f t="shared" si="232"/>
        <v>0</v>
      </c>
      <c r="P7483">
        <f t="shared" si="233"/>
        <v>4.1358151191436075E-3</v>
      </c>
    </row>
    <row r="7484" spans="1:16" x14ac:dyDescent="0.2">
      <c r="A7484">
        <v>36745</v>
      </c>
      <c r="B7484">
        <v>1080793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5</v>
      </c>
      <c r="N7484">
        <v>4.40357142857E-3</v>
      </c>
      <c r="O7484">
        <f t="shared" si="232"/>
        <v>0</v>
      </c>
      <c r="P7484">
        <f t="shared" si="233"/>
        <v>4.1358151191436075E-3</v>
      </c>
    </row>
    <row r="7485" spans="1:16" x14ac:dyDescent="0.2">
      <c r="A7485">
        <v>36745</v>
      </c>
      <c r="B7485">
        <v>1080583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5</v>
      </c>
      <c r="N7485">
        <v>5.0540571428600002E-2</v>
      </c>
      <c r="O7485">
        <f t="shared" si="232"/>
        <v>0</v>
      </c>
      <c r="P7485">
        <f t="shared" si="233"/>
        <v>4.7467484707620564E-2</v>
      </c>
    </row>
    <row r="7486" spans="1:16" x14ac:dyDescent="0.2">
      <c r="A7486">
        <v>36745</v>
      </c>
      <c r="B7486">
        <v>1080582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5</v>
      </c>
      <c r="N7486">
        <v>5.4089571428599999E-2</v>
      </c>
      <c r="O7486">
        <f t="shared" si="232"/>
        <v>0</v>
      </c>
      <c r="P7486">
        <f t="shared" si="233"/>
        <v>5.0800690060578156E-2</v>
      </c>
    </row>
    <row r="7487" spans="1:16" x14ac:dyDescent="0.2">
      <c r="A7487">
        <v>36745</v>
      </c>
      <c r="B7487">
        <v>1080835</v>
      </c>
      <c r="C7487">
        <v>0</v>
      </c>
      <c r="D7487">
        <v>12</v>
      </c>
      <c r="E7487">
        <v>1.74863387978E-2</v>
      </c>
      <c r="F7487">
        <v>0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5</v>
      </c>
      <c r="N7487">
        <v>3.6247192634099999E-2</v>
      </c>
      <c r="O7487">
        <f t="shared" si="232"/>
        <v>0</v>
      </c>
      <c r="P7487">
        <f t="shared" si="233"/>
        <v>3.4043205555837515E-2</v>
      </c>
    </row>
    <row r="7488" spans="1:16" x14ac:dyDescent="0.2">
      <c r="A7488">
        <v>36745</v>
      </c>
      <c r="B7488">
        <v>1080603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5</v>
      </c>
      <c r="N7488">
        <v>4.40357142857E-3</v>
      </c>
      <c r="O7488">
        <f t="shared" si="232"/>
        <v>0</v>
      </c>
      <c r="P7488">
        <f t="shared" si="233"/>
        <v>4.1358151191436075E-3</v>
      </c>
    </row>
    <row r="7489" spans="1:16" x14ac:dyDescent="0.2">
      <c r="A7489">
        <v>36745</v>
      </c>
      <c r="B7489">
        <v>1080767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5</v>
      </c>
      <c r="N7489">
        <v>4.40357142857E-3</v>
      </c>
      <c r="O7489">
        <f t="shared" si="232"/>
        <v>0</v>
      </c>
      <c r="P7489">
        <f t="shared" si="233"/>
        <v>4.1358151191436075E-3</v>
      </c>
    </row>
    <row r="7490" spans="1:16" x14ac:dyDescent="0.2">
      <c r="A7490">
        <v>36745</v>
      </c>
      <c r="B7490">
        <v>1080877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5</v>
      </c>
      <c r="N7490">
        <v>5.4089571428599999E-2</v>
      </c>
      <c r="O7490">
        <f t="shared" si="232"/>
        <v>0</v>
      </c>
      <c r="P7490">
        <f t="shared" si="233"/>
        <v>5.0800690060578156E-2</v>
      </c>
    </row>
    <row r="7491" spans="1:16" x14ac:dyDescent="0.2">
      <c r="A7491">
        <v>36745</v>
      </c>
      <c r="B7491">
        <v>1080526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5</v>
      </c>
      <c r="N7491">
        <v>5.0540571428600002E-2</v>
      </c>
      <c r="O7491">
        <f t="shared" ref="O7491:O7554" si="234">IF(M7491&lt;5,1,0)</f>
        <v>0</v>
      </c>
      <c r="P7491">
        <f t="shared" ref="P7491:P7554" si="235">$S$4*N7491</f>
        <v>4.7467484707620564E-2</v>
      </c>
    </row>
    <row r="7492" spans="1:16" x14ac:dyDescent="0.2">
      <c r="A7492">
        <v>36745</v>
      </c>
      <c r="B7492">
        <v>1080667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5</v>
      </c>
      <c r="N7492">
        <v>4.40357142857E-3</v>
      </c>
      <c r="O7492">
        <f t="shared" si="234"/>
        <v>0</v>
      </c>
      <c r="P7492">
        <f t="shared" si="235"/>
        <v>4.1358151191436075E-3</v>
      </c>
    </row>
    <row r="7493" spans="1:16" x14ac:dyDescent="0.2">
      <c r="A7493">
        <v>36745</v>
      </c>
      <c r="B7493">
        <v>1080723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5</v>
      </c>
      <c r="N7493">
        <v>5.0540571428600002E-2</v>
      </c>
      <c r="O7493">
        <f t="shared" si="234"/>
        <v>0</v>
      </c>
      <c r="P7493">
        <f t="shared" si="235"/>
        <v>4.7467484707620564E-2</v>
      </c>
    </row>
    <row r="7494" spans="1:16" x14ac:dyDescent="0.2">
      <c r="A7494">
        <v>36745</v>
      </c>
      <c r="B7494">
        <v>1080706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5</v>
      </c>
      <c r="N7494">
        <v>5.4089571428599999E-2</v>
      </c>
      <c r="O7494">
        <f t="shared" si="234"/>
        <v>0</v>
      </c>
      <c r="P7494">
        <f t="shared" si="235"/>
        <v>5.0800690060578156E-2</v>
      </c>
    </row>
    <row r="7495" spans="1:16" x14ac:dyDescent="0.2">
      <c r="A7495">
        <v>36745</v>
      </c>
      <c r="B7495">
        <v>1080546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5</v>
      </c>
      <c r="N7495">
        <v>4.40357142857E-3</v>
      </c>
      <c r="O7495">
        <f t="shared" si="234"/>
        <v>0</v>
      </c>
      <c r="P7495">
        <f t="shared" si="235"/>
        <v>4.1358151191436075E-3</v>
      </c>
    </row>
    <row r="7496" spans="1:16" x14ac:dyDescent="0.2">
      <c r="A7496">
        <v>36745</v>
      </c>
      <c r="B7496">
        <v>1080544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5</v>
      </c>
      <c r="N7496">
        <v>4.40357142857E-3</v>
      </c>
      <c r="O7496">
        <f t="shared" si="234"/>
        <v>0</v>
      </c>
      <c r="P7496">
        <f t="shared" si="235"/>
        <v>4.1358151191436075E-3</v>
      </c>
    </row>
    <row r="7497" spans="1:16" x14ac:dyDescent="0.2">
      <c r="A7497">
        <v>36745</v>
      </c>
      <c r="B7497">
        <v>1080566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5</v>
      </c>
      <c r="N7497">
        <v>5.4089571428599999E-2</v>
      </c>
      <c r="O7497">
        <f t="shared" si="234"/>
        <v>0</v>
      </c>
      <c r="P7497">
        <f t="shared" si="235"/>
        <v>5.0800690060578156E-2</v>
      </c>
    </row>
    <row r="7498" spans="1:16" x14ac:dyDescent="0.2">
      <c r="A7498">
        <v>36745</v>
      </c>
      <c r="B7498">
        <v>1080506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5</v>
      </c>
      <c r="N7498">
        <v>4.40357142857E-3</v>
      </c>
      <c r="O7498">
        <f t="shared" si="234"/>
        <v>0</v>
      </c>
      <c r="P7498">
        <f t="shared" si="235"/>
        <v>4.1358151191436075E-3</v>
      </c>
    </row>
    <row r="7499" spans="1:16" x14ac:dyDescent="0.2">
      <c r="A7499">
        <v>81959</v>
      </c>
      <c r="B7499">
        <v>1080816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5</v>
      </c>
      <c r="N7499">
        <v>4.40357142857E-3</v>
      </c>
      <c r="O7499">
        <f t="shared" si="234"/>
        <v>0</v>
      </c>
      <c r="P7499">
        <f t="shared" si="235"/>
        <v>4.1358151191436075E-3</v>
      </c>
    </row>
    <row r="7500" spans="1:16" x14ac:dyDescent="0.2">
      <c r="A7500">
        <v>81959</v>
      </c>
      <c r="B7500">
        <v>1080611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5</v>
      </c>
      <c r="N7500">
        <v>4.40357142857E-3</v>
      </c>
      <c r="O7500">
        <f t="shared" si="234"/>
        <v>0</v>
      </c>
      <c r="P7500">
        <f t="shared" si="235"/>
        <v>4.1358151191436075E-3</v>
      </c>
    </row>
    <row r="7501" spans="1:16" x14ac:dyDescent="0.2">
      <c r="A7501">
        <v>81959</v>
      </c>
      <c r="B7501">
        <v>1080630</v>
      </c>
      <c r="C7501">
        <v>1</v>
      </c>
      <c r="D7501">
        <v>37</v>
      </c>
      <c r="E7501">
        <v>9.3856655290099997E-2</v>
      </c>
      <c r="F7501">
        <v>0</v>
      </c>
      <c r="G7501">
        <v>0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3</v>
      </c>
      <c r="N7501">
        <v>0.17972666252300001</v>
      </c>
      <c r="O7501">
        <f t="shared" si="234"/>
        <v>1</v>
      </c>
      <c r="P7501">
        <f t="shared" si="235"/>
        <v>0.16879849918029513</v>
      </c>
    </row>
    <row r="7502" spans="1:16" x14ac:dyDescent="0.2">
      <c r="A7502">
        <v>81959</v>
      </c>
      <c r="B7502">
        <v>1080719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5</v>
      </c>
      <c r="N7502">
        <v>4.40357142857E-3</v>
      </c>
      <c r="O7502">
        <f t="shared" si="234"/>
        <v>0</v>
      </c>
      <c r="P7502">
        <f t="shared" si="235"/>
        <v>4.1358151191436075E-3</v>
      </c>
    </row>
    <row r="7503" spans="1:16" x14ac:dyDescent="0.2">
      <c r="A7503">
        <v>81959</v>
      </c>
      <c r="B7503">
        <v>1080679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5</v>
      </c>
      <c r="N7503">
        <v>5.4089571428599999E-2</v>
      </c>
      <c r="O7503">
        <f t="shared" si="234"/>
        <v>0</v>
      </c>
      <c r="P7503">
        <f t="shared" si="235"/>
        <v>5.0800690060578156E-2</v>
      </c>
    </row>
    <row r="7504" spans="1:16" x14ac:dyDescent="0.2">
      <c r="A7504">
        <v>81959</v>
      </c>
      <c r="B7504">
        <v>1080673</v>
      </c>
      <c r="C7504">
        <v>1</v>
      </c>
      <c r="D7504">
        <v>29</v>
      </c>
      <c r="E7504">
        <v>9.3220338983100004E-2</v>
      </c>
      <c r="F7504">
        <v>1</v>
      </c>
      <c r="G7504">
        <v>0</v>
      </c>
      <c r="H7504">
        <v>2</v>
      </c>
      <c r="I7504">
        <v>0</v>
      </c>
      <c r="J7504">
        <v>0</v>
      </c>
      <c r="K7504">
        <v>0</v>
      </c>
      <c r="L7504">
        <v>0</v>
      </c>
      <c r="M7504">
        <v>3</v>
      </c>
      <c r="N7504">
        <v>6.9235996512199999E-2</v>
      </c>
      <c r="O7504">
        <f t="shared" si="234"/>
        <v>1</v>
      </c>
      <c r="P7504">
        <f t="shared" si="235"/>
        <v>6.5026146574195171E-2</v>
      </c>
    </row>
    <row r="7505" spans="1:16" x14ac:dyDescent="0.2">
      <c r="A7505">
        <v>81959</v>
      </c>
      <c r="B7505">
        <v>1080672</v>
      </c>
      <c r="C7505">
        <v>1</v>
      </c>
      <c r="D7505">
        <v>24</v>
      </c>
      <c r="E7505">
        <v>9.3913043478299998E-2</v>
      </c>
      <c r="F7505">
        <v>1</v>
      </c>
      <c r="G7505">
        <v>0</v>
      </c>
      <c r="H7505">
        <v>3</v>
      </c>
      <c r="I7505">
        <v>0</v>
      </c>
      <c r="J7505">
        <v>0</v>
      </c>
      <c r="K7505">
        <v>0</v>
      </c>
      <c r="L7505">
        <v>0</v>
      </c>
      <c r="M7505">
        <v>3</v>
      </c>
      <c r="N7505">
        <v>6.1183175604499998E-2</v>
      </c>
      <c r="O7505">
        <f t="shared" si="234"/>
        <v>1</v>
      </c>
      <c r="P7505">
        <f t="shared" si="235"/>
        <v>5.7462972227631484E-2</v>
      </c>
    </row>
    <row r="7506" spans="1:16" x14ac:dyDescent="0.2">
      <c r="A7506">
        <v>81959</v>
      </c>
      <c r="B7506">
        <v>1080730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5</v>
      </c>
      <c r="N7506">
        <v>5.4089571428599999E-2</v>
      </c>
      <c r="O7506">
        <f t="shared" si="234"/>
        <v>0</v>
      </c>
      <c r="P7506">
        <f t="shared" si="235"/>
        <v>5.0800690060578156E-2</v>
      </c>
    </row>
    <row r="7507" spans="1:16" x14ac:dyDescent="0.2">
      <c r="A7507">
        <v>81959</v>
      </c>
      <c r="B7507">
        <v>1080514</v>
      </c>
      <c r="C7507">
        <v>6</v>
      </c>
      <c r="D7507">
        <v>44</v>
      </c>
      <c r="E7507">
        <v>0.119476268412</v>
      </c>
      <c r="F7507">
        <v>3</v>
      </c>
      <c r="G7507">
        <v>0</v>
      </c>
      <c r="H7507">
        <v>2</v>
      </c>
      <c r="I7507">
        <v>0</v>
      </c>
      <c r="J7507">
        <v>0</v>
      </c>
      <c r="K7507">
        <v>0</v>
      </c>
      <c r="L7507">
        <v>0</v>
      </c>
      <c r="M7507">
        <v>3</v>
      </c>
      <c r="N7507">
        <v>0.14631786819100001</v>
      </c>
      <c r="O7507">
        <f t="shared" si="234"/>
        <v>1</v>
      </c>
      <c r="P7507">
        <f t="shared" si="235"/>
        <v>0.13742110495564541</v>
      </c>
    </row>
    <row r="7508" spans="1:16" x14ac:dyDescent="0.2">
      <c r="A7508">
        <v>81959</v>
      </c>
      <c r="B7508">
        <v>1080557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5</v>
      </c>
      <c r="N7508">
        <v>4.40357142857E-3</v>
      </c>
      <c r="O7508">
        <f t="shared" si="234"/>
        <v>0</v>
      </c>
      <c r="P7508">
        <f t="shared" si="235"/>
        <v>4.1358151191436075E-3</v>
      </c>
    </row>
    <row r="7509" spans="1:16" x14ac:dyDescent="0.2">
      <c r="A7509">
        <v>81959</v>
      </c>
      <c r="B7509">
        <v>1080552</v>
      </c>
      <c r="C7509">
        <v>1</v>
      </c>
      <c r="D7509">
        <v>32</v>
      </c>
      <c r="E7509">
        <v>8.1330868761600006E-2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3</v>
      </c>
      <c r="N7509">
        <v>6.2535185454299994E-2</v>
      </c>
      <c r="O7509">
        <f t="shared" si="234"/>
        <v>1</v>
      </c>
      <c r="P7509">
        <f t="shared" si="235"/>
        <v>5.8732773993933188E-2</v>
      </c>
    </row>
    <row r="7510" spans="1:16" x14ac:dyDescent="0.2">
      <c r="A7510">
        <v>81959</v>
      </c>
      <c r="B7510">
        <v>1080867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5</v>
      </c>
      <c r="N7510">
        <v>4.40357142857E-3</v>
      </c>
      <c r="O7510">
        <f t="shared" si="234"/>
        <v>0</v>
      </c>
      <c r="P7510">
        <f t="shared" si="235"/>
        <v>4.1358151191436075E-3</v>
      </c>
    </row>
    <row r="7511" spans="1:16" x14ac:dyDescent="0.2">
      <c r="A7511">
        <v>81959</v>
      </c>
      <c r="B7511">
        <v>1080572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5</v>
      </c>
      <c r="N7511">
        <v>4.40357142857E-3</v>
      </c>
      <c r="O7511">
        <f t="shared" si="234"/>
        <v>0</v>
      </c>
      <c r="P7511">
        <f t="shared" si="235"/>
        <v>4.1358151191436075E-3</v>
      </c>
    </row>
    <row r="7512" spans="1:16" x14ac:dyDescent="0.2">
      <c r="A7512">
        <v>81959</v>
      </c>
      <c r="B7512">
        <v>1080791</v>
      </c>
      <c r="C7512">
        <v>0</v>
      </c>
      <c r="D7512">
        <v>1</v>
      </c>
      <c r="E7512">
        <v>7.5329566855E-3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5</v>
      </c>
      <c r="N7512">
        <v>5.34994157458E-2</v>
      </c>
      <c r="O7512">
        <f t="shared" si="234"/>
        <v>0</v>
      </c>
      <c r="P7512">
        <f t="shared" si="235"/>
        <v>5.0246418411948317E-2</v>
      </c>
    </row>
    <row r="7513" spans="1:16" x14ac:dyDescent="0.2">
      <c r="A7513">
        <v>81959</v>
      </c>
      <c r="B7513">
        <v>1080763</v>
      </c>
      <c r="C7513">
        <v>0</v>
      </c>
      <c r="D7513">
        <v>0</v>
      </c>
      <c r="E7513">
        <v>3.76647834275E-3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5</v>
      </c>
      <c r="N7513">
        <v>6.7749576020699996E-3</v>
      </c>
      <c r="O7513">
        <f t="shared" si="234"/>
        <v>0</v>
      </c>
      <c r="P7513">
        <f t="shared" si="235"/>
        <v>6.3630106918231887E-3</v>
      </c>
    </row>
    <row r="7514" spans="1:16" x14ac:dyDescent="0.2">
      <c r="A7514">
        <v>81959</v>
      </c>
      <c r="B7514">
        <v>1080664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5</v>
      </c>
      <c r="N7514">
        <v>4.40357142857E-3</v>
      </c>
      <c r="O7514">
        <f t="shared" si="234"/>
        <v>0</v>
      </c>
      <c r="P7514">
        <f t="shared" si="235"/>
        <v>4.1358151191436075E-3</v>
      </c>
    </row>
    <row r="7515" spans="1:16" x14ac:dyDescent="0.2">
      <c r="A7515">
        <v>81959</v>
      </c>
      <c r="B7515">
        <v>1080764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5</v>
      </c>
      <c r="N7515">
        <v>4.40357142857E-3</v>
      </c>
      <c r="O7515">
        <f t="shared" si="234"/>
        <v>0</v>
      </c>
      <c r="P7515">
        <f t="shared" si="235"/>
        <v>4.1358151191436075E-3</v>
      </c>
    </row>
    <row r="7516" spans="1:16" x14ac:dyDescent="0.2">
      <c r="A7516">
        <v>81959</v>
      </c>
      <c r="B7516">
        <v>1080627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5</v>
      </c>
      <c r="N7516">
        <v>4.40357142857E-3</v>
      </c>
      <c r="O7516">
        <f t="shared" si="234"/>
        <v>0</v>
      </c>
      <c r="P7516">
        <f t="shared" si="235"/>
        <v>4.1358151191436075E-3</v>
      </c>
    </row>
    <row r="7517" spans="1:16" x14ac:dyDescent="0.2">
      <c r="A7517">
        <v>81959</v>
      </c>
      <c r="B7517">
        <v>1080743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5</v>
      </c>
      <c r="N7517">
        <v>5.4089571428599999E-2</v>
      </c>
      <c r="O7517">
        <f t="shared" si="234"/>
        <v>0</v>
      </c>
      <c r="P7517">
        <f t="shared" si="235"/>
        <v>5.0800690060578156E-2</v>
      </c>
    </row>
    <row r="7518" spans="1:16" x14ac:dyDescent="0.2">
      <c r="A7518">
        <v>81959</v>
      </c>
      <c r="B7518">
        <v>1080700</v>
      </c>
      <c r="C7518">
        <v>0</v>
      </c>
      <c r="D7518">
        <v>9</v>
      </c>
      <c r="E7518">
        <v>3.3542976939199998E-2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5</v>
      </c>
      <c r="N7518">
        <v>1.55680619689E-2</v>
      </c>
      <c r="O7518">
        <f t="shared" si="234"/>
        <v>0</v>
      </c>
      <c r="P7518">
        <f t="shared" si="235"/>
        <v>1.4621456041113859E-2</v>
      </c>
    </row>
    <row r="7519" spans="1:16" x14ac:dyDescent="0.2">
      <c r="A7519">
        <v>81959</v>
      </c>
      <c r="B7519">
        <v>1080646</v>
      </c>
      <c r="C7519">
        <v>3</v>
      </c>
      <c r="D7519">
        <v>38</v>
      </c>
      <c r="E7519">
        <v>8.7155963302799996E-2</v>
      </c>
      <c r="F7519">
        <v>1</v>
      </c>
      <c r="G7519">
        <v>0</v>
      </c>
      <c r="H7519">
        <v>1</v>
      </c>
      <c r="I7519">
        <v>1</v>
      </c>
      <c r="J7519">
        <v>0</v>
      </c>
      <c r="K7519">
        <v>0</v>
      </c>
      <c r="L7519">
        <v>0</v>
      </c>
      <c r="M7519">
        <v>3</v>
      </c>
      <c r="N7519">
        <v>0.194479762852</v>
      </c>
      <c r="O7519">
        <f t="shared" si="234"/>
        <v>1</v>
      </c>
      <c r="P7519">
        <f t="shared" si="235"/>
        <v>0.18265454679633999</v>
      </c>
    </row>
    <row r="7520" spans="1:16" x14ac:dyDescent="0.2">
      <c r="A7520">
        <v>81959</v>
      </c>
      <c r="B7520">
        <v>1080702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5</v>
      </c>
      <c r="N7520">
        <v>4.40357142857E-3</v>
      </c>
      <c r="O7520">
        <f t="shared" si="234"/>
        <v>0</v>
      </c>
      <c r="P7520">
        <f t="shared" si="235"/>
        <v>4.1358151191436075E-3</v>
      </c>
    </row>
    <row r="7521" spans="1:16" x14ac:dyDescent="0.2">
      <c r="A7521">
        <v>81959</v>
      </c>
      <c r="B7521">
        <v>1080529</v>
      </c>
      <c r="C7521">
        <v>2</v>
      </c>
      <c r="D7521">
        <v>11</v>
      </c>
      <c r="E7521">
        <v>4.3782837127799998E-2</v>
      </c>
      <c r="F7521">
        <v>0</v>
      </c>
      <c r="G7521">
        <v>0</v>
      </c>
      <c r="H7521">
        <v>1</v>
      </c>
      <c r="I7521">
        <v>0</v>
      </c>
      <c r="J7521">
        <v>0</v>
      </c>
      <c r="K7521">
        <v>0</v>
      </c>
      <c r="L7521">
        <v>0</v>
      </c>
      <c r="M7521">
        <v>3</v>
      </c>
      <c r="N7521">
        <v>4.4989052856899997E-2</v>
      </c>
      <c r="O7521">
        <f t="shared" si="234"/>
        <v>1</v>
      </c>
      <c r="P7521">
        <f t="shared" si="235"/>
        <v>4.2253522628095633E-2</v>
      </c>
    </row>
    <row r="7522" spans="1:16" x14ac:dyDescent="0.2">
      <c r="A7522">
        <v>81959</v>
      </c>
      <c r="B7522">
        <v>1080641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5</v>
      </c>
      <c r="N7522">
        <v>4.40357142857E-3</v>
      </c>
      <c r="O7522">
        <f t="shared" si="234"/>
        <v>0</v>
      </c>
      <c r="P7522">
        <f t="shared" si="235"/>
        <v>4.1358151191436075E-3</v>
      </c>
    </row>
    <row r="7523" spans="1:16" x14ac:dyDescent="0.2">
      <c r="A7523">
        <v>81959</v>
      </c>
      <c r="B7523">
        <v>1080642</v>
      </c>
      <c r="C7523">
        <v>1</v>
      </c>
      <c r="D7523">
        <v>69</v>
      </c>
      <c r="E7523">
        <v>0.109974424552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3</v>
      </c>
      <c r="N7523">
        <v>9.0764479836600007E-2</v>
      </c>
      <c r="O7523">
        <f t="shared" si="234"/>
        <v>1</v>
      </c>
      <c r="P7523">
        <f t="shared" si="235"/>
        <v>8.5245604409627265E-2</v>
      </c>
    </row>
    <row r="7524" spans="1:16" x14ac:dyDescent="0.2">
      <c r="A7524">
        <v>81959</v>
      </c>
      <c r="B7524">
        <v>1080789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5</v>
      </c>
      <c r="N7524">
        <v>4.40357142857E-3</v>
      </c>
      <c r="O7524">
        <f t="shared" si="234"/>
        <v>0</v>
      </c>
      <c r="P7524">
        <f t="shared" si="235"/>
        <v>4.1358151191436075E-3</v>
      </c>
    </row>
    <row r="7525" spans="1:16" x14ac:dyDescent="0.2">
      <c r="A7525">
        <v>81959</v>
      </c>
      <c r="B7525">
        <v>1080538</v>
      </c>
      <c r="C7525">
        <v>5</v>
      </c>
      <c r="D7525">
        <v>39</v>
      </c>
      <c r="E7525">
        <v>9.46843853821E-2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3</v>
      </c>
      <c r="N7525">
        <v>9.55320308777E-2</v>
      </c>
      <c r="O7525">
        <f t="shared" si="234"/>
        <v>1</v>
      </c>
      <c r="P7525">
        <f t="shared" si="235"/>
        <v>8.9723267596635736E-2</v>
      </c>
    </row>
    <row r="7526" spans="1:16" x14ac:dyDescent="0.2">
      <c r="A7526">
        <v>14111</v>
      </c>
      <c r="B7526">
        <v>1080677</v>
      </c>
      <c r="C7526">
        <v>0</v>
      </c>
      <c r="D7526">
        <v>18</v>
      </c>
      <c r="E7526">
        <v>5.1792828685300003E-2</v>
      </c>
      <c r="F7526">
        <v>0</v>
      </c>
      <c r="G7526">
        <v>4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1</v>
      </c>
      <c r="N7526">
        <v>0.152586961119</v>
      </c>
      <c r="O7526">
        <f t="shared" si="234"/>
        <v>1</v>
      </c>
      <c r="P7526">
        <f t="shared" si="235"/>
        <v>0.14330900974736088</v>
      </c>
    </row>
    <row r="7527" spans="1:16" x14ac:dyDescent="0.2">
      <c r="A7527">
        <v>14111</v>
      </c>
      <c r="B7527">
        <v>1080871</v>
      </c>
      <c r="C7527">
        <v>0</v>
      </c>
      <c r="D7527">
        <v>12</v>
      </c>
      <c r="E7527">
        <v>9.2436974789899998E-2</v>
      </c>
      <c r="F7527">
        <v>0</v>
      </c>
      <c r="G7527">
        <v>10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1</v>
      </c>
      <c r="N7527">
        <v>0.11510480522200001</v>
      </c>
      <c r="O7527">
        <f t="shared" si="234"/>
        <v>1</v>
      </c>
      <c r="P7527">
        <f t="shared" si="235"/>
        <v>0.1081059320701922</v>
      </c>
    </row>
    <row r="7528" spans="1:16" x14ac:dyDescent="0.2">
      <c r="A7528">
        <v>14111</v>
      </c>
      <c r="B7528">
        <v>1080617</v>
      </c>
      <c r="C7528">
        <v>0</v>
      </c>
      <c r="D7528">
        <v>14</v>
      </c>
      <c r="E7528">
        <v>3.5952063914799999E-2</v>
      </c>
      <c r="F7528">
        <v>0</v>
      </c>
      <c r="G7528">
        <v>2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1</v>
      </c>
      <c r="N7528">
        <v>7.5515457055500002E-2</v>
      </c>
      <c r="O7528">
        <f t="shared" si="234"/>
        <v>1</v>
      </c>
      <c r="P7528">
        <f t="shared" si="235"/>
        <v>7.0923788585075295E-2</v>
      </c>
    </row>
    <row r="7529" spans="1:16" x14ac:dyDescent="0.2">
      <c r="A7529">
        <v>14111</v>
      </c>
      <c r="B7529">
        <v>1080713</v>
      </c>
      <c r="C7529">
        <v>0</v>
      </c>
      <c r="D7529">
        <v>16</v>
      </c>
      <c r="E7529">
        <v>5.2562417871200001E-2</v>
      </c>
      <c r="F7529">
        <v>0</v>
      </c>
      <c r="G7529">
        <v>4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</v>
      </c>
      <c r="N7529">
        <v>0.29675692717000002</v>
      </c>
      <c r="O7529">
        <f t="shared" si="234"/>
        <v>1</v>
      </c>
      <c r="P7529">
        <f t="shared" si="235"/>
        <v>0.27871281436187439</v>
      </c>
    </row>
    <row r="7530" spans="1:16" x14ac:dyDescent="0.2">
      <c r="A7530">
        <v>14111</v>
      </c>
      <c r="B7530">
        <v>1080710</v>
      </c>
      <c r="C7530">
        <v>0</v>
      </c>
      <c r="D7530">
        <v>12</v>
      </c>
      <c r="E7530">
        <v>5.0450450450499999E-2</v>
      </c>
      <c r="F7530">
        <v>0</v>
      </c>
      <c r="G7530">
        <v>4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6.5859557096200005E-2</v>
      </c>
      <c r="O7530">
        <f t="shared" si="234"/>
        <v>1</v>
      </c>
      <c r="P7530">
        <f t="shared" si="235"/>
        <v>6.1855009370659464E-2</v>
      </c>
    </row>
    <row r="7531" spans="1:16" x14ac:dyDescent="0.2">
      <c r="A7531">
        <v>14111</v>
      </c>
      <c r="B7531">
        <v>1080599</v>
      </c>
      <c r="C7531">
        <v>0</v>
      </c>
      <c r="D7531">
        <v>8</v>
      </c>
      <c r="E7531">
        <v>5.4700854700899998E-2</v>
      </c>
      <c r="F7531">
        <v>2</v>
      </c>
      <c r="G7531">
        <v>5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</v>
      </c>
      <c r="N7531">
        <v>0.167526858729</v>
      </c>
      <c r="O7531">
        <f t="shared" si="234"/>
        <v>1</v>
      </c>
      <c r="P7531">
        <f t="shared" si="235"/>
        <v>0.15734049655668475</v>
      </c>
    </row>
    <row r="7532" spans="1:16" x14ac:dyDescent="0.2">
      <c r="A7532">
        <v>14111</v>
      </c>
      <c r="B7532">
        <v>1080802</v>
      </c>
      <c r="C7532">
        <v>0</v>
      </c>
      <c r="D7532">
        <v>12</v>
      </c>
      <c r="E7532">
        <v>3.84087791495E-2</v>
      </c>
      <c r="F7532">
        <v>0</v>
      </c>
      <c r="G7532">
        <v>3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1</v>
      </c>
      <c r="N7532">
        <v>7.3442261988200003E-2</v>
      </c>
      <c r="O7532">
        <f t="shared" si="234"/>
        <v>1</v>
      </c>
      <c r="P7532">
        <f t="shared" si="235"/>
        <v>6.89766528014603E-2</v>
      </c>
    </row>
    <row r="7533" spans="1:16" x14ac:dyDescent="0.2">
      <c r="A7533">
        <v>14111</v>
      </c>
      <c r="B7533">
        <v>1080803</v>
      </c>
      <c r="C7533">
        <v>0</v>
      </c>
      <c r="D7533">
        <v>10</v>
      </c>
      <c r="E7533">
        <v>6.1068702290100002E-2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1</v>
      </c>
      <c r="N7533">
        <v>0.19787312513399999</v>
      </c>
      <c r="O7533">
        <f t="shared" si="234"/>
        <v>1</v>
      </c>
      <c r="P7533">
        <f t="shared" si="235"/>
        <v>0.18584157788196604</v>
      </c>
    </row>
    <row r="7534" spans="1:16" x14ac:dyDescent="0.2">
      <c r="A7534">
        <v>14111</v>
      </c>
      <c r="B7534">
        <v>1080800</v>
      </c>
      <c r="C7534">
        <v>0</v>
      </c>
      <c r="D7534">
        <v>14</v>
      </c>
      <c r="E7534">
        <v>7.0075757575799993E-2</v>
      </c>
      <c r="F7534">
        <v>0</v>
      </c>
      <c r="G7534">
        <v>4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1</v>
      </c>
      <c r="N7534">
        <v>0.20618443588599999</v>
      </c>
      <c r="O7534">
        <f t="shared" si="234"/>
        <v>1</v>
      </c>
      <c r="P7534">
        <f t="shared" si="235"/>
        <v>0.19364752476521779</v>
      </c>
    </row>
    <row r="7535" spans="1:16" x14ac:dyDescent="0.2">
      <c r="A7535">
        <v>14111</v>
      </c>
      <c r="B7535">
        <v>1080632</v>
      </c>
      <c r="C7535">
        <v>0</v>
      </c>
      <c r="D7535">
        <v>16</v>
      </c>
      <c r="E7535">
        <v>6.0810810810800003E-2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1</v>
      </c>
      <c r="N7535">
        <v>7.9613439364300001E-2</v>
      </c>
      <c r="O7535">
        <f t="shared" si="234"/>
        <v>1</v>
      </c>
      <c r="P7535">
        <f t="shared" si="235"/>
        <v>7.4772595733009276E-2</v>
      </c>
    </row>
    <row r="7536" spans="1:16" x14ac:dyDescent="0.2">
      <c r="A7536">
        <v>14111</v>
      </c>
      <c r="B7536">
        <v>1080547</v>
      </c>
      <c r="C7536">
        <v>0</v>
      </c>
      <c r="D7536">
        <v>13</v>
      </c>
      <c r="E7536">
        <v>4.0172166427500003E-2</v>
      </c>
      <c r="F7536">
        <v>0</v>
      </c>
      <c r="G7536">
        <v>2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1</v>
      </c>
      <c r="N7536">
        <v>0.231645629751</v>
      </c>
      <c r="O7536">
        <f t="shared" si="234"/>
        <v>1</v>
      </c>
      <c r="P7536">
        <f t="shared" si="235"/>
        <v>0.21756056722323672</v>
      </c>
    </row>
    <row r="7537" spans="1:16" x14ac:dyDescent="0.2">
      <c r="A7537">
        <v>14111</v>
      </c>
      <c r="B7537">
        <v>1080537</v>
      </c>
      <c r="C7537">
        <v>0</v>
      </c>
      <c r="D7537">
        <v>12</v>
      </c>
      <c r="E7537">
        <v>8.17120622568E-2</v>
      </c>
      <c r="F7537">
        <v>0</v>
      </c>
      <c r="G7537">
        <v>3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1</v>
      </c>
      <c r="N7537">
        <v>9.2417148928599993E-2</v>
      </c>
      <c r="O7537">
        <f t="shared" si="234"/>
        <v>1</v>
      </c>
      <c r="P7537">
        <f t="shared" si="235"/>
        <v>8.6797784027582162E-2</v>
      </c>
    </row>
    <row r="7538" spans="1:16" x14ac:dyDescent="0.2">
      <c r="A7538">
        <v>14111</v>
      </c>
      <c r="B7538">
        <v>1080535</v>
      </c>
      <c r="C7538">
        <v>0</v>
      </c>
      <c r="D7538">
        <v>15</v>
      </c>
      <c r="E7538">
        <v>6.8610634648400004E-2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1</v>
      </c>
      <c r="N7538">
        <v>4.7483135872200002E-2</v>
      </c>
      <c r="O7538">
        <f t="shared" si="234"/>
        <v>1</v>
      </c>
      <c r="P7538">
        <f t="shared" si="235"/>
        <v>4.4595954540555087E-2</v>
      </c>
    </row>
    <row r="7539" spans="1:16" x14ac:dyDescent="0.2">
      <c r="A7539">
        <v>14111</v>
      </c>
      <c r="B7539">
        <v>1080864</v>
      </c>
      <c r="C7539">
        <v>0</v>
      </c>
      <c r="D7539">
        <v>21</v>
      </c>
      <c r="E7539">
        <v>5.0215208034400001E-2</v>
      </c>
      <c r="F7539">
        <v>0</v>
      </c>
      <c r="G7539">
        <v>2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1</v>
      </c>
      <c r="N7539">
        <v>9.4024825692099995E-2</v>
      </c>
      <c r="O7539">
        <f t="shared" si="234"/>
        <v>1</v>
      </c>
      <c r="P7539">
        <f t="shared" si="235"/>
        <v>8.8307707046439227E-2</v>
      </c>
    </row>
    <row r="7540" spans="1:16" x14ac:dyDescent="0.2">
      <c r="A7540">
        <v>14111</v>
      </c>
      <c r="B7540">
        <v>1080674</v>
      </c>
      <c r="C7540">
        <v>0</v>
      </c>
      <c r="D7540">
        <v>15</v>
      </c>
      <c r="E7540">
        <v>4.2440318302399999E-2</v>
      </c>
      <c r="F7540">
        <v>0</v>
      </c>
      <c r="G7540">
        <v>4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1</v>
      </c>
      <c r="N7540">
        <v>8.8942748481499995E-2</v>
      </c>
      <c r="O7540">
        <f t="shared" si="234"/>
        <v>1</v>
      </c>
      <c r="P7540">
        <f t="shared" si="235"/>
        <v>8.3534642250013266E-2</v>
      </c>
    </row>
    <row r="7541" spans="1:16" x14ac:dyDescent="0.2">
      <c r="A7541">
        <v>14111</v>
      </c>
      <c r="B7541">
        <v>1080732</v>
      </c>
      <c r="C7541">
        <v>0</v>
      </c>
      <c r="D7541">
        <v>13</v>
      </c>
      <c r="E7541">
        <v>6.8610634648400004E-2</v>
      </c>
      <c r="F7541">
        <v>1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1</v>
      </c>
      <c r="N7541">
        <v>5.5334627547100002E-2</v>
      </c>
      <c r="O7541">
        <f t="shared" si="234"/>
        <v>1</v>
      </c>
      <c r="P7541">
        <f t="shared" si="235"/>
        <v>5.1970041347959621E-2</v>
      </c>
    </row>
    <row r="7542" spans="1:16" x14ac:dyDescent="0.2">
      <c r="A7542">
        <v>14111</v>
      </c>
      <c r="B7542">
        <v>1080832</v>
      </c>
      <c r="C7542">
        <v>0</v>
      </c>
      <c r="D7542">
        <v>5</v>
      </c>
      <c r="E7542">
        <v>5.6896551724099999E-2</v>
      </c>
      <c r="F7542">
        <v>1</v>
      </c>
      <c r="G7542">
        <v>5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</v>
      </c>
      <c r="N7542">
        <v>0.182735860724</v>
      </c>
      <c r="O7542">
        <f t="shared" si="234"/>
        <v>1</v>
      </c>
      <c r="P7542">
        <f t="shared" si="235"/>
        <v>0.17162472503312229</v>
      </c>
    </row>
    <row r="7543" spans="1:16" x14ac:dyDescent="0.2">
      <c r="A7543">
        <v>14111</v>
      </c>
      <c r="B7543">
        <v>1080798</v>
      </c>
      <c r="C7543">
        <v>0</v>
      </c>
      <c r="D7543">
        <v>7</v>
      </c>
      <c r="E7543">
        <v>6.4202334630399996E-2</v>
      </c>
      <c r="F7543">
        <v>0</v>
      </c>
      <c r="G7543">
        <v>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9.9104683267800003E-2</v>
      </c>
      <c r="O7543">
        <f t="shared" si="234"/>
        <v>1</v>
      </c>
      <c r="P7543">
        <f t="shared" si="235"/>
        <v>9.3078687171428087E-2</v>
      </c>
    </row>
    <row r="7544" spans="1:16" x14ac:dyDescent="0.2">
      <c r="A7544">
        <v>14111</v>
      </c>
      <c r="B7544">
        <v>1080797</v>
      </c>
      <c r="C7544">
        <v>0</v>
      </c>
      <c r="D7544">
        <v>16</v>
      </c>
      <c r="E7544">
        <v>0.10162601625999999</v>
      </c>
      <c r="F7544">
        <v>1</v>
      </c>
      <c r="G7544">
        <v>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1</v>
      </c>
      <c r="N7544">
        <v>8.7233043068000005E-2</v>
      </c>
      <c r="O7544">
        <f t="shared" si="234"/>
        <v>1</v>
      </c>
      <c r="P7544">
        <f t="shared" si="235"/>
        <v>8.1928894367156474E-2</v>
      </c>
    </row>
    <row r="7545" spans="1:16" x14ac:dyDescent="0.2">
      <c r="A7545">
        <v>14111</v>
      </c>
      <c r="B7545">
        <v>1080856</v>
      </c>
      <c r="C7545">
        <v>0</v>
      </c>
      <c r="D7545">
        <v>11</v>
      </c>
      <c r="E7545">
        <v>5.1603905160399997E-2</v>
      </c>
      <c r="F7545">
        <v>0</v>
      </c>
      <c r="G7545">
        <v>5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1</v>
      </c>
      <c r="N7545">
        <v>0.29785729032699998</v>
      </c>
      <c r="O7545">
        <f t="shared" si="234"/>
        <v>1</v>
      </c>
      <c r="P7545">
        <f t="shared" si="235"/>
        <v>0.27974627064959195</v>
      </c>
    </row>
    <row r="7546" spans="1:16" x14ac:dyDescent="0.2">
      <c r="A7546">
        <v>14111</v>
      </c>
      <c r="B7546">
        <v>1080879</v>
      </c>
      <c r="C7546">
        <v>0</v>
      </c>
      <c r="D7546">
        <v>20</v>
      </c>
      <c r="E7546">
        <v>3.5443037974699998E-2</v>
      </c>
      <c r="F7546">
        <v>0</v>
      </c>
      <c r="G7546">
        <v>2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</v>
      </c>
      <c r="N7546">
        <v>0.20746805353700001</v>
      </c>
      <c r="O7546">
        <f t="shared" si="234"/>
        <v>1</v>
      </c>
      <c r="P7546">
        <f t="shared" si="235"/>
        <v>0.19485309287608399</v>
      </c>
    </row>
    <row r="7547" spans="1:16" x14ac:dyDescent="0.2">
      <c r="A7547">
        <v>14111</v>
      </c>
      <c r="B7547">
        <v>1080749</v>
      </c>
      <c r="C7547">
        <v>0</v>
      </c>
      <c r="D7547">
        <v>14</v>
      </c>
      <c r="E7547">
        <v>5.3468208092499997E-2</v>
      </c>
      <c r="F7547">
        <v>0</v>
      </c>
      <c r="G7547">
        <v>4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1</v>
      </c>
      <c r="N7547">
        <v>9.5348313454799993E-2</v>
      </c>
      <c r="O7547">
        <f t="shared" si="234"/>
        <v>1</v>
      </c>
      <c r="P7547">
        <f t="shared" si="235"/>
        <v>8.9550720992679161E-2</v>
      </c>
    </row>
    <row r="7548" spans="1:16" x14ac:dyDescent="0.2">
      <c r="A7548">
        <v>14111</v>
      </c>
      <c r="B7548">
        <v>1080663</v>
      </c>
      <c r="C7548">
        <v>0</v>
      </c>
      <c r="D7548">
        <v>23</v>
      </c>
      <c r="E7548">
        <v>5.66037735849E-2</v>
      </c>
      <c r="F7548">
        <v>0</v>
      </c>
      <c r="G7548">
        <v>2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</v>
      </c>
      <c r="N7548">
        <v>5.6107263955500003E-2</v>
      </c>
      <c r="O7548">
        <f t="shared" si="234"/>
        <v>1</v>
      </c>
      <c r="P7548">
        <f t="shared" si="235"/>
        <v>5.2695698099824606E-2</v>
      </c>
    </row>
    <row r="7549" spans="1:16" x14ac:dyDescent="0.2">
      <c r="A7549">
        <v>14111</v>
      </c>
      <c r="B7549">
        <v>1080584</v>
      </c>
      <c r="C7549">
        <v>0</v>
      </c>
      <c r="D7549">
        <v>9</v>
      </c>
      <c r="E7549">
        <v>6.5371024735000005E-2</v>
      </c>
      <c r="F7549">
        <v>0</v>
      </c>
      <c r="G7549">
        <v>4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</v>
      </c>
      <c r="N7549">
        <v>0.22233285983100001</v>
      </c>
      <c r="O7549">
        <f t="shared" si="234"/>
        <v>1</v>
      </c>
      <c r="P7549">
        <f t="shared" si="235"/>
        <v>0.20881405424825603</v>
      </c>
    </row>
    <row r="7550" spans="1:16" x14ac:dyDescent="0.2">
      <c r="A7550">
        <v>14111</v>
      </c>
      <c r="B7550">
        <v>1080608</v>
      </c>
      <c r="C7550">
        <v>1</v>
      </c>
      <c r="D7550">
        <v>10</v>
      </c>
      <c r="E7550">
        <v>3.4435261708000001E-2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5.27218823012E-2</v>
      </c>
      <c r="O7550">
        <f t="shared" si="234"/>
        <v>1</v>
      </c>
      <c r="P7550">
        <f t="shared" si="235"/>
        <v>4.9516162384998674E-2</v>
      </c>
    </row>
    <row r="7551" spans="1:16" x14ac:dyDescent="0.2">
      <c r="A7551">
        <v>14111</v>
      </c>
      <c r="B7551">
        <v>1080769</v>
      </c>
      <c r="C7551">
        <v>0</v>
      </c>
      <c r="D7551">
        <v>15</v>
      </c>
      <c r="E7551">
        <v>5.4961832061100002E-2</v>
      </c>
      <c r="F7551">
        <v>1</v>
      </c>
      <c r="G7551">
        <v>2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1</v>
      </c>
      <c r="N7551">
        <v>0.104214879058</v>
      </c>
      <c r="O7551">
        <f t="shared" si="234"/>
        <v>1</v>
      </c>
      <c r="P7551">
        <f t="shared" si="235"/>
        <v>9.7878160815428106E-2</v>
      </c>
    </row>
    <row r="7552" spans="1:16" x14ac:dyDescent="0.2">
      <c r="A7552">
        <v>14111</v>
      </c>
      <c r="B7552">
        <v>1080768</v>
      </c>
      <c r="C7552">
        <v>0</v>
      </c>
      <c r="D7552">
        <v>10</v>
      </c>
      <c r="E7552">
        <v>3.58422939068E-2</v>
      </c>
      <c r="F7552">
        <v>0</v>
      </c>
      <c r="G7552">
        <v>2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</v>
      </c>
      <c r="N7552">
        <v>8.2525019310000003E-2</v>
      </c>
      <c r="O7552">
        <f t="shared" si="234"/>
        <v>1</v>
      </c>
      <c r="P7552">
        <f t="shared" si="235"/>
        <v>7.7507138945342682E-2</v>
      </c>
    </row>
    <row r="7553" spans="1:16" x14ac:dyDescent="0.2">
      <c r="A7553">
        <v>14111</v>
      </c>
      <c r="B7553">
        <v>1080742</v>
      </c>
      <c r="C7553">
        <v>0</v>
      </c>
      <c r="D7553">
        <v>10</v>
      </c>
      <c r="E7553">
        <v>3.8303693570500001E-2</v>
      </c>
      <c r="F7553">
        <v>0</v>
      </c>
      <c r="G7553">
        <v>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1</v>
      </c>
      <c r="N7553">
        <v>6.0919369150100003E-2</v>
      </c>
      <c r="O7553">
        <f t="shared" si="234"/>
        <v>1</v>
      </c>
      <c r="P7553">
        <f t="shared" si="235"/>
        <v>5.7215206353878084E-2</v>
      </c>
    </row>
    <row r="7554" spans="1:16" x14ac:dyDescent="0.2">
      <c r="A7554">
        <v>14111</v>
      </c>
      <c r="B7554">
        <v>1080724</v>
      </c>
      <c r="C7554">
        <v>0</v>
      </c>
      <c r="D7554">
        <v>18</v>
      </c>
      <c r="E7554">
        <v>6.5073041168699997E-2</v>
      </c>
      <c r="F7554">
        <v>2</v>
      </c>
      <c r="G7554">
        <v>5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1</v>
      </c>
      <c r="N7554">
        <v>0.27581314956500003</v>
      </c>
      <c r="O7554">
        <f t="shared" si="234"/>
        <v>1</v>
      </c>
      <c r="P7554">
        <f t="shared" si="235"/>
        <v>0.25904250959316788</v>
      </c>
    </row>
    <row r="7555" spans="1:16" x14ac:dyDescent="0.2">
      <c r="A7555">
        <v>14111</v>
      </c>
      <c r="B7555">
        <v>1080707</v>
      </c>
      <c r="C7555">
        <v>0</v>
      </c>
      <c r="D7555">
        <v>16</v>
      </c>
      <c r="E7555">
        <v>4.7872340425500003E-2</v>
      </c>
      <c r="F7555">
        <v>1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5.3831632412000001E-2</v>
      </c>
      <c r="O7555">
        <f t="shared" ref="O7555:O7618" si="236">IF(M7555&lt;5,1,0)</f>
        <v>1</v>
      </c>
      <c r="P7555">
        <f t="shared" ref="P7555:P7618" si="237">$S$4*N7555</f>
        <v>5.0558434858868455E-2</v>
      </c>
    </row>
    <row r="7556" spans="1:16" x14ac:dyDescent="0.2">
      <c r="A7556">
        <v>14111</v>
      </c>
      <c r="B7556">
        <v>1080561</v>
      </c>
      <c r="C7556">
        <v>0</v>
      </c>
      <c r="D7556">
        <v>24</v>
      </c>
      <c r="E7556">
        <v>9.8989898989900002E-2</v>
      </c>
      <c r="F7556">
        <v>0</v>
      </c>
      <c r="G7556">
        <v>7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</v>
      </c>
      <c r="N7556">
        <v>0.114178386363</v>
      </c>
      <c r="O7556">
        <f t="shared" si="236"/>
        <v>1</v>
      </c>
      <c r="P7556">
        <f t="shared" si="237"/>
        <v>0.10723584351006268</v>
      </c>
    </row>
    <row r="7557" spans="1:16" x14ac:dyDescent="0.2">
      <c r="A7557">
        <v>14111</v>
      </c>
      <c r="B7557">
        <v>1080567</v>
      </c>
      <c r="C7557">
        <v>0</v>
      </c>
      <c r="D7557">
        <v>9</v>
      </c>
      <c r="E7557">
        <v>4.5454545454499999E-2</v>
      </c>
      <c r="F7557">
        <v>0</v>
      </c>
      <c r="G7557">
        <v>2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</v>
      </c>
      <c r="N7557">
        <v>0.22558842599000001</v>
      </c>
      <c r="O7557">
        <f t="shared" si="236"/>
        <v>1</v>
      </c>
      <c r="P7557">
        <f t="shared" si="237"/>
        <v>0.21187166781491887</v>
      </c>
    </row>
    <row r="7558" spans="1:16" x14ac:dyDescent="0.2">
      <c r="A7558">
        <v>14111</v>
      </c>
      <c r="B7558">
        <v>1080881</v>
      </c>
      <c r="C7558">
        <v>0</v>
      </c>
      <c r="D7558">
        <v>19</v>
      </c>
      <c r="E7558">
        <v>5.92592592593E-2</v>
      </c>
      <c r="F7558">
        <v>0</v>
      </c>
      <c r="G7558">
        <v>2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</v>
      </c>
      <c r="N7558">
        <v>0.123126845552</v>
      </c>
      <c r="O7558">
        <f t="shared" si="236"/>
        <v>1</v>
      </c>
      <c r="P7558">
        <f t="shared" si="237"/>
        <v>0.11564019743215267</v>
      </c>
    </row>
    <row r="7559" spans="1:16" x14ac:dyDescent="0.2">
      <c r="A7559">
        <v>14111</v>
      </c>
      <c r="B7559">
        <v>1080507</v>
      </c>
      <c r="C7559">
        <v>0</v>
      </c>
      <c r="D7559">
        <v>14</v>
      </c>
      <c r="E7559">
        <v>4.2836041358899998E-2</v>
      </c>
      <c r="F7559">
        <v>0</v>
      </c>
      <c r="G7559">
        <v>4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1</v>
      </c>
      <c r="N7559">
        <v>8.7693461597400005E-2</v>
      </c>
      <c r="O7559">
        <f t="shared" si="236"/>
        <v>1</v>
      </c>
      <c r="P7559">
        <f t="shared" si="237"/>
        <v>8.2361317445994731E-2</v>
      </c>
    </row>
    <row r="7560" spans="1:16" x14ac:dyDescent="0.2">
      <c r="A7560">
        <v>14111</v>
      </c>
      <c r="B7560">
        <v>1080605</v>
      </c>
      <c r="C7560">
        <v>0</v>
      </c>
      <c r="D7560">
        <v>19</v>
      </c>
      <c r="E7560">
        <v>7.34632683658E-2</v>
      </c>
      <c r="F7560">
        <v>1</v>
      </c>
      <c r="G7560">
        <v>3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</v>
      </c>
      <c r="N7560">
        <v>0.153423594228</v>
      </c>
      <c r="O7560">
        <f t="shared" si="236"/>
        <v>1</v>
      </c>
      <c r="P7560">
        <f t="shared" si="237"/>
        <v>0.14409477192188339</v>
      </c>
    </row>
    <row r="7561" spans="1:16" x14ac:dyDescent="0.2">
      <c r="A7561">
        <v>14114</v>
      </c>
      <c r="B7561">
        <v>1080856</v>
      </c>
      <c r="C7561">
        <v>0</v>
      </c>
      <c r="D7561">
        <v>19</v>
      </c>
      <c r="E7561">
        <v>7.5785582255100001E-2</v>
      </c>
      <c r="F7561">
        <v>7</v>
      </c>
      <c r="G7561">
        <v>0</v>
      </c>
      <c r="H7561">
        <v>2</v>
      </c>
      <c r="I7561">
        <v>0</v>
      </c>
      <c r="J7561">
        <v>0</v>
      </c>
      <c r="K7561">
        <v>0</v>
      </c>
      <c r="L7561">
        <v>0</v>
      </c>
      <c r="M7561">
        <v>4</v>
      </c>
      <c r="N7561">
        <v>7.6321931410100005E-2</v>
      </c>
      <c r="O7561">
        <f t="shared" si="236"/>
        <v>1</v>
      </c>
      <c r="P7561">
        <f t="shared" si="237"/>
        <v>7.168122578873147E-2</v>
      </c>
    </row>
    <row r="7562" spans="1:16" x14ac:dyDescent="0.2">
      <c r="A7562">
        <v>14114</v>
      </c>
      <c r="B7562">
        <v>1080649</v>
      </c>
      <c r="C7562">
        <v>2</v>
      </c>
      <c r="D7562">
        <v>29</v>
      </c>
      <c r="E7562">
        <v>9.1338582677200006E-2</v>
      </c>
      <c r="F7562">
        <v>2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4</v>
      </c>
      <c r="N7562">
        <v>0.143487980544</v>
      </c>
      <c r="O7562">
        <f t="shared" si="236"/>
        <v>1</v>
      </c>
      <c r="P7562">
        <f t="shared" si="237"/>
        <v>0.13476328679468486</v>
      </c>
    </row>
    <row r="7563" spans="1:16" x14ac:dyDescent="0.2">
      <c r="A7563">
        <v>14114</v>
      </c>
      <c r="B7563">
        <v>1080696</v>
      </c>
      <c r="C7563">
        <v>0</v>
      </c>
      <c r="D7563">
        <v>9</v>
      </c>
      <c r="E7563">
        <v>3.35463258786E-2</v>
      </c>
      <c r="F7563">
        <v>1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3</v>
      </c>
      <c r="N7563">
        <v>3.1974833529799997E-2</v>
      </c>
      <c r="O7563">
        <f t="shared" si="236"/>
        <v>1</v>
      </c>
      <c r="P7563">
        <f t="shared" si="237"/>
        <v>3.0030624480545914E-2</v>
      </c>
    </row>
    <row r="7564" spans="1:16" x14ac:dyDescent="0.2">
      <c r="A7564">
        <v>14114</v>
      </c>
      <c r="B7564">
        <v>1080644</v>
      </c>
      <c r="C7564">
        <v>0</v>
      </c>
      <c r="D7564">
        <v>26</v>
      </c>
      <c r="E7564">
        <v>0.112299465241</v>
      </c>
      <c r="F7564">
        <v>7</v>
      </c>
      <c r="G7564">
        <v>0</v>
      </c>
      <c r="H7564">
        <v>1</v>
      </c>
      <c r="I7564">
        <v>0</v>
      </c>
      <c r="J7564">
        <v>0</v>
      </c>
      <c r="K7564">
        <v>2</v>
      </c>
      <c r="L7564">
        <v>0</v>
      </c>
      <c r="M7564">
        <v>4</v>
      </c>
      <c r="N7564">
        <v>0.30781986718900001</v>
      </c>
      <c r="O7564">
        <f t="shared" si="236"/>
        <v>1</v>
      </c>
      <c r="P7564">
        <f t="shared" si="237"/>
        <v>0.28910307947621072</v>
      </c>
    </row>
    <row r="7565" spans="1:16" x14ac:dyDescent="0.2">
      <c r="A7565">
        <v>14114</v>
      </c>
      <c r="B7565">
        <v>1080645</v>
      </c>
      <c r="C7565">
        <v>3</v>
      </c>
      <c r="D7565">
        <v>25</v>
      </c>
      <c r="E7565">
        <v>0.12883435582800001</v>
      </c>
      <c r="F7565">
        <v>5</v>
      </c>
      <c r="G7565">
        <v>0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3</v>
      </c>
      <c r="N7565">
        <v>0.25430040056800002</v>
      </c>
      <c r="O7565">
        <f t="shared" si="236"/>
        <v>1</v>
      </c>
      <c r="P7565">
        <f t="shared" si="237"/>
        <v>0.23883782936954612</v>
      </c>
    </row>
    <row r="7566" spans="1:16" x14ac:dyDescent="0.2">
      <c r="A7566">
        <v>14114</v>
      </c>
      <c r="B7566">
        <v>1080869</v>
      </c>
      <c r="C7566">
        <v>0</v>
      </c>
      <c r="D7566">
        <v>15</v>
      </c>
      <c r="E7566">
        <v>7.3394495412800007E-2</v>
      </c>
      <c r="F7566">
        <v>3</v>
      </c>
      <c r="G7566">
        <v>0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4</v>
      </c>
      <c r="N7566">
        <v>6.6382531916300003E-2</v>
      </c>
      <c r="O7566">
        <f t="shared" si="236"/>
        <v>1</v>
      </c>
      <c r="P7566">
        <f t="shared" si="237"/>
        <v>6.2346185045446548E-2</v>
      </c>
    </row>
    <row r="7567" spans="1:16" x14ac:dyDescent="0.2">
      <c r="A7567">
        <v>14114</v>
      </c>
      <c r="B7567">
        <v>1080829</v>
      </c>
      <c r="C7567">
        <v>0</v>
      </c>
      <c r="D7567">
        <v>4</v>
      </c>
      <c r="E7567">
        <v>9.6618357487899993E-3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4</v>
      </c>
      <c r="N7567">
        <v>2.5744167872100002E-2</v>
      </c>
      <c r="O7567">
        <f t="shared" si="236"/>
        <v>1</v>
      </c>
      <c r="P7567">
        <f t="shared" si="237"/>
        <v>2.4178810413841293E-2</v>
      </c>
    </row>
    <row r="7568" spans="1:16" x14ac:dyDescent="0.2">
      <c r="A7568">
        <v>14114</v>
      </c>
      <c r="B7568">
        <v>1080705</v>
      </c>
      <c r="C7568">
        <v>1</v>
      </c>
      <c r="D7568">
        <v>10</v>
      </c>
      <c r="E7568">
        <v>8.8709677419400002E-2</v>
      </c>
      <c r="F7568">
        <v>3</v>
      </c>
      <c r="G7568">
        <v>0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4</v>
      </c>
      <c r="N7568">
        <v>5.7579650369300003E-2</v>
      </c>
      <c r="O7568">
        <f t="shared" si="236"/>
        <v>1</v>
      </c>
      <c r="P7568">
        <f t="shared" si="237"/>
        <v>5.4078557011095443E-2</v>
      </c>
    </row>
    <row r="7569" spans="1:16" x14ac:dyDescent="0.2">
      <c r="A7569">
        <v>14114</v>
      </c>
      <c r="B7569">
        <v>1080826</v>
      </c>
      <c r="C7569">
        <v>1</v>
      </c>
      <c r="D7569">
        <v>5</v>
      </c>
      <c r="E7569">
        <v>7.04225352113E-2</v>
      </c>
      <c r="F7569">
        <v>6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4</v>
      </c>
      <c r="N7569">
        <v>5.0799594222300001E-2</v>
      </c>
      <c r="O7569">
        <f t="shared" si="236"/>
        <v>1</v>
      </c>
      <c r="P7569">
        <f t="shared" si="237"/>
        <v>4.7710757788065439E-2</v>
      </c>
    </row>
    <row r="7570" spans="1:16" x14ac:dyDescent="0.2">
      <c r="A7570">
        <v>14114</v>
      </c>
      <c r="B7570">
        <v>1080870</v>
      </c>
      <c r="C7570">
        <v>2</v>
      </c>
      <c r="D7570">
        <v>20</v>
      </c>
      <c r="E7570">
        <v>0.101593625498</v>
      </c>
      <c r="F7570">
        <v>7</v>
      </c>
      <c r="G7570">
        <v>0</v>
      </c>
      <c r="H7570">
        <v>2</v>
      </c>
      <c r="I7570">
        <v>1</v>
      </c>
      <c r="J7570">
        <v>0</v>
      </c>
      <c r="K7570">
        <v>0</v>
      </c>
      <c r="L7570">
        <v>0</v>
      </c>
      <c r="M7570">
        <v>4</v>
      </c>
      <c r="N7570">
        <v>0.21613419067100001</v>
      </c>
      <c r="O7570">
        <f t="shared" si="236"/>
        <v>1</v>
      </c>
      <c r="P7570">
        <f t="shared" si="237"/>
        <v>0.2029922911529263</v>
      </c>
    </row>
    <row r="7571" spans="1:16" x14ac:dyDescent="0.2">
      <c r="A7571">
        <v>14114</v>
      </c>
      <c r="B7571">
        <v>1080676</v>
      </c>
      <c r="C7571">
        <v>1</v>
      </c>
      <c r="D7571">
        <v>14</v>
      </c>
      <c r="E7571">
        <v>8.3969465648899996E-2</v>
      </c>
      <c r="F7571">
        <v>2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4</v>
      </c>
      <c r="N7571">
        <v>4.6532404505100003E-2</v>
      </c>
      <c r="O7571">
        <f t="shared" si="236"/>
        <v>1</v>
      </c>
      <c r="P7571">
        <f t="shared" si="237"/>
        <v>4.3703031778638372E-2</v>
      </c>
    </row>
    <row r="7572" spans="1:16" x14ac:dyDescent="0.2">
      <c r="A7572">
        <v>14114</v>
      </c>
      <c r="B7572">
        <v>1080600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5</v>
      </c>
      <c r="N7572">
        <v>4.40357142857E-3</v>
      </c>
      <c r="O7572">
        <f t="shared" si="236"/>
        <v>0</v>
      </c>
      <c r="P7572">
        <f t="shared" si="237"/>
        <v>4.1358151191436075E-3</v>
      </c>
    </row>
    <row r="7573" spans="1:16" x14ac:dyDescent="0.2">
      <c r="A7573">
        <v>14114</v>
      </c>
      <c r="B7573">
        <v>1080612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5</v>
      </c>
      <c r="N7573">
        <v>4.40357142857E-3</v>
      </c>
      <c r="O7573">
        <f t="shared" si="236"/>
        <v>0</v>
      </c>
      <c r="P7573">
        <f t="shared" si="237"/>
        <v>4.1358151191436075E-3</v>
      </c>
    </row>
    <row r="7574" spans="1:16" x14ac:dyDescent="0.2">
      <c r="A7574">
        <v>14114</v>
      </c>
      <c r="B7574">
        <v>1080778</v>
      </c>
      <c r="C7574">
        <v>0</v>
      </c>
      <c r="D7574">
        <v>8</v>
      </c>
      <c r="E7574">
        <v>2.8409090909100002E-2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5</v>
      </c>
      <c r="N7574">
        <v>2.12183237473E-2</v>
      </c>
      <c r="O7574">
        <f t="shared" si="236"/>
        <v>0</v>
      </c>
      <c r="P7574">
        <f t="shared" si="237"/>
        <v>1.9928157310591065E-2</v>
      </c>
    </row>
    <row r="7575" spans="1:16" x14ac:dyDescent="0.2">
      <c r="A7575">
        <v>14114</v>
      </c>
      <c r="B7575">
        <v>1080580</v>
      </c>
      <c r="C7575">
        <v>0</v>
      </c>
      <c r="D7575">
        <v>2</v>
      </c>
      <c r="E7575">
        <v>7.5329566855E-3</v>
      </c>
      <c r="F7575">
        <v>2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5</v>
      </c>
      <c r="N7575">
        <v>1.6431556315800001E-2</v>
      </c>
      <c r="O7575">
        <f t="shared" si="236"/>
        <v>0</v>
      </c>
      <c r="P7575">
        <f t="shared" si="237"/>
        <v>1.5432446173358353E-2</v>
      </c>
    </row>
    <row r="7576" spans="1:16" x14ac:dyDescent="0.2">
      <c r="A7576">
        <v>14114</v>
      </c>
      <c r="B7576">
        <v>1080617</v>
      </c>
      <c r="C7576">
        <v>2</v>
      </c>
      <c r="D7576">
        <v>17</v>
      </c>
      <c r="E7576">
        <v>0.12557077625599999</v>
      </c>
      <c r="F7576">
        <v>6</v>
      </c>
      <c r="G7576">
        <v>0</v>
      </c>
      <c r="H7576">
        <v>1</v>
      </c>
      <c r="I7576">
        <v>1</v>
      </c>
      <c r="J7576">
        <v>0</v>
      </c>
      <c r="K7576">
        <v>1</v>
      </c>
      <c r="L7576">
        <v>0</v>
      </c>
      <c r="M7576">
        <v>3</v>
      </c>
      <c r="N7576">
        <v>0.21265307158300001</v>
      </c>
      <c r="O7576">
        <f t="shared" si="236"/>
        <v>1</v>
      </c>
      <c r="P7576">
        <f t="shared" si="237"/>
        <v>0.19972283925706705</v>
      </c>
    </row>
    <row r="7577" spans="1:16" x14ac:dyDescent="0.2">
      <c r="A7577">
        <v>14114</v>
      </c>
      <c r="B7577">
        <v>1080765</v>
      </c>
      <c r="C7577">
        <v>0</v>
      </c>
      <c r="D7577">
        <v>1</v>
      </c>
      <c r="E7577">
        <v>1.4040561622499999E-2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5</v>
      </c>
      <c r="N7577">
        <v>5.6575764301999999E-3</v>
      </c>
      <c r="O7577">
        <f t="shared" si="236"/>
        <v>0</v>
      </c>
      <c r="P7577">
        <f t="shared" si="237"/>
        <v>5.3135711586107014E-3</v>
      </c>
    </row>
    <row r="7578" spans="1:16" x14ac:dyDescent="0.2">
      <c r="A7578">
        <v>14114</v>
      </c>
      <c r="B7578">
        <v>1080622</v>
      </c>
      <c r="C7578">
        <v>0</v>
      </c>
      <c r="D7578">
        <v>11</v>
      </c>
      <c r="E7578">
        <v>9.4890510948899998E-2</v>
      </c>
      <c r="F7578">
        <v>11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4</v>
      </c>
      <c r="N7578">
        <v>7.10588239865E-2</v>
      </c>
      <c r="O7578">
        <f t="shared" si="236"/>
        <v>1</v>
      </c>
      <c r="P7578">
        <f t="shared" si="237"/>
        <v>6.673813820419093E-2</v>
      </c>
    </row>
    <row r="7579" spans="1:16" x14ac:dyDescent="0.2">
      <c r="A7579">
        <v>14114</v>
      </c>
      <c r="B7579">
        <v>1080795</v>
      </c>
      <c r="C7579">
        <v>1</v>
      </c>
      <c r="D7579">
        <v>15</v>
      </c>
      <c r="E7579">
        <v>8.7027914614100005E-2</v>
      </c>
      <c r="F7579">
        <v>14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4</v>
      </c>
      <c r="N7579">
        <v>9.3298793515899994E-2</v>
      </c>
      <c r="O7579">
        <f t="shared" si="236"/>
        <v>1</v>
      </c>
      <c r="P7579">
        <f t="shared" si="237"/>
        <v>8.7625820786611311E-2</v>
      </c>
    </row>
    <row r="7580" spans="1:16" x14ac:dyDescent="0.2">
      <c r="A7580">
        <v>14114</v>
      </c>
      <c r="B7580">
        <v>1080573</v>
      </c>
      <c r="C7580">
        <v>0</v>
      </c>
      <c r="D7580">
        <v>1</v>
      </c>
      <c r="E7580">
        <v>3.5460992907799999E-3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5</v>
      </c>
      <c r="N7580">
        <v>1.0393328815699999E-2</v>
      </c>
      <c r="O7580">
        <f t="shared" si="236"/>
        <v>0</v>
      </c>
      <c r="P7580">
        <f t="shared" si="237"/>
        <v>9.761369186683487E-3</v>
      </c>
    </row>
    <row r="7581" spans="1:16" x14ac:dyDescent="0.2">
      <c r="A7581">
        <v>91822</v>
      </c>
      <c r="B7581">
        <v>1080842</v>
      </c>
      <c r="C7581">
        <v>1</v>
      </c>
      <c r="D7581">
        <v>34</v>
      </c>
      <c r="E7581">
        <v>0.110438729198</v>
      </c>
      <c r="F7581">
        <v>1</v>
      </c>
      <c r="G7581">
        <v>0</v>
      </c>
      <c r="H7581">
        <v>3</v>
      </c>
      <c r="I7581">
        <v>0</v>
      </c>
      <c r="J7581">
        <v>0</v>
      </c>
      <c r="K7581">
        <v>0</v>
      </c>
      <c r="L7581">
        <v>0</v>
      </c>
      <c r="M7581">
        <v>2</v>
      </c>
      <c r="N7581">
        <v>0.10603879141600001</v>
      </c>
      <c r="O7581">
        <f t="shared" si="236"/>
        <v>1</v>
      </c>
      <c r="P7581">
        <f t="shared" si="237"/>
        <v>9.9591171363472938E-2</v>
      </c>
    </row>
    <row r="7582" spans="1:16" x14ac:dyDescent="0.2">
      <c r="A7582">
        <v>91822</v>
      </c>
      <c r="B7582">
        <v>1080846</v>
      </c>
      <c r="C7582">
        <v>4</v>
      </c>
      <c r="D7582">
        <v>15</v>
      </c>
      <c r="E7582">
        <v>0.12636165577299999</v>
      </c>
      <c r="F7582">
        <v>2</v>
      </c>
      <c r="G7582">
        <v>0</v>
      </c>
      <c r="H7582">
        <v>6</v>
      </c>
      <c r="I7582">
        <v>0</v>
      </c>
      <c r="J7582">
        <v>0</v>
      </c>
      <c r="K7582">
        <v>0</v>
      </c>
      <c r="L7582">
        <v>0</v>
      </c>
      <c r="M7582">
        <v>2</v>
      </c>
      <c r="N7582">
        <v>0.173810770846</v>
      </c>
      <c r="O7582">
        <f t="shared" si="236"/>
        <v>1</v>
      </c>
      <c r="P7582">
        <f t="shared" si="237"/>
        <v>0.1632423194662084</v>
      </c>
    </row>
    <row r="7583" spans="1:16" x14ac:dyDescent="0.2">
      <c r="A7583">
        <v>91822</v>
      </c>
      <c r="B7583">
        <v>1080620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5</v>
      </c>
      <c r="N7583">
        <v>4.40357142857E-3</v>
      </c>
      <c r="O7583">
        <f t="shared" si="236"/>
        <v>0</v>
      </c>
      <c r="P7583">
        <f t="shared" si="237"/>
        <v>4.1358151191436075E-3</v>
      </c>
    </row>
    <row r="7584" spans="1:16" x14ac:dyDescent="0.2">
      <c r="A7584">
        <v>91822</v>
      </c>
      <c r="B7584">
        <v>1080613</v>
      </c>
      <c r="C7584">
        <v>0</v>
      </c>
      <c r="D7584">
        <v>7</v>
      </c>
      <c r="E7584">
        <v>2.3454157782499999E-2</v>
      </c>
      <c r="F7584">
        <v>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5</v>
      </c>
      <c r="N7584">
        <v>2.27546611803E-2</v>
      </c>
      <c r="O7584">
        <f t="shared" si="236"/>
        <v>0</v>
      </c>
      <c r="P7584">
        <f t="shared" si="237"/>
        <v>2.1371078740747371E-2</v>
      </c>
    </row>
    <row r="7585" spans="1:16" x14ac:dyDescent="0.2">
      <c r="A7585">
        <v>91822</v>
      </c>
      <c r="B7585">
        <v>1080592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5</v>
      </c>
      <c r="N7585">
        <v>4.40357142857E-3</v>
      </c>
      <c r="O7585">
        <f t="shared" si="236"/>
        <v>0</v>
      </c>
      <c r="P7585">
        <f t="shared" si="237"/>
        <v>4.1358151191436075E-3</v>
      </c>
    </row>
    <row r="7586" spans="1:16" x14ac:dyDescent="0.2">
      <c r="A7586">
        <v>91822</v>
      </c>
      <c r="B7586">
        <v>1080639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5</v>
      </c>
      <c r="N7586">
        <v>4.40357142857E-3</v>
      </c>
      <c r="O7586">
        <f t="shared" si="236"/>
        <v>0</v>
      </c>
      <c r="P7586">
        <f t="shared" si="237"/>
        <v>4.1358151191436075E-3</v>
      </c>
    </row>
    <row r="7587" spans="1:16" x14ac:dyDescent="0.2">
      <c r="A7587">
        <v>91822</v>
      </c>
      <c r="B7587">
        <v>1080821</v>
      </c>
      <c r="C7587">
        <v>0</v>
      </c>
      <c r="D7587">
        <v>7</v>
      </c>
      <c r="E7587">
        <v>2.7422303473500002E-2</v>
      </c>
      <c r="F7587">
        <v>3</v>
      </c>
      <c r="G7587">
        <v>0</v>
      </c>
      <c r="H7587">
        <v>2</v>
      </c>
      <c r="I7587">
        <v>0</v>
      </c>
      <c r="J7587">
        <v>0</v>
      </c>
      <c r="K7587">
        <v>0</v>
      </c>
      <c r="L7587">
        <v>0</v>
      </c>
      <c r="M7587">
        <v>5</v>
      </c>
      <c r="N7587">
        <v>0.100188350372</v>
      </c>
      <c r="O7587">
        <f t="shared" si="236"/>
        <v>0</v>
      </c>
      <c r="P7587">
        <f t="shared" si="237"/>
        <v>9.4096462599025585E-2</v>
      </c>
    </row>
    <row r="7588" spans="1:16" x14ac:dyDescent="0.2">
      <c r="A7588">
        <v>91822</v>
      </c>
      <c r="B7588">
        <v>1080806</v>
      </c>
      <c r="C7588">
        <v>0</v>
      </c>
      <c r="D7588">
        <v>10</v>
      </c>
      <c r="E7588">
        <v>8.3516483516499998E-2</v>
      </c>
      <c r="F7588">
        <v>0</v>
      </c>
      <c r="G7588">
        <v>0</v>
      </c>
      <c r="H7588">
        <v>3</v>
      </c>
      <c r="I7588">
        <v>0</v>
      </c>
      <c r="J7588">
        <v>0</v>
      </c>
      <c r="K7588">
        <v>0</v>
      </c>
      <c r="L7588">
        <v>0</v>
      </c>
      <c r="M7588">
        <v>2</v>
      </c>
      <c r="N7588">
        <v>0.14316942013200001</v>
      </c>
      <c r="O7588">
        <f t="shared" si="236"/>
        <v>1</v>
      </c>
      <c r="P7588">
        <f t="shared" si="237"/>
        <v>0.13446409624227043</v>
      </c>
    </row>
    <row r="7589" spans="1:16" x14ac:dyDescent="0.2">
      <c r="A7589">
        <v>91822</v>
      </c>
      <c r="B7589">
        <v>1080807</v>
      </c>
      <c r="C7589">
        <v>1</v>
      </c>
      <c r="D7589">
        <v>18</v>
      </c>
      <c r="E7589">
        <v>0.100806451613</v>
      </c>
      <c r="F7589">
        <v>2</v>
      </c>
      <c r="G7589">
        <v>0</v>
      </c>
      <c r="H7589">
        <v>2</v>
      </c>
      <c r="I7589">
        <v>0</v>
      </c>
      <c r="J7589">
        <v>0</v>
      </c>
      <c r="K7589">
        <v>0</v>
      </c>
      <c r="L7589">
        <v>0</v>
      </c>
      <c r="M7589">
        <v>2</v>
      </c>
      <c r="N7589">
        <v>0.19305101118199999</v>
      </c>
      <c r="O7589">
        <f t="shared" si="236"/>
        <v>1</v>
      </c>
      <c r="P7589">
        <f t="shared" si="237"/>
        <v>0.18131266944652566</v>
      </c>
    </row>
    <row r="7590" spans="1:16" x14ac:dyDescent="0.2">
      <c r="A7590">
        <v>91822</v>
      </c>
      <c r="B7590">
        <v>1080589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5</v>
      </c>
      <c r="N7590">
        <v>5.4089571428599999E-2</v>
      </c>
      <c r="O7590">
        <f t="shared" si="236"/>
        <v>0</v>
      </c>
      <c r="P7590">
        <f t="shared" si="237"/>
        <v>5.0800690060578156E-2</v>
      </c>
    </row>
    <row r="7591" spans="1:16" x14ac:dyDescent="0.2">
      <c r="A7591">
        <v>91822</v>
      </c>
      <c r="B7591">
        <v>1080735</v>
      </c>
      <c r="C7591">
        <v>0</v>
      </c>
      <c r="D7591">
        <v>5</v>
      </c>
      <c r="E7591">
        <v>9.8039215686299992E-3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5</v>
      </c>
      <c r="N7591">
        <v>1.0354568538900001E-2</v>
      </c>
      <c r="O7591">
        <f t="shared" si="236"/>
        <v>0</v>
      </c>
      <c r="P7591">
        <f t="shared" si="237"/>
        <v>9.7249657034172501E-3</v>
      </c>
    </row>
    <row r="7592" spans="1:16" x14ac:dyDescent="0.2">
      <c r="A7592">
        <v>91822</v>
      </c>
      <c r="B7592">
        <v>1080730</v>
      </c>
      <c r="C7592">
        <v>1</v>
      </c>
      <c r="D7592">
        <v>3</v>
      </c>
      <c r="E7592">
        <v>3.5447761193999998E-2</v>
      </c>
      <c r="F7592">
        <v>0</v>
      </c>
      <c r="G7592">
        <v>0</v>
      </c>
      <c r="H7592">
        <v>1</v>
      </c>
      <c r="I7592">
        <v>0</v>
      </c>
      <c r="J7592">
        <v>0</v>
      </c>
      <c r="K7592">
        <v>0</v>
      </c>
      <c r="L7592">
        <v>0</v>
      </c>
      <c r="M7592">
        <v>5</v>
      </c>
      <c r="N7592">
        <v>1.9792678204500001E-2</v>
      </c>
      <c r="O7592">
        <f t="shared" si="236"/>
        <v>0</v>
      </c>
      <c r="P7592">
        <f t="shared" si="237"/>
        <v>1.8589197221923526E-2</v>
      </c>
    </row>
    <row r="7593" spans="1:16" x14ac:dyDescent="0.2">
      <c r="A7593">
        <v>91822</v>
      </c>
      <c r="B7593">
        <v>1080650</v>
      </c>
      <c r="C7593">
        <v>2</v>
      </c>
      <c r="D7593">
        <v>9</v>
      </c>
      <c r="E7593">
        <v>3.9344262295099998E-2</v>
      </c>
      <c r="F7593">
        <v>1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5</v>
      </c>
      <c r="N7593">
        <v>3.9992217332E-2</v>
      </c>
      <c r="O7593">
        <f t="shared" si="236"/>
        <v>0</v>
      </c>
      <c r="P7593">
        <f t="shared" si="237"/>
        <v>3.7560516451864201E-2</v>
      </c>
    </row>
    <row r="7594" spans="1:16" x14ac:dyDescent="0.2">
      <c r="A7594">
        <v>91822</v>
      </c>
      <c r="B7594">
        <v>1080794</v>
      </c>
      <c r="C7594">
        <v>0</v>
      </c>
      <c r="D7594">
        <v>10</v>
      </c>
      <c r="E7594">
        <v>7.4398249452999998E-2</v>
      </c>
      <c r="F7594">
        <v>1</v>
      </c>
      <c r="G7594">
        <v>0</v>
      </c>
      <c r="H7594">
        <v>1</v>
      </c>
      <c r="I7594">
        <v>0</v>
      </c>
      <c r="J7594">
        <v>0</v>
      </c>
      <c r="K7594">
        <v>0</v>
      </c>
      <c r="L7594">
        <v>0</v>
      </c>
      <c r="M7594">
        <v>2</v>
      </c>
      <c r="N7594">
        <v>3.7841767395400003E-2</v>
      </c>
      <c r="O7594">
        <f t="shared" si="236"/>
        <v>1</v>
      </c>
      <c r="P7594">
        <f t="shared" si="237"/>
        <v>3.5540823231254889E-2</v>
      </c>
    </row>
    <row r="7595" spans="1:16" x14ac:dyDescent="0.2">
      <c r="A7595">
        <v>91822</v>
      </c>
      <c r="B7595">
        <v>1080570</v>
      </c>
      <c r="C7595">
        <v>0</v>
      </c>
      <c r="D7595">
        <v>11</v>
      </c>
      <c r="E7595">
        <v>3.2388663967599998E-2</v>
      </c>
      <c r="F7595">
        <v>0</v>
      </c>
      <c r="G7595">
        <v>0</v>
      </c>
      <c r="H7595">
        <v>1</v>
      </c>
      <c r="I7595">
        <v>0</v>
      </c>
      <c r="J7595">
        <v>0</v>
      </c>
      <c r="K7595">
        <v>0</v>
      </c>
      <c r="L7595">
        <v>0</v>
      </c>
      <c r="M7595">
        <v>5</v>
      </c>
      <c r="N7595">
        <v>1.69894735113E-2</v>
      </c>
      <c r="O7595">
        <f t="shared" si="236"/>
        <v>0</v>
      </c>
      <c r="P7595">
        <f t="shared" si="237"/>
        <v>1.5956439575034231E-2</v>
      </c>
    </row>
    <row r="7596" spans="1:16" x14ac:dyDescent="0.2">
      <c r="A7596">
        <v>91822</v>
      </c>
      <c r="B7596">
        <v>1080850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5</v>
      </c>
      <c r="N7596">
        <v>4.40357142857E-3</v>
      </c>
      <c r="O7596">
        <f t="shared" si="236"/>
        <v>0</v>
      </c>
      <c r="P7596">
        <f t="shared" si="237"/>
        <v>4.1358151191436075E-3</v>
      </c>
    </row>
    <row r="7597" spans="1:16" x14ac:dyDescent="0.2">
      <c r="A7597">
        <v>91822</v>
      </c>
      <c r="B7597">
        <v>1080748</v>
      </c>
      <c r="C7597">
        <v>1</v>
      </c>
      <c r="D7597">
        <v>23</v>
      </c>
      <c r="E7597">
        <v>9.5818815331000007E-2</v>
      </c>
      <c r="F7597">
        <v>3</v>
      </c>
      <c r="G7597">
        <v>0</v>
      </c>
      <c r="H7597">
        <v>2</v>
      </c>
      <c r="I7597">
        <v>0</v>
      </c>
      <c r="J7597">
        <v>0</v>
      </c>
      <c r="K7597">
        <v>0</v>
      </c>
      <c r="L7597">
        <v>0</v>
      </c>
      <c r="M7597">
        <v>3</v>
      </c>
      <c r="N7597">
        <v>6.9325632667499998E-2</v>
      </c>
      <c r="O7597">
        <f t="shared" si="236"/>
        <v>1</v>
      </c>
      <c r="P7597">
        <f t="shared" si="237"/>
        <v>6.5110332461111059E-2</v>
      </c>
    </row>
    <row r="7598" spans="1:16" x14ac:dyDescent="0.2">
      <c r="A7598">
        <v>91822</v>
      </c>
      <c r="B7598">
        <v>1080607</v>
      </c>
      <c r="C7598">
        <v>0</v>
      </c>
      <c r="D7598">
        <v>17</v>
      </c>
      <c r="E7598">
        <v>5.4226475279100003E-2</v>
      </c>
      <c r="F7598">
        <v>2</v>
      </c>
      <c r="G7598">
        <v>0</v>
      </c>
      <c r="H7598">
        <v>3</v>
      </c>
      <c r="I7598">
        <v>0</v>
      </c>
      <c r="J7598">
        <v>0</v>
      </c>
      <c r="K7598">
        <v>0</v>
      </c>
      <c r="L7598">
        <v>0</v>
      </c>
      <c r="M7598">
        <v>3</v>
      </c>
      <c r="N7598">
        <v>4.7003421789700003E-2</v>
      </c>
      <c r="O7598">
        <f t="shared" si="236"/>
        <v>1</v>
      </c>
      <c r="P7598">
        <f t="shared" si="237"/>
        <v>4.4145409162229324E-2</v>
      </c>
    </row>
    <row r="7599" spans="1:16" x14ac:dyDescent="0.2">
      <c r="A7599">
        <v>91822</v>
      </c>
      <c r="B7599">
        <v>1080747</v>
      </c>
      <c r="C7599">
        <v>0</v>
      </c>
      <c r="D7599">
        <v>2</v>
      </c>
      <c r="E7599">
        <v>1.24555160142E-2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5</v>
      </c>
      <c r="N7599">
        <v>6.5922936331599999E-2</v>
      </c>
      <c r="O7599">
        <f t="shared" si="236"/>
        <v>0</v>
      </c>
      <c r="P7599">
        <f t="shared" si="237"/>
        <v>6.1914534872688665E-2</v>
      </c>
    </row>
    <row r="7600" spans="1:16" x14ac:dyDescent="0.2">
      <c r="A7600">
        <v>91822</v>
      </c>
      <c r="B7600">
        <v>1080876</v>
      </c>
      <c r="C7600">
        <v>0</v>
      </c>
      <c r="D7600">
        <v>13</v>
      </c>
      <c r="E7600">
        <v>9.0293453724600001E-2</v>
      </c>
      <c r="F7600">
        <v>0</v>
      </c>
      <c r="G7600">
        <v>0</v>
      </c>
      <c r="H7600">
        <v>2</v>
      </c>
      <c r="I7600">
        <v>0</v>
      </c>
      <c r="J7600">
        <v>0</v>
      </c>
      <c r="K7600">
        <v>0</v>
      </c>
      <c r="L7600">
        <v>0</v>
      </c>
      <c r="M7600">
        <v>2</v>
      </c>
      <c r="N7600">
        <v>3.10915289709E-2</v>
      </c>
      <c r="O7600">
        <f t="shared" si="236"/>
        <v>1</v>
      </c>
      <c r="P7600">
        <f t="shared" si="237"/>
        <v>2.9201028683415082E-2</v>
      </c>
    </row>
    <row r="7601" spans="1:16" x14ac:dyDescent="0.2">
      <c r="A7601">
        <v>91822</v>
      </c>
      <c r="B7601">
        <v>1080649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5</v>
      </c>
      <c r="N7601">
        <v>4.40357142857E-3</v>
      </c>
      <c r="O7601">
        <f t="shared" si="236"/>
        <v>0</v>
      </c>
      <c r="P7601">
        <f t="shared" si="237"/>
        <v>4.1358151191436075E-3</v>
      </c>
    </row>
    <row r="7602" spans="1:16" x14ac:dyDescent="0.2">
      <c r="A7602">
        <v>91822</v>
      </c>
      <c r="B7602">
        <v>1080522</v>
      </c>
      <c r="C7602">
        <v>2</v>
      </c>
      <c r="D7602">
        <v>31</v>
      </c>
      <c r="E7602">
        <v>0.109869646182</v>
      </c>
      <c r="F7602">
        <v>0</v>
      </c>
      <c r="G7602">
        <v>0</v>
      </c>
      <c r="H7602">
        <v>1</v>
      </c>
      <c r="I7602">
        <v>0</v>
      </c>
      <c r="J7602">
        <v>0</v>
      </c>
      <c r="K7602">
        <v>0</v>
      </c>
      <c r="L7602">
        <v>0</v>
      </c>
      <c r="M7602">
        <v>2</v>
      </c>
      <c r="N7602">
        <v>6.9866708838699998E-2</v>
      </c>
      <c r="O7602">
        <f t="shared" si="236"/>
        <v>1</v>
      </c>
      <c r="P7602">
        <f t="shared" si="237"/>
        <v>6.561850884606503E-2</v>
      </c>
    </row>
    <row r="7603" spans="1:16" x14ac:dyDescent="0.2">
      <c r="A7603">
        <v>91822</v>
      </c>
      <c r="B7603">
        <v>1080783</v>
      </c>
      <c r="C7603">
        <v>2</v>
      </c>
      <c r="D7603">
        <v>16</v>
      </c>
      <c r="E7603">
        <v>0.106666666667</v>
      </c>
      <c r="F7603">
        <v>3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2</v>
      </c>
      <c r="N7603">
        <v>0.141853695364</v>
      </c>
      <c r="O7603">
        <f t="shared" si="236"/>
        <v>1</v>
      </c>
      <c r="P7603">
        <f t="shared" si="237"/>
        <v>0.13322837326686426</v>
      </c>
    </row>
    <row r="7604" spans="1:16" x14ac:dyDescent="0.2">
      <c r="A7604">
        <v>91822</v>
      </c>
      <c r="B7604">
        <v>1080782</v>
      </c>
      <c r="C7604">
        <v>0</v>
      </c>
      <c r="D7604">
        <v>11</v>
      </c>
      <c r="E7604">
        <v>0.112970711297</v>
      </c>
      <c r="F7604">
        <v>2</v>
      </c>
      <c r="G7604">
        <v>0</v>
      </c>
      <c r="H7604">
        <v>5</v>
      </c>
      <c r="I7604">
        <v>0</v>
      </c>
      <c r="J7604">
        <v>0</v>
      </c>
      <c r="K7604">
        <v>0</v>
      </c>
      <c r="L7604">
        <v>0</v>
      </c>
      <c r="M7604">
        <v>2</v>
      </c>
      <c r="N7604">
        <v>4.5759320304700001E-2</v>
      </c>
      <c r="O7604">
        <f t="shared" si="236"/>
        <v>1</v>
      </c>
      <c r="P7604">
        <f t="shared" si="237"/>
        <v>4.2976954462476014E-2</v>
      </c>
    </row>
    <row r="7605" spans="1:16" x14ac:dyDescent="0.2">
      <c r="A7605">
        <v>91822</v>
      </c>
      <c r="B7605">
        <v>1080882</v>
      </c>
      <c r="C7605">
        <v>1</v>
      </c>
      <c r="D7605">
        <v>10</v>
      </c>
      <c r="E7605">
        <v>0.104166666667</v>
      </c>
      <c r="F7605">
        <v>2</v>
      </c>
      <c r="G7605">
        <v>0</v>
      </c>
      <c r="H7605">
        <v>2</v>
      </c>
      <c r="I7605">
        <v>0</v>
      </c>
      <c r="J7605">
        <v>0</v>
      </c>
      <c r="K7605">
        <v>0</v>
      </c>
      <c r="L7605">
        <v>0</v>
      </c>
      <c r="M7605">
        <v>2</v>
      </c>
      <c r="N7605">
        <v>0.18130300904800001</v>
      </c>
      <c r="O7605">
        <f t="shared" si="236"/>
        <v>1</v>
      </c>
      <c r="P7605">
        <f t="shared" si="237"/>
        <v>0.17027899697551804</v>
      </c>
    </row>
    <row r="7606" spans="1:16" x14ac:dyDescent="0.2">
      <c r="A7606">
        <v>71647</v>
      </c>
      <c r="B7606">
        <v>1080601</v>
      </c>
      <c r="C7606">
        <v>0</v>
      </c>
      <c r="D7606">
        <v>7</v>
      </c>
      <c r="E7606">
        <v>2.75735294118E-2</v>
      </c>
      <c r="F7606">
        <v>2</v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5</v>
      </c>
      <c r="N7606">
        <v>3.21159023547E-2</v>
      </c>
      <c r="O7606">
        <f t="shared" si="236"/>
        <v>0</v>
      </c>
      <c r="P7606">
        <f t="shared" si="237"/>
        <v>3.0163115706889145E-2</v>
      </c>
    </row>
    <row r="7607" spans="1:16" x14ac:dyDescent="0.2">
      <c r="A7607">
        <v>71647</v>
      </c>
      <c r="B7607">
        <v>1080647</v>
      </c>
      <c r="C7607">
        <v>1</v>
      </c>
      <c r="D7607">
        <v>11</v>
      </c>
      <c r="E7607">
        <v>3.6190476190499997E-2</v>
      </c>
      <c r="F7607">
        <v>2</v>
      </c>
      <c r="G7607">
        <v>0</v>
      </c>
      <c r="H7607">
        <v>1</v>
      </c>
      <c r="I7607">
        <v>0</v>
      </c>
      <c r="J7607">
        <v>0</v>
      </c>
      <c r="K7607">
        <v>0</v>
      </c>
      <c r="L7607">
        <v>0</v>
      </c>
      <c r="M7607">
        <v>5</v>
      </c>
      <c r="N7607">
        <v>2.92596042168E-2</v>
      </c>
      <c r="O7607">
        <f t="shared" si="236"/>
        <v>0</v>
      </c>
      <c r="P7607">
        <f t="shared" si="237"/>
        <v>2.7480492927827126E-2</v>
      </c>
    </row>
    <row r="7608" spans="1:16" x14ac:dyDescent="0.2">
      <c r="A7608">
        <v>71647</v>
      </c>
      <c r="B7608">
        <v>1080658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5</v>
      </c>
      <c r="N7608">
        <v>4.40357142857E-3</v>
      </c>
      <c r="O7608">
        <f t="shared" si="236"/>
        <v>0</v>
      </c>
      <c r="P7608">
        <f t="shared" si="237"/>
        <v>4.1358151191436075E-3</v>
      </c>
    </row>
    <row r="7609" spans="1:16" x14ac:dyDescent="0.2">
      <c r="A7609">
        <v>71647</v>
      </c>
      <c r="B7609">
        <v>1080600</v>
      </c>
      <c r="C7609">
        <v>0</v>
      </c>
      <c r="D7609">
        <v>6</v>
      </c>
      <c r="E7609">
        <v>2.69922879177E-2</v>
      </c>
      <c r="F7609">
        <v>2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4</v>
      </c>
      <c r="N7609">
        <v>9.5557570094899999E-2</v>
      </c>
      <c r="O7609">
        <f t="shared" si="236"/>
        <v>1</v>
      </c>
      <c r="P7609">
        <f t="shared" si="237"/>
        <v>8.9747253918270389E-2</v>
      </c>
    </row>
    <row r="7610" spans="1:16" x14ac:dyDescent="0.2">
      <c r="A7610">
        <v>71647</v>
      </c>
      <c r="B7610">
        <v>1080555</v>
      </c>
      <c r="C7610">
        <v>1</v>
      </c>
      <c r="D7610">
        <v>15</v>
      </c>
      <c r="E7610">
        <v>5.0595238095200001E-2</v>
      </c>
      <c r="F7610">
        <v>1</v>
      </c>
      <c r="G7610">
        <v>0</v>
      </c>
      <c r="H7610">
        <v>1</v>
      </c>
      <c r="I7610">
        <v>1</v>
      </c>
      <c r="J7610">
        <v>0</v>
      </c>
      <c r="K7610">
        <v>0</v>
      </c>
      <c r="L7610">
        <v>0</v>
      </c>
      <c r="M7610">
        <v>4</v>
      </c>
      <c r="N7610">
        <v>4.1821430273599997E-2</v>
      </c>
      <c r="O7610">
        <f t="shared" si="236"/>
        <v>1</v>
      </c>
      <c r="P7610">
        <f t="shared" si="237"/>
        <v>3.9278505284955328E-2</v>
      </c>
    </row>
    <row r="7611" spans="1:16" x14ac:dyDescent="0.2">
      <c r="A7611">
        <v>71647</v>
      </c>
      <c r="B7611">
        <v>1080565</v>
      </c>
      <c r="C7611">
        <v>0</v>
      </c>
      <c r="D7611">
        <v>7</v>
      </c>
      <c r="E7611">
        <v>1.68674698795E-2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4</v>
      </c>
      <c r="N7611">
        <v>2.0051923649900001E-2</v>
      </c>
      <c r="O7611">
        <f t="shared" si="236"/>
        <v>1</v>
      </c>
      <c r="P7611">
        <f t="shared" si="237"/>
        <v>1.883267941587595E-2</v>
      </c>
    </row>
    <row r="7612" spans="1:16" x14ac:dyDescent="0.2">
      <c r="A7612">
        <v>71647</v>
      </c>
      <c r="B7612">
        <v>1080609</v>
      </c>
      <c r="C7612">
        <v>1</v>
      </c>
      <c r="D7612">
        <v>12</v>
      </c>
      <c r="E7612">
        <v>7.2595281306699996E-2</v>
      </c>
      <c r="F7612">
        <v>12</v>
      </c>
      <c r="G7612">
        <v>0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4</v>
      </c>
      <c r="N7612">
        <v>0.19032568344199999</v>
      </c>
      <c r="O7612">
        <f t="shared" si="236"/>
        <v>1</v>
      </c>
      <c r="P7612">
        <f t="shared" si="237"/>
        <v>0.17875305349512191</v>
      </c>
    </row>
    <row r="7613" spans="1:16" x14ac:dyDescent="0.2">
      <c r="A7613">
        <v>71647</v>
      </c>
      <c r="B7613">
        <v>1080604</v>
      </c>
      <c r="C7613">
        <v>0</v>
      </c>
      <c r="D7613">
        <v>5</v>
      </c>
      <c r="E7613">
        <v>1.9480519480499999E-2</v>
      </c>
      <c r="F7613">
        <v>0</v>
      </c>
      <c r="G7613">
        <v>0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5</v>
      </c>
      <c r="N7613">
        <v>1.21843184224E-2</v>
      </c>
      <c r="O7613">
        <f t="shared" si="236"/>
        <v>0</v>
      </c>
      <c r="P7613">
        <f t="shared" si="237"/>
        <v>1.1443458830003821E-2</v>
      </c>
    </row>
    <row r="7614" spans="1:16" x14ac:dyDescent="0.2">
      <c r="A7614">
        <v>71647</v>
      </c>
      <c r="B7614">
        <v>1080575</v>
      </c>
      <c r="C7614">
        <v>0</v>
      </c>
      <c r="D7614">
        <v>10</v>
      </c>
      <c r="E7614">
        <v>4.3402777777800002E-2</v>
      </c>
      <c r="F7614">
        <v>1</v>
      </c>
      <c r="G7614">
        <v>0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4</v>
      </c>
      <c r="N7614">
        <v>2.6814129989900001E-2</v>
      </c>
      <c r="O7614">
        <f t="shared" si="236"/>
        <v>1</v>
      </c>
      <c r="P7614">
        <f t="shared" si="237"/>
        <v>2.5183714177862936E-2</v>
      </c>
    </row>
    <row r="7615" spans="1:16" x14ac:dyDescent="0.2">
      <c r="A7615">
        <v>71647</v>
      </c>
      <c r="B7615">
        <v>1080627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5</v>
      </c>
      <c r="N7615">
        <v>4.40357142857E-3</v>
      </c>
      <c r="O7615">
        <f t="shared" si="236"/>
        <v>0</v>
      </c>
      <c r="P7615">
        <f t="shared" si="237"/>
        <v>4.1358151191436075E-3</v>
      </c>
    </row>
    <row r="7616" spans="1:16" x14ac:dyDescent="0.2">
      <c r="A7616">
        <v>71647</v>
      </c>
      <c r="B7616">
        <v>1080624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5</v>
      </c>
      <c r="N7616">
        <v>4.40357142857E-3</v>
      </c>
      <c r="O7616">
        <f t="shared" si="236"/>
        <v>0</v>
      </c>
      <c r="P7616">
        <f t="shared" si="237"/>
        <v>4.1358151191436075E-3</v>
      </c>
    </row>
    <row r="7617" spans="1:16" x14ac:dyDescent="0.2">
      <c r="A7617">
        <v>19471</v>
      </c>
      <c r="B7617">
        <v>1080758</v>
      </c>
      <c r="C7617">
        <v>0</v>
      </c>
      <c r="D7617">
        <v>28</v>
      </c>
      <c r="E7617">
        <v>5.5627425614500001E-2</v>
      </c>
      <c r="F7617">
        <v>2</v>
      </c>
      <c r="G7617">
        <v>0</v>
      </c>
      <c r="H7617">
        <v>1</v>
      </c>
      <c r="I7617">
        <v>0</v>
      </c>
      <c r="J7617">
        <v>0</v>
      </c>
      <c r="K7617">
        <v>0</v>
      </c>
      <c r="L7617">
        <v>0</v>
      </c>
      <c r="M7617">
        <v>5</v>
      </c>
      <c r="N7617">
        <v>7.7064000372499997E-2</v>
      </c>
      <c r="O7617">
        <f t="shared" si="236"/>
        <v>0</v>
      </c>
      <c r="P7617">
        <f t="shared" si="237"/>
        <v>7.2378173728358225E-2</v>
      </c>
    </row>
    <row r="7618" spans="1:16" x14ac:dyDescent="0.2">
      <c r="A7618">
        <v>19471</v>
      </c>
      <c r="B7618">
        <v>1080759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5</v>
      </c>
      <c r="N7618">
        <v>5.4089571428599999E-2</v>
      </c>
      <c r="O7618">
        <f t="shared" si="236"/>
        <v>0</v>
      </c>
      <c r="P7618">
        <f t="shared" si="237"/>
        <v>5.0800690060578156E-2</v>
      </c>
    </row>
    <row r="7619" spans="1:16" x14ac:dyDescent="0.2">
      <c r="A7619">
        <v>19471</v>
      </c>
      <c r="B7619">
        <v>1080712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5</v>
      </c>
      <c r="N7619">
        <v>4.40357142857E-3</v>
      </c>
      <c r="O7619">
        <f t="shared" ref="O7619:O7682" si="238">IF(M7619&lt;5,1,0)</f>
        <v>0</v>
      </c>
      <c r="P7619">
        <f t="shared" ref="P7619:P7682" si="239">$S$4*N7619</f>
        <v>4.1358151191436075E-3</v>
      </c>
    </row>
    <row r="7620" spans="1:16" x14ac:dyDescent="0.2">
      <c r="A7620">
        <v>19471</v>
      </c>
      <c r="B7620">
        <v>1080775</v>
      </c>
      <c r="C7620">
        <v>0</v>
      </c>
      <c r="D7620">
        <v>47</v>
      </c>
      <c r="E7620">
        <v>8.4558823529400001E-2</v>
      </c>
      <c r="F7620">
        <v>1</v>
      </c>
      <c r="G7620">
        <v>0</v>
      </c>
      <c r="H7620">
        <v>3</v>
      </c>
      <c r="I7620">
        <v>0</v>
      </c>
      <c r="J7620">
        <v>0</v>
      </c>
      <c r="K7620">
        <v>0</v>
      </c>
      <c r="L7620">
        <v>0</v>
      </c>
      <c r="M7620">
        <v>2</v>
      </c>
      <c r="N7620">
        <v>0.15767317621599999</v>
      </c>
      <c r="O7620">
        <f t="shared" si="238"/>
        <v>1</v>
      </c>
      <c r="P7620">
        <f t="shared" si="239"/>
        <v>0.14808596082868353</v>
      </c>
    </row>
    <row r="7621" spans="1:16" x14ac:dyDescent="0.2">
      <c r="A7621">
        <v>19471</v>
      </c>
      <c r="B7621">
        <v>1080710</v>
      </c>
      <c r="C7621">
        <v>0</v>
      </c>
      <c r="D7621">
        <v>41</v>
      </c>
      <c r="E7621">
        <v>8.3333333333299994E-2</v>
      </c>
      <c r="F7621">
        <v>1</v>
      </c>
      <c r="G7621">
        <v>0</v>
      </c>
      <c r="H7621">
        <v>2</v>
      </c>
      <c r="I7621">
        <v>0</v>
      </c>
      <c r="J7621">
        <v>0</v>
      </c>
      <c r="K7621">
        <v>0</v>
      </c>
      <c r="L7621">
        <v>0</v>
      </c>
      <c r="M7621">
        <v>2</v>
      </c>
      <c r="N7621">
        <v>0.162807329138</v>
      </c>
      <c r="O7621">
        <f t="shared" si="238"/>
        <v>1</v>
      </c>
      <c r="P7621">
        <f t="shared" si="239"/>
        <v>0.15290793490659657</v>
      </c>
    </row>
    <row r="7622" spans="1:16" x14ac:dyDescent="0.2">
      <c r="A7622">
        <v>19471</v>
      </c>
      <c r="B7622">
        <v>1080597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5</v>
      </c>
      <c r="N7622">
        <v>4.40357142857E-3</v>
      </c>
      <c r="O7622">
        <f t="shared" si="238"/>
        <v>0</v>
      </c>
      <c r="P7622">
        <f t="shared" si="239"/>
        <v>4.1358151191436075E-3</v>
      </c>
    </row>
    <row r="7623" spans="1:16" x14ac:dyDescent="0.2">
      <c r="A7623">
        <v>19471</v>
      </c>
      <c r="B7623">
        <v>1080805</v>
      </c>
      <c r="C7623">
        <v>0</v>
      </c>
      <c r="D7623">
        <v>54</v>
      </c>
      <c r="E7623">
        <v>7.9911209766899999E-2</v>
      </c>
      <c r="F7623">
        <v>3</v>
      </c>
      <c r="G7623">
        <v>0</v>
      </c>
      <c r="H7623">
        <v>2</v>
      </c>
      <c r="I7623">
        <v>0</v>
      </c>
      <c r="J7623">
        <v>0</v>
      </c>
      <c r="K7623">
        <v>0</v>
      </c>
      <c r="L7623">
        <v>0</v>
      </c>
      <c r="M7623">
        <v>2</v>
      </c>
      <c r="N7623">
        <v>0.16671042257300001</v>
      </c>
      <c r="O7623">
        <f t="shared" si="238"/>
        <v>1</v>
      </c>
      <c r="P7623">
        <f t="shared" si="239"/>
        <v>0.15657370327251249</v>
      </c>
    </row>
    <row r="7624" spans="1:16" x14ac:dyDescent="0.2">
      <c r="A7624">
        <v>19471</v>
      </c>
      <c r="B7624">
        <v>1080659</v>
      </c>
      <c r="C7624">
        <v>0</v>
      </c>
      <c r="D7624">
        <v>59</v>
      </c>
      <c r="E7624">
        <v>0.11214953271</v>
      </c>
      <c r="F7624">
        <v>2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2</v>
      </c>
      <c r="N7624">
        <v>0.16273226598599999</v>
      </c>
      <c r="O7624">
        <f t="shared" si="238"/>
        <v>1</v>
      </c>
      <c r="P7624">
        <f t="shared" si="239"/>
        <v>0.15283743592095095</v>
      </c>
    </row>
    <row r="7625" spans="1:16" x14ac:dyDescent="0.2">
      <c r="A7625">
        <v>19471</v>
      </c>
      <c r="B7625">
        <v>1080671</v>
      </c>
      <c r="C7625">
        <v>0</v>
      </c>
      <c r="D7625">
        <v>30</v>
      </c>
      <c r="E7625">
        <v>8.7827426810500001E-2</v>
      </c>
      <c r="F7625">
        <v>9</v>
      </c>
      <c r="G7625">
        <v>0</v>
      </c>
      <c r="H7625">
        <v>1</v>
      </c>
      <c r="I7625">
        <v>1</v>
      </c>
      <c r="J7625">
        <v>0</v>
      </c>
      <c r="K7625">
        <v>0</v>
      </c>
      <c r="L7625">
        <v>0</v>
      </c>
      <c r="M7625">
        <v>2</v>
      </c>
      <c r="N7625">
        <v>0.139159084101</v>
      </c>
      <c r="O7625">
        <f t="shared" si="238"/>
        <v>1</v>
      </c>
      <c r="P7625">
        <f t="shared" si="239"/>
        <v>0.13069760609696529</v>
      </c>
    </row>
    <row r="7626" spans="1:16" x14ac:dyDescent="0.2">
      <c r="A7626">
        <v>19471</v>
      </c>
      <c r="B7626">
        <v>1080876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5</v>
      </c>
      <c r="N7626">
        <v>5.4089571428599999E-2</v>
      </c>
      <c r="O7626">
        <f t="shared" si="238"/>
        <v>0</v>
      </c>
      <c r="P7626">
        <f t="shared" si="239"/>
        <v>5.0800690060578156E-2</v>
      </c>
    </row>
    <row r="7627" spans="1:16" x14ac:dyDescent="0.2">
      <c r="A7627">
        <v>19471</v>
      </c>
      <c r="B7627">
        <v>1080550</v>
      </c>
      <c r="C7627">
        <v>1</v>
      </c>
      <c r="D7627">
        <v>39</v>
      </c>
      <c r="E7627">
        <v>7.7858880778599995E-2</v>
      </c>
      <c r="F7627">
        <v>0</v>
      </c>
      <c r="G7627">
        <v>0</v>
      </c>
      <c r="H7627">
        <v>3</v>
      </c>
      <c r="I7627">
        <v>0</v>
      </c>
      <c r="J7627">
        <v>0</v>
      </c>
      <c r="K7627">
        <v>0</v>
      </c>
      <c r="L7627">
        <v>0</v>
      </c>
      <c r="M7627">
        <v>2</v>
      </c>
      <c r="N7627">
        <v>0.121604143759</v>
      </c>
      <c r="O7627">
        <f t="shared" si="238"/>
        <v>1</v>
      </c>
      <c r="P7627">
        <f t="shared" si="239"/>
        <v>0.11421008253573517</v>
      </c>
    </row>
    <row r="7628" spans="1:16" x14ac:dyDescent="0.2">
      <c r="A7628">
        <v>19471</v>
      </c>
      <c r="B7628">
        <v>1080574</v>
      </c>
      <c r="C7628">
        <v>0</v>
      </c>
      <c r="D7628">
        <v>25</v>
      </c>
      <c r="E7628">
        <v>5.7894736842100003E-2</v>
      </c>
      <c r="F7628">
        <v>0</v>
      </c>
      <c r="G7628">
        <v>0</v>
      </c>
      <c r="H7628">
        <v>1</v>
      </c>
      <c r="I7628">
        <v>1</v>
      </c>
      <c r="J7628">
        <v>0</v>
      </c>
      <c r="K7628">
        <v>0</v>
      </c>
      <c r="L7628">
        <v>1</v>
      </c>
      <c r="M7628">
        <v>2</v>
      </c>
      <c r="N7628">
        <v>0.12722806202799999</v>
      </c>
      <c r="O7628">
        <f t="shared" si="238"/>
        <v>1</v>
      </c>
      <c r="P7628">
        <f t="shared" si="239"/>
        <v>0.11949204209584416</v>
      </c>
    </row>
    <row r="7629" spans="1:16" x14ac:dyDescent="0.2">
      <c r="A7629">
        <v>19471</v>
      </c>
      <c r="B7629">
        <v>1080513</v>
      </c>
      <c r="C7629">
        <v>0</v>
      </c>
      <c r="D7629">
        <v>55</v>
      </c>
      <c r="E7629">
        <v>9.4907407407400002E-2</v>
      </c>
      <c r="F7629">
        <v>4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2</v>
      </c>
      <c r="N7629">
        <v>0.12888207843899999</v>
      </c>
      <c r="O7629">
        <f t="shared" si="238"/>
        <v>1</v>
      </c>
      <c r="P7629">
        <f t="shared" si="239"/>
        <v>0.12104548710993965</v>
      </c>
    </row>
    <row r="7630" spans="1:16" x14ac:dyDescent="0.2">
      <c r="A7630">
        <v>19471</v>
      </c>
      <c r="B7630">
        <v>1080791</v>
      </c>
      <c r="C7630">
        <v>0</v>
      </c>
      <c r="D7630">
        <v>58</v>
      </c>
      <c r="E7630">
        <v>0.11084624553</v>
      </c>
      <c r="F7630">
        <v>2</v>
      </c>
      <c r="G7630">
        <v>0</v>
      </c>
      <c r="H7630">
        <v>2</v>
      </c>
      <c r="I7630">
        <v>0</v>
      </c>
      <c r="J7630">
        <v>0</v>
      </c>
      <c r="K7630">
        <v>0</v>
      </c>
      <c r="L7630">
        <v>0</v>
      </c>
      <c r="M7630">
        <v>2</v>
      </c>
      <c r="N7630">
        <v>0.14607442201500001</v>
      </c>
      <c r="O7630">
        <f t="shared" si="238"/>
        <v>1</v>
      </c>
      <c r="P7630">
        <f t="shared" si="239"/>
        <v>0.13719246136674706</v>
      </c>
    </row>
    <row r="7631" spans="1:16" x14ac:dyDescent="0.2">
      <c r="A7631">
        <v>19471</v>
      </c>
      <c r="B7631">
        <v>1080853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5</v>
      </c>
      <c r="N7631">
        <v>4.40357142857E-3</v>
      </c>
      <c r="O7631">
        <f t="shared" si="238"/>
        <v>0</v>
      </c>
      <c r="P7631">
        <f t="shared" si="239"/>
        <v>4.1358151191436075E-3</v>
      </c>
    </row>
    <row r="7632" spans="1:16" x14ac:dyDescent="0.2">
      <c r="A7632">
        <v>19471</v>
      </c>
      <c r="B7632">
        <v>1080666</v>
      </c>
      <c r="C7632">
        <v>0</v>
      </c>
      <c r="D7632">
        <v>52</v>
      </c>
      <c r="E7632">
        <v>8.1680280046699999E-2</v>
      </c>
      <c r="F7632">
        <v>1</v>
      </c>
      <c r="G7632">
        <v>0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2</v>
      </c>
      <c r="N7632">
        <v>0.16391997079100001</v>
      </c>
      <c r="O7632">
        <f t="shared" si="238"/>
        <v>1</v>
      </c>
      <c r="P7632">
        <f t="shared" si="239"/>
        <v>0.15395292310431513</v>
      </c>
    </row>
    <row r="7633" spans="1:16" x14ac:dyDescent="0.2">
      <c r="A7633">
        <v>19471</v>
      </c>
      <c r="B7633">
        <v>1080629</v>
      </c>
      <c r="C7633">
        <v>0</v>
      </c>
      <c r="D7633">
        <v>42</v>
      </c>
      <c r="E7633">
        <v>0.11329305135999999</v>
      </c>
      <c r="F7633">
        <v>3</v>
      </c>
      <c r="G7633">
        <v>0</v>
      </c>
      <c r="H7633">
        <v>2</v>
      </c>
      <c r="I7633">
        <v>0</v>
      </c>
      <c r="J7633">
        <v>0</v>
      </c>
      <c r="K7633">
        <v>0</v>
      </c>
      <c r="L7633">
        <v>0</v>
      </c>
      <c r="M7633">
        <v>2</v>
      </c>
      <c r="N7633">
        <v>0.175259342245</v>
      </c>
      <c r="O7633">
        <f t="shared" si="238"/>
        <v>1</v>
      </c>
      <c r="P7633">
        <f t="shared" si="239"/>
        <v>0.16460281141923408</v>
      </c>
    </row>
    <row r="7634" spans="1:16" x14ac:dyDescent="0.2">
      <c r="A7634">
        <v>19471</v>
      </c>
      <c r="B7634">
        <v>1080815</v>
      </c>
      <c r="C7634">
        <v>0</v>
      </c>
      <c r="D7634">
        <v>25</v>
      </c>
      <c r="E7634">
        <v>4.1509433962300002E-2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5</v>
      </c>
      <c r="N7634">
        <v>3.7764262029600003E-2</v>
      </c>
      <c r="O7634">
        <f t="shared" si="238"/>
        <v>0</v>
      </c>
      <c r="P7634">
        <f t="shared" si="239"/>
        <v>3.5468030529038068E-2</v>
      </c>
    </row>
    <row r="7635" spans="1:16" x14ac:dyDescent="0.2">
      <c r="A7635">
        <v>19471</v>
      </c>
      <c r="B7635">
        <v>1080740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5</v>
      </c>
      <c r="N7635">
        <v>5.4089571428599999E-2</v>
      </c>
      <c r="O7635">
        <f t="shared" si="238"/>
        <v>0</v>
      </c>
      <c r="P7635">
        <f t="shared" si="239"/>
        <v>5.0800690060578156E-2</v>
      </c>
    </row>
    <row r="7636" spans="1:16" x14ac:dyDescent="0.2">
      <c r="A7636">
        <v>19471</v>
      </c>
      <c r="B7636">
        <v>1080525</v>
      </c>
      <c r="C7636">
        <v>0</v>
      </c>
      <c r="D7636">
        <v>28</v>
      </c>
      <c r="E7636">
        <v>4.1825095057000002E-2</v>
      </c>
      <c r="F7636">
        <v>1</v>
      </c>
      <c r="G7636">
        <v>0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5</v>
      </c>
      <c r="N7636">
        <v>0.10645006064699999</v>
      </c>
      <c r="O7636">
        <f t="shared" si="238"/>
        <v>0</v>
      </c>
      <c r="P7636">
        <f t="shared" si="239"/>
        <v>9.9977433635176485E-2</v>
      </c>
    </row>
    <row r="7637" spans="1:16" x14ac:dyDescent="0.2">
      <c r="A7637">
        <v>19471</v>
      </c>
      <c r="B7637">
        <v>1080703</v>
      </c>
      <c r="C7637">
        <v>2</v>
      </c>
      <c r="D7637">
        <v>32</v>
      </c>
      <c r="E7637">
        <v>6.9284064665099995E-2</v>
      </c>
      <c r="F7637">
        <v>3</v>
      </c>
      <c r="G7637">
        <v>0</v>
      </c>
      <c r="H7637">
        <v>1</v>
      </c>
      <c r="I7637">
        <v>0</v>
      </c>
      <c r="J7637">
        <v>0</v>
      </c>
      <c r="K7637">
        <v>0</v>
      </c>
      <c r="L7637">
        <v>0</v>
      </c>
      <c r="M7637">
        <v>2</v>
      </c>
      <c r="N7637">
        <v>5.3460797987900002E-2</v>
      </c>
      <c r="O7637">
        <f t="shared" si="238"/>
        <v>1</v>
      </c>
      <c r="P7637">
        <f t="shared" si="239"/>
        <v>5.0210148781812652E-2</v>
      </c>
    </row>
    <row r="7638" spans="1:16" x14ac:dyDescent="0.2">
      <c r="A7638">
        <v>19471</v>
      </c>
      <c r="B7638">
        <v>1080640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5</v>
      </c>
      <c r="N7638">
        <v>4.40357142857E-3</v>
      </c>
      <c r="O7638">
        <f t="shared" si="238"/>
        <v>0</v>
      </c>
      <c r="P7638">
        <f t="shared" si="239"/>
        <v>4.1358151191436075E-3</v>
      </c>
    </row>
    <row r="7639" spans="1:16" x14ac:dyDescent="0.2">
      <c r="A7639">
        <v>19471</v>
      </c>
      <c r="B7639">
        <v>1080561</v>
      </c>
      <c r="C7639">
        <v>0</v>
      </c>
      <c r="D7639">
        <v>49</v>
      </c>
      <c r="E7639">
        <v>8.9726918075399995E-2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2</v>
      </c>
      <c r="N7639">
        <v>0.17605588274</v>
      </c>
      <c r="O7639">
        <f t="shared" si="238"/>
        <v>1</v>
      </c>
      <c r="P7639">
        <f t="shared" si="239"/>
        <v>0.16535091878519112</v>
      </c>
    </row>
    <row r="7640" spans="1:16" x14ac:dyDescent="0.2">
      <c r="A7640">
        <v>19471</v>
      </c>
      <c r="B7640">
        <v>1080689</v>
      </c>
      <c r="C7640">
        <v>0</v>
      </c>
      <c r="D7640">
        <v>73</v>
      </c>
      <c r="E7640">
        <v>0.109634551495</v>
      </c>
      <c r="F7640">
        <v>6</v>
      </c>
      <c r="G7640">
        <v>0</v>
      </c>
      <c r="H7640">
        <v>2</v>
      </c>
      <c r="I7640">
        <v>0</v>
      </c>
      <c r="J7640">
        <v>0</v>
      </c>
      <c r="K7640">
        <v>0</v>
      </c>
      <c r="L7640">
        <v>0</v>
      </c>
      <c r="M7640">
        <v>2</v>
      </c>
      <c r="N7640">
        <v>5.1799930515499998E-2</v>
      </c>
      <c r="O7640">
        <f t="shared" si="238"/>
        <v>1</v>
      </c>
      <c r="P7640">
        <f t="shared" si="239"/>
        <v>4.8650269280669553E-2</v>
      </c>
    </row>
    <row r="7641" spans="1:16" x14ac:dyDescent="0.2">
      <c r="A7641">
        <v>14058</v>
      </c>
      <c r="B7641">
        <v>1080708</v>
      </c>
      <c r="C7641">
        <v>1</v>
      </c>
      <c r="D7641">
        <v>34</v>
      </c>
      <c r="E7641">
        <v>0.104105571848</v>
      </c>
      <c r="F7641">
        <v>1</v>
      </c>
      <c r="G7641">
        <v>0</v>
      </c>
      <c r="H7641">
        <v>1</v>
      </c>
      <c r="I7641">
        <v>0</v>
      </c>
      <c r="J7641">
        <v>0</v>
      </c>
      <c r="K7641">
        <v>0</v>
      </c>
      <c r="L7641">
        <v>0</v>
      </c>
      <c r="M7641">
        <v>3</v>
      </c>
      <c r="N7641">
        <v>5.7791656487799999E-2</v>
      </c>
      <c r="O7641">
        <f t="shared" si="238"/>
        <v>1</v>
      </c>
      <c r="P7641">
        <f t="shared" si="239"/>
        <v>5.4277672234832819E-2</v>
      </c>
    </row>
    <row r="7642" spans="1:16" x14ac:dyDescent="0.2">
      <c r="A7642">
        <v>14058</v>
      </c>
      <c r="B7642">
        <v>1080654</v>
      </c>
      <c r="C7642">
        <v>2</v>
      </c>
      <c r="D7642">
        <v>31</v>
      </c>
      <c r="E7642">
        <v>0.11858974359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4</v>
      </c>
      <c r="N7642">
        <v>0.20566745883000001</v>
      </c>
      <c r="O7642">
        <f t="shared" si="238"/>
        <v>1</v>
      </c>
      <c r="P7642">
        <f t="shared" si="239"/>
        <v>0.19316198216436814</v>
      </c>
    </row>
    <row r="7643" spans="1:16" x14ac:dyDescent="0.2">
      <c r="A7643">
        <v>14058</v>
      </c>
      <c r="B7643">
        <v>1080601</v>
      </c>
      <c r="C7643">
        <v>6</v>
      </c>
      <c r="D7643">
        <v>27</v>
      </c>
      <c r="E7643">
        <v>0.136029411765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1</v>
      </c>
      <c r="L7643">
        <v>0</v>
      </c>
      <c r="M7643">
        <v>4</v>
      </c>
      <c r="N7643">
        <v>0.185518148652</v>
      </c>
      <c r="O7643">
        <f t="shared" si="238"/>
        <v>1</v>
      </c>
      <c r="P7643">
        <f t="shared" si="239"/>
        <v>0.17423783774517607</v>
      </c>
    </row>
    <row r="7644" spans="1:16" x14ac:dyDescent="0.2">
      <c r="A7644">
        <v>14058</v>
      </c>
      <c r="B7644">
        <v>1080725</v>
      </c>
      <c r="C7644">
        <v>3</v>
      </c>
      <c r="D7644">
        <v>39</v>
      </c>
      <c r="E7644">
        <v>0.11311475409799999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4</v>
      </c>
      <c r="N7644">
        <v>0.21404343282300001</v>
      </c>
      <c r="O7644">
        <f t="shared" si="238"/>
        <v>1</v>
      </c>
      <c r="P7644">
        <f t="shared" si="239"/>
        <v>0.20102866048211995</v>
      </c>
    </row>
    <row r="7645" spans="1:16" x14ac:dyDescent="0.2">
      <c r="A7645">
        <v>14058</v>
      </c>
      <c r="B7645">
        <v>1080647</v>
      </c>
      <c r="C7645">
        <v>5</v>
      </c>
      <c r="D7645">
        <v>27</v>
      </c>
      <c r="E7645">
        <v>0.112380952381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4</v>
      </c>
      <c r="N7645">
        <v>7.6030929699300004E-2</v>
      </c>
      <c r="O7645">
        <f t="shared" si="238"/>
        <v>1</v>
      </c>
      <c r="P7645">
        <f t="shared" si="239"/>
        <v>7.1407918248534694E-2</v>
      </c>
    </row>
    <row r="7646" spans="1:16" x14ac:dyDescent="0.2">
      <c r="A7646">
        <v>14058</v>
      </c>
      <c r="B7646">
        <v>1080658</v>
      </c>
      <c r="C7646">
        <v>0</v>
      </c>
      <c r="D7646">
        <v>50</v>
      </c>
      <c r="E7646">
        <v>0.11844077961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4</v>
      </c>
      <c r="N7646">
        <v>6.8704418920700006E-2</v>
      </c>
      <c r="O7646">
        <f t="shared" si="238"/>
        <v>1</v>
      </c>
      <c r="P7646">
        <f t="shared" si="239"/>
        <v>6.4526891213952817E-2</v>
      </c>
    </row>
    <row r="7647" spans="1:16" x14ac:dyDescent="0.2">
      <c r="A7647">
        <v>14058</v>
      </c>
      <c r="B7647">
        <v>1080600</v>
      </c>
      <c r="C7647">
        <v>6</v>
      </c>
      <c r="D7647">
        <v>56</v>
      </c>
      <c r="E7647">
        <v>0.14010282776300001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1</v>
      </c>
      <c r="M7647">
        <v>4</v>
      </c>
      <c r="N7647">
        <v>0.29039727249199998</v>
      </c>
      <c r="O7647">
        <f t="shared" si="238"/>
        <v>1</v>
      </c>
      <c r="P7647">
        <f t="shared" si="239"/>
        <v>0.27273985436872938</v>
      </c>
    </row>
    <row r="7648" spans="1:16" x14ac:dyDescent="0.2">
      <c r="A7648">
        <v>14058</v>
      </c>
      <c r="B7648">
        <v>1080555</v>
      </c>
      <c r="C7648">
        <v>3</v>
      </c>
      <c r="D7648">
        <v>55</v>
      </c>
      <c r="E7648">
        <v>0.135416666667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2</v>
      </c>
      <c r="M7648">
        <v>3</v>
      </c>
      <c r="N7648">
        <v>0.206678673502</v>
      </c>
      <c r="O7648">
        <f t="shared" si="238"/>
        <v>1</v>
      </c>
      <c r="P7648">
        <f t="shared" si="239"/>
        <v>0.19411171058299301</v>
      </c>
    </row>
    <row r="7649" spans="1:16" x14ac:dyDescent="0.2">
      <c r="A7649">
        <v>14058</v>
      </c>
      <c r="B7649">
        <v>1080509</v>
      </c>
      <c r="C7649">
        <v>0</v>
      </c>
      <c r="D7649">
        <v>8</v>
      </c>
      <c r="E7649">
        <v>3.2258064516099999E-2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5</v>
      </c>
      <c r="N7649">
        <v>1.3046556164900001E-2</v>
      </c>
      <c r="O7649">
        <f t="shared" si="238"/>
        <v>0</v>
      </c>
      <c r="P7649">
        <f t="shared" si="239"/>
        <v>1.2253268764865212E-2</v>
      </c>
    </row>
    <row r="7650" spans="1:16" x14ac:dyDescent="0.2">
      <c r="A7650">
        <v>14058</v>
      </c>
      <c r="B7650">
        <v>1080565</v>
      </c>
      <c r="C7650">
        <v>5</v>
      </c>
      <c r="D7650">
        <v>60</v>
      </c>
      <c r="E7650">
        <v>0.12650602409600001</v>
      </c>
      <c r="F7650">
        <v>0</v>
      </c>
      <c r="G7650">
        <v>0</v>
      </c>
      <c r="H7650">
        <v>2</v>
      </c>
      <c r="I7650">
        <v>0</v>
      </c>
      <c r="J7650">
        <v>0</v>
      </c>
      <c r="K7650">
        <v>0</v>
      </c>
      <c r="L7650">
        <v>1</v>
      </c>
      <c r="M7650">
        <v>3</v>
      </c>
      <c r="N7650">
        <v>0.12598712029100001</v>
      </c>
      <c r="O7650">
        <f t="shared" si="238"/>
        <v>1</v>
      </c>
      <c r="P7650">
        <f t="shared" si="239"/>
        <v>0.11832655501765965</v>
      </c>
    </row>
    <row r="7651" spans="1:16" x14ac:dyDescent="0.2">
      <c r="A7651">
        <v>14058</v>
      </c>
      <c r="B7651">
        <v>1080695</v>
      </c>
      <c r="C7651">
        <v>2</v>
      </c>
      <c r="D7651">
        <v>21</v>
      </c>
      <c r="E7651">
        <v>7.3813708260100003E-2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4</v>
      </c>
      <c r="N7651">
        <v>4.4303608443599998E-2</v>
      </c>
      <c r="O7651">
        <f t="shared" si="238"/>
        <v>1</v>
      </c>
      <c r="P7651">
        <f t="shared" si="239"/>
        <v>4.1609756218524925E-2</v>
      </c>
    </row>
    <row r="7652" spans="1:16" x14ac:dyDescent="0.2">
      <c r="A7652">
        <v>14058</v>
      </c>
      <c r="B7652">
        <v>1080609</v>
      </c>
      <c r="C7652">
        <v>1</v>
      </c>
      <c r="D7652">
        <v>25</v>
      </c>
      <c r="E7652">
        <v>9.2558983666100006E-2</v>
      </c>
      <c r="F7652">
        <v>0</v>
      </c>
      <c r="G7652">
        <v>0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4</v>
      </c>
      <c r="N7652">
        <v>0.16925650385400001</v>
      </c>
      <c r="O7652">
        <f t="shared" si="238"/>
        <v>1</v>
      </c>
      <c r="P7652">
        <f t="shared" si="239"/>
        <v>0.15896497172979465</v>
      </c>
    </row>
    <row r="7653" spans="1:16" x14ac:dyDescent="0.2">
      <c r="A7653">
        <v>14058</v>
      </c>
      <c r="B7653">
        <v>1080693</v>
      </c>
      <c r="C7653">
        <v>1</v>
      </c>
      <c r="D7653">
        <v>27</v>
      </c>
      <c r="E7653">
        <v>0.11332007952299999</v>
      </c>
      <c r="F7653">
        <v>0</v>
      </c>
      <c r="G7653">
        <v>0</v>
      </c>
      <c r="H7653">
        <v>2</v>
      </c>
      <c r="I7653">
        <v>0</v>
      </c>
      <c r="J7653">
        <v>0</v>
      </c>
      <c r="K7653">
        <v>1</v>
      </c>
      <c r="L7653">
        <v>0</v>
      </c>
      <c r="M7653">
        <v>3</v>
      </c>
      <c r="N7653">
        <v>0.136263620636</v>
      </c>
      <c r="O7653">
        <f t="shared" si="238"/>
        <v>1</v>
      </c>
      <c r="P7653">
        <f t="shared" si="239"/>
        <v>0.12797819941315827</v>
      </c>
    </row>
    <row r="7654" spans="1:16" x14ac:dyDescent="0.2">
      <c r="A7654">
        <v>14058</v>
      </c>
      <c r="B7654">
        <v>1080604</v>
      </c>
      <c r="C7654">
        <v>1</v>
      </c>
      <c r="D7654">
        <v>30</v>
      </c>
      <c r="E7654">
        <v>9.9025974025999997E-2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4</v>
      </c>
      <c r="N7654">
        <v>5.7348300143300002E-2</v>
      </c>
      <c r="O7654">
        <f t="shared" si="238"/>
        <v>1</v>
      </c>
      <c r="P7654">
        <f t="shared" si="239"/>
        <v>5.3861273885789394E-2</v>
      </c>
    </row>
    <row r="7655" spans="1:16" x14ac:dyDescent="0.2">
      <c r="A7655">
        <v>14058</v>
      </c>
      <c r="B7655">
        <v>1080575</v>
      </c>
      <c r="C7655">
        <v>3</v>
      </c>
      <c r="D7655">
        <v>26</v>
      </c>
      <c r="E7655">
        <v>0.109375</v>
      </c>
      <c r="F7655">
        <v>0</v>
      </c>
      <c r="G7655">
        <v>0</v>
      </c>
      <c r="H7655">
        <v>1</v>
      </c>
      <c r="I7655">
        <v>1</v>
      </c>
      <c r="J7655">
        <v>0</v>
      </c>
      <c r="K7655">
        <v>0</v>
      </c>
      <c r="L7655">
        <v>0</v>
      </c>
      <c r="M7655">
        <v>3</v>
      </c>
      <c r="N7655">
        <v>6.6763835354500006E-2</v>
      </c>
      <c r="O7655">
        <f t="shared" si="238"/>
        <v>1</v>
      </c>
      <c r="P7655">
        <f t="shared" si="239"/>
        <v>6.2704303574978637E-2</v>
      </c>
    </row>
    <row r="7656" spans="1:16" x14ac:dyDescent="0.2">
      <c r="A7656">
        <v>14058</v>
      </c>
      <c r="B7656">
        <v>1080684</v>
      </c>
      <c r="C7656">
        <v>3</v>
      </c>
      <c r="D7656">
        <v>42</v>
      </c>
      <c r="E7656">
        <v>0.122516556291</v>
      </c>
      <c r="F7656">
        <v>0</v>
      </c>
      <c r="G7656">
        <v>0</v>
      </c>
      <c r="H7656">
        <v>2</v>
      </c>
      <c r="I7656">
        <v>0</v>
      </c>
      <c r="J7656">
        <v>0</v>
      </c>
      <c r="K7656">
        <v>0</v>
      </c>
      <c r="L7656">
        <v>1</v>
      </c>
      <c r="M7656">
        <v>3</v>
      </c>
      <c r="N7656">
        <v>0.23113694773900001</v>
      </c>
      <c r="O7656">
        <f t="shared" si="238"/>
        <v>1</v>
      </c>
      <c r="P7656">
        <f t="shared" si="239"/>
        <v>0.21708281529160764</v>
      </c>
    </row>
    <row r="7657" spans="1:16" x14ac:dyDescent="0.2">
      <c r="A7657">
        <v>14058</v>
      </c>
      <c r="B7657">
        <v>1080627</v>
      </c>
      <c r="C7657">
        <v>3</v>
      </c>
      <c r="D7657">
        <v>34</v>
      </c>
      <c r="E7657">
        <v>9.7058823529399998E-2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4</v>
      </c>
      <c r="N7657">
        <v>9.6850928840699999E-2</v>
      </c>
      <c r="O7657">
        <f t="shared" si="238"/>
        <v>1</v>
      </c>
      <c r="P7657">
        <f t="shared" si="239"/>
        <v>9.0961970822974553E-2</v>
      </c>
    </row>
    <row r="7658" spans="1:16" x14ac:dyDescent="0.2">
      <c r="A7658">
        <v>14058</v>
      </c>
      <c r="B7658">
        <v>1080624</v>
      </c>
      <c r="C7658">
        <v>2</v>
      </c>
      <c r="D7658">
        <v>24</v>
      </c>
      <c r="E7658">
        <v>9.2827004219400003E-2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1</v>
      </c>
      <c r="M7658">
        <v>4</v>
      </c>
      <c r="N7658">
        <v>0.129549127658</v>
      </c>
      <c r="O7658">
        <f t="shared" si="238"/>
        <v>1</v>
      </c>
      <c r="P7658">
        <f t="shared" si="239"/>
        <v>0.121671976833089</v>
      </c>
    </row>
    <row r="7659" spans="1:16" x14ac:dyDescent="0.2">
      <c r="A7659">
        <v>69877</v>
      </c>
      <c r="B7659">
        <v>1080871</v>
      </c>
      <c r="C7659">
        <v>0</v>
      </c>
      <c r="D7659">
        <v>20</v>
      </c>
      <c r="E7659">
        <v>0.14075630252099999</v>
      </c>
      <c r="F7659">
        <v>0</v>
      </c>
      <c r="G7659">
        <v>0</v>
      </c>
      <c r="H7659">
        <v>7</v>
      </c>
      <c r="I7659">
        <v>0</v>
      </c>
      <c r="J7659">
        <v>0</v>
      </c>
      <c r="K7659">
        <v>0</v>
      </c>
      <c r="L7659">
        <v>0</v>
      </c>
      <c r="M7659">
        <v>2</v>
      </c>
      <c r="N7659">
        <v>4.7464360284099998E-2</v>
      </c>
      <c r="O7659">
        <f t="shared" si="238"/>
        <v>1</v>
      </c>
      <c r="P7659">
        <f t="shared" si="239"/>
        <v>4.457832058993242E-2</v>
      </c>
    </row>
    <row r="7660" spans="1:16" x14ac:dyDescent="0.2">
      <c r="A7660">
        <v>69877</v>
      </c>
      <c r="B7660">
        <v>1080617</v>
      </c>
      <c r="C7660">
        <v>2</v>
      </c>
      <c r="D7660">
        <v>43</v>
      </c>
      <c r="E7660">
        <v>0.107856191744</v>
      </c>
      <c r="F7660">
        <v>1</v>
      </c>
      <c r="G7660">
        <v>0</v>
      </c>
      <c r="H7660">
        <v>2</v>
      </c>
      <c r="I7660">
        <v>1</v>
      </c>
      <c r="J7660">
        <v>0</v>
      </c>
      <c r="K7660">
        <v>0</v>
      </c>
      <c r="L7660">
        <v>1</v>
      </c>
      <c r="M7660">
        <v>2</v>
      </c>
      <c r="N7660">
        <v>0.100948762852</v>
      </c>
      <c r="O7660">
        <f t="shared" si="238"/>
        <v>1</v>
      </c>
      <c r="P7660">
        <f t="shared" si="239"/>
        <v>9.4810638690542001E-2</v>
      </c>
    </row>
    <row r="7661" spans="1:16" x14ac:dyDescent="0.2">
      <c r="A7661">
        <v>69877</v>
      </c>
      <c r="B7661">
        <v>1080677</v>
      </c>
      <c r="C7661">
        <v>0</v>
      </c>
      <c r="D7661">
        <v>33</v>
      </c>
      <c r="E7661">
        <v>7.9681274900400001E-2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3</v>
      </c>
      <c r="N7661">
        <v>4.2023637342999999E-2</v>
      </c>
      <c r="O7661">
        <f t="shared" si="238"/>
        <v>1</v>
      </c>
      <c r="P7661">
        <f t="shared" si="239"/>
        <v>3.946841728442841E-2</v>
      </c>
    </row>
    <row r="7662" spans="1:16" x14ac:dyDescent="0.2">
      <c r="A7662">
        <v>69877</v>
      </c>
      <c r="B7662">
        <v>1080710</v>
      </c>
      <c r="C7662">
        <v>1</v>
      </c>
      <c r="D7662">
        <v>35</v>
      </c>
      <c r="E7662">
        <v>0.12612612612599999</v>
      </c>
      <c r="F7662">
        <v>0</v>
      </c>
      <c r="G7662">
        <v>0</v>
      </c>
      <c r="H7662">
        <v>6</v>
      </c>
      <c r="I7662">
        <v>0</v>
      </c>
      <c r="J7662">
        <v>0</v>
      </c>
      <c r="K7662">
        <v>0</v>
      </c>
      <c r="L7662">
        <v>0</v>
      </c>
      <c r="M7662">
        <v>2</v>
      </c>
      <c r="N7662">
        <v>6.7715901973700005E-2</v>
      </c>
      <c r="O7662">
        <f t="shared" si="238"/>
        <v>1</v>
      </c>
      <c r="P7662">
        <f t="shared" si="239"/>
        <v>6.3598480399855981E-2</v>
      </c>
    </row>
    <row r="7663" spans="1:16" x14ac:dyDescent="0.2">
      <c r="A7663">
        <v>69877</v>
      </c>
      <c r="B7663">
        <v>1080599</v>
      </c>
      <c r="C7663">
        <v>3</v>
      </c>
      <c r="D7663">
        <v>30</v>
      </c>
      <c r="E7663">
        <v>0.13333333333299999</v>
      </c>
      <c r="F7663">
        <v>1</v>
      </c>
      <c r="G7663">
        <v>0</v>
      </c>
      <c r="H7663">
        <v>3</v>
      </c>
      <c r="I7663">
        <v>1</v>
      </c>
      <c r="J7663">
        <v>0</v>
      </c>
      <c r="K7663">
        <v>0</v>
      </c>
      <c r="L7663">
        <v>0</v>
      </c>
      <c r="M7663">
        <v>2</v>
      </c>
      <c r="N7663">
        <v>0.11663633193</v>
      </c>
      <c r="O7663">
        <f t="shared" si="238"/>
        <v>1</v>
      </c>
      <c r="P7663">
        <f t="shared" si="239"/>
        <v>0.10954433528836723</v>
      </c>
    </row>
    <row r="7664" spans="1:16" x14ac:dyDescent="0.2">
      <c r="A7664">
        <v>69877</v>
      </c>
      <c r="B7664">
        <v>1080802</v>
      </c>
      <c r="C7664">
        <v>0</v>
      </c>
      <c r="D7664">
        <v>47</v>
      </c>
      <c r="E7664">
        <v>0.116598079561</v>
      </c>
      <c r="F7664">
        <v>1</v>
      </c>
      <c r="G7664">
        <v>0</v>
      </c>
      <c r="H7664">
        <v>5</v>
      </c>
      <c r="I7664">
        <v>0</v>
      </c>
      <c r="J7664">
        <v>0</v>
      </c>
      <c r="K7664">
        <v>0</v>
      </c>
      <c r="L7664">
        <v>0</v>
      </c>
      <c r="M7664">
        <v>2</v>
      </c>
      <c r="N7664">
        <v>7.7294634771699997E-2</v>
      </c>
      <c r="O7664">
        <f t="shared" si="238"/>
        <v>1</v>
      </c>
      <c r="P7664">
        <f t="shared" si="239"/>
        <v>7.2594784552249353E-2</v>
      </c>
    </row>
    <row r="7665" spans="1:16" x14ac:dyDescent="0.2">
      <c r="A7665">
        <v>69877</v>
      </c>
      <c r="B7665">
        <v>1080803</v>
      </c>
      <c r="C7665">
        <v>1</v>
      </c>
      <c r="D7665">
        <v>39</v>
      </c>
      <c r="E7665">
        <v>0.106870229008</v>
      </c>
      <c r="F7665">
        <v>0</v>
      </c>
      <c r="G7665">
        <v>0</v>
      </c>
      <c r="H7665">
        <v>4</v>
      </c>
      <c r="I7665">
        <v>0</v>
      </c>
      <c r="J7665">
        <v>0</v>
      </c>
      <c r="K7665">
        <v>0</v>
      </c>
      <c r="L7665">
        <v>0</v>
      </c>
      <c r="M7665">
        <v>2</v>
      </c>
      <c r="N7665">
        <v>0.20606753881199999</v>
      </c>
      <c r="O7665">
        <f t="shared" si="238"/>
        <v>1</v>
      </c>
      <c r="P7665">
        <f t="shared" si="239"/>
        <v>0.19353773554211215</v>
      </c>
    </row>
    <row r="7666" spans="1:16" x14ac:dyDescent="0.2">
      <c r="A7666">
        <v>69877</v>
      </c>
      <c r="B7666">
        <v>1080800</v>
      </c>
      <c r="C7666">
        <v>0</v>
      </c>
      <c r="D7666">
        <v>26</v>
      </c>
      <c r="E7666">
        <v>0.10795454545499999</v>
      </c>
      <c r="F7666">
        <v>2</v>
      </c>
      <c r="G7666">
        <v>0</v>
      </c>
      <c r="H7666">
        <v>5</v>
      </c>
      <c r="I7666">
        <v>0</v>
      </c>
      <c r="J7666">
        <v>0</v>
      </c>
      <c r="K7666">
        <v>0</v>
      </c>
      <c r="L7666">
        <v>0</v>
      </c>
      <c r="M7666">
        <v>2</v>
      </c>
      <c r="N7666">
        <v>0.136587652478</v>
      </c>
      <c r="O7666">
        <f t="shared" si="238"/>
        <v>1</v>
      </c>
      <c r="P7666">
        <f t="shared" si="239"/>
        <v>0.12828252870881426</v>
      </c>
    </row>
    <row r="7667" spans="1:16" x14ac:dyDescent="0.2">
      <c r="A7667">
        <v>69877</v>
      </c>
      <c r="B7667">
        <v>1080632</v>
      </c>
      <c r="C7667">
        <v>1</v>
      </c>
      <c r="D7667">
        <v>24</v>
      </c>
      <c r="E7667">
        <v>7.9391891891900004E-2</v>
      </c>
      <c r="F7667">
        <v>1</v>
      </c>
      <c r="G7667">
        <v>0</v>
      </c>
      <c r="H7667">
        <v>4</v>
      </c>
      <c r="I7667">
        <v>0</v>
      </c>
      <c r="J7667">
        <v>0</v>
      </c>
      <c r="K7667">
        <v>0</v>
      </c>
      <c r="L7667">
        <v>0</v>
      </c>
      <c r="M7667">
        <v>2</v>
      </c>
      <c r="N7667">
        <v>0.12168309419999999</v>
      </c>
      <c r="O7667">
        <f t="shared" si="238"/>
        <v>1</v>
      </c>
      <c r="P7667">
        <f t="shared" si="239"/>
        <v>0.11428423244629013</v>
      </c>
    </row>
    <row r="7668" spans="1:16" x14ac:dyDescent="0.2">
      <c r="A7668">
        <v>69877</v>
      </c>
      <c r="B7668">
        <v>1080547</v>
      </c>
      <c r="C7668">
        <v>1</v>
      </c>
      <c r="D7668">
        <v>48</v>
      </c>
      <c r="E7668">
        <v>0.121951219512</v>
      </c>
      <c r="F7668">
        <v>0</v>
      </c>
      <c r="G7668">
        <v>0</v>
      </c>
      <c r="H7668">
        <v>1</v>
      </c>
      <c r="I7668">
        <v>1</v>
      </c>
      <c r="J7668">
        <v>0</v>
      </c>
      <c r="K7668">
        <v>0</v>
      </c>
      <c r="L7668">
        <v>1</v>
      </c>
      <c r="M7668">
        <v>2</v>
      </c>
      <c r="N7668">
        <v>0.25741943958899999</v>
      </c>
      <c r="O7668">
        <f t="shared" si="238"/>
        <v>1</v>
      </c>
      <c r="P7668">
        <f t="shared" si="239"/>
        <v>0.24176721724243444</v>
      </c>
    </row>
    <row r="7669" spans="1:16" x14ac:dyDescent="0.2">
      <c r="A7669">
        <v>69877</v>
      </c>
      <c r="B7669">
        <v>1080537</v>
      </c>
      <c r="C7669">
        <v>2</v>
      </c>
      <c r="D7669">
        <v>24</v>
      </c>
      <c r="E7669">
        <v>0.110894941634</v>
      </c>
      <c r="F7669">
        <v>0</v>
      </c>
      <c r="G7669">
        <v>0</v>
      </c>
      <c r="H7669">
        <v>3</v>
      </c>
      <c r="I7669">
        <v>0</v>
      </c>
      <c r="J7669">
        <v>0</v>
      </c>
      <c r="K7669">
        <v>0</v>
      </c>
      <c r="L7669">
        <v>0</v>
      </c>
      <c r="M7669">
        <v>2</v>
      </c>
      <c r="N7669">
        <v>9.63431332636E-2</v>
      </c>
      <c r="O7669">
        <f t="shared" si="238"/>
        <v>1</v>
      </c>
      <c r="P7669">
        <f t="shared" si="239"/>
        <v>9.048505142714533E-2</v>
      </c>
    </row>
    <row r="7670" spans="1:16" x14ac:dyDescent="0.2">
      <c r="A7670">
        <v>69877</v>
      </c>
      <c r="B7670">
        <v>1080535</v>
      </c>
      <c r="C7670">
        <v>0</v>
      </c>
      <c r="D7670">
        <v>40</v>
      </c>
      <c r="E7670">
        <v>0.120068610635</v>
      </c>
      <c r="F7670">
        <v>3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2</v>
      </c>
      <c r="N7670">
        <v>7.3047084632700002E-2</v>
      </c>
      <c r="O7670">
        <f t="shared" si="238"/>
        <v>1</v>
      </c>
      <c r="P7670">
        <f t="shared" si="239"/>
        <v>6.8605503949186353E-2</v>
      </c>
    </row>
    <row r="7671" spans="1:16" x14ac:dyDescent="0.2">
      <c r="A7671">
        <v>69877</v>
      </c>
      <c r="B7671">
        <v>1080656</v>
      </c>
      <c r="C7671">
        <v>1</v>
      </c>
      <c r="D7671">
        <v>24</v>
      </c>
      <c r="E7671">
        <v>7.5892857142900005E-2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3</v>
      </c>
      <c r="N7671">
        <v>4.9951842804600001E-2</v>
      </c>
      <c r="O7671">
        <f t="shared" si="238"/>
        <v>1</v>
      </c>
      <c r="P7671">
        <f t="shared" si="239"/>
        <v>4.6914553346404403E-2</v>
      </c>
    </row>
    <row r="7672" spans="1:16" x14ac:dyDescent="0.2">
      <c r="A7672">
        <v>69877</v>
      </c>
      <c r="B7672">
        <v>1080732</v>
      </c>
      <c r="C7672">
        <v>0</v>
      </c>
      <c r="D7672">
        <v>7</v>
      </c>
      <c r="E7672">
        <v>3.2590051458000001E-2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5</v>
      </c>
      <c r="N7672">
        <v>1.9632125058000001E-2</v>
      </c>
      <c r="O7672">
        <f t="shared" si="238"/>
        <v>0</v>
      </c>
      <c r="P7672">
        <f t="shared" si="239"/>
        <v>1.8438406405539197E-2</v>
      </c>
    </row>
    <row r="7673" spans="1:16" x14ac:dyDescent="0.2">
      <c r="A7673">
        <v>69877</v>
      </c>
      <c r="B7673">
        <v>1080832</v>
      </c>
      <c r="C7673">
        <v>0</v>
      </c>
      <c r="D7673">
        <v>34</v>
      </c>
      <c r="E7673">
        <v>0.122413793103</v>
      </c>
      <c r="F7673">
        <v>2</v>
      </c>
      <c r="G7673">
        <v>0</v>
      </c>
      <c r="H7673">
        <v>2</v>
      </c>
      <c r="I7673">
        <v>0</v>
      </c>
      <c r="J7673">
        <v>0</v>
      </c>
      <c r="K7673">
        <v>0</v>
      </c>
      <c r="L7673">
        <v>0</v>
      </c>
      <c r="M7673">
        <v>2</v>
      </c>
      <c r="N7673">
        <v>0.16210636059299999</v>
      </c>
      <c r="O7673">
        <f t="shared" si="238"/>
        <v>1</v>
      </c>
      <c r="P7673">
        <f t="shared" si="239"/>
        <v>0.15224958830010207</v>
      </c>
    </row>
    <row r="7674" spans="1:16" x14ac:dyDescent="0.2">
      <c r="A7674">
        <v>69877</v>
      </c>
      <c r="B7674">
        <v>1080798</v>
      </c>
      <c r="C7674">
        <v>1</v>
      </c>
      <c r="D7674">
        <v>28</v>
      </c>
      <c r="E7674">
        <v>0.120622568093</v>
      </c>
      <c r="F7674">
        <v>1</v>
      </c>
      <c r="G7674">
        <v>0</v>
      </c>
      <c r="H7674">
        <v>3</v>
      </c>
      <c r="I7674">
        <v>0</v>
      </c>
      <c r="J7674">
        <v>0</v>
      </c>
      <c r="K7674">
        <v>0</v>
      </c>
      <c r="L7674">
        <v>0</v>
      </c>
      <c r="M7674">
        <v>2</v>
      </c>
      <c r="N7674">
        <v>9.2997730417499994E-2</v>
      </c>
      <c r="O7674">
        <f t="shared" si="238"/>
        <v>1</v>
      </c>
      <c r="P7674">
        <f t="shared" si="239"/>
        <v>8.7343063634972851E-2</v>
      </c>
    </row>
    <row r="7675" spans="1:16" x14ac:dyDescent="0.2">
      <c r="A7675">
        <v>69877</v>
      </c>
      <c r="B7675">
        <v>1080797</v>
      </c>
      <c r="C7675">
        <v>2</v>
      </c>
      <c r="D7675">
        <v>13</v>
      </c>
      <c r="E7675">
        <v>9.1463414634100001E-2</v>
      </c>
      <c r="F7675">
        <v>0</v>
      </c>
      <c r="G7675">
        <v>0</v>
      </c>
      <c r="H7675">
        <v>4</v>
      </c>
      <c r="I7675">
        <v>0</v>
      </c>
      <c r="J7675">
        <v>0</v>
      </c>
      <c r="K7675">
        <v>0</v>
      </c>
      <c r="L7675">
        <v>0</v>
      </c>
      <c r="M7675">
        <v>2</v>
      </c>
      <c r="N7675">
        <v>6.6176603008900006E-2</v>
      </c>
      <c r="O7675">
        <f t="shared" si="238"/>
        <v>1</v>
      </c>
      <c r="P7675">
        <f t="shared" si="239"/>
        <v>6.2152777511923191E-2</v>
      </c>
    </row>
    <row r="7676" spans="1:16" x14ac:dyDescent="0.2">
      <c r="A7676">
        <v>69877</v>
      </c>
      <c r="B7676">
        <v>1080856</v>
      </c>
      <c r="C7676">
        <v>1</v>
      </c>
      <c r="D7676">
        <v>46</v>
      </c>
      <c r="E7676">
        <v>0.111576011158</v>
      </c>
      <c r="F7676">
        <v>1</v>
      </c>
      <c r="G7676">
        <v>0</v>
      </c>
      <c r="H7676">
        <v>2</v>
      </c>
      <c r="I7676">
        <v>0</v>
      </c>
      <c r="J7676">
        <v>0</v>
      </c>
      <c r="K7676">
        <v>0</v>
      </c>
      <c r="L7676">
        <v>0</v>
      </c>
      <c r="M7676">
        <v>2</v>
      </c>
      <c r="N7676">
        <v>0.214298093079</v>
      </c>
      <c r="O7676">
        <f t="shared" si="238"/>
        <v>1</v>
      </c>
      <c r="P7676">
        <f t="shared" si="239"/>
        <v>0.20126783628614495</v>
      </c>
    </row>
    <row r="7677" spans="1:16" x14ac:dyDescent="0.2">
      <c r="A7677">
        <v>69877</v>
      </c>
      <c r="B7677">
        <v>1080879</v>
      </c>
      <c r="C7677">
        <v>0</v>
      </c>
      <c r="D7677">
        <v>62</v>
      </c>
      <c r="E7677">
        <v>0.1</v>
      </c>
      <c r="F7677">
        <v>1</v>
      </c>
      <c r="G7677">
        <v>0</v>
      </c>
      <c r="H7677">
        <v>3</v>
      </c>
      <c r="I7677">
        <v>0</v>
      </c>
      <c r="J7677">
        <v>0</v>
      </c>
      <c r="K7677">
        <v>0</v>
      </c>
      <c r="L7677">
        <v>0</v>
      </c>
      <c r="M7677">
        <v>2</v>
      </c>
      <c r="N7677">
        <v>0.17257233089499999</v>
      </c>
      <c r="O7677">
        <f t="shared" si="238"/>
        <v>1</v>
      </c>
      <c r="P7677">
        <f t="shared" si="239"/>
        <v>0.16207918205454605</v>
      </c>
    </row>
    <row r="7678" spans="1:16" x14ac:dyDescent="0.2">
      <c r="A7678">
        <v>69877</v>
      </c>
      <c r="B7678">
        <v>1080749</v>
      </c>
      <c r="C7678">
        <v>1</v>
      </c>
      <c r="D7678">
        <v>25</v>
      </c>
      <c r="E7678">
        <v>6.9364161849699998E-2</v>
      </c>
      <c r="F7678">
        <v>1</v>
      </c>
      <c r="G7678">
        <v>0</v>
      </c>
      <c r="H7678">
        <v>2</v>
      </c>
      <c r="I7678">
        <v>0</v>
      </c>
      <c r="J7678">
        <v>0</v>
      </c>
      <c r="K7678">
        <v>0</v>
      </c>
      <c r="L7678">
        <v>0</v>
      </c>
      <c r="M7678">
        <v>3</v>
      </c>
      <c r="N7678">
        <v>5.7890003728699999E-2</v>
      </c>
      <c r="O7678">
        <f t="shared" si="238"/>
        <v>1</v>
      </c>
      <c r="P7678">
        <f t="shared" si="239"/>
        <v>5.4370039535429182E-2</v>
      </c>
    </row>
    <row r="7679" spans="1:16" x14ac:dyDescent="0.2">
      <c r="A7679">
        <v>69877</v>
      </c>
      <c r="B7679">
        <v>1080663</v>
      </c>
      <c r="C7679">
        <v>0</v>
      </c>
      <c r="D7679">
        <v>26</v>
      </c>
      <c r="E7679">
        <v>6.6037735849099999E-2</v>
      </c>
      <c r="F7679">
        <v>1</v>
      </c>
      <c r="G7679">
        <v>0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3</v>
      </c>
      <c r="N7679">
        <v>4.1844387031500001E-2</v>
      </c>
      <c r="O7679">
        <f t="shared" si="238"/>
        <v>1</v>
      </c>
      <c r="P7679">
        <f t="shared" si="239"/>
        <v>3.9300066172055594E-2</v>
      </c>
    </row>
    <row r="7680" spans="1:16" x14ac:dyDescent="0.2">
      <c r="A7680">
        <v>69877</v>
      </c>
      <c r="B7680">
        <v>1080584</v>
      </c>
      <c r="C7680">
        <v>1</v>
      </c>
      <c r="D7680">
        <v>24</v>
      </c>
      <c r="E7680">
        <v>0.132508833922</v>
      </c>
      <c r="F7680">
        <v>1</v>
      </c>
      <c r="G7680">
        <v>0</v>
      </c>
      <c r="H7680">
        <v>4</v>
      </c>
      <c r="I7680">
        <v>0</v>
      </c>
      <c r="J7680">
        <v>0</v>
      </c>
      <c r="K7680">
        <v>0</v>
      </c>
      <c r="L7680">
        <v>0</v>
      </c>
      <c r="M7680">
        <v>2</v>
      </c>
      <c r="N7680">
        <v>0.152032681157</v>
      </c>
      <c r="O7680">
        <f t="shared" si="238"/>
        <v>1</v>
      </c>
      <c r="P7680">
        <f t="shared" si="239"/>
        <v>0.1427884324195571</v>
      </c>
    </row>
    <row r="7681" spans="1:16" x14ac:dyDescent="0.2">
      <c r="A7681">
        <v>69877</v>
      </c>
      <c r="B7681">
        <v>1080608</v>
      </c>
      <c r="C7681">
        <v>2</v>
      </c>
      <c r="D7681">
        <v>37</v>
      </c>
      <c r="E7681">
        <v>9.5041322314000004E-2</v>
      </c>
      <c r="F7681">
        <v>0</v>
      </c>
      <c r="G7681">
        <v>0</v>
      </c>
      <c r="H7681">
        <v>1</v>
      </c>
      <c r="I7681">
        <v>1</v>
      </c>
      <c r="J7681">
        <v>0</v>
      </c>
      <c r="K7681">
        <v>0</v>
      </c>
      <c r="L7681">
        <v>0</v>
      </c>
      <c r="M7681">
        <v>2</v>
      </c>
      <c r="N7681">
        <v>5.709752907E-2</v>
      </c>
      <c r="O7681">
        <f t="shared" si="238"/>
        <v>1</v>
      </c>
      <c r="P7681">
        <f t="shared" si="239"/>
        <v>5.3625750785228542E-2</v>
      </c>
    </row>
    <row r="7682" spans="1:16" x14ac:dyDescent="0.2">
      <c r="A7682">
        <v>69877</v>
      </c>
      <c r="B7682">
        <v>1080769</v>
      </c>
      <c r="C7682">
        <v>2</v>
      </c>
      <c r="D7682">
        <v>35</v>
      </c>
      <c r="E7682">
        <v>9.4656488549600001E-2</v>
      </c>
      <c r="F7682">
        <v>0</v>
      </c>
      <c r="G7682">
        <v>0</v>
      </c>
      <c r="H7682">
        <v>2</v>
      </c>
      <c r="I7682">
        <v>0</v>
      </c>
      <c r="J7682">
        <v>0</v>
      </c>
      <c r="K7682">
        <v>0</v>
      </c>
      <c r="L7682">
        <v>0</v>
      </c>
      <c r="M7682">
        <v>2</v>
      </c>
      <c r="N7682">
        <v>7.2308100004899997E-2</v>
      </c>
      <c r="O7682">
        <f t="shared" si="238"/>
        <v>1</v>
      </c>
      <c r="P7682">
        <f t="shared" si="239"/>
        <v>6.791145280319133E-2</v>
      </c>
    </row>
    <row r="7683" spans="1:16" x14ac:dyDescent="0.2">
      <c r="A7683">
        <v>69877</v>
      </c>
      <c r="B7683">
        <v>1080768</v>
      </c>
      <c r="C7683">
        <v>0</v>
      </c>
      <c r="D7683">
        <v>56</v>
      </c>
      <c r="E7683">
        <v>0.109916367981</v>
      </c>
      <c r="F7683">
        <v>2</v>
      </c>
      <c r="G7683">
        <v>0</v>
      </c>
      <c r="H7683">
        <v>3</v>
      </c>
      <c r="I7683">
        <v>0</v>
      </c>
      <c r="J7683">
        <v>0</v>
      </c>
      <c r="K7683">
        <v>0</v>
      </c>
      <c r="L7683">
        <v>0</v>
      </c>
      <c r="M7683">
        <v>2</v>
      </c>
      <c r="N7683">
        <v>7.17859605101E-2</v>
      </c>
      <c r="O7683">
        <f t="shared" ref="O7683:O7746" si="240">IF(M7683&lt;5,1,0)</f>
        <v>1</v>
      </c>
      <c r="P7683">
        <f t="shared" ref="P7683:P7746" si="241">$S$4*N7683</f>
        <v>6.7421061662290241E-2</v>
      </c>
    </row>
    <row r="7684" spans="1:16" x14ac:dyDescent="0.2">
      <c r="A7684">
        <v>69877</v>
      </c>
      <c r="B7684">
        <v>1080864</v>
      </c>
      <c r="C7684">
        <v>1</v>
      </c>
      <c r="D7684">
        <v>46</v>
      </c>
      <c r="E7684">
        <v>0.11477761836399999</v>
      </c>
      <c r="F7684">
        <v>0</v>
      </c>
      <c r="G7684">
        <v>0</v>
      </c>
      <c r="H7684">
        <v>1</v>
      </c>
      <c r="I7684">
        <v>0</v>
      </c>
      <c r="J7684">
        <v>0</v>
      </c>
      <c r="K7684">
        <v>0</v>
      </c>
      <c r="L7684">
        <v>1</v>
      </c>
      <c r="M7684">
        <v>2</v>
      </c>
      <c r="N7684">
        <v>0.152081576986</v>
      </c>
      <c r="O7684">
        <f t="shared" si="240"/>
        <v>1</v>
      </c>
      <c r="P7684">
        <f t="shared" si="241"/>
        <v>0.14283435516933454</v>
      </c>
    </row>
    <row r="7685" spans="1:16" x14ac:dyDescent="0.2">
      <c r="A7685">
        <v>69877</v>
      </c>
      <c r="B7685">
        <v>1080742</v>
      </c>
      <c r="C7685">
        <v>2</v>
      </c>
      <c r="D7685">
        <v>54</v>
      </c>
      <c r="E7685">
        <v>0.15047879617000001</v>
      </c>
      <c r="F7685">
        <v>3</v>
      </c>
      <c r="G7685">
        <v>0</v>
      </c>
      <c r="H7685">
        <v>2</v>
      </c>
      <c r="I7685">
        <v>0</v>
      </c>
      <c r="J7685">
        <v>0</v>
      </c>
      <c r="K7685">
        <v>0</v>
      </c>
      <c r="L7685">
        <v>1</v>
      </c>
      <c r="M7685">
        <v>2</v>
      </c>
      <c r="N7685">
        <v>0.17984232265899999</v>
      </c>
      <c r="O7685">
        <f t="shared" si="240"/>
        <v>1</v>
      </c>
      <c r="P7685">
        <f t="shared" si="241"/>
        <v>0.16890712667661492</v>
      </c>
    </row>
    <row r="7686" spans="1:16" x14ac:dyDescent="0.2">
      <c r="A7686">
        <v>69877</v>
      </c>
      <c r="B7686">
        <v>1080520</v>
      </c>
      <c r="C7686">
        <v>1</v>
      </c>
      <c r="D7686">
        <v>45</v>
      </c>
      <c r="E7686">
        <v>0.109399075501</v>
      </c>
      <c r="F7686">
        <v>2</v>
      </c>
      <c r="G7686">
        <v>0</v>
      </c>
      <c r="H7686">
        <v>2</v>
      </c>
      <c r="I7686">
        <v>0</v>
      </c>
      <c r="J7686">
        <v>0</v>
      </c>
      <c r="K7686">
        <v>0</v>
      </c>
      <c r="L7686">
        <v>0</v>
      </c>
      <c r="M7686">
        <v>2</v>
      </c>
      <c r="N7686">
        <v>0.111988770494</v>
      </c>
      <c r="O7686">
        <f t="shared" si="240"/>
        <v>1</v>
      </c>
      <c r="P7686">
        <f t="shared" si="241"/>
        <v>0.10517936581621322</v>
      </c>
    </row>
    <row r="7687" spans="1:16" x14ac:dyDescent="0.2">
      <c r="A7687">
        <v>69877</v>
      </c>
      <c r="B7687">
        <v>1080724</v>
      </c>
      <c r="C7687">
        <v>1</v>
      </c>
      <c r="D7687">
        <v>4</v>
      </c>
      <c r="E7687">
        <v>1.4608233731699999E-2</v>
      </c>
      <c r="F7687">
        <v>0</v>
      </c>
      <c r="G7687">
        <v>0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5</v>
      </c>
      <c r="N7687">
        <v>7.2369567758000006E-2</v>
      </c>
      <c r="O7687">
        <f t="shared" si="240"/>
        <v>0</v>
      </c>
      <c r="P7687">
        <f t="shared" si="241"/>
        <v>6.7969183049364112E-2</v>
      </c>
    </row>
    <row r="7688" spans="1:16" x14ac:dyDescent="0.2">
      <c r="A7688">
        <v>69877</v>
      </c>
      <c r="B7688">
        <v>1080707</v>
      </c>
      <c r="C7688">
        <v>0</v>
      </c>
      <c r="D7688">
        <v>37</v>
      </c>
      <c r="E7688">
        <v>8.7765957446800005E-2</v>
      </c>
      <c r="F7688">
        <v>3</v>
      </c>
      <c r="G7688">
        <v>0</v>
      </c>
      <c r="H7688">
        <v>3</v>
      </c>
      <c r="I7688">
        <v>1</v>
      </c>
      <c r="J7688">
        <v>0</v>
      </c>
      <c r="K7688">
        <v>0</v>
      </c>
      <c r="L7688">
        <v>0</v>
      </c>
      <c r="M7688">
        <v>2</v>
      </c>
      <c r="N7688">
        <v>5.88386199767E-2</v>
      </c>
      <c r="O7688">
        <f t="shared" si="240"/>
        <v>1</v>
      </c>
      <c r="P7688">
        <f t="shared" si="241"/>
        <v>5.5260975786693242E-2</v>
      </c>
    </row>
    <row r="7689" spans="1:16" x14ac:dyDescent="0.2">
      <c r="A7689">
        <v>69877</v>
      </c>
      <c r="B7689">
        <v>1080561</v>
      </c>
      <c r="C7689">
        <v>6</v>
      </c>
      <c r="D7689">
        <v>23</v>
      </c>
      <c r="E7689">
        <v>0.12525252525300001</v>
      </c>
      <c r="F7689">
        <v>1</v>
      </c>
      <c r="G7689">
        <v>0</v>
      </c>
      <c r="H7689">
        <v>1</v>
      </c>
      <c r="I7689">
        <v>1</v>
      </c>
      <c r="J7689">
        <v>0</v>
      </c>
      <c r="K7689">
        <v>0</v>
      </c>
      <c r="L7689">
        <v>0</v>
      </c>
      <c r="M7689">
        <v>2</v>
      </c>
      <c r="N7689">
        <v>8.3001310960300001E-2</v>
      </c>
      <c r="O7689">
        <f t="shared" si="240"/>
        <v>1</v>
      </c>
      <c r="P7689">
        <f t="shared" si="241"/>
        <v>7.7954469990242359E-2</v>
      </c>
    </row>
    <row r="7690" spans="1:16" x14ac:dyDescent="0.2">
      <c r="A7690">
        <v>69877</v>
      </c>
      <c r="B7690">
        <v>1080713</v>
      </c>
      <c r="C7690">
        <v>0</v>
      </c>
      <c r="D7690">
        <v>35</v>
      </c>
      <c r="E7690">
        <v>6.9645203679399997E-2</v>
      </c>
      <c r="F7690">
        <v>0</v>
      </c>
      <c r="G7690">
        <v>0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3</v>
      </c>
      <c r="N7690">
        <v>0.15090859914099999</v>
      </c>
      <c r="O7690">
        <f t="shared" si="240"/>
        <v>1</v>
      </c>
      <c r="P7690">
        <f t="shared" si="241"/>
        <v>0.1417326994827032</v>
      </c>
    </row>
    <row r="7691" spans="1:16" x14ac:dyDescent="0.2">
      <c r="A7691">
        <v>69877</v>
      </c>
      <c r="B7691">
        <v>1080567</v>
      </c>
      <c r="C7691">
        <v>1</v>
      </c>
      <c r="D7691">
        <v>40</v>
      </c>
      <c r="E7691">
        <v>0.114420062696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2</v>
      </c>
      <c r="N7691">
        <v>0.21627369374899999</v>
      </c>
      <c r="O7691">
        <f t="shared" si="240"/>
        <v>1</v>
      </c>
      <c r="P7691">
        <f t="shared" si="241"/>
        <v>0.20312331183659596</v>
      </c>
    </row>
    <row r="7692" spans="1:16" x14ac:dyDescent="0.2">
      <c r="A7692">
        <v>69877</v>
      </c>
      <c r="B7692">
        <v>1080881</v>
      </c>
      <c r="C7692">
        <v>0</v>
      </c>
      <c r="D7692">
        <v>43</v>
      </c>
      <c r="E7692">
        <v>0.112592592593</v>
      </c>
      <c r="F7692">
        <v>1</v>
      </c>
      <c r="G7692">
        <v>0</v>
      </c>
      <c r="H7692">
        <v>3</v>
      </c>
      <c r="I7692">
        <v>0</v>
      </c>
      <c r="J7692">
        <v>0</v>
      </c>
      <c r="K7692">
        <v>0</v>
      </c>
      <c r="L7692">
        <v>0</v>
      </c>
      <c r="M7692">
        <v>2</v>
      </c>
      <c r="N7692">
        <v>0.159152110826</v>
      </c>
      <c r="O7692">
        <f t="shared" si="240"/>
        <v>1</v>
      </c>
      <c r="P7692">
        <f t="shared" si="241"/>
        <v>0.14947496977732436</v>
      </c>
    </row>
    <row r="7693" spans="1:16" x14ac:dyDescent="0.2">
      <c r="A7693">
        <v>69877</v>
      </c>
      <c r="B7693">
        <v>1080507</v>
      </c>
      <c r="C7693">
        <v>2</v>
      </c>
      <c r="D7693">
        <v>39</v>
      </c>
      <c r="E7693">
        <v>0.12407680945299999</v>
      </c>
      <c r="F7693">
        <v>1</v>
      </c>
      <c r="G7693">
        <v>0</v>
      </c>
      <c r="H7693">
        <v>2</v>
      </c>
      <c r="I7693">
        <v>0</v>
      </c>
      <c r="J7693">
        <v>0</v>
      </c>
      <c r="K7693">
        <v>1</v>
      </c>
      <c r="L7693">
        <v>0</v>
      </c>
      <c r="M7693">
        <v>2</v>
      </c>
      <c r="N7693">
        <v>0.130404219327</v>
      </c>
      <c r="O7693">
        <f t="shared" si="240"/>
        <v>1</v>
      </c>
      <c r="P7693">
        <f t="shared" si="241"/>
        <v>0.12247507520682252</v>
      </c>
    </row>
    <row r="7694" spans="1:16" x14ac:dyDescent="0.2">
      <c r="A7694">
        <v>69877</v>
      </c>
      <c r="B7694">
        <v>1080605</v>
      </c>
      <c r="C7694">
        <v>0</v>
      </c>
      <c r="D7694">
        <v>38</v>
      </c>
      <c r="E7694">
        <v>8.8455772113900002E-2</v>
      </c>
      <c r="F7694">
        <v>1</v>
      </c>
      <c r="G7694">
        <v>0</v>
      </c>
      <c r="H7694">
        <v>1</v>
      </c>
      <c r="I7694">
        <v>0</v>
      </c>
      <c r="J7694">
        <v>0</v>
      </c>
      <c r="K7694">
        <v>0</v>
      </c>
      <c r="L7694">
        <v>1</v>
      </c>
      <c r="M7694">
        <v>2</v>
      </c>
      <c r="N7694">
        <v>0.18136640584399999</v>
      </c>
      <c r="O7694">
        <f t="shared" si="240"/>
        <v>1</v>
      </c>
      <c r="P7694">
        <f t="shared" si="241"/>
        <v>0.17033853897038631</v>
      </c>
    </row>
    <row r="7695" spans="1:16" x14ac:dyDescent="0.2">
      <c r="A7695">
        <v>69090</v>
      </c>
      <c r="B7695">
        <v>1080844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5</v>
      </c>
      <c r="N7695">
        <v>5.4089571428599999E-2</v>
      </c>
      <c r="O7695">
        <f t="shared" si="240"/>
        <v>0</v>
      </c>
      <c r="P7695">
        <f t="shared" si="241"/>
        <v>5.0800690060578156E-2</v>
      </c>
    </row>
    <row r="7696" spans="1:16" x14ac:dyDescent="0.2">
      <c r="A7696">
        <v>69090</v>
      </c>
      <c r="B7696">
        <v>1080820</v>
      </c>
      <c r="C7696">
        <v>0</v>
      </c>
      <c r="D7696">
        <v>2</v>
      </c>
      <c r="E7696">
        <v>4.9342105263200002E-3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5</v>
      </c>
      <c r="N7696">
        <v>1.03208393699E-2</v>
      </c>
      <c r="O7696">
        <f t="shared" si="240"/>
        <v>0</v>
      </c>
      <c r="P7696">
        <f t="shared" si="241"/>
        <v>9.6932874146988465E-3</v>
      </c>
    </row>
    <row r="7697" spans="1:16" x14ac:dyDescent="0.2">
      <c r="A7697">
        <v>69090</v>
      </c>
      <c r="B7697">
        <v>1080614</v>
      </c>
      <c r="C7697">
        <v>0</v>
      </c>
      <c r="D7697">
        <v>24</v>
      </c>
      <c r="E7697">
        <v>7.8632478632500002E-2</v>
      </c>
      <c r="F7697">
        <v>2</v>
      </c>
      <c r="G7697">
        <v>0</v>
      </c>
      <c r="H7697">
        <v>3</v>
      </c>
      <c r="I7697">
        <v>0</v>
      </c>
      <c r="J7697">
        <v>0</v>
      </c>
      <c r="K7697">
        <v>0</v>
      </c>
      <c r="L7697">
        <v>0</v>
      </c>
      <c r="M7697">
        <v>3</v>
      </c>
      <c r="N7697">
        <v>6.1020240671200002E-2</v>
      </c>
      <c r="O7697">
        <f t="shared" si="240"/>
        <v>1</v>
      </c>
      <c r="P7697">
        <f t="shared" si="241"/>
        <v>5.7309944447451341E-2</v>
      </c>
    </row>
    <row r="7698" spans="1:16" x14ac:dyDescent="0.2">
      <c r="A7698">
        <v>69090</v>
      </c>
      <c r="B7698">
        <v>1080636</v>
      </c>
      <c r="C7698">
        <v>1</v>
      </c>
      <c r="D7698">
        <v>16</v>
      </c>
      <c r="E7698">
        <v>6.1099796333999999E-2</v>
      </c>
      <c r="F7698">
        <v>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3</v>
      </c>
      <c r="N7698">
        <v>8.9130865390300004E-2</v>
      </c>
      <c r="O7698">
        <f t="shared" si="240"/>
        <v>1</v>
      </c>
      <c r="P7698">
        <f t="shared" si="241"/>
        <v>8.3711320831978339E-2</v>
      </c>
    </row>
    <row r="7699" spans="1:16" x14ac:dyDescent="0.2">
      <c r="A7699">
        <v>69090</v>
      </c>
      <c r="B7699">
        <v>1080867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5</v>
      </c>
      <c r="N7699">
        <v>4.40357142857E-3</v>
      </c>
      <c r="O7699">
        <f t="shared" si="240"/>
        <v>0</v>
      </c>
      <c r="P7699">
        <f t="shared" si="241"/>
        <v>4.1358151191436075E-3</v>
      </c>
    </row>
    <row r="7700" spans="1:16" x14ac:dyDescent="0.2">
      <c r="A7700">
        <v>69090</v>
      </c>
      <c r="B7700">
        <v>1080870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5</v>
      </c>
      <c r="N7700">
        <v>4.40357142857E-3</v>
      </c>
      <c r="O7700">
        <f t="shared" si="240"/>
        <v>0</v>
      </c>
      <c r="P7700">
        <f t="shared" si="241"/>
        <v>4.1358151191436075E-3</v>
      </c>
    </row>
    <row r="7701" spans="1:16" x14ac:dyDescent="0.2">
      <c r="A7701">
        <v>69090</v>
      </c>
      <c r="B7701">
        <v>1080654</v>
      </c>
      <c r="C7701">
        <v>0</v>
      </c>
      <c r="D7701">
        <v>2</v>
      </c>
      <c r="E7701">
        <v>1.16959064327E-2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5</v>
      </c>
      <c r="N7701">
        <v>9.7668245894200006E-4</v>
      </c>
      <c r="O7701">
        <f t="shared" si="240"/>
        <v>0</v>
      </c>
      <c r="P7701">
        <f t="shared" si="241"/>
        <v>9.1729591442244699E-4</v>
      </c>
    </row>
    <row r="7702" spans="1:16" x14ac:dyDescent="0.2">
      <c r="A7702">
        <v>69090</v>
      </c>
      <c r="B7702">
        <v>1080691</v>
      </c>
      <c r="C7702">
        <v>0</v>
      </c>
      <c r="D7702">
        <v>2</v>
      </c>
      <c r="E7702">
        <v>4.1958041958000004E-3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5</v>
      </c>
      <c r="N7702">
        <v>6.4232657379499998E-3</v>
      </c>
      <c r="O7702">
        <f t="shared" si="240"/>
        <v>0</v>
      </c>
      <c r="P7702">
        <f t="shared" si="241"/>
        <v>6.0327032237824955E-3</v>
      </c>
    </row>
    <row r="7703" spans="1:16" x14ac:dyDescent="0.2">
      <c r="A7703">
        <v>69090</v>
      </c>
      <c r="B7703">
        <v>1080559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5</v>
      </c>
      <c r="N7703">
        <v>4.40357142857E-3</v>
      </c>
      <c r="O7703">
        <f t="shared" si="240"/>
        <v>0</v>
      </c>
      <c r="P7703">
        <f t="shared" si="241"/>
        <v>4.1358151191436075E-3</v>
      </c>
    </row>
    <row r="7704" spans="1:16" x14ac:dyDescent="0.2">
      <c r="A7704">
        <v>69090</v>
      </c>
      <c r="B7704">
        <v>1080854</v>
      </c>
      <c r="C7704">
        <v>0</v>
      </c>
      <c r="D7704">
        <v>4</v>
      </c>
      <c r="E7704">
        <v>1.3289036544900001E-2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5</v>
      </c>
      <c r="N7704">
        <v>5.9015911885699997E-2</v>
      </c>
      <c r="O7704">
        <f t="shared" si="240"/>
        <v>0</v>
      </c>
      <c r="P7704">
        <f t="shared" si="241"/>
        <v>5.5427487575962012E-2</v>
      </c>
    </row>
    <row r="7705" spans="1:16" x14ac:dyDescent="0.2">
      <c r="A7705">
        <v>69090</v>
      </c>
      <c r="B7705">
        <v>1080666</v>
      </c>
      <c r="C7705">
        <v>1</v>
      </c>
      <c r="D7705">
        <v>4</v>
      </c>
      <c r="E7705">
        <v>2.5793650793699999E-2</v>
      </c>
      <c r="F7705">
        <v>0</v>
      </c>
      <c r="G7705">
        <v>0</v>
      </c>
      <c r="H7705">
        <v>2</v>
      </c>
      <c r="I7705">
        <v>0</v>
      </c>
      <c r="J7705">
        <v>0</v>
      </c>
      <c r="K7705">
        <v>0</v>
      </c>
      <c r="L7705">
        <v>0</v>
      </c>
      <c r="M7705">
        <v>5</v>
      </c>
      <c r="N7705">
        <v>1.8291557685200001E-2</v>
      </c>
      <c r="O7705">
        <f t="shared" si="240"/>
        <v>0</v>
      </c>
      <c r="P7705">
        <f t="shared" si="241"/>
        <v>1.7179351363832442E-2</v>
      </c>
    </row>
    <row r="7706" spans="1:16" x14ac:dyDescent="0.2">
      <c r="A7706">
        <v>69090</v>
      </c>
      <c r="B7706">
        <v>1080665</v>
      </c>
      <c r="C7706">
        <v>0</v>
      </c>
      <c r="D7706">
        <v>21</v>
      </c>
      <c r="E7706">
        <v>5.90062111801E-2</v>
      </c>
      <c r="F7706">
        <v>0</v>
      </c>
      <c r="G7706">
        <v>0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4</v>
      </c>
      <c r="N7706">
        <v>5.5781701976799998E-2</v>
      </c>
      <c r="O7706">
        <f t="shared" si="240"/>
        <v>1</v>
      </c>
      <c r="P7706">
        <f t="shared" si="241"/>
        <v>5.23899317064399E-2</v>
      </c>
    </row>
    <row r="7707" spans="1:16" x14ac:dyDescent="0.2">
      <c r="A7707">
        <v>69090</v>
      </c>
      <c r="B7707">
        <v>1080587</v>
      </c>
      <c r="C7707">
        <v>0</v>
      </c>
      <c r="D7707">
        <v>2</v>
      </c>
      <c r="E7707">
        <v>3.6974789915999999E-2</v>
      </c>
      <c r="F7707">
        <v>1</v>
      </c>
      <c r="G7707">
        <v>0</v>
      </c>
      <c r="H7707">
        <v>3</v>
      </c>
      <c r="I7707">
        <v>0</v>
      </c>
      <c r="J7707">
        <v>0</v>
      </c>
      <c r="K7707">
        <v>0</v>
      </c>
      <c r="L7707">
        <v>0</v>
      </c>
      <c r="M7707">
        <v>3</v>
      </c>
      <c r="N7707">
        <v>2.7458822100199998E-2</v>
      </c>
      <c r="O7707">
        <f t="shared" si="240"/>
        <v>1</v>
      </c>
      <c r="P7707">
        <f t="shared" si="241"/>
        <v>2.5789206201830669E-2</v>
      </c>
    </row>
    <row r="7708" spans="1:16" x14ac:dyDescent="0.2">
      <c r="A7708">
        <v>69090</v>
      </c>
      <c r="B7708">
        <v>1080605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5</v>
      </c>
      <c r="N7708">
        <v>4.40357142857E-3</v>
      </c>
      <c r="O7708">
        <f t="shared" si="240"/>
        <v>0</v>
      </c>
      <c r="P7708">
        <f t="shared" si="241"/>
        <v>4.1358151191436075E-3</v>
      </c>
    </row>
    <row r="7709" spans="1:16" x14ac:dyDescent="0.2">
      <c r="A7709">
        <v>69090</v>
      </c>
      <c r="B7709">
        <v>1080746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5</v>
      </c>
      <c r="N7709">
        <v>4.40357142857E-3</v>
      </c>
      <c r="O7709">
        <f t="shared" si="240"/>
        <v>0</v>
      </c>
      <c r="P7709">
        <f t="shared" si="241"/>
        <v>4.1358151191436075E-3</v>
      </c>
    </row>
    <row r="7710" spans="1:16" x14ac:dyDescent="0.2">
      <c r="A7710">
        <v>69090</v>
      </c>
      <c r="B7710">
        <v>1080644</v>
      </c>
      <c r="C7710">
        <v>0</v>
      </c>
      <c r="D7710">
        <v>31</v>
      </c>
      <c r="E7710">
        <v>6.8340306833999998E-2</v>
      </c>
      <c r="F7710">
        <v>0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4</v>
      </c>
      <c r="N7710">
        <v>4.1694274321099997E-2</v>
      </c>
      <c r="O7710">
        <f t="shared" si="240"/>
        <v>1</v>
      </c>
      <c r="P7710">
        <f t="shared" si="241"/>
        <v>3.9159080967814328E-2</v>
      </c>
    </row>
    <row r="7711" spans="1:16" x14ac:dyDescent="0.2">
      <c r="A7711">
        <v>69090</v>
      </c>
      <c r="B7711">
        <v>1080704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5</v>
      </c>
      <c r="N7711">
        <v>4.40357142857E-3</v>
      </c>
      <c r="O7711">
        <f t="shared" si="240"/>
        <v>0</v>
      </c>
      <c r="P7711">
        <f t="shared" si="241"/>
        <v>4.1358151191436075E-3</v>
      </c>
    </row>
    <row r="7712" spans="1:16" x14ac:dyDescent="0.2">
      <c r="A7712">
        <v>69090</v>
      </c>
      <c r="B7712">
        <v>1080643</v>
      </c>
      <c r="C7712">
        <v>0</v>
      </c>
      <c r="D7712">
        <v>11</v>
      </c>
      <c r="E7712">
        <v>4.2628774422700001E-2</v>
      </c>
      <c r="F7712">
        <v>2</v>
      </c>
      <c r="G7712">
        <v>0</v>
      </c>
      <c r="H7712">
        <v>3</v>
      </c>
      <c r="I7712">
        <v>0</v>
      </c>
      <c r="J7712">
        <v>0</v>
      </c>
      <c r="K7712">
        <v>0</v>
      </c>
      <c r="L7712">
        <v>0</v>
      </c>
      <c r="M7712">
        <v>4</v>
      </c>
      <c r="N7712">
        <v>4.0810918410299997E-2</v>
      </c>
      <c r="O7712">
        <f t="shared" si="240"/>
        <v>1</v>
      </c>
      <c r="P7712">
        <f t="shared" si="241"/>
        <v>3.832943694120252E-2</v>
      </c>
    </row>
    <row r="7713" spans="1:16" x14ac:dyDescent="0.2">
      <c r="A7713">
        <v>69090</v>
      </c>
      <c r="B7713">
        <v>1080786</v>
      </c>
      <c r="C7713">
        <v>0</v>
      </c>
      <c r="D7713">
        <v>4</v>
      </c>
      <c r="E7713">
        <v>1.9332161687199999E-2</v>
      </c>
      <c r="F7713">
        <v>0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0</v>
      </c>
      <c r="M7713">
        <v>5</v>
      </c>
      <c r="N7713">
        <v>2.61093563297E-2</v>
      </c>
      <c r="O7713">
        <f t="shared" si="240"/>
        <v>0</v>
      </c>
      <c r="P7713">
        <f t="shared" si="241"/>
        <v>2.4521793823734404E-2</v>
      </c>
    </row>
    <row r="7714" spans="1:16" x14ac:dyDescent="0.2">
      <c r="A7714">
        <v>69090</v>
      </c>
      <c r="B7714">
        <v>1080569</v>
      </c>
      <c r="C7714">
        <v>0</v>
      </c>
      <c r="D7714">
        <v>4</v>
      </c>
      <c r="E7714">
        <v>1.1655011655E-2</v>
      </c>
      <c r="F7714">
        <v>1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5</v>
      </c>
      <c r="N7714">
        <v>1.03847491253E-2</v>
      </c>
      <c r="O7714">
        <f t="shared" si="240"/>
        <v>0</v>
      </c>
      <c r="P7714">
        <f t="shared" si="241"/>
        <v>9.7533111788029574E-3</v>
      </c>
    </row>
    <row r="7715" spans="1:16" x14ac:dyDescent="0.2">
      <c r="A7715">
        <v>69090</v>
      </c>
      <c r="B7715">
        <v>1080548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5</v>
      </c>
      <c r="N7715">
        <v>4.40357142857E-3</v>
      </c>
      <c r="O7715">
        <f t="shared" si="240"/>
        <v>0</v>
      </c>
      <c r="P7715">
        <f t="shared" si="241"/>
        <v>4.1358151191436075E-3</v>
      </c>
    </row>
    <row r="7716" spans="1:16" x14ac:dyDescent="0.2">
      <c r="A7716">
        <v>69090</v>
      </c>
      <c r="B7716">
        <v>1080685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5</v>
      </c>
      <c r="N7716">
        <v>4.40357142857E-3</v>
      </c>
      <c r="O7716">
        <f t="shared" si="240"/>
        <v>0</v>
      </c>
      <c r="P7716">
        <f t="shared" si="241"/>
        <v>4.1358151191436075E-3</v>
      </c>
    </row>
    <row r="7717" spans="1:16" x14ac:dyDescent="0.2">
      <c r="A7717">
        <v>69090</v>
      </c>
      <c r="B7717">
        <v>1080814</v>
      </c>
      <c r="C7717">
        <v>0</v>
      </c>
      <c r="D7717">
        <v>12</v>
      </c>
      <c r="E7717">
        <v>3.5714285714299999E-2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5</v>
      </c>
      <c r="N7717">
        <v>1.6380845949800001E-2</v>
      </c>
      <c r="O7717">
        <f t="shared" si="240"/>
        <v>0</v>
      </c>
      <c r="P7717">
        <f t="shared" si="241"/>
        <v>1.5384819218328306E-2</v>
      </c>
    </row>
    <row r="7718" spans="1:16" x14ac:dyDescent="0.2">
      <c r="A7718">
        <v>14053</v>
      </c>
      <c r="B7718">
        <v>1080847</v>
      </c>
      <c r="C7718">
        <v>0</v>
      </c>
      <c r="D7718">
        <v>104</v>
      </c>
      <c r="E7718">
        <v>0.14022988505699999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1</v>
      </c>
      <c r="L7718">
        <v>0</v>
      </c>
      <c r="M7718">
        <v>3</v>
      </c>
      <c r="N7718">
        <v>0.21914602513699999</v>
      </c>
      <c r="O7718">
        <f t="shared" si="240"/>
        <v>1</v>
      </c>
      <c r="P7718">
        <f t="shared" si="241"/>
        <v>0.2058209929743671</v>
      </c>
    </row>
    <row r="7719" spans="1:16" x14ac:dyDescent="0.2">
      <c r="A7719">
        <v>14053</v>
      </c>
      <c r="B7719">
        <v>1080758</v>
      </c>
      <c r="C7719">
        <v>0</v>
      </c>
      <c r="D7719">
        <v>88</v>
      </c>
      <c r="E7719">
        <v>0.14230271668800001</v>
      </c>
      <c r="F7719">
        <v>3</v>
      </c>
      <c r="G7719">
        <v>0</v>
      </c>
      <c r="H7719">
        <v>3</v>
      </c>
      <c r="I7719">
        <v>1</v>
      </c>
      <c r="J7719">
        <v>0</v>
      </c>
      <c r="K7719">
        <v>0</v>
      </c>
      <c r="L7719">
        <v>0</v>
      </c>
      <c r="M7719">
        <v>3</v>
      </c>
      <c r="N7719">
        <v>0.20415188425</v>
      </c>
      <c r="O7719">
        <f t="shared" si="240"/>
        <v>1</v>
      </c>
      <c r="P7719">
        <f t="shared" si="241"/>
        <v>0.19173856111537899</v>
      </c>
    </row>
    <row r="7720" spans="1:16" x14ac:dyDescent="0.2">
      <c r="A7720">
        <v>14053</v>
      </c>
      <c r="B7720">
        <v>1080759</v>
      </c>
      <c r="C7720">
        <v>4</v>
      </c>
      <c r="D7720">
        <v>98</v>
      </c>
      <c r="E7720">
        <v>0.13983548766199999</v>
      </c>
      <c r="F7720">
        <v>1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0</v>
      </c>
      <c r="M7720">
        <v>3</v>
      </c>
      <c r="N7720">
        <v>0.17629018527099999</v>
      </c>
      <c r="O7720">
        <f t="shared" si="240"/>
        <v>1</v>
      </c>
      <c r="P7720">
        <f t="shared" si="241"/>
        <v>0.16557097470250323</v>
      </c>
    </row>
    <row r="7721" spans="1:16" x14ac:dyDescent="0.2">
      <c r="A7721">
        <v>14053</v>
      </c>
      <c r="B7721">
        <v>1080712</v>
      </c>
      <c r="C7721">
        <v>0</v>
      </c>
      <c r="D7721">
        <v>66</v>
      </c>
      <c r="E7721">
        <v>0.108860759494</v>
      </c>
      <c r="F7721">
        <v>4</v>
      </c>
      <c r="G7721">
        <v>0</v>
      </c>
      <c r="H7721">
        <v>3</v>
      </c>
      <c r="I7721">
        <v>0</v>
      </c>
      <c r="J7721">
        <v>0</v>
      </c>
      <c r="K7721">
        <v>0</v>
      </c>
      <c r="L7721">
        <v>0</v>
      </c>
      <c r="M7721">
        <v>3</v>
      </c>
      <c r="N7721">
        <v>8.7578763843300003E-2</v>
      </c>
      <c r="O7721">
        <f t="shared" si="240"/>
        <v>1</v>
      </c>
      <c r="P7721">
        <f t="shared" si="241"/>
        <v>8.2253593814566622E-2</v>
      </c>
    </row>
    <row r="7722" spans="1:16" x14ac:dyDescent="0.2">
      <c r="A7722">
        <v>14053</v>
      </c>
      <c r="B7722">
        <v>1080775</v>
      </c>
      <c r="C7722">
        <v>0</v>
      </c>
      <c r="D7722">
        <v>87</v>
      </c>
      <c r="E7722">
        <v>0.121323529412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1</v>
      </c>
      <c r="L7722">
        <v>0</v>
      </c>
      <c r="M7722">
        <v>3</v>
      </c>
      <c r="N7722">
        <v>0.251499903473</v>
      </c>
      <c r="O7722">
        <f t="shared" si="240"/>
        <v>1</v>
      </c>
      <c r="P7722">
        <f t="shared" si="241"/>
        <v>0.23620761468710141</v>
      </c>
    </row>
    <row r="7723" spans="1:16" x14ac:dyDescent="0.2">
      <c r="A7723">
        <v>14053</v>
      </c>
      <c r="B7723">
        <v>1080710</v>
      </c>
      <c r="C7723">
        <v>0</v>
      </c>
      <c r="D7723">
        <v>46</v>
      </c>
      <c r="E7723">
        <v>7.5980392156900001E-2</v>
      </c>
      <c r="F7723">
        <v>2</v>
      </c>
      <c r="G7723">
        <v>0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3</v>
      </c>
      <c r="N7723">
        <v>0.15461781740399999</v>
      </c>
      <c r="O7723">
        <f t="shared" si="240"/>
        <v>1</v>
      </c>
      <c r="P7723">
        <f t="shared" si="241"/>
        <v>0.1452163811309195</v>
      </c>
    </row>
    <row r="7724" spans="1:16" x14ac:dyDescent="0.2">
      <c r="A7724">
        <v>14053</v>
      </c>
      <c r="B7724">
        <v>1080777</v>
      </c>
      <c r="C7724">
        <v>0</v>
      </c>
      <c r="D7724">
        <v>37</v>
      </c>
      <c r="E7724">
        <v>6.8531468531499995E-2</v>
      </c>
      <c r="F7724">
        <v>2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5</v>
      </c>
      <c r="N7724">
        <v>6.8762105468099993E-2</v>
      </c>
      <c r="O7724">
        <f t="shared" si="240"/>
        <v>0</v>
      </c>
      <c r="P7724">
        <f t="shared" si="241"/>
        <v>6.4581070168189869E-2</v>
      </c>
    </row>
    <row r="7725" spans="1:16" x14ac:dyDescent="0.2">
      <c r="A7725">
        <v>14053</v>
      </c>
      <c r="B7725">
        <v>1080805</v>
      </c>
      <c r="C7725">
        <v>1</v>
      </c>
      <c r="D7725">
        <v>61</v>
      </c>
      <c r="E7725">
        <v>9.32297447281E-2</v>
      </c>
      <c r="F7725">
        <v>0</v>
      </c>
      <c r="G7725">
        <v>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3</v>
      </c>
      <c r="N7725">
        <v>0.17609443769300001</v>
      </c>
      <c r="O7725">
        <f t="shared" si="240"/>
        <v>1</v>
      </c>
      <c r="P7725">
        <f t="shared" si="241"/>
        <v>0.16538712942923808</v>
      </c>
    </row>
    <row r="7726" spans="1:16" x14ac:dyDescent="0.2">
      <c r="A7726">
        <v>14053</v>
      </c>
      <c r="B7726">
        <v>1080865</v>
      </c>
      <c r="C7726">
        <v>1</v>
      </c>
      <c r="D7726">
        <v>73</v>
      </c>
      <c r="E7726">
        <v>0.11248454882599999</v>
      </c>
      <c r="F7726">
        <v>0</v>
      </c>
      <c r="G7726">
        <v>0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3</v>
      </c>
      <c r="N7726">
        <v>0.216129872601</v>
      </c>
      <c r="O7726">
        <f t="shared" si="240"/>
        <v>1</v>
      </c>
      <c r="P7726">
        <f t="shared" si="241"/>
        <v>0.20298823564037671</v>
      </c>
    </row>
    <row r="7727" spans="1:16" x14ac:dyDescent="0.2">
      <c r="A7727">
        <v>14053</v>
      </c>
      <c r="B7727">
        <v>1080754</v>
      </c>
      <c r="C7727">
        <v>0</v>
      </c>
      <c r="D7727">
        <v>58</v>
      </c>
      <c r="E7727">
        <v>0.11031518624599999</v>
      </c>
      <c r="F7727">
        <v>1</v>
      </c>
      <c r="G7727">
        <v>0</v>
      </c>
      <c r="H7727">
        <v>3</v>
      </c>
      <c r="I7727">
        <v>0</v>
      </c>
      <c r="J7727">
        <v>0</v>
      </c>
      <c r="K7727">
        <v>0</v>
      </c>
      <c r="L7727">
        <v>0</v>
      </c>
      <c r="M7727">
        <v>3</v>
      </c>
      <c r="N7727">
        <v>0.11953002540300001</v>
      </c>
      <c r="O7727">
        <f t="shared" si="240"/>
        <v>1</v>
      </c>
      <c r="P7727">
        <f t="shared" si="241"/>
        <v>0.11226207960339175</v>
      </c>
    </row>
    <row r="7728" spans="1:16" x14ac:dyDescent="0.2">
      <c r="A7728">
        <v>14053</v>
      </c>
      <c r="B7728">
        <v>1080659</v>
      </c>
      <c r="C7728">
        <v>1</v>
      </c>
      <c r="D7728">
        <v>44</v>
      </c>
      <c r="E7728">
        <v>9.3457943925200002E-2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3</v>
      </c>
      <c r="N7728">
        <v>0.13714452732099999</v>
      </c>
      <c r="O7728">
        <f t="shared" si="240"/>
        <v>1</v>
      </c>
      <c r="P7728">
        <f t="shared" si="241"/>
        <v>0.12880554313755896</v>
      </c>
    </row>
    <row r="7729" spans="1:16" x14ac:dyDescent="0.2">
      <c r="A7729">
        <v>14053</v>
      </c>
      <c r="B7729">
        <v>1080671</v>
      </c>
      <c r="C7729">
        <v>1</v>
      </c>
      <c r="D7729">
        <v>48</v>
      </c>
      <c r="E7729">
        <v>9.8613251155600004E-2</v>
      </c>
      <c r="F7729">
        <v>2</v>
      </c>
      <c r="G7729">
        <v>0</v>
      </c>
      <c r="H7729">
        <v>1</v>
      </c>
      <c r="I7729">
        <v>1</v>
      </c>
      <c r="J7729">
        <v>0</v>
      </c>
      <c r="K7729">
        <v>0</v>
      </c>
      <c r="L7729">
        <v>0</v>
      </c>
      <c r="M7729">
        <v>3</v>
      </c>
      <c r="N7729">
        <v>0.145739907852</v>
      </c>
      <c r="O7729">
        <f t="shared" si="240"/>
        <v>1</v>
      </c>
      <c r="P7729">
        <f t="shared" si="241"/>
        <v>0.13687828712083222</v>
      </c>
    </row>
    <row r="7730" spans="1:16" x14ac:dyDescent="0.2">
      <c r="A7730">
        <v>14053</v>
      </c>
      <c r="B7730">
        <v>1080876</v>
      </c>
      <c r="C7730">
        <v>2</v>
      </c>
      <c r="D7730">
        <v>101</v>
      </c>
      <c r="E7730">
        <v>0.15196078431400001</v>
      </c>
      <c r="F7730">
        <v>2</v>
      </c>
      <c r="G7730">
        <v>0</v>
      </c>
      <c r="H7730">
        <v>2</v>
      </c>
      <c r="I7730">
        <v>0</v>
      </c>
      <c r="J7730">
        <v>0</v>
      </c>
      <c r="K7730">
        <v>0</v>
      </c>
      <c r="L7730">
        <v>0</v>
      </c>
      <c r="M7730">
        <v>3</v>
      </c>
      <c r="N7730">
        <v>0.25040489930799997</v>
      </c>
      <c r="O7730">
        <f t="shared" si="240"/>
        <v>1</v>
      </c>
      <c r="P7730">
        <f t="shared" si="241"/>
        <v>0.23517919154134515</v>
      </c>
    </row>
    <row r="7731" spans="1:16" x14ac:dyDescent="0.2">
      <c r="A7731">
        <v>14053</v>
      </c>
      <c r="B7731">
        <v>1080790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5</v>
      </c>
      <c r="N7731">
        <v>4.40357142857E-3</v>
      </c>
      <c r="O7731">
        <f t="shared" si="240"/>
        <v>0</v>
      </c>
      <c r="P7731">
        <f t="shared" si="241"/>
        <v>4.1358151191436075E-3</v>
      </c>
    </row>
    <row r="7732" spans="1:16" x14ac:dyDescent="0.2">
      <c r="A7732">
        <v>14053</v>
      </c>
      <c r="B7732">
        <v>1080791</v>
      </c>
      <c r="C7732">
        <v>3</v>
      </c>
      <c r="D7732">
        <v>39</v>
      </c>
      <c r="E7732">
        <v>6.7938021454099995E-2</v>
      </c>
      <c r="F7732">
        <v>2</v>
      </c>
      <c r="G7732">
        <v>0</v>
      </c>
      <c r="H7732">
        <v>2</v>
      </c>
      <c r="I7732">
        <v>0</v>
      </c>
      <c r="J7732">
        <v>0</v>
      </c>
      <c r="K7732">
        <v>0</v>
      </c>
      <c r="L7732">
        <v>0</v>
      </c>
      <c r="M7732">
        <v>3</v>
      </c>
      <c r="N7732">
        <v>0.13565122317600001</v>
      </c>
      <c r="O7732">
        <f t="shared" si="240"/>
        <v>1</v>
      </c>
      <c r="P7732">
        <f t="shared" si="241"/>
        <v>0.12740303838418965</v>
      </c>
    </row>
    <row r="7733" spans="1:16" x14ac:dyDescent="0.2">
      <c r="A7733">
        <v>14053</v>
      </c>
      <c r="B7733">
        <v>1080666</v>
      </c>
      <c r="C7733">
        <v>2</v>
      </c>
      <c r="D7733">
        <v>94</v>
      </c>
      <c r="E7733">
        <v>0.141190198366</v>
      </c>
      <c r="F7733">
        <v>3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0.30271277050000001</v>
      </c>
      <c r="O7733">
        <f t="shared" si="240"/>
        <v>1</v>
      </c>
      <c r="P7733">
        <f t="shared" si="241"/>
        <v>0.28430651649456889</v>
      </c>
    </row>
    <row r="7734" spans="1:16" x14ac:dyDescent="0.2">
      <c r="A7734">
        <v>14053</v>
      </c>
      <c r="B7734">
        <v>1080629</v>
      </c>
      <c r="C7734">
        <v>2</v>
      </c>
      <c r="D7734">
        <v>43</v>
      </c>
      <c r="E7734">
        <v>8.7613293051400004E-2</v>
      </c>
      <c r="F7734">
        <v>0</v>
      </c>
      <c r="G7734">
        <v>0</v>
      </c>
      <c r="H7734">
        <v>1</v>
      </c>
      <c r="I7734">
        <v>0</v>
      </c>
      <c r="J7734">
        <v>0</v>
      </c>
      <c r="K7734">
        <v>2</v>
      </c>
      <c r="L7734">
        <v>0</v>
      </c>
      <c r="M7734">
        <v>3</v>
      </c>
      <c r="N7734">
        <v>0.25885991652700002</v>
      </c>
      <c r="O7734">
        <f t="shared" si="240"/>
        <v>1</v>
      </c>
      <c r="P7734">
        <f t="shared" si="241"/>
        <v>0.24312010691292013</v>
      </c>
    </row>
    <row r="7735" spans="1:16" x14ac:dyDescent="0.2">
      <c r="A7735">
        <v>14053</v>
      </c>
      <c r="B7735">
        <v>1080815</v>
      </c>
      <c r="C7735">
        <v>2</v>
      </c>
      <c r="D7735">
        <v>40</v>
      </c>
      <c r="E7735">
        <v>7.79874213836E-2</v>
      </c>
      <c r="F7735">
        <v>3</v>
      </c>
      <c r="G7735">
        <v>0</v>
      </c>
      <c r="H7735">
        <v>4</v>
      </c>
      <c r="I7735">
        <v>1</v>
      </c>
      <c r="J7735">
        <v>0</v>
      </c>
      <c r="K7735">
        <v>0</v>
      </c>
      <c r="L7735">
        <v>0</v>
      </c>
      <c r="M7735">
        <v>3</v>
      </c>
      <c r="N7735">
        <v>9.7326702071600005E-2</v>
      </c>
      <c r="O7735">
        <f t="shared" si="240"/>
        <v>1</v>
      </c>
      <c r="P7735">
        <f t="shared" si="241"/>
        <v>9.1408814970630178E-2</v>
      </c>
    </row>
    <row r="7736" spans="1:16" x14ac:dyDescent="0.2">
      <c r="A7736">
        <v>14053</v>
      </c>
      <c r="B7736">
        <v>1080814</v>
      </c>
      <c r="C7736">
        <v>0</v>
      </c>
      <c r="D7736">
        <v>93</v>
      </c>
      <c r="E7736">
        <v>0.11873638344199999</v>
      </c>
      <c r="F7736">
        <v>2</v>
      </c>
      <c r="G7736">
        <v>0</v>
      </c>
      <c r="H7736">
        <v>3</v>
      </c>
      <c r="I7736">
        <v>0</v>
      </c>
      <c r="J7736">
        <v>0</v>
      </c>
      <c r="K7736">
        <v>0</v>
      </c>
      <c r="L7736">
        <v>0</v>
      </c>
      <c r="M7736">
        <v>3</v>
      </c>
      <c r="N7736">
        <v>0.16478367262999999</v>
      </c>
      <c r="O7736">
        <f t="shared" si="240"/>
        <v>1</v>
      </c>
      <c r="P7736">
        <f t="shared" si="241"/>
        <v>0.15476410811223681</v>
      </c>
    </row>
    <row r="7737" spans="1:16" x14ac:dyDescent="0.2">
      <c r="A7737">
        <v>14053</v>
      </c>
      <c r="B7737">
        <v>1080740</v>
      </c>
      <c r="C7737">
        <v>1</v>
      </c>
      <c r="D7737">
        <v>65</v>
      </c>
      <c r="E7737">
        <v>0.123055162659</v>
      </c>
      <c r="F7737">
        <v>2</v>
      </c>
      <c r="G7737">
        <v>0</v>
      </c>
      <c r="H7737">
        <v>4</v>
      </c>
      <c r="I7737">
        <v>0</v>
      </c>
      <c r="J7737">
        <v>0</v>
      </c>
      <c r="K7737">
        <v>0</v>
      </c>
      <c r="L7737">
        <v>0</v>
      </c>
      <c r="M7737">
        <v>3</v>
      </c>
      <c r="N7737">
        <v>0.24475738771700001</v>
      </c>
      <c r="O7737">
        <f t="shared" si="240"/>
        <v>1</v>
      </c>
      <c r="P7737">
        <f t="shared" si="241"/>
        <v>0.22987507323590384</v>
      </c>
    </row>
    <row r="7738" spans="1:16" x14ac:dyDescent="0.2">
      <c r="A7738">
        <v>14053</v>
      </c>
      <c r="B7738">
        <v>1080525</v>
      </c>
      <c r="C7738">
        <v>1</v>
      </c>
      <c r="D7738">
        <v>49</v>
      </c>
      <c r="E7738">
        <v>7.8580481622299997E-2</v>
      </c>
      <c r="F7738">
        <v>2</v>
      </c>
      <c r="G7738">
        <v>0</v>
      </c>
      <c r="H7738">
        <v>3</v>
      </c>
      <c r="I7738">
        <v>0</v>
      </c>
      <c r="J7738">
        <v>0</v>
      </c>
      <c r="K7738">
        <v>0</v>
      </c>
      <c r="L7738">
        <v>0</v>
      </c>
      <c r="M7738">
        <v>3</v>
      </c>
      <c r="N7738">
        <v>0.17179393672599999</v>
      </c>
      <c r="O7738">
        <f t="shared" si="240"/>
        <v>1</v>
      </c>
      <c r="P7738">
        <f t="shared" si="241"/>
        <v>0.16134811763898624</v>
      </c>
    </row>
    <row r="7739" spans="1:16" x14ac:dyDescent="0.2">
      <c r="A7739">
        <v>14053</v>
      </c>
      <c r="B7739">
        <v>1080703</v>
      </c>
      <c r="C7739">
        <v>1</v>
      </c>
      <c r="D7739">
        <v>85</v>
      </c>
      <c r="E7739">
        <v>0.124711316397</v>
      </c>
      <c r="F7739">
        <v>2</v>
      </c>
      <c r="G7739">
        <v>0</v>
      </c>
      <c r="H7739">
        <v>2</v>
      </c>
      <c r="I7739">
        <v>0</v>
      </c>
      <c r="J7739">
        <v>0</v>
      </c>
      <c r="K7739">
        <v>0</v>
      </c>
      <c r="L7739">
        <v>0</v>
      </c>
      <c r="M7739">
        <v>3</v>
      </c>
      <c r="N7739">
        <v>8.2614296514799998E-2</v>
      </c>
      <c r="O7739">
        <f t="shared" si="240"/>
        <v>1</v>
      </c>
      <c r="P7739">
        <f t="shared" si="241"/>
        <v>7.75909877075113E-2</v>
      </c>
    </row>
    <row r="7740" spans="1:16" x14ac:dyDescent="0.2">
      <c r="A7740">
        <v>14053</v>
      </c>
      <c r="B7740">
        <v>1080640</v>
      </c>
      <c r="C7740">
        <v>0</v>
      </c>
      <c r="D7740">
        <v>11</v>
      </c>
      <c r="E7740">
        <v>1.88933873144E-2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5</v>
      </c>
      <c r="N7740">
        <v>1.7677034016000001E-2</v>
      </c>
      <c r="O7740">
        <f t="shared" si="240"/>
        <v>0</v>
      </c>
      <c r="P7740">
        <f t="shared" si="241"/>
        <v>1.6602193408437521E-2</v>
      </c>
    </row>
    <row r="7741" spans="1:16" x14ac:dyDescent="0.2">
      <c r="A7741">
        <v>14053</v>
      </c>
      <c r="B7741">
        <v>1080689</v>
      </c>
      <c r="C7741">
        <v>0</v>
      </c>
      <c r="D7741">
        <v>19</v>
      </c>
      <c r="E7741">
        <v>3.1007751938000001E-2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5</v>
      </c>
      <c r="N7741">
        <v>1.08599215687E-2</v>
      </c>
      <c r="O7741">
        <f t="shared" si="240"/>
        <v>0</v>
      </c>
      <c r="P7741">
        <f t="shared" si="241"/>
        <v>1.0199591069453513E-2</v>
      </c>
    </row>
    <row r="7742" spans="1:16" x14ac:dyDescent="0.2">
      <c r="A7742">
        <v>14053</v>
      </c>
      <c r="B7742">
        <v>1080884</v>
      </c>
      <c r="C7742">
        <v>2</v>
      </c>
      <c r="D7742">
        <v>73</v>
      </c>
      <c r="E7742">
        <v>0.14054054054099999</v>
      </c>
      <c r="F7742">
        <v>2</v>
      </c>
      <c r="G7742">
        <v>0</v>
      </c>
      <c r="H7742">
        <v>4</v>
      </c>
      <c r="I7742">
        <v>0</v>
      </c>
      <c r="J7742">
        <v>0</v>
      </c>
      <c r="K7742">
        <v>0</v>
      </c>
      <c r="L7742">
        <v>0</v>
      </c>
      <c r="M7742">
        <v>3</v>
      </c>
      <c r="N7742">
        <v>0.21553191449600001</v>
      </c>
      <c r="O7742">
        <f t="shared" si="240"/>
        <v>1</v>
      </c>
      <c r="P7742">
        <f t="shared" si="241"/>
        <v>0.20242663599077673</v>
      </c>
    </row>
    <row r="7743" spans="1:16" x14ac:dyDescent="0.2">
      <c r="A7743">
        <v>14053</v>
      </c>
      <c r="B7743">
        <v>1080686</v>
      </c>
      <c r="C7743">
        <v>3</v>
      </c>
      <c r="D7743">
        <v>92</v>
      </c>
      <c r="E7743">
        <v>0.11784140969199999</v>
      </c>
      <c r="F7743">
        <v>2</v>
      </c>
      <c r="G7743">
        <v>0</v>
      </c>
      <c r="H7743">
        <v>2</v>
      </c>
      <c r="I7743">
        <v>0</v>
      </c>
      <c r="J7743">
        <v>0</v>
      </c>
      <c r="K7743">
        <v>0</v>
      </c>
      <c r="L7743">
        <v>0</v>
      </c>
      <c r="M7743">
        <v>3</v>
      </c>
      <c r="N7743">
        <v>0.16525731047600001</v>
      </c>
      <c r="O7743">
        <f t="shared" si="240"/>
        <v>1</v>
      </c>
      <c r="P7743">
        <f t="shared" si="241"/>
        <v>0.15520894671568866</v>
      </c>
    </row>
    <row r="7744" spans="1:16" x14ac:dyDescent="0.2">
      <c r="A7744">
        <v>69878</v>
      </c>
      <c r="B7744">
        <v>1080532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5</v>
      </c>
      <c r="N7744">
        <v>5.4089571428599999E-2</v>
      </c>
      <c r="O7744">
        <f t="shared" si="240"/>
        <v>0</v>
      </c>
      <c r="P7744">
        <f t="shared" si="241"/>
        <v>5.0800690060578156E-2</v>
      </c>
    </row>
    <row r="7745" spans="1:16" x14ac:dyDescent="0.2">
      <c r="A7745">
        <v>69878</v>
      </c>
      <c r="B7745">
        <v>1080666</v>
      </c>
      <c r="C7745">
        <v>0</v>
      </c>
      <c r="D7745">
        <v>8</v>
      </c>
      <c r="E7745">
        <v>2.97619047619E-2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5</v>
      </c>
      <c r="N7745">
        <v>9.3903195037900004E-3</v>
      </c>
      <c r="O7745">
        <f t="shared" si="240"/>
        <v>0</v>
      </c>
      <c r="P7745">
        <f t="shared" si="241"/>
        <v>8.8193472065412701E-3</v>
      </c>
    </row>
    <row r="7746" spans="1:16" x14ac:dyDescent="0.2">
      <c r="A7746">
        <v>69878</v>
      </c>
      <c r="B7746">
        <v>1080746</v>
      </c>
      <c r="C7746">
        <v>0</v>
      </c>
      <c r="D7746">
        <v>7</v>
      </c>
      <c r="E7746">
        <v>1.6245487364599999E-2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5</v>
      </c>
      <c r="N7746">
        <v>1.1127279134899999E-2</v>
      </c>
      <c r="O7746">
        <f t="shared" si="240"/>
        <v>0</v>
      </c>
      <c r="P7746">
        <f t="shared" si="241"/>
        <v>1.0450692131953246E-2</v>
      </c>
    </row>
    <row r="7747" spans="1:16" x14ac:dyDescent="0.2">
      <c r="A7747">
        <v>69878</v>
      </c>
      <c r="B7747">
        <v>1080644</v>
      </c>
      <c r="C7747">
        <v>0</v>
      </c>
      <c r="D7747">
        <v>36</v>
      </c>
      <c r="E7747">
        <v>8.7866108786600006E-2</v>
      </c>
      <c r="F7747">
        <v>0</v>
      </c>
      <c r="G7747">
        <v>0</v>
      </c>
      <c r="H7747">
        <v>2</v>
      </c>
      <c r="I7747">
        <v>0</v>
      </c>
      <c r="J7747">
        <v>0</v>
      </c>
      <c r="K7747">
        <v>0</v>
      </c>
      <c r="L7747">
        <v>0</v>
      </c>
      <c r="M7747">
        <v>3</v>
      </c>
      <c r="N7747">
        <v>4.75792174788E-2</v>
      </c>
      <c r="O7747">
        <f t="shared" ref="O7747:O7810" si="242">IF(M7747&lt;5,1,0)</f>
        <v>1</v>
      </c>
      <c r="P7747">
        <f t="shared" ref="P7747:P7810" si="243">$S$4*N7747</f>
        <v>4.4686193967278076E-2</v>
      </c>
    </row>
    <row r="7748" spans="1:16" x14ac:dyDescent="0.2">
      <c r="A7748">
        <v>69878</v>
      </c>
      <c r="B7748">
        <v>1080704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5</v>
      </c>
      <c r="N7748">
        <v>4.40357142857E-3</v>
      </c>
      <c r="O7748">
        <f t="shared" si="242"/>
        <v>0</v>
      </c>
      <c r="P7748">
        <f t="shared" si="243"/>
        <v>4.1358151191436075E-3</v>
      </c>
    </row>
    <row r="7749" spans="1:16" x14ac:dyDescent="0.2">
      <c r="A7749">
        <v>69878</v>
      </c>
      <c r="B7749">
        <v>1080707</v>
      </c>
      <c r="C7749">
        <v>1</v>
      </c>
      <c r="D7749">
        <v>33</v>
      </c>
      <c r="E7749">
        <v>9.2558983666100006E-2</v>
      </c>
      <c r="F7749">
        <v>1</v>
      </c>
      <c r="G7749">
        <v>0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3</v>
      </c>
      <c r="N7749">
        <v>0.13425668939400001</v>
      </c>
      <c r="O7749">
        <f t="shared" si="242"/>
        <v>1</v>
      </c>
      <c r="P7749">
        <f t="shared" si="243"/>
        <v>0.12609329832585137</v>
      </c>
    </row>
    <row r="7750" spans="1:16" x14ac:dyDescent="0.2">
      <c r="A7750">
        <v>69878</v>
      </c>
      <c r="B7750">
        <v>1080643</v>
      </c>
      <c r="C7750">
        <v>0</v>
      </c>
      <c r="D7750">
        <v>13</v>
      </c>
      <c r="E7750">
        <v>4.0852575488499999E-2</v>
      </c>
      <c r="F7750">
        <v>0</v>
      </c>
      <c r="G7750">
        <v>0</v>
      </c>
      <c r="H7750">
        <v>1</v>
      </c>
      <c r="I7750">
        <v>0</v>
      </c>
      <c r="J7750">
        <v>0</v>
      </c>
      <c r="K7750">
        <v>0</v>
      </c>
      <c r="L7750">
        <v>0</v>
      </c>
      <c r="M7750">
        <v>3</v>
      </c>
      <c r="N7750">
        <v>3.1661919264199999E-2</v>
      </c>
      <c r="O7750">
        <f t="shared" si="242"/>
        <v>1</v>
      </c>
      <c r="P7750">
        <f t="shared" si="243"/>
        <v>2.9736736764255492E-2</v>
      </c>
    </row>
    <row r="7751" spans="1:16" x14ac:dyDescent="0.2">
      <c r="A7751">
        <v>69878</v>
      </c>
      <c r="B7751">
        <v>1080590</v>
      </c>
      <c r="C7751">
        <v>0</v>
      </c>
      <c r="D7751">
        <v>38</v>
      </c>
      <c r="E7751">
        <v>9.0771558245099998E-2</v>
      </c>
      <c r="F7751">
        <v>0</v>
      </c>
      <c r="G7751">
        <v>0</v>
      </c>
      <c r="H7751">
        <v>3</v>
      </c>
      <c r="I7751">
        <v>1</v>
      </c>
      <c r="J7751">
        <v>0</v>
      </c>
      <c r="K7751">
        <v>0</v>
      </c>
      <c r="L7751">
        <v>0</v>
      </c>
      <c r="M7751">
        <v>3</v>
      </c>
      <c r="N7751">
        <v>5.8612426910000001E-2</v>
      </c>
      <c r="O7751">
        <f t="shared" si="242"/>
        <v>1</v>
      </c>
      <c r="P7751">
        <f t="shared" si="243"/>
        <v>5.5048536242955193E-2</v>
      </c>
    </row>
    <row r="7752" spans="1:16" x14ac:dyDescent="0.2">
      <c r="A7752">
        <v>69878</v>
      </c>
      <c r="B7752">
        <v>1080745</v>
      </c>
      <c r="C7752">
        <v>0</v>
      </c>
      <c r="D7752">
        <v>6</v>
      </c>
      <c r="E7752">
        <v>1.27118644068E-2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3</v>
      </c>
      <c r="N7752">
        <v>2.4430813354099998E-2</v>
      </c>
      <c r="O7752">
        <f t="shared" si="242"/>
        <v>1</v>
      </c>
      <c r="P7752">
        <f t="shared" si="243"/>
        <v>2.2945313566918594E-2</v>
      </c>
    </row>
    <row r="7753" spans="1:16" x14ac:dyDescent="0.2">
      <c r="A7753">
        <v>69878</v>
      </c>
      <c r="B7753">
        <v>1080685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5</v>
      </c>
      <c r="N7753">
        <v>4.40357142857E-3</v>
      </c>
      <c r="O7753">
        <f t="shared" si="242"/>
        <v>0</v>
      </c>
      <c r="P7753">
        <f t="shared" si="243"/>
        <v>4.1358151191436075E-3</v>
      </c>
    </row>
    <row r="7754" spans="1:16" x14ac:dyDescent="0.2">
      <c r="A7754">
        <v>69878</v>
      </c>
      <c r="B7754">
        <v>1080665</v>
      </c>
      <c r="C7754">
        <v>0</v>
      </c>
      <c r="D7754">
        <v>16</v>
      </c>
      <c r="E7754">
        <v>3.4161490683199999E-2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3</v>
      </c>
      <c r="N7754">
        <v>4.1982696963399999E-2</v>
      </c>
      <c r="O7754">
        <f t="shared" si="242"/>
        <v>1</v>
      </c>
      <c r="P7754">
        <f t="shared" si="243"/>
        <v>3.9429966258101322E-2</v>
      </c>
    </row>
    <row r="7755" spans="1:16" x14ac:dyDescent="0.2">
      <c r="A7755">
        <v>69878</v>
      </c>
      <c r="B7755">
        <v>1080587</v>
      </c>
      <c r="C7755">
        <v>0</v>
      </c>
      <c r="D7755">
        <v>28</v>
      </c>
      <c r="E7755">
        <v>6.89075630252E-2</v>
      </c>
      <c r="F7755">
        <v>0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3</v>
      </c>
      <c r="N7755">
        <v>4.93056523286E-2</v>
      </c>
      <c r="O7755">
        <f t="shared" si="242"/>
        <v>1</v>
      </c>
      <c r="P7755">
        <f t="shared" si="243"/>
        <v>4.6307654063892867E-2</v>
      </c>
    </row>
    <row r="7756" spans="1:16" x14ac:dyDescent="0.2">
      <c r="A7756">
        <v>69878</v>
      </c>
      <c r="B7756">
        <v>1080605</v>
      </c>
      <c r="C7756">
        <v>0</v>
      </c>
      <c r="D7756">
        <v>22</v>
      </c>
      <c r="E7756">
        <v>5.8359621451099998E-2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1</v>
      </c>
      <c r="L7756">
        <v>0</v>
      </c>
      <c r="M7756">
        <v>3</v>
      </c>
      <c r="N7756">
        <v>9.3942998305299993E-2</v>
      </c>
      <c r="O7756">
        <f t="shared" si="242"/>
        <v>1</v>
      </c>
      <c r="P7756">
        <f t="shared" si="243"/>
        <v>8.8230855120910834E-2</v>
      </c>
    </row>
    <row r="7757" spans="1:16" x14ac:dyDescent="0.2">
      <c r="A7757">
        <v>69878</v>
      </c>
      <c r="B7757">
        <v>1080614</v>
      </c>
      <c r="C7757">
        <v>0</v>
      </c>
      <c r="D7757">
        <v>38</v>
      </c>
      <c r="E7757">
        <v>0.10427350427400001</v>
      </c>
      <c r="F7757">
        <v>0</v>
      </c>
      <c r="G7757">
        <v>0</v>
      </c>
      <c r="H7757">
        <v>2</v>
      </c>
      <c r="I7757">
        <v>1</v>
      </c>
      <c r="J7757">
        <v>0</v>
      </c>
      <c r="K7757">
        <v>0</v>
      </c>
      <c r="L7757">
        <v>0</v>
      </c>
      <c r="M7757">
        <v>3</v>
      </c>
      <c r="N7757">
        <v>6.1414368200300003E-2</v>
      </c>
      <c r="O7757">
        <f t="shared" si="242"/>
        <v>1</v>
      </c>
      <c r="P7757">
        <f t="shared" si="243"/>
        <v>5.768010730733978E-2</v>
      </c>
    </row>
    <row r="7758" spans="1:16" x14ac:dyDescent="0.2">
      <c r="A7758">
        <v>69878</v>
      </c>
      <c r="B7758">
        <v>1080569</v>
      </c>
      <c r="C7758">
        <v>1</v>
      </c>
      <c r="D7758">
        <v>11</v>
      </c>
      <c r="E7758">
        <v>5.8275058275100003E-2</v>
      </c>
      <c r="F7758">
        <v>0</v>
      </c>
      <c r="G7758">
        <v>0</v>
      </c>
      <c r="H7758">
        <v>1</v>
      </c>
      <c r="I7758">
        <v>1</v>
      </c>
      <c r="J7758">
        <v>0</v>
      </c>
      <c r="K7758">
        <v>0</v>
      </c>
      <c r="L7758">
        <v>0</v>
      </c>
      <c r="M7758">
        <v>3</v>
      </c>
      <c r="N7758">
        <v>2.9093660999100001E-2</v>
      </c>
      <c r="O7758">
        <f t="shared" si="242"/>
        <v>1</v>
      </c>
      <c r="P7758">
        <f t="shared" si="243"/>
        <v>2.7324639780032075E-2</v>
      </c>
    </row>
    <row r="7759" spans="1:16" x14ac:dyDescent="0.2">
      <c r="A7759">
        <v>69878</v>
      </c>
      <c r="B7759">
        <v>1080511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5</v>
      </c>
      <c r="N7759">
        <v>4.40357142857E-3</v>
      </c>
      <c r="O7759">
        <f t="shared" si="242"/>
        <v>0</v>
      </c>
      <c r="P7759">
        <f t="shared" si="243"/>
        <v>4.1358151191436075E-3</v>
      </c>
    </row>
    <row r="7760" spans="1:16" x14ac:dyDescent="0.2">
      <c r="A7760">
        <v>69878</v>
      </c>
      <c r="B7760">
        <v>1080691</v>
      </c>
      <c r="C7760">
        <v>0</v>
      </c>
      <c r="D7760">
        <v>23</v>
      </c>
      <c r="E7760">
        <v>4.7552447552399998E-2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5</v>
      </c>
      <c r="N7760">
        <v>3.1388242843999999E-2</v>
      </c>
      <c r="O7760">
        <f t="shared" si="242"/>
        <v>0</v>
      </c>
      <c r="P7760">
        <f t="shared" si="243"/>
        <v>2.9479701061581806E-2</v>
      </c>
    </row>
    <row r="7761" spans="1:16" x14ac:dyDescent="0.2">
      <c r="A7761">
        <v>69878</v>
      </c>
      <c r="B7761">
        <v>1080636</v>
      </c>
      <c r="C7761">
        <v>1</v>
      </c>
      <c r="D7761">
        <v>14</v>
      </c>
      <c r="E7761">
        <v>6.7209775967400007E-2</v>
      </c>
      <c r="F7761">
        <v>1</v>
      </c>
      <c r="G7761">
        <v>0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3</v>
      </c>
      <c r="N7761">
        <v>9.3048695364799996E-2</v>
      </c>
      <c r="O7761">
        <f t="shared" si="242"/>
        <v>1</v>
      </c>
      <c r="P7761">
        <f t="shared" si="243"/>
        <v>8.7390929691651797E-2</v>
      </c>
    </row>
    <row r="7762" spans="1:16" x14ac:dyDescent="0.2">
      <c r="A7762">
        <v>69878</v>
      </c>
      <c r="B7762">
        <v>1080559</v>
      </c>
      <c r="C7762">
        <v>0</v>
      </c>
      <c r="D7762">
        <v>19</v>
      </c>
      <c r="E7762">
        <v>3.5398230088500002E-2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5</v>
      </c>
      <c r="N7762">
        <v>1.9509558492599999E-2</v>
      </c>
      <c r="O7762">
        <f t="shared" si="242"/>
        <v>0</v>
      </c>
      <c r="P7762">
        <f t="shared" si="243"/>
        <v>1.8323292420787177E-2</v>
      </c>
    </row>
    <row r="7763" spans="1:16" x14ac:dyDescent="0.2">
      <c r="A7763">
        <v>69878</v>
      </c>
      <c r="B7763">
        <v>1080548</v>
      </c>
      <c r="C7763">
        <v>0</v>
      </c>
      <c r="D7763">
        <v>12</v>
      </c>
      <c r="E7763">
        <v>1.73267326733E-2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5</v>
      </c>
      <c r="N7763">
        <v>1.8983937064900001E-2</v>
      </c>
      <c r="O7763">
        <f t="shared" si="242"/>
        <v>0</v>
      </c>
      <c r="P7763">
        <f t="shared" si="243"/>
        <v>1.782963106366155E-2</v>
      </c>
    </row>
    <row r="7764" spans="1:16" x14ac:dyDescent="0.2">
      <c r="A7764">
        <v>8327</v>
      </c>
      <c r="B7764">
        <v>1080848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5</v>
      </c>
      <c r="N7764">
        <v>4.40357142857E-3</v>
      </c>
      <c r="O7764">
        <f t="shared" si="242"/>
        <v>0</v>
      </c>
      <c r="P7764">
        <f t="shared" si="243"/>
        <v>4.1358151191436075E-3</v>
      </c>
    </row>
    <row r="7765" spans="1:16" x14ac:dyDescent="0.2">
      <c r="A7765">
        <v>8327</v>
      </c>
      <c r="B7765">
        <v>1080816</v>
      </c>
      <c r="C7765">
        <v>3</v>
      </c>
      <c r="D7765">
        <v>40</v>
      </c>
      <c r="E7765">
        <v>0.14590163934399999</v>
      </c>
      <c r="F7765">
        <v>4</v>
      </c>
      <c r="G7765">
        <v>0</v>
      </c>
      <c r="H7765">
        <v>1</v>
      </c>
      <c r="I7765">
        <v>1</v>
      </c>
      <c r="J7765">
        <v>0</v>
      </c>
      <c r="K7765">
        <v>0</v>
      </c>
      <c r="L7765">
        <v>0</v>
      </c>
      <c r="M7765">
        <v>3</v>
      </c>
      <c r="N7765">
        <v>8.5951856828700005E-2</v>
      </c>
      <c r="O7765">
        <f t="shared" si="242"/>
        <v>1</v>
      </c>
      <c r="P7765">
        <f t="shared" si="243"/>
        <v>8.0725609827576206E-2</v>
      </c>
    </row>
    <row r="7766" spans="1:16" x14ac:dyDescent="0.2">
      <c r="A7766">
        <v>8327</v>
      </c>
      <c r="B7766">
        <v>1080590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5</v>
      </c>
      <c r="N7766">
        <v>5.0540571428600002E-2</v>
      </c>
      <c r="O7766">
        <f t="shared" si="242"/>
        <v>0</v>
      </c>
      <c r="P7766">
        <f t="shared" si="243"/>
        <v>4.7467484707620564E-2</v>
      </c>
    </row>
    <row r="7767" spans="1:16" x14ac:dyDescent="0.2">
      <c r="A7767">
        <v>8327</v>
      </c>
      <c r="B7767">
        <v>1080591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5</v>
      </c>
      <c r="N7767">
        <v>4.40357142857E-3</v>
      </c>
      <c r="O7767">
        <f t="shared" si="242"/>
        <v>0</v>
      </c>
      <c r="P7767">
        <f t="shared" si="243"/>
        <v>4.1358151191436075E-3</v>
      </c>
    </row>
    <row r="7768" spans="1:16" x14ac:dyDescent="0.2">
      <c r="A7768">
        <v>8327</v>
      </c>
      <c r="B7768">
        <v>1080611</v>
      </c>
      <c r="C7768">
        <v>2</v>
      </c>
      <c r="D7768">
        <v>30</v>
      </c>
      <c r="E7768">
        <v>0.111111111111</v>
      </c>
      <c r="F7768">
        <v>2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3</v>
      </c>
      <c r="N7768">
        <v>0.16758456885299999</v>
      </c>
      <c r="O7768">
        <f t="shared" si="242"/>
        <v>1</v>
      </c>
      <c r="P7768">
        <f t="shared" si="243"/>
        <v>0.15739469765396191</v>
      </c>
    </row>
    <row r="7769" spans="1:16" x14ac:dyDescent="0.2">
      <c r="A7769">
        <v>8327</v>
      </c>
      <c r="B7769">
        <v>1080822</v>
      </c>
      <c r="C7769">
        <v>0</v>
      </c>
      <c r="D7769">
        <v>17</v>
      </c>
      <c r="E7769">
        <v>6.0708263069100002E-2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5</v>
      </c>
      <c r="N7769">
        <v>3.0872480344199999E-2</v>
      </c>
      <c r="O7769">
        <f t="shared" si="242"/>
        <v>0</v>
      </c>
      <c r="P7769">
        <f t="shared" si="243"/>
        <v>2.8995299166628817E-2</v>
      </c>
    </row>
    <row r="7770" spans="1:16" x14ac:dyDescent="0.2">
      <c r="A7770">
        <v>8327</v>
      </c>
      <c r="B7770">
        <v>1080823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5</v>
      </c>
      <c r="N7770">
        <v>4.40357142857E-3</v>
      </c>
      <c r="O7770">
        <f t="shared" si="242"/>
        <v>0</v>
      </c>
      <c r="P7770">
        <f t="shared" si="243"/>
        <v>4.1358151191436075E-3</v>
      </c>
    </row>
    <row r="7771" spans="1:16" x14ac:dyDescent="0.2">
      <c r="A7771">
        <v>8327</v>
      </c>
      <c r="B7771">
        <v>1080864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5</v>
      </c>
      <c r="N7771">
        <v>4.40357142857E-3</v>
      </c>
      <c r="O7771">
        <f t="shared" si="242"/>
        <v>0</v>
      </c>
      <c r="P7771">
        <f t="shared" si="243"/>
        <v>4.1358151191436075E-3</v>
      </c>
    </row>
    <row r="7772" spans="1:16" x14ac:dyDescent="0.2">
      <c r="A7772">
        <v>8327</v>
      </c>
      <c r="B7772">
        <v>1080630</v>
      </c>
      <c r="C7772">
        <v>0</v>
      </c>
      <c r="D7772">
        <v>39</v>
      </c>
      <c r="E7772">
        <v>0.119453924915</v>
      </c>
      <c r="F7772">
        <v>2</v>
      </c>
      <c r="G7772">
        <v>0</v>
      </c>
      <c r="H7772">
        <v>2</v>
      </c>
      <c r="I7772">
        <v>0</v>
      </c>
      <c r="J7772">
        <v>0</v>
      </c>
      <c r="K7772">
        <v>0</v>
      </c>
      <c r="L7772">
        <v>0</v>
      </c>
      <c r="M7772">
        <v>3</v>
      </c>
      <c r="N7772">
        <v>0.20436542261599999</v>
      </c>
      <c r="O7772">
        <f t="shared" si="242"/>
        <v>1</v>
      </c>
      <c r="P7772">
        <f t="shared" si="243"/>
        <v>0.19193911541929926</v>
      </c>
    </row>
    <row r="7773" spans="1:16" x14ac:dyDescent="0.2">
      <c r="A7773">
        <v>8327</v>
      </c>
      <c r="B7773">
        <v>1080719</v>
      </c>
      <c r="C7773">
        <v>0</v>
      </c>
      <c r="D7773">
        <v>33</v>
      </c>
      <c r="E7773">
        <v>9.2063492063499994E-2</v>
      </c>
      <c r="F7773">
        <v>2</v>
      </c>
      <c r="G7773">
        <v>0</v>
      </c>
      <c r="H7773">
        <v>0</v>
      </c>
      <c r="I7773">
        <v>1</v>
      </c>
      <c r="J7773">
        <v>0</v>
      </c>
      <c r="K7773">
        <v>0</v>
      </c>
      <c r="L7773">
        <v>1</v>
      </c>
      <c r="M7773">
        <v>3</v>
      </c>
      <c r="N7773">
        <v>0.17378805139199999</v>
      </c>
      <c r="O7773">
        <f t="shared" si="242"/>
        <v>1</v>
      </c>
      <c r="P7773">
        <f t="shared" si="243"/>
        <v>0.16322098145389816</v>
      </c>
    </row>
    <row r="7774" spans="1:16" x14ac:dyDescent="0.2">
      <c r="A7774">
        <v>8327</v>
      </c>
      <c r="B7774">
        <v>1080679</v>
      </c>
      <c r="C7774">
        <v>0</v>
      </c>
      <c r="D7774">
        <v>33</v>
      </c>
      <c r="E7774">
        <v>0.111287758347</v>
      </c>
      <c r="F7774">
        <v>2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2</v>
      </c>
      <c r="M7774">
        <v>3</v>
      </c>
      <c r="N7774">
        <v>0.30177154631500003</v>
      </c>
      <c r="O7774">
        <f t="shared" si="242"/>
        <v>1</v>
      </c>
      <c r="P7774">
        <f t="shared" si="243"/>
        <v>0.28342252283670044</v>
      </c>
    </row>
    <row r="7775" spans="1:16" x14ac:dyDescent="0.2">
      <c r="A7775">
        <v>8327</v>
      </c>
      <c r="B7775">
        <v>1080673</v>
      </c>
      <c r="C7775">
        <v>0</v>
      </c>
      <c r="D7775">
        <v>17</v>
      </c>
      <c r="E7775">
        <v>9.7457627118599996E-2</v>
      </c>
      <c r="F7775">
        <v>1</v>
      </c>
      <c r="G7775">
        <v>0</v>
      </c>
      <c r="H7775">
        <v>1</v>
      </c>
      <c r="I7775">
        <v>0</v>
      </c>
      <c r="J7775">
        <v>0</v>
      </c>
      <c r="K7775">
        <v>1</v>
      </c>
      <c r="L7775">
        <v>0</v>
      </c>
      <c r="M7775">
        <v>3</v>
      </c>
      <c r="N7775">
        <v>9.4974956588200002E-2</v>
      </c>
      <c r="O7775">
        <f t="shared" si="242"/>
        <v>1</v>
      </c>
      <c r="P7775">
        <f t="shared" si="243"/>
        <v>8.9200065848606305E-2</v>
      </c>
    </row>
    <row r="7776" spans="1:16" x14ac:dyDescent="0.2">
      <c r="A7776">
        <v>8327</v>
      </c>
      <c r="B7776">
        <v>1080672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5</v>
      </c>
      <c r="N7776">
        <v>4.40357142857E-3</v>
      </c>
      <c r="O7776">
        <f t="shared" si="242"/>
        <v>0</v>
      </c>
      <c r="P7776">
        <f t="shared" si="243"/>
        <v>4.1358151191436075E-3</v>
      </c>
    </row>
    <row r="7777" spans="1:16" x14ac:dyDescent="0.2">
      <c r="A7777">
        <v>8327</v>
      </c>
      <c r="B7777">
        <v>1080730</v>
      </c>
      <c r="C7777">
        <v>0</v>
      </c>
      <c r="D7777">
        <v>44</v>
      </c>
      <c r="E7777">
        <v>0.12785388127899999</v>
      </c>
      <c r="F7777">
        <v>1</v>
      </c>
      <c r="G7777">
        <v>0</v>
      </c>
      <c r="H7777">
        <v>3</v>
      </c>
      <c r="I7777">
        <v>0</v>
      </c>
      <c r="J7777">
        <v>0</v>
      </c>
      <c r="K7777">
        <v>0</v>
      </c>
      <c r="L7777">
        <v>0</v>
      </c>
      <c r="M7777">
        <v>3</v>
      </c>
      <c r="N7777">
        <v>0.228653983487</v>
      </c>
      <c r="O7777">
        <f t="shared" si="242"/>
        <v>1</v>
      </c>
      <c r="P7777">
        <f t="shared" si="243"/>
        <v>0.21475082607324505</v>
      </c>
    </row>
    <row r="7778" spans="1:16" x14ac:dyDescent="0.2">
      <c r="A7778">
        <v>8327</v>
      </c>
      <c r="B7778">
        <v>1080514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5</v>
      </c>
      <c r="N7778">
        <v>4.40357142857E-3</v>
      </c>
      <c r="O7778">
        <f t="shared" si="242"/>
        <v>0</v>
      </c>
      <c r="P7778">
        <f t="shared" si="243"/>
        <v>4.1358151191436075E-3</v>
      </c>
    </row>
    <row r="7779" spans="1:16" x14ac:dyDescent="0.2">
      <c r="A7779">
        <v>8327</v>
      </c>
      <c r="B7779">
        <v>1080557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5</v>
      </c>
      <c r="N7779">
        <v>4.40357142857E-3</v>
      </c>
      <c r="O7779">
        <f t="shared" si="242"/>
        <v>0</v>
      </c>
      <c r="P7779">
        <f t="shared" si="243"/>
        <v>4.1358151191436075E-3</v>
      </c>
    </row>
    <row r="7780" spans="1:16" x14ac:dyDescent="0.2">
      <c r="A7780">
        <v>8327</v>
      </c>
      <c r="B7780">
        <v>1080552</v>
      </c>
      <c r="C7780">
        <v>0</v>
      </c>
      <c r="D7780">
        <v>7</v>
      </c>
      <c r="E7780">
        <v>2.95748613678E-2</v>
      </c>
      <c r="F7780">
        <v>0</v>
      </c>
      <c r="G7780">
        <v>0</v>
      </c>
      <c r="H7780">
        <v>0</v>
      </c>
      <c r="I7780">
        <v>1</v>
      </c>
      <c r="J7780">
        <v>0</v>
      </c>
      <c r="K7780">
        <v>0</v>
      </c>
      <c r="L7780">
        <v>0</v>
      </c>
      <c r="M7780">
        <v>5</v>
      </c>
      <c r="N7780">
        <v>7.2912295406299997E-3</v>
      </c>
      <c r="O7780">
        <f t="shared" si="242"/>
        <v>0</v>
      </c>
      <c r="P7780">
        <f t="shared" si="243"/>
        <v>6.8478910494422333E-3</v>
      </c>
    </row>
    <row r="7781" spans="1:16" x14ac:dyDescent="0.2">
      <c r="A7781">
        <v>8327</v>
      </c>
      <c r="B7781">
        <v>1080867</v>
      </c>
      <c r="C7781">
        <v>1</v>
      </c>
      <c r="D7781">
        <v>21</v>
      </c>
      <c r="E7781">
        <v>7.1556350626099996E-2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3</v>
      </c>
      <c r="N7781">
        <v>0.111713526508</v>
      </c>
      <c r="O7781">
        <f t="shared" si="242"/>
        <v>1</v>
      </c>
      <c r="P7781">
        <f t="shared" si="243"/>
        <v>0.10492085786256301</v>
      </c>
    </row>
    <row r="7782" spans="1:16" x14ac:dyDescent="0.2">
      <c r="A7782">
        <v>8327</v>
      </c>
      <c r="B7782">
        <v>1080801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5</v>
      </c>
      <c r="N7782">
        <v>5.4089571428599999E-2</v>
      </c>
      <c r="O7782">
        <f t="shared" si="242"/>
        <v>0</v>
      </c>
      <c r="P7782">
        <f t="shared" si="243"/>
        <v>5.0800690060578156E-2</v>
      </c>
    </row>
    <row r="7783" spans="1:16" x14ac:dyDescent="0.2">
      <c r="A7783">
        <v>8327</v>
      </c>
      <c r="B7783">
        <v>1080572</v>
      </c>
      <c r="C7783">
        <v>0</v>
      </c>
      <c r="D7783">
        <v>1</v>
      </c>
      <c r="E7783">
        <v>3.4013605442200002E-3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0</v>
      </c>
      <c r="M7783">
        <v>5</v>
      </c>
      <c r="N7783">
        <v>-4.2314254653599999E-4</v>
      </c>
      <c r="O7783">
        <f t="shared" si="242"/>
        <v>0</v>
      </c>
      <c r="P7783">
        <f t="shared" si="243"/>
        <v>-3.9741363797630454E-4</v>
      </c>
    </row>
    <row r="7784" spans="1:16" x14ac:dyDescent="0.2">
      <c r="A7784">
        <v>8327</v>
      </c>
      <c r="B7784">
        <v>1080791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5</v>
      </c>
      <c r="N7784">
        <v>5.0540571428600002E-2</v>
      </c>
      <c r="O7784">
        <f t="shared" si="242"/>
        <v>0</v>
      </c>
      <c r="P7784">
        <f t="shared" si="243"/>
        <v>4.7467484707620564E-2</v>
      </c>
    </row>
    <row r="7785" spans="1:16" x14ac:dyDescent="0.2">
      <c r="A7785">
        <v>8327</v>
      </c>
      <c r="B7785">
        <v>1080855</v>
      </c>
      <c r="C7785">
        <v>0</v>
      </c>
      <c r="D7785">
        <v>7</v>
      </c>
      <c r="E7785">
        <v>2.3255813953500001E-2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5</v>
      </c>
      <c r="N7785">
        <v>6.7431078757600002E-2</v>
      </c>
      <c r="O7785">
        <f t="shared" si="242"/>
        <v>0</v>
      </c>
      <c r="P7785">
        <f t="shared" si="243"/>
        <v>6.3330975674989493E-2</v>
      </c>
    </row>
    <row r="7786" spans="1:16" x14ac:dyDescent="0.2">
      <c r="A7786">
        <v>8327</v>
      </c>
      <c r="B7786">
        <v>1080763</v>
      </c>
      <c r="C7786">
        <v>0</v>
      </c>
      <c r="D7786">
        <v>17</v>
      </c>
      <c r="E7786">
        <v>7.3446327683600002E-2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3</v>
      </c>
      <c r="N7786">
        <v>5.2382452519199998E-2</v>
      </c>
      <c r="O7786">
        <f t="shared" si="242"/>
        <v>1</v>
      </c>
      <c r="P7786">
        <f t="shared" si="243"/>
        <v>4.9197371411114306E-2</v>
      </c>
    </row>
    <row r="7787" spans="1:16" x14ac:dyDescent="0.2">
      <c r="A7787">
        <v>8327</v>
      </c>
      <c r="B7787">
        <v>1080664</v>
      </c>
      <c r="C7787">
        <v>4</v>
      </c>
      <c r="D7787">
        <v>35</v>
      </c>
      <c r="E7787">
        <v>0.123577235772</v>
      </c>
      <c r="F7787">
        <v>1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3</v>
      </c>
      <c r="N7787">
        <v>0.117859513594</v>
      </c>
      <c r="O7787">
        <f t="shared" si="242"/>
        <v>1</v>
      </c>
      <c r="P7787">
        <f t="shared" si="243"/>
        <v>0.11069314218329096</v>
      </c>
    </row>
    <row r="7788" spans="1:16" x14ac:dyDescent="0.2">
      <c r="A7788">
        <v>8327</v>
      </c>
      <c r="B7788">
        <v>1080580</v>
      </c>
      <c r="C7788">
        <v>0</v>
      </c>
      <c r="D7788">
        <v>12</v>
      </c>
      <c r="E7788">
        <v>3.5276073619600001E-2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5</v>
      </c>
      <c r="N7788">
        <v>9.4182448270700006E-2</v>
      </c>
      <c r="O7788">
        <f t="shared" si="242"/>
        <v>0</v>
      </c>
      <c r="P7788">
        <f t="shared" si="243"/>
        <v>8.8455745486207202E-2</v>
      </c>
    </row>
    <row r="7789" spans="1:16" x14ac:dyDescent="0.2">
      <c r="A7789">
        <v>8327</v>
      </c>
      <c r="B7789">
        <v>1080764</v>
      </c>
      <c r="C7789">
        <v>0</v>
      </c>
      <c r="D7789">
        <v>19</v>
      </c>
      <c r="E7789">
        <v>8.5487077534800004E-2</v>
      </c>
      <c r="F7789">
        <v>1</v>
      </c>
      <c r="G7789">
        <v>0</v>
      </c>
      <c r="H7789">
        <v>1</v>
      </c>
      <c r="I7789">
        <v>1</v>
      </c>
      <c r="J7789">
        <v>0</v>
      </c>
      <c r="K7789">
        <v>0</v>
      </c>
      <c r="L7789">
        <v>0</v>
      </c>
      <c r="M7789">
        <v>3</v>
      </c>
      <c r="N7789">
        <v>3.9132967437000003E-2</v>
      </c>
      <c r="O7789">
        <f t="shared" si="242"/>
        <v>1</v>
      </c>
      <c r="P7789">
        <f t="shared" si="243"/>
        <v>3.6753512690370187E-2</v>
      </c>
    </row>
    <row r="7790" spans="1:16" x14ac:dyDescent="0.2">
      <c r="A7790">
        <v>8327</v>
      </c>
      <c r="B7790">
        <v>1080627</v>
      </c>
      <c r="C7790">
        <v>0</v>
      </c>
      <c r="D7790">
        <v>43</v>
      </c>
      <c r="E7790">
        <v>0.13307984790899999</v>
      </c>
      <c r="F7790">
        <v>3</v>
      </c>
      <c r="G7790">
        <v>0</v>
      </c>
      <c r="H7790">
        <v>2</v>
      </c>
      <c r="I7790">
        <v>0</v>
      </c>
      <c r="J7790">
        <v>0</v>
      </c>
      <c r="K7790">
        <v>0</v>
      </c>
      <c r="L7790">
        <v>0</v>
      </c>
      <c r="M7790">
        <v>3</v>
      </c>
      <c r="N7790">
        <v>0.11637586471</v>
      </c>
      <c r="O7790">
        <f t="shared" si="242"/>
        <v>1</v>
      </c>
      <c r="P7790">
        <f t="shared" si="243"/>
        <v>0.10929970560902826</v>
      </c>
    </row>
    <row r="7791" spans="1:16" x14ac:dyDescent="0.2">
      <c r="A7791">
        <v>8327</v>
      </c>
      <c r="B7791">
        <v>1080743</v>
      </c>
      <c r="C7791">
        <v>0</v>
      </c>
      <c r="D7791">
        <v>15</v>
      </c>
      <c r="E7791">
        <v>0.117788461538</v>
      </c>
      <c r="F7791">
        <v>2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3</v>
      </c>
      <c r="N7791">
        <v>0.11995937521199999</v>
      </c>
      <c r="O7791">
        <f t="shared" si="242"/>
        <v>1</v>
      </c>
      <c r="P7791">
        <f t="shared" si="243"/>
        <v>0.11266532307525709</v>
      </c>
    </row>
    <row r="7792" spans="1:16" x14ac:dyDescent="0.2">
      <c r="A7792">
        <v>8327</v>
      </c>
      <c r="B7792">
        <v>1080523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5</v>
      </c>
      <c r="N7792">
        <v>5.0540571428600002E-2</v>
      </c>
      <c r="O7792">
        <f t="shared" si="242"/>
        <v>0</v>
      </c>
      <c r="P7792">
        <f t="shared" si="243"/>
        <v>4.7467484707620564E-2</v>
      </c>
    </row>
    <row r="7793" spans="1:16" x14ac:dyDescent="0.2">
      <c r="A7793">
        <v>8327</v>
      </c>
      <c r="B7793">
        <v>1080825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5</v>
      </c>
      <c r="N7793">
        <v>4.40357142857E-3</v>
      </c>
      <c r="O7793">
        <f t="shared" si="242"/>
        <v>0</v>
      </c>
      <c r="P7793">
        <f t="shared" si="243"/>
        <v>4.1358151191436075E-3</v>
      </c>
    </row>
    <row r="7794" spans="1:16" x14ac:dyDescent="0.2">
      <c r="A7794">
        <v>8327</v>
      </c>
      <c r="B7794">
        <v>1080700</v>
      </c>
      <c r="C7794">
        <v>0</v>
      </c>
      <c r="D7794">
        <v>47</v>
      </c>
      <c r="E7794">
        <v>0.157232704403</v>
      </c>
      <c r="F7794">
        <v>2</v>
      </c>
      <c r="G7794">
        <v>0</v>
      </c>
      <c r="H7794">
        <v>1</v>
      </c>
      <c r="I7794">
        <v>1</v>
      </c>
      <c r="J7794">
        <v>0</v>
      </c>
      <c r="K7794">
        <v>0</v>
      </c>
      <c r="L7794">
        <v>0</v>
      </c>
      <c r="M7794">
        <v>3</v>
      </c>
      <c r="N7794">
        <v>7.9873909731400003E-2</v>
      </c>
      <c r="O7794">
        <f t="shared" si="242"/>
        <v>1</v>
      </c>
      <c r="P7794">
        <f t="shared" si="243"/>
        <v>7.5017228368090869E-2</v>
      </c>
    </row>
    <row r="7795" spans="1:16" x14ac:dyDescent="0.2">
      <c r="A7795">
        <v>8327</v>
      </c>
      <c r="B7795">
        <v>1080646</v>
      </c>
      <c r="C7795">
        <v>0</v>
      </c>
      <c r="D7795">
        <v>41</v>
      </c>
      <c r="E7795">
        <v>0.10703363914400001</v>
      </c>
      <c r="F7795">
        <v>3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3</v>
      </c>
      <c r="N7795">
        <v>0.20339458681700001</v>
      </c>
      <c r="O7795">
        <f t="shared" si="242"/>
        <v>1</v>
      </c>
      <c r="P7795">
        <f t="shared" si="243"/>
        <v>0.19102731066244671</v>
      </c>
    </row>
    <row r="7796" spans="1:16" x14ac:dyDescent="0.2">
      <c r="A7796">
        <v>8327</v>
      </c>
      <c r="B7796">
        <v>1080702</v>
      </c>
      <c r="C7796">
        <v>0</v>
      </c>
      <c r="D7796">
        <v>37</v>
      </c>
      <c r="E7796">
        <v>8.3565459610000004E-2</v>
      </c>
      <c r="F7796">
        <v>1</v>
      </c>
      <c r="G7796">
        <v>0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3</v>
      </c>
      <c r="N7796">
        <v>6.1459038618999998E-2</v>
      </c>
      <c r="O7796">
        <f t="shared" si="242"/>
        <v>1</v>
      </c>
      <c r="P7796">
        <f t="shared" si="243"/>
        <v>5.7722061570154568E-2</v>
      </c>
    </row>
    <row r="7797" spans="1:16" x14ac:dyDescent="0.2">
      <c r="A7797">
        <v>8327</v>
      </c>
      <c r="B7797">
        <v>1080529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5</v>
      </c>
      <c r="N7797">
        <v>4.40357142857E-3</v>
      </c>
      <c r="O7797">
        <f t="shared" si="242"/>
        <v>0</v>
      </c>
      <c r="P7797">
        <f t="shared" si="243"/>
        <v>4.1358151191436075E-3</v>
      </c>
    </row>
    <row r="7798" spans="1:16" x14ac:dyDescent="0.2">
      <c r="A7798">
        <v>8327</v>
      </c>
      <c r="B7798">
        <v>1080641</v>
      </c>
      <c r="C7798">
        <v>2</v>
      </c>
      <c r="D7798">
        <v>28</v>
      </c>
      <c r="E7798">
        <v>0.12186379928299999</v>
      </c>
      <c r="F7798">
        <v>2</v>
      </c>
      <c r="G7798">
        <v>0</v>
      </c>
      <c r="H7798">
        <v>4</v>
      </c>
      <c r="I7798">
        <v>1</v>
      </c>
      <c r="J7798">
        <v>0</v>
      </c>
      <c r="K7798">
        <v>0</v>
      </c>
      <c r="L7798">
        <v>0</v>
      </c>
      <c r="M7798">
        <v>3</v>
      </c>
      <c r="N7798">
        <v>8.1511148742899997E-2</v>
      </c>
      <c r="O7798">
        <f t="shared" si="242"/>
        <v>1</v>
      </c>
      <c r="P7798">
        <f t="shared" si="243"/>
        <v>7.6554916121599689E-2</v>
      </c>
    </row>
    <row r="7799" spans="1:16" x14ac:dyDescent="0.2">
      <c r="A7799">
        <v>8327</v>
      </c>
      <c r="B7799">
        <v>1080642</v>
      </c>
      <c r="C7799">
        <v>0</v>
      </c>
      <c r="D7799">
        <v>3</v>
      </c>
      <c r="E7799">
        <v>1.15089514066E-2</v>
      </c>
      <c r="F7799">
        <v>1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5</v>
      </c>
      <c r="N7799">
        <v>1.15016082276E-2</v>
      </c>
      <c r="O7799">
        <f t="shared" si="242"/>
        <v>0</v>
      </c>
      <c r="P7799">
        <f t="shared" si="243"/>
        <v>1.0802260386547611E-2</v>
      </c>
    </row>
    <row r="7800" spans="1:16" x14ac:dyDescent="0.2">
      <c r="A7800">
        <v>8327</v>
      </c>
      <c r="B7800">
        <v>1080789</v>
      </c>
      <c r="C7800">
        <v>0</v>
      </c>
      <c r="D7800">
        <v>12</v>
      </c>
      <c r="E7800">
        <v>3.9156626505999999E-2</v>
      </c>
      <c r="F7800">
        <v>1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5</v>
      </c>
      <c r="N7800">
        <v>2.16203757316E-2</v>
      </c>
      <c r="O7800">
        <f t="shared" si="242"/>
        <v>0</v>
      </c>
      <c r="P7800">
        <f t="shared" si="243"/>
        <v>2.030576278431211E-2</v>
      </c>
    </row>
    <row r="7801" spans="1:16" x14ac:dyDescent="0.2">
      <c r="A7801">
        <v>8327</v>
      </c>
      <c r="B7801">
        <v>1080538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5</v>
      </c>
      <c r="N7801">
        <v>4.40357142857E-3</v>
      </c>
      <c r="O7801">
        <f t="shared" si="242"/>
        <v>0</v>
      </c>
      <c r="P7801">
        <f t="shared" si="243"/>
        <v>4.1358151191436075E-3</v>
      </c>
    </row>
    <row r="7802" spans="1:16" x14ac:dyDescent="0.2">
      <c r="A7802">
        <v>131464</v>
      </c>
      <c r="B7802">
        <v>1080840</v>
      </c>
      <c r="C7802">
        <v>0</v>
      </c>
      <c r="D7802">
        <v>21</v>
      </c>
      <c r="E7802">
        <v>5.2542372881399999E-2</v>
      </c>
      <c r="F7802">
        <v>0</v>
      </c>
      <c r="G7802">
        <v>0</v>
      </c>
      <c r="H7802">
        <v>1</v>
      </c>
      <c r="I7802">
        <v>0</v>
      </c>
      <c r="J7802">
        <v>0</v>
      </c>
      <c r="K7802">
        <v>0</v>
      </c>
      <c r="L7802">
        <v>0</v>
      </c>
      <c r="M7802">
        <v>5</v>
      </c>
      <c r="N7802">
        <v>3.3426555891799999E-2</v>
      </c>
      <c r="O7802">
        <f t="shared" si="242"/>
        <v>0</v>
      </c>
      <c r="P7802">
        <f t="shared" si="243"/>
        <v>3.1394075804306594E-2</v>
      </c>
    </row>
    <row r="7803" spans="1:16" x14ac:dyDescent="0.2">
      <c r="A7803">
        <v>131464</v>
      </c>
      <c r="B7803">
        <v>1080606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5</v>
      </c>
      <c r="N7803">
        <v>5.0540571428600002E-2</v>
      </c>
      <c r="O7803">
        <f t="shared" si="242"/>
        <v>0</v>
      </c>
      <c r="P7803">
        <f t="shared" si="243"/>
        <v>4.7467484707620564E-2</v>
      </c>
    </row>
    <row r="7804" spans="1:16" x14ac:dyDescent="0.2">
      <c r="A7804">
        <v>131464</v>
      </c>
      <c r="B7804">
        <v>1080771</v>
      </c>
      <c r="C7804">
        <v>0</v>
      </c>
      <c r="D7804">
        <v>0</v>
      </c>
      <c r="E7804">
        <v>6.0698027314100003E-3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5</v>
      </c>
      <c r="N7804">
        <v>6.2887053933399994E-2</v>
      </c>
      <c r="O7804">
        <f t="shared" si="242"/>
        <v>0</v>
      </c>
      <c r="P7804">
        <f t="shared" si="243"/>
        <v>5.9063247337994382E-2</v>
      </c>
    </row>
    <row r="7805" spans="1:16" x14ac:dyDescent="0.2">
      <c r="A7805">
        <v>131464</v>
      </c>
      <c r="B7805">
        <v>1080714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5</v>
      </c>
      <c r="N7805">
        <v>4.40357142857E-3</v>
      </c>
      <c r="O7805">
        <f t="shared" si="242"/>
        <v>0</v>
      </c>
      <c r="P7805">
        <f t="shared" si="243"/>
        <v>4.1358151191436075E-3</v>
      </c>
    </row>
    <row r="7806" spans="1:16" x14ac:dyDescent="0.2">
      <c r="A7806">
        <v>131464</v>
      </c>
      <c r="B7806">
        <v>1080827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5</v>
      </c>
      <c r="N7806">
        <v>5.0540571428600002E-2</v>
      </c>
      <c r="O7806">
        <f t="shared" si="242"/>
        <v>0</v>
      </c>
      <c r="P7806">
        <f t="shared" si="243"/>
        <v>4.7467484707620564E-2</v>
      </c>
    </row>
    <row r="7807" spans="1:16" x14ac:dyDescent="0.2">
      <c r="A7807">
        <v>131464</v>
      </c>
      <c r="B7807">
        <v>1080809</v>
      </c>
      <c r="C7807">
        <v>0</v>
      </c>
      <c r="D7807">
        <v>3</v>
      </c>
      <c r="E7807">
        <v>1.1111111111100001E-2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5</v>
      </c>
      <c r="N7807">
        <v>7.6319991182200002E-3</v>
      </c>
      <c r="O7807">
        <f t="shared" si="242"/>
        <v>0</v>
      </c>
      <c r="P7807">
        <f t="shared" si="243"/>
        <v>7.167940353513264E-3</v>
      </c>
    </row>
    <row r="7808" spans="1:16" x14ac:dyDescent="0.2">
      <c r="A7808">
        <v>131464</v>
      </c>
      <c r="B7808">
        <v>1080753</v>
      </c>
      <c r="C7808">
        <v>0</v>
      </c>
      <c r="D7808">
        <v>1</v>
      </c>
      <c r="E7808">
        <v>1.22249388753E-2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5</v>
      </c>
      <c r="N7808">
        <v>8.5686918777999992E-3</v>
      </c>
      <c r="O7808">
        <f t="shared" si="242"/>
        <v>0</v>
      </c>
      <c r="P7808">
        <f t="shared" si="243"/>
        <v>8.0476781163503104E-3</v>
      </c>
    </row>
    <row r="7809" spans="1:16" x14ac:dyDescent="0.2">
      <c r="A7809">
        <v>131464</v>
      </c>
      <c r="B7809">
        <v>1080618</v>
      </c>
      <c r="C7809">
        <v>0</v>
      </c>
      <c r="D7809">
        <v>2</v>
      </c>
      <c r="E7809">
        <v>1.9455252918300001E-2</v>
      </c>
      <c r="F7809">
        <v>0</v>
      </c>
      <c r="G7809">
        <v>0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5</v>
      </c>
      <c r="N7809">
        <v>2.3428469298899999E-2</v>
      </c>
      <c r="O7809">
        <f t="shared" si="242"/>
        <v>0</v>
      </c>
      <c r="P7809">
        <f t="shared" si="243"/>
        <v>2.2003916392982877E-2</v>
      </c>
    </row>
    <row r="7810" spans="1:16" x14ac:dyDescent="0.2">
      <c r="A7810">
        <v>131464</v>
      </c>
      <c r="B7810">
        <v>1080866</v>
      </c>
      <c r="C7810">
        <v>0</v>
      </c>
      <c r="D7810">
        <v>35</v>
      </c>
      <c r="E7810">
        <v>0.119298245614</v>
      </c>
      <c r="F7810">
        <v>2</v>
      </c>
      <c r="G7810">
        <v>0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2</v>
      </c>
      <c r="N7810">
        <v>0.10592704080699999</v>
      </c>
      <c r="O7810">
        <f t="shared" si="242"/>
        <v>1</v>
      </c>
      <c r="P7810">
        <f t="shared" si="243"/>
        <v>9.9486215677895284E-2</v>
      </c>
    </row>
    <row r="7811" spans="1:16" x14ac:dyDescent="0.2">
      <c r="A7811">
        <v>131464</v>
      </c>
      <c r="B7811">
        <v>1080536</v>
      </c>
      <c r="C7811">
        <v>0</v>
      </c>
      <c r="D7811">
        <v>10</v>
      </c>
      <c r="E7811">
        <v>2.7397260273999999E-2</v>
      </c>
      <c r="F7811">
        <v>2</v>
      </c>
      <c r="G7811">
        <v>0</v>
      </c>
      <c r="H7811">
        <v>0</v>
      </c>
      <c r="I7811">
        <v>1</v>
      </c>
      <c r="J7811">
        <v>0</v>
      </c>
      <c r="K7811">
        <v>0</v>
      </c>
      <c r="L7811">
        <v>0</v>
      </c>
      <c r="M7811">
        <v>5</v>
      </c>
      <c r="N7811">
        <v>1.8102648155300001E-2</v>
      </c>
      <c r="O7811">
        <f t="shared" ref="O7811:O7874" si="244">IF(M7811&lt;5,1,0)</f>
        <v>0</v>
      </c>
      <c r="P7811">
        <f t="shared" ref="P7811:P7874" si="245">$S$4*N7811</f>
        <v>1.7001928355580152E-2</v>
      </c>
    </row>
    <row r="7812" spans="1:16" x14ac:dyDescent="0.2">
      <c r="A7812">
        <v>131464</v>
      </c>
      <c r="B7812">
        <v>1080739</v>
      </c>
      <c r="C7812">
        <v>0</v>
      </c>
      <c r="D7812">
        <v>6</v>
      </c>
      <c r="E7812">
        <v>2.5522041763299998E-2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5</v>
      </c>
      <c r="N7812">
        <v>1.1162026769099999E-2</v>
      </c>
      <c r="O7812">
        <f t="shared" si="244"/>
        <v>0</v>
      </c>
      <c r="P7812">
        <f t="shared" si="245"/>
        <v>1.0483326958754613E-2</v>
      </c>
    </row>
    <row r="7813" spans="1:16" x14ac:dyDescent="0.2">
      <c r="A7813">
        <v>131464</v>
      </c>
      <c r="B7813">
        <v>1080659</v>
      </c>
      <c r="C7813">
        <v>2</v>
      </c>
      <c r="D7813">
        <v>11</v>
      </c>
      <c r="E7813">
        <v>8.1497797356800003E-2</v>
      </c>
      <c r="F7813">
        <v>2</v>
      </c>
      <c r="G7813">
        <v>0</v>
      </c>
      <c r="H7813">
        <v>4</v>
      </c>
      <c r="I7813">
        <v>0</v>
      </c>
      <c r="J7813">
        <v>0</v>
      </c>
      <c r="K7813">
        <v>0</v>
      </c>
      <c r="L7813">
        <v>0</v>
      </c>
      <c r="M7813">
        <v>5</v>
      </c>
      <c r="N7813">
        <v>4.9871656360000002E-2</v>
      </c>
      <c r="O7813">
        <f t="shared" si="244"/>
        <v>0</v>
      </c>
      <c r="P7813">
        <f t="shared" si="245"/>
        <v>4.6839242586648032E-2</v>
      </c>
    </row>
    <row r="7814" spans="1:16" x14ac:dyDescent="0.2">
      <c r="A7814">
        <v>131464</v>
      </c>
      <c r="B7814">
        <v>1080780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5</v>
      </c>
      <c r="N7814">
        <v>4.40357142857E-3</v>
      </c>
      <c r="O7814">
        <f t="shared" si="244"/>
        <v>0</v>
      </c>
      <c r="P7814">
        <f t="shared" si="245"/>
        <v>4.1358151191436075E-3</v>
      </c>
    </row>
    <row r="7815" spans="1:16" x14ac:dyDescent="0.2">
      <c r="A7815">
        <v>131464</v>
      </c>
      <c r="B7815">
        <v>1080671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5</v>
      </c>
      <c r="N7815">
        <v>4.40357142857E-3</v>
      </c>
      <c r="O7815">
        <f t="shared" si="244"/>
        <v>0</v>
      </c>
      <c r="P7815">
        <f t="shared" si="245"/>
        <v>4.1358151191436075E-3</v>
      </c>
    </row>
    <row r="7816" spans="1:16" x14ac:dyDescent="0.2">
      <c r="A7816">
        <v>131464</v>
      </c>
      <c r="B7816">
        <v>1080653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5</v>
      </c>
      <c r="N7816">
        <v>4.40357142857E-3</v>
      </c>
      <c r="O7816">
        <f t="shared" si="244"/>
        <v>0</v>
      </c>
      <c r="P7816">
        <f t="shared" si="245"/>
        <v>4.1358151191436075E-3</v>
      </c>
    </row>
    <row r="7817" spans="1:16" x14ac:dyDescent="0.2">
      <c r="A7817">
        <v>131464</v>
      </c>
      <c r="B7817">
        <v>1080677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5</v>
      </c>
      <c r="N7817">
        <v>4.40357142857E-3</v>
      </c>
      <c r="O7817">
        <f t="shared" si="244"/>
        <v>0</v>
      </c>
      <c r="P7817">
        <f t="shared" si="245"/>
        <v>4.1358151191436075E-3</v>
      </c>
    </row>
    <row r="7818" spans="1:16" x14ac:dyDescent="0.2">
      <c r="A7818">
        <v>131464</v>
      </c>
      <c r="B7818">
        <v>1080699</v>
      </c>
      <c r="C7818">
        <v>0</v>
      </c>
      <c r="D7818">
        <v>2</v>
      </c>
      <c r="E7818">
        <v>9.8231827111999997E-3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5</v>
      </c>
      <c r="N7818">
        <v>6.4064231928600002E-2</v>
      </c>
      <c r="O7818">
        <f t="shared" si="244"/>
        <v>0</v>
      </c>
      <c r="P7818">
        <f t="shared" si="245"/>
        <v>6.0168847787412404E-2</v>
      </c>
    </row>
    <row r="7819" spans="1:16" x14ac:dyDescent="0.2">
      <c r="A7819">
        <v>131464</v>
      </c>
      <c r="B7819">
        <v>1080698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5</v>
      </c>
      <c r="N7819">
        <v>4.40357142857E-3</v>
      </c>
      <c r="O7819">
        <f t="shared" si="244"/>
        <v>0</v>
      </c>
      <c r="P7819">
        <f t="shared" si="245"/>
        <v>4.1358151191436075E-3</v>
      </c>
    </row>
    <row r="7820" spans="1:16" x14ac:dyDescent="0.2">
      <c r="A7820">
        <v>131464</v>
      </c>
      <c r="B7820">
        <v>1080579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5</v>
      </c>
      <c r="N7820">
        <v>4.40357142857E-3</v>
      </c>
      <c r="O7820">
        <f t="shared" si="244"/>
        <v>0</v>
      </c>
      <c r="P7820">
        <f t="shared" si="245"/>
        <v>4.1358151191436075E-3</v>
      </c>
    </row>
    <row r="7821" spans="1:16" x14ac:dyDescent="0.2">
      <c r="A7821">
        <v>131464</v>
      </c>
      <c r="B7821">
        <v>1080696</v>
      </c>
      <c r="C7821">
        <v>0</v>
      </c>
      <c r="D7821">
        <v>1</v>
      </c>
      <c r="E7821">
        <v>7.7220077220099999E-3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5</v>
      </c>
      <c r="N7821">
        <v>1.1570014277300001E-2</v>
      </c>
      <c r="O7821">
        <f t="shared" si="244"/>
        <v>0</v>
      </c>
      <c r="P7821">
        <f t="shared" si="245"/>
        <v>1.0866507050688139E-2</v>
      </c>
    </row>
    <row r="7822" spans="1:16" x14ac:dyDescent="0.2">
      <c r="A7822">
        <v>131464</v>
      </c>
      <c r="B7822">
        <v>1080517</v>
      </c>
      <c r="C7822">
        <v>0</v>
      </c>
      <c r="D7822">
        <v>31</v>
      </c>
      <c r="E7822">
        <v>9.9467140319699998E-2</v>
      </c>
      <c r="F7822">
        <v>6</v>
      </c>
      <c r="G7822">
        <v>0</v>
      </c>
      <c r="H7822">
        <v>3</v>
      </c>
      <c r="I7822">
        <v>0</v>
      </c>
      <c r="J7822">
        <v>0</v>
      </c>
      <c r="K7822">
        <v>0</v>
      </c>
      <c r="L7822">
        <v>0</v>
      </c>
      <c r="M7822">
        <v>2</v>
      </c>
      <c r="N7822">
        <v>8.3621172962900003E-2</v>
      </c>
      <c r="O7822">
        <f t="shared" si="244"/>
        <v>1</v>
      </c>
      <c r="P7822">
        <f t="shared" si="245"/>
        <v>7.8536641685131442E-2</v>
      </c>
    </row>
    <row r="7823" spans="1:16" x14ac:dyDescent="0.2">
      <c r="A7823">
        <v>131464</v>
      </c>
      <c r="B7823">
        <v>1080850</v>
      </c>
      <c r="C7823">
        <v>0</v>
      </c>
      <c r="D7823">
        <v>14</v>
      </c>
      <c r="E7823">
        <v>8.8842975206600006E-2</v>
      </c>
      <c r="F7823">
        <v>5</v>
      </c>
      <c r="G7823">
        <v>0</v>
      </c>
      <c r="H7823">
        <v>3</v>
      </c>
      <c r="I7823">
        <v>0</v>
      </c>
      <c r="J7823">
        <v>0</v>
      </c>
      <c r="K7823">
        <v>0</v>
      </c>
      <c r="L7823">
        <v>0</v>
      </c>
      <c r="M7823">
        <v>2</v>
      </c>
      <c r="N7823">
        <v>0.17745271500400001</v>
      </c>
      <c r="O7823">
        <f t="shared" si="244"/>
        <v>1</v>
      </c>
      <c r="P7823">
        <f t="shared" si="245"/>
        <v>0.16666281756781964</v>
      </c>
    </row>
    <row r="7824" spans="1:16" x14ac:dyDescent="0.2">
      <c r="A7824">
        <v>131464</v>
      </c>
      <c r="B7824">
        <v>1080859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5</v>
      </c>
      <c r="N7824">
        <v>4.40357142857E-3</v>
      </c>
      <c r="O7824">
        <f t="shared" si="244"/>
        <v>0</v>
      </c>
      <c r="P7824">
        <f t="shared" si="245"/>
        <v>4.1358151191436075E-3</v>
      </c>
    </row>
    <row r="7825" spans="1:16" x14ac:dyDescent="0.2">
      <c r="A7825">
        <v>131464</v>
      </c>
      <c r="B7825">
        <v>1080583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5</v>
      </c>
      <c r="N7825">
        <v>4.40357142857E-3</v>
      </c>
      <c r="O7825">
        <f t="shared" si="244"/>
        <v>0</v>
      </c>
      <c r="P7825">
        <f t="shared" si="245"/>
        <v>4.1358151191436075E-3</v>
      </c>
    </row>
    <row r="7826" spans="1:16" x14ac:dyDescent="0.2">
      <c r="A7826">
        <v>131464</v>
      </c>
      <c r="B7826">
        <v>1080836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5</v>
      </c>
      <c r="N7826">
        <v>5.4089571428599999E-2</v>
      </c>
      <c r="O7826">
        <f t="shared" si="244"/>
        <v>0</v>
      </c>
      <c r="P7826">
        <f t="shared" si="245"/>
        <v>5.0800690060578156E-2</v>
      </c>
    </row>
    <row r="7827" spans="1:16" x14ac:dyDescent="0.2">
      <c r="A7827">
        <v>131464</v>
      </c>
      <c r="B7827">
        <v>1080586</v>
      </c>
      <c r="C7827">
        <v>0</v>
      </c>
      <c r="D7827">
        <v>6</v>
      </c>
      <c r="E7827">
        <v>2.1912350597600001E-2</v>
      </c>
      <c r="F7827">
        <v>2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5</v>
      </c>
      <c r="N7827">
        <v>3.5960701353600001E-2</v>
      </c>
      <c r="O7827">
        <f t="shared" si="244"/>
        <v>0</v>
      </c>
      <c r="P7827">
        <f t="shared" si="245"/>
        <v>3.3774134192146824E-2</v>
      </c>
    </row>
    <row r="7828" spans="1:16" x14ac:dyDescent="0.2">
      <c r="A7828">
        <v>131464</v>
      </c>
      <c r="B7828">
        <v>1080660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5</v>
      </c>
      <c r="N7828">
        <v>5.4089571428599999E-2</v>
      </c>
      <c r="O7828">
        <f t="shared" si="244"/>
        <v>0</v>
      </c>
      <c r="P7828">
        <f t="shared" si="245"/>
        <v>5.0800690060578156E-2</v>
      </c>
    </row>
    <row r="7829" spans="1:16" x14ac:dyDescent="0.2">
      <c r="A7829">
        <v>131464</v>
      </c>
      <c r="B7829">
        <v>1080816</v>
      </c>
      <c r="C7829">
        <v>0</v>
      </c>
      <c r="D7829">
        <v>0</v>
      </c>
      <c r="E7829">
        <v>3.4482758620699998E-3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5</v>
      </c>
      <c r="N7829">
        <v>5.6675778325099999E-2</v>
      </c>
      <c r="O7829">
        <f t="shared" si="244"/>
        <v>0</v>
      </c>
      <c r="P7829">
        <f t="shared" si="245"/>
        <v>5.3229644321290938E-2</v>
      </c>
    </row>
    <row r="7830" spans="1:16" x14ac:dyDescent="0.2">
      <c r="A7830">
        <v>131464</v>
      </c>
      <c r="B7830">
        <v>1080818</v>
      </c>
      <c r="C7830">
        <v>0</v>
      </c>
      <c r="D7830">
        <v>0</v>
      </c>
      <c r="E7830">
        <v>1.98807157058E-3</v>
      </c>
      <c r="F7830">
        <v>1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5</v>
      </c>
      <c r="N7830">
        <v>5.5591280733900003E-2</v>
      </c>
      <c r="O7830">
        <f t="shared" si="244"/>
        <v>0</v>
      </c>
      <c r="P7830">
        <f t="shared" si="245"/>
        <v>5.2211088903917749E-2</v>
      </c>
    </row>
    <row r="7831" spans="1:16" x14ac:dyDescent="0.2">
      <c r="A7831">
        <v>131464</v>
      </c>
      <c r="B7831">
        <v>1080527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5</v>
      </c>
      <c r="N7831">
        <v>4.40357142857E-3</v>
      </c>
      <c r="O7831">
        <f t="shared" si="244"/>
        <v>0</v>
      </c>
      <c r="P7831">
        <f t="shared" si="245"/>
        <v>4.1358151191436075E-3</v>
      </c>
    </row>
    <row r="7832" spans="1:16" x14ac:dyDescent="0.2">
      <c r="A7832">
        <v>131464</v>
      </c>
      <c r="B7832">
        <v>1080648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5</v>
      </c>
      <c r="N7832">
        <v>4.40357142857E-3</v>
      </c>
      <c r="O7832">
        <f t="shared" si="244"/>
        <v>0</v>
      </c>
      <c r="P7832">
        <f t="shared" si="245"/>
        <v>4.1358151191436075E-3</v>
      </c>
    </row>
    <row r="7833" spans="1:16" x14ac:dyDescent="0.2">
      <c r="A7833">
        <v>131464</v>
      </c>
      <c r="B7833">
        <v>1080646</v>
      </c>
      <c r="C7833">
        <v>0</v>
      </c>
      <c r="D7833">
        <v>6</v>
      </c>
      <c r="E7833">
        <v>3.6697247706400003E-2</v>
      </c>
      <c r="F7833">
        <v>0</v>
      </c>
      <c r="G7833">
        <v>0</v>
      </c>
      <c r="H7833">
        <v>2</v>
      </c>
      <c r="I7833">
        <v>0</v>
      </c>
      <c r="J7833">
        <v>0</v>
      </c>
      <c r="K7833">
        <v>0</v>
      </c>
      <c r="L7833">
        <v>0</v>
      </c>
      <c r="M7833">
        <v>5</v>
      </c>
      <c r="N7833">
        <v>1.6089096724899998E-2</v>
      </c>
      <c r="O7833">
        <f t="shared" si="244"/>
        <v>0</v>
      </c>
      <c r="P7833">
        <f t="shared" si="245"/>
        <v>1.511080961614236E-2</v>
      </c>
    </row>
    <row r="7834" spans="1:16" x14ac:dyDescent="0.2">
      <c r="A7834">
        <v>131464</v>
      </c>
      <c r="B7834">
        <v>1080560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5</v>
      </c>
      <c r="N7834">
        <v>4.40357142857E-3</v>
      </c>
      <c r="O7834">
        <f t="shared" si="244"/>
        <v>0</v>
      </c>
      <c r="P7834">
        <f t="shared" si="245"/>
        <v>4.1358151191436075E-3</v>
      </c>
    </row>
    <row r="7835" spans="1:16" x14ac:dyDescent="0.2">
      <c r="A7835">
        <v>131464</v>
      </c>
      <c r="B7835">
        <v>1080508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5</v>
      </c>
      <c r="N7835">
        <v>4.40357142857E-3</v>
      </c>
      <c r="O7835">
        <f t="shared" si="244"/>
        <v>0</v>
      </c>
      <c r="P7835">
        <f t="shared" si="245"/>
        <v>4.1358151191436075E-3</v>
      </c>
    </row>
    <row r="7836" spans="1:16" x14ac:dyDescent="0.2">
      <c r="A7836">
        <v>131464</v>
      </c>
      <c r="B7836">
        <v>1080881</v>
      </c>
      <c r="C7836">
        <v>1</v>
      </c>
      <c r="D7836">
        <v>30</v>
      </c>
      <c r="E7836">
        <v>9.9821746880599999E-2</v>
      </c>
      <c r="F7836">
        <v>5</v>
      </c>
      <c r="G7836">
        <v>0</v>
      </c>
      <c r="H7836">
        <v>4</v>
      </c>
      <c r="I7836">
        <v>0</v>
      </c>
      <c r="J7836">
        <v>0</v>
      </c>
      <c r="K7836">
        <v>0</v>
      </c>
      <c r="L7836">
        <v>0</v>
      </c>
      <c r="M7836">
        <v>2</v>
      </c>
      <c r="N7836">
        <v>8.9071061746899993E-2</v>
      </c>
      <c r="O7836">
        <f t="shared" si="244"/>
        <v>1</v>
      </c>
      <c r="P7836">
        <f t="shared" si="245"/>
        <v>8.3655153510392738E-2</v>
      </c>
    </row>
    <row r="7837" spans="1:16" x14ac:dyDescent="0.2">
      <c r="A7837">
        <v>131464</v>
      </c>
      <c r="B7837">
        <v>1080568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5</v>
      </c>
      <c r="N7837">
        <v>5.4089571428599999E-2</v>
      </c>
      <c r="O7837">
        <f t="shared" si="244"/>
        <v>0</v>
      </c>
      <c r="P7837">
        <f t="shared" si="245"/>
        <v>5.0800690060578156E-2</v>
      </c>
    </row>
    <row r="7838" spans="1:16" x14ac:dyDescent="0.2">
      <c r="A7838">
        <v>131464</v>
      </c>
      <c r="B7838">
        <v>1080725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5</v>
      </c>
      <c r="N7838">
        <v>4.40357142857E-3</v>
      </c>
      <c r="O7838">
        <f t="shared" si="244"/>
        <v>0</v>
      </c>
      <c r="P7838">
        <f t="shared" si="245"/>
        <v>4.1358151191436075E-3</v>
      </c>
    </row>
    <row r="7839" spans="1:16" x14ac:dyDescent="0.2">
      <c r="A7839">
        <v>131464</v>
      </c>
      <c r="B7839">
        <v>1080548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5</v>
      </c>
      <c r="N7839">
        <v>4.40357142857E-3</v>
      </c>
      <c r="O7839">
        <f t="shared" si="244"/>
        <v>0</v>
      </c>
      <c r="P7839">
        <f t="shared" si="245"/>
        <v>4.1358151191436075E-3</v>
      </c>
    </row>
    <row r="7840" spans="1:16" x14ac:dyDescent="0.2">
      <c r="A7840">
        <v>68393</v>
      </c>
      <c r="B7840">
        <v>1080844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5</v>
      </c>
      <c r="N7840">
        <v>4.40357142857E-3</v>
      </c>
      <c r="O7840">
        <f t="shared" si="244"/>
        <v>0</v>
      </c>
      <c r="P7840">
        <f t="shared" si="245"/>
        <v>4.1358151191436075E-3</v>
      </c>
    </row>
    <row r="7841" spans="1:16" x14ac:dyDescent="0.2">
      <c r="A7841">
        <v>68393</v>
      </c>
      <c r="B7841">
        <v>1080614</v>
      </c>
      <c r="C7841">
        <v>0</v>
      </c>
      <c r="D7841">
        <v>3</v>
      </c>
      <c r="E7841">
        <v>4.4642857142899997E-3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5</v>
      </c>
      <c r="N7841">
        <v>6.0689441362899998E-2</v>
      </c>
      <c r="O7841">
        <f t="shared" si="244"/>
        <v>0</v>
      </c>
      <c r="P7841">
        <f t="shared" si="245"/>
        <v>5.6999259176901823E-2</v>
      </c>
    </row>
    <row r="7842" spans="1:16" x14ac:dyDescent="0.2">
      <c r="A7842">
        <v>68393</v>
      </c>
      <c r="B7842">
        <v>1080598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5</v>
      </c>
      <c r="N7842">
        <v>5.0540571428600002E-2</v>
      </c>
      <c r="O7842">
        <f t="shared" si="244"/>
        <v>0</v>
      </c>
      <c r="P7842">
        <f t="shared" si="245"/>
        <v>4.7467484707620564E-2</v>
      </c>
    </row>
    <row r="7843" spans="1:16" x14ac:dyDescent="0.2">
      <c r="A7843">
        <v>68393</v>
      </c>
      <c r="B7843">
        <v>1080599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5</v>
      </c>
      <c r="N7843">
        <v>4.40357142857E-3</v>
      </c>
      <c r="O7843">
        <f t="shared" si="244"/>
        <v>0</v>
      </c>
      <c r="P7843">
        <f t="shared" si="245"/>
        <v>4.1358151191436075E-3</v>
      </c>
    </row>
    <row r="7844" spans="1:16" x14ac:dyDescent="0.2">
      <c r="A7844">
        <v>68393</v>
      </c>
      <c r="B7844">
        <v>1080630</v>
      </c>
      <c r="C7844">
        <v>0</v>
      </c>
      <c r="D7844">
        <v>18</v>
      </c>
      <c r="E7844">
        <v>5.2158273381299997E-2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5</v>
      </c>
      <c r="N7844">
        <v>2.6143993443800001E-2</v>
      </c>
      <c r="O7844">
        <f t="shared" si="244"/>
        <v>0</v>
      </c>
      <c r="P7844">
        <f t="shared" si="245"/>
        <v>2.4554324850538888E-2</v>
      </c>
    </row>
    <row r="7845" spans="1:16" x14ac:dyDescent="0.2">
      <c r="A7845">
        <v>68393</v>
      </c>
      <c r="B7845">
        <v>1080679</v>
      </c>
      <c r="C7845">
        <v>1</v>
      </c>
      <c r="D7845">
        <v>7</v>
      </c>
      <c r="E7845">
        <v>0.118081180812</v>
      </c>
      <c r="F7845">
        <v>3</v>
      </c>
      <c r="G7845">
        <v>0</v>
      </c>
      <c r="H7845">
        <v>3</v>
      </c>
      <c r="I7845">
        <v>1</v>
      </c>
      <c r="J7845">
        <v>0</v>
      </c>
      <c r="K7845">
        <v>0</v>
      </c>
      <c r="L7845">
        <v>0</v>
      </c>
      <c r="M7845">
        <v>3</v>
      </c>
      <c r="N7845">
        <v>4.8041310158500002E-2</v>
      </c>
      <c r="O7845">
        <f t="shared" si="244"/>
        <v>1</v>
      </c>
      <c r="P7845">
        <f t="shared" si="245"/>
        <v>4.5120189400791336E-2</v>
      </c>
    </row>
    <row r="7846" spans="1:16" x14ac:dyDescent="0.2">
      <c r="A7846">
        <v>68393</v>
      </c>
      <c r="B7846">
        <v>1080655</v>
      </c>
      <c r="C7846">
        <v>0</v>
      </c>
      <c r="D7846">
        <v>23</v>
      </c>
      <c r="E7846">
        <v>7.7409162717199997E-2</v>
      </c>
      <c r="F7846">
        <v>4</v>
      </c>
      <c r="G7846">
        <v>0</v>
      </c>
      <c r="H7846">
        <v>2</v>
      </c>
      <c r="I7846">
        <v>0</v>
      </c>
      <c r="J7846">
        <v>0</v>
      </c>
      <c r="K7846">
        <v>1</v>
      </c>
      <c r="L7846">
        <v>0</v>
      </c>
      <c r="M7846">
        <v>2</v>
      </c>
      <c r="N7846">
        <v>0.116801693134</v>
      </c>
      <c r="O7846">
        <f t="shared" si="244"/>
        <v>1</v>
      </c>
      <c r="P7846">
        <f t="shared" si="245"/>
        <v>0.10969964181142845</v>
      </c>
    </row>
    <row r="7847" spans="1:16" x14ac:dyDescent="0.2">
      <c r="A7847">
        <v>68393</v>
      </c>
      <c r="B7847">
        <v>1080731</v>
      </c>
      <c r="C7847">
        <v>0</v>
      </c>
      <c r="D7847">
        <v>11</v>
      </c>
      <c r="E7847">
        <v>0.121996303142</v>
      </c>
      <c r="F7847">
        <v>1</v>
      </c>
      <c r="G7847">
        <v>0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3</v>
      </c>
      <c r="N7847">
        <v>0.117248081366</v>
      </c>
      <c r="O7847">
        <f t="shared" si="244"/>
        <v>1</v>
      </c>
      <c r="P7847">
        <f t="shared" si="245"/>
        <v>0.11011888769601556</v>
      </c>
    </row>
    <row r="7848" spans="1:16" x14ac:dyDescent="0.2">
      <c r="A7848">
        <v>68393</v>
      </c>
      <c r="B7848">
        <v>1080578</v>
      </c>
      <c r="C7848">
        <v>0</v>
      </c>
      <c r="D7848">
        <v>1</v>
      </c>
      <c r="E7848">
        <v>4.2826552462500002E-3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5</v>
      </c>
      <c r="N7848">
        <v>5.5151743867600002E-2</v>
      </c>
      <c r="O7848">
        <f t="shared" si="244"/>
        <v>0</v>
      </c>
      <c r="P7848">
        <f t="shared" si="245"/>
        <v>5.1798277792175468E-2</v>
      </c>
    </row>
    <row r="7849" spans="1:16" x14ac:dyDescent="0.2">
      <c r="A7849">
        <v>68393</v>
      </c>
      <c r="B7849">
        <v>1080858</v>
      </c>
      <c r="C7849">
        <v>0</v>
      </c>
      <c r="D7849">
        <v>21</v>
      </c>
      <c r="E7849">
        <v>7.0143884892099995E-2</v>
      </c>
      <c r="F7849">
        <v>2</v>
      </c>
      <c r="G7849">
        <v>0</v>
      </c>
      <c r="H7849">
        <v>3</v>
      </c>
      <c r="I7849">
        <v>0</v>
      </c>
      <c r="J7849">
        <v>0</v>
      </c>
      <c r="K7849">
        <v>0</v>
      </c>
      <c r="L7849">
        <v>0</v>
      </c>
      <c r="M7849">
        <v>5</v>
      </c>
      <c r="N7849">
        <v>4.0768469711899999E-2</v>
      </c>
      <c r="O7849">
        <f t="shared" si="244"/>
        <v>0</v>
      </c>
      <c r="P7849">
        <f t="shared" si="245"/>
        <v>3.8289569308423442E-2</v>
      </c>
    </row>
    <row r="7850" spans="1:16" x14ac:dyDescent="0.2">
      <c r="A7850">
        <v>68393</v>
      </c>
      <c r="B7850">
        <v>1080830</v>
      </c>
      <c r="C7850">
        <v>0</v>
      </c>
      <c r="D7850">
        <v>2</v>
      </c>
      <c r="E7850">
        <v>7.4766355140199999E-3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5</v>
      </c>
      <c r="N7850">
        <v>6.80107917674E-3</v>
      </c>
      <c r="O7850">
        <f t="shared" si="244"/>
        <v>0</v>
      </c>
      <c r="P7850">
        <f t="shared" si="245"/>
        <v>6.3875439610589528E-3</v>
      </c>
    </row>
    <row r="7851" spans="1:16" x14ac:dyDescent="0.2">
      <c r="A7851">
        <v>68393</v>
      </c>
      <c r="B7851">
        <v>1080873</v>
      </c>
      <c r="C7851">
        <v>0</v>
      </c>
      <c r="D7851">
        <v>2</v>
      </c>
      <c r="E7851">
        <v>1.1041009463699999E-2</v>
      </c>
      <c r="F7851">
        <v>0</v>
      </c>
      <c r="G7851">
        <v>0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5</v>
      </c>
      <c r="N7851">
        <v>6.71258513512E-2</v>
      </c>
      <c r="O7851">
        <f t="shared" si="244"/>
        <v>0</v>
      </c>
      <c r="P7851">
        <f t="shared" si="245"/>
        <v>6.3044307423402612E-2</v>
      </c>
    </row>
    <row r="7852" spans="1:16" x14ac:dyDescent="0.2">
      <c r="A7852">
        <v>68393</v>
      </c>
      <c r="B7852">
        <v>1080872</v>
      </c>
      <c r="C7852">
        <v>0</v>
      </c>
      <c r="D7852">
        <v>21</v>
      </c>
      <c r="E7852">
        <v>6.0648801128299998E-2</v>
      </c>
      <c r="F7852">
        <v>3</v>
      </c>
      <c r="G7852">
        <v>0</v>
      </c>
      <c r="H7852">
        <v>2</v>
      </c>
      <c r="I7852">
        <v>0</v>
      </c>
      <c r="J7852">
        <v>0</v>
      </c>
      <c r="K7852">
        <v>0</v>
      </c>
      <c r="L7852">
        <v>0</v>
      </c>
      <c r="M7852">
        <v>2</v>
      </c>
      <c r="N7852">
        <v>5.6589563453499997E-2</v>
      </c>
      <c r="O7852">
        <f t="shared" si="244"/>
        <v>1</v>
      </c>
      <c r="P7852">
        <f t="shared" si="245"/>
        <v>5.3148671689134931E-2</v>
      </c>
    </row>
    <row r="7853" spans="1:16" x14ac:dyDescent="0.2">
      <c r="A7853">
        <v>68393</v>
      </c>
      <c r="B7853">
        <v>1080621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5</v>
      </c>
      <c r="N7853">
        <v>4.40357142857E-3</v>
      </c>
      <c r="O7853">
        <f t="shared" si="244"/>
        <v>0</v>
      </c>
      <c r="P7853">
        <f t="shared" si="245"/>
        <v>4.1358151191436075E-3</v>
      </c>
    </row>
    <row r="7854" spans="1:16" x14ac:dyDescent="0.2">
      <c r="A7854">
        <v>68393</v>
      </c>
      <c r="B7854">
        <v>1080740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5</v>
      </c>
      <c r="N7854">
        <v>4.40357142857E-3</v>
      </c>
      <c r="O7854">
        <f t="shared" si="244"/>
        <v>0</v>
      </c>
      <c r="P7854">
        <f t="shared" si="245"/>
        <v>4.1358151191436075E-3</v>
      </c>
    </row>
    <row r="7855" spans="1:16" x14ac:dyDescent="0.2">
      <c r="A7855">
        <v>68393</v>
      </c>
      <c r="B7855">
        <v>1080742</v>
      </c>
      <c r="C7855">
        <v>1</v>
      </c>
      <c r="D7855">
        <v>9</v>
      </c>
      <c r="E7855">
        <v>6.25E-2</v>
      </c>
      <c r="F7855">
        <v>1</v>
      </c>
      <c r="G7855">
        <v>0</v>
      </c>
      <c r="H7855">
        <v>0</v>
      </c>
      <c r="I7855">
        <v>0</v>
      </c>
      <c r="J7855">
        <v>0</v>
      </c>
      <c r="K7855">
        <v>1</v>
      </c>
      <c r="L7855">
        <v>0</v>
      </c>
      <c r="M7855">
        <v>3</v>
      </c>
      <c r="N7855">
        <v>0.104907983651</v>
      </c>
      <c r="O7855">
        <f t="shared" si="244"/>
        <v>1</v>
      </c>
      <c r="P7855">
        <f t="shared" si="245"/>
        <v>9.8529121632432076E-2</v>
      </c>
    </row>
    <row r="7856" spans="1:16" x14ac:dyDescent="0.2">
      <c r="A7856">
        <v>68393</v>
      </c>
      <c r="B7856">
        <v>1080709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5</v>
      </c>
      <c r="N7856">
        <v>4.40357142857E-3</v>
      </c>
      <c r="O7856">
        <f t="shared" si="244"/>
        <v>0</v>
      </c>
      <c r="P7856">
        <f t="shared" si="245"/>
        <v>4.1358151191436075E-3</v>
      </c>
    </row>
    <row r="7857" spans="1:16" x14ac:dyDescent="0.2">
      <c r="A7857">
        <v>68393</v>
      </c>
      <c r="B7857">
        <v>1080728</v>
      </c>
      <c r="C7857">
        <v>0</v>
      </c>
      <c r="D7857">
        <v>0</v>
      </c>
      <c r="E7857">
        <v>4.2194092827E-3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5</v>
      </c>
      <c r="N7857">
        <v>4.40357142857E-3</v>
      </c>
      <c r="O7857">
        <f t="shared" si="244"/>
        <v>0</v>
      </c>
      <c r="P7857">
        <f t="shared" si="245"/>
        <v>4.1358151191436075E-3</v>
      </c>
    </row>
    <row r="7858" spans="1:16" x14ac:dyDescent="0.2">
      <c r="A7858">
        <v>68393</v>
      </c>
      <c r="B7858">
        <v>1080645</v>
      </c>
      <c r="C7858">
        <v>0</v>
      </c>
      <c r="D7858">
        <v>11</v>
      </c>
      <c r="E7858">
        <v>4.9382716049399998E-2</v>
      </c>
      <c r="F7858">
        <v>3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5</v>
      </c>
      <c r="N7858">
        <v>3.8332335875300001E-2</v>
      </c>
      <c r="O7858">
        <f t="shared" si="244"/>
        <v>0</v>
      </c>
      <c r="P7858">
        <f t="shared" si="245"/>
        <v>3.6001563012374907E-2</v>
      </c>
    </row>
    <row r="7859" spans="1:16" x14ac:dyDescent="0.2">
      <c r="A7859">
        <v>68393</v>
      </c>
      <c r="B7859">
        <v>1080688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5</v>
      </c>
      <c r="N7859">
        <v>4.40357142857E-3</v>
      </c>
      <c r="O7859">
        <f t="shared" si="244"/>
        <v>0</v>
      </c>
      <c r="P7859">
        <f t="shared" si="245"/>
        <v>4.1358151191436075E-3</v>
      </c>
    </row>
    <row r="7860" spans="1:16" x14ac:dyDescent="0.2">
      <c r="A7860">
        <v>68393</v>
      </c>
      <c r="B7860">
        <v>1080544</v>
      </c>
      <c r="C7860">
        <v>0</v>
      </c>
      <c r="D7860">
        <v>14</v>
      </c>
      <c r="E7860">
        <v>4.1095890411000001E-2</v>
      </c>
      <c r="F7860">
        <v>1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2</v>
      </c>
      <c r="N7860">
        <v>3.5841342243799999E-2</v>
      </c>
      <c r="O7860">
        <f t="shared" si="244"/>
        <v>1</v>
      </c>
      <c r="P7860">
        <f t="shared" si="245"/>
        <v>3.3662032635733856E-2</v>
      </c>
    </row>
    <row r="7861" spans="1:16" x14ac:dyDescent="0.2">
      <c r="A7861">
        <v>68393</v>
      </c>
      <c r="B7861">
        <v>1080883</v>
      </c>
      <c r="C7861">
        <v>0</v>
      </c>
      <c r="D7861">
        <v>12</v>
      </c>
      <c r="E7861">
        <v>3.5381750465500003E-2</v>
      </c>
      <c r="F7861">
        <v>0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2</v>
      </c>
      <c r="N7861">
        <v>3.0668086818700001E-2</v>
      </c>
      <c r="O7861">
        <f t="shared" si="244"/>
        <v>1</v>
      </c>
      <c r="P7861">
        <f t="shared" si="245"/>
        <v>2.8803333657103185E-2</v>
      </c>
    </row>
    <row r="7862" spans="1:16" x14ac:dyDescent="0.2">
      <c r="A7862">
        <v>316077</v>
      </c>
      <c r="B7862">
        <v>1080849</v>
      </c>
      <c r="C7862">
        <v>0</v>
      </c>
      <c r="D7862">
        <v>26</v>
      </c>
      <c r="E7862">
        <v>4.8920863309400001E-2</v>
      </c>
      <c r="F7862">
        <v>0</v>
      </c>
      <c r="G7862">
        <v>0</v>
      </c>
      <c r="H7862">
        <v>1</v>
      </c>
      <c r="I7862">
        <v>0</v>
      </c>
      <c r="J7862">
        <v>0</v>
      </c>
      <c r="K7862">
        <v>0</v>
      </c>
      <c r="L7862">
        <v>0</v>
      </c>
      <c r="M7862">
        <v>3</v>
      </c>
      <c r="N7862">
        <v>0.104060734367</v>
      </c>
      <c r="O7862">
        <f t="shared" si="244"/>
        <v>1</v>
      </c>
      <c r="P7862">
        <f t="shared" si="245"/>
        <v>9.7733388792556525E-2</v>
      </c>
    </row>
    <row r="7863" spans="1:16" x14ac:dyDescent="0.2">
      <c r="A7863">
        <v>316077</v>
      </c>
      <c r="B7863">
        <v>1080750</v>
      </c>
      <c r="C7863">
        <v>1</v>
      </c>
      <c r="D7863">
        <v>26</v>
      </c>
      <c r="E7863">
        <v>5.1700680272100001E-2</v>
      </c>
      <c r="F7863">
        <v>2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3</v>
      </c>
      <c r="N7863">
        <v>0.14740344775799999</v>
      </c>
      <c r="O7863">
        <f t="shared" si="244"/>
        <v>1</v>
      </c>
      <c r="P7863">
        <f t="shared" si="245"/>
        <v>0.13844067655998063</v>
      </c>
    </row>
    <row r="7864" spans="1:16" x14ac:dyDescent="0.2">
      <c r="A7864">
        <v>316077</v>
      </c>
      <c r="B7864">
        <v>1080619</v>
      </c>
      <c r="C7864">
        <v>0</v>
      </c>
      <c r="D7864">
        <v>22</v>
      </c>
      <c r="E7864">
        <v>4.83870967742E-2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5</v>
      </c>
      <c r="N7864">
        <v>2.54892880872E-2</v>
      </c>
      <c r="O7864">
        <f t="shared" si="244"/>
        <v>0</v>
      </c>
      <c r="P7864">
        <f t="shared" si="245"/>
        <v>2.3939428429228905E-2</v>
      </c>
    </row>
    <row r="7865" spans="1:16" x14ac:dyDescent="0.2">
      <c r="A7865">
        <v>316077</v>
      </c>
      <c r="B7865">
        <v>1080664</v>
      </c>
      <c r="C7865">
        <v>2</v>
      </c>
      <c r="D7865">
        <v>47</v>
      </c>
      <c r="E7865">
        <v>0.109281437126</v>
      </c>
      <c r="F7865">
        <v>1</v>
      </c>
      <c r="G7865">
        <v>0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3</v>
      </c>
      <c r="N7865">
        <v>0.11407924762299999</v>
      </c>
      <c r="O7865">
        <f t="shared" si="244"/>
        <v>1</v>
      </c>
      <c r="P7865">
        <f t="shared" si="245"/>
        <v>0.10714273283695659</v>
      </c>
    </row>
    <row r="7866" spans="1:16" x14ac:dyDescent="0.2">
      <c r="A7866">
        <v>316077</v>
      </c>
      <c r="B7866">
        <v>1080538</v>
      </c>
      <c r="C7866">
        <v>0</v>
      </c>
      <c r="D7866">
        <v>3</v>
      </c>
      <c r="E7866">
        <v>4.3041606886699999E-3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5</v>
      </c>
      <c r="N7866">
        <v>6.0394494366900003E-2</v>
      </c>
      <c r="O7866">
        <f t="shared" si="244"/>
        <v>0</v>
      </c>
      <c r="P7866">
        <f t="shared" si="245"/>
        <v>5.6722246242017077E-2</v>
      </c>
    </row>
    <row r="7867" spans="1:16" x14ac:dyDescent="0.2">
      <c r="A7867">
        <v>316077</v>
      </c>
      <c r="B7867">
        <v>1080674</v>
      </c>
      <c r="C7867">
        <v>1</v>
      </c>
      <c r="D7867">
        <v>13</v>
      </c>
      <c r="E7867">
        <v>3.1111111111100001E-2</v>
      </c>
      <c r="F7867">
        <v>1</v>
      </c>
      <c r="G7867">
        <v>0</v>
      </c>
      <c r="H7867">
        <v>0</v>
      </c>
      <c r="I7867">
        <v>1</v>
      </c>
      <c r="J7867">
        <v>0</v>
      </c>
      <c r="K7867">
        <v>0</v>
      </c>
      <c r="L7867">
        <v>0</v>
      </c>
      <c r="M7867">
        <v>5</v>
      </c>
      <c r="N7867">
        <v>4.5581130477700002E-2</v>
      </c>
      <c r="O7867">
        <f t="shared" si="244"/>
        <v>0</v>
      </c>
      <c r="P7867">
        <f t="shared" si="245"/>
        <v>4.2809599352529835E-2</v>
      </c>
    </row>
    <row r="7868" spans="1:16" x14ac:dyDescent="0.2">
      <c r="A7868">
        <v>316077</v>
      </c>
      <c r="B7868">
        <v>1080553</v>
      </c>
      <c r="C7868">
        <v>0</v>
      </c>
      <c r="D7868">
        <v>15</v>
      </c>
      <c r="E7868">
        <v>2.51322751323E-2</v>
      </c>
      <c r="F7868">
        <v>0</v>
      </c>
      <c r="G7868">
        <v>0</v>
      </c>
      <c r="H7868">
        <v>2</v>
      </c>
      <c r="I7868">
        <v>0</v>
      </c>
      <c r="J7868">
        <v>0</v>
      </c>
      <c r="K7868">
        <v>0</v>
      </c>
      <c r="L7868">
        <v>0</v>
      </c>
      <c r="M7868">
        <v>5</v>
      </c>
      <c r="N7868">
        <v>8.8439160596299998E-2</v>
      </c>
      <c r="O7868">
        <f t="shared" si="244"/>
        <v>0</v>
      </c>
      <c r="P7868">
        <f t="shared" si="245"/>
        <v>8.306167470010252E-2</v>
      </c>
    </row>
    <row r="7869" spans="1:16" x14ac:dyDescent="0.2">
      <c r="A7869">
        <v>316077</v>
      </c>
      <c r="B7869">
        <v>1080511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5</v>
      </c>
      <c r="N7869">
        <v>4.40357142857E-3</v>
      </c>
      <c r="O7869">
        <f t="shared" si="244"/>
        <v>0</v>
      </c>
      <c r="P7869">
        <f t="shared" si="245"/>
        <v>4.1358151191436075E-3</v>
      </c>
    </row>
    <row r="7870" spans="1:16" x14ac:dyDescent="0.2">
      <c r="A7870">
        <v>316077</v>
      </c>
      <c r="B7870">
        <v>1080792</v>
      </c>
      <c r="C7870">
        <v>1</v>
      </c>
      <c r="D7870">
        <v>17</v>
      </c>
      <c r="E7870">
        <v>5.5555555555600003E-2</v>
      </c>
      <c r="F7870">
        <v>1</v>
      </c>
      <c r="G7870">
        <v>0</v>
      </c>
      <c r="H7870">
        <v>2</v>
      </c>
      <c r="I7870">
        <v>1</v>
      </c>
      <c r="J7870">
        <v>0</v>
      </c>
      <c r="K7870">
        <v>0</v>
      </c>
      <c r="L7870">
        <v>0</v>
      </c>
      <c r="M7870">
        <v>3</v>
      </c>
      <c r="N7870">
        <v>4.3629404029700003E-2</v>
      </c>
      <c r="O7870">
        <f t="shared" si="244"/>
        <v>1</v>
      </c>
      <c r="P7870">
        <f t="shared" si="245"/>
        <v>4.0976546367468544E-2</v>
      </c>
    </row>
    <row r="7871" spans="1:16" x14ac:dyDescent="0.2">
      <c r="A7871">
        <v>316077</v>
      </c>
      <c r="B7871">
        <v>1080516</v>
      </c>
      <c r="C7871">
        <v>0</v>
      </c>
      <c r="D7871">
        <v>7</v>
      </c>
      <c r="E7871">
        <v>2.6533996683300001E-2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3</v>
      </c>
      <c r="N7871">
        <v>2.3557290322100001E-2</v>
      </c>
      <c r="O7871">
        <f t="shared" si="244"/>
        <v>1</v>
      </c>
      <c r="P7871">
        <f t="shared" si="245"/>
        <v>2.2124904537278091E-2</v>
      </c>
    </row>
    <row r="7872" spans="1:16" x14ac:dyDescent="0.2">
      <c r="A7872">
        <v>316077</v>
      </c>
      <c r="B7872">
        <v>1080851</v>
      </c>
      <c r="C7872">
        <v>0</v>
      </c>
      <c r="D7872">
        <v>37</v>
      </c>
      <c r="E7872">
        <v>9.5000000000000001E-2</v>
      </c>
      <c r="F7872">
        <v>0</v>
      </c>
      <c r="G7872">
        <v>0</v>
      </c>
      <c r="H7872">
        <v>4</v>
      </c>
      <c r="I7872">
        <v>0</v>
      </c>
      <c r="J7872">
        <v>0</v>
      </c>
      <c r="K7872">
        <v>0</v>
      </c>
      <c r="L7872">
        <v>0</v>
      </c>
      <c r="M7872">
        <v>3</v>
      </c>
      <c r="N7872">
        <v>6.6153909927100005E-2</v>
      </c>
      <c r="O7872">
        <f t="shared" si="244"/>
        <v>1</v>
      </c>
      <c r="P7872">
        <f t="shared" si="245"/>
        <v>6.2131464268268398E-2</v>
      </c>
    </row>
    <row r="7873" spans="1:16" x14ac:dyDescent="0.2">
      <c r="A7873">
        <v>316077</v>
      </c>
      <c r="B7873">
        <v>1080859</v>
      </c>
      <c r="C7873">
        <v>0</v>
      </c>
      <c r="D7873">
        <v>47</v>
      </c>
      <c r="E7873">
        <v>8.3769633507899996E-2</v>
      </c>
      <c r="F7873">
        <v>1</v>
      </c>
      <c r="G7873">
        <v>0</v>
      </c>
      <c r="H7873">
        <v>4</v>
      </c>
      <c r="I7873">
        <v>0</v>
      </c>
      <c r="J7873">
        <v>0</v>
      </c>
      <c r="K7873">
        <v>0</v>
      </c>
      <c r="L7873">
        <v>0</v>
      </c>
      <c r="M7873">
        <v>3</v>
      </c>
      <c r="N7873">
        <v>0.148500093916</v>
      </c>
      <c r="O7873">
        <f t="shared" si="244"/>
        <v>1</v>
      </c>
      <c r="P7873">
        <f t="shared" si="245"/>
        <v>0.13947064185841568</v>
      </c>
    </row>
    <row r="7874" spans="1:16" x14ac:dyDescent="0.2">
      <c r="A7874">
        <v>316077</v>
      </c>
      <c r="B7874">
        <v>1080811</v>
      </c>
      <c r="C7874">
        <v>0</v>
      </c>
      <c r="D7874">
        <v>25</v>
      </c>
      <c r="E7874">
        <v>6.6763425254000003E-2</v>
      </c>
      <c r="F7874">
        <v>0</v>
      </c>
      <c r="G7874">
        <v>0</v>
      </c>
      <c r="H7874">
        <v>1</v>
      </c>
      <c r="I7874">
        <v>0</v>
      </c>
      <c r="J7874">
        <v>0</v>
      </c>
      <c r="K7874">
        <v>0</v>
      </c>
      <c r="L7874">
        <v>1</v>
      </c>
      <c r="M7874">
        <v>3</v>
      </c>
      <c r="N7874">
        <v>0.19857596464899999</v>
      </c>
      <c r="O7874">
        <f t="shared" si="244"/>
        <v>1</v>
      </c>
      <c r="P7874">
        <f t="shared" si="245"/>
        <v>0.18650168169534109</v>
      </c>
    </row>
    <row r="7875" spans="1:16" x14ac:dyDescent="0.2">
      <c r="A7875">
        <v>316077</v>
      </c>
      <c r="B7875">
        <v>1080810</v>
      </c>
      <c r="C7875">
        <v>0</v>
      </c>
      <c r="D7875">
        <v>42</v>
      </c>
      <c r="E7875">
        <v>7.9900124843899994E-2</v>
      </c>
      <c r="F7875">
        <v>1</v>
      </c>
      <c r="G7875">
        <v>0</v>
      </c>
      <c r="H7875">
        <v>1</v>
      </c>
      <c r="I7875">
        <v>0</v>
      </c>
      <c r="J7875">
        <v>0</v>
      </c>
      <c r="K7875">
        <v>1</v>
      </c>
      <c r="L7875">
        <v>0</v>
      </c>
      <c r="M7875">
        <v>3</v>
      </c>
      <c r="N7875">
        <v>0.16750434363200001</v>
      </c>
      <c r="O7875">
        <f t="shared" ref="O7875:O7938" si="246">IF(M7875&lt;5,1,0)</f>
        <v>1</v>
      </c>
      <c r="P7875">
        <f t="shared" ref="P7875:P7938" si="247">$S$4*N7875</f>
        <v>0.15731935047557943</v>
      </c>
    </row>
    <row r="7876" spans="1:16" x14ac:dyDescent="0.2">
      <c r="A7876">
        <v>316077</v>
      </c>
      <c r="B7876">
        <v>1080813</v>
      </c>
      <c r="C7876">
        <v>0</v>
      </c>
      <c r="D7876">
        <v>17</v>
      </c>
      <c r="E7876">
        <v>5.3882725832000003E-2</v>
      </c>
      <c r="F7876">
        <v>1</v>
      </c>
      <c r="G7876">
        <v>0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3</v>
      </c>
      <c r="N7876">
        <v>4.3994115321300001E-2</v>
      </c>
      <c r="O7876">
        <f t="shared" si="246"/>
        <v>1</v>
      </c>
      <c r="P7876">
        <f t="shared" si="247"/>
        <v>4.1319081625131322E-2</v>
      </c>
    </row>
    <row r="7877" spans="1:16" x14ac:dyDescent="0.2">
      <c r="A7877">
        <v>316077</v>
      </c>
      <c r="B7877">
        <v>1080878</v>
      </c>
      <c r="C7877">
        <v>1</v>
      </c>
      <c r="D7877">
        <v>46</v>
      </c>
      <c r="E7877">
        <v>8.2010582010600006E-2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3</v>
      </c>
      <c r="N7877">
        <v>6.3335437590000002E-2</v>
      </c>
      <c r="O7877">
        <f t="shared" si="246"/>
        <v>1</v>
      </c>
      <c r="P7877">
        <f t="shared" si="247"/>
        <v>5.9484367316680727E-2</v>
      </c>
    </row>
    <row r="7878" spans="1:16" x14ac:dyDescent="0.2">
      <c r="A7878">
        <v>316077</v>
      </c>
      <c r="B7878">
        <v>1080748</v>
      </c>
      <c r="C7878">
        <v>2</v>
      </c>
      <c r="D7878">
        <v>39</v>
      </c>
      <c r="E7878">
        <v>9.8853868194799993E-2</v>
      </c>
      <c r="F7878">
        <v>1</v>
      </c>
      <c r="G7878">
        <v>0</v>
      </c>
      <c r="H7878">
        <v>3</v>
      </c>
      <c r="I7878">
        <v>0</v>
      </c>
      <c r="J7878">
        <v>0</v>
      </c>
      <c r="K7878">
        <v>0</v>
      </c>
      <c r="L7878">
        <v>1</v>
      </c>
      <c r="M7878">
        <v>3</v>
      </c>
      <c r="N7878">
        <v>0.25708480042999998</v>
      </c>
      <c r="O7878">
        <f t="shared" si="246"/>
        <v>1</v>
      </c>
      <c r="P7878">
        <f t="shared" si="247"/>
        <v>0.24145292560082046</v>
      </c>
    </row>
    <row r="7879" spans="1:16" x14ac:dyDescent="0.2">
      <c r="A7879">
        <v>316077</v>
      </c>
      <c r="B7879">
        <v>1080585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5</v>
      </c>
      <c r="N7879">
        <v>4.40357142857E-3</v>
      </c>
      <c r="O7879">
        <f t="shared" si="246"/>
        <v>0</v>
      </c>
      <c r="P7879">
        <f t="shared" si="247"/>
        <v>4.1358151191436075E-3</v>
      </c>
    </row>
    <row r="7880" spans="1:16" x14ac:dyDescent="0.2">
      <c r="A7880">
        <v>316077</v>
      </c>
      <c r="B7880">
        <v>1080668</v>
      </c>
      <c r="C7880">
        <v>3</v>
      </c>
      <c r="D7880">
        <v>40</v>
      </c>
      <c r="E7880">
        <v>8.8111888111900002E-2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1</v>
      </c>
      <c r="M7880">
        <v>3</v>
      </c>
      <c r="N7880">
        <v>0.25454072637199998</v>
      </c>
      <c r="O7880">
        <f t="shared" si="246"/>
        <v>1</v>
      </c>
      <c r="P7880">
        <f t="shared" si="247"/>
        <v>0.23906354231864346</v>
      </c>
    </row>
    <row r="7881" spans="1:16" x14ac:dyDescent="0.2">
      <c r="A7881">
        <v>316077</v>
      </c>
      <c r="B7881">
        <v>1080669</v>
      </c>
      <c r="C7881">
        <v>1</v>
      </c>
      <c r="D7881">
        <v>13</v>
      </c>
      <c r="E7881">
        <v>3.4946236559100001E-2</v>
      </c>
      <c r="F7881">
        <v>0</v>
      </c>
      <c r="G7881">
        <v>0</v>
      </c>
      <c r="H7881">
        <v>2</v>
      </c>
      <c r="I7881">
        <v>0</v>
      </c>
      <c r="J7881">
        <v>0</v>
      </c>
      <c r="K7881">
        <v>0</v>
      </c>
      <c r="L7881">
        <v>0</v>
      </c>
      <c r="M7881">
        <v>5</v>
      </c>
      <c r="N7881">
        <v>9.9569270167200005E-2</v>
      </c>
      <c r="O7881">
        <f t="shared" si="246"/>
        <v>0</v>
      </c>
      <c r="P7881">
        <f t="shared" si="247"/>
        <v>9.3515025165227486E-2</v>
      </c>
    </row>
    <row r="7882" spans="1:16" x14ac:dyDescent="0.2">
      <c r="A7882">
        <v>316077</v>
      </c>
      <c r="B7882">
        <v>1080726</v>
      </c>
      <c r="C7882">
        <v>0</v>
      </c>
      <c r="D7882">
        <v>45</v>
      </c>
      <c r="E7882">
        <v>9.06735751295E-2</v>
      </c>
      <c r="F7882">
        <v>0</v>
      </c>
      <c r="G7882">
        <v>0</v>
      </c>
      <c r="H7882">
        <v>6</v>
      </c>
      <c r="I7882">
        <v>0</v>
      </c>
      <c r="J7882">
        <v>0</v>
      </c>
      <c r="K7882">
        <v>0</v>
      </c>
      <c r="L7882">
        <v>0</v>
      </c>
      <c r="M7882">
        <v>3</v>
      </c>
      <c r="N7882">
        <v>0.141817994595</v>
      </c>
      <c r="O7882">
        <f t="shared" si="246"/>
        <v>1</v>
      </c>
      <c r="P7882">
        <f t="shared" si="247"/>
        <v>0.13319484326000725</v>
      </c>
    </row>
    <row r="7883" spans="1:16" x14ac:dyDescent="0.2">
      <c r="A7883">
        <v>316077</v>
      </c>
      <c r="B7883">
        <v>1080703</v>
      </c>
      <c r="C7883">
        <v>2</v>
      </c>
      <c r="D7883">
        <v>23</v>
      </c>
      <c r="E7883">
        <v>0.10989010989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1</v>
      </c>
      <c r="L7883">
        <v>0</v>
      </c>
      <c r="M7883">
        <v>3</v>
      </c>
      <c r="N7883">
        <v>0.23724314799599999</v>
      </c>
      <c r="O7883">
        <f t="shared" si="246"/>
        <v>1</v>
      </c>
      <c r="P7883">
        <f t="shared" si="247"/>
        <v>0.22281773199571117</v>
      </c>
    </row>
    <row r="7884" spans="1:16" x14ac:dyDescent="0.2">
      <c r="A7884">
        <v>316077</v>
      </c>
      <c r="B7884">
        <v>1080704</v>
      </c>
      <c r="C7884">
        <v>1</v>
      </c>
      <c r="D7884">
        <v>21</v>
      </c>
      <c r="E7884">
        <v>4.8780487804899998E-2</v>
      </c>
      <c r="F7884">
        <v>0</v>
      </c>
      <c r="G7884">
        <v>0</v>
      </c>
      <c r="H7884">
        <v>1</v>
      </c>
      <c r="I7884">
        <v>1</v>
      </c>
      <c r="J7884">
        <v>0</v>
      </c>
      <c r="K7884">
        <v>0</v>
      </c>
      <c r="L7884">
        <v>0</v>
      </c>
      <c r="M7884">
        <v>5</v>
      </c>
      <c r="N7884">
        <v>4.0389888615099998E-2</v>
      </c>
      <c r="O7884">
        <f t="shared" si="246"/>
        <v>0</v>
      </c>
      <c r="P7884">
        <f t="shared" si="247"/>
        <v>3.7934007590085229E-2</v>
      </c>
    </row>
    <row r="7885" spans="1:16" x14ac:dyDescent="0.2">
      <c r="A7885">
        <v>316077</v>
      </c>
      <c r="B7885">
        <v>1080785</v>
      </c>
      <c r="C7885">
        <v>0</v>
      </c>
      <c r="D7885">
        <v>28</v>
      </c>
      <c r="E7885">
        <v>6.5384615384599998E-2</v>
      </c>
      <c r="F7885">
        <v>0</v>
      </c>
      <c r="G7885">
        <v>0</v>
      </c>
      <c r="H7885">
        <v>3</v>
      </c>
      <c r="I7885">
        <v>0</v>
      </c>
      <c r="J7885">
        <v>0</v>
      </c>
      <c r="K7885">
        <v>0</v>
      </c>
      <c r="L7885">
        <v>0</v>
      </c>
      <c r="M7885">
        <v>3</v>
      </c>
      <c r="N7885">
        <v>0.148049965117</v>
      </c>
      <c r="O7885">
        <f t="shared" si="246"/>
        <v>1</v>
      </c>
      <c r="P7885">
        <f t="shared" si="247"/>
        <v>0.139047882849583</v>
      </c>
    </row>
    <row r="7886" spans="1:16" x14ac:dyDescent="0.2">
      <c r="A7886">
        <v>316077</v>
      </c>
      <c r="B7886">
        <v>1080883</v>
      </c>
      <c r="C7886">
        <v>0</v>
      </c>
      <c r="D7886">
        <v>29</v>
      </c>
      <c r="E7886">
        <v>8.0729166666700006E-2</v>
      </c>
      <c r="F7886">
        <v>1</v>
      </c>
      <c r="G7886">
        <v>0</v>
      </c>
      <c r="H7886">
        <v>2</v>
      </c>
      <c r="I7886">
        <v>0</v>
      </c>
      <c r="J7886">
        <v>0</v>
      </c>
      <c r="K7886">
        <v>0</v>
      </c>
      <c r="L7886">
        <v>0</v>
      </c>
      <c r="M7886">
        <v>3</v>
      </c>
      <c r="N7886">
        <v>0.157986894115</v>
      </c>
      <c r="O7886">
        <f t="shared" si="246"/>
        <v>1</v>
      </c>
      <c r="P7886">
        <f t="shared" si="247"/>
        <v>0.14838060331396544</v>
      </c>
    </row>
    <row r="7887" spans="1:16" x14ac:dyDescent="0.2">
      <c r="A7887">
        <v>316077</v>
      </c>
      <c r="B7887">
        <v>1080787</v>
      </c>
      <c r="C7887">
        <v>0</v>
      </c>
      <c r="D7887">
        <v>20</v>
      </c>
      <c r="E7887">
        <v>6.1728395061699998E-2</v>
      </c>
      <c r="F7887">
        <v>0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0</v>
      </c>
      <c r="M7887">
        <v>3</v>
      </c>
      <c r="N7887">
        <v>4.9138991456600001E-2</v>
      </c>
      <c r="O7887">
        <f t="shared" si="246"/>
        <v>1</v>
      </c>
      <c r="P7887">
        <f t="shared" si="247"/>
        <v>4.6151126898302849E-2</v>
      </c>
    </row>
    <row r="7888" spans="1:16" x14ac:dyDescent="0.2">
      <c r="A7888">
        <v>17708</v>
      </c>
      <c r="B7888">
        <v>1080840</v>
      </c>
      <c r="C7888">
        <v>0</v>
      </c>
      <c r="D7888">
        <v>21</v>
      </c>
      <c r="E7888">
        <v>8.9830508474600002E-2</v>
      </c>
      <c r="F7888">
        <v>0</v>
      </c>
      <c r="G7888">
        <v>4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1</v>
      </c>
      <c r="N7888">
        <v>0.12511278873600001</v>
      </c>
      <c r="O7888">
        <f t="shared" si="246"/>
        <v>1</v>
      </c>
      <c r="P7888">
        <f t="shared" si="247"/>
        <v>0.11750538662673665</v>
      </c>
    </row>
    <row r="7889" spans="1:16" x14ac:dyDescent="0.2">
      <c r="A7889">
        <v>17708</v>
      </c>
      <c r="B7889">
        <v>1080606</v>
      </c>
      <c r="C7889">
        <v>0</v>
      </c>
      <c r="D7889">
        <v>11</v>
      </c>
      <c r="E7889">
        <v>0.12610619469000001</v>
      </c>
      <c r="F7889">
        <v>0</v>
      </c>
      <c r="G7889">
        <v>11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1</v>
      </c>
      <c r="N7889">
        <v>0.22572900039300001</v>
      </c>
      <c r="O7889">
        <f t="shared" si="246"/>
        <v>1</v>
      </c>
      <c r="P7889">
        <f t="shared" si="247"/>
        <v>0.21200369468236557</v>
      </c>
    </row>
    <row r="7890" spans="1:16" x14ac:dyDescent="0.2">
      <c r="A7890">
        <v>17708</v>
      </c>
      <c r="B7890">
        <v>1080771</v>
      </c>
      <c r="C7890">
        <v>0</v>
      </c>
      <c r="D7890">
        <v>9</v>
      </c>
      <c r="E7890">
        <v>6.9802731411199997E-2</v>
      </c>
      <c r="F7890">
        <v>0</v>
      </c>
      <c r="G7890">
        <v>5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</v>
      </c>
      <c r="N7890">
        <v>0.34186338809299999</v>
      </c>
      <c r="O7890">
        <f t="shared" si="246"/>
        <v>1</v>
      </c>
      <c r="P7890">
        <f t="shared" si="247"/>
        <v>0.32107660613463185</v>
      </c>
    </row>
    <row r="7891" spans="1:16" x14ac:dyDescent="0.2">
      <c r="A7891">
        <v>17708</v>
      </c>
      <c r="B7891">
        <v>1080714</v>
      </c>
      <c r="C7891">
        <v>0</v>
      </c>
      <c r="D7891">
        <v>11</v>
      </c>
      <c r="E7891">
        <v>6.8893528183699995E-2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1</v>
      </c>
      <c r="N7891">
        <v>4.5167495997700001E-2</v>
      </c>
      <c r="O7891">
        <f t="shared" si="246"/>
        <v>1</v>
      </c>
      <c r="P7891">
        <f t="shared" si="247"/>
        <v>4.2421115649260224E-2</v>
      </c>
    </row>
    <row r="7892" spans="1:16" x14ac:dyDescent="0.2">
      <c r="A7892">
        <v>17708</v>
      </c>
      <c r="B7892">
        <v>1080827</v>
      </c>
      <c r="C7892">
        <v>0</v>
      </c>
      <c r="D7892">
        <v>14</v>
      </c>
      <c r="E7892">
        <v>7.4702886247900002E-2</v>
      </c>
      <c r="F7892">
        <v>1</v>
      </c>
      <c r="G7892">
        <v>5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</v>
      </c>
      <c r="N7892">
        <v>0.32631073592999998</v>
      </c>
      <c r="O7892">
        <f t="shared" si="246"/>
        <v>1</v>
      </c>
      <c r="P7892">
        <f t="shared" si="247"/>
        <v>0.30646962291614799</v>
      </c>
    </row>
    <row r="7893" spans="1:16" x14ac:dyDescent="0.2">
      <c r="A7893">
        <v>17708</v>
      </c>
      <c r="B7893">
        <v>1080753</v>
      </c>
      <c r="C7893">
        <v>0</v>
      </c>
      <c r="D7893">
        <v>8</v>
      </c>
      <c r="E7893">
        <v>9.2909535452300004E-2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1</v>
      </c>
      <c r="N7893">
        <v>5.2104778066699997E-2</v>
      </c>
      <c r="O7893">
        <f t="shared" si="246"/>
        <v>1</v>
      </c>
      <c r="P7893">
        <f t="shared" si="247"/>
        <v>4.8936580773905919E-2</v>
      </c>
    </row>
    <row r="7894" spans="1:16" x14ac:dyDescent="0.2">
      <c r="A7894">
        <v>17708</v>
      </c>
      <c r="B7894">
        <v>1080618</v>
      </c>
      <c r="C7894">
        <v>0</v>
      </c>
      <c r="D7894">
        <v>14</v>
      </c>
      <c r="E7894">
        <v>8.9494163424100007E-2</v>
      </c>
      <c r="F7894">
        <v>0</v>
      </c>
      <c r="G7894">
        <v>3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</v>
      </c>
      <c r="N7894">
        <v>0.144168535131</v>
      </c>
      <c r="O7894">
        <f t="shared" si="246"/>
        <v>1</v>
      </c>
      <c r="P7894">
        <f t="shared" si="247"/>
        <v>0.1354024607006776</v>
      </c>
    </row>
    <row r="7895" spans="1:16" x14ac:dyDescent="0.2">
      <c r="A7895">
        <v>17708</v>
      </c>
      <c r="B7895">
        <v>1080866</v>
      </c>
      <c r="C7895">
        <v>0</v>
      </c>
      <c r="D7895">
        <v>5</v>
      </c>
      <c r="E7895">
        <v>5.6140350877199999E-2</v>
      </c>
      <c r="F7895">
        <v>1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1</v>
      </c>
      <c r="N7895">
        <v>6.8702660021099995E-2</v>
      </c>
      <c r="O7895">
        <f t="shared" si="246"/>
        <v>1</v>
      </c>
      <c r="P7895">
        <f t="shared" si="247"/>
        <v>6.4525239263104106E-2</v>
      </c>
    </row>
    <row r="7896" spans="1:16" x14ac:dyDescent="0.2">
      <c r="A7896">
        <v>17708</v>
      </c>
      <c r="B7896">
        <v>1080536</v>
      </c>
      <c r="C7896">
        <v>0</v>
      </c>
      <c r="D7896">
        <v>9</v>
      </c>
      <c r="E7896">
        <v>6.1643835616400001E-2</v>
      </c>
      <c r="F7896">
        <v>0</v>
      </c>
      <c r="G7896">
        <v>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1</v>
      </c>
      <c r="N7896">
        <v>7.9363863378799998E-2</v>
      </c>
      <c r="O7896">
        <f t="shared" si="246"/>
        <v>1</v>
      </c>
      <c r="P7896">
        <f t="shared" si="247"/>
        <v>7.4538195053708553E-2</v>
      </c>
    </row>
    <row r="7897" spans="1:16" x14ac:dyDescent="0.2">
      <c r="A7897">
        <v>17708</v>
      </c>
      <c r="B7897">
        <v>1080739</v>
      </c>
      <c r="C7897">
        <v>0</v>
      </c>
      <c r="D7897">
        <v>7</v>
      </c>
      <c r="E7897">
        <v>8.8167053364300002E-2</v>
      </c>
      <c r="F7897">
        <v>0</v>
      </c>
      <c r="G7897">
        <v>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1</v>
      </c>
      <c r="N7897">
        <v>8.4278929503400005E-2</v>
      </c>
      <c r="O7897">
        <f t="shared" si="246"/>
        <v>1</v>
      </c>
      <c r="P7897">
        <f t="shared" si="247"/>
        <v>7.9154403765080011E-2</v>
      </c>
    </row>
    <row r="7898" spans="1:16" x14ac:dyDescent="0.2">
      <c r="A7898">
        <v>17708</v>
      </c>
      <c r="B7898">
        <v>1080780</v>
      </c>
      <c r="C7898">
        <v>0</v>
      </c>
      <c r="D7898">
        <v>18</v>
      </c>
      <c r="E7898">
        <v>6.39853747715E-2</v>
      </c>
      <c r="F7898">
        <v>0</v>
      </c>
      <c r="G7898">
        <v>5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1</v>
      </c>
      <c r="N7898">
        <v>0.107978327064</v>
      </c>
      <c r="O7898">
        <f t="shared" si="246"/>
        <v>1</v>
      </c>
      <c r="P7898">
        <f t="shared" si="247"/>
        <v>0.10141277480223475</v>
      </c>
    </row>
    <row r="7899" spans="1:16" x14ac:dyDescent="0.2">
      <c r="A7899">
        <v>17708</v>
      </c>
      <c r="B7899">
        <v>1080671</v>
      </c>
      <c r="C7899">
        <v>0</v>
      </c>
      <c r="D7899">
        <v>10</v>
      </c>
      <c r="E7899">
        <v>6.9288389513099999E-2</v>
      </c>
      <c r="F7899">
        <v>0</v>
      </c>
      <c r="G7899">
        <v>1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1</v>
      </c>
      <c r="N7899">
        <v>3.9524154909999998E-2</v>
      </c>
      <c r="O7899">
        <f t="shared" si="246"/>
        <v>1</v>
      </c>
      <c r="P7899">
        <f t="shared" si="247"/>
        <v>3.7120914262366113E-2</v>
      </c>
    </row>
    <row r="7900" spans="1:16" x14ac:dyDescent="0.2">
      <c r="A7900">
        <v>17708</v>
      </c>
      <c r="B7900">
        <v>1080653</v>
      </c>
      <c r="C7900">
        <v>0</v>
      </c>
      <c r="D7900">
        <v>13</v>
      </c>
      <c r="E7900">
        <v>6.7278287461799993E-2</v>
      </c>
      <c r="F7900">
        <v>0</v>
      </c>
      <c r="G7900">
        <v>2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1</v>
      </c>
      <c r="N7900">
        <v>6.7585000442399998E-2</v>
      </c>
      <c r="O7900">
        <f t="shared" si="246"/>
        <v>1</v>
      </c>
      <c r="P7900">
        <f t="shared" si="247"/>
        <v>6.3475538251408656E-2</v>
      </c>
    </row>
    <row r="7901" spans="1:16" x14ac:dyDescent="0.2">
      <c r="A7901">
        <v>17708</v>
      </c>
      <c r="B7901">
        <v>1080677</v>
      </c>
      <c r="C7901">
        <v>0</v>
      </c>
      <c r="D7901">
        <v>15</v>
      </c>
      <c r="E7901">
        <v>9.4470046082899994E-2</v>
      </c>
      <c r="F7901">
        <v>0</v>
      </c>
      <c r="G7901">
        <v>2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1</v>
      </c>
      <c r="N7901">
        <v>0.12382327172099999</v>
      </c>
      <c r="O7901">
        <f t="shared" si="246"/>
        <v>1</v>
      </c>
      <c r="P7901">
        <f t="shared" si="247"/>
        <v>0.11629427785887866</v>
      </c>
    </row>
    <row r="7902" spans="1:16" x14ac:dyDescent="0.2">
      <c r="A7902">
        <v>17708</v>
      </c>
      <c r="B7902">
        <v>1080699</v>
      </c>
      <c r="C7902">
        <v>0</v>
      </c>
      <c r="D7902">
        <v>10</v>
      </c>
      <c r="E7902">
        <v>8.2514734774099999E-2</v>
      </c>
      <c r="F7902">
        <v>0</v>
      </c>
      <c r="G7902">
        <v>5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1</v>
      </c>
      <c r="N7902">
        <v>0.28640858777900002</v>
      </c>
      <c r="O7902">
        <f t="shared" si="246"/>
        <v>1</v>
      </c>
      <c r="P7902">
        <f t="shared" si="247"/>
        <v>0.26899369904705245</v>
      </c>
    </row>
    <row r="7903" spans="1:16" x14ac:dyDescent="0.2">
      <c r="A7903">
        <v>17708</v>
      </c>
      <c r="B7903">
        <v>1080698</v>
      </c>
      <c r="C7903">
        <v>0</v>
      </c>
      <c r="D7903">
        <v>12</v>
      </c>
      <c r="E7903">
        <v>8.4778420038500002E-2</v>
      </c>
      <c r="F7903">
        <v>1</v>
      </c>
      <c r="G7903">
        <v>5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1</v>
      </c>
      <c r="N7903">
        <v>0.106970282059</v>
      </c>
      <c r="O7903">
        <f t="shared" si="246"/>
        <v>1</v>
      </c>
      <c r="P7903">
        <f t="shared" si="247"/>
        <v>0.10046602332106028</v>
      </c>
    </row>
    <row r="7904" spans="1:16" x14ac:dyDescent="0.2">
      <c r="A7904">
        <v>17708</v>
      </c>
      <c r="B7904">
        <v>1080579</v>
      </c>
      <c r="C7904">
        <v>0</v>
      </c>
      <c r="D7904">
        <v>8</v>
      </c>
      <c r="E7904">
        <v>0.10245901639299999</v>
      </c>
      <c r="F7904">
        <v>0</v>
      </c>
      <c r="G7904">
        <v>11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1</v>
      </c>
      <c r="N7904">
        <v>0.145278114253</v>
      </c>
      <c r="O7904">
        <f t="shared" si="246"/>
        <v>1</v>
      </c>
      <c r="P7904">
        <f t="shared" si="247"/>
        <v>0.13644457258261064</v>
      </c>
    </row>
    <row r="7905" spans="1:16" x14ac:dyDescent="0.2">
      <c r="A7905">
        <v>17708</v>
      </c>
      <c r="B7905">
        <v>1080696</v>
      </c>
      <c r="C7905">
        <v>0</v>
      </c>
      <c r="D7905">
        <v>12</v>
      </c>
      <c r="E7905">
        <v>7.1428571428599999E-2</v>
      </c>
      <c r="F7905">
        <v>0</v>
      </c>
      <c r="G7905">
        <v>2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1</v>
      </c>
      <c r="N7905">
        <v>0.12948192715199999</v>
      </c>
      <c r="O7905">
        <f t="shared" si="246"/>
        <v>1</v>
      </c>
      <c r="P7905">
        <f t="shared" si="247"/>
        <v>0.12160886241034437</v>
      </c>
    </row>
    <row r="7906" spans="1:16" x14ac:dyDescent="0.2">
      <c r="A7906">
        <v>17708</v>
      </c>
      <c r="B7906">
        <v>1080517</v>
      </c>
      <c r="C7906">
        <v>0</v>
      </c>
      <c r="D7906">
        <v>19</v>
      </c>
      <c r="E7906">
        <v>8.8809946713999999E-2</v>
      </c>
      <c r="F7906">
        <v>0</v>
      </c>
      <c r="G7906">
        <v>2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1</v>
      </c>
      <c r="N7906">
        <v>6.8651197738099995E-2</v>
      </c>
      <c r="O7906">
        <f t="shared" si="246"/>
        <v>1</v>
      </c>
      <c r="P7906">
        <f t="shared" si="247"/>
        <v>6.4476906110900387E-2</v>
      </c>
    </row>
    <row r="7907" spans="1:16" x14ac:dyDescent="0.2">
      <c r="A7907">
        <v>17708</v>
      </c>
      <c r="B7907">
        <v>1080850</v>
      </c>
      <c r="C7907">
        <v>0</v>
      </c>
      <c r="D7907">
        <v>17</v>
      </c>
      <c r="E7907">
        <v>7.8512396694200001E-2</v>
      </c>
      <c r="F7907">
        <v>0</v>
      </c>
      <c r="G7907">
        <v>5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0.287559557784</v>
      </c>
      <c r="O7907">
        <f t="shared" si="246"/>
        <v>1</v>
      </c>
      <c r="P7907">
        <f t="shared" si="247"/>
        <v>0.27007468506614501</v>
      </c>
    </row>
    <row r="7908" spans="1:16" x14ac:dyDescent="0.2">
      <c r="A7908">
        <v>17708</v>
      </c>
      <c r="B7908">
        <v>1080859</v>
      </c>
      <c r="C7908">
        <v>0</v>
      </c>
      <c r="D7908">
        <v>12</v>
      </c>
      <c r="E7908">
        <v>6.9033530571999999E-2</v>
      </c>
      <c r="F7908">
        <v>0</v>
      </c>
      <c r="G7908">
        <v>5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1</v>
      </c>
      <c r="N7908">
        <v>0.12562251181299999</v>
      </c>
      <c r="O7908">
        <f t="shared" si="246"/>
        <v>1</v>
      </c>
      <c r="P7908">
        <f t="shared" si="247"/>
        <v>0.11798411632208247</v>
      </c>
    </row>
    <row r="7909" spans="1:16" x14ac:dyDescent="0.2">
      <c r="A7909">
        <v>17708</v>
      </c>
      <c r="B7909">
        <v>1080583</v>
      </c>
      <c r="C7909">
        <v>0</v>
      </c>
      <c r="D7909">
        <v>13</v>
      </c>
      <c r="E7909">
        <v>7.1942446043200006E-2</v>
      </c>
      <c r="F7909">
        <v>1</v>
      </c>
      <c r="G7909">
        <v>2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4.6552026937000002E-2</v>
      </c>
      <c r="O7909">
        <f t="shared" si="246"/>
        <v>1</v>
      </c>
      <c r="P7909">
        <f t="shared" si="247"/>
        <v>4.372146108127211E-2</v>
      </c>
    </row>
    <row r="7910" spans="1:16" x14ac:dyDescent="0.2">
      <c r="A7910">
        <v>17708</v>
      </c>
      <c r="B7910">
        <v>1080836</v>
      </c>
      <c r="C7910">
        <v>0</v>
      </c>
      <c r="D7910">
        <v>15</v>
      </c>
      <c r="E7910">
        <v>0.115789473684</v>
      </c>
      <c r="F7910">
        <v>0</v>
      </c>
      <c r="G7910">
        <v>5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1</v>
      </c>
      <c r="N7910">
        <v>0.22404762372299999</v>
      </c>
      <c r="O7910">
        <f t="shared" si="246"/>
        <v>1</v>
      </c>
      <c r="P7910">
        <f t="shared" si="247"/>
        <v>0.21042455303210295</v>
      </c>
    </row>
    <row r="7911" spans="1:16" x14ac:dyDescent="0.2">
      <c r="A7911">
        <v>17708</v>
      </c>
      <c r="B7911">
        <v>1080586</v>
      </c>
      <c r="C7911">
        <v>0</v>
      </c>
      <c r="D7911">
        <v>12</v>
      </c>
      <c r="E7911">
        <v>7.9681274900400001E-2</v>
      </c>
      <c r="F7911">
        <v>0</v>
      </c>
      <c r="G7911">
        <v>7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1</v>
      </c>
      <c r="N7911">
        <v>0.159823391334</v>
      </c>
      <c r="O7911">
        <f t="shared" si="246"/>
        <v>1</v>
      </c>
      <c r="P7911">
        <f t="shared" si="247"/>
        <v>0.1501054335086858</v>
      </c>
    </row>
    <row r="7912" spans="1:16" x14ac:dyDescent="0.2">
      <c r="A7912">
        <v>17708</v>
      </c>
      <c r="B7912">
        <v>1080660</v>
      </c>
      <c r="C7912">
        <v>0</v>
      </c>
      <c r="D7912">
        <v>18</v>
      </c>
      <c r="E7912">
        <v>9.8790322580599998E-2</v>
      </c>
      <c r="F7912">
        <v>1</v>
      </c>
      <c r="G7912">
        <v>2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</v>
      </c>
      <c r="N7912">
        <v>0.25757642339300002</v>
      </c>
      <c r="O7912">
        <f t="shared" si="246"/>
        <v>1</v>
      </c>
      <c r="P7912">
        <f t="shared" si="247"/>
        <v>0.2419146557478784</v>
      </c>
    </row>
    <row r="7913" spans="1:16" x14ac:dyDescent="0.2">
      <c r="A7913">
        <v>17708</v>
      </c>
      <c r="B7913">
        <v>1080816</v>
      </c>
      <c r="C7913">
        <v>0</v>
      </c>
      <c r="D7913">
        <v>15</v>
      </c>
      <c r="E7913">
        <v>7.9310344827599993E-2</v>
      </c>
      <c r="F7913">
        <v>0</v>
      </c>
      <c r="G7913">
        <v>2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1</v>
      </c>
      <c r="N7913">
        <v>0.226821404049</v>
      </c>
      <c r="O7913">
        <f t="shared" si="246"/>
        <v>1</v>
      </c>
      <c r="P7913">
        <f t="shared" si="247"/>
        <v>0.21302967544138773</v>
      </c>
    </row>
    <row r="7914" spans="1:16" x14ac:dyDescent="0.2">
      <c r="A7914">
        <v>17708</v>
      </c>
      <c r="B7914">
        <v>1080818</v>
      </c>
      <c r="C7914">
        <v>0</v>
      </c>
      <c r="D7914">
        <v>10</v>
      </c>
      <c r="E7914">
        <v>6.9582504970199993E-2</v>
      </c>
      <c r="F7914">
        <v>0</v>
      </c>
      <c r="G7914">
        <v>3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1</v>
      </c>
      <c r="N7914">
        <v>0.19744815352199999</v>
      </c>
      <c r="O7914">
        <f t="shared" si="246"/>
        <v>1</v>
      </c>
      <c r="P7914">
        <f t="shared" si="247"/>
        <v>0.18544244639366697</v>
      </c>
    </row>
    <row r="7915" spans="1:16" x14ac:dyDescent="0.2">
      <c r="A7915">
        <v>17708</v>
      </c>
      <c r="B7915">
        <v>1080527</v>
      </c>
      <c r="C7915">
        <v>0</v>
      </c>
      <c r="D7915">
        <v>11</v>
      </c>
      <c r="E7915">
        <v>8.8408644400799999E-2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1</v>
      </c>
      <c r="N7915">
        <v>4.6234411352099998E-2</v>
      </c>
      <c r="O7915">
        <f t="shared" si="246"/>
        <v>1</v>
      </c>
      <c r="P7915">
        <f t="shared" si="247"/>
        <v>4.3423157906357639E-2</v>
      </c>
    </row>
    <row r="7916" spans="1:16" x14ac:dyDescent="0.2">
      <c r="A7916">
        <v>17708</v>
      </c>
      <c r="B7916">
        <v>1080648</v>
      </c>
      <c r="C7916">
        <v>0</v>
      </c>
      <c r="D7916">
        <v>10</v>
      </c>
      <c r="E7916">
        <v>8.2375478927199999E-2</v>
      </c>
      <c r="F7916">
        <v>0</v>
      </c>
      <c r="G7916">
        <v>7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1</v>
      </c>
      <c r="N7916">
        <v>0.12994467040300001</v>
      </c>
      <c r="O7916">
        <f t="shared" si="246"/>
        <v>1</v>
      </c>
      <c r="P7916">
        <f t="shared" si="247"/>
        <v>0.12204346885759099</v>
      </c>
    </row>
    <row r="7917" spans="1:16" x14ac:dyDescent="0.2">
      <c r="A7917">
        <v>17708</v>
      </c>
      <c r="B7917">
        <v>1080725</v>
      </c>
      <c r="C7917">
        <v>0</v>
      </c>
      <c r="D7917">
        <v>16</v>
      </c>
      <c r="E7917">
        <v>0.103752759382</v>
      </c>
      <c r="F7917">
        <v>0</v>
      </c>
      <c r="G7917">
        <v>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1</v>
      </c>
      <c r="N7917">
        <v>0.13484335402600001</v>
      </c>
      <c r="O7917">
        <f t="shared" si="246"/>
        <v>1</v>
      </c>
      <c r="P7917">
        <f t="shared" si="247"/>
        <v>0.12664429119476464</v>
      </c>
    </row>
    <row r="7918" spans="1:16" x14ac:dyDescent="0.2">
      <c r="A7918">
        <v>17708</v>
      </c>
      <c r="B7918">
        <v>1080560</v>
      </c>
      <c r="C7918">
        <v>0</v>
      </c>
      <c r="D7918">
        <v>8</v>
      </c>
      <c r="E7918">
        <v>6.1594202898600001E-2</v>
      </c>
      <c r="F7918">
        <v>0</v>
      </c>
      <c r="G7918">
        <v>4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1</v>
      </c>
      <c r="N7918">
        <v>9.3169573428699998E-2</v>
      </c>
      <c r="O7918">
        <f t="shared" si="246"/>
        <v>1</v>
      </c>
      <c r="P7918">
        <f t="shared" si="247"/>
        <v>8.7504457843144229E-2</v>
      </c>
    </row>
    <row r="7919" spans="1:16" x14ac:dyDescent="0.2">
      <c r="A7919">
        <v>17708</v>
      </c>
      <c r="B7919">
        <v>1080508</v>
      </c>
      <c r="C7919">
        <v>0</v>
      </c>
      <c r="D7919">
        <v>24</v>
      </c>
      <c r="E7919">
        <v>9.1397849462399997E-2</v>
      </c>
      <c r="F7919">
        <v>0</v>
      </c>
      <c r="G7919">
        <v>7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1</v>
      </c>
      <c r="N7919">
        <v>0.18061571892200001</v>
      </c>
      <c r="O7919">
        <f t="shared" si="246"/>
        <v>1</v>
      </c>
      <c r="P7919">
        <f t="shared" si="247"/>
        <v>0.16963349708061298</v>
      </c>
    </row>
    <row r="7920" spans="1:16" x14ac:dyDescent="0.2">
      <c r="A7920">
        <v>17708</v>
      </c>
      <c r="B7920">
        <v>1080881</v>
      </c>
      <c r="C7920">
        <v>0</v>
      </c>
      <c r="D7920">
        <v>22</v>
      </c>
      <c r="E7920">
        <v>8.3778966131900001E-2</v>
      </c>
      <c r="F7920">
        <v>0</v>
      </c>
      <c r="G7920">
        <v>4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1</v>
      </c>
      <c r="N7920">
        <v>0.112378637534</v>
      </c>
      <c r="O7920">
        <f t="shared" si="246"/>
        <v>1</v>
      </c>
      <c r="P7920">
        <f t="shared" si="247"/>
        <v>0.10554552724328276</v>
      </c>
    </row>
    <row r="7921" spans="1:16" x14ac:dyDescent="0.2">
      <c r="A7921">
        <v>17708</v>
      </c>
      <c r="B7921">
        <v>1080568</v>
      </c>
      <c r="C7921">
        <v>0</v>
      </c>
      <c r="D7921">
        <v>12</v>
      </c>
      <c r="E7921">
        <v>5.94594594595E-2</v>
      </c>
      <c r="F7921">
        <v>0</v>
      </c>
      <c r="G7921">
        <v>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</v>
      </c>
      <c r="N7921">
        <v>0.21444090051199999</v>
      </c>
      <c r="O7921">
        <f t="shared" si="246"/>
        <v>1</v>
      </c>
      <c r="P7921">
        <f t="shared" si="247"/>
        <v>0.20140196040564839</v>
      </c>
    </row>
    <row r="7922" spans="1:16" x14ac:dyDescent="0.2">
      <c r="A7922">
        <v>17708</v>
      </c>
      <c r="B7922">
        <v>1080548</v>
      </c>
      <c r="C7922">
        <v>0</v>
      </c>
      <c r="D7922">
        <v>21</v>
      </c>
      <c r="E7922">
        <v>6.3604240282699995E-2</v>
      </c>
      <c r="F7922">
        <v>0</v>
      </c>
      <c r="G7922">
        <v>2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N7922">
        <v>7.6556161459299998E-2</v>
      </c>
      <c r="O7922">
        <f t="shared" si="246"/>
        <v>1</v>
      </c>
      <c r="P7922">
        <f t="shared" si="247"/>
        <v>7.1901213631452507E-2</v>
      </c>
    </row>
    <row r="7923" spans="1:16" x14ac:dyDescent="0.2">
      <c r="A7923">
        <v>107941</v>
      </c>
      <c r="B7923">
        <v>1080840</v>
      </c>
      <c r="C7923">
        <v>0</v>
      </c>
      <c r="D7923">
        <v>27</v>
      </c>
      <c r="E7923">
        <v>8.6440677966099999E-2</v>
      </c>
      <c r="F7923">
        <v>7</v>
      </c>
      <c r="G7923">
        <v>0</v>
      </c>
      <c r="H7923">
        <v>2</v>
      </c>
      <c r="I7923">
        <v>0</v>
      </c>
      <c r="J7923">
        <v>0</v>
      </c>
      <c r="K7923">
        <v>0</v>
      </c>
      <c r="L7923">
        <v>0</v>
      </c>
      <c r="M7923">
        <v>2</v>
      </c>
      <c r="N7923">
        <v>8.7950048869600006E-2</v>
      </c>
      <c r="O7923">
        <f t="shared" si="246"/>
        <v>1</v>
      </c>
      <c r="P7923">
        <f t="shared" si="247"/>
        <v>8.2602303095247423E-2</v>
      </c>
    </row>
    <row r="7924" spans="1:16" x14ac:dyDescent="0.2">
      <c r="A7924">
        <v>107941</v>
      </c>
      <c r="B7924">
        <v>1080606</v>
      </c>
      <c r="C7924">
        <v>0</v>
      </c>
      <c r="D7924">
        <v>10</v>
      </c>
      <c r="E7924">
        <v>8.8495575221199996E-2</v>
      </c>
      <c r="F7924">
        <v>8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2</v>
      </c>
      <c r="N7924">
        <v>0.121800896518</v>
      </c>
      <c r="O7924">
        <f t="shared" si="246"/>
        <v>1</v>
      </c>
      <c r="P7924">
        <f t="shared" si="247"/>
        <v>0.11439487187062049</v>
      </c>
    </row>
    <row r="7925" spans="1:16" x14ac:dyDescent="0.2">
      <c r="A7925">
        <v>107941</v>
      </c>
      <c r="B7925">
        <v>1080771</v>
      </c>
      <c r="C7925">
        <v>0</v>
      </c>
      <c r="D7925">
        <v>27</v>
      </c>
      <c r="E7925">
        <v>8.4977238239799996E-2</v>
      </c>
      <c r="F7925">
        <v>11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2</v>
      </c>
      <c r="N7925">
        <v>0.25779358761900001</v>
      </c>
      <c r="O7925">
        <f t="shared" si="246"/>
        <v>1</v>
      </c>
      <c r="P7925">
        <f t="shared" si="247"/>
        <v>0.24211861544372906</v>
      </c>
    </row>
    <row r="7926" spans="1:16" x14ac:dyDescent="0.2">
      <c r="A7926">
        <v>107941</v>
      </c>
      <c r="B7926">
        <v>1080714</v>
      </c>
      <c r="C7926">
        <v>0</v>
      </c>
      <c r="D7926">
        <v>14</v>
      </c>
      <c r="E7926">
        <v>6.6805845511499998E-2</v>
      </c>
      <c r="F7926">
        <v>5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2</v>
      </c>
      <c r="N7926">
        <v>6.06501675803E-2</v>
      </c>
      <c r="O7926">
        <f t="shared" si="246"/>
        <v>1</v>
      </c>
      <c r="P7926">
        <f t="shared" si="247"/>
        <v>5.696237341122326E-2</v>
      </c>
    </row>
    <row r="7927" spans="1:16" x14ac:dyDescent="0.2">
      <c r="A7927">
        <v>107941</v>
      </c>
      <c r="B7927">
        <v>1080827</v>
      </c>
      <c r="C7927">
        <v>0</v>
      </c>
      <c r="D7927">
        <v>23</v>
      </c>
      <c r="E7927">
        <v>7.4702886247900002E-2</v>
      </c>
      <c r="F7927">
        <v>5</v>
      </c>
      <c r="G7927">
        <v>0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2</v>
      </c>
      <c r="N7927">
        <v>0.136806968093</v>
      </c>
      <c r="O7927">
        <f t="shared" si="246"/>
        <v>1</v>
      </c>
      <c r="P7927">
        <f t="shared" si="247"/>
        <v>0.12848850897984981</v>
      </c>
    </row>
    <row r="7928" spans="1:16" x14ac:dyDescent="0.2">
      <c r="A7928">
        <v>107941</v>
      </c>
      <c r="B7928">
        <v>1080809</v>
      </c>
      <c r="C7928">
        <v>0</v>
      </c>
      <c r="D7928">
        <v>20</v>
      </c>
      <c r="E7928">
        <v>8.8888888888899995E-2</v>
      </c>
      <c r="F7928">
        <v>5</v>
      </c>
      <c r="G7928">
        <v>0</v>
      </c>
      <c r="H7928">
        <v>2</v>
      </c>
      <c r="I7928">
        <v>0</v>
      </c>
      <c r="J7928">
        <v>0</v>
      </c>
      <c r="K7928">
        <v>0</v>
      </c>
      <c r="L7928">
        <v>0</v>
      </c>
      <c r="M7928">
        <v>2</v>
      </c>
      <c r="N7928">
        <v>6.0155673196700003E-2</v>
      </c>
      <c r="O7928">
        <f t="shared" si="246"/>
        <v>1</v>
      </c>
      <c r="P7928">
        <f t="shared" si="247"/>
        <v>5.6497946438435719E-2</v>
      </c>
    </row>
    <row r="7929" spans="1:16" x14ac:dyDescent="0.2">
      <c r="A7929">
        <v>107941</v>
      </c>
      <c r="B7929">
        <v>1080753</v>
      </c>
      <c r="C7929">
        <v>0</v>
      </c>
      <c r="D7929">
        <v>14</v>
      </c>
      <c r="E7929">
        <v>7.8239608801999996E-2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1</v>
      </c>
      <c r="L7929">
        <v>0</v>
      </c>
      <c r="M7929">
        <v>2</v>
      </c>
      <c r="N7929">
        <v>0.10196384788100001</v>
      </c>
      <c r="O7929">
        <f t="shared" si="246"/>
        <v>1</v>
      </c>
      <c r="P7929">
        <f t="shared" si="247"/>
        <v>9.5764002131615525E-2</v>
      </c>
    </row>
    <row r="7930" spans="1:16" x14ac:dyDescent="0.2">
      <c r="A7930">
        <v>107941</v>
      </c>
      <c r="B7930">
        <v>1080618</v>
      </c>
      <c r="C7930">
        <v>0</v>
      </c>
      <c r="D7930">
        <v>15</v>
      </c>
      <c r="E7930">
        <v>8.17120622568E-2</v>
      </c>
      <c r="F7930">
        <v>2</v>
      </c>
      <c r="G7930">
        <v>0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2</v>
      </c>
      <c r="N7930">
        <v>0.10648606617</v>
      </c>
      <c r="O7930">
        <f t="shared" si="246"/>
        <v>1</v>
      </c>
      <c r="P7930">
        <f t="shared" si="247"/>
        <v>0.10001124986566386</v>
      </c>
    </row>
    <row r="7931" spans="1:16" x14ac:dyDescent="0.2">
      <c r="A7931">
        <v>107941</v>
      </c>
      <c r="B7931">
        <v>1080536</v>
      </c>
      <c r="C7931">
        <v>0</v>
      </c>
      <c r="D7931">
        <v>30</v>
      </c>
      <c r="E7931">
        <v>8.9041095890400004E-2</v>
      </c>
      <c r="F7931">
        <v>2</v>
      </c>
      <c r="G7931">
        <v>0</v>
      </c>
      <c r="H7931">
        <v>3</v>
      </c>
      <c r="I7931">
        <v>1</v>
      </c>
      <c r="J7931">
        <v>0</v>
      </c>
      <c r="K7931">
        <v>0</v>
      </c>
      <c r="L7931">
        <v>0</v>
      </c>
      <c r="M7931">
        <v>2</v>
      </c>
      <c r="N7931">
        <v>5.4083419305999997E-2</v>
      </c>
      <c r="O7931">
        <f t="shared" si="246"/>
        <v>1</v>
      </c>
      <c r="P7931">
        <f t="shared" si="247"/>
        <v>5.0794912013809389E-2</v>
      </c>
    </row>
    <row r="7932" spans="1:16" x14ac:dyDescent="0.2">
      <c r="A7932">
        <v>107941</v>
      </c>
      <c r="B7932">
        <v>1080739</v>
      </c>
      <c r="C7932">
        <v>0</v>
      </c>
      <c r="D7932">
        <v>19</v>
      </c>
      <c r="E7932">
        <v>8.3526682134600003E-2</v>
      </c>
      <c r="F7932">
        <v>2</v>
      </c>
      <c r="G7932">
        <v>0</v>
      </c>
      <c r="H7932">
        <v>3</v>
      </c>
      <c r="I7932">
        <v>0</v>
      </c>
      <c r="J7932">
        <v>0</v>
      </c>
      <c r="K7932">
        <v>0</v>
      </c>
      <c r="L7932">
        <v>0</v>
      </c>
      <c r="M7932">
        <v>2</v>
      </c>
      <c r="N7932">
        <v>5.0360107038E-2</v>
      </c>
      <c r="O7932">
        <f t="shared" si="246"/>
        <v>1</v>
      </c>
      <c r="P7932">
        <f t="shared" si="247"/>
        <v>4.7297993337441314E-2</v>
      </c>
    </row>
    <row r="7933" spans="1:16" x14ac:dyDescent="0.2">
      <c r="A7933">
        <v>107941</v>
      </c>
      <c r="B7933">
        <v>1080659</v>
      </c>
      <c r="C7933">
        <v>1</v>
      </c>
      <c r="D7933">
        <v>20</v>
      </c>
      <c r="E7933">
        <v>9.4713656387700004E-2</v>
      </c>
      <c r="F7933">
        <v>4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2</v>
      </c>
      <c r="N7933">
        <v>6.6046161378799997E-2</v>
      </c>
      <c r="O7933">
        <f t="shared" si="246"/>
        <v>1</v>
      </c>
      <c r="P7933">
        <f t="shared" si="247"/>
        <v>6.2030267300681188E-2</v>
      </c>
    </row>
    <row r="7934" spans="1:16" x14ac:dyDescent="0.2">
      <c r="A7934">
        <v>107941</v>
      </c>
      <c r="B7934">
        <v>1080780</v>
      </c>
      <c r="C7934">
        <v>0</v>
      </c>
      <c r="D7934">
        <v>23</v>
      </c>
      <c r="E7934">
        <v>6.9469835466200003E-2</v>
      </c>
      <c r="F7934">
        <v>4</v>
      </c>
      <c r="G7934">
        <v>0</v>
      </c>
      <c r="H7934">
        <v>1</v>
      </c>
      <c r="I7934">
        <v>1</v>
      </c>
      <c r="J7934">
        <v>0</v>
      </c>
      <c r="K7934">
        <v>0</v>
      </c>
      <c r="L7934">
        <v>0</v>
      </c>
      <c r="M7934">
        <v>2</v>
      </c>
      <c r="N7934">
        <v>5.8162530580200003E-2</v>
      </c>
      <c r="O7934">
        <f t="shared" si="246"/>
        <v>1</v>
      </c>
      <c r="P7934">
        <f t="shared" si="247"/>
        <v>5.4625995568183337E-2</v>
      </c>
    </row>
    <row r="7935" spans="1:16" x14ac:dyDescent="0.2">
      <c r="A7935">
        <v>107941</v>
      </c>
      <c r="B7935">
        <v>1080671</v>
      </c>
      <c r="C7935">
        <v>0</v>
      </c>
      <c r="D7935">
        <v>40</v>
      </c>
      <c r="E7935">
        <v>0.10299625468199999</v>
      </c>
      <c r="F7935">
        <v>5</v>
      </c>
      <c r="G7935">
        <v>0</v>
      </c>
      <c r="H7935">
        <v>0</v>
      </c>
      <c r="I7935">
        <v>1</v>
      </c>
      <c r="J7935">
        <v>0</v>
      </c>
      <c r="K7935">
        <v>0</v>
      </c>
      <c r="L7935">
        <v>0</v>
      </c>
      <c r="M7935">
        <v>2</v>
      </c>
      <c r="N7935">
        <v>6.9531959039599994E-2</v>
      </c>
      <c r="O7935">
        <f t="shared" si="246"/>
        <v>1</v>
      </c>
      <c r="P7935">
        <f t="shared" si="247"/>
        <v>6.5304113291750676E-2</v>
      </c>
    </row>
    <row r="7936" spans="1:16" x14ac:dyDescent="0.2">
      <c r="A7936">
        <v>107941</v>
      </c>
      <c r="B7936">
        <v>1080653</v>
      </c>
      <c r="C7936">
        <v>0</v>
      </c>
      <c r="D7936">
        <v>38</v>
      </c>
      <c r="E7936">
        <v>9.6330275229400006E-2</v>
      </c>
      <c r="F7936">
        <v>4</v>
      </c>
      <c r="G7936">
        <v>0</v>
      </c>
      <c r="H7936">
        <v>2</v>
      </c>
      <c r="I7936">
        <v>0</v>
      </c>
      <c r="J7936">
        <v>0</v>
      </c>
      <c r="K7936">
        <v>0</v>
      </c>
      <c r="L7936">
        <v>0</v>
      </c>
      <c r="M7936">
        <v>2</v>
      </c>
      <c r="N7936">
        <v>7.69695788667E-2</v>
      </c>
      <c r="O7936">
        <f t="shared" si="246"/>
        <v>1</v>
      </c>
      <c r="P7936">
        <f t="shared" si="247"/>
        <v>7.2289493461081003E-2</v>
      </c>
    </row>
    <row r="7937" spans="1:16" x14ac:dyDescent="0.2">
      <c r="A7937">
        <v>107941</v>
      </c>
      <c r="B7937">
        <v>1080677</v>
      </c>
      <c r="C7937">
        <v>0</v>
      </c>
      <c r="D7937">
        <v>11</v>
      </c>
      <c r="E7937">
        <v>6.6820276497700004E-2</v>
      </c>
      <c r="F7937">
        <v>4</v>
      </c>
      <c r="G7937">
        <v>0</v>
      </c>
      <c r="H7937">
        <v>2</v>
      </c>
      <c r="I7937">
        <v>0</v>
      </c>
      <c r="J7937">
        <v>0</v>
      </c>
      <c r="K7937">
        <v>0</v>
      </c>
      <c r="L7937">
        <v>0</v>
      </c>
      <c r="M7937">
        <v>2</v>
      </c>
      <c r="N7937">
        <v>9.8502173843000002E-2</v>
      </c>
      <c r="O7937">
        <f t="shared" si="246"/>
        <v>1</v>
      </c>
      <c r="P7937">
        <f t="shared" si="247"/>
        <v>9.2512812942081579E-2</v>
      </c>
    </row>
    <row r="7938" spans="1:16" x14ac:dyDescent="0.2">
      <c r="A7938">
        <v>107941</v>
      </c>
      <c r="B7938">
        <v>1080699</v>
      </c>
      <c r="C7938">
        <v>0</v>
      </c>
      <c r="D7938">
        <v>14</v>
      </c>
      <c r="E7938">
        <v>5.8939096267200002E-2</v>
      </c>
      <c r="F7938">
        <v>2</v>
      </c>
      <c r="G7938">
        <v>0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2</v>
      </c>
      <c r="N7938">
        <v>0.139958775822</v>
      </c>
      <c r="O7938">
        <f t="shared" si="246"/>
        <v>1</v>
      </c>
      <c r="P7938">
        <f t="shared" si="247"/>
        <v>0.1314486730806658</v>
      </c>
    </row>
    <row r="7939" spans="1:16" x14ac:dyDescent="0.2">
      <c r="A7939">
        <v>107941</v>
      </c>
      <c r="B7939">
        <v>1080698</v>
      </c>
      <c r="C7939">
        <v>0</v>
      </c>
      <c r="D7939">
        <v>31</v>
      </c>
      <c r="E7939">
        <v>0.13294797687900001</v>
      </c>
      <c r="F7939">
        <v>16</v>
      </c>
      <c r="G7939">
        <v>0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2</v>
      </c>
      <c r="N7939">
        <v>0.12373439147400001</v>
      </c>
      <c r="O7939">
        <f t="shared" ref="O7939:O8002" si="248">IF(M7939&lt;5,1,0)</f>
        <v>1</v>
      </c>
      <c r="P7939">
        <f t="shared" ref="P7939:P8002" si="249">$S$4*N7939</f>
        <v>0.11621080191774805</v>
      </c>
    </row>
    <row r="7940" spans="1:16" x14ac:dyDescent="0.2">
      <c r="A7940">
        <v>107941</v>
      </c>
      <c r="B7940">
        <v>1080579</v>
      </c>
      <c r="C7940">
        <v>0</v>
      </c>
      <c r="D7940">
        <v>29</v>
      </c>
      <c r="E7940">
        <v>0.122950819672</v>
      </c>
      <c r="F7940">
        <v>7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2</v>
      </c>
      <c r="N7940">
        <v>7.8266243037E-2</v>
      </c>
      <c r="O7940">
        <f t="shared" si="248"/>
        <v>1</v>
      </c>
      <c r="P7940">
        <f t="shared" si="249"/>
        <v>7.3507314806088686E-2</v>
      </c>
    </row>
    <row r="7941" spans="1:16" x14ac:dyDescent="0.2">
      <c r="A7941">
        <v>107941</v>
      </c>
      <c r="B7941">
        <v>1080696</v>
      </c>
      <c r="C7941">
        <v>0</v>
      </c>
      <c r="D7941">
        <v>27</v>
      </c>
      <c r="E7941">
        <v>8.8803088803100005E-2</v>
      </c>
      <c r="F7941">
        <v>3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2</v>
      </c>
      <c r="N7941">
        <v>0.13495581350399999</v>
      </c>
      <c r="O7941">
        <f t="shared" si="248"/>
        <v>1</v>
      </c>
      <c r="P7941">
        <f t="shared" si="249"/>
        <v>0.12674991264702173</v>
      </c>
    </row>
    <row r="7942" spans="1:16" x14ac:dyDescent="0.2">
      <c r="A7942">
        <v>107941</v>
      </c>
      <c r="B7942">
        <v>1080850</v>
      </c>
      <c r="C7942">
        <v>0</v>
      </c>
      <c r="D7942">
        <v>10</v>
      </c>
      <c r="E7942">
        <v>9.2975206611599998E-2</v>
      </c>
      <c r="F7942">
        <v>6</v>
      </c>
      <c r="G7942">
        <v>0</v>
      </c>
      <c r="H7942">
        <v>2</v>
      </c>
      <c r="I7942">
        <v>0</v>
      </c>
      <c r="J7942">
        <v>0</v>
      </c>
      <c r="K7942">
        <v>0</v>
      </c>
      <c r="L7942">
        <v>0</v>
      </c>
      <c r="M7942">
        <v>2</v>
      </c>
      <c r="N7942">
        <v>0.17802172882699999</v>
      </c>
      <c r="O7942">
        <f t="shared" si="248"/>
        <v>1</v>
      </c>
      <c r="P7942">
        <f t="shared" si="249"/>
        <v>0.16719723287374538</v>
      </c>
    </row>
    <row r="7943" spans="1:16" x14ac:dyDescent="0.2">
      <c r="A7943">
        <v>107941</v>
      </c>
      <c r="B7943">
        <v>1080859</v>
      </c>
      <c r="C7943">
        <v>1</v>
      </c>
      <c r="D7943">
        <v>24</v>
      </c>
      <c r="E7943">
        <v>0.102564102564</v>
      </c>
      <c r="F7943">
        <v>5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2</v>
      </c>
      <c r="N7943">
        <v>8.0483488574899995E-2</v>
      </c>
      <c r="O7943">
        <f t="shared" si="248"/>
        <v>1</v>
      </c>
      <c r="P7943">
        <f t="shared" si="249"/>
        <v>7.5589742164710733E-2</v>
      </c>
    </row>
    <row r="7944" spans="1:16" x14ac:dyDescent="0.2">
      <c r="A7944">
        <v>107941</v>
      </c>
      <c r="B7944">
        <v>1080583</v>
      </c>
      <c r="C7944">
        <v>0</v>
      </c>
      <c r="D7944">
        <v>22</v>
      </c>
      <c r="E7944">
        <v>6.8345323740999997E-2</v>
      </c>
      <c r="F7944">
        <v>2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2</v>
      </c>
      <c r="N7944">
        <v>4.5713429356900002E-2</v>
      </c>
      <c r="O7944">
        <f t="shared" si="248"/>
        <v>1</v>
      </c>
      <c r="P7944">
        <f t="shared" si="249"/>
        <v>4.2933853884042861E-2</v>
      </c>
    </row>
    <row r="7945" spans="1:16" x14ac:dyDescent="0.2">
      <c r="A7945">
        <v>107941</v>
      </c>
      <c r="B7945">
        <v>1080836</v>
      </c>
      <c r="C7945">
        <v>0</v>
      </c>
      <c r="D7945">
        <v>9</v>
      </c>
      <c r="E7945">
        <v>8.4210526315800005E-2</v>
      </c>
      <c r="F7945">
        <v>0</v>
      </c>
      <c r="G7945">
        <v>0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2</v>
      </c>
      <c r="N7945">
        <v>0.13571392330400001</v>
      </c>
      <c r="O7945">
        <f t="shared" si="248"/>
        <v>1</v>
      </c>
      <c r="P7945">
        <f t="shared" si="249"/>
        <v>0.12746192607150458</v>
      </c>
    </row>
    <row r="7946" spans="1:16" x14ac:dyDescent="0.2">
      <c r="A7946">
        <v>107941</v>
      </c>
      <c r="B7946">
        <v>1080586</v>
      </c>
      <c r="C7946">
        <v>0</v>
      </c>
      <c r="D7946">
        <v>22</v>
      </c>
      <c r="E7946">
        <v>0.111553784861</v>
      </c>
      <c r="F7946">
        <v>1</v>
      </c>
      <c r="G7946">
        <v>0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2</v>
      </c>
      <c r="N7946">
        <v>0.13004737569499999</v>
      </c>
      <c r="O7946">
        <f t="shared" si="248"/>
        <v>1</v>
      </c>
      <c r="P7946">
        <f t="shared" si="249"/>
        <v>0.12213992922081202</v>
      </c>
    </row>
    <row r="7947" spans="1:16" x14ac:dyDescent="0.2">
      <c r="A7947">
        <v>107941</v>
      </c>
      <c r="B7947">
        <v>1080660</v>
      </c>
      <c r="C7947">
        <v>0</v>
      </c>
      <c r="D7947">
        <v>24</v>
      </c>
      <c r="E7947">
        <v>0.108870967742</v>
      </c>
      <c r="F7947">
        <v>5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2</v>
      </c>
      <c r="N7947">
        <v>0.20005479499699999</v>
      </c>
      <c r="O7947">
        <f t="shared" si="248"/>
        <v>1</v>
      </c>
      <c r="P7947">
        <f t="shared" si="249"/>
        <v>0.18789059272156533</v>
      </c>
    </row>
    <row r="7948" spans="1:16" x14ac:dyDescent="0.2">
      <c r="A7948">
        <v>107941</v>
      </c>
      <c r="B7948">
        <v>1080816</v>
      </c>
      <c r="C7948">
        <v>0</v>
      </c>
      <c r="D7948">
        <v>32</v>
      </c>
      <c r="E7948">
        <v>0.1</v>
      </c>
      <c r="F7948">
        <v>5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2</v>
      </c>
      <c r="N7948">
        <v>0.19608814529999999</v>
      </c>
      <c r="O7948">
        <f t="shared" si="248"/>
        <v>1</v>
      </c>
      <c r="P7948">
        <f t="shared" si="249"/>
        <v>0.18416513259100797</v>
      </c>
    </row>
    <row r="7949" spans="1:16" x14ac:dyDescent="0.2">
      <c r="A7949">
        <v>107941</v>
      </c>
      <c r="B7949">
        <v>1080818</v>
      </c>
      <c r="C7949">
        <v>0</v>
      </c>
      <c r="D7949">
        <v>33</v>
      </c>
      <c r="E7949">
        <v>8.7475149105399996E-2</v>
      </c>
      <c r="F7949">
        <v>2</v>
      </c>
      <c r="G7949">
        <v>0</v>
      </c>
      <c r="H7949">
        <v>1</v>
      </c>
      <c r="I7949">
        <v>1</v>
      </c>
      <c r="J7949">
        <v>0</v>
      </c>
      <c r="K7949">
        <v>0</v>
      </c>
      <c r="L7949">
        <v>0</v>
      </c>
      <c r="M7949">
        <v>2</v>
      </c>
      <c r="N7949">
        <v>0.13007358903300001</v>
      </c>
      <c r="O7949">
        <f t="shared" si="248"/>
        <v>1</v>
      </c>
      <c r="P7949">
        <f t="shared" si="249"/>
        <v>0.12216454867376793</v>
      </c>
    </row>
    <row r="7950" spans="1:16" x14ac:dyDescent="0.2">
      <c r="A7950">
        <v>107941</v>
      </c>
      <c r="B7950">
        <v>1080527</v>
      </c>
      <c r="C7950">
        <v>0</v>
      </c>
      <c r="D7950">
        <v>25</v>
      </c>
      <c r="E7950">
        <v>0.110019646365</v>
      </c>
      <c r="F7950">
        <v>10</v>
      </c>
      <c r="G7950">
        <v>0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2</v>
      </c>
      <c r="N7950">
        <v>9.5132613901699997E-2</v>
      </c>
      <c r="O7950">
        <f t="shared" si="248"/>
        <v>1</v>
      </c>
      <c r="P7950">
        <f t="shared" si="249"/>
        <v>8.9348136911241161E-2</v>
      </c>
    </row>
    <row r="7951" spans="1:16" x14ac:dyDescent="0.2">
      <c r="A7951">
        <v>107941</v>
      </c>
      <c r="B7951">
        <v>1080648</v>
      </c>
      <c r="C7951">
        <v>1</v>
      </c>
      <c r="D7951">
        <v>24</v>
      </c>
      <c r="E7951">
        <v>9.19540229885E-2</v>
      </c>
      <c r="F7951">
        <v>4</v>
      </c>
      <c r="G7951">
        <v>0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2</v>
      </c>
      <c r="N7951">
        <v>7.4421827660399995E-2</v>
      </c>
      <c r="O7951">
        <f t="shared" si="248"/>
        <v>1</v>
      </c>
      <c r="P7951">
        <f t="shared" si="249"/>
        <v>6.9896656617225453E-2</v>
      </c>
    </row>
    <row r="7952" spans="1:16" x14ac:dyDescent="0.2">
      <c r="A7952">
        <v>107941</v>
      </c>
      <c r="B7952">
        <v>1080646</v>
      </c>
      <c r="C7952">
        <v>1</v>
      </c>
      <c r="D7952">
        <v>24</v>
      </c>
      <c r="E7952">
        <v>8.9908256880700005E-2</v>
      </c>
      <c r="F7952">
        <v>4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2</v>
      </c>
      <c r="N7952">
        <v>7.1536050156600001E-2</v>
      </c>
      <c r="O7952">
        <f t="shared" si="248"/>
        <v>1</v>
      </c>
      <c r="P7952">
        <f t="shared" si="249"/>
        <v>6.7186346946019257E-2</v>
      </c>
    </row>
    <row r="7953" spans="1:16" x14ac:dyDescent="0.2">
      <c r="A7953">
        <v>107941</v>
      </c>
      <c r="B7953">
        <v>1080560</v>
      </c>
      <c r="C7953">
        <v>0</v>
      </c>
      <c r="D7953">
        <v>26</v>
      </c>
      <c r="E7953">
        <v>9.7826086956499997E-2</v>
      </c>
      <c r="F7953">
        <v>4</v>
      </c>
      <c r="G7953">
        <v>0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2</v>
      </c>
      <c r="N7953">
        <v>6.8170710137900006E-2</v>
      </c>
      <c r="O7953">
        <f t="shared" si="248"/>
        <v>1</v>
      </c>
      <c r="P7953">
        <f t="shared" si="249"/>
        <v>6.4025634248117538E-2</v>
      </c>
    </row>
    <row r="7954" spans="1:16" x14ac:dyDescent="0.2">
      <c r="A7954">
        <v>107941</v>
      </c>
      <c r="B7954">
        <v>1080508</v>
      </c>
      <c r="C7954">
        <v>1</v>
      </c>
      <c r="D7954">
        <v>34</v>
      </c>
      <c r="E7954">
        <v>9.1397849462399997E-2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2</v>
      </c>
      <c r="N7954">
        <v>6.8377547326500004E-2</v>
      </c>
      <c r="O7954">
        <f t="shared" si="248"/>
        <v>1</v>
      </c>
      <c r="P7954">
        <f t="shared" si="249"/>
        <v>6.4219894835390631E-2</v>
      </c>
    </row>
    <row r="7955" spans="1:16" x14ac:dyDescent="0.2">
      <c r="A7955">
        <v>107941</v>
      </c>
      <c r="B7955">
        <v>1080568</v>
      </c>
      <c r="C7955">
        <v>0</v>
      </c>
      <c r="D7955">
        <v>24</v>
      </c>
      <c r="E7955">
        <v>7.9279279279299994E-2</v>
      </c>
      <c r="F7955">
        <v>5</v>
      </c>
      <c r="G7955">
        <v>0</v>
      </c>
      <c r="H7955">
        <v>0</v>
      </c>
      <c r="I7955">
        <v>0</v>
      </c>
      <c r="J7955">
        <v>0</v>
      </c>
      <c r="K7955">
        <v>1</v>
      </c>
      <c r="L7955">
        <v>0</v>
      </c>
      <c r="M7955">
        <v>2</v>
      </c>
      <c r="N7955">
        <v>0.227597696047</v>
      </c>
      <c r="O7955">
        <f t="shared" si="248"/>
        <v>1</v>
      </c>
      <c r="P7955">
        <f t="shared" si="249"/>
        <v>0.21375876550709408</v>
      </c>
    </row>
    <row r="7956" spans="1:16" x14ac:dyDescent="0.2">
      <c r="A7956">
        <v>107941</v>
      </c>
      <c r="B7956">
        <v>1080725</v>
      </c>
      <c r="C7956">
        <v>0</v>
      </c>
      <c r="D7956">
        <v>22</v>
      </c>
      <c r="E7956">
        <v>7.9470198675499995E-2</v>
      </c>
      <c r="F7956">
        <v>1</v>
      </c>
      <c r="G7956">
        <v>0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2</v>
      </c>
      <c r="N7956">
        <v>5.0555293232200003E-2</v>
      </c>
      <c r="O7956">
        <f t="shared" si="248"/>
        <v>1</v>
      </c>
      <c r="P7956">
        <f t="shared" si="249"/>
        <v>4.7481311361484951E-2</v>
      </c>
    </row>
    <row r="7957" spans="1:16" x14ac:dyDescent="0.2">
      <c r="A7957">
        <v>107941</v>
      </c>
      <c r="B7957">
        <v>1080548</v>
      </c>
      <c r="C7957">
        <v>0</v>
      </c>
      <c r="D7957">
        <v>32</v>
      </c>
      <c r="E7957">
        <v>9.0106007067099994E-2</v>
      </c>
      <c r="F7957">
        <v>2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2</v>
      </c>
      <c r="N7957">
        <v>8.0874492480900007E-2</v>
      </c>
      <c r="O7957">
        <f t="shared" si="248"/>
        <v>1</v>
      </c>
      <c r="P7957">
        <f t="shared" si="249"/>
        <v>7.5956971331379242E-2</v>
      </c>
    </row>
    <row r="7958" spans="1:16" x14ac:dyDescent="0.2">
      <c r="A7958">
        <v>21742</v>
      </c>
      <c r="B7958">
        <v>1080841</v>
      </c>
      <c r="C7958">
        <v>0</v>
      </c>
      <c r="D7958">
        <v>18</v>
      </c>
      <c r="E7958">
        <v>5.8441558441599997E-2</v>
      </c>
      <c r="F7958">
        <v>0</v>
      </c>
      <c r="G7958">
        <v>0</v>
      </c>
      <c r="H7958">
        <v>2</v>
      </c>
      <c r="I7958">
        <v>0</v>
      </c>
      <c r="J7958">
        <v>0</v>
      </c>
      <c r="K7958">
        <v>0</v>
      </c>
      <c r="L7958">
        <v>0</v>
      </c>
      <c r="M7958">
        <v>3</v>
      </c>
      <c r="N7958">
        <v>3.91152535737E-2</v>
      </c>
      <c r="O7958">
        <f t="shared" si="248"/>
        <v>1</v>
      </c>
      <c r="P7958">
        <f t="shared" si="249"/>
        <v>3.6736875907058514E-2</v>
      </c>
    </row>
    <row r="7959" spans="1:16" x14ac:dyDescent="0.2">
      <c r="A7959">
        <v>21742</v>
      </c>
      <c r="B7959">
        <v>1080849</v>
      </c>
      <c r="C7959">
        <v>1</v>
      </c>
      <c r="D7959">
        <v>34</v>
      </c>
      <c r="E7959">
        <v>0.101123595506</v>
      </c>
      <c r="F7959">
        <v>2</v>
      </c>
      <c r="G7959">
        <v>0</v>
      </c>
      <c r="H7959">
        <v>5</v>
      </c>
      <c r="I7959">
        <v>0</v>
      </c>
      <c r="J7959">
        <v>0</v>
      </c>
      <c r="K7959">
        <v>0</v>
      </c>
      <c r="L7959">
        <v>0</v>
      </c>
      <c r="M7959">
        <v>3</v>
      </c>
      <c r="N7959">
        <v>0.15780023544300001</v>
      </c>
      <c r="O7959">
        <f t="shared" si="248"/>
        <v>1</v>
      </c>
      <c r="P7959">
        <f t="shared" si="249"/>
        <v>0.14820529430165594</v>
      </c>
    </row>
    <row r="7960" spans="1:16" x14ac:dyDescent="0.2">
      <c r="A7960">
        <v>21742</v>
      </c>
      <c r="B7960">
        <v>1080658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5</v>
      </c>
      <c r="N7960">
        <v>4.40357142857E-3</v>
      </c>
      <c r="O7960">
        <f t="shared" si="248"/>
        <v>0</v>
      </c>
      <c r="P7960">
        <f t="shared" si="249"/>
        <v>4.1358151191436075E-3</v>
      </c>
    </row>
    <row r="7961" spans="1:16" x14ac:dyDescent="0.2">
      <c r="A7961">
        <v>21742</v>
      </c>
      <c r="B7961">
        <v>1080535</v>
      </c>
      <c r="C7961">
        <v>0</v>
      </c>
      <c r="D7961">
        <v>22</v>
      </c>
      <c r="E7961">
        <v>6.8592057761700007E-2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3</v>
      </c>
      <c r="N7961">
        <v>0.141494896659</v>
      </c>
      <c r="O7961">
        <f t="shared" si="248"/>
        <v>1</v>
      </c>
      <c r="P7961">
        <f t="shared" si="249"/>
        <v>0.13289139108480164</v>
      </c>
    </row>
    <row r="7962" spans="1:16" x14ac:dyDescent="0.2">
      <c r="A7962">
        <v>21742</v>
      </c>
      <c r="B7962">
        <v>1080654</v>
      </c>
      <c r="C7962">
        <v>0</v>
      </c>
      <c r="D7962">
        <v>0</v>
      </c>
      <c r="E7962">
        <v>1.6025641025600001E-3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5</v>
      </c>
      <c r="N7962">
        <v>5.52914945055E-2</v>
      </c>
      <c r="O7962">
        <f t="shared" si="248"/>
        <v>0</v>
      </c>
      <c r="P7962">
        <f t="shared" si="249"/>
        <v>5.1929530983025711E-2</v>
      </c>
    </row>
    <row r="7963" spans="1:16" x14ac:dyDescent="0.2">
      <c r="A7963">
        <v>21742</v>
      </c>
      <c r="B7963">
        <v>1080555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5</v>
      </c>
      <c r="N7963">
        <v>4.40357142857E-3</v>
      </c>
      <c r="O7963">
        <f t="shared" si="248"/>
        <v>0</v>
      </c>
      <c r="P7963">
        <f t="shared" si="249"/>
        <v>4.1358151191436075E-3</v>
      </c>
    </row>
    <row r="7964" spans="1:16" x14ac:dyDescent="0.2">
      <c r="A7964">
        <v>21742</v>
      </c>
      <c r="B7964">
        <v>1080839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5</v>
      </c>
      <c r="N7964">
        <v>4.40357142857E-3</v>
      </c>
      <c r="O7964">
        <f t="shared" si="248"/>
        <v>0</v>
      </c>
      <c r="P7964">
        <f t="shared" si="249"/>
        <v>4.1358151191436075E-3</v>
      </c>
    </row>
    <row r="7965" spans="1:16" x14ac:dyDescent="0.2">
      <c r="A7965">
        <v>21742</v>
      </c>
      <c r="B7965">
        <v>1080693</v>
      </c>
      <c r="C7965">
        <v>0</v>
      </c>
      <c r="D7965">
        <v>14</v>
      </c>
      <c r="E7965">
        <v>0.101391650099</v>
      </c>
      <c r="F7965">
        <v>5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2</v>
      </c>
      <c r="N7965">
        <v>7.8069527922099993E-2</v>
      </c>
      <c r="O7965">
        <f t="shared" si="248"/>
        <v>1</v>
      </c>
      <c r="P7965">
        <f t="shared" si="249"/>
        <v>7.3322560826378239E-2</v>
      </c>
    </row>
    <row r="7966" spans="1:16" x14ac:dyDescent="0.2">
      <c r="A7966">
        <v>21742</v>
      </c>
      <c r="B7966">
        <v>1080575</v>
      </c>
      <c r="C7966">
        <v>0</v>
      </c>
      <c r="D7966">
        <v>18</v>
      </c>
      <c r="E7966">
        <v>5.9027777777800002E-2</v>
      </c>
      <c r="F7966">
        <v>0</v>
      </c>
      <c r="G7966">
        <v>0</v>
      </c>
      <c r="H7966">
        <v>1</v>
      </c>
      <c r="I7966">
        <v>0</v>
      </c>
      <c r="J7966">
        <v>0</v>
      </c>
      <c r="K7966">
        <v>0</v>
      </c>
      <c r="L7966">
        <v>0</v>
      </c>
      <c r="M7966">
        <v>2</v>
      </c>
      <c r="N7966">
        <v>3.9472596096399998E-2</v>
      </c>
      <c r="O7966">
        <f t="shared" si="248"/>
        <v>1</v>
      </c>
      <c r="P7966">
        <f t="shared" si="249"/>
        <v>3.7072490449043018E-2</v>
      </c>
    </row>
    <row r="7967" spans="1:16" x14ac:dyDescent="0.2">
      <c r="A7967">
        <v>21742</v>
      </c>
      <c r="B7967">
        <v>1080695</v>
      </c>
      <c r="C7967">
        <v>0</v>
      </c>
      <c r="D7967">
        <v>40</v>
      </c>
      <c r="E7967">
        <v>0.115992970123</v>
      </c>
      <c r="F7967">
        <v>0</v>
      </c>
      <c r="G7967">
        <v>0</v>
      </c>
      <c r="H7967">
        <v>3</v>
      </c>
      <c r="I7967">
        <v>1</v>
      </c>
      <c r="J7967">
        <v>0</v>
      </c>
      <c r="K7967">
        <v>0</v>
      </c>
      <c r="L7967">
        <v>0</v>
      </c>
      <c r="M7967">
        <v>2</v>
      </c>
      <c r="N7967">
        <v>5.2631754422099997E-2</v>
      </c>
      <c r="O7967">
        <f t="shared" si="248"/>
        <v>1</v>
      </c>
      <c r="P7967">
        <f t="shared" si="249"/>
        <v>4.9431514673230051E-2</v>
      </c>
    </row>
    <row r="7968" spans="1:16" x14ac:dyDescent="0.2">
      <c r="A7968">
        <v>21742</v>
      </c>
      <c r="B7968">
        <v>1080855</v>
      </c>
      <c r="C7968">
        <v>0</v>
      </c>
      <c r="D7968">
        <v>34</v>
      </c>
      <c r="E7968">
        <v>8.7748344370899997E-2</v>
      </c>
      <c r="F7968">
        <v>6</v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3</v>
      </c>
      <c r="N7968">
        <v>0.15185894559499999</v>
      </c>
      <c r="O7968">
        <f t="shared" si="248"/>
        <v>1</v>
      </c>
      <c r="P7968">
        <f t="shared" si="249"/>
        <v>0.14262526073591172</v>
      </c>
    </row>
    <row r="7969" spans="1:16" x14ac:dyDescent="0.2">
      <c r="A7969">
        <v>21742</v>
      </c>
      <c r="B7969">
        <v>1080600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5</v>
      </c>
      <c r="N7969">
        <v>5.4089571428599999E-2</v>
      </c>
      <c r="O7969">
        <f t="shared" si="248"/>
        <v>0</v>
      </c>
      <c r="P7969">
        <f t="shared" si="249"/>
        <v>5.0800690060578156E-2</v>
      </c>
    </row>
    <row r="7970" spans="1:16" x14ac:dyDescent="0.2">
      <c r="A7970">
        <v>21742</v>
      </c>
      <c r="B7970">
        <v>1080812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5</v>
      </c>
      <c r="N7970">
        <v>4.40357142857E-3</v>
      </c>
      <c r="O7970">
        <f t="shared" si="248"/>
        <v>0</v>
      </c>
      <c r="P7970">
        <f t="shared" si="249"/>
        <v>4.1358151191436075E-3</v>
      </c>
    </row>
    <row r="7971" spans="1:16" x14ac:dyDescent="0.2">
      <c r="A7971">
        <v>21742</v>
      </c>
      <c r="B7971">
        <v>1080604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5</v>
      </c>
      <c r="N7971">
        <v>4.40357142857E-3</v>
      </c>
      <c r="O7971">
        <f t="shared" si="248"/>
        <v>0</v>
      </c>
      <c r="P7971">
        <f t="shared" si="249"/>
        <v>4.1358151191436075E-3</v>
      </c>
    </row>
    <row r="7972" spans="1:16" x14ac:dyDescent="0.2">
      <c r="A7972">
        <v>21742</v>
      </c>
      <c r="B7972">
        <v>1080609</v>
      </c>
      <c r="C7972">
        <v>0</v>
      </c>
      <c r="D7972">
        <v>0</v>
      </c>
      <c r="E7972">
        <v>5.4446460979999996E-3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5</v>
      </c>
      <c r="N7972">
        <v>5.4624056002099998E-2</v>
      </c>
      <c r="O7972">
        <f t="shared" si="248"/>
        <v>0</v>
      </c>
      <c r="P7972">
        <f t="shared" si="249"/>
        <v>5.1302675645662252E-2</v>
      </c>
    </row>
    <row r="7973" spans="1:16" x14ac:dyDescent="0.2">
      <c r="A7973">
        <v>21742</v>
      </c>
      <c r="B7973">
        <v>1080741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5</v>
      </c>
      <c r="N7973">
        <v>4.40357142857E-3</v>
      </c>
      <c r="O7973">
        <f t="shared" si="248"/>
        <v>0</v>
      </c>
      <c r="P7973">
        <f t="shared" si="249"/>
        <v>4.1358151191436075E-3</v>
      </c>
    </row>
    <row r="7974" spans="1:16" x14ac:dyDescent="0.2">
      <c r="A7974">
        <v>21742</v>
      </c>
      <c r="B7974">
        <v>1080627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5</v>
      </c>
      <c r="N7974">
        <v>4.40357142857E-3</v>
      </c>
      <c r="O7974">
        <f t="shared" si="248"/>
        <v>0</v>
      </c>
      <c r="P7974">
        <f t="shared" si="249"/>
        <v>4.1358151191436075E-3</v>
      </c>
    </row>
    <row r="7975" spans="1:16" x14ac:dyDescent="0.2">
      <c r="A7975">
        <v>21742</v>
      </c>
      <c r="B7975">
        <v>1080624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5</v>
      </c>
      <c r="N7975">
        <v>4.40357142857E-3</v>
      </c>
      <c r="O7975">
        <f t="shared" si="248"/>
        <v>0</v>
      </c>
      <c r="P7975">
        <f t="shared" si="249"/>
        <v>4.1358151191436075E-3</v>
      </c>
    </row>
    <row r="7976" spans="1:16" x14ac:dyDescent="0.2">
      <c r="A7976">
        <v>21742</v>
      </c>
      <c r="B7976">
        <v>1080838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5</v>
      </c>
      <c r="N7976">
        <v>5.4089571428599999E-2</v>
      </c>
      <c r="O7976">
        <f t="shared" si="248"/>
        <v>0</v>
      </c>
      <c r="P7976">
        <f t="shared" si="249"/>
        <v>5.0800690060578156E-2</v>
      </c>
    </row>
    <row r="7977" spans="1:16" x14ac:dyDescent="0.2">
      <c r="A7977">
        <v>21742</v>
      </c>
      <c r="B7977">
        <v>1080708</v>
      </c>
      <c r="C7977">
        <v>2</v>
      </c>
      <c r="D7977">
        <v>41</v>
      </c>
      <c r="E7977">
        <v>0.11876832844599999</v>
      </c>
      <c r="F7977">
        <v>2</v>
      </c>
      <c r="G7977">
        <v>0</v>
      </c>
      <c r="H7977">
        <v>2</v>
      </c>
      <c r="I7977">
        <v>1</v>
      </c>
      <c r="J7977">
        <v>0</v>
      </c>
      <c r="K7977">
        <v>0</v>
      </c>
      <c r="L7977">
        <v>0</v>
      </c>
      <c r="M7977">
        <v>2</v>
      </c>
      <c r="N7977">
        <v>6.9610349086900003E-2</v>
      </c>
      <c r="O7977">
        <f t="shared" si="248"/>
        <v>1</v>
      </c>
      <c r="P7977">
        <f t="shared" si="249"/>
        <v>6.5377736882981735E-2</v>
      </c>
    </row>
    <row r="7978" spans="1:16" x14ac:dyDescent="0.2">
      <c r="A7978">
        <v>21742</v>
      </c>
      <c r="B7978">
        <v>1080869</v>
      </c>
      <c r="C7978">
        <v>0</v>
      </c>
      <c r="D7978">
        <v>1</v>
      </c>
      <c r="E7978">
        <v>1.1986301369900001E-2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5</v>
      </c>
      <c r="N7978">
        <v>1.3097240958699999E-2</v>
      </c>
      <c r="O7978">
        <f t="shared" si="248"/>
        <v>0</v>
      </c>
      <c r="P7978">
        <f t="shared" si="249"/>
        <v>1.2300871702596321E-2</v>
      </c>
    </row>
    <row r="7979" spans="1:16" x14ac:dyDescent="0.2">
      <c r="A7979">
        <v>21742</v>
      </c>
      <c r="B7979">
        <v>1080725</v>
      </c>
      <c r="C7979">
        <v>0</v>
      </c>
      <c r="D7979">
        <v>1</v>
      </c>
      <c r="E7979">
        <v>1.6393442622999999E-3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5</v>
      </c>
      <c r="N7979">
        <v>5.64086632058E-2</v>
      </c>
      <c r="O7979">
        <f t="shared" si="248"/>
        <v>0</v>
      </c>
      <c r="P7979">
        <f t="shared" si="249"/>
        <v>5.2978770963864434E-2</v>
      </c>
    </row>
    <row r="7980" spans="1:16" x14ac:dyDescent="0.2">
      <c r="A7980">
        <v>21742</v>
      </c>
      <c r="B7980">
        <v>1080647</v>
      </c>
      <c r="C7980">
        <v>0</v>
      </c>
      <c r="D7980">
        <v>1</v>
      </c>
      <c r="E7980">
        <v>9.52380952381E-3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5</v>
      </c>
      <c r="N7980">
        <v>5.3572897874600003E-3</v>
      </c>
      <c r="O7980">
        <f t="shared" si="248"/>
        <v>0</v>
      </c>
      <c r="P7980">
        <f t="shared" si="249"/>
        <v>5.0315432507485906E-3</v>
      </c>
    </row>
    <row r="7981" spans="1:16" x14ac:dyDescent="0.2">
      <c r="A7981">
        <v>21742</v>
      </c>
      <c r="B7981">
        <v>1080509</v>
      </c>
      <c r="C7981">
        <v>0</v>
      </c>
      <c r="D7981">
        <v>22</v>
      </c>
      <c r="E7981">
        <v>8.15939278937E-2</v>
      </c>
      <c r="F7981">
        <v>2</v>
      </c>
      <c r="G7981">
        <v>0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3</v>
      </c>
      <c r="N7981">
        <v>4.9289342032599999E-2</v>
      </c>
      <c r="O7981">
        <f t="shared" si="248"/>
        <v>1</v>
      </c>
      <c r="P7981">
        <f t="shared" si="249"/>
        <v>4.6292335504880322E-2</v>
      </c>
    </row>
    <row r="7982" spans="1:16" x14ac:dyDescent="0.2">
      <c r="A7982">
        <v>21742</v>
      </c>
      <c r="B7982">
        <v>1080565</v>
      </c>
      <c r="C7982">
        <v>1</v>
      </c>
      <c r="D7982">
        <v>56</v>
      </c>
      <c r="E7982">
        <v>0.110843373494</v>
      </c>
      <c r="F7982">
        <v>0</v>
      </c>
      <c r="G7982">
        <v>0</v>
      </c>
      <c r="H7982">
        <v>2</v>
      </c>
      <c r="I7982">
        <v>0</v>
      </c>
      <c r="J7982">
        <v>0</v>
      </c>
      <c r="K7982">
        <v>0</v>
      </c>
      <c r="L7982">
        <v>0</v>
      </c>
      <c r="M7982">
        <v>2</v>
      </c>
      <c r="N7982">
        <v>5.7177576737899999E-2</v>
      </c>
      <c r="O7982">
        <f t="shared" si="248"/>
        <v>1</v>
      </c>
      <c r="P7982">
        <f t="shared" si="249"/>
        <v>5.3700931206512294E-2</v>
      </c>
    </row>
    <row r="7983" spans="1:16" x14ac:dyDescent="0.2">
      <c r="A7983">
        <v>21742</v>
      </c>
      <c r="B7983">
        <v>1080880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5</v>
      </c>
      <c r="N7983">
        <v>5.4089571428599999E-2</v>
      </c>
      <c r="O7983">
        <f t="shared" si="248"/>
        <v>0</v>
      </c>
      <c r="P7983">
        <f t="shared" si="249"/>
        <v>5.0800690060578156E-2</v>
      </c>
    </row>
    <row r="7984" spans="1:16" x14ac:dyDescent="0.2">
      <c r="A7984">
        <v>21742</v>
      </c>
      <c r="B7984">
        <v>1080786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5</v>
      </c>
      <c r="N7984">
        <v>4.40357142857E-3</v>
      </c>
      <c r="O7984">
        <f t="shared" si="248"/>
        <v>0</v>
      </c>
      <c r="P7984">
        <f t="shared" si="249"/>
        <v>4.1358151191436075E-3</v>
      </c>
    </row>
    <row r="7985" spans="1:16" x14ac:dyDescent="0.2">
      <c r="A7985">
        <v>21742</v>
      </c>
      <c r="B7985">
        <v>1080684</v>
      </c>
      <c r="C7985">
        <v>0</v>
      </c>
      <c r="D7985">
        <v>19</v>
      </c>
      <c r="E7985">
        <v>8.1125827814599996E-2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1</v>
      </c>
      <c r="M7985">
        <v>2</v>
      </c>
      <c r="N7985">
        <v>0.15290778389699999</v>
      </c>
      <c r="O7985">
        <f t="shared" si="248"/>
        <v>1</v>
      </c>
      <c r="P7985">
        <f t="shared" si="249"/>
        <v>0.14361032510407554</v>
      </c>
    </row>
    <row r="7986" spans="1:16" x14ac:dyDescent="0.2">
      <c r="A7986">
        <v>107942</v>
      </c>
      <c r="B7986">
        <v>1080735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5</v>
      </c>
      <c r="N7986">
        <v>4.40357142857E-3</v>
      </c>
      <c r="O7986">
        <f t="shared" si="248"/>
        <v>0</v>
      </c>
      <c r="P7986">
        <f t="shared" si="249"/>
        <v>4.1358151191436075E-3</v>
      </c>
    </row>
    <row r="7987" spans="1:16" x14ac:dyDescent="0.2">
      <c r="A7987">
        <v>107942</v>
      </c>
      <c r="B7987">
        <v>1080806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5</v>
      </c>
      <c r="N7987">
        <v>5.4089571428599999E-2</v>
      </c>
      <c r="O7987">
        <f t="shared" si="248"/>
        <v>0</v>
      </c>
      <c r="P7987">
        <f t="shared" si="249"/>
        <v>5.0800690060578156E-2</v>
      </c>
    </row>
    <row r="7988" spans="1:16" x14ac:dyDescent="0.2">
      <c r="A7988">
        <v>107942</v>
      </c>
      <c r="B7988">
        <v>1080729</v>
      </c>
      <c r="C7988">
        <v>0</v>
      </c>
      <c r="D7988">
        <v>0</v>
      </c>
      <c r="E7988">
        <v>1.02214650767E-2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5</v>
      </c>
      <c r="N7988">
        <v>4.40357142857E-3</v>
      </c>
      <c r="O7988">
        <f t="shared" si="248"/>
        <v>0</v>
      </c>
      <c r="P7988">
        <f t="shared" si="249"/>
        <v>4.1358151191436075E-3</v>
      </c>
    </row>
    <row r="7989" spans="1:16" x14ac:dyDescent="0.2">
      <c r="A7989">
        <v>107942</v>
      </c>
      <c r="B7989">
        <v>1080670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5</v>
      </c>
      <c r="N7989">
        <v>4.40357142857E-3</v>
      </c>
      <c r="O7989">
        <f t="shared" si="248"/>
        <v>0</v>
      </c>
      <c r="P7989">
        <f t="shared" si="249"/>
        <v>4.1358151191436075E-3</v>
      </c>
    </row>
    <row r="7990" spans="1:16" x14ac:dyDescent="0.2">
      <c r="A7990">
        <v>107942</v>
      </c>
      <c r="B7990">
        <v>1080602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5</v>
      </c>
      <c r="N7990">
        <v>4.40357142857E-3</v>
      </c>
      <c r="O7990">
        <f t="shared" si="248"/>
        <v>0</v>
      </c>
      <c r="P7990">
        <f t="shared" si="249"/>
        <v>4.1358151191436075E-3</v>
      </c>
    </row>
    <row r="7991" spans="1:16" x14ac:dyDescent="0.2">
      <c r="A7991">
        <v>107942</v>
      </c>
      <c r="B7991">
        <v>1080685</v>
      </c>
      <c r="C7991">
        <v>1</v>
      </c>
      <c r="D7991">
        <v>9</v>
      </c>
      <c r="E7991">
        <v>3.87596899225E-2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5</v>
      </c>
      <c r="N7991">
        <v>3.3431876700499998E-2</v>
      </c>
      <c r="O7991">
        <f t="shared" si="248"/>
        <v>0</v>
      </c>
      <c r="P7991">
        <f t="shared" si="249"/>
        <v>3.1399073084678784E-2</v>
      </c>
    </row>
    <row r="7992" spans="1:16" x14ac:dyDescent="0.2">
      <c r="A7992">
        <v>107942</v>
      </c>
      <c r="B7992">
        <v>1080688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5</v>
      </c>
      <c r="N7992">
        <v>4.40357142857E-3</v>
      </c>
      <c r="O7992">
        <f t="shared" si="248"/>
        <v>0</v>
      </c>
      <c r="P7992">
        <f t="shared" si="249"/>
        <v>4.1358151191436075E-3</v>
      </c>
    </row>
    <row r="7993" spans="1:16" x14ac:dyDescent="0.2">
      <c r="A7993">
        <v>107942</v>
      </c>
      <c r="B7993">
        <v>1080752</v>
      </c>
      <c r="C7993">
        <v>0</v>
      </c>
      <c r="D7993">
        <v>2</v>
      </c>
      <c r="E7993">
        <v>1.8181818181800001E-2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5</v>
      </c>
      <c r="N7993">
        <v>6.6820959171499999E-3</v>
      </c>
      <c r="O7993">
        <f t="shared" si="248"/>
        <v>0</v>
      </c>
      <c r="P7993">
        <f t="shared" si="249"/>
        <v>6.2757954015273294E-3</v>
      </c>
    </row>
    <row r="7994" spans="1:16" x14ac:dyDescent="0.2">
      <c r="A7994">
        <v>107942</v>
      </c>
      <c r="B7994">
        <v>1080592</v>
      </c>
      <c r="C7994">
        <v>0</v>
      </c>
      <c r="D7994">
        <v>6</v>
      </c>
      <c r="E7994">
        <v>1.8995929443699999E-2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5</v>
      </c>
      <c r="N7994">
        <v>1.2231573690100001E-2</v>
      </c>
      <c r="O7994">
        <f t="shared" si="248"/>
        <v>0</v>
      </c>
      <c r="P7994">
        <f t="shared" si="249"/>
        <v>1.1487840771748843E-2</v>
      </c>
    </row>
    <row r="7995" spans="1:16" x14ac:dyDescent="0.2">
      <c r="A7995">
        <v>107942</v>
      </c>
      <c r="B7995">
        <v>1080557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5</v>
      </c>
      <c r="N7995">
        <v>4.40357142857E-3</v>
      </c>
      <c r="O7995">
        <f t="shared" si="248"/>
        <v>0</v>
      </c>
      <c r="P7995">
        <f t="shared" si="249"/>
        <v>4.1358151191436075E-3</v>
      </c>
    </row>
    <row r="7996" spans="1:16" x14ac:dyDescent="0.2">
      <c r="A7996">
        <v>107942</v>
      </c>
      <c r="B7996">
        <v>1080551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5</v>
      </c>
      <c r="N7996">
        <v>4.40357142857E-3</v>
      </c>
      <c r="O7996">
        <f t="shared" si="248"/>
        <v>0</v>
      </c>
      <c r="P7996">
        <f t="shared" si="249"/>
        <v>4.1358151191436075E-3</v>
      </c>
    </row>
    <row r="7997" spans="1:16" x14ac:dyDescent="0.2">
      <c r="A7997">
        <v>107942</v>
      </c>
      <c r="B7997">
        <v>1080585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5</v>
      </c>
      <c r="N7997">
        <v>4.40357142857E-3</v>
      </c>
      <c r="O7997">
        <f t="shared" si="248"/>
        <v>0</v>
      </c>
      <c r="P7997">
        <f t="shared" si="249"/>
        <v>4.1358151191436075E-3</v>
      </c>
    </row>
    <row r="7998" spans="1:16" x14ac:dyDescent="0.2">
      <c r="A7998">
        <v>107942</v>
      </c>
      <c r="B7998">
        <v>1080634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5</v>
      </c>
      <c r="N7998">
        <v>5.4089571428599999E-2</v>
      </c>
      <c r="O7998">
        <f t="shared" si="248"/>
        <v>0</v>
      </c>
      <c r="P7998">
        <f t="shared" si="249"/>
        <v>5.0800690060578156E-2</v>
      </c>
    </row>
    <row r="7999" spans="1:16" x14ac:dyDescent="0.2">
      <c r="A7999">
        <v>107942</v>
      </c>
      <c r="B7999">
        <v>1080628</v>
      </c>
      <c r="C7999">
        <v>0</v>
      </c>
      <c r="D7999">
        <v>7</v>
      </c>
      <c r="E7999">
        <v>3.0241935483900001E-2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5</v>
      </c>
      <c r="N7999">
        <v>1.32120662029E-2</v>
      </c>
      <c r="O7999">
        <f t="shared" si="248"/>
        <v>0</v>
      </c>
      <c r="P7999">
        <f t="shared" si="249"/>
        <v>1.2408715072171443E-2</v>
      </c>
    </row>
    <row r="8000" spans="1:16" x14ac:dyDescent="0.2">
      <c r="A8000">
        <v>107942</v>
      </c>
      <c r="B8000">
        <v>1080609</v>
      </c>
      <c r="C8000">
        <v>0</v>
      </c>
      <c r="D8000">
        <v>11</v>
      </c>
      <c r="E8000">
        <v>5.65428109855E-2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5</v>
      </c>
      <c r="N8000">
        <v>1.5597590307700001E-2</v>
      </c>
      <c r="O8000">
        <f t="shared" si="248"/>
        <v>0</v>
      </c>
      <c r="P8000">
        <f t="shared" si="249"/>
        <v>1.4649188928392559E-2</v>
      </c>
    </row>
    <row r="8001" spans="1:16" x14ac:dyDescent="0.2">
      <c r="A8001">
        <v>107942</v>
      </c>
      <c r="B8001">
        <v>1080769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5</v>
      </c>
      <c r="N8001">
        <v>5.0540571428600002E-2</v>
      </c>
      <c r="O8001">
        <f t="shared" si="248"/>
        <v>0</v>
      </c>
      <c r="P8001">
        <f t="shared" si="249"/>
        <v>4.7467484707620564E-2</v>
      </c>
    </row>
    <row r="8002" spans="1:16" x14ac:dyDescent="0.2">
      <c r="A8002">
        <v>107942</v>
      </c>
      <c r="B8002">
        <v>1080618</v>
      </c>
      <c r="C8002">
        <v>0</v>
      </c>
      <c r="D8002">
        <v>13</v>
      </c>
      <c r="E8002">
        <v>3.3103448275899998E-2</v>
      </c>
      <c r="F8002">
        <v>0</v>
      </c>
      <c r="G8002">
        <v>0</v>
      </c>
      <c r="H8002">
        <v>1</v>
      </c>
      <c r="I8002">
        <v>0</v>
      </c>
      <c r="J8002">
        <v>0</v>
      </c>
      <c r="K8002">
        <v>0</v>
      </c>
      <c r="L8002">
        <v>0</v>
      </c>
      <c r="M8002">
        <v>5</v>
      </c>
      <c r="N8002">
        <v>2.00504391914E-2</v>
      </c>
      <c r="O8002">
        <f t="shared" si="248"/>
        <v>0</v>
      </c>
      <c r="P8002">
        <f t="shared" si="249"/>
        <v>1.8831285218913862E-2</v>
      </c>
    </row>
    <row r="8003" spans="1:16" x14ac:dyDescent="0.2">
      <c r="A8003">
        <v>107942</v>
      </c>
      <c r="B8003">
        <v>1080573</v>
      </c>
      <c r="C8003">
        <v>0</v>
      </c>
      <c r="D8003">
        <v>2</v>
      </c>
      <c r="E8003">
        <v>1.0638297872299999E-2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1</v>
      </c>
      <c r="M8003">
        <v>5</v>
      </c>
      <c r="N8003">
        <v>6.5764184550400007E-2</v>
      </c>
      <c r="O8003">
        <f t="shared" ref="O8003:O8066" si="250">IF(M8003&lt;5,1,0)</f>
        <v>0</v>
      </c>
      <c r="P8003">
        <f t="shared" ref="P8003:P8066" si="251">$S$4*N8003</f>
        <v>6.1765435890753645E-2</v>
      </c>
    </row>
    <row r="8004" spans="1:16" x14ac:dyDescent="0.2">
      <c r="A8004">
        <v>107942</v>
      </c>
      <c r="B8004">
        <v>1080794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5</v>
      </c>
      <c r="N8004">
        <v>4.40357142857E-3</v>
      </c>
      <c r="O8004">
        <f t="shared" si="250"/>
        <v>0</v>
      </c>
      <c r="P8004">
        <f t="shared" si="251"/>
        <v>4.1358151191436075E-3</v>
      </c>
    </row>
    <row r="8005" spans="1:16" x14ac:dyDescent="0.2">
      <c r="A8005">
        <v>11367</v>
      </c>
      <c r="B8005">
        <v>1080656</v>
      </c>
      <c r="C8005">
        <v>0</v>
      </c>
      <c r="D8005">
        <v>9</v>
      </c>
      <c r="E8005">
        <v>1.8759018759000001E-2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2</v>
      </c>
      <c r="N8005">
        <v>3.9255112420499998E-2</v>
      </c>
      <c r="O8005">
        <f t="shared" si="250"/>
        <v>1</v>
      </c>
      <c r="P8005">
        <f t="shared" si="251"/>
        <v>3.6868230727236655E-2</v>
      </c>
    </row>
    <row r="8006" spans="1:16" x14ac:dyDescent="0.2">
      <c r="A8006">
        <v>75138</v>
      </c>
      <c r="B8006">
        <v>1080842</v>
      </c>
      <c r="C8006">
        <v>2</v>
      </c>
      <c r="D8006">
        <v>12</v>
      </c>
      <c r="E8006">
        <v>4.3052837573399998E-2</v>
      </c>
      <c r="F8006">
        <v>0</v>
      </c>
      <c r="G8006">
        <v>0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5</v>
      </c>
      <c r="N8006">
        <v>5.13208886822E-2</v>
      </c>
      <c r="O8006">
        <f t="shared" si="250"/>
        <v>0</v>
      </c>
      <c r="P8006">
        <f t="shared" si="251"/>
        <v>4.8200355275866462E-2</v>
      </c>
    </row>
    <row r="8007" spans="1:16" x14ac:dyDescent="0.2">
      <c r="A8007">
        <v>75138</v>
      </c>
      <c r="B8007">
        <v>1080770</v>
      </c>
      <c r="C8007">
        <v>0</v>
      </c>
      <c r="D8007">
        <v>57</v>
      </c>
      <c r="E8007">
        <v>0.145484949833</v>
      </c>
      <c r="F8007">
        <v>2</v>
      </c>
      <c r="G8007">
        <v>0</v>
      </c>
      <c r="H8007">
        <v>1</v>
      </c>
      <c r="I8007">
        <v>1</v>
      </c>
      <c r="J8007">
        <v>0</v>
      </c>
      <c r="K8007">
        <v>0</v>
      </c>
      <c r="L8007">
        <v>0</v>
      </c>
      <c r="M8007">
        <v>3</v>
      </c>
      <c r="N8007">
        <v>0.20562860574899999</v>
      </c>
      <c r="O8007">
        <f t="shared" si="250"/>
        <v>1</v>
      </c>
      <c r="P8007">
        <f t="shared" si="251"/>
        <v>0.19312549151980118</v>
      </c>
    </row>
    <row r="8008" spans="1:16" x14ac:dyDescent="0.2">
      <c r="A8008">
        <v>75138</v>
      </c>
      <c r="B8008">
        <v>1080771</v>
      </c>
      <c r="C8008">
        <v>0</v>
      </c>
      <c r="D8008">
        <v>24</v>
      </c>
      <c r="E8008">
        <v>0.105577689243</v>
      </c>
      <c r="F8008">
        <v>2</v>
      </c>
      <c r="G8008">
        <v>0</v>
      </c>
      <c r="H8008">
        <v>4</v>
      </c>
      <c r="I8008">
        <v>0</v>
      </c>
      <c r="J8008">
        <v>0</v>
      </c>
      <c r="K8008">
        <v>0</v>
      </c>
      <c r="L8008">
        <v>0</v>
      </c>
      <c r="M8008">
        <v>3</v>
      </c>
      <c r="N8008">
        <v>6.5975923886699997E-2</v>
      </c>
      <c r="O8008">
        <f t="shared" si="250"/>
        <v>1</v>
      </c>
      <c r="P8008">
        <f t="shared" si="251"/>
        <v>6.1964300553809949E-2</v>
      </c>
    </row>
    <row r="8009" spans="1:16" x14ac:dyDescent="0.2">
      <c r="A8009">
        <v>75138</v>
      </c>
      <c r="B8009">
        <v>1080592</v>
      </c>
      <c r="C8009">
        <v>3</v>
      </c>
      <c r="D8009">
        <v>46</v>
      </c>
      <c r="E8009">
        <v>0.123176661264</v>
      </c>
      <c r="F8009">
        <v>2</v>
      </c>
      <c r="G8009">
        <v>0</v>
      </c>
      <c r="H8009">
        <v>3</v>
      </c>
      <c r="I8009">
        <v>0</v>
      </c>
      <c r="J8009">
        <v>0</v>
      </c>
      <c r="K8009">
        <v>0</v>
      </c>
      <c r="L8009">
        <v>0</v>
      </c>
      <c r="M8009">
        <v>3</v>
      </c>
      <c r="N8009">
        <v>0.19498946751900001</v>
      </c>
      <c r="O8009">
        <f t="shared" si="250"/>
        <v>1</v>
      </c>
      <c r="P8009">
        <f t="shared" si="251"/>
        <v>0.183133259201094</v>
      </c>
    </row>
    <row r="8010" spans="1:16" x14ac:dyDescent="0.2">
      <c r="A8010">
        <v>75138</v>
      </c>
      <c r="B8010">
        <v>1080639</v>
      </c>
      <c r="C8010">
        <v>1</v>
      </c>
      <c r="D8010">
        <v>69</v>
      </c>
      <c r="E8010">
        <v>0.14685314685299999</v>
      </c>
      <c r="F8010">
        <v>3</v>
      </c>
      <c r="G8010">
        <v>0</v>
      </c>
      <c r="H8010">
        <v>3</v>
      </c>
      <c r="I8010">
        <v>0</v>
      </c>
      <c r="J8010">
        <v>0</v>
      </c>
      <c r="K8010">
        <v>0</v>
      </c>
      <c r="L8010">
        <v>0</v>
      </c>
      <c r="M8010">
        <v>3</v>
      </c>
      <c r="N8010">
        <v>0.109049402835</v>
      </c>
      <c r="O8010">
        <f t="shared" si="250"/>
        <v>1</v>
      </c>
      <c r="P8010">
        <f t="shared" si="251"/>
        <v>0.10241872450449466</v>
      </c>
    </row>
    <row r="8011" spans="1:16" x14ac:dyDescent="0.2">
      <c r="A8011">
        <v>75138</v>
      </c>
      <c r="B8011">
        <v>1080711</v>
      </c>
      <c r="C8011">
        <v>0</v>
      </c>
      <c r="D8011">
        <v>36</v>
      </c>
      <c r="E8011">
        <v>0.121272365805</v>
      </c>
      <c r="F8011">
        <v>0</v>
      </c>
      <c r="G8011">
        <v>0</v>
      </c>
      <c r="H8011">
        <v>2</v>
      </c>
      <c r="I8011">
        <v>0</v>
      </c>
      <c r="J8011">
        <v>0</v>
      </c>
      <c r="K8011">
        <v>0</v>
      </c>
      <c r="L8011">
        <v>0</v>
      </c>
      <c r="M8011">
        <v>3</v>
      </c>
      <c r="N8011">
        <v>5.5811102761299997E-2</v>
      </c>
      <c r="O8011">
        <f t="shared" si="250"/>
        <v>1</v>
      </c>
      <c r="P8011">
        <f t="shared" si="251"/>
        <v>5.2417544795275217E-2</v>
      </c>
    </row>
    <row r="8012" spans="1:16" x14ac:dyDescent="0.2">
      <c r="A8012">
        <v>75138</v>
      </c>
      <c r="B8012">
        <v>1080778</v>
      </c>
      <c r="C8012">
        <v>0</v>
      </c>
      <c r="D8012">
        <v>67</v>
      </c>
      <c r="E8012">
        <v>0.15522875817000001</v>
      </c>
      <c r="F8012">
        <v>0</v>
      </c>
      <c r="G8012">
        <v>0</v>
      </c>
      <c r="H8012">
        <v>2</v>
      </c>
      <c r="I8012">
        <v>0</v>
      </c>
      <c r="J8012">
        <v>0</v>
      </c>
      <c r="K8012">
        <v>0</v>
      </c>
      <c r="L8012">
        <v>0</v>
      </c>
      <c r="M8012">
        <v>3</v>
      </c>
      <c r="N8012">
        <v>0.279651213525</v>
      </c>
      <c r="O8012">
        <f t="shared" si="250"/>
        <v>1</v>
      </c>
      <c r="P8012">
        <f t="shared" si="251"/>
        <v>0.26264720255920493</v>
      </c>
    </row>
    <row r="8013" spans="1:16" x14ac:dyDescent="0.2">
      <c r="A8013">
        <v>75138</v>
      </c>
      <c r="B8013">
        <v>1080756</v>
      </c>
      <c r="C8013">
        <v>1</v>
      </c>
      <c r="D8013">
        <v>29</v>
      </c>
      <c r="E8013">
        <v>0.122529644269</v>
      </c>
      <c r="F8013">
        <v>4</v>
      </c>
      <c r="G8013">
        <v>0</v>
      </c>
      <c r="H8013">
        <v>2</v>
      </c>
      <c r="I8013">
        <v>0</v>
      </c>
      <c r="J8013">
        <v>0</v>
      </c>
      <c r="K8013">
        <v>1</v>
      </c>
      <c r="L8013">
        <v>0</v>
      </c>
      <c r="M8013">
        <v>3</v>
      </c>
      <c r="N8013">
        <v>0.218116671358</v>
      </c>
      <c r="O8013">
        <f t="shared" si="250"/>
        <v>1</v>
      </c>
      <c r="P8013">
        <f t="shared" si="251"/>
        <v>0.20485422838539838</v>
      </c>
    </row>
    <row r="8014" spans="1:16" x14ac:dyDescent="0.2">
      <c r="A8014">
        <v>75138</v>
      </c>
      <c r="B8014">
        <v>1080738</v>
      </c>
      <c r="C8014">
        <v>0</v>
      </c>
      <c r="D8014">
        <v>68</v>
      </c>
      <c r="E8014">
        <v>0.15214180206799999</v>
      </c>
      <c r="F8014">
        <v>2</v>
      </c>
      <c r="G8014">
        <v>0</v>
      </c>
      <c r="H8014">
        <v>2</v>
      </c>
      <c r="I8014">
        <v>0</v>
      </c>
      <c r="J8014">
        <v>0</v>
      </c>
      <c r="K8014">
        <v>0</v>
      </c>
      <c r="L8014">
        <v>0</v>
      </c>
      <c r="M8014">
        <v>3</v>
      </c>
      <c r="N8014">
        <v>9.4821102841300006E-2</v>
      </c>
      <c r="O8014">
        <f t="shared" si="250"/>
        <v>1</v>
      </c>
      <c r="P8014">
        <f t="shared" si="251"/>
        <v>8.9055567079167119E-2</v>
      </c>
    </row>
    <row r="8015" spans="1:16" x14ac:dyDescent="0.2">
      <c r="A8015">
        <v>75138</v>
      </c>
      <c r="B8015">
        <v>1080613</v>
      </c>
      <c r="C8015">
        <v>1</v>
      </c>
      <c r="D8015">
        <v>33</v>
      </c>
      <c r="E8015">
        <v>0.14712153518099999</v>
      </c>
      <c r="F8015">
        <v>0</v>
      </c>
      <c r="G8015">
        <v>0</v>
      </c>
      <c r="H8015">
        <v>4</v>
      </c>
      <c r="I8015">
        <v>0</v>
      </c>
      <c r="J8015">
        <v>0</v>
      </c>
      <c r="K8015">
        <v>0</v>
      </c>
      <c r="L8015">
        <v>0</v>
      </c>
      <c r="M8015">
        <v>3</v>
      </c>
      <c r="N8015">
        <v>0.10534994724299999</v>
      </c>
      <c r="O8015">
        <f t="shared" si="250"/>
        <v>1</v>
      </c>
      <c r="P8015">
        <f t="shared" si="251"/>
        <v>9.8944211914389457E-2</v>
      </c>
    </row>
    <row r="8016" spans="1:16" x14ac:dyDescent="0.2">
      <c r="A8016">
        <v>75138</v>
      </c>
      <c r="B8016">
        <v>1080828</v>
      </c>
      <c r="C8016">
        <v>0</v>
      </c>
      <c r="D8016">
        <v>43</v>
      </c>
      <c r="E8016">
        <v>0.135188866799</v>
      </c>
      <c r="F8016">
        <v>1</v>
      </c>
      <c r="G8016">
        <v>0</v>
      </c>
      <c r="H8016">
        <v>5</v>
      </c>
      <c r="I8016">
        <v>0</v>
      </c>
      <c r="J8016">
        <v>0</v>
      </c>
      <c r="K8016">
        <v>0</v>
      </c>
      <c r="L8016">
        <v>0</v>
      </c>
      <c r="M8016">
        <v>3</v>
      </c>
      <c r="N8016">
        <v>6.4506054445500005E-2</v>
      </c>
      <c r="O8016">
        <f t="shared" si="250"/>
        <v>1</v>
      </c>
      <c r="P8016">
        <f t="shared" si="251"/>
        <v>6.0583805572249905E-2</v>
      </c>
    </row>
    <row r="8017" spans="1:16" x14ac:dyDescent="0.2">
      <c r="A8017">
        <v>75138</v>
      </c>
      <c r="B8017">
        <v>1080650</v>
      </c>
      <c r="C8017">
        <v>1</v>
      </c>
      <c r="D8017">
        <v>48</v>
      </c>
      <c r="E8017">
        <v>0.129508196721</v>
      </c>
      <c r="F8017">
        <v>2</v>
      </c>
      <c r="G8017">
        <v>0</v>
      </c>
      <c r="H8017">
        <v>2</v>
      </c>
      <c r="I8017">
        <v>1</v>
      </c>
      <c r="J8017">
        <v>0</v>
      </c>
      <c r="K8017">
        <v>0</v>
      </c>
      <c r="L8017">
        <v>0</v>
      </c>
      <c r="M8017">
        <v>3</v>
      </c>
      <c r="N8017">
        <v>9.4075629185200002E-2</v>
      </c>
      <c r="O8017">
        <f t="shared" si="250"/>
        <v>1</v>
      </c>
      <c r="P8017">
        <f t="shared" si="251"/>
        <v>8.8355421466036269E-2</v>
      </c>
    </row>
    <row r="8018" spans="1:16" x14ac:dyDescent="0.2">
      <c r="A8018">
        <v>75138</v>
      </c>
      <c r="B8018">
        <v>1080512</v>
      </c>
      <c r="C8018">
        <v>1</v>
      </c>
      <c r="D8018">
        <v>66</v>
      </c>
      <c r="E8018">
        <v>0.150242326333</v>
      </c>
      <c r="F8018">
        <v>0</v>
      </c>
      <c r="G8018">
        <v>0</v>
      </c>
      <c r="H8018">
        <v>5</v>
      </c>
      <c r="I8018">
        <v>0</v>
      </c>
      <c r="J8018">
        <v>0</v>
      </c>
      <c r="K8018">
        <v>0</v>
      </c>
      <c r="L8018">
        <v>0</v>
      </c>
      <c r="M8018">
        <v>3</v>
      </c>
      <c r="N8018">
        <v>0.108710013391</v>
      </c>
      <c r="O8018">
        <f t="shared" si="250"/>
        <v>1</v>
      </c>
      <c r="P8018">
        <f t="shared" si="251"/>
        <v>0.10209997141588431</v>
      </c>
    </row>
    <row r="8019" spans="1:16" x14ac:dyDescent="0.2">
      <c r="A8019">
        <v>75138</v>
      </c>
      <c r="B8019">
        <v>1080570</v>
      </c>
      <c r="C8019">
        <v>0</v>
      </c>
      <c r="D8019">
        <v>40</v>
      </c>
      <c r="E8019">
        <v>0.15789473684200001</v>
      </c>
      <c r="F8019">
        <v>0</v>
      </c>
      <c r="G8019">
        <v>0</v>
      </c>
      <c r="H8019">
        <v>5</v>
      </c>
      <c r="I8019">
        <v>0</v>
      </c>
      <c r="J8019">
        <v>0</v>
      </c>
      <c r="K8019">
        <v>0</v>
      </c>
      <c r="L8019">
        <v>0</v>
      </c>
      <c r="M8019">
        <v>3</v>
      </c>
      <c r="N8019">
        <v>6.3273586089799994E-2</v>
      </c>
      <c r="O8019">
        <f t="shared" si="250"/>
        <v>1</v>
      </c>
      <c r="P8019">
        <f t="shared" si="251"/>
        <v>5.942627665690188E-2</v>
      </c>
    </row>
    <row r="8020" spans="1:16" x14ac:dyDescent="0.2">
      <c r="A8020">
        <v>75138</v>
      </c>
      <c r="B8020">
        <v>1080810</v>
      </c>
      <c r="C8020">
        <v>1</v>
      </c>
      <c r="D8020">
        <v>60</v>
      </c>
      <c r="E8020">
        <v>0.155709342561</v>
      </c>
      <c r="F8020">
        <v>0</v>
      </c>
      <c r="G8020">
        <v>0</v>
      </c>
      <c r="H8020">
        <v>5</v>
      </c>
      <c r="I8020">
        <v>0</v>
      </c>
      <c r="J8020">
        <v>0</v>
      </c>
      <c r="K8020">
        <v>0</v>
      </c>
      <c r="L8020">
        <v>0</v>
      </c>
      <c r="M8020">
        <v>3</v>
      </c>
      <c r="N8020">
        <v>9.6209398930200002E-2</v>
      </c>
      <c r="O8020">
        <f t="shared" si="250"/>
        <v>1</v>
      </c>
      <c r="P8020">
        <f t="shared" si="251"/>
        <v>9.0359448723295488E-2</v>
      </c>
    </row>
    <row r="8021" spans="1:16" x14ac:dyDescent="0.2">
      <c r="A8021">
        <v>75138</v>
      </c>
      <c r="B8021">
        <v>1080760</v>
      </c>
      <c r="C8021">
        <v>0</v>
      </c>
      <c r="D8021">
        <v>42</v>
      </c>
      <c r="E8021">
        <v>0.14259927797800001</v>
      </c>
      <c r="F8021">
        <v>5</v>
      </c>
      <c r="G8021">
        <v>0</v>
      </c>
      <c r="H8021">
        <v>3</v>
      </c>
      <c r="I8021">
        <v>0</v>
      </c>
      <c r="J8021">
        <v>0</v>
      </c>
      <c r="K8021">
        <v>0</v>
      </c>
      <c r="L8021">
        <v>0</v>
      </c>
      <c r="M8021">
        <v>3</v>
      </c>
      <c r="N8021">
        <v>9.5794624289600006E-2</v>
      </c>
      <c r="O8021">
        <f t="shared" si="250"/>
        <v>1</v>
      </c>
      <c r="P8021">
        <f t="shared" si="251"/>
        <v>8.9969894186152921E-2</v>
      </c>
    </row>
    <row r="8022" spans="1:16" x14ac:dyDescent="0.2">
      <c r="A8022">
        <v>75138</v>
      </c>
      <c r="B8022">
        <v>1080607</v>
      </c>
      <c r="C8022">
        <v>3</v>
      </c>
      <c r="D8022">
        <v>87</v>
      </c>
      <c r="E8022">
        <v>0.194577352472</v>
      </c>
      <c r="F8022">
        <v>1</v>
      </c>
      <c r="G8022">
        <v>0</v>
      </c>
      <c r="H8022">
        <v>7</v>
      </c>
      <c r="I8022">
        <v>0</v>
      </c>
      <c r="J8022">
        <v>0</v>
      </c>
      <c r="K8022">
        <v>0</v>
      </c>
      <c r="L8022">
        <v>0</v>
      </c>
      <c r="M8022">
        <v>3</v>
      </c>
      <c r="N8022">
        <v>0.14529427854499999</v>
      </c>
      <c r="O8022">
        <f t="shared" si="250"/>
        <v>1</v>
      </c>
      <c r="P8022">
        <f t="shared" si="251"/>
        <v>0.13645975401530186</v>
      </c>
    </row>
    <row r="8023" spans="1:16" x14ac:dyDescent="0.2">
      <c r="A8023">
        <v>75138</v>
      </c>
      <c r="B8023">
        <v>1080872</v>
      </c>
      <c r="C8023">
        <v>0</v>
      </c>
      <c r="D8023">
        <v>31</v>
      </c>
      <c r="E8023">
        <v>9.7966728281000004E-2</v>
      </c>
      <c r="F8023">
        <v>2</v>
      </c>
      <c r="G8023">
        <v>0</v>
      </c>
      <c r="H8023">
        <v>1</v>
      </c>
      <c r="I8023">
        <v>0</v>
      </c>
      <c r="J8023">
        <v>0</v>
      </c>
      <c r="K8023">
        <v>0</v>
      </c>
      <c r="L8023">
        <v>0</v>
      </c>
      <c r="M8023">
        <v>3</v>
      </c>
      <c r="N8023">
        <v>0.18927856078999999</v>
      </c>
      <c r="O8023">
        <f t="shared" si="250"/>
        <v>1</v>
      </c>
      <c r="P8023">
        <f t="shared" si="251"/>
        <v>0.17776960045797074</v>
      </c>
    </row>
    <row r="8024" spans="1:16" x14ac:dyDescent="0.2">
      <c r="A8024">
        <v>75138</v>
      </c>
      <c r="B8024">
        <v>1080589</v>
      </c>
      <c r="C8024">
        <v>1</v>
      </c>
      <c r="D8024">
        <v>54</v>
      </c>
      <c r="E8024">
        <v>0.14184397163099999</v>
      </c>
      <c r="F8024">
        <v>0</v>
      </c>
      <c r="G8024">
        <v>0</v>
      </c>
      <c r="H8024">
        <v>5</v>
      </c>
      <c r="I8024">
        <v>0</v>
      </c>
      <c r="J8024">
        <v>0</v>
      </c>
      <c r="K8024">
        <v>0</v>
      </c>
      <c r="L8024">
        <v>0</v>
      </c>
      <c r="M8024">
        <v>3</v>
      </c>
      <c r="N8024">
        <v>0.17668473765600001</v>
      </c>
      <c r="O8024">
        <f t="shared" si="250"/>
        <v>1</v>
      </c>
      <c r="P8024">
        <f t="shared" si="251"/>
        <v>0.16594153658520377</v>
      </c>
    </row>
    <row r="8025" spans="1:16" x14ac:dyDescent="0.2">
      <c r="A8025">
        <v>75138</v>
      </c>
      <c r="B8025">
        <v>1080839</v>
      </c>
      <c r="C8025">
        <v>1</v>
      </c>
      <c r="D8025">
        <v>39</v>
      </c>
      <c r="E8025">
        <v>0.13018867924499999</v>
      </c>
      <c r="F8025">
        <v>1</v>
      </c>
      <c r="G8025">
        <v>0</v>
      </c>
      <c r="H8025">
        <v>2</v>
      </c>
      <c r="I8025">
        <v>1</v>
      </c>
      <c r="J8025">
        <v>0</v>
      </c>
      <c r="K8025">
        <v>0</v>
      </c>
      <c r="L8025">
        <v>0</v>
      </c>
      <c r="M8025">
        <v>3</v>
      </c>
      <c r="N8025">
        <v>0.17234820766</v>
      </c>
      <c r="O8025">
        <f t="shared" si="250"/>
        <v>1</v>
      </c>
      <c r="P8025">
        <f t="shared" si="251"/>
        <v>0.1618686864877317</v>
      </c>
    </row>
    <row r="8026" spans="1:16" x14ac:dyDescent="0.2">
      <c r="A8026">
        <v>75138</v>
      </c>
      <c r="B8026">
        <v>1080669</v>
      </c>
      <c r="C8026">
        <v>0</v>
      </c>
      <c r="D8026">
        <v>26</v>
      </c>
      <c r="E8026">
        <v>6.9808027923199997E-2</v>
      </c>
      <c r="F8026">
        <v>2</v>
      </c>
      <c r="G8026">
        <v>0</v>
      </c>
      <c r="H8026">
        <v>0</v>
      </c>
      <c r="I8026">
        <v>1</v>
      </c>
      <c r="J8026">
        <v>0</v>
      </c>
      <c r="K8026">
        <v>0</v>
      </c>
      <c r="L8026">
        <v>0</v>
      </c>
      <c r="M8026">
        <v>5</v>
      </c>
      <c r="N8026">
        <v>3.7576160326600001E-2</v>
      </c>
      <c r="O8026">
        <f t="shared" si="250"/>
        <v>0</v>
      </c>
      <c r="P8026">
        <f t="shared" si="251"/>
        <v>3.5291366228294187E-2</v>
      </c>
    </row>
    <row r="8027" spans="1:16" x14ac:dyDescent="0.2">
      <c r="A8027">
        <v>75138</v>
      </c>
      <c r="B8027">
        <v>1080708</v>
      </c>
      <c r="C8027">
        <v>1</v>
      </c>
      <c r="D8027">
        <v>35</v>
      </c>
      <c r="E8027">
        <v>0.119230769231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3</v>
      </c>
      <c r="N8027">
        <v>0.20396881630200001</v>
      </c>
      <c r="O8027">
        <f t="shared" si="250"/>
        <v>1</v>
      </c>
      <c r="P8027">
        <f t="shared" si="251"/>
        <v>0.19156662449542167</v>
      </c>
    </row>
    <row r="8028" spans="1:16" x14ac:dyDescent="0.2">
      <c r="A8028">
        <v>75138</v>
      </c>
      <c r="B8028">
        <v>1080526</v>
      </c>
      <c r="C8028">
        <v>0</v>
      </c>
      <c r="D8028">
        <v>57</v>
      </c>
      <c r="E8028">
        <v>0.16211604095599999</v>
      </c>
      <c r="F8028">
        <v>2</v>
      </c>
      <c r="G8028">
        <v>0</v>
      </c>
      <c r="H8028">
        <v>6</v>
      </c>
      <c r="I8028">
        <v>0</v>
      </c>
      <c r="J8028">
        <v>0</v>
      </c>
      <c r="K8028">
        <v>0</v>
      </c>
      <c r="L8028">
        <v>0</v>
      </c>
      <c r="M8028">
        <v>3</v>
      </c>
      <c r="N8028">
        <v>0.18733900758899999</v>
      </c>
      <c r="O8028">
        <f t="shared" si="250"/>
        <v>1</v>
      </c>
      <c r="P8028">
        <f t="shared" si="251"/>
        <v>0.17594798053350771</v>
      </c>
    </row>
    <row r="8029" spans="1:16" x14ac:dyDescent="0.2">
      <c r="A8029">
        <v>75138</v>
      </c>
      <c r="B8029">
        <v>1080860</v>
      </c>
      <c r="C8029">
        <v>0</v>
      </c>
      <c r="D8029">
        <v>53</v>
      </c>
      <c r="E8029">
        <v>0.134241245136</v>
      </c>
      <c r="F8029">
        <v>1</v>
      </c>
      <c r="G8029">
        <v>0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3</v>
      </c>
      <c r="N8029">
        <v>0.23266153206699999</v>
      </c>
      <c r="O8029">
        <f t="shared" si="250"/>
        <v>1</v>
      </c>
      <c r="P8029">
        <f t="shared" si="251"/>
        <v>0.21851469825670339</v>
      </c>
    </row>
    <row r="8030" spans="1:16" x14ac:dyDescent="0.2">
      <c r="A8030">
        <v>75138</v>
      </c>
      <c r="B8030">
        <v>1080560</v>
      </c>
      <c r="C8030">
        <v>0</v>
      </c>
      <c r="D8030">
        <v>59</v>
      </c>
      <c r="E8030">
        <v>0.12086330935300001</v>
      </c>
      <c r="F8030">
        <v>1</v>
      </c>
      <c r="G8030">
        <v>0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3</v>
      </c>
      <c r="N8030">
        <v>0.227480966831</v>
      </c>
      <c r="O8030">
        <f t="shared" si="250"/>
        <v>1</v>
      </c>
      <c r="P8030">
        <f t="shared" si="251"/>
        <v>0.21364913393549143</v>
      </c>
    </row>
    <row r="8031" spans="1:16" x14ac:dyDescent="0.2">
      <c r="A8031">
        <v>75138</v>
      </c>
      <c r="B8031">
        <v>1080540</v>
      </c>
      <c r="C8031">
        <v>0</v>
      </c>
      <c r="D8031">
        <v>54</v>
      </c>
      <c r="E8031">
        <v>0.13322632423799999</v>
      </c>
      <c r="F8031">
        <v>1</v>
      </c>
      <c r="G8031">
        <v>0</v>
      </c>
      <c r="H8031">
        <v>3</v>
      </c>
      <c r="I8031">
        <v>0</v>
      </c>
      <c r="J8031">
        <v>0</v>
      </c>
      <c r="K8031">
        <v>0</v>
      </c>
      <c r="L8031">
        <v>1</v>
      </c>
      <c r="M8031">
        <v>3</v>
      </c>
      <c r="N8031">
        <v>0.24615968489100001</v>
      </c>
      <c r="O8031">
        <f t="shared" si="250"/>
        <v>1</v>
      </c>
      <c r="P8031">
        <f t="shared" si="251"/>
        <v>0.23119210463821835</v>
      </c>
    </row>
    <row r="8032" spans="1:16" x14ac:dyDescent="0.2">
      <c r="A8032">
        <v>75138</v>
      </c>
      <c r="B8032">
        <v>1080789</v>
      </c>
      <c r="C8032">
        <v>0</v>
      </c>
      <c r="D8032">
        <v>46</v>
      </c>
      <c r="E8032">
        <v>0.13355048859900001</v>
      </c>
      <c r="F8032">
        <v>0</v>
      </c>
      <c r="G8032">
        <v>0</v>
      </c>
      <c r="H8032">
        <v>2</v>
      </c>
      <c r="I8032">
        <v>0</v>
      </c>
      <c r="J8032">
        <v>0</v>
      </c>
      <c r="K8032">
        <v>0</v>
      </c>
      <c r="L8032">
        <v>0</v>
      </c>
      <c r="M8032">
        <v>3</v>
      </c>
      <c r="N8032">
        <v>0.22208282701599999</v>
      </c>
      <c r="O8032">
        <f t="shared" si="250"/>
        <v>1</v>
      </c>
      <c r="P8032">
        <f t="shared" si="251"/>
        <v>0.20857922451667724</v>
      </c>
    </row>
    <row r="8033" spans="1:16" x14ac:dyDescent="0.2">
      <c r="A8033">
        <v>75138</v>
      </c>
      <c r="B8033">
        <v>1080682</v>
      </c>
      <c r="C8033">
        <v>3</v>
      </c>
      <c r="D8033">
        <v>31</v>
      </c>
      <c r="E8033">
        <v>0.11656441717799999</v>
      </c>
      <c r="F8033">
        <v>2</v>
      </c>
      <c r="G8033">
        <v>0</v>
      </c>
      <c r="H8033">
        <v>2</v>
      </c>
      <c r="I8033">
        <v>1</v>
      </c>
      <c r="J8033">
        <v>0</v>
      </c>
      <c r="K8033">
        <v>0</v>
      </c>
      <c r="L8033">
        <v>0</v>
      </c>
      <c r="M8033">
        <v>3</v>
      </c>
      <c r="N8033">
        <v>7.0416606121099998E-2</v>
      </c>
      <c r="O8033">
        <f t="shared" si="250"/>
        <v>1</v>
      </c>
      <c r="P8033">
        <f t="shared" si="251"/>
        <v>6.6134969980264108E-2</v>
      </c>
    </row>
    <row r="8034" spans="1:16" x14ac:dyDescent="0.2">
      <c r="A8034">
        <v>75138</v>
      </c>
      <c r="B8034">
        <v>1080549</v>
      </c>
      <c r="C8034">
        <v>1</v>
      </c>
      <c r="D8034">
        <v>38</v>
      </c>
      <c r="E8034">
        <v>0.14528301886799999</v>
      </c>
      <c r="F8034">
        <v>2</v>
      </c>
      <c r="G8034">
        <v>0</v>
      </c>
      <c r="H8034">
        <v>5</v>
      </c>
      <c r="I8034">
        <v>0</v>
      </c>
      <c r="J8034">
        <v>0</v>
      </c>
      <c r="K8034">
        <v>0</v>
      </c>
      <c r="L8034">
        <v>0</v>
      </c>
      <c r="M8034">
        <v>3</v>
      </c>
      <c r="N8034">
        <v>8.0108832605900002E-2</v>
      </c>
      <c r="O8034">
        <f t="shared" si="250"/>
        <v>1</v>
      </c>
      <c r="P8034">
        <f t="shared" si="251"/>
        <v>7.5237866909318135E-2</v>
      </c>
    </row>
    <row r="8035" spans="1:16" x14ac:dyDescent="0.2">
      <c r="A8035">
        <v>74921</v>
      </c>
      <c r="B8035">
        <v>1080843</v>
      </c>
      <c r="C8035">
        <v>0</v>
      </c>
      <c r="D8035">
        <v>7</v>
      </c>
      <c r="E8035">
        <v>2.41134751773E-2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4</v>
      </c>
      <c r="N8035">
        <v>2.32603856576E-2</v>
      </c>
      <c r="O8035">
        <f t="shared" si="250"/>
        <v>1</v>
      </c>
      <c r="P8035">
        <f t="shared" si="251"/>
        <v>2.1846052968658908E-2</v>
      </c>
    </row>
    <row r="8036" spans="1:16" x14ac:dyDescent="0.2">
      <c r="A8036">
        <v>74921</v>
      </c>
      <c r="B8036">
        <v>1080831</v>
      </c>
      <c r="C8036">
        <v>0</v>
      </c>
      <c r="D8036">
        <v>4</v>
      </c>
      <c r="E8036">
        <v>1.2121212121200001E-2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4</v>
      </c>
      <c r="N8036">
        <v>2.0779327168699999E-2</v>
      </c>
      <c r="O8036">
        <f t="shared" si="250"/>
        <v>1</v>
      </c>
      <c r="P8036">
        <f t="shared" si="251"/>
        <v>1.9515853634705014E-2</v>
      </c>
    </row>
    <row r="8037" spans="1:16" x14ac:dyDescent="0.2">
      <c r="A8037">
        <v>74921</v>
      </c>
      <c r="B8037">
        <v>1080523</v>
      </c>
      <c r="C8037">
        <v>0</v>
      </c>
      <c r="D8037">
        <v>2</v>
      </c>
      <c r="E8037">
        <v>1.45772594752E-2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5</v>
      </c>
      <c r="N8037">
        <v>6.5413568692099999E-3</v>
      </c>
      <c r="O8037">
        <f t="shared" si="250"/>
        <v>0</v>
      </c>
      <c r="P8037">
        <f t="shared" si="251"/>
        <v>6.1436139002695768E-3</v>
      </c>
    </row>
    <row r="8038" spans="1:16" x14ac:dyDescent="0.2">
      <c r="A8038">
        <v>74921</v>
      </c>
      <c r="B8038">
        <v>1080854</v>
      </c>
      <c r="C8038">
        <v>0</v>
      </c>
      <c r="D8038">
        <v>2</v>
      </c>
      <c r="E8038">
        <v>1.7187500000000001E-2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4</v>
      </c>
      <c r="N8038">
        <v>7.6982274870300002E-2</v>
      </c>
      <c r="O8038">
        <f t="shared" si="250"/>
        <v>1</v>
      </c>
      <c r="P8038">
        <f t="shared" si="251"/>
        <v>7.2301417492402695E-2</v>
      </c>
    </row>
    <row r="8039" spans="1:16" x14ac:dyDescent="0.2">
      <c r="A8039">
        <v>74921</v>
      </c>
      <c r="B8039">
        <v>1080734</v>
      </c>
      <c r="C8039">
        <v>1</v>
      </c>
      <c r="D8039">
        <v>14</v>
      </c>
      <c r="E8039">
        <v>4.5133991537399998E-2</v>
      </c>
      <c r="F8039">
        <v>0</v>
      </c>
      <c r="G8039">
        <v>0</v>
      </c>
      <c r="H8039">
        <v>1</v>
      </c>
      <c r="I8039">
        <v>0</v>
      </c>
      <c r="J8039">
        <v>0</v>
      </c>
      <c r="K8039">
        <v>2</v>
      </c>
      <c r="L8039">
        <v>0</v>
      </c>
      <c r="M8039">
        <v>4</v>
      </c>
      <c r="N8039">
        <v>0.22297926966000001</v>
      </c>
      <c r="O8039">
        <f t="shared" si="250"/>
        <v>1</v>
      </c>
      <c r="P8039">
        <f t="shared" si="251"/>
        <v>0.20942115954615043</v>
      </c>
    </row>
    <row r="8040" spans="1:16" x14ac:dyDescent="0.2">
      <c r="A8040">
        <v>74921</v>
      </c>
      <c r="B8040">
        <v>1080762</v>
      </c>
      <c r="C8040">
        <v>0</v>
      </c>
      <c r="D8040">
        <v>10</v>
      </c>
      <c r="E8040">
        <v>3.4700315457400002E-2</v>
      </c>
      <c r="F8040">
        <v>2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4</v>
      </c>
      <c r="N8040">
        <v>3.4792769064000001E-2</v>
      </c>
      <c r="O8040">
        <f t="shared" si="250"/>
        <v>1</v>
      </c>
      <c r="P8040">
        <f t="shared" si="251"/>
        <v>3.2677217269186341E-2</v>
      </c>
    </row>
    <row r="8041" spans="1:16" x14ac:dyDescent="0.2">
      <c r="A8041">
        <v>74921</v>
      </c>
      <c r="B8041">
        <v>1080817</v>
      </c>
      <c r="C8041">
        <v>1</v>
      </c>
      <c r="D8041">
        <v>11</v>
      </c>
      <c r="E8041">
        <v>5.1169590643299998E-2</v>
      </c>
      <c r="F8041">
        <v>3</v>
      </c>
      <c r="G8041">
        <v>0</v>
      </c>
      <c r="H8041">
        <v>0</v>
      </c>
      <c r="I8041">
        <v>1</v>
      </c>
      <c r="J8041">
        <v>0</v>
      </c>
      <c r="K8041">
        <v>1</v>
      </c>
      <c r="L8041">
        <v>0</v>
      </c>
      <c r="M8041">
        <v>4</v>
      </c>
      <c r="N8041">
        <v>0.133874403354</v>
      </c>
      <c r="O8041">
        <f t="shared" si="250"/>
        <v>1</v>
      </c>
      <c r="P8041">
        <f t="shared" si="251"/>
        <v>0.12573425694098547</v>
      </c>
    </row>
    <row r="8042" spans="1:16" x14ac:dyDescent="0.2">
      <c r="A8042">
        <v>74921</v>
      </c>
      <c r="B8042">
        <v>1080799</v>
      </c>
      <c r="C8042">
        <v>0</v>
      </c>
      <c r="D8042">
        <v>4</v>
      </c>
      <c r="E8042">
        <v>1.39103554869E-2</v>
      </c>
      <c r="F8042">
        <v>1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4</v>
      </c>
      <c r="N8042">
        <v>7.6829968914500002E-2</v>
      </c>
      <c r="O8042">
        <f t="shared" si="250"/>
        <v>1</v>
      </c>
      <c r="P8042">
        <f t="shared" si="251"/>
        <v>7.2158372401627868E-2</v>
      </c>
    </row>
    <row r="8043" spans="1:16" x14ac:dyDescent="0.2">
      <c r="A8043">
        <v>74921</v>
      </c>
      <c r="B8043">
        <v>1080690</v>
      </c>
      <c r="C8043">
        <v>0</v>
      </c>
      <c r="D8043">
        <v>16</v>
      </c>
      <c r="E8043">
        <v>4.9327354260100001E-2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1</v>
      </c>
      <c r="L8043">
        <v>0</v>
      </c>
      <c r="M8043">
        <v>4</v>
      </c>
      <c r="N8043">
        <v>8.4278289065799997E-2</v>
      </c>
      <c r="O8043">
        <f t="shared" si="250"/>
        <v>1</v>
      </c>
      <c r="P8043">
        <f t="shared" si="251"/>
        <v>7.9153802268873599E-2</v>
      </c>
    </row>
    <row r="8044" spans="1:16" x14ac:dyDescent="0.2">
      <c r="A8044">
        <v>74921</v>
      </c>
      <c r="B8044">
        <v>1080865</v>
      </c>
      <c r="C8044">
        <v>0</v>
      </c>
      <c r="D8044">
        <v>5</v>
      </c>
      <c r="E8044">
        <v>1.7886178861799999E-2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4</v>
      </c>
      <c r="N8044">
        <v>2.2888837558099999E-2</v>
      </c>
      <c r="O8044">
        <f t="shared" si="250"/>
        <v>1</v>
      </c>
      <c r="P8044">
        <f t="shared" si="251"/>
        <v>2.1497096610773696E-2</v>
      </c>
    </row>
    <row r="8045" spans="1:16" x14ac:dyDescent="0.2">
      <c r="A8045">
        <v>74921</v>
      </c>
      <c r="B8045">
        <v>1080874</v>
      </c>
      <c r="C8045">
        <v>0</v>
      </c>
      <c r="D8045">
        <v>7</v>
      </c>
      <c r="E8045">
        <v>3.07692307692E-2</v>
      </c>
      <c r="F8045">
        <v>2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4</v>
      </c>
      <c r="N8045">
        <v>8.6348768044000004E-2</v>
      </c>
      <c r="O8045">
        <f t="shared" si="250"/>
        <v>1</v>
      </c>
      <c r="P8045">
        <f t="shared" si="251"/>
        <v>8.1098387113427678E-2</v>
      </c>
    </row>
    <row r="8046" spans="1:16" x14ac:dyDescent="0.2">
      <c r="A8046">
        <v>134115</v>
      </c>
      <c r="B8046">
        <v>1080677</v>
      </c>
      <c r="C8046">
        <v>0</v>
      </c>
      <c r="D8046">
        <v>7</v>
      </c>
      <c r="E8046">
        <v>1.8592297476799999E-2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4</v>
      </c>
      <c r="N8046">
        <v>2.1425261915699999E-2</v>
      </c>
      <c r="O8046">
        <f t="shared" si="250"/>
        <v>1</v>
      </c>
      <c r="P8046">
        <f t="shared" si="251"/>
        <v>2.0122512737652806E-2</v>
      </c>
    </row>
    <row r="8047" spans="1:16" x14ac:dyDescent="0.2">
      <c r="A8047">
        <v>134115</v>
      </c>
      <c r="B8047">
        <v>1080599</v>
      </c>
      <c r="C8047">
        <v>1</v>
      </c>
      <c r="D8047">
        <v>6</v>
      </c>
      <c r="E8047">
        <v>4.9572649572599999E-2</v>
      </c>
      <c r="F8047">
        <v>0</v>
      </c>
      <c r="G8047">
        <v>0</v>
      </c>
      <c r="H8047">
        <v>2</v>
      </c>
      <c r="I8047">
        <v>0</v>
      </c>
      <c r="J8047">
        <v>0</v>
      </c>
      <c r="K8047">
        <v>1</v>
      </c>
      <c r="L8047">
        <v>0</v>
      </c>
      <c r="M8047">
        <v>4</v>
      </c>
      <c r="N8047">
        <v>9.9842762293599993E-2</v>
      </c>
      <c r="O8047">
        <f t="shared" si="250"/>
        <v>1</v>
      </c>
      <c r="P8047">
        <f t="shared" si="251"/>
        <v>9.377188777996634E-2</v>
      </c>
    </row>
    <row r="8048" spans="1:16" x14ac:dyDescent="0.2">
      <c r="A8048">
        <v>134115</v>
      </c>
      <c r="B8048">
        <v>1080632</v>
      </c>
      <c r="C8048">
        <v>1</v>
      </c>
      <c r="D8048">
        <v>13</v>
      </c>
      <c r="E8048">
        <v>4.7297297297299999E-2</v>
      </c>
      <c r="F8048">
        <v>1</v>
      </c>
      <c r="G8048">
        <v>0</v>
      </c>
      <c r="H8048">
        <v>1</v>
      </c>
      <c r="I8048">
        <v>0</v>
      </c>
      <c r="J8048">
        <v>0</v>
      </c>
      <c r="K8048">
        <v>1</v>
      </c>
      <c r="L8048">
        <v>0</v>
      </c>
      <c r="M8048">
        <v>4</v>
      </c>
      <c r="N8048">
        <v>0.13050646445</v>
      </c>
      <c r="O8048">
        <f t="shared" si="250"/>
        <v>1</v>
      </c>
      <c r="P8048">
        <f t="shared" si="251"/>
        <v>0.12257110338132164</v>
      </c>
    </row>
    <row r="8049" spans="1:16" x14ac:dyDescent="0.2">
      <c r="A8049">
        <v>134115</v>
      </c>
      <c r="B8049">
        <v>1080547</v>
      </c>
      <c r="C8049">
        <v>0</v>
      </c>
      <c r="D8049">
        <v>15</v>
      </c>
      <c r="E8049">
        <v>5.8823529411800003E-2</v>
      </c>
      <c r="F8049">
        <v>1</v>
      </c>
      <c r="G8049">
        <v>0</v>
      </c>
      <c r="H8049">
        <v>1</v>
      </c>
      <c r="I8049">
        <v>0</v>
      </c>
      <c r="J8049">
        <v>0</v>
      </c>
      <c r="K8049">
        <v>1</v>
      </c>
      <c r="L8049">
        <v>0</v>
      </c>
      <c r="M8049">
        <v>4</v>
      </c>
      <c r="N8049">
        <v>0.181439115511</v>
      </c>
      <c r="O8049">
        <f t="shared" si="250"/>
        <v>1</v>
      </c>
      <c r="P8049">
        <f t="shared" si="251"/>
        <v>0.1704068275731635</v>
      </c>
    </row>
    <row r="8050" spans="1:16" x14ac:dyDescent="0.2">
      <c r="A8050">
        <v>134115</v>
      </c>
      <c r="B8050">
        <v>1080537</v>
      </c>
      <c r="C8050">
        <v>1</v>
      </c>
      <c r="D8050">
        <v>8</v>
      </c>
      <c r="E8050">
        <v>4.2801556420199997E-2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4</v>
      </c>
      <c r="N8050">
        <v>4.48156924926E-2</v>
      </c>
      <c r="O8050">
        <f t="shared" si="250"/>
        <v>1</v>
      </c>
      <c r="P8050">
        <f t="shared" si="251"/>
        <v>4.2090703328497035E-2</v>
      </c>
    </row>
    <row r="8051" spans="1:16" x14ac:dyDescent="0.2">
      <c r="A8051">
        <v>134115</v>
      </c>
      <c r="B8051">
        <v>1080535</v>
      </c>
      <c r="C8051">
        <v>0</v>
      </c>
      <c r="D8051">
        <v>4</v>
      </c>
      <c r="E8051">
        <v>2.9159519725599999E-2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0</v>
      </c>
      <c r="L8051">
        <v>0</v>
      </c>
      <c r="M8051">
        <v>4</v>
      </c>
      <c r="N8051">
        <v>2.2334296390400001E-2</v>
      </c>
      <c r="O8051">
        <f t="shared" si="250"/>
        <v>1</v>
      </c>
      <c r="P8051">
        <f t="shared" si="251"/>
        <v>2.0976273959713399E-2</v>
      </c>
    </row>
    <row r="8052" spans="1:16" x14ac:dyDescent="0.2">
      <c r="A8052">
        <v>134115</v>
      </c>
      <c r="B8052">
        <v>1080656</v>
      </c>
      <c r="C8052">
        <v>0</v>
      </c>
      <c r="D8052">
        <v>4</v>
      </c>
      <c r="E8052">
        <v>2.5297619047600001E-2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1</v>
      </c>
      <c r="L8052">
        <v>0</v>
      </c>
      <c r="M8052">
        <v>4</v>
      </c>
      <c r="N8052">
        <v>7.1352476952300001E-2</v>
      </c>
      <c r="O8052">
        <f t="shared" si="250"/>
        <v>1</v>
      </c>
      <c r="P8052">
        <f t="shared" si="251"/>
        <v>6.7013935791544105E-2</v>
      </c>
    </row>
    <row r="8053" spans="1:16" x14ac:dyDescent="0.2">
      <c r="A8053">
        <v>134115</v>
      </c>
      <c r="B8053">
        <v>1080732</v>
      </c>
      <c r="C8053">
        <v>1</v>
      </c>
      <c r="D8053">
        <v>15</v>
      </c>
      <c r="E8053">
        <v>6.3464837049700004E-2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</v>
      </c>
      <c r="L8053">
        <v>0</v>
      </c>
      <c r="M8053">
        <v>4</v>
      </c>
      <c r="N8053">
        <v>0.104464084626</v>
      </c>
      <c r="O8053">
        <f t="shared" si="250"/>
        <v>1</v>
      </c>
      <c r="P8053">
        <f t="shared" si="251"/>
        <v>9.8112213600225068E-2</v>
      </c>
    </row>
    <row r="8054" spans="1:16" x14ac:dyDescent="0.2">
      <c r="A8054">
        <v>134115</v>
      </c>
      <c r="B8054">
        <v>1080605</v>
      </c>
      <c r="C8054">
        <v>0</v>
      </c>
      <c r="D8054">
        <v>8</v>
      </c>
      <c r="E8054">
        <v>2.9985007496299999E-2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4</v>
      </c>
      <c r="N8054">
        <v>9.8174710663199993E-2</v>
      </c>
      <c r="O8054">
        <f t="shared" si="250"/>
        <v>1</v>
      </c>
      <c r="P8054">
        <f t="shared" si="251"/>
        <v>9.2205260948898735E-2</v>
      </c>
    </row>
    <row r="8055" spans="1:16" x14ac:dyDescent="0.2">
      <c r="A8055">
        <v>134115</v>
      </c>
      <c r="B8055">
        <v>1080749</v>
      </c>
      <c r="C8055">
        <v>0</v>
      </c>
      <c r="D8055">
        <v>11</v>
      </c>
      <c r="E8055">
        <v>3.7572254335300002E-2</v>
      </c>
      <c r="F8055">
        <v>0</v>
      </c>
      <c r="G8055">
        <v>0</v>
      </c>
      <c r="H8055">
        <v>1</v>
      </c>
      <c r="I8055">
        <v>0</v>
      </c>
      <c r="J8055">
        <v>0</v>
      </c>
      <c r="K8055">
        <v>0</v>
      </c>
      <c r="L8055">
        <v>0</v>
      </c>
      <c r="M8055">
        <v>4</v>
      </c>
      <c r="N8055">
        <v>2.97800892516E-2</v>
      </c>
      <c r="O8055">
        <f t="shared" si="250"/>
        <v>1</v>
      </c>
      <c r="P8055">
        <f t="shared" si="251"/>
        <v>2.7969330207097257E-2</v>
      </c>
    </row>
    <row r="8056" spans="1:16" x14ac:dyDescent="0.2">
      <c r="A8056">
        <v>134115</v>
      </c>
      <c r="B8056">
        <v>1080663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5</v>
      </c>
      <c r="N8056">
        <v>4.40357142857E-3</v>
      </c>
      <c r="O8056">
        <f t="shared" si="250"/>
        <v>0</v>
      </c>
      <c r="P8056">
        <f t="shared" si="251"/>
        <v>4.1358151191436075E-3</v>
      </c>
    </row>
    <row r="8057" spans="1:16" x14ac:dyDescent="0.2">
      <c r="A8057">
        <v>134115</v>
      </c>
      <c r="B8057">
        <v>1080584</v>
      </c>
      <c r="C8057">
        <v>1</v>
      </c>
      <c r="D8057">
        <v>3</v>
      </c>
      <c r="E8057">
        <v>4.2402826855100002E-2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4</v>
      </c>
      <c r="N8057">
        <v>8.8454323466699999E-2</v>
      </c>
      <c r="O8057">
        <f t="shared" si="250"/>
        <v>1</v>
      </c>
      <c r="P8057">
        <f t="shared" si="251"/>
        <v>8.3075915601985725E-2</v>
      </c>
    </row>
    <row r="8058" spans="1:16" x14ac:dyDescent="0.2">
      <c r="A8058">
        <v>134115</v>
      </c>
      <c r="B8058">
        <v>1080608</v>
      </c>
      <c r="C8058">
        <v>1</v>
      </c>
      <c r="D8058">
        <v>5</v>
      </c>
      <c r="E8058">
        <v>2.3415977961399999E-2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4</v>
      </c>
      <c r="N8058">
        <v>2.6163737336700001E-2</v>
      </c>
      <c r="O8058">
        <f t="shared" si="250"/>
        <v>1</v>
      </c>
      <c r="P8058">
        <f t="shared" si="251"/>
        <v>2.4572868228815166E-2</v>
      </c>
    </row>
    <row r="8059" spans="1:16" x14ac:dyDescent="0.2">
      <c r="A8059">
        <v>134115</v>
      </c>
      <c r="B8059">
        <v>1080769</v>
      </c>
      <c r="C8059">
        <v>0</v>
      </c>
      <c r="D8059">
        <v>2</v>
      </c>
      <c r="E8059">
        <v>7.6335877862599997E-3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5</v>
      </c>
      <c r="N8059">
        <v>6.5468592023199997E-3</v>
      </c>
      <c r="O8059">
        <f t="shared" si="250"/>
        <v>0</v>
      </c>
      <c r="P8059">
        <f t="shared" si="251"/>
        <v>6.148781667577553E-3</v>
      </c>
    </row>
    <row r="8060" spans="1:16" x14ac:dyDescent="0.2">
      <c r="A8060">
        <v>134115</v>
      </c>
      <c r="B8060">
        <v>1080742</v>
      </c>
      <c r="C8060">
        <v>1</v>
      </c>
      <c r="D8060">
        <v>8</v>
      </c>
      <c r="E8060">
        <v>3.00957592339E-2</v>
      </c>
      <c r="F8060">
        <v>1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4</v>
      </c>
      <c r="N8060">
        <v>3.9886397965999999E-2</v>
      </c>
      <c r="O8060">
        <f t="shared" si="250"/>
        <v>1</v>
      </c>
      <c r="P8060">
        <f t="shared" si="251"/>
        <v>3.746113136389638E-2</v>
      </c>
    </row>
    <row r="8061" spans="1:16" x14ac:dyDescent="0.2">
      <c r="A8061">
        <v>134115</v>
      </c>
      <c r="B8061">
        <v>1080724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5</v>
      </c>
      <c r="N8061">
        <v>5.0540571428600002E-2</v>
      </c>
      <c r="O8061">
        <f t="shared" si="250"/>
        <v>0</v>
      </c>
      <c r="P8061">
        <f t="shared" si="251"/>
        <v>4.7467484707620564E-2</v>
      </c>
    </row>
    <row r="8062" spans="1:16" x14ac:dyDescent="0.2">
      <c r="A8062">
        <v>134115</v>
      </c>
      <c r="B8062">
        <v>1080641</v>
      </c>
      <c r="C8062">
        <v>0</v>
      </c>
      <c r="D8062">
        <v>5</v>
      </c>
      <c r="E8062">
        <v>3.6971830985899998E-2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4</v>
      </c>
      <c r="N8062">
        <v>9.6523590021100003E-2</v>
      </c>
      <c r="O8062">
        <f t="shared" si="250"/>
        <v>1</v>
      </c>
      <c r="P8062">
        <f t="shared" si="251"/>
        <v>9.0654535628350283E-2</v>
      </c>
    </row>
    <row r="8063" spans="1:16" x14ac:dyDescent="0.2">
      <c r="A8063">
        <v>134115</v>
      </c>
      <c r="B8063">
        <v>1080707</v>
      </c>
      <c r="C8063">
        <v>0</v>
      </c>
      <c r="D8063">
        <v>4</v>
      </c>
      <c r="E8063">
        <v>7.9787234042600005E-3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5</v>
      </c>
      <c r="N8063">
        <v>7.9039799492699996E-3</v>
      </c>
      <c r="O8063">
        <f t="shared" si="250"/>
        <v>0</v>
      </c>
      <c r="P8063">
        <f t="shared" si="251"/>
        <v>7.4233835662373317E-3</v>
      </c>
    </row>
    <row r="8064" spans="1:16" x14ac:dyDescent="0.2">
      <c r="A8064">
        <v>134115</v>
      </c>
      <c r="B8064">
        <v>1080561</v>
      </c>
      <c r="C8064">
        <v>0</v>
      </c>
      <c r="D8064">
        <v>3</v>
      </c>
      <c r="E8064">
        <v>2.0202020202000001E-2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5</v>
      </c>
      <c r="N8064">
        <v>7.5951309119799996E-3</v>
      </c>
      <c r="O8064">
        <f t="shared" si="250"/>
        <v>0</v>
      </c>
      <c r="P8064">
        <f t="shared" si="251"/>
        <v>7.1333138946817302E-3</v>
      </c>
    </row>
    <row r="8065" spans="1:16" x14ac:dyDescent="0.2">
      <c r="A8065">
        <v>134115</v>
      </c>
      <c r="B8065">
        <v>1080567</v>
      </c>
      <c r="C8065">
        <v>1</v>
      </c>
      <c r="D8065">
        <v>6</v>
      </c>
      <c r="E8065">
        <v>5.1724137931000003E-2</v>
      </c>
      <c r="F8065">
        <v>2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4</v>
      </c>
      <c r="N8065">
        <v>0.13101521041799999</v>
      </c>
      <c r="O8065">
        <f t="shared" si="250"/>
        <v>1</v>
      </c>
      <c r="P8065">
        <f t="shared" si="251"/>
        <v>0.12304891538014756</v>
      </c>
    </row>
    <row r="8066" spans="1:16" x14ac:dyDescent="0.2">
      <c r="A8066">
        <v>134115</v>
      </c>
      <c r="B8066">
        <v>1080507</v>
      </c>
      <c r="C8066">
        <v>0</v>
      </c>
      <c r="D8066">
        <v>8</v>
      </c>
      <c r="E8066">
        <v>2.658788774E-2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4</v>
      </c>
      <c r="N8066">
        <v>2.4455473120500001E-2</v>
      </c>
      <c r="O8066">
        <f t="shared" si="250"/>
        <v>1</v>
      </c>
      <c r="P8066">
        <f t="shared" si="251"/>
        <v>2.2968473912189705E-2</v>
      </c>
    </row>
    <row r="8067" spans="1:16" x14ac:dyDescent="0.2">
      <c r="A8067">
        <v>134115</v>
      </c>
      <c r="B8067">
        <v>1080713</v>
      </c>
      <c r="C8067">
        <v>0</v>
      </c>
      <c r="D8067">
        <v>4</v>
      </c>
      <c r="E8067">
        <v>1.31406044678E-2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5</v>
      </c>
      <c r="N8067">
        <v>6.7465250641899996E-2</v>
      </c>
      <c r="O8067">
        <f t="shared" ref="O8067:O8130" si="252">IF(M8067&lt;5,1,0)</f>
        <v>0</v>
      </c>
      <c r="P8067">
        <f t="shared" ref="P8067:P8130" si="253">$S$4*N8067</f>
        <v>6.3363069759990731E-2</v>
      </c>
    </row>
    <row r="8068" spans="1:16" x14ac:dyDescent="0.2">
      <c r="A8068">
        <v>130964</v>
      </c>
      <c r="B8068">
        <v>1080841</v>
      </c>
      <c r="C8068">
        <v>1</v>
      </c>
      <c r="D8068">
        <v>18</v>
      </c>
      <c r="E8068">
        <v>9.0909090909100002E-2</v>
      </c>
      <c r="F8068">
        <v>0</v>
      </c>
      <c r="G8068">
        <v>0</v>
      </c>
      <c r="H8068">
        <v>4</v>
      </c>
      <c r="I8068">
        <v>1</v>
      </c>
      <c r="J8068">
        <v>0</v>
      </c>
      <c r="K8068">
        <v>0</v>
      </c>
      <c r="L8068">
        <v>0</v>
      </c>
      <c r="M8068">
        <v>3</v>
      </c>
      <c r="N8068">
        <v>4.5396684792100003E-2</v>
      </c>
      <c r="O8068">
        <f t="shared" si="252"/>
        <v>1</v>
      </c>
      <c r="P8068">
        <f t="shared" si="253"/>
        <v>4.2636368767415195E-2</v>
      </c>
    </row>
    <row r="8069" spans="1:16" x14ac:dyDescent="0.2">
      <c r="A8069">
        <v>130964</v>
      </c>
      <c r="B8069">
        <v>1080849</v>
      </c>
      <c r="C8069">
        <v>0</v>
      </c>
      <c r="D8069">
        <v>23</v>
      </c>
      <c r="E8069">
        <v>9.9250936329599998E-2</v>
      </c>
      <c r="F8069">
        <v>1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0</v>
      </c>
      <c r="M8069">
        <v>3</v>
      </c>
      <c r="N8069">
        <v>0.116508195186</v>
      </c>
      <c r="O8069">
        <f t="shared" si="252"/>
        <v>1</v>
      </c>
      <c r="P8069">
        <f t="shared" si="253"/>
        <v>0.10942398981611831</v>
      </c>
    </row>
    <row r="8070" spans="1:16" x14ac:dyDescent="0.2">
      <c r="A8070">
        <v>130964</v>
      </c>
      <c r="B8070">
        <v>1080824</v>
      </c>
      <c r="C8070">
        <v>0</v>
      </c>
      <c r="D8070">
        <v>11</v>
      </c>
      <c r="E8070">
        <v>2.0161290322600001E-2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5</v>
      </c>
      <c r="N8070">
        <v>1.4520194814400001E-2</v>
      </c>
      <c r="O8070">
        <f t="shared" si="252"/>
        <v>0</v>
      </c>
      <c r="P8070">
        <f t="shared" si="253"/>
        <v>1.3637303770455127E-2</v>
      </c>
    </row>
    <row r="8071" spans="1:16" x14ac:dyDescent="0.2">
      <c r="A8071">
        <v>130964</v>
      </c>
      <c r="B8071">
        <v>1080869</v>
      </c>
      <c r="C8071">
        <v>1</v>
      </c>
      <c r="D8071">
        <v>51</v>
      </c>
      <c r="E8071">
        <v>0.119863013699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3</v>
      </c>
      <c r="N8071">
        <v>0.117419882255</v>
      </c>
      <c r="O8071">
        <f t="shared" si="252"/>
        <v>1</v>
      </c>
      <c r="P8071">
        <f t="shared" si="253"/>
        <v>0.11028024234320002</v>
      </c>
    </row>
    <row r="8072" spans="1:16" x14ac:dyDescent="0.2">
      <c r="A8072">
        <v>130964</v>
      </c>
      <c r="B8072">
        <v>1080775</v>
      </c>
      <c r="C8072">
        <v>0</v>
      </c>
      <c r="D8072">
        <v>7</v>
      </c>
      <c r="E8072">
        <v>2.7027027027000002E-2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5</v>
      </c>
      <c r="N8072">
        <v>1.2201305214100001E-2</v>
      </c>
      <c r="O8072">
        <f t="shared" si="252"/>
        <v>0</v>
      </c>
      <c r="P8072">
        <f t="shared" si="253"/>
        <v>1.1459412750833356E-2</v>
      </c>
    </row>
    <row r="8073" spans="1:16" x14ac:dyDescent="0.2">
      <c r="A8073">
        <v>130964</v>
      </c>
      <c r="B8073">
        <v>1080757</v>
      </c>
      <c r="C8073">
        <v>0</v>
      </c>
      <c r="D8073">
        <v>7</v>
      </c>
      <c r="E8073">
        <v>2.21811460259E-2</v>
      </c>
      <c r="F8073">
        <v>0</v>
      </c>
      <c r="G8073">
        <v>0</v>
      </c>
      <c r="H8073">
        <v>1</v>
      </c>
      <c r="I8073">
        <v>0</v>
      </c>
      <c r="J8073">
        <v>0</v>
      </c>
      <c r="K8073">
        <v>0</v>
      </c>
      <c r="L8073">
        <v>0</v>
      </c>
      <c r="M8073">
        <v>5</v>
      </c>
      <c r="N8073">
        <v>3.1198912720099999E-2</v>
      </c>
      <c r="O8073">
        <f t="shared" si="252"/>
        <v>0</v>
      </c>
      <c r="P8073">
        <f t="shared" si="253"/>
        <v>2.9301883033275352E-2</v>
      </c>
    </row>
    <row r="8074" spans="1:16" x14ac:dyDescent="0.2">
      <c r="A8074">
        <v>130964</v>
      </c>
      <c r="B8074">
        <v>1080658</v>
      </c>
      <c r="C8074">
        <v>0</v>
      </c>
      <c r="D8074">
        <v>23</v>
      </c>
      <c r="E8074">
        <v>5.69715142429E-2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3</v>
      </c>
      <c r="N8074">
        <v>4.4110785131299998E-2</v>
      </c>
      <c r="O8074">
        <f t="shared" si="252"/>
        <v>1</v>
      </c>
      <c r="P8074">
        <f t="shared" si="253"/>
        <v>4.1428657402877316E-2</v>
      </c>
    </row>
    <row r="8075" spans="1:16" x14ac:dyDescent="0.2">
      <c r="A8075">
        <v>130964</v>
      </c>
      <c r="B8075">
        <v>1080735</v>
      </c>
      <c r="C8075">
        <v>0</v>
      </c>
      <c r="D8075">
        <v>1</v>
      </c>
      <c r="E8075">
        <v>3.7037037037000002E-3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5</v>
      </c>
      <c r="N8075">
        <v>5.8110250707600002E-2</v>
      </c>
      <c r="O8075">
        <f t="shared" si="252"/>
        <v>0</v>
      </c>
      <c r="P8075">
        <f t="shared" si="253"/>
        <v>5.4576894539385856E-2</v>
      </c>
    </row>
    <row r="8076" spans="1:16" x14ac:dyDescent="0.2">
      <c r="A8076">
        <v>130964</v>
      </c>
      <c r="B8076">
        <v>1080654</v>
      </c>
      <c r="C8076">
        <v>1</v>
      </c>
      <c r="D8076">
        <v>24</v>
      </c>
      <c r="E8076">
        <v>5.6089743589700002E-2</v>
      </c>
      <c r="F8076">
        <v>0</v>
      </c>
      <c r="G8076">
        <v>0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5</v>
      </c>
      <c r="N8076">
        <v>0.13413478011300001</v>
      </c>
      <c r="O8076">
        <f t="shared" si="252"/>
        <v>0</v>
      </c>
      <c r="P8076">
        <f t="shared" si="253"/>
        <v>0.12597880165974698</v>
      </c>
    </row>
    <row r="8077" spans="1:16" x14ac:dyDescent="0.2">
      <c r="A8077">
        <v>130964</v>
      </c>
      <c r="B8077">
        <v>1080839</v>
      </c>
      <c r="C8077">
        <v>1</v>
      </c>
      <c r="D8077">
        <v>21</v>
      </c>
      <c r="E8077">
        <v>4.2253521126800003E-2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5</v>
      </c>
      <c r="N8077">
        <v>3.1300538333100002E-2</v>
      </c>
      <c r="O8077">
        <f t="shared" si="252"/>
        <v>0</v>
      </c>
      <c r="P8077">
        <f t="shared" si="253"/>
        <v>2.9397329366678902E-2</v>
      </c>
    </row>
    <row r="8078" spans="1:16" x14ac:dyDescent="0.2">
      <c r="A8078">
        <v>130964</v>
      </c>
      <c r="B8078">
        <v>1080693</v>
      </c>
      <c r="C8078">
        <v>0</v>
      </c>
      <c r="D8078">
        <v>4</v>
      </c>
      <c r="E8078">
        <v>1.3916500994E-2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5</v>
      </c>
      <c r="N8078">
        <v>1.4021114111799999E-2</v>
      </c>
      <c r="O8078">
        <f t="shared" si="252"/>
        <v>0</v>
      </c>
      <c r="P8078">
        <f t="shared" si="253"/>
        <v>1.3168569346824761E-2</v>
      </c>
    </row>
    <row r="8079" spans="1:16" x14ac:dyDescent="0.2">
      <c r="A8079">
        <v>130964</v>
      </c>
      <c r="B8079">
        <v>1080690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5</v>
      </c>
      <c r="N8079">
        <v>4.40357142857E-3</v>
      </c>
      <c r="O8079">
        <f t="shared" si="252"/>
        <v>0</v>
      </c>
      <c r="P8079">
        <f t="shared" si="253"/>
        <v>4.1358151191436075E-3</v>
      </c>
    </row>
    <row r="8080" spans="1:16" x14ac:dyDescent="0.2">
      <c r="A8080">
        <v>130964</v>
      </c>
      <c r="B8080">
        <v>1080695</v>
      </c>
      <c r="C8080">
        <v>0</v>
      </c>
      <c r="D8080">
        <v>3</v>
      </c>
      <c r="E8080">
        <v>8.7873462214399997E-3</v>
      </c>
      <c r="F8080">
        <v>0</v>
      </c>
      <c r="G8080">
        <v>0</v>
      </c>
      <c r="H8080">
        <v>2</v>
      </c>
      <c r="I8080">
        <v>0</v>
      </c>
      <c r="J8080">
        <v>0</v>
      </c>
      <c r="K8080">
        <v>0</v>
      </c>
      <c r="L8080">
        <v>0</v>
      </c>
      <c r="M8080">
        <v>5</v>
      </c>
      <c r="N8080">
        <v>9.0090492817600006E-3</v>
      </c>
      <c r="O8080">
        <f t="shared" si="252"/>
        <v>0</v>
      </c>
      <c r="P8080">
        <f t="shared" si="253"/>
        <v>8.4612598734914741E-3</v>
      </c>
    </row>
    <row r="8081" spans="1:16" x14ac:dyDescent="0.2">
      <c r="A8081">
        <v>130964</v>
      </c>
      <c r="B8081">
        <v>1080517</v>
      </c>
      <c r="C8081">
        <v>0</v>
      </c>
      <c r="D8081">
        <v>51</v>
      </c>
      <c r="E8081">
        <v>9.8484848484800006E-2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3</v>
      </c>
      <c r="N8081">
        <v>0.14270861109499999</v>
      </c>
      <c r="O8081">
        <f t="shared" si="252"/>
        <v>1</v>
      </c>
      <c r="P8081">
        <f t="shared" si="253"/>
        <v>0.13403130640039393</v>
      </c>
    </row>
    <row r="8082" spans="1:16" x14ac:dyDescent="0.2">
      <c r="A8082">
        <v>130964</v>
      </c>
      <c r="B8082">
        <v>1080855</v>
      </c>
      <c r="C8082">
        <v>1</v>
      </c>
      <c r="D8082">
        <v>29</v>
      </c>
      <c r="E8082">
        <v>0.114238410596</v>
      </c>
      <c r="F8082">
        <v>0</v>
      </c>
      <c r="G8082">
        <v>0</v>
      </c>
      <c r="H8082">
        <v>3</v>
      </c>
      <c r="I8082">
        <v>0</v>
      </c>
      <c r="J8082">
        <v>0</v>
      </c>
      <c r="K8082">
        <v>0</v>
      </c>
      <c r="L8082">
        <v>0</v>
      </c>
      <c r="M8082">
        <v>3</v>
      </c>
      <c r="N8082">
        <v>0.13832874948400001</v>
      </c>
      <c r="O8082">
        <f t="shared" si="252"/>
        <v>1</v>
      </c>
      <c r="P8082">
        <f t="shared" si="253"/>
        <v>0.12991775943871497</v>
      </c>
    </row>
    <row r="8083" spans="1:16" x14ac:dyDescent="0.2">
      <c r="A8083">
        <v>130964</v>
      </c>
      <c r="B8083">
        <v>1080600</v>
      </c>
      <c r="C8083">
        <v>3</v>
      </c>
      <c r="D8083">
        <v>41</v>
      </c>
      <c r="E8083">
        <v>9.5115681233900004E-2</v>
      </c>
      <c r="F8083">
        <v>0</v>
      </c>
      <c r="G8083">
        <v>0</v>
      </c>
      <c r="H8083">
        <v>3</v>
      </c>
      <c r="I8083">
        <v>1</v>
      </c>
      <c r="J8083">
        <v>0</v>
      </c>
      <c r="K8083">
        <v>0</v>
      </c>
      <c r="L8083">
        <v>0</v>
      </c>
      <c r="M8083">
        <v>3</v>
      </c>
      <c r="N8083">
        <v>0.18151840440600001</v>
      </c>
      <c r="O8083">
        <f t="shared" si="252"/>
        <v>1</v>
      </c>
      <c r="P8083">
        <f t="shared" si="253"/>
        <v>0.17048129535824214</v>
      </c>
    </row>
    <row r="8084" spans="1:16" x14ac:dyDescent="0.2">
      <c r="A8084">
        <v>130964</v>
      </c>
      <c r="B8084">
        <v>1080601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5</v>
      </c>
      <c r="N8084">
        <v>4.40357142857E-3</v>
      </c>
      <c r="O8084">
        <f t="shared" si="252"/>
        <v>0</v>
      </c>
      <c r="P8084">
        <f t="shared" si="253"/>
        <v>4.1358151191436075E-3</v>
      </c>
    </row>
    <row r="8085" spans="1:16" x14ac:dyDescent="0.2">
      <c r="A8085">
        <v>130964</v>
      </c>
      <c r="B8085">
        <v>1080812</v>
      </c>
      <c r="C8085">
        <v>0</v>
      </c>
      <c r="D8085">
        <v>5</v>
      </c>
      <c r="E8085">
        <v>1.2844036697200001E-2</v>
      </c>
      <c r="F8085">
        <v>0</v>
      </c>
      <c r="G8085">
        <v>0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5</v>
      </c>
      <c r="N8085">
        <v>1.02289939081E-2</v>
      </c>
      <c r="O8085">
        <f t="shared" si="252"/>
        <v>0</v>
      </c>
      <c r="P8085">
        <f t="shared" si="253"/>
        <v>9.6070265567341738E-3</v>
      </c>
    </row>
    <row r="8086" spans="1:16" x14ac:dyDescent="0.2">
      <c r="A8086">
        <v>130964</v>
      </c>
      <c r="B8086">
        <v>1080604</v>
      </c>
      <c r="C8086">
        <v>0</v>
      </c>
      <c r="D8086">
        <v>21</v>
      </c>
      <c r="E8086">
        <v>6.3311688311700004E-2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3</v>
      </c>
      <c r="N8086">
        <v>3.9758058338299998E-2</v>
      </c>
      <c r="O8086">
        <f t="shared" si="252"/>
        <v>1</v>
      </c>
      <c r="P8086">
        <f t="shared" si="253"/>
        <v>3.734059534415949E-2</v>
      </c>
    </row>
    <row r="8087" spans="1:16" x14ac:dyDescent="0.2">
      <c r="A8087">
        <v>130964</v>
      </c>
      <c r="B8087">
        <v>1080766</v>
      </c>
      <c r="C8087">
        <v>0</v>
      </c>
      <c r="D8087">
        <v>1</v>
      </c>
      <c r="E8087">
        <v>4.4444444444400001E-3</v>
      </c>
      <c r="F8087">
        <v>1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5</v>
      </c>
      <c r="N8087">
        <v>9.98913336768E-3</v>
      </c>
      <c r="O8087">
        <f t="shared" si="252"/>
        <v>0</v>
      </c>
      <c r="P8087">
        <f t="shared" si="253"/>
        <v>9.3817505811660575E-3</v>
      </c>
    </row>
    <row r="8088" spans="1:16" x14ac:dyDescent="0.2">
      <c r="A8088">
        <v>130964</v>
      </c>
      <c r="B8088">
        <v>1080609</v>
      </c>
      <c r="C8088">
        <v>0</v>
      </c>
      <c r="D8088">
        <v>3</v>
      </c>
      <c r="E8088">
        <v>1.27041742287E-2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5</v>
      </c>
      <c r="N8088">
        <v>6.5477694069100006E-2</v>
      </c>
      <c r="O8088">
        <f t="shared" si="252"/>
        <v>0</v>
      </c>
      <c r="P8088">
        <f t="shared" si="253"/>
        <v>6.1496365277668115E-2</v>
      </c>
    </row>
    <row r="8089" spans="1:16" x14ac:dyDescent="0.2">
      <c r="A8089">
        <v>130964</v>
      </c>
      <c r="B8089">
        <v>1080741</v>
      </c>
      <c r="C8089">
        <v>0</v>
      </c>
      <c r="D8089">
        <v>2</v>
      </c>
      <c r="E8089">
        <v>4.1265474553000003E-3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5</v>
      </c>
      <c r="N8089">
        <v>7.4550922378699997E-3</v>
      </c>
      <c r="O8089">
        <f t="shared" si="252"/>
        <v>0</v>
      </c>
      <c r="P8089">
        <f t="shared" si="253"/>
        <v>7.0017901814767329E-3</v>
      </c>
    </row>
    <row r="8090" spans="1:16" x14ac:dyDescent="0.2">
      <c r="A8090">
        <v>130964</v>
      </c>
      <c r="B8090">
        <v>1080627</v>
      </c>
      <c r="C8090">
        <v>0</v>
      </c>
      <c r="D8090">
        <v>9</v>
      </c>
      <c r="E8090">
        <v>2.6470588235300001E-2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0</v>
      </c>
      <c r="M8090">
        <v>5</v>
      </c>
      <c r="N8090">
        <v>1.3947994589499999E-2</v>
      </c>
      <c r="O8090">
        <f t="shared" si="252"/>
        <v>0</v>
      </c>
      <c r="P8090">
        <f t="shared" si="253"/>
        <v>1.3099895809733733E-2</v>
      </c>
    </row>
    <row r="8091" spans="1:16" x14ac:dyDescent="0.2">
      <c r="A8091">
        <v>130964</v>
      </c>
      <c r="B8091">
        <v>1080624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5</v>
      </c>
      <c r="N8091">
        <v>4.40357142857E-3</v>
      </c>
      <c r="O8091">
        <f t="shared" si="252"/>
        <v>0</v>
      </c>
      <c r="P8091">
        <f t="shared" si="253"/>
        <v>4.1358151191436075E-3</v>
      </c>
    </row>
    <row r="8092" spans="1:16" x14ac:dyDescent="0.2">
      <c r="A8092">
        <v>130964</v>
      </c>
      <c r="B8092">
        <v>1080838</v>
      </c>
      <c r="C8092">
        <v>0</v>
      </c>
      <c r="D8092">
        <v>2</v>
      </c>
      <c r="E8092">
        <v>8.9928057554000008E-3</v>
      </c>
      <c r="F8092">
        <v>0</v>
      </c>
      <c r="G8092">
        <v>0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5</v>
      </c>
      <c r="N8092">
        <v>6.5650888749599998E-2</v>
      </c>
      <c r="O8092">
        <f t="shared" si="252"/>
        <v>0</v>
      </c>
      <c r="P8092">
        <f t="shared" si="253"/>
        <v>6.1659028967762888E-2</v>
      </c>
    </row>
    <row r="8093" spans="1:16" x14ac:dyDescent="0.2">
      <c r="A8093">
        <v>130964</v>
      </c>
      <c r="B8093">
        <v>1080708</v>
      </c>
      <c r="C8093">
        <v>0</v>
      </c>
      <c r="D8093">
        <v>5</v>
      </c>
      <c r="E8093">
        <v>1.31964809384E-2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5</v>
      </c>
      <c r="N8093">
        <v>8.8932960840499998E-3</v>
      </c>
      <c r="O8093">
        <f t="shared" si="252"/>
        <v>0</v>
      </c>
      <c r="P8093">
        <f t="shared" si="253"/>
        <v>8.3525449740186834E-3</v>
      </c>
    </row>
    <row r="8094" spans="1:16" x14ac:dyDescent="0.2">
      <c r="A8094">
        <v>130964</v>
      </c>
      <c r="B8094">
        <v>1080575</v>
      </c>
      <c r="C8094">
        <v>0</v>
      </c>
      <c r="D8094">
        <v>10</v>
      </c>
      <c r="E8094">
        <v>2.0833333333300001E-2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5</v>
      </c>
      <c r="N8094">
        <v>1.6353405993999998E-2</v>
      </c>
      <c r="O8094">
        <f t="shared" si="252"/>
        <v>0</v>
      </c>
      <c r="P8094">
        <f t="shared" si="253"/>
        <v>1.5359047731273504E-2</v>
      </c>
    </row>
    <row r="8095" spans="1:16" x14ac:dyDescent="0.2">
      <c r="A8095">
        <v>130964</v>
      </c>
      <c r="B8095">
        <v>1080725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5</v>
      </c>
      <c r="N8095">
        <v>5.4089571428599999E-2</v>
      </c>
      <c r="O8095">
        <f t="shared" si="252"/>
        <v>0</v>
      </c>
      <c r="P8095">
        <f t="shared" si="253"/>
        <v>5.0800690060578156E-2</v>
      </c>
    </row>
    <row r="8096" spans="1:16" x14ac:dyDescent="0.2">
      <c r="A8096">
        <v>130964</v>
      </c>
      <c r="B8096">
        <v>1080647</v>
      </c>
      <c r="C8096">
        <v>0</v>
      </c>
      <c r="D8096">
        <v>8</v>
      </c>
      <c r="E8096">
        <v>3.6190476190499997E-2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0</v>
      </c>
      <c r="L8096">
        <v>0</v>
      </c>
      <c r="M8096">
        <v>5</v>
      </c>
      <c r="N8096">
        <v>1.3129509119E-2</v>
      </c>
      <c r="O8096">
        <f t="shared" si="252"/>
        <v>0</v>
      </c>
      <c r="P8096">
        <f t="shared" si="253"/>
        <v>1.2331177818302733E-2</v>
      </c>
    </row>
    <row r="8097" spans="1:16" x14ac:dyDescent="0.2">
      <c r="A8097">
        <v>130964</v>
      </c>
      <c r="B8097">
        <v>1080880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5</v>
      </c>
      <c r="N8097">
        <v>5.4089571428599999E-2</v>
      </c>
      <c r="O8097">
        <f t="shared" si="252"/>
        <v>0</v>
      </c>
      <c r="P8097">
        <f t="shared" si="253"/>
        <v>5.0800690060578156E-2</v>
      </c>
    </row>
    <row r="8098" spans="1:16" x14ac:dyDescent="0.2">
      <c r="A8098">
        <v>130964</v>
      </c>
      <c r="B8098">
        <v>1080786</v>
      </c>
      <c r="C8098">
        <v>0</v>
      </c>
      <c r="D8098">
        <v>16</v>
      </c>
      <c r="E8098">
        <v>2.9027576197399999E-2</v>
      </c>
      <c r="F8098">
        <v>0</v>
      </c>
      <c r="G8098">
        <v>0</v>
      </c>
      <c r="H8098">
        <v>1</v>
      </c>
      <c r="I8098">
        <v>0</v>
      </c>
      <c r="J8098">
        <v>0</v>
      </c>
      <c r="K8098">
        <v>0</v>
      </c>
      <c r="L8098">
        <v>0</v>
      </c>
      <c r="M8098">
        <v>5</v>
      </c>
      <c r="N8098">
        <v>2.4691079884199999E-2</v>
      </c>
      <c r="O8098">
        <f t="shared" si="252"/>
        <v>0</v>
      </c>
      <c r="P8098">
        <f t="shared" si="253"/>
        <v>2.3189754759176985E-2</v>
      </c>
    </row>
    <row r="8099" spans="1:16" x14ac:dyDescent="0.2">
      <c r="A8099">
        <v>130964</v>
      </c>
      <c r="B8099">
        <v>1080684</v>
      </c>
      <c r="C8099">
        <v>2</v>
      </c>
      <c r="D8099">
        <v>13</v>
      </c>
      <c r="E8099">
        <v>2.6490066225200001E-2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5</v>
      </c>
      <c r="N8099">
        <v>5.3021719921999999E-2</v>
      </c>
      <c r="O8099">
        <f t="shared" si="252"/>
        <v>0</v>
      </c>
      <c r="P8099">
        <f t="shared" si="253"/>
        <v>4.9797768573409111E-2</v>
      </c>
    </row>
    <row r="8100" spans="1:16" x14ac:dyDescent="0.2">
      <c r="A8100">
        <v>130964</v>
      </c>
      <c r="B8100">
        <v>1080832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5</v>
      </c>
      <c r="N8100">
        <v>4.40357142857E-3</v>
      </c>
      <c r="O8100">
        <f t="shared" si="252"/>
        <v>0</v>
      </c>
      <c r="P8100">
        <f t="shared" si="253"/>
        <v>4.1358151191436075E-3</v>
      </c>
    </row>
    <row r="8101" spans="1:16" x14ac:dyDescent="0.2">
      <c r="A8101">
        <v>110154</v>
      </c>
      <c r="B8101">
        <v>1080591</v>
      </c>
      <c r="C8101">
        <v>0</v>
      </c>
      <c r="D8101">
        <v>3</v>
      </c>
      <c r="E8101">
        <v>1.1658031088100001E-2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5</v>
      </c>
      <c r="N8101">
        <v>1.02492232197E-2</v>
      </c>
      <c r="O8101">
        <f t="shared" si="252"/>
        <v>0</v>
      </c>
      <c r="P8101">
        <f t="shared" si="253"/>
        <v>9.6260258381407008E-3</v>
      </c>
    </row>
    <row r="8102" spans="1:16" x14ac:dyDescent="0.2">
      <c r="A8102">
        <v>110154</v>
      </c>
      <c r="B8102">
        <v>1080633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5</v>
      </c>
      <c r="N8102">
        <v>4.40357142857E-3</v>
      </c>
      <c r="O8102">
        <f t="shared" si="252"/>
        <v>0</v>
      </c>
      <c r="P8102">
        <f t="shared" si="253"/>
        <v>4.1358151191436075E-3</v>
      </c>
    </row>
    <row r="8103" spans="1:16" x14ac:dyDescent="0.2">
      <c r="A8103">
        <v>110154</v>
      </c>
      <c r="B8103">
        <v>1080507</v>
      </c>
      <c r="C8103">
        <v>0</v>
      </c>
      <c r="D8103">
        <v>2</v>
      </c>
      <c r="E8103">
        <v>6.7294751009399998E-3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5</v>
      </c>
      <c r="N8103">
        <v>1.1419230300199999E-2</v>
      </c>
      <c r="O8103">
        <f t="shared" si="252"/>
        <v>0</v>
      </c>
      <c r="P8103">
        <f t="shared" si="253"/>
        <v>1.0724891395683922E-2</v>
      </c>
    </row>
    <row r="8104" spans="1:16" x14ac:dyDescent="0.2">
      <c r="A8104">
        <v>110154</v>
      </c>
      <c r="B8104">
        <v>1080564</v>
      </c>
      <c r="C8104">
        <v>0</v>
      </c>
      <c r="D8104">
        <v>2</v>
      </c>
      <c r="E8104">
        <v>7.9365079365100004E-3</v>
      </c>
      <c r="F8104">
        <v>0</v>
      </c>
      <c r="G8104">
        <v>0</v>
      </c>
      <c r="H8104">
        <v>1</v>
      </c>
      <c r="I8104">
        <v>1</v>
      </c>
      <c r="J8104">
        <v>0</v>
      </c>
      <c r="K8104">
        <v>0</v>
      </c>
      <c r="L8104">
        <v>0</v>
      </c>
      <c r="M8104">
        <v>5</v>
      </c>
      <c r="N8104">
        <v>2.5117180506499998E-3</v>
      </c>
      <c r="O8104">
        <f t="shared" si="252"/>
        <v>0</v>
      </c>
      <c r="P8104">
        <f t="shared" si="253"/>
        <v>2.3589946609035794E-3</v>
      </c>
    </row>
    <row r="8105" spans="1:16" x14ac:dyDescent="0.2">
      <c r="A8105">
        <v>110154</v>
      </c>
      <c r="B8105">
        <v>1080606</v>
      </c>
      <c r="C8105">
        <v>0</v>
      </c>
      <c r="D8105">
        <v>3</v>
      </c>
      <c r="E8105">
        <v>9.3131548312E-3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5</v>
      </c>
      <c r="N8105">
        <v>5.8037220899300003E-2</v>
      </c>
      <c r="O8105">
        <f t="shared" si="252"/>
        <v>0</v>
      </c>
      <c r="P8105">
        <f t="shared" si="253"/>
        <v>5.4508305261293147E-2</v>
      </c>
    </row>
    <row r="8106" spans="1:16" x14ac:dyDescent="0.2">
      <c r="A8106">
        <v>35328</v>
      </c>
      <c r="B8106">
        <v>1080530</v>
      </c>
      <c r="C8106">
        <v>0</v>
      </c>
      <c r="D8106">
        <v>11</v>
      </c>
      <c r="E8106">
        <v>3.3773861967699999E-2</v>
      </c>
      <c r="F8106">
        <v>0</v>
      </c>
      <c r="G8106">
        <v>0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5</v>
      </c>
      <c r="N8106">
        <v>4.4769087500199999E-2</v>
      </c>
      <c r="O8106">
        <f t="shared" si="252"/>
        <v>0</v>
      </c>
      <c r="P8106">
        <f t="shared" si="253"/>
        <v>4.2046932122483442E-2</v>
      </c>
    </row>
    <row r="8107" spans="1:16" x14ac:dyDescent="0.2">
      <c r="A8107">
        <v>35328</v>
      </c>
      <c r="B8107">
        <v>1080514</v>
      </c>
      <c r="C8107">
        <v>2</v>
      </c>
      <c r="D8107">
        <v>13</v>
      </c>
      <c r="E8107">
        <v>8.55018587361E-2</v>
      </c>
      <c r="F8107">
        <v>0</v>
      </c>
      <c r="G8107">
        <v>0</v>
      </c>
      <c r="H8107">
        <v>4</v>
      </c>
      <c r="I8107">
        <v>0</v>
      </c>
      <c r="J8107">
        <v>0</v>
      </c>
      <c r="K8107">
        <v>0</v>
      </c>
      <c r="L8107">
        <v>0</v>
      </c>
      <c r="M8107">
        <v>3</v>
      </c>
      <c r="N8107">
        <v>7.4548212308299999E-2</v>
      </c>
      <c r="O8107">
        <f t="shared" si="252"/>
        <v>1</v>
      </c>
      <c r="P8107">
        <f t="shared" si="253"/>
        <v>7.0015356528443248E-2</v>
      </c>
    </row>
    <row r="8108" spans="1:16" x14ac:dyDescent="0.2">
      <c r="A8108">
        <v>33404</v>
      </c>
      <c r="B8108">
        <v>1080843</v>
      </c>
      <c r="C8108">
        <v>2</v>
      </c>
      <c r="D8108">
        <v>45</v>
      </c>
      <c r="E8108">
        <v>0.104776579353</v>
      </c>
      <c r="F8108">
        <v>1</v>
      </c>
      <c r="G8108">
        <v>0</v>
      </c>
      <c r="H8108">
        <v>1</v>
      </c>
      <c r="I8108">
        <v>0</v>
      </c>
      <c r="J8108">
        <v>0</v>
      </c>
      <c r="K8108">
        <v>1</v>
      </c>
      <c r="L8108">
        <v>0</v>
      </c>
      <c r="M8108">
        <v>4</v>
      </c>
      <c r="N8108">
        <v>0.21028653584099999</v>
      </c>
      <c r="O8108">
        <f t="shared" si="252"/>
        <v>1</v>
      </c>
      <c r="P8108">
        <f t="shared" si="253"/>
        <v>0.19750019918854073</v>
      </c>
    </row>
    <row r="8109" spans="1:16" x14ac:dyDescent="0.2">
      <c r="A8109">
        <v>33404</v>
      </c>
      <c r="B8109">
        <v>1080861</v>
      </c>
      <c r="C8109">
        <v>0</v>
      </c>
      <c r="D8109">
        <v>33</v>
      </c>
      <c r="E8109">
        <v>8.7928464977599999E-2</v>
      </c>
      <c r="F8109">
        <v>1</v>
      </c>
      <c r="G8109">
        <v>0</v>
      </c>
      <c r="H8109">
        <v>2</v>
      </c>
      <c r="I8109">
        <v>0</v>
      </c>
      <c r="J8109">
        <v>0</v>
      </c>
      <c r="K8109">
        <v>0</v>
      </c>
      <c r="L8109">
        <v>0</v>
      </c>
      <c r="M8109">
        <v>4</v>
      </c>
      <c r="N8109">
        <v>6.7293516137899995E-2</v>
      </c>
      <c r="O8109">
        <f t="shared" si="252"/>
        <v>1</v>
      </c>
      <c r="P8109">
        <f t="shared" si="253"/>
        <v>6.3201777461309325E-2</v>
      </c>
    </row>
    <row r="8110" spans="1:16" x14ac:dyDescent="0.2">
      <c r="A8110">
        <v>33404</v>
      </c>
      <c r="B8110">
        <v>1080607</v>
      </c>
      <c r="C8110">
        <v>4</v>
      </c>
      <c r="D8110">
        <v>36</v>
      </c>
      <c r="E8110">
        <v>8.8541666666700006E-2</v>
      </c>
      <c r="F8110">
        <v>2</v>
      </c>
      <c r="G8110">
        <v>0</v>
      </c>
      <c r="H8110">
        <v>0</v>
      </c>
      <c r="I8110">
        <v>0</v>
      </c>
      <c r="J8110">
        <v>0</v>
      </c>
      <c r="K8110">
        <v>1</v>
      </c>
      <c r="L8110">
        <v>0</v>
      </c>
      <c r="M8110">
        <v>4</v>
      </c>
      <c r="N8110">
        <v>0.24170756230099999</v>
      </c>
      <c r="O8110">
        <f t="shared" si="252"/>
        <v>1</v>
      </c>
      <c r="P8110">
        <f t="shared" si="253"/>
        <v>0.22701069047957886</v>
      </c>
    </row>
    <row r="8111" spans="1:16" x14ac:dyDescent="0.2">
      <c r="A8111">
        <v>33404</v>
      </c>
      <c r="B8111">
        <v>1080662</v>
      </c>
      <c r="C8111">
        <v>2</v>
      </c>
      <c r="D8111">
        <v>27</v>
      </c>
      <c r="E8111">
        <v>7.6794657762899995E-2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4</v>
      </c>
      <c r="N8111">
        <v>0.122630091028</v>
      </c>
      <c r="O8111">
        <f t="shared" si="252"/>
        <v>1</v>
      </c>
      <c r="P8111">
        <f t="shared" si="253"/>
        <v>0.11517364774533874</v>
      </c>
    </row>
    <row r="8112" spans="1:16" x14ac:dyDescent="0.2">
      <c r="A8112">
        <v>33404</v>
      </c>
      <c r="B8112">
        <v>1080824</v>
      </c>
      <c r="C8112">
        <v>1</v>
      </c>
      <c r="D8112">
        <v>36</v>
      </c>
      <c r="E8112">
        <v>7.5630252100800002E-2</v>
      </c>
      <c r="F8112">
        <v>0</v>
      </c>
      <c r="G8112">
        <v>0</v>
      </c>
      <c r="H8112">
        <v>1</v>
      </c>
      <c r="I8112">
        <v>0</v>
      </c>
      <c r="J8112">
        <v>0</v>
      </c>
      <c r="K8112">
        <v>1</v>
      </c>
      <c r="L8112">
        <v>0</v>
      </c>
      <c r="M8112">
        <v>4</v>
      </c>
      <c r="N8112">
        <v>0.16630222660999999</v>
      </c>
      <c r="O8112">
        <f t="shared" si="252"/>
        <v>1</v>
      </c>
      <c r="P8112">
        <f t="shared" si="253"/>
        <v>0.1561903274007381</v>
      </c>
    </row>
    <row r="8113" spans="1:16" x14ac:dyDescent="0.2">
      <c r="A8113">
        <v>33404</v>
      </c>
      <c r="B8113">
        <v>1080752</v>
      </c>
      <c r="C8113">
        <v>5</v>
      </c>
      <c r="D8113">
        <v>33</v>
      </c>
      <c r="E8113">
        <v>8.2408874801899998E-2</v>
      </c>
      <c r="F8113">
        <v>0</v>
      </c>
      <c r="G8113">
        <v>0</v>
      </c>
      <c r="H8113">
        <v>3</v>
      </c>
      <c r="I8113">
        <v>0</v>
      </c>
      <c r="J8113">
        <v>0</v>
      </c>
      <c r="K8113">
        <v>0</v>
      </c>
      <c r="L8113">
        <v>0</v>
      </c>
      <c r="M8113">
        <v>4</v>
      </c>
      <c r="N8113">
        <v>0.203525608877</v>
      </c>
      <c r="O8113">
        <f t="shared" si="252"/>
        <v>1</v>
      </c>
      <c r="P8113">
        <f t="shared" si="253"/>
        <v>0.19115036601092444</v>
      </c>
    </row>
    <row r="8114" spans="1:16" x14ac:dyDescent="0.2">
      <c r="A8114">
        <v>33404</v>
      </c>
      <c r="B8114">
        <v>1080714</v>
      </c>
      <c r="C8114">
        <v>9</v>
      </c>
      <c r="D8114">
        <v>55</v>
      </c>
      <c r="E8114">
        <v>9.60512273212E-2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4</v>
      </c>
      <c r="N8114">
        <v>6.9969581109499995E-2</v>
      </c>
      <c r="O8114">
        <f t="shared" si="252"/>
        <v>1</v>
      </c>
      <c r="P8114">
        <f t="shared" si="253"/>
        <v>6.5715126035048255E-2</v>
      </c>
    </row>
    <row r="8115" spans="1:16" x14ac:dyDescent="0.2">
      <c r="A8115">
        <v>33404</v>
      </c>
      <c r="B8115">
        <v>1080610</v>
      </c>
      <c r="C8115">
        <v>3</v>
      </c>
      <c r="D8115">
        <v>39</v>
      </c>
      <c r="E8115">
        <v>0.11575562701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1</v>
      </c>
      <c r="L8115">
        <v>1</v>
      </c>
      <c r="M8115">
        <v>4</v>
      </c>
      <c r="N8115">
        <v>0.32701964915699999</v>
      </c>
      <c r="O8115">
        <f t="shared" si="252"/>
        <v>1</v>
      </c>
      <c r="P8115">
        <f t="shared" si="253"/>
        <v>0.30713543113339764</v>
      </c>
    </row>
    <row r="8116" spans="1:16" x14ac:dyDescent="0.2">
      <c r="A8116">
        <v>33404</v>
      </c>
      <c r="B8116">
        <v>1080711</v>
      </c>
      <c r="C8116">
        <v>1</v>
      </c>
      <c r="D8116">
        <v>45</v>
      </c>
      <c r="E8116">
        <v>7.5358851674600005E-2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1</v>
      </c>
      <c r="M8116">
        <v>4</v>
      </c>
      <c r="N8116">
        <v>0.205880325167</v>
      </c>
      <c r="O8116">
        <f t="shared" si="252"/>
        <v>1</v>
      </c>
      <c r="P8116">
        <f t="shared" si="253"/>
        <v>0.1933619053015766</v>
      </c>
    </row>
    <row r="8117" spans="1:16" x14ac:dyDescent="0.2">
      <c r="A8117">
        <v>33404</v>
      </c>
      <c r="B8117">
        <v>1080635</v>
      </c>
      <c r="C8117">
        <v>7</v>
      </c>
      <c r="D8117">
        <v>55</v>
      </c>
      <c r="E8117">
        <v>0.11471321695800001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4</v>
      </c>
      <c r="N8117">
        <v>0.22579857397100001</v>
      </c>
      <c r="O8117">
        <f t="shared" si="252"/>
        <v>1</v>
      </c>
      <c r="P8117">
        <f t="shared" si="253"/>
        <v>0.2120690378840038</v>
      </c>
    </row>
    <row r="8118" spans="1:16" x14ac:dyDescent="0.2">
      <c r="A8118">
        <v>33404</v>
      </c>
      <c r="B8118">
        <v>1080779</v>
      </c>
      <c r="C8118">
        <v>4</v>
      </c>
      <c r="D8118">
        <v>39</v>
      </c>
      <c r="E8118">
        <v>0.11027190332300001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4</v>
      </c>
      <c r="N8118">
        <v>0.146418072851</v>
      </c>
      <c r="O8118">
        <f t="shared" si="252"/>
        <v>1</v>
      </c>
      <c r="P8118">
        <f t="shared" si="253"/>
        <v>0.13751521673617606</v>
      </c>
    </row>
    <row r="8119" spans="1:16" x14ac:dyDescent="0.2">
      <c r="A8119">
        <v>33404</v>
      </c>
      <c r="B8119">
        <v>1080619</v>
      </c>
      <c r="C8119">
        <v>2</v>
      </c>
      <c r="D8119">
        <v>53</v>
      </c>
      <c r="E8119">
        <v>8.4650112866800006E-2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2</v>
      </c>
      <c r="L8119">
        <v>0</v>
      </c>
      <c r="M8119">
        <v>4</v>
      </c>
      <c r="N8119">
        <v>0.26958927117499998</v>
      </c>
      <c r="O8119">
        <f t="shared" si="252"/>
        <v>1</v>
      </c>
      <c r="P8119">
        <f t="shared" si="253"/>
        <v>0.25319707009874542</v>
      </c>
    </row>
    <row r="8120" spans="1:16" x14ac:dyDescent="0.2">
      <c r="A8120">
        <v>33404</v>
      </c>
      <c r="B8120">
        <v>1080802</v>
      </c>
      <c r="C8120">
        <v>2</v>
      </c>
      <c r="D8120">
        <v>44</v>
      </c>
      <c r="E8120">
        <v>9.2178770949700006E-2</v>
      </c>
      <c r="F8120">
        <v>0</v>
      </c>
      <c r="G8120">
        <v>0</v>
      </c>
      <c r="H8120">
        <v>1</v>
      </c>
      <c r="I8120">
        <v>0</v>
      </c>
      <c r="J8120">
        <v>0</v>
      </c>
      <c r="K8120">
        <v>1</v>
      </c>
      <c r="L8120">
        <v>0</v>
      </c>
      <c r="M8120">
        <v>4</v>
      </c>
      <c r="N8120">
        <v>0.19529324566299999</v>
      </c>
      <c r="O8120">
        <f t="shared" si="252"/>
        <v>1</v>
      </c>
      <c r="P8120">
        <f t="shared" si="253"/>
        <v>0.18341856631174269</v>
      </c>
    </row>
    <row r="8121" spans="1:16" x14ac:dyDescent="0.2">
      <c r="A8121">
        <v>33404</v>
      </c>
      <c r="B8121">
        <v>1080533</v>
      </c>
      <c r="C8121">
        <v>6</v>
      </c>
      <c r="D8121">
        <v>55</v>
      </c>
      <c r="E8121">
        <v>0.13428943937400001</v>
      </c>
      <c r="F8121">
        <v>0</v>
      </c>
      <c r="G8121">
        <v>0</v>
      </c>
      <c r="H8121">
        <v>1</v>
      </c>
      <c r="I8121">
        <v>1</v>
      </c>
      <c r="J8121">
        <v>0</v>
      </c>
      <c r="K8121">
        <v>0</v>
      </c>
      <c r="L8121">
        <v>0</v>
      </c>
      <c r="M8121">
        <v>3</v>
      </c>
      <c r="N8121">
        <v>0.200399273052</v>
      </c>
      <c r="O8121">
        <f t="shared" si="252"/>
        <v>1</v>
      </c>
      <c r="P8121">
        <f t="shared" si="253"/>
        <v>0.18821412501147866</v>
      </c>
    </row>
    <row r="8122" spans="1:16" x14ac:dyDescent="0.2">
      <c r="A8122">
        <v>33404</v>
      </c>
      <c r="B8122">
        <v>1080536</v>
      </c>
      <c r="C8122">
        <v>2</v>
      </c>
      <c r="D8122">
        <v>54</v>
      </c>
      <c r="E8122">
        <v>0.111931119311</v>
      </c>
      <c r="F8122">
        <v>2</v>
      </c>
      <c r="G8122">
        <v>0</v>
      </c>
      <c r="H8122">
        <v>1</v>
      </c>
      <c r="I8122">
        <v>0</v>
      </c>
      <c r="J8122">
        <v>0</v>
      </c>
      <c r="K8122">
        <v>1</v>
      </c>
      <c r="L8122">
        <v>0</v>
      </c>
      <c r="M8122">
        <v>3</v>
      </c>
      <c r="N8122">
        <v>0.25809775976600002</v>
      </c>
      <c r="O8122">
        <f t="shared" si="252"/>
        <v>1</v>
      </c>
      <c r="P8122">
        <f t="shared" si="253"/>
        <v>0.24240429260028051</v>
      </c>
    </row>
    <row r="8123" spans="1:16" x14ac:dyDescent="0.2">
      <c r="A8123">
        <v>33404</v>
      </c>
      <c r="B8123">
        <v>1080783</v>
      </c>
      <c r="C8123">
        <v>2</v>
      </c>
      <c r="D8123">
        <v>58</v>
      </c>
      <c r="E8123">
        <v>0.11179361179400001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1</v>
      </c>
      <c r="M8123">
        <v>4</v>
      </c>
      <c r="N8123">
        <v>0.12576442013799999</v>
      </c>
      <c r="O8123">
        <f t="shared" si="252"/>
        <v>1</v>
      </c>
      <c r="P8123">
        <f t="shared" si="253"/>
        <v>0.11811739600326569</v>
      </c>
    </row>
    <row r="8124" spans="1:16" x14ac:dyDescent="0.2">
      <c r="A8124">
        <v>33404</v>
      </c>
      <c r="B8124">
        <v>1080518</v>
      </c>
      <c r="C8124">
        <v>5</v>
      </c>
      <c r="D8124">
        <v>47</v>
      </c>
      <c r="E8124">
        <v>8.4870848708499994E-2</v>
      </c>
      <c r="F8124">
        <v>1</v>
      </c>
      <c r="G8124">
        <v>0</v>
      </c>
      <c r="H8124">
        <v>1</v>
      </c>
      <c r="I8124">
        <v>0</v>
      </c>
      <c r="J8124">
        <v>0</v>
      </c>
      <c r="K8124">
        <v>1</v>
      </c>
      <c r="L8124">
        <v>0</v>
      </c>
      <c r="M8124">
        <v>4</v>
      </c>
      <c r="N8124">
        <v>0.187683766073</v>
      </c>
      <c r="O8124">
        <f t="shared" si="252"/>
        <v>1</v>
      </c>
      <c r="P8124">
        <f t="shared" si="253"/>
        <v>0.17627177620111731</v>
      </c>
    </row>
    <row r="8125" spans="1:16" x14ac:dyDescent="0.2">
      <c r="A8125">
        <v>33404</v>
      </c>
      <c r="B8125">
        <v>1080556</v>
      </c>
      <c r="C8125">
        <v>4</v>
      </c>
      <c r="D8125">
        <v>36</v>
      </c>
      <c r="E8125">
        <v>8.7403598971699997E-2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3</v>
      </c>
      <c r="N8125">
        <v>6.7761814275100002E-2</v>
      </c>
      <c r="O8125">
        <f t="shared" si="252"/>
        <v>1</v>
      </c>
      <c r="P8125">
        <f t="shared" si="253"/>
        <v>6.3641601033497308E-2</v>
      </c>
    </row>
    <row r="8126" spans="1:16" x14ac:dyDescent="0.2">
      <c r="A8126">
        <v>33404</v>
      </c>
      <c r="B8126">
        <v>1080554</v>
      </c>
      <c r="C8126">
        <v>3</v>
      </c>
      <c r="D8126">
        <v>44</v>
      </c>
      <c r="E8126">
        <v>0.10186513629799999</v>
      </c>
      <c r="F8126">
        <v>0</v>
      </c>
      <c r="G8126">
        <v>0</v>
      </c>
      <c r="H8126">
        <v>0</v>
      </c>
      <c r="I8126">
        <v>1</v>
      </c>
      <c r="J8126">
        <v>0</v>
      </c>
      <c r="K8126">
        <v>0</v>
      </c>
      <c r="L8126">
        <v>0</v>
      </c>
      <c r="M8126">
        <v>3</v>
      </c>
      <c r="N8126">
        <v>0.101425925343</v>
      </c>
      <c r="O8126">
        <f t="shared" si="252"/>
        <v>1</v>
      </c>
      <c r="P8126">
        <f t="shared" si="253"/>
        <v>9.525878762523679E-2</v>
      </c>
    </row>
    <row r="8127" spans="1:16" x14ac:dyDescent="0.2">
      <c r="A8127">
        <v>33404</v>
      </c>
      <c r="B8127">
        <v>1080851</v>
      </c>
      <c r="C8127">
        <v>4</v>
      </c>
      <c r="D8127">
        <v>20</v>
      </c>
      <c r="E8127">
        <v>7.3899371069199998E-2</v>
      </c>
      <c r="F8127">
        <v>0</v>
      </c>
      <c r="G8127">
        <v>0</v>
      </c>
      <c r="H8127">
        <v>0</v>
      </c>
      <c r="I8127">
        <v>1</v>
      </c>
      <c r="J8127">
        <v>0</v>
      </c>
      <c r="K8127">
        <v>0</v>
      </c>
      <c r="L8127">
        <v>0</v>
      </c>
      <c r="M8127">
        <v>4</v>
      </c>
      <c r="N8127">
        <v>0.16255858131600001</v>
      </c>
      <c r="O8127">
        <f t="shared" si="252"/>
        <v>1</v>
      </c>
      <c r="P8127">
        <f t="shared" si="253"/>
        <v>0.15267431203485046</v>
      </c>
    </row>
    <row r="8128" spans="1:16" x14ac:dyDescent="0.2">
      <c r="A8128">
        <v>33404</v>
      </c>
      <c r="B8128">
        <v>1080837</v>
      </c>
      <c r="C8128">
        <v>2</v>
      </c>
      <c r="D8128">
        <v>41</v>
      </c>
      <c r="E8128">
        <v>8.7131367292200002E-2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4</v>
      </c>
      <c r="N8128">
        <v>0.175166605995</v>
      </c>
      <c r="O8128">
        <f t="shared" si="252"/>
        <v>1</v>
      </c>
      <c r="P8128">
        <f t="shared" si="253"/>
        <v>0.16451571393686912</v>
      </c>
    </row>
    <row r="8129" spans="1:16" x14ac:dyDescent="0.2">
      <c r="A8129">
        <v>33404</v>
      </c>
      <c r="B8129">
        <v>1080667</v>
      </c>
      <c r="C8129">
        <v>10</v>
      </c>
      <c r="D8129">
        <v>35</v>
      </c>
      <c r="E8129">
        <v>0.112519809826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4</v>
      </c>
      <c r="N8129">
        <v>0.25768780650799999</v>
      </c>
      <c r="O8129">
        <f t="shared" si="252"/>
        <v>1</v>
      </c>
      <c r="P8129">
        <f t="shared" si="253"/>
        <v>0.24201926628469075</v>
      </c>
    </row>
    <row r="8130" spans="1:16" x14ac:dyDescent="0.2">
      <c r="A8130">
        <v>33404</v>
      </c>
      <c r="B8130">
        <v>1080587</v>
      </c>
      <c r="C8130">
        <v>5</v>
      </c>
      <c r="D8130">
        <v>45</v>
      </c>
      <c r="E8130">
        <v>8.8274044795800005E-2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4</v>
      </c>
      <c r="N8130">
        <v>0.19751092131</v>
      </c>
      <c r="O8130">
        <f t="shared" si="252"/>
        <v>1</v>
      </c>
      <c r="P8130">
        <f t="shared" si="253"/>
        <v>0.18550139762695941</v>
      </c>
    </row>
    <row r="8131" spans="1:16" x14ac:dyDescent="0.2">
      <c r="A8131">
        <v>33404</v>
      </c>
      <c r="B8131">
        <v>1080663</v>
      </c>
      <c r="C8131">
        <v>13</v>
      </c>
      <c r="D8131">
        <v>48</v>
      </c>
      <c r="E8131">
        <v>0.13242009132400001</v>
      </c>
      <c r="F8131">
        <v>1</v>
      </c>
      <c r="G8131">
        <v>0</v>
      </c>
      <c r="H8131">
        <v>1</v>
      </c>
      <c r="I8131">
        <v>0</v>
      </c>
      <c r="J8131">
        <v>0</v>
      </c>
      <c r="K8131">
        <v>1</v>
      </c>
      <c r="L8131">
        <v>0</v>
      </c>
      <c r="M8131">
        <v>4</v>
      </c>
      <c r="N8131">
        <v>0.32815982599400001</v>
      </c>
      <c r="O8131">
        <f t="shared" ref="O8131:O8194" si="254">IF(M8131&lt;5,1,0)</f>
        <v>1</v>
      </c>
      <c r="P8131">
        <f t="shared" ref="P8131:P8194" si="255">$S$4*N8131</f>
        <v>0.30820628025608193</v>
      </c>
    </row>
    <row r="8132" spans="1:16" x14ac:dyDescent="0.2">
      <c r="A8132">
        <v>33404</v>
      </c>
      <c r="B8132">
        <v>1080661</v>
      </c>
      <c r="C8132">
        <v>1</v>
      </c>
      <c r="D8132">
        <v>18</v>
      </c>
      <c r="E8132">
        <v>6.3122923587999993E-2</v>
      </c>
      <c r="F8132">
        <v>1</v>
      </c>
      <c r="G8132">
        <v>0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4</v>
      </c>
      <c r="N8132">
        <v>6.43657207743E-2</v>
      </c>
      <c r="O8132">
        <f t="shared" si="254"/>
        <v>1</v>
      </c>
      <c r="P8132">
        <f t="shared" si="255"/>
        <v>6.0452004799061945E-2</v>
      </c>
    </row>
    <row r="8133" spans="1:16" x14ac:dyDescent="0.2">
      <c r="A8133">
        <v>33404</v>
      </c>
      <c r="B8133">
        <v>1080745</v>
      </c>
      <c r="C8133">
        <v>2</v>
      </c>
      <c r="D8133">
        <v>57</v>
      </c>
      <c r="E8133">
        <v>0.102702702703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4</v>
      </c>
      <c r="N8133">
        <v>0.205644298837</v>
      </c>
      <c r="O8133">
        <f t="shared" si="254"/>
        <v>1</v>
      </c>
      <c r="P8133">
        <f t="shared" si="255"/>
        <v>0.19314023039974654</v>
      </c>
    </row>
    <row r="8134" spans="1:16" x14ac:dyDescent="0.2">
      <c r="A8134">
        <v>33404</v>
      </c>
      <c r="B8134">
        <v>1080744</v>
      </c>
      <c r="C8134">
        <v>8</v>
      </c>
      <c r="D8134">
        <v>49</v>
      </c>
      <c r="E8134">
        <v>9.1712707182299999E-2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1</v>
      </c>
      <c r="M8134">
        <v>4</v>
      </c>
      <c r="N8134">
        <v>0.172655088767</v>
      </c>
      <c r="O8134">
        <f t="shared" si="254"/>
        <v>1</v>
      </c>
      <c r="P8134">
        <f t="shared" si="255"/>
        <v>0.16215690788772436</v>
      </c>
    </row>
    <row r="8135" spans="1:16" x14ac:dyDescent="0.2">
      <c r="A8135">
        <v>33404</v>
      </c>
      <c r="B8135">
        <v>1080588</v>
      </c>
      <c r="C8135">
        <v>5</v>
      </c>
      <c r="D8135">
        <v>28</v>
      </c>
      <c r="E8135">
        <v>8.8280060882799993E-2</v>
      </c>
      <c r="F8135">
        <v>1</v>
      </c>
      <c r="G8135">
        <v>0</v>
      </c>
      <c r="H8135">
        <v>1</v>
      </c>
      <c r="I8135">
        <v>0</v>
      </c>
      <c r="J8135">
        <v>0</v>
      </c>
      <c r="K8135">
        <v>1</v>
      </c>
      <c r="L8135">
        <v>0</v>
      </c>
      <c r="M8135">
        <v>4</v>
      </c>
      <c r="N8135">
        <v>0.25421854685299999</v>
      </c>
      <c r="O8135">
        <f t="shared" si="254"/>
        <v>1</v>
      </c>
      <c r="P8135">
        <f t="shared" si="255"/>
        <v>0.23876095271668685</v>
      </c>
    </row>
    <row r="8136" spans="1:16" x14ac:dyDescent="0.2">
      <c r="A8136">
        <v>33404</v>
      </c>
      <c r="B8136">
        <v>1080868</v>
      </c>
      <c r="C8136">
        <v>0</v>
      </c>
      <c r="D8136">
        <v>47</v>
      </c>
      <c r="E8136">
        <v>8.2580645161299995E-2</v>
      </c>
      <c r="F8136">
        <v>1</v>
      </c>
      <c r="G8136">
        <v>0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4</v>
      </c>
      <c r="N8136">
        <v>0.16828916411200001</v>
      </c>
      <c r="O8136">
        <f t="shared" si="254"/>
        <v>1</v>
      </c>
      <c r="P8136">
        <f t="shared" si="255"/>
        <v>0.1580564504544599</v>
      </c>
    </row>
    <row r="8137" spans="1:16" x14ac:dyDescent="0.2">
      <c r="A8137">
        <v>33404</v>
      </c>
      <c r="B8137">
        <v>1080700</v>
      </c>
      <c r="C8137">
        <v>2</v>
      </c>
      <c r="D8137">
        <v>43</v>
      </c>
      <c r="E8137">
        <v>0.10046367851599999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1</v>
      </c>
      <c r="M8137">
        <v>4</v>
      </c>
      <c r="N8137">
        <v>0.208736776347</v>
      </c>
      <c r="O8137">
        <f t="shared" si="254"/>
        <v>1</v>
      </c>
      <c r="P8137">
        <f t="shared" si="255"/>
        <v>0.19604467181711283</v>
      </c>
    </row>
    <row r="8138" spans="1:16" x14ac:dyDescent="0.2">
      <c r="A8138">
        <v>33404</v>
      </c>
      <c r="B8138">
        <v>1080640</v>
      </c>
      <c r="C8138">
        <v>5</v>
      </c>
      <c r="D8138">
        <v>26</v>
      </c>
      <c r="E8138">
        <v>0.104424778761</v>
      </c>
      <c r="F8138">
        <v>0</v>
      </c>
      <c r="G8138">
        <v>0</v>
      </c>
      <c r="H8138">
        <v>1</v>
      </c>
      <c r="I8138">
        <v>0</v>
      </c>
      <c r="J8138">
        <v>0</v>
      </c>
      <c r="K8138">
        <v>1</v>
      </c>
      <c r="L8138">
        <v>0</v>
      </c>
      <c r="M8138">
        <v>4</v>
      </c>
      <c r="N8138">
        <v>0.20122344696700001</v>
      </c>
      <c r="O8138">
        <f t="shared" si="254"/>
        <v>1</v>
      </c>
      <c r="P8138">
        <f t="shared" si="255"/>
        <v>0.18898818556522509</v>
      </c>
    </row>
    <row r="8139" spans="1:16" x14ac:dyDescent="0.2">
      <c r="A8139">
        <v>33404</v>
      </c>
      <c r="B8139">
        <v>1080509</v>
      </c>
      <c r="C8139">
        <v>9</v>
      </c>
      <c r="D8139">
        <v>45</v>
      </c>
      <c r="E8139">
        <v>0.106493506494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1</v>
      </c>
      <c r="L8139">
        <v>0</v>
      </c>
      <c r="M8139">
        <v>3</v>
      </c>
      <c r="N8139">
        <v>0.23107304234699999</v>
      </c>
      <c r="O8139">
        <f t="shared" si="254"/>
        <v>1</v>
      </c>
      <c r="P8139">
        <f t="shared" si="255"/>
        <v>0.21702279562558979</v>
      </c>
    </row>
    <row r="8140" spans="1:16" x14ac:dyDescent="0.2">
      <c r="A8140">
        <v>33404</v>
      </c>
      <c r="B8140">
        <v>1080790</v>
      </c>
      <c r="C8140">
        <v>3</v>
      </c>
      <c r="D8140">
        <v>23</v>
      </c>
      <c r="E8140">
        <v>9.29432013769E-2</v>
      </c>
      <c r="F8140">
        <v>1</v>
      </c>
      <c r="G8140">
        <v>0</v>
      </c>
      <c r="H8140">
        <v>1</v>
      </c>
      <c r="I8140">
        <v>0</v>
      </c>
      <c r="J8140">
        <v>0</v>
      </c>
      <c r="K8140">
        <v>2</v>
      </c>
      <c r="L8140">
        <v>0</v>
      </c>
      <c r="M8140">
        <v>4</v>
      </c>
      <c r="N8140">
        <v>0.236131973774</v>
      </c>
      <c r="O8140">
        <f t="shared" si="254"/>
        <v>1</v>
      </c>
      <c r="P8140">
        <f t="shared" si="255"/>
        <v>0.22177412200280081</v>
      </c>
    </row>
    <row r="8141" spans="1:16" x14ac:dyDescent="0.2">
      <c r="A8141">
        <v>33404</v>
      </c>
      <c r="B8141">
        <v>1080566</v>
      </c>
      <c r="C8141">
        <v>1</v>
      </c>
      <c r="D8141">
        <v>32</v>
      </c>
      <c r="E8141">
        <v>7.0460704607000005E-2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3</v>
      </c>
      <c r="N8141">
        <v>5.38955779834E-2</v>
      </c>
      <c r="O8141">
        <f t="shared" si="254"/>
        <v>1</v>
      </c>
      <c r="P8141">
        <f t="shared" si="255"/>
        <v>5.0618492261203879E-2</v>
      </c>
    </row>
    <row r="8142" spans="1:16" x14ac:dyDescent="0.2">
      <c r="A8142">
        <v>33404</v>
      </c>
      <c r="B8142">
        <v>1080681</v>
      </c>
      <c r="C8142">
        <v>7</v>
      </c>
      <c r="D8142">
        <v>32</v>
      </c>
      <c r="E8142">
        <v>8.3756345177700003E-2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4</v>
      </c>
      <c r="N8142">
        <v>0.19285570580700001</v>
      </c>
      <c r="O8142">
        <f t="shared" si="254"/>
        <v>1</v>
      </c>
      <c r="P8142">
        <f t="shared" si="255"/>
        <v>0.18112923948839341</v>
      </c>
    </row>
    <row r="8143" spans="1:16" x14ac:dyDescent="0.2">
      <c r="A8143">
        <v>33404</v>
      </c>
      <c r="B8143">
        <v>1080687</v>
      </c>
      <c r="C8143">
        <v>2</v>
      </c>
      <c r="D8143">
        <v>51</v>
      </c>
      <c r="E8143">
        <v>0.110807113543</v>
      </c>
      <c r="F8143">
        <v>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4</v>
      </c>
      <c r="N8143">
        <v>8.4498050473300002E-2</v>
      </c>
      <c r="O8143">
        <f t="shared" si="254"/>
        <v>1</v>
      </c>
      <c r="P8143">
        <f t="shared" si="255"/>
        <v>7.9360201226284843E-2</v>
      </c>
    </row>
    <row r="8144" spans="1:16" x14ac:dyDescent="0.2">
      <c r="A8144">
        <v>33403</v>
      </c>
      <c r="B8144">
        <v>1080879</v>
      </c>
      <c r="C8144">
        <v>1</v>
      </c>
      <c r="D8144">
        <v>6</v>
      </c>
      <c r="E8144">
        <v>2.84463894967E-2</v>
      </c>
      <c r="F8144">
        <v>3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5</v>
      </c>
      <c r="N8144">
        <v>2.64260059029E-2</v>
      </c>
      <c r="O8144">
        <f t="shared" si="254"/>
        <v>0</v>
      </c>
      <c r="P8144">
        <f t="shared" si="255"/>
        <v>2.4819189724664799E-2</v>
      </c>
    </row>
    <row r="8145" spans="1:16" x14ac:dyDescent="0.2">
      <c r="A8145">
        <v>33403</v>
      </c>
      <c r="B8145">
        <v>1080863</v>
      </c>
      <c r="C8145">
        <v>0</v>
      </c>
      <c r="D8145">
        <v>4</v>
      </c>
      <c r="E8145">
        <v>1.55642023346E-2</v>
      </c>
      <c r="F8145">
        <v>3</v>
      </c>
      <c r="G8145">
        <v>0</v>
      </c>
      <c r="H8145">
        <v>0</v>
      </c>
      <c r="I8145">
        <v>1</v>
      </c>
      <c r="J8145">
        <v>0</v>
      </c>
      <c r="K8145">
        <v>0</v>
      </c>
      <c r="L8145">
        <v>0</v>
      </c>
      <c r="M8145">
        <v>5</v>
      </c>
      <c r="N8145">
        <v>1.6807255871000001E-2</v>
      </c>
      <c r="O8145">
        <f t="shared" si="254"/>
        <v>0</v>
      </c>
      <c r="P8145">
        <f t="shared" si="255"/>
        <v>1.5785301560367775E-2</v>
      </c>
    </row>
    <row r="8146" spans="1:16" x14ac:dyDescent="0.2">
      <c r="A8146">
        <v>33403</v>
      </c>
      <c r="B8146">
        <v>1080521</v>
      </c>
      <c r="C8146">
        <v>0</v>
      </c>
      <c r="D8146">
        <v>15</v>
      </c>
      <c r="E8146">
        <v>9.9078341013800003E-2</v>
      </c>
      <c r="F8146">
        <v>13</v>
      </c>
      <c r="G8146">
        <v>0</v>
      </c>
      <c r="H8146">
        <v>1</v>
      </c>
      <c r="I8146">
        <v>1</v>
      </c>
      <c r="J8146">
        <v>0</v>
      </c>
      <c r="K8146">
        <v>0</v>
      </c>
      <c r="L8146">
        <v>0</v>
      </c>
      <c r="M8146">
        <v>4</v>
      </c>
      <c r="N8146">
        <v>7.6192299667900004E-2</v>
      </c>
      <c r="O8146">
        <f t="shared" si="254"/>
        <v>1</v>
      </c>
      <c r="P8146">
        <f t="shared" si="255"/>
        <v>7.1559476220680124E-2</v>
      </c>
    </row>
    <row r="8147" spans="1:16" x14ac:dyDescent="0.2">
      <c r="A8147">
        <v>33403</v>
      </c>
      <c r="B8147">
        <v>1080853</v>
      </c>
      <c r="C8147">
        <v>0</v>
      </c>
      <c r="D8147">
        <v>9</v>
      </c>
      <c r="E8147">
        <v>3.3860045146699998E-2</v>
      </c>
      <c r="F8147">
        <v>3</v>
      </c>
      <c r="G8147">
        <v>0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5</v>
      </c>
      <c r="N8147">
        <v>3.6512014832100002E-2</v>
      </c>
      <c r="O8147">
        <f t="shared" si="254"/>
        <v>0</v>
      </c>
      <c r="P8147">
        <f t="shared" si="255"/>
        <v>3.4291925411559017E-2</v>
      </c>
    </row>
    <row r="8148" spans="1:16" x14ac:dyDescent="0.2">
      <c r="A8148">
        <v>33403</v>
      </c>
      <c r="B8148">
        <v>1080820</v>
      </c>
      <c r="C8148">
        <v>0</v>
      </c>
      <c r="D8148">
        <v>13</v>
      </c>
      <c r="E8148">
        <v>5.4662379421200002E-2</v>
      </c>
      <c r="F8148">
        <v>13</v>
      </c>
      <c r="G8148">
        <v>0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4</v>
      </c>
      <c r="N8148">
        <v>7.8296085725400005E-2</v>
      </c>
      <c r="O8148">
        <f t="shared" si="254"/>
        <v>1</v>
      </c>
      <c r="P8148">
        <f t="shared" si="255"/>
        <v>7.3535342929143502E-2</v>
      </c>
    </row>
    <row r="8149" spans="1:16" x14ac:dyDescent="0.2">
      <c r="A8149">
        <v>33403</v>
      </c>
      <c r="B8149">
        <v>1080726</v>
      </c>
      <c r="C8149">
        <v>0</v>
      </c>
      <c r="D8149">
        <v>4</v>
      </c>
      <c r="E8149">
        <v>1.77777777778E-2</v>
      </c>
      <c r="F8149">
        <v>2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5</v>
      </c>
      <c r="N8149">
        <v>7.0694408393700003E-2</v>
      </c>
      <c r="O8149">
        <f t="shared" si="254"/>
        <v>0</v>
      </c>
      <c r="P8149">
        <f t="shared" si="255"/>
        <v>6.6395880665554075E-2</v>
      </c>
    </row>
    <row r="8150" spans="1:16" x14ac:dyDescent="0.2">
      <c r="A8150">
        <v>33403</v>
      </c>
      <c r="B8150">
        <v>1080731</v>
      </c>
      <c r="C8150">
        <v>0</v>
      </c>
      <c r="D8150">
        <v>5</v>
      </c>
      <c r="E8150">
        <v>2.5437201907800001E-2</v>
      </c>
      <c r="F8150">
        <v>2</v>
      </c>
      <c r="G8150">
        <v>0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5</v>
      </c>
      <c r="N8150">
        <v>7.3985375396000003E-2</v>
      </c>
      <c r="O8150">
        <f t="shared" si="254"/>
        <v>0</v>
      </c>
      <c r="P8150">
        <f t="shared" si="255"/>
        <v>6.9486742550161906E-2</v>
      </c>
    </row>
    <row r="8151" spans="1:16" x14ac:dyDescent="0.2">
      <c r="A8151">
        <v>33403</v>
      </c>
      <c r="B8151">
        <v>1080868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5</v>
      </c>
      <c r="N8151">
        <v>4.40357142857E-3</v>
      </c>
      <c r="O8151">
        <f t="shared" si="254"/>
        <v>0</v>
      </c>
      <c r="P8151">
        <f t="shared" si="255"/>
        <v>4.1358151191436075E-3</v>
      </c>
    </row>
    <row r="8152" spans="1:16" x14ac:dyDescent="0.2">
      <c r="A8152">
        <v>33403</v>
      </c>
      <c r="B8152">
        <v>1080772</v>
      </c>
      <c r="C8152">
        <v>0</v>
      </c>
      <c r="D8152">
        <v>2</v>
      </c>
      <c r="E8152">
        <v>7.2780203784599999E-3</v>
      </c>
      <c r="F8152">
        <v>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5</v>
      </c>
      <c r="N8152">
        <v>1.25394142687E-2</v>
      </c>
      <c r="O8152">
        <f t="shared" si="254"/>
        <v>0</v>
      </c>
      <c r="P8152">
        <f t="shared" si="255"/>
        <v>1.1776963303292119E-2</v>
      </c>
    </row>
    <row r="8153" spans="1:16" x14ac:dyDescent="0.2">
      <c r="A8153">
        <v>33403</v>
      </c>
      <c r="B8153">
        <v>1080801</v>
      </c>
      <c r="C8153">
        <v>0</v>
      </c>
      <c r="D8153">
        <v>9</v>
      </c>
      <c r="E8153">
        <v>5.4290718038499997E-2</v>
      </c>
      <c r="F8153">
        <v>10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4</v>
      </c>
      <c r="N8153">
        <v>6.9072493769699997E-2</v>
      </c>
      <c r="O8153">
        <f t="shared" si="254"/>
        <v>1</v>
      </c>
      <c r="P8153">
        <f t="shared" si="255"/>
        <v>6.4872585510085762E-2</v>
      </c>
    </row>
    <row r="8154" spans="1:16" x14ac:dyDescent="0.2">
      <c r="A8154">
        <v>33403</v>
      </c>
      <c r="B8154">
        <v>1080819</v>
      </c>
      <c r="C8154">
        <v>0</v>
      </c>
      <c r="D8154">
        <v>4</v>
      </c>
      <c r="E8154">
        <v>1.3755158184300001E-2</v>
      </c>
      <c r="F8154">
        <v>4</v>
      </c>
      <c r="G8154">
        <v>0</v>
      </c>
      <c r="H8154">
        <v>0</v>
      </c>
      <c r="I8154">
        <v>0</v>
      </c>
      <c r="J8154">
        <v>0</v>
      </c>
      <c r="K8154">
        <v>1</v>
      </c>
      <c r="L8154">
        <v>0</v>
      </c>
      <c r="M8154">
        <v>5</v>
      </c>
      <c r="N8154">
        <v>7.1832900273299999E-2</v>
      </c>
      <c r="O8154">
        <f t="shared" si="254"/>
        <v>0</v>
      </c>
      <c r="P8154">
        <f t="shared" si="255"/>
        <v>6.7465147283582105E-2</v>
      </c>
    </row>
    <row r="8155" spans="1:16" x14ac:dyDescent="0.2">
      <c r="A8155">
        <v>33403</v>
      </c>
      <c r="B8155">
        <v>1080818</v>
      </c>
      <c r="C8155">
        <v>0</v>
      </c>
      <c r="D8155">
        <v>11</v>
      </c>
      <c r="E8155">
        <v>4.5669291338600003E-2</v>
      </c>
      <c r="F8155">
        <v>6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4</v>
      </c>
      <c r="N8155">
        <v>0.11157684521400001</v>
      </c>
      <c r="O8155">
        <f t="shared" si="254"/>
        <v>1</v>
      </c>
      <c r="P8155">
        <f t="shared" si="255"/>
        <v>0.10479248738614433</v>
      </c>
    </row>
    <row r="8156" spans="1:16" x14ac:dyDescent="0.2">
      <c r="A8156">
        <v>33403</v>
      </c>
      <c r="B8156">
        <v>1080747</v>
      </c>
      <c r="C8156">
        <v>1</v>
      </c>
      <c r="D8156">
        <v>14</v>
      </c>
      <c r="E8156">
        <v>4.3130990415299997E-2</v>
      </c>
      <c r="F8156">
        <v>7</v>
      </c>
      <c r="G8156">
        <v>0</v>
      </c>
      <c r="H8156">
        <v>1</v>
      </c>
      <c r="I8156">
        <v>0</v>
      </c>
      <c r="J8156">
        <v>0</v>
      </c>
      <c r="K8156">
        <v>0</v>
      </c>
      <c r="L8156">
        <v>0</v>
      </c>
      <c r="M8156">
        <v>5</v>
      </c>
      <c r="N8156">
        <v>5.91619486981E-2</v>
      </c>
      <c r="O8156">
        <f t="shared" si="254"/>
        <v>0</v>
      </c>
      <c r="P8156">
        <f t="shared" si="255"/>
        <v>5.5564644714542054E-2</v>
      </c>
    </row>
    <row r="8157" spans="1:16" x14ac:dyDescent="0.2">
      <c r="A8157">
        <v>33403</v>
      </c>
      <c r="B8157">
        <v>1080795</v>
      </c>
      <c r="C8157">
        <v>0</v>
      </c>
      <c r="D8157">
        <v>14</v>
      </c>
      <c r="E8157">
        <v>3.2928942807599997E-2</v>
      </c>
      <c r="F8157">
        <v>4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5</v>
      </c>
      <c r="N8157">
        <v>0.111990530428</v>
      </c>
      <c r="O8157">
        <f t="shared" si="254"/>
        <v>0</v>
      </c>
      <c r="P8157">
        <f t="shared" si="255"/>
        <v>0.1051810187385659</v>
      </c>
    </row>
    <row r="8158" spans="1:16" x14ac:dyDescent="0.2">
      <c r="A8158">
        <v>33403</v>
      </c>
      <c r="B8158">
        <v>1080757</v>
      </c>
      <c r="C8158">
        <v>0</v>
      </c>
      <c r="D8158">
        <v>2</v>
      </c>
      <c r="E8158">
        <v>4.1551246537400001E-3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5</v>
      </c>
      <c r="N8158">
        <v>6.3574410770299997E-3</v>
      </c>
      <c r="O8158">
        <f t="shared" si="254"/>
        <v>0</v>
      </c>
      <c r="P8158">
        <f t="shared" si="255"/>
        <v>5.9708809887486372E-3</v>
      </c>
    </row>
    <row r="8159" spans="1:16" x14ac:dyDescent="0.2">
      <c r="A8159">
        <v>33403</v>
      </c>
      <c r="B8159">
        <v>1080804</v>
      </c>
      <c r="C8159">
        <v>1</v>
      </c>
      <c r="D8159">
        <v>12</v>
      </c>
      <c r="E8159">
        <v>7.2463768115899996E-2</v>
      </c>
      <c r="F8159">
        <v>10</v>
      </c>
      <c r="G8159">
        <v>0</v>
      </c>
      <c r="H8159">
        <v>1</v>
      </c>
      <c r="I8159">
        <v>1</v>
      </c>
      <c r="J8159">
        <v>0</v>
      </c>
      <c r="K8159">
        <v>0</v>
      </c>
      <c r="L8159">
        <v>0</v>
      </c>
      <c r="M8159">
        <v>5</v>
      </c>
      <c r="N8159">
        <v>0.12493282257299999</v>
      </c>
      <c r="O8159">
        <f t="shared" si="254"/>
        <v>0</v>
      </c>
      <c r="P8159">
        <f t="shared" si="255"/>
        <v>0.11733636318975076</v>
      </c>
    </row>
    <row r="8160" spans="1:16" x14ac:dyDescent="0.2">
      <c r="A8160">
        <v>33403</v>
      </c>
      <c r="B8160">
        <v>1080694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5</v>
      </c>
      <c r="N8160">
        <v>4.40357142857E-3</v>
      </c>
      <c r="O8160">
        <f t="shared" si="254"/>
        <v>0</v>
      </c>
      <c r="P8160">
        <f t="shared" si="255"/>
        <v>4.1358151191436075E-3</v>
      </c>
    </row>
    <row r="8161" spans="1:16" x14ac:dyDescent="0.2">
      <c r="A8161">
        <v>29796</v>
      </c>
      <c r="B8161">
        <v>1080843</v>
      </c>
      <c r="C8161">
        <v>0</v>
      </c>
      <c r="D8161">
        <v>8</v>
      </c>
      <c r="E8161">
        <v>4.6808510638300001E-2</v>
      </c>
      <c r="F8161">
        <v>0</v>
      </c>
      <c r="G8161">
        <v>3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</v>
      </c>
      <c r="N8161">
        <v>7.0147891702699999E-2</v>
      </c>
      <c r="O8161">
        <f t="shared" si="254"/>
        <v>1</v>
      </c>
      <c r="P8161">
        <f t="shared" si="255"/>
        <v>6.5882594568083833E-2</v>
      </c>
    </row>
    <row r="8162" spans="1:16" x14ac:dyDescent="0.2">
      <c r="A8162">
        <v>29796</v>
      </c>
      <c r="B8162">
        <v>1080831</v>
      </c>
      <c r="C8162">
        <v>0</v>
      </c>
      <c r="D8162">
        <v>9</v>
      </c>
      <c r="E8162">
        <v>3.7878787878800002E-2</v>
      </c>
      <c r="F8162">
        <v>0</v>
      </c>
      <c r="G8162">
        <v>4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</v>
      </c>
      <c r="N8162">
        <v>0.117892699926</v>
      </c>
      <c r="O8162">
        <f t="shared" si="254"/>
        <v>1</v>
      </c>
      <c r="P8162">
        <f t="shared" si="255"/>
        <v>0.11072431064186167</v>
      </c>
    </row>
    <row r="8163" spans="1:16" x14ac:dyDescent="0.2">
      <c r="A8163">
        <v>29796</v>
      </c>
      <c r="B8163">
        <v>1080610</v>
      </c>
      <c r="C8163">
        <v>0</v>
      </c>
      <c r="D8163">
        <v>9</v>
      </c>
      <c r="E8163">
        <v>3.32369942197E-2</v>
      </c>
      <c r="F8163">
        <v>0</v>
      </c>
      <c r="G8163">
        <v>5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</v>
      </c>
      <c r="N8163">
        <v>0.13954243239200001</v>
      </c>
      <c r="O8163">
        <f t="shared" si="254"/>
        <v>1</v>
      </c>
      <c r="P8163">
        <f t="shared" si="255"/>
        <v>0.13105764514334692</v>
      </c>
    </row>
    <row r="8164" spans="1:16" x14ac:dyDescent="0.2">
      <c r="A8164">
        <v>29796</v>
      </c>
      <c r="B8164">
        <v>1080774</v>
      </c>
      <c r="C8164">
        <v>0</v>
      </c>
      <c r="D8164">
        <v>8</v>
      </c>
      <c r="E8164">
        <v>2.73597811218E-2</v>
      </c>
      <c r="F8164">
        <v>0</v>
      </c>
      <c r="G8164">
        <v>3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</v>
      </c>
      <c r="N8164">
        <v>8.1092773890799996E-2</v>
      </c>
      <c r="O8164">
        <f t="shared" si="254"/>
        <v>1</v>
      </c>
      <c r="P8164">
        <f t="shared" si="255"/>
        <v>7.6161980281486255E-2</v>
      </c>
    </row>
    <row r="8165" spans="1:16" x14ac:dyDescent="0.2">
      <c r="A8165">
        <v>29796</v>
      </c>
      <c r="B8165">
        <v>1080638</v>
      </c>
      <c r="C8165">
        <v>0</v>
      </c>
      <c r="D8165">
        <v>14</v>
      </c>
      <c r="E8165">
        <v>6.7826086956499998E-2</v>
      </c>
      <c r="F8165">
        <v>0</v>
      </c>
      <c r="G8165">
        <v>2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0.17473097487799999</v>
      </c>
      <c r="O8165">
        <f t="shared" si="254"/>
        <v>1</v>
      </c>
      <c r="P8165">
        <f t="shared" si="255"/>
        <v>0.16410657108786961</v>
      </c>
    </row>
    <row r="8166" spans="1:16" x14ac:dyDescent="0.2">
      <c r="A8166">
        <v>29796</v>
      </c>
      <c r="B8166">
        <v>1080596</v>
      </c>
      <c r="C8166">
        <v>0</v>
      </c>
      <c r="D8166">
        <v>13</v>
      </c>
      <c r="E8166">
        <v>6.3752276866999996E-2</v>
      </c>
      <c r="F8166">
        <v>0</v>
      </c>
      <c r="G8166">
        <v>2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1</v>
      </c>
      <c r="N8166">
        <v>6.6591913689500001E-2</v>
      </c>
      <c r="O8166">
        <f t="shared" si="254"/>
        <v>1</v>
      </c>
      <c r="P8166">
        <f t="shared" si="255"/>
        <v>6.2542835495500645E-2</v>
      </c>
    </row>
    <row r="8167" spans="1:16" x14ac:dyDescent="0.2">
      <c r="A8167">
        <v>29796</v>
      </c>
      <c r="B8167">
        <v>1080634</v>
      </c>
      <c r="C8167">
        <v>0</v>
      </c>
      <c r="D8167">
        <v>8</v>
      </c>
      <c r="E8167">
        <v>3.7956204379599998E-2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</v>
      </c>
      <c r="N8167">
        <v>5.8490192025700001E-2</v>
      </c>
      <c r="O8167">
        <f t="shared" si="254"/>
        <v>1</v>
      </c>
      <c r="P8167">
        <f t="shared" si="255"/>
        <v>5.4933733771648653E-2</v>
      </c>
    </row>
    <row r="8168" spans="1:16" x14ac:dyDescent="0.2">
      <c r="A8168">
        <v>29796</v>
      </c>
      <c r="B8168">
        <v>1080636</v>
      </c>
      <c r="C8168">
        <v>0</v>
      </c>
      <c r="D8168">
        <v>10</v>
      </c>
      <c r="E8168">
        <v>2.7568922305799999E-2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</v>
      </c>
      <c r="N8168">
        <v>2.3177269869999999E-2</v>
      </c>
      <c r="O8168">
        <f t="shared" si="254"/>
        <v>1</v>
      </c>
      <c r="P8168">
        <f t="shared" si="255"/>
        <v>2.176799098270692E-2</v>
      </c>
    </row>
    <row r="8169" spans="1:16" x14ac:dyDescent="0.2">
      <c r="A8169">
        <v>29796</v>
      </c>
      <c r="B8169">
        <v>1080865</v>
      </c>
      <c r="C8169">
        <v>0</v>
      </c>
      <c r="D8169">
        <v>5</v>
      </c>
      <c r="E8169">
        <v>4.7154471544699997E-2</v>
      </c>
      <c r="F8169">
        <v>0</v>
      </c>
      <c r="G8169">
        <v>2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</v>
      </c>
      <c r="N8169">
        <v>4.3286768767699997E-2</v>
      </c>
      <c r="O8169">
        <f t="shared" si="254"/>
        <v>1</v>
      </c>
      <c r="P8169">
        <f t="shared" si="255"/>
        <v>4.065474482072004E-2</v>
      </c>
    </row>
    <row r="8170" spans="1:16" x14ac:dyDescent="0.2">
      <c r="A8170">
        <v>29796</v>
      </c>
      <c r="B8170">
        <v>1080800</v>
      </c>
      <c r="C8170">
        <v>0</v>
      </c>
      <c r="D8170">
        <v>14</v>
      </c>
      <c r="E8170">
        <v>4.3895747599499997E-2</v>
      </c>
      <c r="F8170">
        <v>1</v>
      </c>
      <c r="G8170">
        <v>2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0.197413028317</v>
      </c>
      <c r="O8170">
        <f t="shared" si="254"/>
        <v>1</v>
      </c>
      <c r="P8170">
        <f t="shared" si="255"/>
        <v>0.18540945695401362</v>
      </c>
    </row>
    <row r="8171" spans="1:16" x14ac:dyDescent="0.2">
      <c r="A8171">
        <v>29796</v>
      </c>
      <c r="B8171">
        <v>1080734</v>
      </c>
      <c r="C8171">
        <v>0</v>
      </c>
      <c r="D8171">
        <v>6</v>
      </c>
      <c r="E8171">
        <v>3.5260930888600002E-2</v>
      </c>
      <c r="F8171">
        <v>0</v>
      </c>
      <c r="G8171">
        <v>1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1</v>
      </c>
      <c r="N8171">
        <v>0.177988166143</v>
      </c>
      <c r="O8171">
        <f t="shared" si="254"/>
        <v>1</v>
      </c>
      <c r="P8171">
        <f t="shared" si="255"/>
        <v>0.16716571094701438</v>
      </c>
    </row>
    <row r="8172" spans="1:16" x14ac:dyDescent="0.2">
      <c r="A8172">
        <v>29796</v>
      </c>
      <c r="B8172">
        <v>1080699</v>
      </c>
      <c r="C8172">
        <v>0</v>
      </c>
      <c r="D8172">
        <v>6</v>
      </c>
      <c r="E8172">
        <v>3.8051750380500002E-2</v>
      </c>
      <c r="F8172">
        <v>1</v>
      </c>
      <c r="G8172">
        <v>2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</v>
      </c>
      <c r="N8172">
        <v>8.8214665858100005E-2</v>
      </c>
      <c r="O8172">
        <f t="shared" si="254"/>
        <v>1</v>
      </c>
      <c r="P8172">
        <f t="shared" si="255"/>
        <v>8.2850830219099697E-2</v>
      </c>
    </row>
    <row r="8173" spans="1:16" x14ac:dyDescent="0.2">
      <c r="A8173">
        <v>29796</v>
      </c>
      <c r="B8173">
        <v>1080885</v>
      </c>
      <c r="C8173">
        <v>0</v>
      </c>
      <c r="D8173">
        <v>15</v>
      </c>
      <c r="E8173">
        <v>4.3290043290000003E-2</v>
      </c>
      <c r="F8173">
        <v>0</v>
      </c>
      <c r="G8173">
        <v>2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1</v>
      </c>
      <c r="N8173">
        <v>0.102268611393</v>
      </c>
      <c r="O8173">
        <f t="shared" si="254"/>
        <v>1</v>
      </c>
      <c r="P8173">
        <f t="shared" si="255"/>
        <v>9.6050234695601019E-2</v>
      </c>
    </row>
    <row r="8174" spans="1:16" x14ac:dyDescent="0.2">
      <c r="A8174">
        <v>29796</v>
      </c>
      <c r="B8174">
        <v>1080743</v>
      </c>
      <c r="C8174">
        <v>0</v>
      </c>
      <c r="D8174">
        <v>8</v>
      </c>
      <c r="E8174">
        <v>2.99869621904E-2</v>
      </c>
      <c r="F8174">
        <v>0</v>
      </c>
      <c r="G8174">
        <v>3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0.23573366578800001</v>
      </c>
      <c r="O8174">
        <f t="shared" si="254"/>
        <v>1</v>
      </c>
      <c r="P8174">
        <f t="shared" si="255"/>
        <v>0.22140003287598733</v>
      </c>
    </row>
    <row r="8175" spans="1:16" x14ac:dyDescent="0.2">
      <c r="A8175">
        <v>29796</v>
      </c>
      <c r="B8175">
        <v>1080579</v>
      </c>
      <c r="C8175">
        <v>0</v>
      </c>
      <c r="D8175">
        <v>15</v>
      </c>
      <c r="E8175">
        <v>3.5999999999999997E-2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5.5575926937200003E-2</v>
      </c>
      <c r="O8175">
        <f t="shared" si="254"/>
        <v>1</v>
      </c>
      <c r="P8175">
        <f t="shared" si="255"/>
        <v>5.2196668684884595E-2</v>
      </c>
    </row>
    <row r="8176" spans="1:16" x14ac:dyDescent="0.2">
      <c r="A8176">
        <v>29796</v>
      </c>
      <c r="B8176">
        <v>1080794</v>
      </c>
      <c r="C8176">
        <v>0</v>
      </c>
      <c r="D8176">
        <v>14</v>
      </c>
      <c r="E8176">
        <v>5.0488599348500002E-2</v>
      </c>
      <c r="F8176">
        <v>0</v>
      </c>
      <c r="G8176">
        <v>2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0.13686010222600001</v>
      </c>
      <c r="O8176">
        <f t="shared" si="254"/>
        <v>1</v>
      </c>
      <c r="P8176">
        <f t="shared" si="255"/>
        <v>0.12853841232629681</v>
      </c>
    </row>
    <row r="8177" spans="1:16" x14ac:dyDescent="0.2">
      <c r="A8177">
        <v>29796</v>
      </c>
      <c r="B8177">
        <v>1080690</v>
      </c>
      <c r="C8177">
        <v>0</v>
      </c>
      <c r="D8177">
        <v>7</v>
      </c>
      <c r="E8177">
        <v>2.6905829596400001E-2</v>
      </c>
      <c r="F8177">
        <v>0</v>
      </c>
      <c r="G8177">
        <v>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1</v>
      </c>
      <c r="N8177">
        <v>4.6398127527600003E-2</v>
      </c>
      <c r="O8177">
        <f t="shared" si="254"/>
        <v>1</v>
      </c>
      <c r="P8177">
        <f t="shared" si="255"/>
        <v>4.3576919425811676E-2</v>
      </c>
    </row>
    <row r="8178" spans="1:16" x14ac:dyDescent="0.2">
      <c r="A8178">
        <v>29796</v>
      </c>
      <c r="B8178">
        <v>1080515</v>
      </c>
      <c r="C8178">
        <v>0</v>
      </c>
      <c r="D8178">
        <v>6</v>
      </c>
      <c r="E8178">
        <v>2.1383647798700001E-2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1</v>
      </c>
      <c r="N8178">
        <v>2.62597056973E-2</v>
      </c>
      <c r="O8178">
        <f t="shared" si="254"/>
        <v>1</v>
      </c>
      <c r="P8178">
        <f t="shared" si="255"/>
        <v>2.4663001295387857E-2</v>
      </c>
    </row>
    <row r="8179" spans="1:16" x14ac:dyDescent="0.2">
      <c r="A8179">
        <v>29796</v>
      </c>
      <c r="B8179">
        <v>1080854</v>
      </c>
      <c r="C8179">
        <v>0</v>
      </c>
      <c r="D8179">
        <v>13</v>
      </c>
      <c r="E8179">
        <v>4.8437500000000001E-2</v>
      </c>
      <c r="F8179">
        <v>0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1</v>
      </c>
      <c r="N8179">
        <v>0.17581816180099999</v>
      </c>
      <c r="O8179">
        <f t="shared" si="254"/>
        <v>1</v>
      </c>
      <c r="P8179">
        <f t="shared" si="255"/>
        <v>0.16512765231396401</v>
      </c>
    </row>
    <row r="8180" spans="1:16" x14ac:dyDescent="0.2">
      <c r="A8180">
        <v>29796</v>
      </c>
      <c r="B8180">
        <v>1080799</v>
      </c>
      <c r="C8180">
        <v>0</v>
      </c>
      <c r="D8180">
        <v>16</v>
      </c>
      <c r="E8180">
        <v>4.6367851622899997E-2</v>
      </c>
      <c r="F8180">
        <v>0</v>
      </c>
      <c r="G8180">
        <v>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1</v>
      </c>
      <c r="N8180">
        <v>0.16839929069699999</v>
      </c>
      <c r="O8180">
        <f t="shared" si="254"/>
        <v>1</v>
      </c>
      <c r="P8180">
        <f t="shared" si="255"/>
        <v>0.15815988086376531</v>
      </c>
    </row>
    <row r="8181" spans="1:16" x14ac:dyDescent="0.2">
      <c r="A8181">
        <v>29796</v>
      </c>
      <c r="B8181">
        <v>1080762</v>
      </c>
      <c r="C8181">
        <v>0</v>
      </c>
      <c r="D8181">
        <v>8</v>
      </c>
      <c r="E8181">
        <v>3.9432176656200003E-2</v>
      </c>
      <c r="F8181">
        <v>0</v>
      </c>
      <c r="G8181">
        <v>2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1</v>
      </c>
      <c r="N8181">
        <v>5.2504199602599999E-2</v>
      </c>
      <c r="O8181">
        <f t="shared" si="254"/>
        <v>1</v>
      </c>
      <c r="P8181">
        <f t="shared" si="255"/>
        <v>4.9311715741938725E-2</v>
      </c>
    </row>
    <row r="8182" spans="1:16" x14ac:dyDescent="0.2">
      <c r="A8182">
        <v>29796</v>
      </c>
      <c r="B8182">
        <v>1080760</v>
      </c>
      <c r="C8182">
        <v>0</v>
      </c>
      <c r="D8182">
        <v>11</v>
      </c>
      <c r="E8182">
        <v>4.58970792768E-2</v>
      </c>
      <c r="F8182">
        <v>0</v>
      </c>
      <c r="G8182">
        <v>2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0.21635168546299999</v>
      </c>
      <c r="O8182">
        <f t="shared" si="254"/>
        <v>1</v>
      </c>
      <c r="P8182">
        <f t="shared" si="255"/>
        <v>0.20319656131492539</v>
      </c>
    </row>
    <row r="8183" spans="1:16" x14ac:dyDescent="0.2">
      <c r="A8183">
        <v>29796</v>
      </c>
      <c r="B8183">
        <v>1080749</v>
      </c>
      <c r="C8183">
        <v>0</v>
      </c>
      <c r="D8183">
        <v>10</v>
      </c>
      <c r="E8183">
        <v>4.57697642164E-2</v>
      </c>
      <c r="F8183">
        <v>0</v>
      </c>
      <c r="G8183">
        <v>4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1</v>
      </c>
      <c r="N8183">
        <v>0.13030726507599999</v>
      </c>
      <c r="O8183">
        <f t="shared" si="254"/>
        <v>1</v>
      </c>
      <c r="P8183">
        <f t="shared" si="255"/>
        <v>0.12238401619627723</v>
      </c>
    </row>
    <row r="8184" spans="1:16" x14ac:dyDescent="0.2">
      <c r="A8184">
        <v>29796</v>
      </c>
      <c r="B8184">
        <v>1080817</v>
      </c>
      <c r="C8184">
        <v>0</v>
      </c>
      <c r="D8184">
        <v>7</v>
      </c>
      <c r="E8184">
        <v>4.23976608187E-2</v>
      </c>
      <c r="F8184">
        <v>0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</v>
      </c>
      <c r="N8184">
        <v>8.7753588244399994E-2</v>
      </c>
      <c r="O8184">
        <f t="shared" si="254"/>
        <v>1</v>
      </c>
      <c r="P8184">
        <f t="shared" si="255"/>
        <v>8.241778813115555E-2</v>
      </c>
    </row>
    <row r="8185" spans="1:16" x14ac:dyDescent="0.2">
      <c r="A8185">
        <v>29796</v>
      </c>
      <c r="B8185">
        <v>1080589</v>
      </c>
      <c r="C8185">
        <v>0</v>
      </c>
      <c r="D8185">
        <v>21</v>
      </c>
      <c r="E8185">
        <v>4.7738693467300003E-2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1</v>
      </c>
      <c r="N8185">
        <v>0.175577577195</v>
      </c>
      <c r="O8185">
        <f t="shared" si="254"/>
        <v>1</v>
      </c>
      <c r="P8185">
        <f t="shared" si="255"/>
        <v>0.16490169629915469</v>
      </c>
    </row>
    <row r="8186" spans="1:16" x14ac:dyDescent="0.2">
      <c r="A8186">
        <v>29796</v>
      </c>
      <c r="B8186">
        <v>1080626</v>
      </c>
      <c r="C8186">
        <v>0</v>
      </c>
      <c r="D8186">
        <v>11</v>
      </c>
      <c r="E8186">
        <v>3.0927835051499999E-2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1</v>
      </c>
      <c r="N8186">
        <v>0.179391228722</v>
      </c>
      <c r="O8186">
        <f t="shared" si="254"/>
        <v>1</v>
      </c>
      <c r="P8186">
        <f t="shared" si="255"/>
        <v>0.16848346121437341</v>
      </c>
    </row>
    <row r="8187" spans="1:16" x14ac:dyDescent="0.2">
      <c r="A8187">
        <v>29796</v>
      </c>
      <c r="B8187">
        <v>1080668</v>
      </c>
      <c r="C8187">
        <v>0</v>
      </c>
      <c r="D8187">
        <v>6</v>
      </c>
      <c r="E8187">
        <v>4.3410852713199999E-2</v>
      </c>
      <c r="F8187">
        <v>0</v>
      </c>
      <c r="G8187">
        <v>3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1</v>
      </c>
      <c r="N8187">
        <v>8.4274798404399998E-2</v>
      </c>
      <c r="O8187">
        <f t="shared" si="254"/>
        <v>1</v>
      </c>
      <c r="P8187">
        <f t="shared" si="255"/>
        <v>7.9150523854879834E-2</v>
      </c>
    </row>
    <row r="8188" spans="1:16" x14ac:dyDescent="0.2">
      <c r="A8188">
        <v>29796</v>
      </c>
      <c r="B8188">
        <v>1080874</v>
      </c>
      <c r="C8188">
        <v>0</v>
      </c>
      <c r="D8188">
        <v>13</v>
      </c>
      <c r="E8188">
        <v>9.0384615384600006E-2</v>
      </c>
      <c r="F8188">
        <v>0</v>
      </c>
      <c r="G8188">
        <v>8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0.244897957281</v>
      </c>
      <c r="O8188">
        <f t="shared" si="254"/>
        <v>1</v>
      </c>
      <c r="P8188">
        <f t="shared" si="255"/>
        <v>0.23000709555858281</v>
      </c>
    </row>
    <row r="8189" spans="1:16" x14ac:dyDescent="0.2">
      <c r="A8189">
        <v>29796</v>
      </c>
      <c r="B8189">
        <v>1080575</v>
      </c>
      <c r="C8189">
        <v>1</v>
      </c>
      <c r="D8189">
        <v>13</v>
      </c>
      <c r="E8189">
        <v>4.6012269938700001E-2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0.17756379578100001</v>
      </c>
      <c r="O8189">
        <f t="shared" si="254"/>
        <v>1</v>
      </c>
      <c r="P8189">
        <f t="shared" si="255"/>
        <v>0.16676714415009836</v>
      </c>
    </row>
    <row r="8190" spans="1:16" x14ac:dyDescent="0.2">
      <c r="A8190">
        <v>29796</v>
      </c>
      <c r="B8190">
        <v>1080523</v>
      </c>
      <c r="C8190">
        <v>0</v>
      </c>
      <c r="D8190">
        <v>17</v>
      </c>
      <c r="E8190">
        <v>4.6647230320699999E-2</v>
      </c>
      <c r="F8190">
        <v>1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</v>
      </c>
      <c r="N8190">
        <v>6.2731156083300002E-2</v>
      </c>
      <c r="O8190">
        <f t="shared" si="254"/>
        <v>1</v>
      </c>
      <c r="P8190">
        <f t="shared" si="255"/>
        <v>5.8916828755726736E-2</v>
      </c>
    </row>
    <row r="8191" spans="1:16" x14ac:dyDescent="0.2">
      <c r="A8191">
        <v>29796</v>
      </c>
      <c r="B8191">
        <v>1080701</v>
      </c>
      <c r="C8191">
        <v>0</v>
      </c>
      <c r="D8191">
        <v>14</v>
      </c>
      <c r="E8191">
        <v>4.1899441340800002E-2</v>
      </c>
      <c r="F8191">
        <v>0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</v>
      </c>
      <c r="N8191">
        <v>0.187139893837</v>
      </c>
      <c r="O8191">
        <f t="shared" si="254"/>
        <v>1</v>
      </c>
      <c r="P8191">
        <f t="shared" si="255"/>
        <v>0.17576097376427305</v>
      </c>
    </row>
    <row r="8192" spans="1:16" x14ac:dyDescent="0.2">
      <c r="A8192">
        <v>29796</v>
      </c>
      <c r="B8192">
        <v>1080528</v>
      </c>
      <c r="C8192">
        <v>0</v>
      </c>
      <c r="D8192">
        <v>8</v>
      </c>
      <c r="E8192">
        <v>3.7709497206699999E-2</v>
      </c>
      <c r="F8192">
        <v>0</v>
      </c>
      <c r="G8192">
        <v>3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1</v>
      </c>
      <c r="N8192">
        <v>8.7749251399799999E-2</v>
      </c>
      <c r="O8192">
        <f t="shared" si="254"/>
        <v>1</v>
      </c>
      <c r="P8192">
        <f t="shared" si="255"/>
        <v>8.2413714985583378E-2</v>
      </c>
    </row>
    <row r="8193" spans="1:16" x14ac:dyDescent="0.2">
      <c r="A8193">
        <v>29796</v>
      </c>
      <c r="B8193">
        <v>1080720</v>
      </c>
      <c r="C8193">
        <v>0</v>
      </c>
      <c r="D8193">
        <v>7</v>
      </c>
      <c r="E8193">
        <v>2.75E-2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</v>
      </c>
      <c r="N8193">
        <v>4.3850249248600003E-2</v>
      </c>
      <c r="O8193">
        <f t="shared" si="254"/>
        <v>1</v>
      </c>
      <c r="P8193">
        <f t="shared" si="255"/>
        <v>4.1183963235829367E-2</v>
      </c>
    </row>
    <row r="8194" spans="1:16" x14ac:dyDescent="0.2">
      <c r="A8194">
        <v>29796</v>
      </c>
      <c r="B8194">
        <v>1080546</v>
      </c>
      <c r="C8194">
        <v>0</v>
      </c>
      <c r="D8194">
        <v>15</v>
      </c>
      <c r="E8194">
        <v>5.6250000000000001E-2</v>
      </c>
      <c r="F8194">
        <v>0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0</v>
      </c>
      <c r="M8194">
        <v>1</v>
      </c>
      <c r="N8194">
        <v>2.65664471674E-2</v>
      </c>
      <c r="O8194">
        <f t="shared" si="254"/>
        <v>1</v>
      </c>
      <c r="P8194">
        <f t="shared" si="255"/>
        <v>2.4951091549011806E-2</v>
      </c>
    </row>
    <row r="8195" spans="1:16" x14ac:dyDescent="0.2">
      <c r="A8195">
        <v>29796</v>
      </c>
      <c r="B8195">
        <v>1080562</v>
      </c>
      <c r="C8195">
        <v>0</v>
      </c>
      <c r="D8195">
        <v>15</v>
      </c>
      <c r="E8195">
        <v>6.05590062112E-2</v>
      </c>
      <c r="F8195">
        <v>0</v>
      </c>
      <c r="G8195">
        <v>3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0.247473239421</v>
      </c>
      <c r="O8195">
        <f t="shared" ref="O8195:O8258" si="256">IF(M8195&lt;5,1,0)</f>
        <v>1</v>
      </c>
      <c r="P8195">
        <f t="shared" ref="P8195:P8258" si="257">$S$4*N8195</f>
        <v>0.23242578933554087</v>
      </c>
    </row>
    <row r="8196" spans="1:16" x14ac:dyDescent="0.2">
      <c r="A8196">
        <v>29796</v>
      </c>
      <c r="B8196">
        <v>1080542</v>
      </c>
      <c r="C8196">
        <v>0</v>
      </c>
      <c r="D8196">
        <v>15</v>
      </c>
      <c r="E8196">
        <v>4.4709388971700001E-2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</v>
      </c>
      <c r="N8196">
        <v>7.3939213014900002E-2</v>
      </c>
      <c r="O8196">
        <f t="shared" si="256"/>
        <v>1</v>
      </c>
      <c r="P8196">
        <f t="shared" si="257"/>
        <v>6.9443387042754809E-2</v>
      </c>
    </row>
    <row r="8197" spans="1:16" x14ac:dyDescent="0.2">
      <c r="A8197">
        <v>29796</v>
      </c>
      <c r="B8197">
        <v>1080834</v>
      </c>
      <c r="C8197">
        <v>0</v>
      </c>
      <c r="D8197">
        <v>17</v>
      </c>
      <c r="E8197">
        <v>4.9465240641699999E-2</v>
      </c>
      <c r="F8197">
        <v>1</v>
      </c>
      <c r="G8197">
        <v>6</v>
      </c>
      <c r="H8197">
        <v>0</v>
      </c>
      <c r="I8197">
        <v>1</v>
      </c>
      <c r="J8197">
        <v>0</v>
      </c>
      <c r="K8197">
        <v>0</v>
      </c>
      <c r="L8197">
        <v>0</v>
      </c>
      <c r="M8197">
        <v>1</v>
      </c>
      <c r="N8197">
        <v>0.31644052338899997</v>
      </c>
      <c r="O8197">
        <f t="shared" si="256"/>
        <v>1</v>
      </c>
      <c r="P8197">
        <f t="shared" si="257"/>
        <v>0.2971995622577962</v>
      </c>
    </row>
    <row r="8198" spans="1:16" x14ac:dyDescent="0.2">
      <c r="A8198">
        <v>29796</v>
      </c>
      <c r="B8198">
        <v>1080680</v>
      </c>
      <c r="C8198">
        <v>0</v>
      </c>
      <c r="D8198">
        <v>6</v>
      </c>
      <c r="E8198">
        <v>4.3396226415099999E-2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</v>
      </c>
      <c r="N8198">
        <v>3.4083269227200001E-2</v>
      </c>
      <c r="O8198">
        <f t="shared" si="256"/>
        <v>1</v>
      </c>
      <c r="P8198">
        <f t="shared" si="257"/>
        <v>3.2010858110565803E-2</v>
      </c>
    </row>
    <row r="8199" spans="1:16" x14ac:dyDescent="0.2">
      <c r="A8199">
        <v>107846</v>
      </c>
      <c r="B8199">
        <v>1080836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5</v>
      </c>
      <c r="N8199">
        <v>4.40357142857E-3</v>
      </c>
      <c r="O8199">
        <f t="shared" si="256"/>
        <v>0</v>
      </c>
      <c r="P8199">
        <f t="shared" si="257"/>
        <v>4.1358151191436075E-3</v>
      </c>
    </row>
    <row r="8200" spans="1:16" x14ac:dyDescent="0.2">
      <c r="A8200">
        <v>107846</v>
      </c>
      <c r="B8200">
        <v>1080717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5</v>
      </c>
      <c r="N8200">
        <v>5.0540571428600002E-2</v>
      </c>
      <c r="O8200">
        <f t="shared" si="256"/>
        <v>0</v>
      </c>
      <c r="P8200">
        <f t="shared" si="257"/>
        <v>4.7467484707620564E-2</v>
      </c>
    </row>
    <row r="8201" spans="1:16" x14ac:dyDescent="0.2">
      <c r="A8201">
        <v>107846</v>
      </c>
      <c r="B8201">
        <v>1080556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5</v>
      </c>
      <c r="N8201">
        <v>4.40357142857E-3</v>
      </c>
      <c r="O8201">
        <f t="shared" si="256"/>
        <v>0</v>
      </c>
      <c r="P8201">
        <f t="shared" si="257"/>
        <v>4.1358151191436075E-3</v>
      </c>
    </row>
    <row r="8202" spans="1:16" x14ac:dyDescent="0.2">
      <c r="A8202">
        <v>107846</v>
      </c>
      <c r="B8202">
        <v>1080715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5</v>
      </c>
      <c r="N8202">
        <v>4.40357142857E-3</v>
      </c>
      <c r="O8202">
        <f t="shared" si="256"/>
        <v>0</v>
      </c>
      <c r="P8202">
        <f t="shared" si="257"/>
        <v>4.1358151191436075E-3</v>
      </c>
    </row>
    <row r="8203" spans="1:16" x14ac:dyDescent="0.2">
      <c r="A8203">
        <v>107846</v>
      </c>
      <c r="B8203">
        <v>1080543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5</v>
      </c>
      <c r="N8203">
        <v>4.40357142857E-3</v>
      </c>
      <c r="O8203">
        <f t="shared" si="256"/>
        <v>0</v>
      </c>
      <c r="P8203">
        <f t="shared" si="257"/>
        <v>4.1358151191436075E-3</v>
      </c>
    </row>
    <row r="8204" spans="1:16" x14ac:dyDescent="0.2">
      <c r="A8204">
        <v>107846</v>
      </c>
      <c r="B8204">
        <v>1080683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5</v>
      </c>
      <c r="N8204">
        <v>4.40357142857E-3</v>
      </c>
      <c r="O8204">
        <f t="shared" si="256"/>
        <v>0</v>
      </c>
      <c r="P8204">
        <f t="shared" si="257"/>
        <v>4.1358151191436075E-3</v>
      </c>
    </row>
    <row r="8205" spans="1:16" x14ac:dyDescent="0.2">
      <c r="A8205">
        <v>107846</v>
      </c>
      <c r="B8205">
        <v>1080756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5</v>
      </c>
      <c r="N8205">
        <v>4.40357142857E-3</v>
      </c>
      <c r="O8205">
        <f t="shared" si="256"/>
        <v>0</v>
      </c>
      <c r="P8205">
        <f t="shared" si="257"/>
        <v>4.1358151191436075E-3</v>
      </c>
    </row>
    <row r="8206" spans="1:16" x14ac:dyDescent="0.2">
      <c r="A8206">
        <v>107846</v>
      </c>
      <c r="B8206">
        <v>1080506</v>
      </c>
      <c r="C8206">
        <v>0</v>
      </c>
      <c r="D8206">
        <v>0</v>
      </c>
      <c r="E8206">
        <v>2.9673590504499998E-3</v>
      </c>
      <c r="F8206">
        <v>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5</v>
      </c>
      <c r="N8206">
        <v>1.0535866115799999E-2</v>
      </c>
      <c r="O8206">
        <f t="shared" si="256"/>
        <v>0</v>
      </c>
      <c r="P8206">
        <f t="shared" si="257"/>
        <v>9.8952395985430087E-3</v>
      </c>
    </row>
    <row r="8207" spans="1:16" x14ac:dyDescent="0.2">
      <c r="A8207">
        <v>107846</v>
      </c>
      <c r="B8207">
        <v>1080549</v>
      </c>
      <c r="C8207">
        <v>1</v>
      </c>
      <c r="D8207">
        <v>12</v>
      </c>
      <c r="E8207">
        <v>2.60545905707E-2</v>
      </c>
      <c r="F8207">
        <v>2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5</v>
      </c>
      <c r="N8207">
        <v>4.4155085956999997E-2</v>
      </c>
      <c r="O8207">
        <f t="shared" si="256"/>
        <v>0</v>
      </c>
      <c r="P8207">
        <f t="shared" si="257"/>
        <v>4.1470264545555163E-2</v>
      </c>
    </row>
    <row r="8208" spans="1:16" x14ac:dyDescent="0.2">
      <c r="A8208">
        <v>74586</v>
      </c>
      <c r="B8208">
        <v>1080798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5</v>
      </c>
      <c r="N8208">
        <v>4.40357142857E-3</v>
      </c>
      <c r="O8208">
        <f t="shared" si="256"/>
        <v>0</v>
      </c>
      <c r="P8208">
        <f t="shared" si="257"/>
        <v>4.1358151191436075E-3</v>
      </c>
    </row>
    <row r="8209" spans="1:16" x14ac:dyDescent="0.2">
      <c r="A8209">
        <v>74586</v>
      </c>
      <c r="B8209">
        <v>1080520</v>
      </c>
      <c r="C8209">
        <v>0</v>
      </c>
      <c r="D8209">
        <v>10</v>
      </c>
      <c r="E8209">
        <v>5.8551617873700001E-2</v>
      </c>
      <c r="F8209">
        <v>0</v>
      </c>
      <c r="G8209">
        <v>4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1</v>
      </c>
      <c r="N8209">
        <v>0.11528912651000001</v>
      </c>
      <c r="O8209">
        <f t="shared" si="256"/>
        <v>1</v>
      </c>
      <c r="P8209">
        <f t="shared" si="257"/>
        <v>0.10827904582162237</v>
      </c>
    </row>
    <row r="8210" spans="1:16" x14ac:dyDescent="0.2">
      <c r="A8210">
        <v>74586</v>
      </c>
      <c r="B8210">
        <v>1080656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5</v>
      </c>
      <c r="N8210">
        <v>4.40357142857E-3</v>
      </c>
      <c r="O8210">
        <f t="shared" si="256"/>
        <v>0</v>
      </c>
      <c r="P8210">
        <f t="shared" si="257"/>
        <v>4.1358151191436075E-3</v>
      </c>
    </row>
    <row r="8211" spans="1:16" x14ac:dyDescent="0.2">
      <c r="A8211">
        <v>74586</v>
      </c>
      <c r="B8211">
        <v>1080674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5</v>
      </c>
      <c r="N8211">
        <v>4.40357142857E-3</v>
      </c>
      <c r="O8211">
        <f t="shared" si="256"/>
        <v>0</v>
      </c>
      <c r="P8211">
        <f t="shared" si="257"/>
        <v>4.1358151191436075E-3</v>
      </c>
    </row>
    <row r="8212" spans="1:16" x14ac:dyDescent="0.2">
      <c r="A8212">
        <v>74586</v>
      </c>
      <c r="B8212">
        <v>1080641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5</v>
      </c>
      <c r="N8212">
        <v>5.0540571428600002E-2</v>
      </c>
      <c r="O8212">
        <f t="shared" si="256"/>
        <v>0</v>
      </c>
      <c r="P8212">
        <f t="shared" si="257"/>
        <v>4.7467484707620564E-2</v>
      </c>
    </row>
    <row r="8213" spans="1:16" x14ac:dyDescent="0.2">
      <c r="A8213">
        <v>74586</v>
      </c>
      <c r="B8213">
        <v>1080871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5</v>
      </c>
      <c r="N8213">
        <v>4.40357142857E-3</v>
      </c>
      <c r="O8213">
        <f t="shared" si="256"/>
        <v>0</v>
      </c>
      <c r="P8213">
        <f t="shared" si="257"/>
        <v>4.1358151191436075E-3</v>
      </c>
    </row>
    <row r="8214" spans="1:16" x14ac:dyDescent="0.2">
      <c r="A8214">
        <v>74586</v>
      </c>
      <c r="B8214">
        <v>1080879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5</v>
      </c>
      <c r="N8214">
        <v>5.4089571428599999E-2</v>
      </c>
      <c r="O8214">
        <f t="shared" si="256"/>
        <v>0</v>
      </c>
      <c r="P8214">
        <f t="shared" si="257"/>
        <v>5.0800690060578156E-2</v>
      </c>
    </row>
    <row r="8215" spans="1:16" x14ac:dyDescent="0.2">
      <c r="A8215">
        <v>74586</v>
      </c>
      <c r="B8215">
        <v>1080856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5</v>
      </c>
      <c r="N8215">
        <v>5.0540571428600002E-2</v>
      </c>
      <c r="O8215">
        <f t="shared" si="256"/>
        <v>0</v>
      </c>
      <c r="P8215">
        <f t="shared" si="257"/>
        <v>4.7467484707620564E-2</v>
      </c>
    </row>
    <row r="8216" spans="1:16" x14ac:dyDescent="0.2">
      <c r="A8216">
        <v>74586</v>
      </c>
      <c r="B8216">
        <v>1080832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5</v>
      </c>
      <c r="N8216">
        <v>4.40357142857E-3</v>
      </c>
      <c r="O8216">
        <f t="shared" si="256"/>
        <v>0</v>
      </c>
      <c r="P8216">
        <f t="shared" si="257"/>
        <v>4.1358151191436075E-3</v>
      </c>
    </row>
    <row r="8217" spans="1:16" x14ac:dyDescent="0.2">
      <c r="A8217">
        <v>74586</v>
      </c>
      <c r="B8217">
        <v>1080710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5</v>
      </c>
      <c r="N8217">
        <v>4.40357142857E-3</v>
      </c>
      <c r="O8217">
        <f t="shared" si="256"/>
        <v>0</v>
      </c>
      <c r="P8217">
        <f t="shared" si="257"/>
        <v>4.1358151191436075E-3</v>
      </c>
    </row>
    <row r="8218" spans="1:16" x14ac:dyDescent="0.2">
      <c r="A8218">
        <v>74586</v>
      </c>
      <c r="B8218">
        <v>1080881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5</v>
      </c>
      <c r="N8218">
        <v>4.40357142857E-3</v>
      </c>
      <c r="O8218">
        <f t="shared" si="256"/>
        <v>0</v>
      </c>
      <c r="P8218">
        <f t="shared" si="257"/>
        <v>4.1358151191436075E-3</v>
      </c>
    </row>
    <row r="8219" spans="1:16" x14ac:dyDescent="0.2">
      <c r="A8219">
        <v>74586</v>
      </c>
      <c r="B8219">
        <v>1080797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5</v>
      </c>
      <c r="N8219">
        <v>4.40357142857E-3</v>
      </c>
      <c r="O8219">
        <f t="shared" si="256"/>
        <v>0</v>
      </c>
      <c r="P8219">
        <f t="shared" si="257"/>
        <v>4.1358151191436075E-3</v>
      </c>
    </row>
    <row r="8220" spans="1:16" x14ac:dyDescent="0.2">
      <c r="A8220">
        <v>74586</v>
      </c>
      <c r="B8220">
        <v>1080769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5</v>
      </c>
      <c r="N8220">
        <v>4.40357142857E-3</v>
      </c>
      <c r="O8220">
        <f t="shared" si="256"/>
        <v>0</v>
      </c>
      <c r="P8220">
        <f t="shared" si="257"/>
        <v>4.1358151191436075E-3</v>
      </c>
    </row>
    <row r="8221" spans="1:16" x14ac:dyDescent="0.2">
      <c r="A8221">
        <v>74586</v>
      </c>
      <c r="B8221">
        <v>1080768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5</v>
      </c>
      <c r="N8221">
        <v>4.40357142857E-3</v>
      </c>
      <c r="O8221">
        <f t="shared" si="256"/>
        <v>0</v>
      </c>
      <c r="P8221">
        <f t="shared" si="257"/>
        <v>4.1358151191436075E-3</v>
      </c>
    </row>
    <row r="8222" spans="1:16" x14ac:dyDescent="0.2">
      <c r="A8222">
        <v>74586</v>
      </c>
      <c r="B8222">
        <v>1080802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5</v>
      </c>
      <c r="N8222">
        <v>4.40357142857E-3</v>
      </c>
      <c r="O8222">
        <f t="shared" si="256"/>
        <v>0</v>
      </c>
      <c r="P8222">
        <f t="shared" si="257"/>
        <v>4.1358151191436075E-3</v>
      </c>
    </row>
    <row r="8223" spans="1:16" x14ac:dyDescent="0.2">
      <c r="A8223">
        <v>74586</v>
      </c>
      <c r="B8223">
        <v>1080803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5</v>
      </c>
      <c r="N8223">
        <v>5.4089571428599999E-2</v>
      </c>
      <c r="O8223">
        <f t="shared" si="256"/>
        <v>0</v>
      </c>
      <c r="P8223">
        <f t="shared" si="257"/>
        <v>5.0800690060578156E-2</v>
      </c>
    </row>
    <row r="8224" spans="1:16" x14ac:dyDescent="0.2">
      <c r="A8224">
        <v>74586</v>
      </c>
      <c r="B8224">
        <v>1080800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5</v>
      </c>
      <c r="N8224">
        <v>5.0540571428600002E-2</v>
      </c>
      <c r="O8224">
        <f t="shared" si="256"/>
        <v>0</v>
      </c>
      <c r="P8224">
        <f t="shared" si="257"/>
        <v>4.7467484707620564E-2</v>
      </c>
    </row>
    <row r="8225" spans="1:16" x14ac:dyDescent="0.2">
      <c r="A8225">
        <v>74586</v>
      </c>
      <c r="B8225">
        <v>1080864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5</v>
      </c>
      <c r="N8225">
        <v>4.40357142857E-3</v>
      </c>
      <c r="O8225">
        <f t="shared" si="256"/>
        <v>0</v>
      </c>
      <c r="P8225">
        <f t="shared" si="257"/>
        <v>4.1358151191436075E-3</v>
      </c>
    </row>
    <row r="8226" spans="1:16" x14ac:dyDescent="0.2">
      <c r="A8226">
        <v>33568</v>
      </c>
      <c r="B8226">
        <v>1080841</v>
      </c>
      <c r="C8226">
        <v>1</v>
      </c>
      <c r="D8226">
        <v>38</v>
      </c>
      <c r="E8226">
        <v>6.9281045751600004E-2</v>
      </c>
      <c r="F8226">
        <v>1</v>
      </c>
      <c r="G8226">
        <v>0</v>
      </c>
      <c r="H8226">
        <v>1</v>
      </c>
      <c r="I8226">
        <v>0</v>
      </c>
      <c r="J8226">
        <v>0</v>
      </c>
      <c r="K8226">
        <v>0</v>
      </c>
      <c r="L8226">
        <v>2</v>
      </c>
      <c r="M8226">
        <v>3</v>
      </c>
      <c r="N8226">
        <v>0.25615151488400001</v>
      </c>
      <c r="O8226">
        <f t="shared" si="256"/>
        <v>1</v>
      </c>
      <c r="P8226">
        <f t="shared" si="257"/>
        <v>0.24057638787814786</v>
      </c>
    </row>
    <row r="8227" spans="1:16" x14ac:dyDescent="0.2">
      <c r="A8227">
        <v>33568</v>
      </c>
      <c r="B8227">
        <v>1080846</v>
      </c>
      <c r="C8227">
        <v>2</v>
      </c>
      <c r="D8227">
        <v>37</v>
      </c>
      <c r="E8227">
        <v>7.1680376028200002E-2</v>
      </c>
      <c r="F8227">
        <v>2</v>
      </c>
      <c r="G8227">
        <v>0</v>
      </c>
      <c r="H8227">
        <v>4</v>
      </c>
      <c r="I8227">
        <v>0</v>
      </c>
      <c r="J8227">
        <v>0</v>
      </c>
      <c r="K8227">
        <v>0</v>
      </c>
      <c r="L8227">
        <v>0</v>
      </c>
      <c r="M8227">
        <v>3</v>
      </c>
      <c r="N8227">
        <v>6.8968381854899993E-2</v>
      </c>
      <c r="O8227">
        <f t="shared" si="256"/>
        <v>1</v>
      </c>
      <c r="P8227">
        <f t="shared" si="257"/>
        <v>6.4774804052853296E-2</v>
      </c>
    </row>
    <row r="8228" spans="1:16" x14ac:dyDescent="0.2">
      <c r="A8228">
        <v>33568</v>
      </c>
      <c r="B8228">
        <v>1080717</v>
      </c>
      <c r="C8228">
        <v>0</v>
      </c>
      <c r="D8228">
        <v>39</v>
      </c>
      <c r="E8228">
        <v>6.2863795110600001E-2</v>
      </c>
      <c r="F8228">
        <v>3</v>
      </c>
      <c r="G8228">
        <v>0</v>
      </c>
      <c r="H8228">
        <v>1</v>
      </c>
      <c r="I8228">
        <v>0</v>
      </c>
      <c r="J8228">
        <v>0</v>
      </c>
      <c r="K8228">
        <v>0</v>
      </c>
      <c r="L8228">
        <v>0</v>
      </c>
      <c r="M8228">
        <v>3</v>
      </c>
      <c r="N8228">
        <v>0.14581205453400001</v>
      </c>
      <c r="O8228">
        <f t="shared" si="256"/>
        <v>1</v>
      </c>
      <c r="P8228">
        <f t="shared" si="257"/>
        <v>0.13694604697054777</v>
      </c>
    </row>
    <row r="8229" spans="1:16" x14ac:dyDescent="0.2">
      <c r="A8229">
        <v>33568</v>
      </c>
      <c r="B8229">
        <v>1080715</v>
      </c>
      <c r="C8229">
        <v>0</v>
      </c>
      <c r="D8229">
        <v>29</v>
      </c>
      <c r="E8229">
        <v>7.8904991948499995E-2</v>
      </c>
      <c r="F8229">
        <v>1</v>
      </c>
      <c r="G8229">
        <v>0</v>
      </c>
      <c r="H8229">
        <v>2</v>
      </c>
      <c r="I8229">
        <v>1</v>
      </c>
      <c r="J8229">
        <v>0</v>
      </c>
      <c r="K8229">
        <v>0</v>
      </c>
      <c r="L8229">
        <v>0</v>
      </c>
      <c r="M8229">
        <v>3</v>
      </c>
      <c r="N8229">
        <v>7.6941097205199996E-2</v>
      </c>
      <c r="O8229">
        <f t="shared" si="256"/>
        <v>1</v>
      </c>
      <c r="P8229">
        <f t="shared" si="257"/>
        <v>7.2262743608566785E-2</v>
      </c>
    </row>
    <row r="8230" spans="1:16" x14ac:dyDescent="0.2">
      <c r="A8230">
        <v>33568</v>
      </c>
      <c r="B8230">
        <v>1080712</v>
      </c>
      <c r="C8230">
        <v>0</v>
      </c>
      <c r="D8230">
        <v>31</v>
      </c>
      <c r="E8230">
        <v>7.8220858895700004E-2</v>
      </c>
      <c r="F8230">
        <v>3</v>
      </c>
      <c r="G8230">
        <v>0</v>
      </c>
      <c r="H8230">
        <v>2</v>
      </c>
      <c r="I8230">
        <v>0</v>
      </c>
      <c r="J8230">
        <v>0</v>
      </c>
      <c r="K8230">
        <v>1</v>
      </c>
      <c r="L8230">
        <v>0</v>
      </c>
      <c r="M8230">
        <v>3</v>
      </c>
      <c r="N8230">
        <v>0.22392158398199999</v>
      </c>
      <c r="O8230">
        <f t="shared" si="256"/>
        <v>1</v>
      </c>
      <c r="P8230">
        <f t="shared" si="257"/>
        <v>0.21030617705594443</v>
      </c>
    </row>
    <row r="8231" spans="1:16" x14ac:dyDescent="0.2">
      <c r="A8231">
        <v>33568</v>
      </c>
      <c r="B8231">
        <v>1080638</v>
      </c>
      <c r="C8231">
        <v>0</v>
      </c>
      <c r="D8231">
        <v>44</v>
      </c>
      <c r="E8231">
        <v>7.8142695356700001E-2</v>
      </c>
      <c r="F8231">
        <v>1</v>
      </c>
      <c r="G8231">
        <v>0</v>
      </c>
      <c r="H8231">
        <v>2</v>
      </c>
      <c r="I8231">
        <v>0</v>
      </c>
      <c r="J8231">
        <v>0</v>
      </c>
      <c r="K8231">
        <v>0</v>
      </c>
      <c r="L8231">
        <v>0</v>
      </c>
      <c r="M8231">
        <v>3</v>
      </c>
      <c r="N8231">
        <v>0.124192991054</v>
      </c>
      <c r="O8231">
        <f t="shared" si="256"/>
        <v>1</v>
      </c>
      <c r="P8231">
        <f t="shared" si="257"/>
        <v>0.1166415166472268</v>
      </c>
    </row>
    <row r="8232" spans="1:16" x14ac:dyDescent="0.2">
      <c r="A8232">
        <v>33568</v>
      </c>
      <c r="B8232">
        <v>1080822</v>
      </c>
      <c r="C8232">
        <v>1</v>
      </c>
      <c r="D8232">
        <v>41</v>
      </c>
      <c r="E8232">
        <v>8.5419734904299993E-2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1</v>
      </c>
      <c r="M8232">
        <v>3</v>
      </c>
      <c r="N8232">
        <v>0.189023232225</v>
      </c>
      <c r="O8232">
        <f t="shared" si="256"/>
        <v>1</v>
      </c>
      <c r="P8232">
        <f t="shared" si="257"/>
        <v>0.17752979698104177</v>
      </c>
    </row>
    <row r="8233" spans="1:16" x14ac:dyDescent="0.2">
      <c r="A8233">
        <v>33568</v>
      </c>
      <c r="B8233">
        <v>1080751</v>
      </c>
      <c r="C8233">
        <v>1</v>
      </c>
      <c r="D8233">
        <v>53</v>
      </c>
      <c r="E8233">
        <v>7.4534161490699996E-2</v>
      </c>
      <c r="F8233">
        <v>2</v>
      </c>
      <c r="G8233">
        <v>0</v>
      </c>
      <c r="H8233">
        <v>1</v>
      </c>
      <c r="I8233">
        <v>0</v>
      </c>
      <c r="J8233">
        <v>0</v>
      </c>
      <c r="K8233">
        <v>0</v>
      </c>
      <c r="L8233">
        <v>1</v>
      </c>
      <c r="M8233">
        <v>3</v>
      </c>
      <c r="N8233">
        <v>8.8929046006099993E-2</v>
      </c>
      <c r="O8233">
        <f t="shared" si="256"/>
        <v>1</v>
      </c>
      <c r="P8233">
        <f t="shared" si="257"/>
        <v>8.3521772944757683E-2</v>
      </c>
    </row>
    <row r="8234" spans="1:16" x14ac:dyDescent="0.2">
      <c r="A8234">
        <v>33568</v>
      </c>
      <c r="B8234">
        <v>1080756</v>
      </c>
      <c r="C8234">
        <v>1</v>
      </c>
      <c r="D8234">
        <v>51</v>
      </c>
      <c r="E8234">
        <v>8.4862385321100006E-2</v>
      </c>
      <c r="F8234">
        <v>4</v>
      </c>
      <c r="G8234">
        <v>0</v>
      </c>
      <c r="H8234">
        <v>2</v>
      </c>
      <c r="I8234">
        <v>0</v>
      </c>
      <c r="J8234">
        <v>0</v>
      </c>
      <c r="K8234">
        <v>0</v>
      </c>
      <c r="L8234">
        <v>0</v>
      </c>
      <c r="M8234">
        <v>3</v>
      </c>
      <c r="N8234">
        <v>7.7701925275799999E-2</v>
      </c>
      <c r="O8234">
        <f t="shared" si="256"/>
        <v>1</v>
      </c>
      <c r="P8234">
        <f t="shared" si="257"/>
        <v>7.2977310020965871E-2</v>
      </c>
    </row>
    <row r="8235" spans="1:16" x14ac:dyDescent="0.2">
      <c r="A8235">
        <v>33568</v>
      </c>
      <c r="B8235">
        <v>1080718</v>
      </c>
      <c r="C8235">
        <v>1</v>
      </c>
      <c r="D8235">
        <v>31</v>
      </c>
      <c r="E8235">
        <v>7.6687116564399999E-2</v>
      </c>
      <c r="F8235">
        <v>1</v>
      </c>
      <c r="G8235">
        <v>0</v>
      </c>
      <c r="H8235">
        <v>4</v>
      </c>
      <c r="I8235">
        <v>0</v>
      </c>
      <c r="J8235">
        <v>0</v>
      </c>
      <c r="K8235">
        <v>0</v>
      </c>
      <c r="L8235">
        <v>1</v>
      </c>
      <c r="M8235">
        <v>3</v>
      </c>
      <c r="N8235">
        <v>0.23569013793499999</v>
      </c>
      <c r="O8235">
        <f t="shared" si="256"/>
        <v>1</v>
      </c>
      <c r="P8235">
        <f t="shared" si="257"/>
        <v>0.22135915170590495</v>
      </c>
    </row>
    <row r="8236" spans="1:16" x14ac:dyDescent="0.2">
      <c r="A8236">
        <v>33568</v>
      </c>
      <c r="B8236">
        <v>1080632</v>
      </c>
      <c r="C8236">
        <v>1</v>
      </c>
      <c r="D8236">
        <v>44</v>
      </c>
      <c r="E8236">
        <v>8.0939947780700003E-2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3</v>
      </c>
      <c r="N8236">
        <v>6.79228400973E-2</v>
      </c>
      <c r="O8236">
        <f t="shared" si="256"/>
        <v>1</v>
      </c>
      <c r="P8236">
        <f t="shared" si="257"/>
        <v>6.3792835784841753E-2</v>
      </c>
    </row>
    <row r="8237" spans="1:16" x14ac:dyDescent="0.2">
      <c r="A8237">
        <v>33568</v>
      </c>
      <c r="B8237">
        <v>1080678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5</v>
      </c>
      <c r="N8237">
        <v>4.40357142857E-3</v>
      </c>
      <c r="O8237">
        <f t="shared" si="256"/>
        <v>0</v>
      </c>
      <c r="P8237">
        <f t="shared" si="257"/>
        <v>4.1358151191436075E-3</v>
      </c>
    </row>
    <row r="8238" spans="1:16" x14ac:dyDescent="0.2">
      <c r="A8238">
        <v>33568</v>
      </c>
      <c r="B8238">
        <v>1080672</v>
      </c>
      <c r="C8238">
        <v>0</v>
      </c>
      <c r="D8238">
        <v>59</v>
      </c>
      <c r="E8238">
        <v>9.2659446450100005E-2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3</v>
      </c>
      <c r="N8238">
        <v>0.14209093611199999</v>
      </c>
      <c r="O8238">
        <f t="shared" si="256"/>
        <v>1</v>
      </c>
      <c r="P8238">
        <f t="shared" si="257"/>
        <v>0.13345118874479417</v>
      </c>
    </row>
    <row r="8239" spans="1:16" x14ac:dyDescent="0.2">
      <c r="A8239">
        <v>33568</v>
      </c>
      <c r="B8239">
        <v>1080556</v>
      </c>
      <c r="C8239">
        <v>0</v>
      </c>
      <c r="D8239">
        <v>42</v>
      </c>
      <c r="E8239">
        <v>9.1172214182299996E-2</v>
      </c>
      <c r="F8239">
        <v>0</v>
      </c>
      <c r="G8239">
        <v>0</v>
      </c>
      <c r="H8239">
        <v>3</v>
      </c>
      <c r="I8239">
        <v>0</v>
      </c>
      <c r="J8239">
        <v>0</v>
      </c>
      <c r="K8239">
        <v>0</v>
      </c>
      <c r="L8239">
        <v>0</v>
      </c>
      <c r="M8239">
        <v>3</v>
      </c>
      <c r="N8239">
        <v>0.126474154443</v>
      </c>
      <c r="O8239">
        <f t="shared" si="256"/>
        <v>1</v>
      </c>
      <c r="P8239">
        <f t="shared" si="257"/>
        <v>0.11878397537339916</v>
      </c>
    </row>
    <row r="8240" spans="1:16" x14ac:dyDescent="0.2">
      <c r="A8240">
        <v>33568</v>
      </c>
      <c r="B8240">
        <v>1080798</v>
      </c>
      <c r="C8240">
        <v>1</v>
      </c>
      <c r="D8240">
        <v>30</v>
      </c>
      <c r="E8240">
        <v>6.7901234567899996E-2</v>
      </c>
      <c r="F8240">
        <v>0</v>
      </c>
      <c r="G8240">
        <v>0</v>
      </c>
      <c r="H8240">
        <v>2</v>
      </c>
      <c r="I8240">
        <v>0</v>
      </c>
      <c r="J8240">
        <v>0</v>
      </c>
      <c r="K8240">
        <v>0</v>
      </c>
      <c r="L8240">
        <v>1</v>
      </c>
      <c r="M8240">
        <v>3</v>
      </c>
      <c r="N8240">
        <v>0.117037113119</v>
      </c>
      <c r="O8240">
        <f t="shared" si="256"/>
        <v>1</v>
      </c>
      <c r="P8240">
        <f t="shared" si="257"/>
        <v>0.10992074723667365</v>
      </c>
    </row>
    <row r="8241" spans="1:16" x14ac:dyDescent="0.2">
      <c r="A8241">
        <v>33568</v>
      </c>
      <c r="B8241">
        <v>1080693</v>
      </c>
      <c r="C8241">
        <v>2</v>
      </c>
      <c r="D8241">
        <v>29</v>
      </c>
      <c r="E8241">
        <v>6.1349693251499998E-2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3</v>
      </c>
      <c r="N8241">
        <v>6.8951826123999999E-2</v>
      </c>
      <c r="O8241">
        <f t="shared" si="256"/>
        <v>1</v>
      </c>
      <c r="P8241">
        <f t="shared" si="257"/>
        <v>6.4759254982450928E-2</v>
      </c>
    </row>
    <row r="8242" spans="1:16" x14ac:dyDescent="0.2">
      <c r="A8242">
        <v>33568</v>
      </c>
      <c r="B8242">
        <v>1080755</v>
      </c>
      <c r="C8242">
        <v>0</v>
      </c>
      <c r="D8242">
        <v>65</v>
      </c>
      <c r="E8242">
        <v>0.100362756953</v>
      </c>
      <c r="F8242">
        <v>1</v>
      </c>
      <c r="G8242">
        <v>0</v>
      </c>
      <c r="H8242">
        <v>2</v>
      </c>
      <c r="I8242">
        <v>0</v>
      </c>
      <c r="J8242">
        <v>0</v>
      </c>
      <c r="K8242">
        <v>0</v>
      </c>
      <c r="L8242">
        <v>0</v>
      </c>
      <c r="M8242">
        <v>3</v>
      </c>
      <c r="N8242">
        <v>0.20048500714199999</v>
      </c>
      <c r="O8242">
        <f t="shared" si="256"/>
        <v>1</v>
      </c>
      <c r="P8242">
        <f t="shared" si="257"/>
        <v>0.18829464609564855</v>
      </c>
    </row>
    <row r="8243" spans="1:16" x14ac:dyDescent="0.2">
      <c r="A8243">
        <v>33568</v>
      </c>
      <c r="B8243">
        <v>1080792</v>
      </c>
      <c r="C8243">
        <v>1</v>
      </c>
      <c r="D8243">
        <v>39</v>
      </c>
      <c r="E8243">
        <v>7.6923076923100006E-2</v>
      </c>
      <c r="F8243">
        <v>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3</v>
      </c>
      <c r="N8243">
        <v>0.12151345026</v>
      </c>
      <c r="O8243">
        <f t="shared" si="256"/>
        <v>1</v>
      </c>
      <c r="P8243">
        <f t="shared" si="257"/>
        <v>0.11412490359621834</v>
      </c>
    </row>
    <row r="8244" spans="1:16" x14ac:dyDescent="0.2">
      <c r="A8244">
        <v>33568</v>
      </c>
      <c r="B8244">
        <v>1080793</v>
      </c>
      <c r="C8244">
        <v>0</v>
      </c>
      <c r="D8244">
        <v>42</v>
      </c>
      <c r="E8244">
        <v>8.6342229199400003E-2</v>
      </c>
      <c r="F8244">
        <v>1</v>
      </c>
      <c r="G8244">
        <v>0</v>
      </c>
      <c r="H8244">
        <v>1</v>
      </c>
      <c r="I8244">
        <v>0</v>
      </c>
      <c r="J8244">
        <v>0</v>
      </c>
      <c r="K8244">
        <v>1</v>
      </c>
      <c r="L8244">
        <v>0</v>
      </c>
      <c r="M8244">
        <v>3</v>
      </c>
      <c r="N8244">
        <v>0.18608907809</v>
      </c>
      <c r="O8244">
        <f t="shared" si="256"/>
        <v>1</v>
      </c>
      <c r="P8244">
        <f t="shared" si="257"/>
        <v>0.17477405218837208</v>
      </c>
    </row>
    <row r="8245" spans="1:16" x14ac:dyDescent="0.2">
      <c r="A8245">
        <v>33568</v>
      </c>
      <c r="B8245">
        <v>1080858</v>
      </c>
      <c r="C8245">
        <v>2</v>
      </c>
      <c r="D8245">
        <v>26</v>
      </c>
      <c r="E8245">
        <v>5.8124174372499997E-2</v>
      </c>
      <c r="F8245">
        <v>1</v>
      </c>
      <c r="G8245">
        <v>0</v>
      </c>
      <c r="H8245">
        <v>2</v>
      </c>
      <c r="I8245">
        <v>0</v>
      </c>
      <c r="J8245">
        <v>0</v>
      </c>
      <c r="K8245">
        <v>0</v>
      </c>
      <c r="L8245">
        <v>0</v>
      </c>
      <c r="M8245">
        <v>3</v>
      </c>
      <c r="N8245">
        <v>0.146514762943</v>
      </c>
      <c r="O8245">
        <f t="shared" si="256"/>
        <v>1</v>
      </c>
      <c r="P8245">
        <f t="shared" si="257"/>
        <v>0.13760602764973828</v>
      </c>
    </row>
    <row r="8246" spans="1:16" x14ac:dyDescent="0.2">
      <c r="A8246">
        <v>33568</v>
      </c>
      <c r="B8246">
        <v>1080836</v>
      </c>
      <c r="C8246">
        <v>0</v>
      </c>
      <c r="D8246">
        <v>80</v>
      </c>
      <c r="E8246">
        <v>9.3992248062000003E-2</v>
      </c>
      <c r="F8246">
        <v>3</v>
      </c>
      <c r="G8246">
        <v>0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3</v>
      </c>
      <c r="N8246">
        <v>2.42187703273E-2</v>
      </c>
      <c r="O8246">
        <f t="shared" si="256"/>
        <v>1</v>
      </c>
      <c r="P8246">
        <f t="shared" si="257"/>
        <v>2.2746163679066501E-2</v>
      </c>
    </row>
    <row r="8247" spans="1:16" x14ac:dyDescent="0.2">
      <c r="A8247">
        <v>33568</v>
      </c>
      <c r="B8247">
        <v>1080602</v>
      </c>
      <c r="C8247">
        <v>0</v>
      </c>
      <c r="D8247">
        <v>8</v>
      </c>
      <c r="E8247">
        <v>1.49253731343E-2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5</v>
      </c>
      <c r="N8247">
        <v>2.45925472467E-2</v>
      </c>
      <c r="O8247">
        <f t="shared" si="256"/>
        <v>0</v>
      </c>
      <c r="P8247">
        <f t="shared" si="257"/>
        <v>2.3097213334900842E-2</v>
      </c>
    </row>
    <row r="8248" spans="1:16" x14ac:dyDescent="0.2">
      <c r="A8248">
        <v>33568</v>
      </c>
      <c r="B8248">
        <v>1080815</v>
      </c>
      <c r="C8248">
        <v>5</v>
      </c>
      <c r="D8248">
        <v>30</v>
      </c>
      <c r="E8248">
        <v>8.5858585858599998E-2</v>
      </c>
      <c r="F8248">
        <v>0</v>
      </c>
      <c r="G8248">
        <v>0</v>
      </c>
      <c r="H8248">
        <v>3</v>
      </c>
      <c r="I8248">
        <v>0</v>
      </c>
      <c r="J8248">
        <v>0</v>
      </c>
      <c r="K8248">
        <v>0</v>
      </c>
      <c r="L8248">
        <v>0</v>
      </c>
      <c r="M8248">
        <v>3</v>
      </c>
      <c r="N8248">
        <v>0.11242951734499999</v>
      </c>
      <c r="O8248">
        <f t="shared" si="256"/>
        <v>1</v>
      </c>
      <c r="P8248">
        <f t="shared" si="257"/>
        <v>0.10559331334031928</v>
      </c>
    </row>
    <row r="8249" spans="1:16" x14ac:dyDescent="0.2">
      <c r="A8249">
        <v>33568</v>
      </c>
      <c r="B8249">
        <v>1080661</v>
      </c>
      <c r="C8249">
        <v>1</v>
      </c>
      <c r="D8249">
        <v>50</v>
      </c>
      <c r="E8249">
        <v>8.6227544910200002E-2</v>
      </c>
      <c r="F8249">
        <v>2</v>
      </c>
      <c r="G8249">
        <v>0</v>
      </c>
      <c r="H8249">
        <v>3</v>
      </c>
      <c r="I8249">
        <v>0</v>
      </c>
      <c r="J8249">
        <v>0</v>
      </c>
      <c r="K8249">
        <v>1</v>
      </c>
      <c r="L8249">
        <v>0</v>
      </c>
      <c r="M8249">
        <v>3</v>
      </c>
      <c r="N8249">
        <v>0.155352150281</v>
      </c>
      <c r="O8249">
        <f t="shared" si="256"/>
        <v>1</v>
      </c>
      <c r="P8249">
        <f t="shared" si="257"/>
        <v>0.14590606337280992</v>
      </c>
    </row>
    <row r="8250" spans="1:16" x14ac:dyDescent="0.2">
      <c r="A8250">
        <v>33568</v>
      </c>
      <c r="B8250">
        <v>1080622</v>
      </c>
      <c r="C8250">
        <v>1</v>
      </c>
      <c r="D8250">
        <v>46</v>
      </c>
      <c r="E8250">
        <v>6.9922308546100001E-2</v>
      </c>
      <c r="F8250">
        <v>1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0</v>
      </c>
      <c r="M8250">
        <v>3</v>
      </c>
      <c r="N8250">
        <v>0.15833418021199999</v>
      </c>
      <c r="O8250">
        <f t="shared" si="256"/>
        <v>1</v>
      </c>
      <c r="P8250">
        <f t="shared" si="257"/>
        <v>0.14870677290470313</v>
      </c>
    </row>
    <row r="8251" spans="1:16" x14ac:dyDescent="0.2">
      <c r="A8251">
        <v>33568</v>
      </c>
      <c r="B8251">
        <v>1080621</v>
      </c>
      <c r="C8251">
        <v>0</v>
      </c>
      <c r="D8251">
        <v>16</v>
      </c>
      <c r="E8251">
        <v>2.87206266319E-2</v>
      </c>
      <c r="F8251">
        <v>0</v>
      </c>
      <c r="G8251">
        <v>0</v>
      </c>
      <c r="H8251">
        <v>1</v>
      </c>
      <c r="I8251">
        <v>1</v>
      </c>
      <c r="J8251">
        <v>0</v>
      </c>
      <c r="K8251">
        <v>1</v>
      </c>
      <c r="L8251">
        <v>0</v>
      </c>
      <c r="M8251">
        <v>5</v>
      </c>
      <c r="N8251">
        <v>8.9025730674300002E-2</v>
      </c>
      <c r="O8251">
        <f t="shared" si="256"/>
        <v>0</v>
      </c>
      <c r="P8251">
        <f t="shared" si="257"/>
        <v>8.361257876431058E-2</v>
      </c>
    </row>
    <row r="8252" spans="1:16" x14ac:dyDescent="0.2">
      <c r="A8252">
        <v>33568</v>
      </c>
      <c r="B8252">
        <v>1080875</v>
      </c>
      <c r="C8252">
        <v>3</v>
      </c>
      <c r="D8252">
        <v>39</v>
      </c>
      <c r="E8252">
        <v>7.4778200253500002E-2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3</v>
      </c>
      <c r="N8252">
        <v>0.16140756252399999</v>
      </c>
      <c r="O8252">
        <f t="shared" si="256"/>
        <v>1</v>
      </c>
      <c r="P8252">
        <f t="shared" si="257"/>
        <v>0.15159328019521978</v>
      </c>
    </row>
    <row r="8253" spans="1:16" x14ac:dyDescent="0.2">
      <c r="A8253">
        <v>33568</v>
      </c>
      <c r="B8253">
        <v>1080874</v>
      </c>
      <c r="C8253">
        <v>2</v>
      </c>
      <c r="D8253">
        <v>28</v>
      </c>
      <c r="E8253">
        <v>4.7911547911499999E-2</v>
      </c>
      <c r="F8253">
        <v>2</v>
      </c>
      <c r="G8253">
        <v>0</v>
      </c>
      <c r="H8253">
        <v>1</v>
      </c>
      <c r="I8253">
        <v>0</v>
      </c>
      <c r="J8253">
        <v>0</v>
      </c>
      <c r="K8253">
        <v>0</v>
      </c>
      <c r="L8253">
        <v>0</v>
      </c>
      <c r="M8253">
        <v>3</v>
      </c>
      <c r="N8253">
        <v>0.11973196154100001</v>
      </c>
      <c r="O8253">
        <f t="shared" si="256"/>
        <v>1</v>
      </c>
      <c r="P8253">
        <f t="shared" si="257"/>
        <v>0.11245173714527318</v>
      </c>
    </row>
    <row r="8254" spans="1:16" x14ac:dyDescent="0.2">
      <c r="A8254">
        <v>33568</v>
      </c>
      <c r="B8254">
        <v>1080527</v>
      </c>
      <c r="C8254">
        <v>0</v>
      </c>
      <c r="D8254">
        <v>35</v>
      </c>
      <c r="E8254">
        <v>7.3924731182800005E-2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1</v>
      </c>
      <c r="L8254">
        <v>0</v>
      </c>
      <c r="M8254">
        <v>3</v>
      </c>
      <c r="N8254">
        <v>0.16473134183800001</v>
      </c>
      <c r="O8254">
        <f t="shared" si="256"/>
        <v>1</v>
      </c>
      <c r="P8254">
        <f t="shared" si="257"/>
        <v>0.15471495926016049</v>
      </c>
    </row>
    <row r="8255" spans="1:16" x14ac:dyDescent="0.2">
      <c r="A8255">
        <v>33568</v>
      </c>
      <c r="B8255">
        <v>1080521</v>
      </c>
      <c r="C8255">
        <v>0</v>
      </c>
      <c r="D8255">
        <v>62</v>
      </c>
      <c r="E8255">
        <v>8.2884822389700005E-2</v>
      </c>
      <c r="F8255">
        <v>2</v>
      </c>
      <c r="G8255">
        <v>0</v>
      </c>
      <c r="H8255">
        <v>0</v>
      </c>
      <c r="I8255">
        <v>0</v>
      </c>
      <c r="J8255">
        <v>0</v>
      </c>
      <c r="K8255">
        <v>1</v>
      </c>
      <c r="L8255">
        <v>1</v>
      </c>
      <c r="M8255">
        <v>3</v>
      </c>
      <c r="N8255">
        <v>0.26399368922400002</v>
      </c>
      <c r="O8255">
        <f t="shared" si="256"/>
        <v>1</v>
      </c>
      <c r="P8255">
        <f t="shared" si="257"/>
        <v>0.24794172388516808</v>
      </c>
    </row>
    <row r="8256" spans="1:16" x14ac:dyDescent="0.2">
      <c r="A8256">
        <v>33568</v>
      </c>
      <c r="B8256">
        <v>1080543</v>
      </c>
      <c r="C8256">
        <v>0</v>
      </c>
      <c r="D8256">
        <v>35</v>
      </c>
      <c r="E8256">
        <v>9.3797276853299999E-2</v>
      </c>
      <c r="F8256">
        <v>0</v>
      </c>
      <c r="G8256">
        <v>0</v>
      </c>
      <c r="H8256">
        <v>2</v>
      </c>
      <c r="I8256">
        <v>0</v>
      </c>
      <c r="J8256">
        <v>0</v>
      </c>
      <c r="K8256">
        <v>0</v>
      </c>
      <c r="L8256">
        <v>0</v>
      </c>
      <c r="M8256">
        <v>3</v>
      </c>
      <c r="N8256">
        <v>9.0013902840599999E-2</v>
      </c>
      <c r="O8256">
        <f t="shared" si="256"/>
        <v>1</v>
      </c>
      <c r="P8256">
        <f t="shared" si="257"/>
        <v>8.4540665761874634E-2</v>
      </c>
    </row>
    <row r="8257" spans="1:16" x14ac:dyDescent="0.2">
      <c r="A8257">
        <v>33568</v>
      </c>
      <c r="B8257">
        <v>1080569</v>
      </c>
      <c r="C8257">
        <v>0</v>
      </c>
      <c r="D8257">
        <v>60</v>
      </c>
      <c r="E8257">
        <v>7.4626865671599998E-2</v>
      </c>
      <c r="F8257">
        <v>1</v>
      </c>
      <c r="G8257">
        <v>0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3</v>
      </c>
      <c r="N8257">
        <v>7.9747042304300006E-2</v>
      </c>
      <c r="O8257">
        <f t="shared" si="256"/>
        <v>1</v>
      </c>
      <c r="P8257">
        <f t="shared" si="257"/>
        <v>7.4898075032749742E-2</v>
      </c>
    </row>
    <row r="8258" spans="1:16" x14ac:dyDescent="0.2">
      <c r="A8258">
        <v>33568</v>
      </c>
      <c r="B8258">
        <v>1080594</v>
      </c>
      <c r="C8258">
        <v>0</v>
      </c>
      <c r="D8258">
        <v>4</v>
      </c>
      <c r="E8258">
        <v>7.06713780919E-3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5</v>
      </c>
      <c r="N8258">
        <v>1.18393469617E-2</v>
      </c>
      <c r="O8258">
        <f t="shared" si="256"/>
        <v>0</v>
      </c>
      <c r="P8258">
        <f t="shared" si="257"/>
        <v>1.1119463135604598E-2</v>
      </c>
    </row>
    <row r="8259" spans="1:16" x14ac:dyDescent="0.2">
      <c r="A8259">
        <v>33568</v>
      </c>
      <c r="B8259">
        <v>1080683</v>
      </c>
      <c r="C8259">
        <v>0</v>
      </c>
      <c r="D8259">
        <v>47</v>
      </c>
      <c r="E8259">
        <v>7.3951434878599995E-2</v>
      </c>
      <c r="F8259">
        <v>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3</v>
      </c>
      <c r="N8259">
        <v>6.4268126325200001E-2</v>
      </c>
      <c r="O8259">
        <f t="shared" ref="O8259:O8322" si="258">IF(M8259&lt;5,1,0)</f>
        <v>1</v>
      </c>
      <c r="P8259">
        <f t="shared" ref="P8259:P8322" si="259">$S$4*N8259</f>
        <v>6.0360344517247616E-2</v>
      </c>
    </row>
    <row r="8260" spans="1:16" x14ac:dyDescent="0.2">
      <c r="A8260">
        <v>33568</v>
      </c>
      <c r="B8260">
        <v>1080506</v>
      </c>
      <c r="C8260">
        <v>0</v>
      </c>
      <c r="D8260">
        <v>32</v>
      </c>
      <c r="E8260">
        <v>7.8635014836799993E-2</v>
      </c>
      <c r="F8260">
        <v>0</v>
      </c>
      <c r="G8260">
        <v>0</v>
      </c>
      <c r="H8260">
        <v>2</v>
      </c>
      <c r="I8260">
        <v>0</v>
      </c>
      <c r="J8260">
        <v>0</v>
      </c>
      <c r="K8260">
        <v>0</v>
      </c>
      <c r="L8260">
        <v>1</v>
      </c>
      <c r="M8260">
        <v>3</v>
      </c>
      <c r="N8260">
        <v>0.16346728671499999</v>
      </c>
      <c r="O8260">
        <f t="shared" si="258"/>
        <v>1</v>
      </c>
      <c r="P8260">
        <f t="shared" si="259"/>
        <v>0.15352776419044589</v>
      </c>
    </row>
    <row r="8261" spans="1:16" x14ac:dyDescent="0.2">
      <c r="A8261">
        <v>33568</v>
      </c>
      <c r="B8261">
        <v>1080549</v>
      </c>
      <c r="C8261">
        <v>2</v>
      </c>
      <c r="D8261">
        <v>37</v>
      </c>
      <c r="E8261">
        <v>6.9478908188600003E-2</v>
      </c>
      <c r="F8261">
        <v>2</v>
      </c>
      <c r="G8261">
        <v>0</v>
      </c>
      <c r="H8261">
        <v>1</v>
      </c>
      <c r="I8261">
        <v>0</v>
      </c>
      <c r="J8261">
        <v>0</v>
      </c>
      <c r="K8261">
        <v>0</v>
      </c>
      <c r="L8261">
        <v>1</v>
      </c>
      <c r="M8261">
        <v>3</v>
      </c>
      <c r="N8261">
        <v>0.165879495455</v>
      </c>
      <c r="O8261">
        <f t="shared" si="258"/>
        <v>1</v>
      </c>
      <c r="P8261">
        <f t="shared" si="259"/>
        <v>0.15579330013990184</v>
      </c>
    </row>
    <row r="8262" spans="1:16" x14ac:dyDescent="0.2">
      <c r="A8262">
        <v>33568</v>
      </c>
      <c r="B8262">
        <v>1080595</v>
      </c>
      <c r="C8262">
        <v>2</v>
      </c>
      <c r="D8262">
        <v>40</v>
      </c>
      <c r="E8262">
        <v>6.4676616915399998E-2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3</v>
      </c>
      <c r="N8262">
        <v>0.105646620952</v>
      </c>
      <c r="O8262">
        <f t="shared" si="258"/>
        <v>1</v>
      </c>
      <c r="P8262">
        <f t="shared" si="259"/>
        <v>9.9222846570608272E-2</v>
      </c>
    </row>
    <row r="8263" spans="1:16" x14ac:dyDescent="0.2">
      <c r="A8263">
        <v>9002</v>
      </c>
      <c r="B8263">
        <v>1080844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5</v>
      </c>
      <c r="N8263">
        <v>5.4089571428599999E-2</v>
      </c>
      <c r="O8263">
        <f t="shared" si="258"/>
        <v>0</v>
      </c>
      <c r="P8263">
        <f t="shared" si="259"/>
        <v>5.0800690060578156E-2</v>
      </c>
    </row>
    <row r="8264" spans="1:16" x14ac:dyDescent="0.2">
      <c r="A8264">
        <v>9002</v>
      </c>
      <c r="B8264">
        <v>1080590</v>
      </c>
      <c r="C8264">
        <v>0</v>
      </c>
      <c r="D8264">
        <v>14</v>
      </c>
      <c r="E8264">
        <v>5.5975794251099997E-2</v>
      </c>
      <c r="F8264">
        <v>0</v>
      </c>
      <c r="G8264">
        <v>4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1</v>
      </c>
      <c r="N8264">
        <v>9.5327353389000002E-2</v>
      </c>
      <c r="O8264">
        <f t="shared" si="258"/>
        <v>1</v>
      </c>
      <c r="P8264">
        <f t="shared" si="259"/>
        <v>8.9531035390108607E-2</v>
      </c>
    </row>
    <row r="8265" spans="1:16" x14ac:dyDescent="0.2">
      <c r="A8265">
        <v>9002</v>
      </c>
      <c r="B8265">
        <v>1080820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5</v>
      </c>
      <c r="N8265">
        <v>4.40357142857E-3</v>
      </c>
      <c r="O8265">
        <f t="shared" si="258"/>
        <v>0</v>
      </c>
      <c r="P8265">
        <f t="shared" si="259"/>
        <v>4.1358151191436075E-3</v>
      </c>
    </row>
    <row r="8266" spans="1:16" x14ac:dyDescent="0.2">
      <c r="A8266">
        <v>9002</v>
      </c>
      <c r="B8266">
        <v>1080776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5</v>
      </c>
      <c r="N8266">
        <v>5.0540571428600002E-2</v>
      </c>
      <c r="O8266">
        <f t="shared" si="258"/>
        <v>0</v>
      </c>
      <c r="P8266">
        <f t="shared" si="259"/>
        <v>4.7467484707620564E-2</v>
      </c>
    </row>
    <row r="8267" spans="1:16" x14ac:dyDescent="0.2">
      <c r="A8267">
        <v>9002</v>
      </c>
      <c r="B8267">
        <v>1080614</v>
      </c>
      <c r="C8267">
        <v>0</v>
      </c>
      <c r="D8267">
        <v>6</v>
      </c>
      <c r="E8267">
        <v>6.3247863247899994E-2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1</v>
      </c>
      <c r="N8267">
        <v>2.3277775776300001E-2</v>
      </c>
      <c r="O8267">
        <f t="shared" si="258"/>
        <v>1</v>
      </c>
      <c r="P8267">
        <f t="shared" si="259"/>
        <v>2.1862385692451362E-2</v>
      </c>
    </row>
    <row r="8268" spans="1:16" x14ac:dyDescent="0.2">
      <c r="A8268">
        <v>9002</v>
      </c>
      <c r="B8268">
        <v>1080753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5</v>
      </c>
      <c r="N8268">
        <v>4.40357142857E-3</v>
      </c>
      <c r="O8268">
        <f t="shared" si="258"/>
        <v>0</v>
      </c>
      <c r="P8268">
        <f t="shared" si="259"/>
        <v>4.1358151191436075E-3</v>
      </c>
    </row>
    <row r="8269" spans="1:16" x14ac:dyDescent="0.2">
      <c r="A8269">
        <v>9002</v>
      </c>
      <c r="B8269">
        <v>1080643</v>
      </c>
      <c r="C8269">
        <v>0</v>
      </c>
      <c r="D8269">
        <v>7</v>
      </c>
      <c r="E8269">
        <v>6.0390763765499997E-2</v>
      </c>
      <c r="F8269">
        <v>0</v>
      </c>
      <c r="G8269">
        <v>3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1</v>
      </c>
      <c r="N8269">
        <v>5.4754334469300003E-2</v>
      </c>
      <c r="O8269">
        <f t="shared" si="258"/>
        <v>1</v>
      </c>
      <c r="P8269">
        <f t="shared" si="259"/>
        <v>5.142503261501874E-2</v>
      </c>
    </row>
    <row r="8270" spans="1:16" x14ac:dyDescent="0.2">
      <c r="A8270">
        <v>9002</v>
      </c>
      <c r="B8270">
        <v>1080867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5</v>
      </c>
      <c r="N8270">
        <v>4.40357142857E-3</v>
      </c>
      <c r="O8270">
        <f t="shared" si="258"/>
        <v>0</v>
      </c>
      <c r="P8270">
        <f t="shared" si="259"/>
        <v>4.1358151191436075E-3</v>
      </c>
    </row>
    <row r="8271" spans="1:16" x14ac:dyDescent="0.2">
      <c r="A8271">
        <v>9002</v>
      </c>
      <c r="B8271">
        <v>1080678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5</v>
      </c>
      <c r="N8271">
        <v>5.4089571428599999E-2</v>
      </c>
      <c r="O8271">
        <f t="shared" si="258"/>
        <v>0</v>
      </c>
      <c r="P8271">
        <f t="shared" si="259"/>
        <v>5.0800690060578156E-2</v>
      </c>
    </row>
    <row r="8272" spans="1:16" x14ac:dyDescent="0.2">
      <c r="A8272">
        <v>9002</v>
      </c>
      <c r="B8272">
        <v>1080636</v>
      </c>
      <c r="C8272">
        <v>0</v>
      </c>
      <c r="D8272">
        <v>9</v>
      </c>
      <c r="E8272">
        <v>8.7576374745400004E-2</v>
      </c>
      <c r="F8272">
        <v>0</v>
      </c>
      <c r="G8272">
        <v>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0.143685822219</v>
      </c>
      <c r="O8272">
        <f t="shared" si="258"/>
        <v>1</v>
      </c>
      <c r="P8272">
        <f t="shared" si="259"/>
        <v>0.13494909883473785</v>
      </c>
    </row>
    <row r="8273" spans="1:16" x14ac:dyDescent="0.2">
      <c r="A8273">
        <v>9002</v>
      </c>
      <c r="B8273">
        <v>1080654</v>
      </c>
      <c r="C8273">
        <v>0</v>
      </c>
      <c r="D8273">
        <v>8</v>
      </c>
      <c r="E8273">
        <v>7.6023391812900007E-2</v>
      </c>
      <c r="F8273">
        <v>0</v>
      </c>
      <c r="G8273">
        <v>4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</v>
      </c>
      <c r="N8273">
        <v>0.101169974944</v>
      </c>
      <c r="O8273">
        <f t="shared" si="258"/>
        <v>1</v>
      </c>
      <c r="P8273">
        <f t="shared" si="259"/>
        <v>9.5018400124521521E-2</v>
      </c>
    </row>
    <row r="8274" spans="1:16" x14ac:dyDescent="0.2">
      <c r="A8274">
        <v>9002</v>
      </c>
      <c r="B8274">
        <v>1080870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5</v>
      </c>
      <c r="N8274">
        <v>4.40357142857E-3</v>
      </c>
      <c r="O8274">
        <f t="shared" si="258"/>
        <v>0</v>
      </c>
      <c r="P8274">
        <f t="shared" si="259"/>
        <v>4.1358151191436075E-3</v>
      </c>
    </row>
    <row r="8275" spans="1:16" x14ac:dyDescent="0.2">
      <c r="A8275">
        <v>9002</v>
      </c>
      <c r="B8275">
        <v>1080519</v>
      </c>
      <c r="C8275">
        <v>0</v>
      </c>
      <c r="D8275">
        <v>10</v>
      </c>
      <c r="E8275">
        <v>9.9156118143500005E-2</v>
      </c>
      <c r="F8275">
        <v>0</v>
      </c>
      <c r="G8275">
        <v>7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1</v>
      </c>
      <c r="N8275">
        <v>0.107541978724</v>
      </c>
      <c r="O8275">
        <f t="shared" si="258"/>
        <v>1</v>
      </c>
      <c r="P8275">
        <f t="shared" si="259"/>
        <v>0.10100295834051534</v>
      </c>
    </row>
    <row r="8276" spans="1:16" x14ac:dyDescent="0.2">
      <c r="A8276">
        <v>9002</v>
      </c>
      <c r="B8276">
        <v>1080691</v>
      </c>
      <c r="C8276">
        <v>0</v>
      </c>
      <c r="D8276">
        <v>14</v>
      </c>
      <c r="E8276">
        <v>4.0559440559400001E-2</v>
      </c>
      <c r="F8276">
        <v>1</v>
      </c>
      <c r="G8276">
        <v>2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1</v>
      </c>
      <c r="N8276">
        <v>8.2081938018200004E-2</v>
      </c>
      <c r="O8276">
        <f t="shared" si="258"/>
        <v>1</v>
      </c>
      <c r="P8276">
        <f t="shared" si="259"/>
        <v>7.7090998924597934E-2</v>
      </c>
    </row>
    <row r="8277" spans="1:16" x14ac:dyDescent="0.2">
      <c r="A8277">
        <v>9002</v>
      </c>
      <c r="B8277">
        <v>1080559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5</v>
      </c>
      <c r="N8277">
        <v>4.40357142857E-3</v>
      </c>
      <c r="O8277">
        <f t="shared" si="258"/>
        <v>0</v>
      </c>
      <c r="P8277">
        <f t="shared" si="259"/>
        <v>4.1358151191436075E-3</v>
      </c>
    </row>
    <row r="8278" spans="1:16" x14ac:dyDescent="0.2">
      <c r="A8278">
        <v>9002</v>
      </c>
      <c r="B8278">
        <v>1080811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5</v>
      </c>
      <c r="N8278">
        <v>4.40357142857E-3</v>
      </c>
      <c r="O8278">
        <f t="shared" si="258"/>
        <v>0</v>
      </c>
      <c r="P8278">
        <f t="shared" si="259"/>
        <v>4.1358151191436075E-3</v>
      </c>
    </row>
    <row r="8279" spans="1:16" x14ac:dyDescent="0.2">
      <c r="A8279">
        <v>9002</v>
      </c>
      <c r="B8279">
        <v>1080854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5</v>
      </c>
      <c r="N8279">
        <v>5.0540571428600002E-2</v>
      </c>
      <c r="O8279">
        <f t="shared" si="258"/>
        <v>0</v>
      </c>
      <c r="P8279">
        <f t="shared" si="259"/>
        <v>4.7467484707620564E-2</v>
      </c>
    </row>
    <row r="8280" spans="1:16" x14ac:dyDescent="0.2">
      <c r="A8280">
        <v>9002</v>
      </c>
      <c r="B8280">
        <v>1080666</v>
      </c>
      <c r="C8280">
        <v>0</v>
      </c>
      <c r="D8280">
        <v>12</v>
      </c>
      <c r="E8280">
        <v>7.3412698412699998E-2</v>
      </c>
      <c r="F8280">
        <v>0</v>
      </c>
      <c r="G8280">
        <v>4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6.1628579324000003E-2</v>
      </c>
      <c r="O8280">
        <f t="shared" si="258"/>
        <v>1</v>
      </c>
      <c r="P8280">
        <f t="shared" si="259"/>
        <v>5.7881293462363703E-2</v>
      </c>
    </row>
    <row r="8281" spans="1:16" x14ac:dyDescent="0.2">
      <c r="A8281">
        <v>9002</v>
      </c>
      <c r="B8281">
        <v>1080665</v>
      </c>
      <c r="C8281">
        <v>0</v>
      </c>
      <c r="D8281">
        <v>20</v>
      </c>
      <c r="E8281">
        <v>6.05590062112E-2</v>
      </c>
      <c r="F8281">
        <v>0</v>
      </c>
      <c r="G8281">
        <v>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1</v>
      </c>
      <c r="N8281">
        <v>6.9768563036500003E-2</v>
      </c>
      <c r="O8281">
        <f t="shared" si="258"/>
        <v>1</v>
      </c>
      <c r="P8281">
        <f t="shared" si="259"/>
        <v>6.5526330735818941E-2</v>
      </c>
    </row>
    <row r="8282" spans="1:16" x14ac:dyDescent="0.2">
      <c r="A8282">
        <v>9002</v>
      </c>
      <c r="B8282">
        <v>1080587</v>
      </c>
      <c r="C8282">
        <v>0</v>
      </c>
      <c r="D8282">
        <v>11</v>
      </c>
      <c r="E8282">
        <v>7.0588235294099994E-2</v>
      </c>
      <c r="F8282">
        <v>0</v>
      </c>
      <c r="G8282">
        <v>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1</v>
      </c>
      <c r="N8282">
        <v>9.6361380742299996E-2</v>
      </c>
      <c r="O8282">
        <f t="shared" si="258"/>
        <v>1</v>
      </c>
      <c r="P8282">
        <f t="shared" si="259"/>
        <v>9.0502189379718115E-2</v>
      </c>
    </row>
    <row r="8283" spans="1:16" x14ac:dyDescent="0.2">
      <c r="A8283">
        <v>9002</v>
      </c>
      <c r="B8283">
        <v>1080605</v>
      </c>
      <c r="C8283">
        <v>0</v>
      </c>
      <c r="D8283">
        <v>9</v>
      </c>
      <c r="E8283">
        <v>4.1009463722399997E-2</v>
      </c>
      <c r="F8283">
        <v>1</v>
      </c>
      <c r="G8283">
        <v>4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1</v>
      </c>
      <c r="N8283">
        <v>0.100613243849</v>
      </c>
      <c r="O8283">
        <f t="shared" si="258"/>
        <v>1</v>
      </c>
      <c r="P8283">
        <f t="shared" si="259"/>
        <v>9.4495520703272745E-2</v>
      </c>
    </row>
    <row r="8284" spans="1:16" x14ac:dyDescent="0.2">
      <c r="A8284">
        <v>9002</v>
      </c>
      <c r="B8284">
        <v>1080814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5</v>
      </c>
      <c r="N8284">
        <v>4.40357142857E-3</v>
      </c>
      <c r="O8284">
        <f t="shared" si="258"/>
        <v>0</v>
      </c>
      <c r="P8284">
        <f t="shared" si="259"/>
        <v>4.1358151191436075E-3</v>
      </c>
    </row>
    <row r="8285" spans="1:16" x14ac:dyDescent="0.2">
      <c r="A8285">
        <v>9002</v>
      </c>
      <c r="B8285">
        <v>1080745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5</v>
      </c>
      <c r="N8285">
        <v>4.40357142857E-3</v>
      </c>
      <c r="O8285">
        <f t="shared" si="258"/>
        <v>0</v>
      </c>
      <c r="P8285">
        <f t="shared" si="259"/>
        <v>4.1358151191436075E-3</v>
      </c>
    </row>
    <row r="8286" spans="1:16" x14ac:dyDescent="0.2">
      <c r="A8286">
        <v>9002</v>
      </c>
      <c r="B8286">
        <v>1080746</v>
      </c>
      <c r="C8286">
        <v>0</v>
      </c>
      <c r="D8286">
        <v>15</v>
      </c>
      <c r="E8286">
        <v>7.2202166065000004E-2</v>
      </c>
      <c r="F8286">
        <v>0</v>
      </c>
      <c r="G8286">
        <v>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7.2193625370100004E-2</v>
      </c>
      <c r="O8286">
        <f t="shared" si="258"/>
        <v>1</v>
      </c>
      <c r="P8286">
        <f t="shared" si="259"/>
        <v>6.7803938724438656E-2</v>
      </c>
    </row>
    <row r="8287" spans="1:16" x14ac:dyDescent="0.2">
      <c r="A8287">
        <v>9002</v>
      </c>
      <c r="B8287">
        <v>1080770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5</v>
      </c>
      <c r="N8287">
        <v>4.40357142857E-3</v>
      </c>
      <c r="O8287">
        <f t="shared" si="258"/>
        <v>0</v>
      </c>
      <c r="P8287">
        <f t="shared" si="259"/>
        <v>4.1358151191436075E-3</v>
      </c>
    </row>
    <row r="8288" spans="1:16" x14ac:dyDescent="0.2">
      <c r="A8288">
        <v>9002</v>
      </c>
      <c r="B8288">
        <v>1080644</v>
      </c>
      <c r="C8288">
        <v>0</v>
      </c>
      <c r="D8288">
        <v>13</v>
      </c>
      <c r="E8288">
        <v>2.9288702928899998E-2</v>
      </c>
      <c r="F8288">
        <v>0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</v>
      </c>
      <c r="N8288">
        <v>4.5843061259900002E-2</v>
      </c>
      <c r="O8288">
        <f t="shared" si="258"/>
        <v>1</v>
      </c>
      <c r="P8288">
        <f t="shared" si="259"/>
        <v>4.3055603603116874E-2</v>
      </c>
    </row>
    <row r="8289" spans="1:16" x14ac:dyDescent="0.2">
      <c r="A8289">
        <v>9002</v>
      </c>
      <c r="B8289">
        <v>1080704</v>
      </c>
      <c r="C8289">
        <v>0</v>
      </c>
      <c r="D8289">
        <v>4</v>
      </c>
      <c r="E8289">
        <v>6.5252854812399994E-2</v>
      </c>
      <c r="F8289">
        <v>0</v>
      </c>
      <c r="G8289">
        <v>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0.122773474741</v>
      </c>
      <c r="O8289">
        <f t="shared" si="258"/>
        <v>1</v>
      </c>
      <c r="P8289">
        <f t="shared" si="259"/>
        <v>0.11530831310450992</v>
      </c>
    </row>
    <row r="8290" spans="1:16" x14ac:dyDescent="0.2">
      <c r="A8290">
        <v>9002</v>
      </c>
      <c r="B8290">
        <v>1080707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5</v>
      </c>
      <c r="N8290">
        <v>4.40357142857E-3</v>
      </c>
      <c r="O8290">
        <f t="shared" si="258"/>
        <v>0</v>
      </c>
      <c r="P8290">
        <f t="shared" si="259"/>
        <v>4.1358151191436075E-3</v>
      </c>
    </row>
    <row r="8291" spans="1:16" x14ac:dyDescent="0.2">
      <c r="A8291">
        <v>9002</v>
      </c>
      <c r="B8291">
        <v>1080706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5</v>
      </c>
      <c r="N8291">
        <v>4.40357142857E-3</v>
      </c>
      <c r="O8291">
        <f t="shared" si="258"/>
        <v>0</v>
      </c>
      <c r="P8291">
        <f t="shared" si="259"/>
        <v>4.1358151191436075E-3</v>
      </c>
    </row>
    <row r="8292" spans="1:16" x14ac:dyDescent="0.2">
      <c r="A8292">
        <v>9002</v>
      </c>
      <c r="B8292">
        <v>1080882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5</v>
      </c>
      <c r="N8292">
        <v>4.40357142857E-3</v>
      </c>
      <c r="O8292">
        <f t="shared" si="258"/>
        <v>0</v>
      </c>
      <c r="P8292">
        <f t="shared" si="259"/>
        <v>4.1358151191436075E-3</v>
      </c>
    </row>
    <row r="8293" spans="1:16" x14ac:dyDescent="0.2">
      <c r="A8293">
        <v>9002</v>
      </c>
      <c r="B8293">
        <v>1080786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5</v>
      </c>
      <c r="N8293">
        <v>4.40357142857E-3</v>
      </c>
      <c r="O8293">
        <f t="shared" si="258"/>
        <v>0</v>
      </c>
      <c r="P8293">
        <f t="shared" si="259"/>
        <v>4.1358151191436075E-3</v>
      </c>
    </row>
    <row r="8294" spans="1:16" x14ac:dyDescent="0.2">
      <c r="A8294">
        <v>9002</v>
      </c>
      <c r="B8294">
        <v>1080569</v>
      </c>
      <c r="C8294">
        <v>0</v>
      </c>
      <c r="D8294">
        <v>14</v>
      </c>
      <c r="E8294">
        <v>0.100233100233</v>
      </c>
      <c r="F8294">
        <v>0</v>
      </c>
      <c r="G8294">
        <v>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1</v>
      </c>
      <c r="N8294">
        <v>3.2105346622100003E-2</v>
      </c>
      <c r="O8294">
        <f t="shared" si="258"/>
        <v>1</v>
      </c>
      <c r="P8294">
        <f t="shared" si="259"/>
        <v>3.0153201808775114E-2</v>
      </c>
    </row>
    <row r="8295" spans="1:16" x14ac:dyDescent="0.2">
      <c r="A8295">
        <v>9002</v>
      </c>
      <c r="B8295">
        <v>1080788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5</v>
      </c>
      <c r="N8295">
        <v>4.40357142857E-3</v>
      </c>
      <c r="O8295">
        <f t="shared" si="258"/>
        <v>0</v>
      </c>
      <c r="P8295">
        <f t="shared" si="259"/>
        <v>4.1358151191436075E-3</v>
      </c>
    </row>
    <row r="8296" spans="1:16" x14ac:dyDescent="0.2">
      <c r="A8296">
        <v>9002</v>
      </c>
      <c r="B8296">
        <v>1080685</v>
      </c>
      <c r="C8296">
        <v>0</v>
      </c>
      <c r="D8296">
        <v>9</v>
      </c>
      <c r="E8296">
        <v>4.5161290322600002E-2</v>
      </c>
      <c r="F8296">
        <v>0</v>
      </c>
      <c r="G8296">
        <v>3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1</v>
      </c>
      <c r="N8296">
        <v>0.117584496123</v>
      </c>
      <c r="O8296">
        <f t="shared" si="258"/>
        <v>1</v>
      </c>
      <c r="P8296">
        <f t="shared" si="259"/>
        <v>0.11043484697154285</v>
      </c>
    </row>
    <row r="8297" spans="1:16" x14ac:dyDescent="0.2">
      <c r="A8297">
        <v>9002</v>
      </c>
      <c r="B8297">
        <v>1080548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5</v>
      </c>
      <c r="N8297">
        <v>4.40357142857E-3</v>
      </c>
      <c r="O8297">
        <f t="shared" si="258"/>
        <v>0</v>
      </c>
      <c r="P8297">
        <f t="shared" si="259"/>
        <v>4.1358151191436075E-3</v>
      </c>
    </row>
    <row r="8298" spans="1:16" x14ac:dyDescent="0.2">
      <c r="A8298">
        <v>78193</v>
      </c>
      <c r="B8298">
        <v>1080508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5</v>
      </c>
      <c r="N8298">
        <v>4.40357142857E-3</v>
      </c>
      <c r="O8298">
        <f t="shared" si="258"/>
        <v>0</v>
      </c>
      <c r="P8298">
        <f t="shared" si="259"/>
        <v>4.1358151191436075E-3</v>
      </c>
    </row>
    <row r="8299" spans="1:16" x14ac:dyDescent="0.2">
      <c r="A8299">
        <v>5487</v>
      </c>
      <c r="B8299">
        <v>1080524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5</v>
      </c>
      <c r="N8299">
        <v>4.40357142857E-3</v>
      </c>
      <c r="O8299">
        <f t="shared" si="258"/>
        <v>0</v>
      </c>
      <c r="P8299">
        <f t="shared" si="259"/>
        <v>4.1358151191436075E-3</v>
      </c>
    </row>
    <row r="8300" spans="1:16" x14ac:dyDescent="0.2">
      <c r="A8300">
        <v>303387</v>
      </c>
      <c r="B8300">
        <v>1080693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5</v>
      </c>
      <c r="N8300">
        <v>4.40357142857E-3</v>
      </c>
      <c r="O8300">
        <f t="shared" si="258"/>
        <v>0</v>
      </c>
      <c r="P8300">
        <f t="shared" si="259"/>
        <v>4.1358151191436075E-3</v>
      </c>
    </row>
    <row r="8301" spans="1:16" x14ac:dyDescent="0.2">
      <c r="A8301">
        <v>303387</v>
      </c>
      <c r="B8301">
        <v>1080725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5</v>
      </c>
      <c r="N8301">
        <v>5.4089571428599999E-2</v>
      </c>
      <c r="O8301">
        <f t="shared" si="258"/>
        <v>0</v>
      </c>
      <c r="P8301">
        <f t="shared" si="259"/>
        <v>5.0800690060578156E-2</v>
      </c>
    </row>
    <row r="8302" spans="1:16" x14ac:dyDescent="0.2">
      <c r="A8302">
        <v>122294</v>
      </c>
      <c r="B8302">
        <v>1080506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5</v>
      </c>
      <c r="N8302">
        <v>4.40357142857E-3</v>
      </c>
      <c r="O8302">
        <f t="shared" si="258"/>
        <v>0</v>
      </c>
      <c r="P8302">
        <f t="shared" si="259"/>
        <v>4.1358151191436075E-3</v>
      </c>
    </row>
    <row r="8303" spans="1:16" x14ac:dyDescent="0.2">
      <c r="A8303">
        <v>27586</v>
      </c>
      <c r="B8303">
        <v>1080823</v>
      </c>
      <c r="C8303">
        <v>0</v>
      </c>
      <c r="D8303">
        <v>60</v>
      </c>
      <c r="E8303">
        <v>0.12162162162200001</v>
      </c>
      <c r="F8303">
        <v>2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2</v>
      </c>
      <c r="N8303">
        <v>0.14964102986399999</v>
      </c>
      <c r="O8303">
        <f t="shared" si="258"/>
        <v>1</v>
      </c>
      <c r="P8303">
        <f t="shared" si="259"/>
        <v>0.14054220393484718</v>
      </c>
    </row>
    <row r="8304" spans="1:16" x14ac:dyDescent="0.2">
      <c r="A8304">
        <v>27586</v>
      </c>
      <c r="B8304">
        <v>1080843</v>
      </c>
      <c r="C8304">
        <v>0</v>
      </c>
      <c r="D8304">
        <v>34</v>
      </c>
      <c r="E8304">
        <v>8.3204930662599999E-2</v>
      </c>
      <c r="F8304">
        <v>4</v>
      </c>
      <c r="G8304">
        <v>0</v>
      </c>
      <c r="H8304">
        <v>2</v>
      </c>
      <c r="I8304">
        <v>0</v>
      </c>
      <c r="J8304">
        <v>0</v>
      </c>
      <c r="K8304">
        <v>0</v>
      </c>
      <c r="L8304">
        <v>0</v>
      </c>
      <c r="M8304">
        <v>2</v>
      </c>
      <c r="N8304">
        <v>0.13217107031100001</v>
      </c>
      <c r="O8304">
        <f t="shared" si="258"/>
        <v>1</v>
      </c>
      <c r="P8304">
        <f t="shared" si="259"/>
        <v>0.12413449396076651</v>
      </c>
    </row>
    <row r="8305" spans="1:16" x14ac:dyDescent="0.2">
      <c r="A8305">
        <v>27586</v>
      </c>
      <c r="B8305">
        <v>1080607</v>
      </c>
      <c r="C8305">
        <v>0</v>
      </c>
      <c r="D8305">
        <v>46</v>
      </c>
      <c r="E8305">
        <v>9.2447916666700006E-2</v>
      </c>
      <c r="F8305">
        <v>5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2</v>
      </c>
      <c r="N8305">
        <v>0.189642752956</v>
      </c>
      <c r="O8305">
        <f t="shared" si="258"/>
        <v>1</v>
      </c>
      <c r="P8305">
        <f t="shared" si="259"/>
        <v>0.1781116481551295</v>
      </c>
    </row>
    <row r="8306" spans="1:16" x14ac:dyDescent="0.2">
      <c r="A8306">
        <v>27586</v>
      </c>
      <c r="B8306">
        <v>1080662</v>
      </c>
      <c r="C8306">
        <v>0</v>
      </c>
      <c r="D8306">
        <v>22</v>
      </c>
      <c r="E8306">
        <v>7.8464106844699996E-2</v>
      </c>
      <c r="F8306">
        <v>2</v>
      </c>
      <c r="G8306">
        <v>0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2</v>
      </c>
      <c r="N8306">
        <v>0.10554326351399999</v>
      </c>
      <c r="O8306">
        <f t="shared" si="258"/>
        <v>1</v>
      </c>
      <c r="P8306">
        <f t="shared" si="259"/>
        <v>9.9125773714702492E-2</v>
      </c>
    </row>
    <row r="8307" spans="1:16" x14ac:dyDescent="0.2">
      <c r="A8307">
        <v>27586</v>
      </c>
      <c r="B8307">
        <v>1080824</v>
      </c>
      <c r="C8307">
        <v>0</v>
      </c>
      <c r="D8307">
        <v>47</v>
      </c>
      <c r="E8307">
        <v>9.8039215686300002E-2</v>
      </c>
      <c r="F8307">
        <v>4</v>
      </c>
      <c r="G8307">
        <v>0</v>
      </c>
      <c r="H8307">
        <v>1</v>
      </c>
      <c r="I8307">
        <v>0</v>
      </c>
      <c r="J8307">
        <v>0</v>
      </c>
      <c r="K8307">
        <v>0</v>
      </c>
      <c r="L8307">
        <v>0</v>
      </c>
      <c r="M8307">
        <v>2</v>
      </c>
      <c r="N8307">
        <v>0.150806878211</v>
      </c>
      <c r="O8307">
        <f t="shared" si="258"/>
        <v>1</v>
      </c>
      <c r="P8307">
        <f t="shared" si="259"/>
        <v>0.14163716362798812</v>
      </c>
    </row>
    <row r="8308" spans="1:16" x14ac:dyDescent="0.2">
      <c r="A8308">
        <v>27586</v>
      </c>
      <c r="B8308">
        <v>1080752</v>
      </c>
      <c r="C8308">
        <v>0</v>
      </c>
      <c r="D8308">
        <v>31</v>
      </c>
      <c r="E8308">
        <v>8.2408874801899998E-2</v>
      </c>
      <c r="F8308">
        <v>2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2</v>
      </c>
      <c r="N8308">
        <v>0.16900312773100001</v>
      </c>
      <c r="O8308">
        <f t="shared" si="258"/>
        <v>1</v>
      </c>
      <c r="P8308">
        <f t="shared" si="259"/>
        <v>0.15872700197789405</v>
      </c>
    </row>
    <row r="8309" spans="1:16" x14ac:dyDescent="0.2">
      <c r="A8309">
        <v>27586</v>
      </c>
      <c r="B8309">
        <v>1080714</v>
      </c>
      <c r="C8309">
        <v>0</v>
      </c>
      <c r="D8309">
        <v>70</v>
      </c>
      <c r="E8309">
        <v>0.114194236926</v>
      </c>
      <c r="F8309">
        <v>0</v>
      </c>
      <c r="G8309">
        <v>0</v>
      </c>
      <c r="H8309">
        <v>3</v>
      </c>
      <c r="I8309">
        <v>1</v>
      </c>
      <c r="J8309">
        <v>0</v>
      </c>
      <c r="K8309">
        <v>0</v>
      </c>
      <c r="L8309">
        <v>0</v>
      </c>
      <c r="M8309">
        <v>2</v>
      </c>
      <c r="N8309">
        <v>6.3660052916899995E-2</v>
      </c>
      <c r="O8309">
        <f t="shared" si="258"/>
        <v>1</v>
      </c>
      <c r="P8309">
        <f t="shared" si="259"/>
        <v>5.9789244618815171E-2</v>
      </c>
    </row>
    <row r="8310" spans="1:16" x14ac:dyDescent="0.2">
      <c r="A8310">
        <v>27586</v>
      </c>
      <c r="B8310">
        <v>1080610</v>
      </c>
      <c r="C8310">
        <v>0</v>
      </c>
      <c r="D8310">
        <v>28</v>
      </c>
      <c r="E8310">
        <v>8.5209003215399995E-2</v>
      </c>
      <c r="F8310">
        <v>0</v>
      </c>
      <c r="G8310">
        <v>0</v>
      </c>
      <c r="H8310">
        <v>2</v>
      </c>
      <c r="I8310">
        <v>0</v>
      </c>
      <c r="J8310">
        <v>0</v>
      </c>
      <c r="K8310">
        <v>0</v>
      </c>
      <c r="L8310">
        <v>0</v>
      </c>
      <c r="M8310">
        <v>2</v>
      </c>
      <c r="N8310">
        <v>0.16490495785600001</v>
      </c>
      <c r="O8310">
        <f t="shared" si="258"/>
        <v>1</v>
      </c>
      <c r="P8310">
        <f t="shared" si="259"/>
        <v>0.1548780186686014</v>
      </c>
    </row>
    <row r="8311" spans="1:16" x14ac:dyDescent="0.2">
      <c r="A8311">
        <v>27586</v>
      </c>
      <c r="B8311">
        <v>1080711</v>
      </c>
      <c r="C8311">
        <v>0</v>
      </c>
      <c r="D8311">
        <v>45</v>
      </c>
      <c r="E8311">
        <v>8.2535885167500003E-2</v>
      </c>
      <c r="F8311">
        <v>1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2</v>
      </c>
      <c r="N8311">
        <v>0.15600262098600001</v>
      </c>
      <c r="O8311">
        <f t="shared" si="258"/>
        <v>1</v>
      </c>
      <c r="P8311">
        <f t="shared" si="259"/>
        <v>0.14651698262776855</v>
      </c>
    </row>
    <row r="8312" spans="1:16" x14ac:dyDescent="0.2">
      <c r="A8312">
        <v>27586</v>
      </c>
      <c r="B8312">
        <v>1080635</v>
      </c>
      <c r="C8312">
        <v>1</v>
      </c>
      <c r="D8312">
        <v>30</v>
      </c>
      <c r="E8312">
        <v>6.9825436409000005E-2</v>
      </c>
      <c r="F8312">
        <v>2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2</v>
      </c>
      <c r="N8312">
        <v>0.14265432250900001</v>
      </c>
      <c r="O8312">
        <f t="shared" si="258"/>
        <v>1</v>
      </c>
      <c r="P8312">
        <f t="shared" si="259"/>
        <v>0.13398031879671413</v>
      </c>
    </row>
    <row r="8313" spans="1:16" x14ac:dyDescent="0.2">
      <c r="A8313">
        <v>27586</v>
      </c>
      <c r="B8313">
        <v>1080861</v>
      </c>
      <c r="C8313">
        <v>2</v>
      </c>
      <c r="D8313">
        <v>42</v>
      </c>
      <c r="E8313">
        <v>0.102831594635</v>
      </c>
      <c r="F8313">
        <v>3</v>
      </c>
      <c r="G8313">
        <v>0</v>
      </c>
      <c r="H8313">
        <v>2</v>
      </c>
      <c r="I8313">
        <v>0</v>
      </c>
      <c r="J8313">
        <v>0</v>
      </c>
      <c r="K8313">
        <v>0</v>
      </c>
      <c r="L8313">
        <v>0</v>
      </c>
      <c r="M8313">
        <v>2</v>
      </c>
      <c r="N8313">
        <v>0.104413792522</v>
      </c>
      <c r="O8313">
        <f t="shared" si="258"/>
        <v>1</v>
      </c>
      <c r="P8313">
        <f t="shared" si="259"/>
        <v>9.8064979475044931E-2</v>
      </c>
    </row>
    <row r="8314" spans="1:16" x14ac:dyDescent="0.2">
      <c r="A8314">
        <v>27586</v>
      </c>
      <c r="B8314">
        <v>1080619</v>
      </c>
      <c r="C8314">
        <v>2</v>
      </c>
      <c r="D8314">
        <v>54</v>
      </c>
      <c r="E8314">
        <v>8.2392776523700001E-2</v>
      </c>
      <c r="F8314">
        <v>0</v>
      </c>
      <c r="G8314">
        <v>0</v>
      </c>
      <c r="H8314">
        <v>2</v>
      </c>
      <c r="I8314">
        <v>0</v>
      </c>
      <c r="J8314">
        <v>0</v>
      </c>
      <c r="K8314">
        <v>0</v>
      </c>
      <c r="L8314">
        <v>0</v>
      </c>
      <c r="M8314">
        <v>2</v>
      </c>
      <c r="N8314">
        <v>0.170235963706</v>
      </c>
      <c r="O8314">
        <f t="shared" si="258"/>
        <v>1</v>
      </c>
      <c r="P8314">
        <f t="shared" si="259"/>
        <v>0.15988487615968855</v>
      </c>
    </row>
    <row r="8315" spans="1:16" x14ac:dyDescent="0.2">
      <c r="A8315">
        <v>27586</v>
      </c>
      <c r="B8315">
        <v>1080802</v>
      </c>
      <c r="C8315">
        <v>0</v>
      </c>
      <c r="D8315">
        <v>59</v>
      </c>
      <c r="E8315">
        <v>0.11312849161999999</v>
      </c>
      <c r="F8315">
        <v>4</v>
      </c>
      <c r="G8315">
        <v>0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2</v>
      </c>
      <c r="N8315">
        <v>0.17705592667299999</v>
      </c>
      <c r="O8315">
        <f t="shared" si="258"/>
        <v>1</v>
      </c>
      <c r="P8315">
        <f t="shared" si="259"/>
        <v>0.16629015569436786</v>
      </c>
    </row>
    <row r="8316" spans="1:16" x14ac:dyDescent="0.2">
      <c r="A8316">
        <v>27586</v>
      </c>
      <c r="B8316">
        <v>1080518</v>
      </c>
      <c r="C8316">
        <v>0</v>
      </c>
      <c r="D8316">
        <v>51</v>
      </c>
      <c r="E8316">
        <v>8.3640836408400004E-2</v>
      </c>
      <c r="F8316">
        <v>1</v>
      </c>
      <c r="G8316">
        <v>0</v>
      </c>
      <c r="H8316">
        <v>4</v>
      </c>
      <c r="I8316">
        <v>0</v>
      </c>
      <c r="J8316">
        <v>0</v>
      </c>
      <c r="K8316">
        <v>0</v>
      </c>
      <c r="L8316">
        <v>0</v>
      </c>
      <c r="M8316">
        <v>2</v>
      </c>
      <c r="N8316">
        <v>0.123225739517</v>
      </c>
      <c r="O8316">
        <f t="shared" si="258"/>
        <v>1</v>
      </c>
      <c r="P8316">
        <f t="shared" si="259"/>
        <v>0.11573307821364415</v>
      </c>
    </row>
    <row r="8317" spans="1:16" x14ac:dyDescent="0.2">
      <c r="A8317">
        <v>27586</v>
      </c>
      <c r="B8317">
        <v>1080554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5</v>
      </c>
      <c r="N8317">
        <v>4.40357142857E-3</v>
      </c>
      <c r="O8317">
        <f t="shared" si="258"/>
        <v>0</v>
      </c>
      <c r="P8317">
        <f t="shared" si="259"/>
        <v>4.1358151191436075E-3</v>
      </c>
    </row>
    <row r="8318" spans="1:16" x14ac:dyDescent="0.2">
      <c r="A8318">
        <v>27586</v>
      </c>
      <c r="B8318">
        <v>1080556</v>
      </c>
      <c r="C8318">
        <v>0</v>
      </c>
      <c r="D8318">
        <v>65</v>
      </c>
      <c r="E8318">
        <v>0.12210796915200001</v>
      </c>
      <c r="F8318">
        <v>1</v>
      </c>
      <c r="G8318">
        <v>0</v>
      </c>
      <c r="H8318">
        <v>2</v>
      </c>
      <c r="I8318">
        <v>0</v>
      </c>
      <c r="J8318">
        <v>0</v>
      </c>
      <c r="K8318">
        <v>0</v>
      </c>
      <c r="L8318">
        <v>0</v>
      </c>
      <c r="M8318">
        <v>2</v>
      </c>
      <c r="N8318">
        <v>7.3734683976100002E-2</v>
      </c>
      <c r="O8318">
        <f t="shared" si="258"/>
        <v>1</v>
      </c>
      <c r="P8318">
        <f t="shared" si="259"/>
        <v>6.9251294259727633E-2</v>
      </c>
    </row>
    <row r="8319" spans="1:16" x14ac:dyDescent="0.2">
      <c r="A8319">
        <v>27586</v>
      </c>
      <c r="B8319">
        <v>1080790</v>
      </c>
      <c r="C8319">
        <v>1</v>
      </c>
      <c r="D8319">
        <v>28</v>
      </c>
      <c r="E8319">
        <v>8.9500860585200001E-2</v>
      </c>
      <c r="F8319">
        <v>0</v>
      </c>
      <c r="G8319">
        <v>0</v>
      </c>
      <c r="H8319">
        <v>1</v>
      </c>
      <c r="I8319">
        <v>0</v>
      </c>
      <c r="J8319">
        <v>0</v>
      </c>
      <c r="K8319">
        <v>0</v>
      </c>
      <c r="L8319">
        <v>0</v>
      </c>
      <c r="M8319">
        <v>2</v>
      </c>
      <c r="N8319">
        <v>0.119666869538</v>
      </c>
      <c r="O8319">
        <f t="shared" si="258"/>
        <v>1</v>
      </c>
      <c r="P8319">
        <f t="shared" si="259"/>
        <v>0.11239060301936889</v>
      </c>
    </row>
    <row r="8320" spans="1:16" x14ac:dyDescent="0.2">
      <c r="A8320">
        <v>27586</v>
      </c>
      <c r="B8320">
        <v>1080851</v>
      </c>
      <c r="C8320">
        <v>0</v>
      </c>
      <c r="D8320">
        <v>42</v>
      </c>
      <c r="E8320">
        <v>9.74842767296E-2</v>
      </c>
      <c r="F8320">
        <v>4</v>
      </c>
      <c r="G8320">
        <v>0</v>
      </c>
      <c r="H8320">
        <v>1</v>
      </c>
      <c r="I8320">
        <v>0</v>
      </c>
      <c r="J8320">
        <v>0</v>
      </c>
      <c r="K8320">
        <v>0</v>
      </c>
      <c r="L8320">
        <v>0</v>
      </c>
      <c r="M8320">
        <v>2</v>
      </c>
      <c r="N8320">
        <v>0.20043092446499999</v>
      </c>
      <c r="O8320">
        <f t="shared" si="258"/>
        <v>1</v>
      </c>
      <c r="P8320">
        <f t="shared" si="259"/>
        <v>0.18824385188080531</v>
      </c>
    </row>
    <row r="8321" spans="1:16" x14ac:dyDescent="0.2">
      <c r="A8321">
        <v>27586</v>
      </c>
      <c r="B8321">
        <v>1080837</v>
      </c>
      <c r="C8321">
        <v>0</v>
      </c>
      <c r="D8321">
        <v>34</v>
      </c>
      <c r="E8321">
        <v>7.2386058981199999E-2</v>
      </c>
      <c r="F8321">
        <v>3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2</v>
      </c>
      <c r="N8321">
        <v>0.156331241703</v>
      </c>
      <c r="O8321">
        <f t="shared" si="258"/>
        <v>1</v>
      </c>
      <c r="P8321">
        <f t="shared" si="259"/>
        <v>0.14682562177485142</v>
      </c>
    </row>
    <row r="8322" spans="1:16" x14ac:dyDescent="0.2">
      <c r="A8322">
        <v>27586</v>
      </c>
      <c r="B8322">
        <v>1080667</v>
      </c>
      <c r="C8322">
        <v>0</v>
      </c>
      <c r="D8322">
        <v>25</v>
      </c>
      <c r="E8322">
        <v>7.29001584786E-2</v>
      </c>
      <c r="F8322">
        <v>1</v>
      </c>
      <c r="G8322">
        <v>0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2</v>
      </c>
      <c r="N8322">
        <v>0.103013897119</v>
      </c>
      <c r="O8322">
        <f t="shared" si="258"/>
        <v>1</v>
      </c>
      <c r="P8322">
        <f t="shared" si="259"/>
        <v>9.6750203805599913E-2</v>
      </c>
    </row>
    <row r="8323" spans="1:16" x14ac:dyDescent="0.2">
      <c r="A8323">
        <v>27586</v>
      </c>
      <c r="B8323">
        <v>1080587</v>
      </c>
      <c r="C8323">
        <v>1</v>
      </c>
      <c r="D8323">
        <v>29</v>
      </c>
      <c r="E8323">
        <v>5.6653491436099997E-2</v>
      </c>
      <c r="F8323">
        <v>2</v>
      </c>
      <c r="G8323">
        <v>0</v>
      </c>
      <c r="H8323">
        <v>2</v>
      </c>
      <c r="I8323">
        <v>0</v>
      </c>
      <c r="J8323">
        <v>0</v>
      </c>
      <c r="K8323">
        <v>0</v>
      </c>
      <c r="L8323">
        <v>0</v>
      </c>
      <c r="M8323">
        <v>2</v>
      </c>
      <c r="N8323">
        <v>0.14615598615799999</v>
      </c>
      <c r="O8323">
        <f t="shared" ref="O8323:O8386" si="260">IF(M8323&lt;5,1,0)</f>
        <v>1</v>
      </c>
      <c r="P8323">
        <f t="shared" ref="P8323:P8386" si="261">$S$4*N8323</f>
        <v>0.13726906605484424</v>
      </c>
    </row>
    <row r="8324" spans="1:16" x14ac:dyDescent="0.2">
      <c r="A8324">
        <v>27586</v>
      </c>
      <c r="B8324">
        <v>1080663</v>
      </c>
      <c r="C8324">
        <v>1</v>
      </c>
      <c r="D8324">
        <v>23</v>
      </c>
      <c r="E8324">
        <v>6.5449010654499998E-2</v>
      </c>
      <c r="F8324">
        <v>0</v>
      </c>
      <c r="G8324">
        <v>0</v>
      </c>
      <c r="H8324">
        <v>3</v>
      </c>
      <c r="I8324">
        <v>0</v>
      </c>
      <c r="J8324">
        <v>0</v>
      </c>
      <c r="K8324">
        <v>0</v>
      </c>
      <c r="L8324">
        <v>0</v>
      </c>
      <c r="M8324">
        <v>2</v>
      </c>
      <c r="N8324">
        <v>0.143482917829</v>
      </c>
      <c r="O8324">
        <f t="shared" si="260"/>
        <v>1</v>
      </c>
      <c r="P8324">
        <f t="shared" si="261"/>
        <v>0.13475853191479234</v>
      </c>
    </row>
    <row r="8325" spans="1:16" x14ac:dyDescent="0.2">
      <c r="A8325">
        <v>27586</v>
      </c>
      <c r="B8325">
        <v>1080661</v>
      </c>
      <c r="C8325">
        <v>0</v>
      </c>
      <c r="D8325">
        <v>27</v>
      </c>
      <c r="E8325">
        <v>9.9667774086399999E-2</v>
      </c>
      <c r="F8325">
        <v>6</v>
      </c>
      <c r="G8325">
        <v>0</v>
      </c>
      <c r="H8325">
        <v>3</v>
      </c>
      <c r="I8325">
        <v>0</v>
      </c>
      <c r="J8325">
        <v>0</v>
      </c>
      <c r="K8325">
        <v>1</v>
      </c>
      <c r="L8325">
        <v>0</v>
      </c>
      <c r="M8325">
        <v>2</v>
      </c>
      <c r="N8325">
        <v>0.151342384222</v>
      </c>
      <c r="O8325">
        <f t="shared" si="260"/>
        <v>1</v>
      </c>
      <c r="P8325">
        <f t="shared" si="261"/>
        <v>0.14214010854272641</v>
      </c>
    </row>
    <row r="8326" spans="1:16" x14ac:dyDescent="0.2">
      <c r="A8326">
        <v>27586</v>
      </c>
      <c r="B8326">
        <v>1080745</v>
      </c>
      <c r="C8326">
        <v>0</v>
      </c>
      <c r="D8326">
        <v>24</v>
      </c>
      <c r="E8326">
        <v>5.94594594595E-2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2</v>
      </c>
      <c r="N8326">
        <v>0.135151597278</v>
      </c>
      <c r="O8326">
        <f t="shared" si="260"/>
        <v>1</v>
      </c>
      <c r="P8326">
        <f t="shared" si="261"/>
        <v>0.12693379191541257</v>
      </c>
    </row>
    <row r="8327" spans="1:16" x14ac:dyDescent="0.2">
      <c r="A8327">
        <v>27586</v>
      </c>
      <c r="B8327">
        <v>1080744</v>
      </c>
      <c r="C8327">
        <v>1</v>
      </c>
      <c r="D8327">
        <v>70</v>
      </c>
      <c r="E8327">
        <v>8.9502762430899996E-2</v>
      </c>
      <c r="F8327">
        <v>0</v>
      </c>
      <c r="G8327">
        <v>0</v>
      </c>
      <c r="H8327">
        <v>0</v>
      </c>
      <c r="I8327">
        <v>1</v>
      </c>
      <c r="J8327">
        <v>0</v>
      </c>
      <c r="K8327">
        <v>0</v>
      </c>
      <c r="L8327">
        <v>0</v>
      </c>
      <c r="M8327">
        <v>2</v>
      </c>
      <c r="N8327">
        <v>0.106580018438</v>
      </c>
      <c r="O8327">
        <f t="shared" si="260"/>
        <v>1</v>
      </c>
      <c r="P8327">
        <f t="shared" si="261"/>
        <v>0.10009948942684167</v>
      </c>
    </row>
    <row r="8328" spans="1:16" x14ac:dyDescent="0.2">
      <c r="A8328">
        <v>27586</v>
      </c>
      <c r="B8328">
        <v>1080588</v>
      </c>
      <c r="C8328">
        <v>0</v>
      </c>
      <c r="D8328">
        <v>20</v>
      </c>
      <c r="E8328">
        <v>5.63165905632E-2</v>
      </c>
      <c r="F8328">
        <v>1</v>
      </c>
      <c r="G8328">
        <v>0</v>
      </c>
      <c r="H8328">
        <v>1</v>
      </c>
      <c r="I8328">
        <v>1</v>
      </c>
      <c r="J8328">
        <v>0</v>
      </c>
      <c r="K8328">
        <v>0</v>
      </c>
      <c r="L8328">
        <v>0</v>
      </c>
      <c r="M8328">
        <v>2</v>
      </c>
      <c r="N8328">
        <v>0.13051666637500001</v>
      </c>
      <c r="O8328">
        <f t="shared" si="260"/>
        <v>1</v>
      </c>
      <c r="P8328">
        <f t="shared" si="261"/>
        <v>0.12258068498487772</v>
      </c>
    </row>
    <row r="8329" spans="1:16" x14ac:dyDescent="0.2">
      <c r="A8329">
        <v>27586</v>
      </c>
      <c r="B8329">
        <v>1080868</v>
      </c>
      <c r="C8329">
        <v>3</v>
      </c>
      <c r="D8329">
        <v>33</v>
      </c>
      <c r="E8329">
        <v>6.1935483871000001E-2</v>
      </c>
      <c r="F8329">
        <v>1</v>
      </c>
      <c r="G8329">
        <v>0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2</v>
      </c>
      <c r="N8329">
        <v>0.156947923805</v>
      </c>
      <c r="O8329">
        <f t="shared" si="260"/>
        <v>1</v>
      </c>
      <c r="P8329">
        <f t="shared" si="261"/>
        <v>0.14740480692093752</v>
      </c>
    </row>
    <row r="8330" spans="1:16" x14ac:dyDescent="0.2">
      <c r="A8330">
        <v>27586</v>
      </c>
      <c r="B8330">
        <v>1080700</v>
      </c>
      <c r="C8330">
        <v>0</v>
      </c>
      <c r="D8330">
        <v>37</v>
      </c>
      <c r="E8330">
        <v>8.5007727975299999E-2</v>
      </c>
      <c r="F8330">
        <v>1</v>
      </c>
      <c r="G8330">
        <v>0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2</v>
      </c>
      <c r="N8330">
        <v>0.127461442875</v>
      </c>
      <c r="O8330">
        <f t="shared" si="260"/>
        <v>1</v>
      </c>
      <c r="P8330">
        <f t="shared" si="261"/>
        <v>0.11971123237155512</v>
      </c>
    </row>
    <row r="8331" spans="1:16" x14ac:dyDescent="0.2">
      <c r="A8331">
        <v>27586</v>
      </c>
      <c r="B8331">
        <v>1080640</v>
      </c>
      <c r="C8331">
        <v>2</v>
      </c>
      <c r="D8331">
        <v>26</v>
      </c>
      <c r="E8331">
        <v>8.6725663716800003E-2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2</v>
      </c>
      <c r="N8331">
        <v>0.117133919041</v>
      </c>
      <c r="O8331">
        <f t="shared" si="260"/>
        <v>1</v>
      </c>
      <c r="P8331">
        <f t="shared" si="261"/>
        <v>0.11001166693726773</v>
      </c>
    </row>
    <row r="8332" spans="1:16" x14ac:dyDescent="0.2">
      <c r="A8332">
        <v>27586</v>
      </c>
      <c r="B8332">
        <v>1080721</v>
      </c>
      <c r="C8332">
        <v>0</v>
      </c>
      <c r="D8332">
        <v>49</v>
      </c>
      <c r="E8332">
        <v>7.7300613496899998E-2</v>
      </c>
      <c r="F8332">
        <v>0</v>
      </c>
      <c r="G8332">
        <v>0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2</v>
      </c>
      <c r="N8332">
        <v>0.153722013376</v>
      </c>
      <c r="O8332">
        <f t="shared" si="260"/>
        <v>1</v>
      </c>
      <c r="P8332">
        <f t="shared" si="261"/>
        <v>0.14437504588681396</v>
      </c>
    </row>
    <row r="8333" spans="1:16" x14ac:dyDescent="0.2">
      <c r="A8333">
        <v>27586</v>
      </c>
      <c r="B8333">
        <v>1080783</v>
      </c>
      <c r="C8333">
        <v>0</v>
      </c>
      <c r="D8333">
        <v>45</v>
      </c>
      <c r="E8333">
        <v>7.8624078624099994E-2</v>
      </c>
      <c r="F8333">
        <v>2</v>
      </c>
      <c r="G8333">
        <v>0</v>
      </c>
      <c r="H8333">
        <v>3</v>
      </c>
      <c r="I8333">
        <v>1</v>
      </c>
      <c r="J8333">
        <v>0</v>
      </c>
      <c r="K8333">
        <v>0</v>
      </c>
      <c r="L8333">
        <v>0</v>
      </c>
      <c r="M8333">
        <v>2</v>
      </c>
      <c r="N8333">
        <v>6.0260072519900003E-2</v>
      </c>
      <c r="O8333">
        <f t="shared" si="260"/>
        <v>1</v>
      </c>
      <c r="P8333">
        <f t="shared" si="261"/>
        <v>5.6595997828386521E-2</v>
      </c>
    </row>
    <row r="8334" spans="1:16" x14ac:dyDescent="0.2">
      <c r="A8334">
        <v>27586</v>
      </c>
      <c r="B8334">
        <v>1080566</v>
      </c>
      <c r="C8334">
        <v>0</v>
      </c>
      <c r="D8334">
        <v>40</v>
      </c>
      <c r="E8334">
        <v>7.4525745257499998E-2</v>
      </c>
      <c r="F8334">
        <v>1</v>
      </c>
      <c r="G8334">
        <v>0</v>
      </c>
      <c r="H8334">
        <v>2</v>
      </c>
      <c r="I8334">
        <v>0</v>
      </c>
      <c r="J8334">
        <v>0</v>
      </c>
      <c r="K8334">
        <v>0</v>
      </c>
      <c r="L8334">
        <v>0</v>
      </c>
      <c r="M8334">
        <v>2</v>
      </c>
      <c r="N8334">
        <v>6.29996680891E-2</v>
      </c>
      <c r="O8334">
        <f t="shared" si="260"/>
        <v>1</v>
      </c>
      <c r="P8334">
        <f t="shared" si="261"/>
        <v>5.916901406287408E-2</v>
      </c>
    </row>
    <row r="8335" spans="1:16" x14ac:dyDescent="0.2">
      <c r="A8335">
        <v>27586</v>
      </c>
      <c r="B8335">
        <v>1080681</v>
      </c>
      <c r="C8335">
        <v>0</v>
      </c>
      <c r="D8335">
        <v>33</v>
      </c>
      <c r="E8335">
        <v>6.8527918781700004E-2</v>
      </c>
      <c r="F8335">
        <v>3</v>
      </c>
      <c r="G8335">
        <v>0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2</v>
      </c>
      <c r="N8335">
        <v>0.15432288450699999</v>
      </c>
      <c r="O8335">
        <f t="shared" si="260"/>
        <v>1</v>
      </c>
      <c r="P8335">
        <f t="shared" si="261"/>
        <v>0.14493938143775417</v>
      </c>
    </row>
    <row r="8336" spans="1:16" x14ac:dyDescent="0.2">
      <c r="A8336">
        <v>27586</v>
      </c>
      <c r="B8336">
        <v>1080687</v>
      </c>
      <c r="C8336">
        <v>0</v>
      </c>
      <c r="D8336">
        <v>44</v>
      </c>
      <c r="E8336">
        <v>9.7127222982200001E-2</v>
      </c>
      <c r="F8336">
        <v>3</v>
      </c>
      <c r="G8336">
        <v>0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2</v>
      </c>
      <c r="N8336">
        <v>7.3960499524499998E-2</v>
      </c>
      <c r="O8336">
        <f t="shared" si="260"/>
        <v>1</v>
      </c>
      <c r="P8336">
        <f t="shared" si="261"/>
        <v>6.9463379239921477E-2</v>
      </c>
    </row>
    <row r="8337" spans="1:16" x14ac:dyDescent="0.2">
      <c r="A8337">
        <v>4759</v>
      </c>
      <c r="B8337">
        <v>1080723</v>
      </c>
      <c r="C8337">
        <v>2</v>
      </c>
      <c r="D8337">
        <v>16</v>
      </c>
      <c r="E8337">
        <v>6.1806656101400001E-2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3</v>
      </c>
      <c r="N8337">
        <v>4.4997622667599997E-2</v>
      </c>
      <c r="O8337">
        <f t="shared" si="260"/>
        <v>1</v>
      </c>
      <c r="P8337">
        <f t="shared" si="261"/>
        <v>4.2261571357004923E-2</v>
      </c>
    </row>
    <row r="8338" spans="1:16" x14ac:dyDescent="0.2">
      <c r="A8338">
        <v>4759</v>
      </c>
      <c r="B8338">
        <v>1080611</v>
      </c>
      <c r="C8338">
        <v>2</v>
      </c>
      <c r="D8338">
        <v>12</v>
      </c>
      <c r="E8338">
        <v>5.9467918622800001E-2</v>
      </c>
      <c r="F8338">
        <v>1</v>
      </c>
      <c r="G8338">
        <v>0</v>
      </c>
      <c r="H8338">
        <v>1</v>
      </c>
      <c r="I8338">
        <v>0</v>
      </c>
      <c r="J8338">
        <v>0</v>
      </c>
      <c r="K8338">
        <v>1</v>
      </c>
      <c r="L8338">
        <v>0</v>
      </c>
      <c r="M8338">
        <v>3</v>
      </c>
      <c r="N8338">
        <v>0.10460242084800001</v>
      </c>
      <c r="O8338">
        <f t="shared" si="260"/>
        <v>1</v>
      </c>
      <c r="P8338">
        <f t="shared" si="261"/>
        <v>9.8242138377818283E-2</v>
      </c>
    </row>
    <row r="8339" spans="1:16" x14ac:dyDescent="0.2">
      <c r="A8339">
        <v>4759</v>
      </c>
      <c r="B8339">
        <v>1080774</v>
      </c>
      <c r="C8339">
        <v>0</v>
      </c>
      <c r="D8339">
        <v>10</v>
      </c>
      <c r="E8339">
        <v>2.7914614121499998E-2</v>
      </c>
      <c r="F8339">
        <v>1</v>
      </c>
      <c r="G8339">
        <v>0</v>
      </c>
      <c r="H8339">
        <v>1</v>
      </c>
      <c r="I8339">
        <v>0</v>
      </c>
      <c r="J8339">
        <v>0</v>
      </c>
      <c r="K8339">
        <v>0</v>
      </c>
      <c r="L8339">
        <v>0</v>
      </c>
      <c r="M8339">
        <v>4</v>
      </c>
      <c r="N8339">
        <v>5.3052265418800003E-2</v>
      </c>
      <c r="O8339">
        <f t="shared" si="260"/>
        <v>1</v>
      </c>
      <c r="P8339">
        <f t="shared" si="261"/>
        <v>4.9826456771054226E-2</v>
      </c>
    </row>
    <row r="8340" spans="1:16" x14ac:dyDescent="0.2">
      <c r="A8340">
        <v>4759</v>
      </c>
      <c r="B8340">
        <v>1080595</v>
      </c>
      <c r="C8340">
        <v>1</v>
      </c>
      <c r="D8340">
        <v>10</v>
      </c>
      <c r="E8340">
        <v>4.6399999999999997E-2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4</v>
      </c>
      <c r="N8340">
        <v>3.2917410736199998E-2</v>
      </c>
      <c r="O8340">
        <f t="shared" si="260"/>
        <v>1</v>
      </c>
      <c r="P8340">
        <f t="shared" si="261"/>
        <v>3.091588889022422E-2</v>
      </c>
    </row>
    <row r="8341" spans="1:16" x14ac:dyDescent="0.2">
      <c r="A8341">
        <v>4759</v>
      </c>
      <c r="B8341">
        <v>1080809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5</v>
      </c>
      <c r="N8341">
        <v>4.40357142857E-3</v>
      </c>
      <c r="O8341">
        <f t="shared" si="260"/>
        <v>0</v>
      </c>
      <c r="P8341">
        <f t="shared" si="261"/>
        <v>4.1358151191436075E-3</v>
      </c>
    </row>
    <row r="8342" spans="1:16" x14ac:dyDescent="0.2">
      <c r="A8342">
        <v>4759</v>
      </c>
      <c r="B8342">
        <v>1080598</v>
      </c>
      <c r="C8342">
        <v>0</v>
      </c>
      <c r="D8342">
        <v>13</v>
      </c>
      <c r="E8342">
        <v>5.4545454545499999E-2</v>
      </c>
      <c r="F8342">
        <v>0</v>
      </c>
      <c r="G8342">
        <v>0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3</v>
      </c>
      <c r="N8342">
        <v>9.76483699963E-2</v>
      </c>
      <c r="O8342">
        <f t="shared" si="260"/>
        <v>1</v>
      </c>
      <c r="P8342">
        <f t="shared" si="261"/>
        <v>9.1710924085446968E-2</v>
      </c>
    </row>
    <row r="8343" spans="1:16" x14ac:dyDescent="0.2">
      <c r="A8343">
        <v>4759</v>
      </c>
      <c r="B8343">
        <v>1080751</v>
      </c>
      <c r="C8343">
        <v>3</v>
      </c>
      <c r="D8343">
        <v>20</v>
      </c>
      <c r="E8343">
        <v>0.108267716535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1</v>
      </c>
      <c r="M8343">
        <v>4</v>
      </c>
      <c r="N8343">
        <v>0.182662640618</v>
      </c>
      <c r="O8343">
        <f t="shared" si="260"/>
        <v>1</v>
      </c>
      <c r="P8343">
        <f t="shared" si="261"/>
        <v>0.17155595702825799</v>
      </c>
    </row>
    <row r="8344" spans="1:16" x14ac:dyDescent="0.2">
      <c r="A8344">
        <v>4759</v>
      </c>
      <c r="B8344">
        <v>1080631</v>
      </c>
      <c r="C8344">
        <v>0</v>
      </c>
      <c r="D8344">
        <v>16</v>
      </c>
      <c r="E8344">
        <v>6.8833652007599999E-2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4</v>
      </c>
      <c r="N8344">
        <v>5.3699315584500001E-2</v>
      </c>
      <c r="O8344">
        <f t="shared" si="260"/>
        <v>1</v>
      </c>
      <c r="P8344">
        <f t="shared" si="261"/>
        <v>5.0434163470390189E-2</v>
      </c>
    </row>
    <row r="8345" spans="1:16" x14ac:dyDescent="0.2">
      <c r="A8345">
        <v>4759</v>
      </c>
      <c r="B8345">
        <v>1080803</v>
      </c>
      <c r="C8345">
        <v>0</v>
      </c>
      <c r="D8345">
        <v>4</v>
      </c>
      <c r="E8345">
        <v>1.7725258493399999E-2</v>
      </c>
      <c r="F8345">
        <v>2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5</v>
      </c>
      <c r="N8345">
        <v>1.7244500514000002E-2</v>
      </c>
      <c r="O8345">
        <f t="shared" si="260"/>
        <v>0</v>
      </c>
      <c r="P8345">
        <f t="shared" si="261"/>
        <v>1.6195959825963613E-2</v>
      </c>
    </row>
    <row r="8346" spans="1:16" x14ac:dyDescent="0.2">
      <c r="A8346">
        <v>4759</v>
      </c>
      <c r="B8346">
        <v>1080531</v>
      </c>
      <c r="C8346">
        <v>0</v>
      </c>
      <c r="D8346">
        <v>20</v>
      </c>
      <c r="E8346">
        <v>4.3749999999999997E-2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3</v>
      </c>
      <c r="N8346">
        <v>3.5452184228900001E-2</v>
      </c>
      <c r="O8346">
        <f t="shared" si="260"/>
        <v>1</v>
      </c>
      <c r="P8346">
        <f t="shared" si="261"/>
        <v>3.329653712195222E-2</v>
      </c>
    </row>
    <row r="8347" spans="1:16" x14ac:dyDescent="0.2">
      <c r="A8347">
        <v>4759</v>
      </c>
      <c r="B8347">
        <v>1080738</v>
      </c>
      <c r="C8347">
        <v>1</v>
      </c>
      <c r="D8347">
        <v>18</v>
      </c>
      <c r="E8347">
        <v>7.22543352601E-2</v>
      </c>
      <c r="F8347">
        <v>2</v>
      </c>
      <c r="G8347">
        <v>0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5</v>
      </c>
      <c r="N8347">
        <v>0.142378829722</v>
      </c>
      <c r="O8347">
        <f t="shared" si="260"/>
        <v>0</v>
      </c>
      <c r="P8347">
        <f t="shared" si="261"/>
        <v>0.13372157717024763</v>
      </c>
    </row>
    <row r="8348" spans="1:16" x14ac:dyDescent="0.2">
      <c r="A8348">
        <v>4759</v>
      </c>
      <c r="B8348">
        <v>1080736</v>
      </c>
      <c r="C8348">
        <v>2</v>
      </c>
      <c r="D8348">
        <v>22</v>
      </c>
      <c r="E8348">
        <v>7.5471698113199995E-2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4</v>
      </c>
      <c r="N8348">
        <v>0.11306853839100001</v>
      </c>
      <c r="O8348">
        <f t="shared" si="260"/>
        <v>1</v>
      </c>
      <c r="P8348">
        <f t="shared" si="261"/>
        <v>0.10619347912537981</v>
      </c>
    </row>
    <row r="8349" spans="1:16" x14ac:dyDescent="0.2">
      <c r="A8349">
        <v>4759</v>
      </c>
      <c r="B8349">
        <v>1080652</v>
      </c>
      <c r="C8349">
        <v>2</v>
      </c>
      <c r="D8349">
        <v>10</v>
      </c>
      <c r="E8349">
        <v>3.4965034965000003E-2</v>
      </c>
      <c r="F8349">
        <v>0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5</v>
      </c>
      <c r="N8349">
        <v>3.08520935536E-2</v>
      </c>
      <c r="O8349">
        <f t="shared" si="260"/>
        <v>0</v>
      </c>
      <c r="P8349">
        <f t="shared" si="261"/>
        <v>2.8976151981630921E-2</v>
      </c>
    </row>
    <row r="8350" spans="1:16" x14ac:dyDescent="0.2">
      <c r="A8350">
        <v>4759</v>
      </c>
      <c r="B8350">
        <v>1080733</v>
      </c>
      <c r="C8350">
        <v>1</v>
      </c>
      <c r="D8350">
        <v>16</v>
      </c>
      <c r="E8350">
        <v>6.0191518467900003E-2</v>
      </c>
      <c r="F8350">
        <v>1</v>
      </c>
      <c r="G8350">
        <v>0</v>
      </c>
      <c r="H8350">
        <v>0</v>
      </c>
      <c r="I8350">
        <v>0</v>
      </c>
      <c r="J8350">
        <v>0</v>
      </c>
      <c r="K8350">
        <v>1</v>
      </c>
      <c r="L8350">
        <v>0</v>
      </c>
      <c r="M8350">
        <v>3</v>
      </c>
      <c r="N8350">
        <v>9.6840490252599998E-2</v>
      </c>
      <c r="O8350">
        <f t="shared" si="260"/>
        <v>1</v>
      </c>
      <c r="P8350">
        <f t="shared" si="261"/>
        <v>9.0952166946465046E-2</v>
      </c>
    </row>
    <row r="8351" spans="1:16" x14ac:dyDescent="0.2">
      <c r="A8351">
        <v>4759</v>
      </c>
      <c r="B8351">
        <v>1080562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5</v>
      </c>
      <c r="N8351">
        <v>4.40357142857E-3</v>
      </c>
      <c r="O8351">
        <f t="shared" si="260"/>
        <v>0</v>
      </c>
      <c r="P8351">
        <f t="shared" si="261"/>
        <v>4.1358151191436075E-3</v>
      </c>
    </row>
    <row r="8352" spans="1:16" x14ac:dyDescent="0.2">
      <c r="A8352">
        <v>4759</v>
      </c>
      <c r="B8352">
        <v>1080574</v>
      </c>
      <c r="C8352">
        <v>1</v>
      </c>
      <c r="D8352">
        <v>10</v>
      </c>
      <c r="E8352">
        <v>6.7357512953400006E-2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3</v>
      </c>
      <c r="N8352">
        <v>3.2577735993900001E-2</v>
      </c>
      <c r="O8352">
        <f t="shared" si="260"/>
        <v>1</v>
      </c>
      <c r="P8352">
        <f t="shared" si="261"/>
        <v>3.059686785069228E-2</v>
      </c>
    </row>
    <row r="8353" spans="1:16" x14ac:dyDescent="0.2">
      <c r="A8353">
        <v>4759</v>
      </c>
      <c r="B8353">
        <v>1080838</v>
      </c>
      <c r="C8353">
        <v>0</v>
      </c>
      <c r="D8353">
        <v>10</v>
      </c>
      <c r="E8353">
        <v>4.36893203883E-2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4</v>
      </c>
      <c r="N8353">
        <v>2.7646866792199999E-2</v>
      </c>
      <c r="O8353">
        <f t="shared" si="260"/>
        <v>1</v>
      </c>
      <c r="P8353">
        <f t="shared" si="261"/>
        <v>2.5965816958091491E-2</v>
      </c>
    </row>
    <row r="8354" spans="1:16" x14ac:dyDescent="0.2">
      <c r="A8354">
        <v>4759</v>
      </c>
      <c r="B8354">
        <v>1080628</v>
      </c>
      <c r="C8354">
        <v>1</v>
      </c>
      <c r="D8354">
        <v>13</v>
      </c>
      <c r="E8354">
        <v>5.9829059829100001E-2</v>
      </c>
      <c r="F8354">
        <v>0</v>
      </c>
      <c r="G8354">
        <v>0</v>
      </c>
      <c r="H8354">
        <v>3</v>
      </c>
      <c r="I8354">
        <v>1</v>
      </c>
      <c r="J8354">
        <v>0</v>
      </c>
      <c r="K8354">
        <v>0</v>
      </c>
      <c r="L8354">
        <v>0</v>
      </c>
      <c r="M8354">
        <v>4</v>
      </c>
      <c r="N8354">
        <v>8.5210518338000002E-2</v>
      </c>
      <c r="O8354">
        <f t="shared" si="260"/>
        <v>1</v>
      </c>
      <c r="P8354">
        <f t="shared" si="261"/>
        <v>8.0029347943790699E-2</v>
      </c>
    </row>
    <row r="8355" spans="1:16" x14ac:dyDescent="0.2">
      <c r="A8355">
        <v>4759</v>
      </c>
      <c r="B8355">
        <v>1080603</v>
      </c>
      <c r="C8355">
        <v>0</v>
      </c>
      <c r="D8355">
        <v>17</v>
      </c>
      <c r="E8355">
        <v>4.9723756906100001E-2</v>
      </c>
      <c r="F8355">
        <v>2</v>
      </c>
      <c r="G8355">
        <v>0</v>
      </c>
      <c r="H8355">
        <v>2</v>
      </c>
      <c r="I8355">
        <v>0</v>
      </c>
      <c r="J8355">
        <v>0</v>
      </c>
      <c r="K8355">
        <v>0</v>
      </c>
      <c r="L8355">
        <v>0</v>
      </c>
      <c r="M8355">
        <v>3</v>
      </c>
      <c r="N8355">
        <v>4.4137463765800002E-2</v>
      </c>
      <c r="O8355">
        <f t="shared" si="260"/>
        <v>1</v>
      </c>
      <c r="P8355">
        <f t="shared" si="261"/>
        <v>4.1453713860280815E-2</v>
      </c>
    </row>
    <row r="8356" spans="1:16" x14ac:dyDescent="0.2">
      <c r="A8356">
        <v>4759</v>
      </c>
      <c r="B8356">
        <v>1080873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5</v>
      </c>
      <c r="N8356">
        <v>4.40357142857E-3</v>
      </c>
      <c r="O8356">
        <f t="shared" si="260"/>
        <v>0</v>
      </c>
      <c r="P8356">
        <f t="shared" si="261"/>
        <v>4.1358151191436075E-3</v>
      </c>
    </row>
    <row r="8357" spans="1:16" x14ac:dyDescent="0.2">
      <c r="A8357">
        <v>4759</v>
      </c>
      <c r="B8357">
        <v>1080744</v>
      </c>
      <c r="C8357">
        <v>1</v>
      </c>
      <c r="D8357">
        <v>7</v>
      </c>
      <c r="E8357">
        <v>4.1441441441400002E-2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4</v>
      </c>
      <c r="N8357">
        <v>2.7681923465300001E-2</v>
      </c>
      <c r="O8357">
        <f t="shared" si="260"/>
        <v>1</v>
      </c>
      <c r="P8357">
        <f t="shared" si="261"/>
        <v>2.5998742032882646E-2</v>
      </c>
    </row>
    <row r="8358" spans="1:16" x14ac:dyDescent="0.2">
      <c r="A8358">
        <v>4759</v>
      </c>
      <c r="B8358">
        <v>1080625</v>
      </c>
      <c r="C8358">
        <v>1</v>
      </c>
      <c r="D8358">
        <v>6</v>
      </c>
      <c r="E8358">
        <v>3.4482758620700001E-2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3</v>
      </c>
      <c r="N8358">
        <v>2.6552263043700002E-2</v>
      </c>
      <c r="O8358">
        <f t="shared" si="260"/>
        <v>1</v>
      </c>
      <c r="P8358">
        <f t="shared" si="261"/>
        <v>2.4937769881769246E-2</v>
      </c>
    </row>
    <row r="8359" spans="1:16" x14ac:dyDescent="0.2">
      <c r="A8359">
        <v>4759</v>
      </c>
      <c r="B8359">
        <v>1080705</v>
      </c>
      <c r="C8359">
        <v>0</v>
      </c>
      <c r="D8359">
        <v>25</v>
      </c>
      <c r="E8359">
        <v>7.9411764705900001E-2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3</v>
      </c>
      <c r="N8359">
        <v>0.15983166741900001</v>
      </c>
      <c r="O8359">
        <f t="shared" si="260"/>
        <v>1</v>
      </c>
      <c r="P8359">
        <f t="shared" si="261"/>
        <v>0.15011320637169609</v>
      </c>
    </row>
    <row r="8360" spans="1:16" x14ac:dyDescent="0.2">
      <c r="A8360">
        <v>4759</v>
      </c>
      <c r="B8360">
        <v>1080761</v>
      </c>
      <c r="C8360">
        <v>2</v>
      </c>
      <c r="D8360">
        <v>19</v>
      </c>
      <c r="E8360">
        <v>6.3535911602199999E-2</v>
      </c>
      <c r="F8360">
        <v>0</v>
      </c>
      <c r="G8360">
        <v>0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3</v>
      </c>
      <c r="N8360">
        <v>5.0578622248999998E-2</v>
      </c>
      <c r="O8360">
        <f t="shared" si="260"/>
        <v>1</v>
      </c>
      <c r="P8360">
        <f t="shared" si="261"/>
        <v>4.7503221872523829E-2</v>
      </c>
    </row>
    <row r="8361" spans="1:16" x14ac:dyDescent="0.2">
      <c r="A8361">
        <v>4759</v>
      </c>
      <c r="B8361">
        <v>1080781</v>
      </c>
      <c r="C8361">
        <v>1</v>
      </c>
      <c r="D8361">
        <v>9</v>
      </c>
      <c r="E8361">
        <v>7.6576576576599997E-2</v>
      </c>
      <c r="F8361">
        <v>1</v>
      </c>
      <c r="G8361">
        <v>0</v>
      </c>
      <c r="H8361">
        <v>2</v>
      </c>
      <c r="I8361">
        <v>0</v>
      </c>
      <c r="J8361">
        <v>0</v>
      </c>
      <c r="K8361">
        <v>1</v>
      </c>
      <c r="L8361">
        <v>0</v>
      </c>
      <c r="M8361">
        <v>4</v>
      </c>
      <c r="N8361">
        <v>9.19931266872E-2</v>
      </c>
      <c r="O8361">
        <f t="shared" si="260"/>
        <v>1</v>
      </c>
      <c r="P8361">
        <f t="shared" si="261"/>
        <v>8.6399544184018462E-2</v>
      </c>
    </row>
    <row r="8362" spans="1:16" x14ac:dyDescent="0.2">
      <c r="A8362">
        <v>4759</v>
      </c>
      <c r="B8362">
        <v>1080508</v>
      </c>
      <c r="C8362">
        <v>2</v>
      </c>
      <c r="D8362">
        <v>19</v>
      </c>
      <c r="E8362">
        <v>8.3197389885799999E-2</v>
      </c>
      <c r="F8362">
        <v>0</v>
      </c>
      <c r="G8362">
        <v>0</v>
      </c>
      <c r="H8362">
        <v>2</v>
      </c>
      <c r="I8362">
        <v>0</v>
      </c>
      <c r="J8362">
        <v>0</v>
      </c>
      <c r="K8362">
        <v>0</v>
      </c>
      <c r="L8362">
        <v>0</v>
      </c>
      <c r="M8362">
        <v>4</v>
      </c>
      <c r="N8362">
        <v>0.16710412682199999</v>
      </c>
      <c r="O8362">
        <f t="shared" si="260"/>
        <v>1</v>
      </c>
      <c r="P8362">
        <f t="shared" si="261"/>
        <v>0.15694346858957334</v>
      </c>
    </row>
    <row r="8363" spans="1:16" x14ac:dyDescent="0.2">
      <c r="A8363">
        <v>4759</v>
      </c>
      <c r="B8363">
        <v>1080540</v>
      </c>
      <c r="C8363">
        <v>0</v>
      </c>
      <c r="D8363">
        <v>5</v>
      </c>
      <c r="E8363">
        <v>3.08747855918E-2</v>
      </c>
      <c r="F8363">
        <v>0</v>
      </c>
      <c r="G8363">
        <v>0</v>
      </c>
      <c r="H8363">
        <v>2</v>
      </c>
      <c r="I8363">
        <v>0</v>
      </c>
      <c r="J8363">
        <v>0</v>
      </c>
      <c r="K8363">
        <v>0</v>
      </c>
      <c r="L8363">
        <v>0</v>
      </c>
      <c r="M8363">
        <v>3</v>
      </c>
      <c r="N8363">
        <v>2.7060616657900001E-2</v>
      </c>
      <c r="O8363">
        <f t="shared" si="260"/>
        <v>1</v>
      </c>
      <c r="P8363">
        <f t="shared" si="261"/>
        <v>2.5415213383613931E-2</v>
      </c>
    </row>
    <row r="8364" spans="1:16" x14ac:dyDescent="0.2">
      <c r="A8364">
        <v>4759</v>
      </c>
      <c r="B8364">
        <v>1080788</v>
      </c>
      <c r="C8364">
        <v>1</v>
      </c>
      <c r="D8364">
        <v>13</v>
      </c>
      <c r="E8364">
        <v>5.4770318021199998E-2</v>
      </c>
      <c r="F8364">
        <v>1</v>
      </c>
      <c r="G8364">
        <v>0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v>4</v>
      </c>
      <c r="N8364">
        <v>4.7875873486699999E-2</v>
      </c>
      <c r="O8364">
        <f t="shared" si="260"/>
        <v>1</v>
      </c>
      <c r="P8364">
        <f t="shared" si="261"/>
        <v>4.4964811998700817E-2</v>
      </c>
    </row>
    <row r="8365" spans="1:16" x14ac:dyDescent="0.2">
      <c r="A8365">
        <v>4759</v>
      </c>
      <c r="B8365">
        <v>1080684</v>
      </c>
      <c r="C8365">
        <v>0</v>
      </c>
      <c r="D8365">
        <v>17</v>
      </c>
      <c r="E8365">
        <v>6.7988668555199999E-2</v>
      </c>
      <c r="F8365">
        <v>0</v>
      </c>
      <c r="G8365">
        <v>0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4</v>
      </c>
      <c r="N8365">
        <v>3.6732888763699997E-2</v>
      </c>
      <c r="O8365">
        <f t="shared" si="260"/>
        <v>1</v>
      </c>
      <c r="P8365">
        <f t="shared" si="261"/>
        <v>3.4499369246762709E-2</v>
      </c>
    </row>
    <row r="8366" spans="1:16" x14ac:dyDescent="0.2">
      <c r="A8366">
        <v>4759</v>
      </c>
      <c r="B8366">
        <v>1080686</v>
      </c>
      <c r="C8366">
        <v>1</v>
      </c>
      <c r="D8366">
        <v>6</v>
      </c>
      <c r="E8366">
        <v>4.1237113402099998E-2</v>
      </c>
      <c r="F8366">
        <v>1</v>
      </c>
      <c r="G8366">
        <v>0</v>
      </c>
      <c r="H8366">
        <v>1</v>
      </c>
      <c r="I8366">
        <v>0</v>
      </c>
      <c r="J8366">
        <v>0</v>
      </c>
      <c r="K8366">
        <v>0</v>
      </c>
      <c r="L8366">
        <v>0</v>
      </c>
      <c r="M8366">
        <v>4</v>
      </c>
      <c r="N8366">
        <v>3.2382771244500001E-2</v>
      </c>
      <c r="O8366">
        <f t="shared" si="260"/>
        <v>1</v>
      </c>
      <c r="P8366">
        <f t="shared" si="261"/>
        <v>3.0413757806640969E-2</v>
      </c>
    </row>
    <row r="8367" spans="1:16" x14ac:dyDescent="0.2">
      <c r="A8367">
        <v>109000</v>
      </c>
      <c r="B8367">
        <v>1080840</v>
      </c>
      <c r="C8367">
        <v>0</v>
      </c>
      <c r="D8367">
        <v>31</v>
      </c>
      <c r="E8367">
        <v>6.1079545454499999E-2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4</v>
      </c>
      <c r="N8367">
        <v>0.14535920013500001</v>
      </c>
      <c r="O8367">
        <f t="shared" si="260"/>
        <v>1</v>
      </c>
      <c r="P8367">
        <f t="shared" si="261"/>
        <v>0.1365207280900583</v>
      </c>
    </row>
    <row r="8368" spans="1:16" x14ac:dyDescent="0.2">
      <c r="A8368">
        <v>109000</v>
      </c>
      <c r="B8368">
        <v>1080716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5</v>
      </c>
      <c r="N8368">
        <v>4.40357142857E-3</v>
      </c>
      <c r="O8368">
        <f t="shared" si="260"/>
        <v>0</v>
      </c>
      <c r="P8368">
        <f t="shared" si="261"/>
        <v>4.1358151191436075E-3</v>
      </c>
    </row>
    <row r="8369" spans="1:16" x14ac:dyDescent="0.2">
      <c r="A8369">
        <v>109000</v>
      </c>
      <c r="B8369">
        <v>1080591</v>
      </c>
      <c r="C8369">
        <v>0</v>
      </c>
      <c r="D8369">
        <v>27</v>
      </c>
      <c r="E8369">
        <v>5.0518134715000003E-2</v>
      </c>
      <c r="F8369">
        <v>0</v>
      </c>
      <c r="G8369">
        <v>0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3</v>
      </c>
      <c r="N8369">
        <v>5.7335252876100001E-2</v>
      </c>
      <c r="O8369">
        <f t="shared" si="260"/>
        <v>1</v>
      </c>
      <c r="P8369">
        <f t="shared" si="261"/>
        <v>5.3849019949223462E-2</v>
      </c>
    </row>
    <row r="8370" spans="1:16" x14ac:dyDescent="0.2">
      <c r="A8370">
        <v>109000</v>
      </c>
      <c r="B8370">
        <v>1080826</v>
      </c>
      <c r="C8370">
        <v>1</v>
      </c>
      <c r="D8370">
        <v>34</v>
      </c>
      <c r="E8370">
        <v>6.9462647444300002E-2</v>
      </c>
      <c r="F8370">
        <v>0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0</v>
      </c>
      <c r="M8370">
        <v>4</v>
      </c>
      <c r="N8370">
        <v>0.13443800744100001</v>
      </c>
      <c r="O8370">
        <f t="shared" si="260"/>
        <v>1</v>
      </c>
      <c r="P8370">
        <f t="shared" si="261"/>
        <v>0.12626359144640595</v>
      </c>
    </row>
    <row r="8371" spans="1:16" x14ac:dyDescent="0.2">
      <c r="A8371">
        <v>109000</v>
      </c>
      <c r="B8371">
        <v>1080759</v>
      </c>
      <c r="C8371">
        <v>0</v>
      </c>
      <c r="D8371">
        <v>1</v>
      </c>
      <c r="E8371">
        <v>1.2578616352200001E-2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5</v>
      </c>
      <c r="N8371">
        <v>5.4704729375899999E-2</v>
      </c>
      <c r="O8371">
        <f t="shared" si="260"/>
        <v>0</v>
      </c>
      <c r="P8371">
        <f t="shared" si="261"/>
        <v>5.1378443727203904E-2</v>
      </c>
    </row>
    <row r="8372" spans="1:16" x14ac:dyDescent="0.2">
      <c r="A8372">
        <v>109000</v>
      </c>
      <c r="B8372">
        <v>1080776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5</v>
      </c>
      <c r="N8372">
        <v>5.4089571428599999E-2</v>
      </c>
      <c r="O8372">
        <f t="shared" si="260"/>
        <v>0</v>
      </c>
      <c r="P8372">
        <f t="shared" si="261"/>
        <v>5.0800690060578156E-2</v>
      </c>
    </row>
    <row r="8373" spans="1:16" x14ac:dyDescent="0.2">
      <c r="A8373">
        <v>109000</v>
      </c>
      <c r="B8373">
        <v>1080861</v>
      </c>
      <c r="C8373">
        <v>0</v>
      </c>
      <c r="D8373">
        <v>22</v>
      </c>
      <c r="E8373">
        <v>6.05564648118E-2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4</v>
      </c>
      <c r="N8373">
        <v>0.14165688439400001</v>
      </c>
      <c r="O8373">
        <f t="shared" si="260"/>
        <v>1</v>
      </c>
      <c r="P8373">
        <f t="shared" si="261"/>
        <v>0.13304352926046112</v>
      </c>
    </row>
    <row r="8374" spans="1:16" x14ac:dyDescent="0.2">
      <c r="A8374">
        <v>109000</v>
      </c>
      <c r="B8374">
        <v>1080637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5</v>
      </c>
      <c r="N8374">
        <v>4.40357142857E-3</v>
      </c>
      <c r="O8374">
        <f t="shared" si="260"/>
        <v>0</v>
      </c>
      <c r="P8374">
        <f t="shared" si="261"/>
        <v>4.1358151191436075E-3</v>
      </c>
    </row>
    <row r="8375" spans="1:16" x14ac:dyDescent="0.2">
      <c r="A8375">
        <v>109000</v>
      </c>
      <c r="B8375">
        <v>1080862</v>
      </c>
      <c r="C8375">
        <v>1</v>
      </c>
      <c r="D8375">
        <v>17</v>
      </c>
      <c r="E8375">
        <v>4.2432814710000002E-2</v>
      </c>
      <c r="F8375">
        <v>0</v>
      </c>
      <c r="G8375">
        <v>0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5</v>
      </c>
      <c r="N8375">
        <v>3.0075647110399999E-2</v>
      </c>
      <c r="O8375">
        <f t="shared" si="260"/>
        <v>0</v>
      </c>
      <c r="P8375">
        <f t="shared" si="261"/>
        <v>2.8246916861664976E-2</v>
      </c>
    </row>
    <row r="8376" spans="1:16" x14ac:dyDescent="0.2">
      <c r="A8376">
        <v>109000</v>
      </c>
      <c r="B8376">
        <v>1080633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5</v>
      </c>
      <c r="N8376">
        <v>4.40357142857E-3</v>
      </c>
      <c r="O8376">
        <f t="shared" si="260"/>
        <v>0</v>
      </c>
      <c r="P8376">
        <f t="shared" si="261"/>
        <v>4.1358151191436075E-3</v>
      </c>
    </row>
    <row r="8377" spans="1:16" x14ac:dyDescent="0.2">
      <c r="A8377">
        <v>109000</v>
      </c>
      <c r="B8377">
        <v>1080651</v>
      </c>
      <c r="C8377">
        <v>0</v>
      </c>
      <c r="D8377">
        <v>31</v>
      </c>
      <c r="E8377">
        <v>6.0526315789499997E-2</v>
      </c>
      <c r="F8377">
        <v>0</v>
      </c>
      <c r="G8377">
        <v>0</v>
      </c>
      <c r="H8377">
        <v>0</v>
      </c>
      <c r="I8377">
        <v>1</v>
      </c>
      <c r="J8377">
        <v>0</v>
      </c>
      <c r="K8377">
        <v>0</v>
      </c>
      <c r="L8377">
        <v>1</v>
      </c>
      <c r="M8377">
        <v>4</v>
      </c>
      <c r="N8377">
        <v>0.18157488107</v>
      </c>
      <c r="O8377">
        <f t="shared" si="260"/>
        <v>1</v>
      </c>
      <c r="P8377">
        <f t="shared" si="261"/>
        <v>0.17053433799525594</v>
      </c>
    </row>
    <row r="8378" spans="1:16" x14ac:dyDescent="0.2">
      <c r="A8378">
        <v>109000</v>
      </c>
      <c r="B8378">
        <v>1080676</v>
      </c>
      <c r="C8378">
        <v>1</v>
      </c>
      <c r="D8378">
        <v>31</v>
      </c>
      <c r="E8378">
        <v>5.8007566204299997E-2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4</v>
      </c>
      <c r="N8378">
        <v>8.9064031433200005E-2</v>
      </c>
      <c r="O8378">
        <f t="shared" si="260"/>
        <v>1</v>
      </c>
      <c r="P8378">
        <f t="shared" si="261"/>
        <v>8.3648550670365196E-2</v>
      </c>
    </row>
    <row r="8379" spans="1:16" x14ac:dyDescent="0.2">
      <c r="A8379">
        <v>109000</v>
      </c>
      <c r="B8379">
        <v>1080550</v>
      </c>
      <c r="C8379">
        <v>0</v>
      </c>
      <c r="D8379">
        <v>9</v>
      </c>
      <c r="E8379">
        <v>2.1311475409799999E-2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3</v>
      </c>
      <c r="N8379">
        <v>2.5592684399000001E-2</v>
      </c>
      <c r="O8379">
        <f t="shared" si="260"/>
        <v>1</v>
      </c>
      <c r="P8379">
        <f t="shared" si="261"/>
        <v>2.4036537795238438E-2</v>
      </c>
    </row>
    <row r="8380" spans="1:16" x14ac:dyDescent="0.2">
      <c r="A8380">
        <v>109000</v>
      </c>
      <c r="B8380">
        <v>1080799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5</v>
      </c>
      <c r="N8380">
        <v>5.0540571428600002E-2</v>
      </c>
      <c r="O8380">
        <f t="shared" si="260"/>
        <v>0</v>
      </c>
      <c r="P8380">
        <f t="shared" si="261"/>
        <v>4.7467484707620564E-2</v>
      </c>
    </row>
    <row r="8381" spans="1:16" x14ac:dyDescent="0.2">
      <c r="A8381">
        <v>109000</v>
      </c>
      <c r="B8381">
        <v>1080576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5</v>
      </c>
      <c r="N8381">
        <v>5.0540571428600002E-2</v>
      </c>
      <c r="O8381">
        <f t="shared" si="260"/>
        <v>0</v>
      </c>
      <c r="P8381">
        <f t="shared" si="261"/>
        <v>4.7467484707620564E-2</v>
      </c>
    </row>
    <row r="8382" spans="1:16" x14ac:dyDescent="0.2">
      <c r="A8382">
        <v>109000</v>
      </c>
      <c r="B8382">
        <v>1080797</v>
      </c>
      <c r="C8382">
        <v>0</v>
      </c>
      <c r="D8382">
        <v>13</v>
      </c>
      <c r="E8382">
        <v>1.99501246883E-2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5</v>
      </c>
      <c r="N8382">
        <v>1.5188146602700001E-2</v>
      </c>
      <c r="O8382">
        <f t="shared" si="260"/>
        <v>0</v>
      </c>
      <c r="P8382">
        <f t="shared" si="261"/>
        <v>1.4264641182762583E-2</v>
      </c>
    </row>
    <row r="8383" spans="1:16" x14ac:dyDescent="0.2">
      <c r="A8383">
        <v>109000</v>
      </c>
      <c r="B8383">
        <v>1080695</v>
      </c>
      <c r="C8383">
        <v>0</v>
      </c>
      <c r="D8383">
        <v>40</v>
      </c>
      <c r="E8383">
        <v>6.2287655719099999E-2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4</v>
      </c>
      <c r="N8383">
        <v>0.12788084602700001</v>
      </c>
      <c r="O8383">
        <f t="shared" si="260"/>
        <v>1</v>
      </c>
      <c r="P8383">
        <f t="shared" si="261"/>
        <v>0.12010513398645896</v>
      </c>
    </row>
    <row r="8384" spans="1:16" x14ac:dyDescent="0.2">
      <c r="A8384">
        <v>109000</v>
      </c>
      <c r="B8384">
        <v>1080852</v>
      </c>
      <c r="C8384">
        <v>3</v>
      </c>
      <c r="D8384">
        <v>31</v>
      </c>
      <c r="E8384">
        <v>8.3694083694100002E-2</v>
      </c>
      <c r="F8384">
        <v>0</v>
      </c>
      <c r="G8384">
        <v>0</v>
      </c>
      <c r="H8384">
        <v>0</v>
      </c>
      <c r="I8384">
        <v>1</v>
      </c>
      <c r="J8384">
        <v>0</v>
      </c>
      <c r="K8384">
        <v>0</v>
      </c>
      <c r="L8384">
        <v>0</v>
      </c>
      <c r="M8384">
        <v>3</v>
      </c>
      <c r="N8384">
        <v>8.1253187232800006E-2</v>
      </c>
      <c r="O8384">
        <f t="shared" si="260"/>
        <v>1</v>
      </c>
      <c r="P8384">
        <f t="shared" si="261"/>
        <v>7.6312639794092696E-2</v>
      </c>
    </row>
    <row r="8385" spans="1:16" x14ac:dyDescent="0.2">
      <c r="A8385">
        <v>109000</v>
      </c>
      <c r="B8385">
        <v>1080763</v>
      </c>
      <c r="C8385">
        <v>0</v>
      </c>
      <c r="D8385">
        <v>11</v>
      </c>
      <c r="E8385">
        <v>2.4539877300600001E-2</v>
      </c>
      <c r="F8385">
        <v>0</v>
      </c>
      <c r="G8385">
        <v>0</v>
      </c>
      <c r="H8385">
        <v>3</v>
      </c>
      <c r="I8385">
        <v>0</v>
      </c>
      <c r="J8385">
        <v>0</v>
      </c>
      <c r="K8385">
        <v>0</v>
      </c>
      <c r="L8385">
        <v>0</v>
      </c>
      <c r="M8385">
        <v>5</v>
      </c>
      <c r="N8385">
        <v>2.4838351213100001E-2</v>
      </c>
      <c r="O8385">
        <f t="shared" si="260"/>
        <v>0</v>
      </c>
      <c r="P8385">
        <f t="shared" si="261"/>
        <v>2.3328071350280581E-2</v>
      </c>
    </row>
    <row r="8386" spans="1:16" x14ac:dyDescent="0.2">
      <c r="A8386">
        <v>109000</v>
      </c>
      <c r="B8386">
        <v>1080796</v>
      </c>
      <c r="C8386">
        <v>1</v>
      </c>
      <c r="D8386">
        <v>65</v>
      </c>
      <c r="E8386">
        <v>9.6473029045599998E-2</v>
      </c>
      <c r="F8386">
        <v>0</v>
      </c>
      <c r="G8386">
        <v>0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3</v>
      </c>
      <c r="N8386">
        <v>0.11583444941400001</v>
      </c>
      <c r="O8386">
        <f t="shared" si="260"/>
        <v>1</v>
      </c>
      <c r="P8386">
        <f t="shared" si="261"/>
        <v>0.10879121071953816</v>
      </c>
    </row>
    <row r="8387" spans="1:16" x14ac:dyDescent="0.2">
      <c r="A8387">
        <v>109000</v>
      </c>
      <c r="B8387">
        <v>1080833</v>
      </c>
      <c r="C8387">
        <v>2</v>
      </c>
      <c r="D8387">
        <v>17</v>
      </c>
      <c r="E8387">
        <v>6.0283687943300003E-2</v>
      </c>
      <c r="F8387">
        <v>1</v>
      </c>
      <c r="G8387">
        <v>0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3</v>
      </c>
      <c r="N8387">
        <v>5.9757368109800001E-2</v>
      </c>
      <c r="O8387">
        <f t="shared" ref="O8387:O8450" si="262">IF(M8387&lt;5,1,0)</f>
        <v>1</v>
      </c>
      <c r="P8387">
        <f t="shared" ref="P8387:P8450" si="263">$S$4*N8387</f>
        <v>5.6123860034444362E-2</v>
      </c>
    </row>
    <row r="8388" spans="1:16" x14ac:dyDescent="0.2">
      <c r="A8388">
        <v>109000</v>
      </c>
      <c r="B8388">
        <v>1080606</v>
      </c>
      <c r="C8388">
        <v>3</v>
      </c>
      <c r="D8388">
        <v>36</v>
      </c>
      <c r="E8388">
        <v>6.7520372526199995E-2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3</v>
      </c>
      <c r="N8388">
        <v>0.112354857773</v>
      </c>
      <c r="O8388">
        <f t="shared" si="262"/>
        <v>1</v>
      </c>
      <c r="P8388">
        <f t="shared" si="263"/>
        <v>0.1055231933952531</v>
      </c>
    </row>
    <row r="8389" spans="1:16" x14ac:dyDescent="0.2">
      <c r="A8389">
        <v>109000</v>
      </c>
      <c r="B8389">
        <v>1080819</v>
      </c>
      <c r="C8389">
        <v>4</v>
      </c>
      <c r="D8389">
        <v>33</v>
      </c>
      <c r="E8389">
        <v>0.11045364891499999</v>
      </c>
      <c r="F8389">
        <v>1</v>
      </c>
      <c r="G8389">
        <v>0</v>
      </c>
      <c r="H8389">
        <v>1</v>
      </c>
      <c r="I8389">
        <v>0</v>
      </c>
      <c r="J8389">
        <v>0</v>
      </c>
      <c r="K8389">
        <v>1</v>
      </c>
      <c r="L8389">
        <v>0</v>
      </c>
      <c r="M8389">
        <v>3</v>
      </c>
      <c r="N8389">
        <v>0.220836452642</v>
      </c>
      <c r="O8389">
        <f t="shared" si="262"/>
        <v>1</v>
      </c>
      <c r="P8389">
        <f t="shared" si="263"/>
        <v>0.20740863512946789</v>
      </c>
    </row>
    <row r="8390" spans="1:16" x14ac:dyDescent="0.2">
      <c r="A8390">
        <v>109000</v>
      </c>
      <c r="B8390">
        <v>1080588</v>
      </c>
      <c r="C8390">
        <v>0</v>
      </c>
      <c r="D8390">
        <v>23</v>
      </c>
      <c r="E8390">
        <v>5.6847545219599997E-2</v>
      </c>
      <c r="F8390">
        <v>1</v>
      </c>
      <c r="G8390">
        <v>0</v>
      </c>
      <c r="H8390">
        <v>3</v>
      </c>
      <c r="I8390">
        <v>0</v>
      </c>
      <c r="J8390">
        <v>0</v>
      </c>
      <c r="K8390">
        <v>0</v>
      </c>
      <c r="L8390">
        <v>0</v>
      </c>
      <c r="M8390">
        <v>3</v>
      </c>
      <c r="N8390">
        <v>4.7850608716199998E-2</v>
      </c>
      <c r="O8390">
        <f t="shared" si="262"/>
        <v>1</v>
      </c>
      <c r="P8390">
        <f t="shared" si="263"/>
        <v>4.4941083436212267E-2</v>
      </c>
    </row>
    <row r="8391" spans="1:16" x14ac:dyDescent="0.2">
      <c r="A8391">
        <v>109000</v>
      </c>
      <c r="B8391">
        <v>1080624</v>
      </c>
      <c r="C8391">
        <v>1</v>
      </c>
      <c r="D8391">
        <v>38</v>
      </c>
      <c r="E8391">
        <v>7.3141486810599995E-2</v>
      </c>
      <c r="F8391">
        <v>0</v>
      </c>
      <c r="G8391">
        <v>0</v>
      </c>
      <c r="H8391">
        <v>2</v>
      </c>
      <c r="I8391">
        <v>0</v>
      </c>
      <c r="J8391">
        <v>0</v>
      </c>
      <c r="K8391">
        <v>0</v>
      </c>
      <c r="L8391">
        <v>0</v>
      </c>
      <c r="M8391">
        <v>3</v>
      </c>
      <c r="N8391">
        <v>6.9310075987600001E-2</v>
      </c>
      <c r="O8391">
        <f t="shared" si="262"/>
        <v>1</v>
      </c>
      <c r="P8391">
        <f t="shared" si="263"/>
        <v>6.5095721695059519E-2</v>
      </c>
    </row>
    <row r="8392" spans="1:16" x14ac:dyDescent="0.2">
      <c r="A8392">
        <v>109000</v>
      </c>
      <c r="B8392">
        <v>1080625</v>
      </c>
      <c r="C8392">
        <v>0</v>
      </c>
      <c r="D8392">
        <v>14</v>
      </c>
      <c r="E8392">
        <v>1.5772870662500001E-2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5</v>
      </c>
      <c r="N8392">
        <v>2.2089671763200001E-2</v>
      </c>
      <c r="O8392">
        <f t="shared" si="262"/>
        <v>0</v>
      </c>
      <c r="P8392">
        <f t="shared" si="263"/>
        <v>2.0746523574577222E-2</v>
      </c>
    </row>
    <row r="8393" spans="1:16" x14ac:dyDescent="0.2">
      <c r="A8393">
        <v>109000</v>
      </c>
      <c r="B8393">
        <v>1080729</v>
      </c>
      <c r="C8393">
        <v>0</v>
      </c>
      <c r="D8393">
        <v>11</v>
      </c>
      <c r="E8393">
        <v>2.1531100478500001E-2</v>
      </c>
      <c r="F8393">
        <v>1</v>
      </c>
      <c r="G8393">
        <v>0</v>
      </c>
      <c r="H8393">
        <v>1</v>
      </c>
      <c r="I8393">
        <v>0</v>
      </c>
      <c r="J8393">
        <v>0</v>
      </c>
      <c r="K8393">
        <v>0</v>
      </c>
      <c r="L8393">
        <v>0</v>
      </c>
      <c r="M8393">
        <v>5</v>
      </c>
      <c r="N8393">
        <v>3.41342510485E-2</v>
      </c>
      <c r="O8393">
        <f t="shared" si="262"/>
        <v>0</v>
      </c>
      <c r="P8393">
        <f t="shared" si="263"/>
        <v>3.2058740015232096E-2</v>
      </c>
    </row>
    <row r="8394" spans="1:16" x14ac:dyDescent="0.2">
      <c r="A8394">
        <v>109000</v>
      </c>
      <c r="B8394">
        <v>1080522</v>
      </c>
      <c r="C8394">
        <v>2</v>
      </c>
      <c r="D8394">
        <v>17</v>
      </c>
      <c r="E8394">
        <v>3.7138927097700003E-2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4</v>
      </c>
      <c r="N8394">
        <v>0.123254179156</v>
      </c>
      <c r="O8394">
        <f t="shared" si="262"/>
        <v>1</v>
      </c>
      <c r="P8394">
        <f t="shared" si="263"/>
        <v>0.11575978859880925</v>
      </c>
    </row>
    <row r="8395" spans="1:16" x14ac:dyDescent="0.2">
      <c r="A8395">
        <v>109000</v>
      </c>
      <c r="B8395">
        <v>1080722</v>
      </c>
      <c r="C8395">
        <v>0</v>
      </c>
      <c r="D8395">
        <v>6</v>
      </c>
      <c r="E8395">
        <v>9.90099009901E-3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5</v>
      </c>
      <c r="N8395">
        <v>6.6412144750200006E-2</v>
      </c>
      <c r="O8395">
        <f t="shared" si="262"/>
        <v>0</v>
      </c>
      <c r="P8395">
        <f t="shared" si="263"/>
        <v>6.23739972901554E-2</v>
      </c>
    </row>
    <row r="8396" spans="1:16" x14ac:dyDescent="0.2">
      <c r="A8396">
        <v>109000</v>
      </c>
      <c r="B8396">
        <v>1080570</v>
      </c>
      <c r="C8396">
        <v>0</v>
      </c>
      <c r="D8396">
        <v>38</v>
      </c>
      <c r="E8396">
        <v>5.4824561403499998E-2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1</v>
      </c>
      <c r="M8396">
        <v>3</v>
      </c>
      <c r="N8396">
        <v>0.133409796118</v>
      </c>
      <c r="O8396">
        <f t="shared" si="262"/>
        <v>1</v>
      </c>
      <c r="P8396">
        <f t="shared" si="263"/>
        <v>0.12529789984713988</v>
      </c>
    </row>
    <row r="8397" spans="1:16" x14ac:dyDescent="0.2">
      <c r="A8397">
        <v>109000</v>
      </c>
      <c r="B8397">
        <v>1080787</v>
      </c>
      <c r="C8397">
        <v>2</v>
      </c>
      <c r="D8397">
        <v>42</v>
      </c>
      <c r="E8397">
        <v>8.8528678304199998E-2</v>
      </c>
      <c r="F8397">
        <v>0</v>
      </c>
      <c r="G8397">
        <v>0</v>
      </c>
      <c r="H8397">
        <v>2</v>
      </c>
      <c r="I8397">
        <v>0</v>
      </c>
      <c r="J8397">
        <v>0</v>
      </c>
      <c r="K8397">
        <v>0</v>
      </c>
      <c r="L8397">
        <v>0</v>
      </c>
      <c r="M8397">
        <v>4</v>
      </c>
      <c r="N8397">
        <v>8.1108071534900003E-2</v>
      </c>
      <c r="O8397">
        <f t="shared" si="262"/>
        <v>1</v>
      </c>
      <c r="P8397">
        <f t="shared" si="263"/>
        <v>7.61763477622419E-2</v>
      </c>
    </row>
    <row r="8398" spans="1:16" x14ac:dyDescent="0.2">
      <c r="A8398">
        <v>109000</v>
      </c>
      <c r="B8398">
        <v>1080682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5</v>
      </c>
      <c r="N8398">
        <v>5.0540571428600002E-2</v>
      </c>
      <c r="O8398">
        <f t="shared" si="262"/>
        <v>0</v>
      </c>
      <c r="P8398">
        <f t="shared" si="263"/>
        <v>4.7467484707620564E-2</v>
      </c>
    </row>
    <row r="8399" spans="1:16" x14ac:dyDescent="0.2">
      <c r="A8399">
        <v>27421</v>
      </c>
      <c r="B8399">
        <v>1080811</v>
      </c>
      <c r="C8399">
        <v>0</v>
      </c>
      <c r="D8399">
        <v>39</v>
      </c>
      <c r="E8399">
        <v>9.7719869706799994E-2</v>
      </c>
      <c r="F8399">
        <v>2</v>
      </c>
      <c r="G8399">
        <v>0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2</v>
      </c>
      <c r="N8399">
        <v>7.78800188813E-2</v>
      </c>
      <c r="O8399">
        <f t="shared" si="262"/>
        <v>1</v>
      </c>
      <c r="P8399">
        <f t="shared" si="263"/>
        <v>7.3144574760098058E-2</v>
      </c>
    </row>
    <row r="8400" spans="1:16" x14ac:dyDescent="0.2">
      <c r="A8400">
        <v>27421</v>
      </c>
      <c r="B8400">
        <v>1080678</v>
      </c>
      <c r="C8400">
        <v>0</v>
      </c>
      <c r="D8400">
        <v>17</v>
      </c>
      <c r="E8400">
        <v>9.8501070663799997E-2</v>
      </c>
      <c r="F8400">
        <v>7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1</v>
      </c>
      <c r="M8400">
        <v>2</v>
      </c>
      <c r="N8400">
        <v>0.23920843502</v>
      </c>
      <c r="O8400">
        <f t="shared" si="262"/>
        <v>1</v>
      </c>
      <c r="P8400">
        <f t="shared" si="263"/>
        <v>0.22466352101472917</v>
      </c>
    </row>
    <row r="8401" spans="1:16" x14ac:dyDescent="0.2">
      <c r="A8401">
        <v>27421</v>
      </c>
      <c r="B8401">
        <v>1080844</v>
      </c>
      <c r="C8401">
        <v>0</v>
      </c>
      <c r="D8401">
        <v>20</v>
      </c>
      <c r="E8401">
        <v>0.113043478261</v>
      </c>
      <c r="F8401">
        <v>5</v>
      </c>
      <c r="G8401">
        <v>0</v>
      </c>
      <c r="H8401">
        <v>2</v>
      </c>
      <c r="I8401">
        <v>0</v>
      </c>
      <c r="J8401">
        <v>0</v>
      </c>
      <c r="K8401">
        <v>0</v>
      </c>
      <c r="L8401">
        <v>0</v>
      </c>
      <c r="M8401">
        <v>2</v>
      </c>
      <c r="N8401">
        <v>0.19610632438600001</v>
      </c>
      <c r="O8401">
        <f t="shared" si="262"/>
        <v>1</v>
      </c>
      <c r="P8401">
        <f t="shared" si="263"/>
        <v>0.18418220630945462</v>
      </c>
    </row>
    <row r="8402" spans="1:16" x14ac:dyDescent="0.2">
      <c r="A8402">
        <v>27421</v>
      </c>
      <c r="B8402">
        <v>1080854</v>
      </c>
      <c r="C8402">
        <v>0</v>
      </c>
      <c r="D8402">
        <v>19</v>
      </c>
      <c r="E8402">
        <v>7.4750830564800003E-2</v>
      </c>
      <c r="F8402">
        <v>4</v>
      </c>
      <c r="G8402">
        <v>0</v>
      </c>
      <c r="H8402">
        <v>2</v>
      </c>
      <c r="I8402">
        <v>1</v>
      </c>
      <c r="J8402">
        <v>0</v>
      </c>
      <c r="K8402">
        <v>0</v>
      </c>
      <c r="L8402">
        <v>0</v>
      </c>
      <c r="M8402">
        <v>2</v>
      </c>
      <c r="N8402">
        <v>0.122842583853</v>
      </c>
      <c r="O8402">
        <f t="shared" si="262"/>
        <v>1</v>
      </c>
      <c r="P8402">
        <f t="shared" si="263"/>
        <v>0.11537322008170252</v>
      </c>
    </row>
    <row r="8403" spans="1:16" x14ac:dyDescent="0.2">
      <c r="A8403">
        <v>27421</v>
      </c>
      <c r="B8403">
        <v>1080788</v>
      </c>
      <c r="C8403">
        <v>0</v>
      </c>
      <c r="D8403">
        <v>46</v>
      </c>
      <c r="E8403">
        <v>0.116279069767</v>
      </c>
      <c r="F8403">
        <v>2</v>
      </c>
      <c r="G8403">
        <v>0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2</v>
      </c>
      <c r="N8403">
        <v>0.17495947546400001</v>
      </c>
      <c r="O8403">
        <f t="shared" si="262"/>
        <v>1</v>
      </c>
      <c r="P8403">
        <f t="shared" si="263"/>
        <v>0.16432117784369074</v>
      </c>
    </row>
    <row r="8404" spans="1:16" x14ac:dyDescent="0.2">
      <c r="A8404">
        <v>27421</v>
      </c>
      <c r="B8404">
        <v>1080706</v>
      </c>
      <c r="C8404">
        <v>0</v>
      </c>
      <c r="D8404">
        <v>30</v>
      </c>
      <c r="E8404">
        <v>8.2831325301200007E-2</v>
      </c>
      <c r="F8404">
        <v>3</v>
      </c>
      <c r="G8404">
        <v>0</v>
      </c>
      <c r="H8404">
        <v>6</v>
      </c>
      <c r="I8404">
        <v>1</v>
      </c>
      <c r="J8404">
        <v>0</v>
      </c>
      <c r="K8404">
        <v>0</v>
      </c>
      <c r="L8404">
        <v>0</v>
      </c>
      <c r="M8404">
        <v>2</v>
      </c>
      <c r="N8404">
        <v>6.3023030593800003E-2</v>
      </c>
      <c r="O8404">
        <f t="shared" si="262"/>
        <v>1</v>
      </c>
      <c r="P8404">
        <f t="shared" si="263"/>
        <v>5.9190956025602891E-2</v>
      </c>
    </row>
    <row r="8405" spans="1:16" x14ac:dyDescent="0.2">
      <c r="A8405">
        <v>27421</v>
      </c>
      <c r="B8405">
        <v>1080770</v>
      </c>
      <c r="C8405">
        <v>0</v>
      </c>
      <c r="D8405">
        <v>27</v>
      </c>
      <c r="E8405">
        <v>9.0189873417700003E-2</v>
      </c>
      <c r="F8405">
        <v>4</v>
      </c>
      <c r="G8405">
        <v>0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2</v>
      </c>
      <c r="N8405">
        <v>7.2744143588899995E-2</v>
      </c>
      <c r="O8405">
        <f t="shared" si="262"/>
        <v>1</v>
      </c>
      <c r="P8405">
        <f t="shared" si="263"/>
        <v>6.8320983039401983E-2</v>
      </c>
    </row>
    <row r="8406" spans="1:16" x14ac:dyDescent="0.2">
      <c r="A8406">
        <v>27421</v>
      </c>
      <c r="B8406">
        <v>1080519</v>
      </c>
      <c r="C8406">
        <v>0</v>
      </c>
      <c r="D8406">
        <v>26</v>
      </c>
      <c r="E8406">
        <v>0.10548523206800001</v>
      </c>
      <c r="F8406">
        <v>1</v>
      </c>
      <c r="G8406">
        <v>0</v>
      </c>
      <c r="H8406">
        <v>4</v>
      </c>
      <c r="I8406">
        <v>0</v>
      </c>
      <c r="J8406">
        <v>0</v>
      </c>
      <c r="K8406">
        <v>0</v>
      </c>
      <c r="L8406">
        <v>0</v>
      </c>
      <c r="M8406">
        <v>2</v>
      </c>
      <c r="N8406">
        <v>5.7648887553899998E-2</v>
      </c>
      <c r="O8406">
        <f t="shared" si="262"/>
        <v>1</v>
      </c>
      <c r="P8406">
        <f t="shared" si="263"/>
        <v>5.4143584273516523E-2</v>
      </c>
    </row>
    <row r="8407" spans="1:16" x14ac:dyDescent="0.2">
      <c r="A8407">
        <v>27421</v>
      </c>
      <c r="B8407">
        <v>1080820</v>
      </c>
      <c r="C8407">
        <v>0</v>
      </c>
      <c r="D8407">
        <v>27</v>
      </c>
      <c r="E8407">
        <v>8.2236842105299995E-2</v>
      </c>
      <c r="F8407">
        <v>4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2</v>
      </c>
      <c r="N8407">
        <v>0.12397981978600001</v>
      </c>
      <c r="O8407">
        <f t="shared" si="262"/>
        <v>1</v>
      </c>
      <c r="P8407">
        <f t="shared" si="263"/>
        <v>0.11644130712015036</v>
      </c>
    </row>
    <row r="8408" spans="1:16" x14ac:dyDescent="0.2">
      <c r="A8408">
        <v>27421</v>
      </c>
      <c r="B8408">
        <v>1080814</v>
      </c>
      <c r="C8408">
        <v>0</v>
      </c>
      <c r="D8408">
        <v>16</v>
      </c>
      <c r="E8408">
        <v>6.0150375939800001E-2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</v>
      </c>
      <c r="L8408">
        <v>0</v>
      </c>
      <c r="M8408">
        <v>2</v>
      </c>
      <c r="N8408">
        <v>8.2849244816199999E-2</v>
      </c>
      <c r="O8408">
        <f t="shared" si="262"/>
        <v>1</v>
      </c>
      <c r="P8408">
        <f t="shared" si="263"/>
        <v>7.7811650129572391E-2</v>
      </c>
    </row>
    <row r="8409" spans="1:16" x14ac:dyDescent="0.2">
      <c r="A8409">
        <v>27421</v>
      </c>
      <c r="B8409">
        <v>1080776</v>
      </c>
      <c r="C8409">
        <v>0</v>
      </c>
      <c r="D8409">
        <v>3</v>
      </c>
      <c r="E8409">
        <v>2.6666666666699999E-2</v>
      </c>
      <c r="F8409">
        <v>3</v>
      </c>
      <c r="G8409">
        <v>0</v>
      </c>
      <c r="H8409">
        <v>1</v>
      </c>
      <c r="I8409">
        <v>0</v>
      </c>
      <c r="J8409">
        <v>0</v>
      </c>
      <c r="K8409">
        <v>0</v>
      </c>
      <c r="L8409">
        <v>0</v>
      </c>
      <c r="M8409">
        <v>5</v>
      </c>
      <c r="N8409">
        <v>7.3528016587999998E-2</v>
      </c>
      <c r="O8409">
        <f t="shared" si="262"/>
        <v>0</v>
      </c>
      <c r="P8409">
        <f t="shared" si="263"/>
        <v>6.9057193148345075E-2</v>
      </c>
    </row>
    <row r="8410" spans="1:16" x14ac:dyDescent="0.2">
      <c r="A8410">
        <v>27421</v>
      </c>
      <c r="B8410">
        <v>1080786</v>
      </c>
      <c r="C8410">
        <v>0</v>
      </c>
      <c r="D8410">
        <v>25</v>
      </c>
      <c r="E8410">
        <v>8.26010544815E-2</v>
      </c>
      <c r="F8410">
        <v>0</v>
      </c>
      <c r="G8410">
        <v>0</v>
      </c>
      <c r="H8410">
        <v>3</v>
      </c>
      <c r="I8410">
        <v>0</v>
      </c>
      <c r="J8410">
        <v>0</v>
      </c>
      <c r="K8410">
        <v>1</v>
      </c>
      <c r="L8410">
        <v>0</v>
      </c>
      <c r="M8410">
        <v>2</v>
      </c>
      <c r="N8410">
        <v>0.16677804252299999</v>
      </c>
      <c r="O8410">
        <f t="shared" si="262"/>
        <v>1</v>
      </c>
      <c r="P8410">
        <f t="shared" si="263"/>
        <v>0.15663721163523628</v>
      </c>
    </row>
    <row r="8411" spans="1:16" x14ac:dyDescent="0.2">
      <c r="A8411">
        <v>27421</v>
      </c>
      <c r="B8411">
        <v>1080753</v>
      </c>
      <c r="C8411">
        <v>0</v>
      </c>
      <c r="D8411">
        <v>40</v>
      </c>
      <c r="E8411">
        <v>0.112443778111</v>
      </c>
      <c r="F8411">
        <v>6</v>
      </c>
      <c r="G8411">
        <v>0</v>
      </c>
      <c r="H8411">
        <v>2</v>
      </c>
      <c r="I8411">
        <v>0</v>
      </c>
      <c r="J8411">
        <v>0</v>
      </c>
      <c r="K8411">
        <v>0</v>
      </c>
      <c r="L8411">
        <v>0</v>
      </c>
      <c r="M8411">
        <v>2</v>
      </c>
      <c r="N8411">
        <v>9.4307783470999995E-2</v>
      </c>
      <c r="O8411">
        <f t="shared" si="262"/>
        <v>1</v>
      </c>
      <c r="P8411">
        <f t="shared" si="263"/>
        <v>8.8573459760806786E-2</v>
      </c>
    </row>
    <row r="8412" spans="1:16" x14ac:dyDescent="0.2">
      <c r="A8412">
        <v>27421</v>
      </c>
      <c r="B8412">
        <v>1080870</v>
      </c>
      <c r="C8412">
        <v>0</v>
      </c>
      <c r="D8412">
        <v>37</v>
      </c>
      <c r="E8412">
        <v>9.2187500000000006E-2</v>
      </c>
      <c r="F8412">
        <v>0</v>
      </c>
      <c r="G8412">
        <v>0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2</v>
      </c>
      <c r="N8412">
        <v>6.7735542996000001E-2</v>
      </c>
      <c r="O8412">
        <f t="shared" si="262"/>
        <v>1</v>
      </c>
      <c r="P8412">
        <f t="shared" si="263"/>
        <v>6.3616927162512465E-2</v>
      </c>
    </row>
    <row r="8413" spans="1:16" x14ac:dyDescent="0.2">
      <c r="A8413">
        <v>27421</v>
      </c>
      <c r="B8413">
        <v>1080882</v>
      </c>
      <c r="C8413">
        <v>0</v>
      </c>
      <c r="D8413">
        <v>20</v>
      </c>
      <c r="E8413">
        <v>5.1593323216999998E-2</v>
      </c>
      <c r="F8413">
        <v>1</v>
      </c>
      <c r="G8413">
        <v>0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2</v>
      </c>
      <c r="N8413">
        <v>4.6988634171700003E-2</v>
      </c>
      <c r="O8413">
        <f t="shared" si="262"/>
        <v>1</v>
      </c>
      <c r="P8413">
        <f t="shared" si="263"/>
        <v>4.4131520695766917E-2</v>
      </c>
    </row>
    <row r="8414" spans="1:16" x14ac:dyDescent="0.2">
      <c r="A8414">
        <v>27421</v>
      </c>
      <c r="B8414">
        <v>1080867</v>
      </c>
      <c r="C8414">
        <v>1</v>
      </c>
      <c r="D8414">
        <v>31</v>
      </c>
      <c r="E8414">
        <v>8.77192982456E-2</v>
      </c>
      <c r="F8414">
        <v>1</v>
      </c>
      <c r="G8414">
        <v>0</v>
      </c>
      <c r="H8414">
        <v>3</v>
      </c>
      <c r="I8414">
        <v>0</v>
      </c>
      <c r="J8414">
        <v>0</v>
      </c>
      <c r="K8414">
        <v>0</v>
      </c>
      <c r="L8414">
        <v>1</v>
      </c>
      <c r="M8414">
        <v>2</v>
      </c>
      <c r="N8414">
        <v>0.12861971621500001</v>
      </c>
      <c r="O8414">
        <f t="shared" si="262"/>
        <v>1</v>
      </c>
      <c r="P8414">
        <f t="shared" si="263"/>
        <v>0.12079907765109194</v>
      </c>
    </row>
    <row r="8415" spans="1:16" x14ac:dyDescent="0.2">
      <c r="A8415">
        <v>6775</v>
      </c>
      <c r="B8415">
        <v>1080762</v>
      </c>
      <c r="C8415">
        <v>0</v>
      </c>
      <c r="D8415">
        <v>7</v>
      </c>
      <c r="E8415">
        <v>4.6920821114399998E-2</v>
      </c>
      <c r="F8415">
        <v>0</v>
      </c>
      <c r="G8415">
        <v>3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</v>
      </c>
      <c r="N8415">
        <v>0.219728224241</v>
      </c>
      <c r="O8415">
        <f t="shared" si="262"/>
        <v>1</v>
      </c>
      <c r="P8415">
        <f t="shared" si="263"/>
        <v>0.20636779183881904</v>
      </c>
    </row>
    <row r="8416" spans="1:16" x14ac:dyDescent="0.2">
      <c r="A8416">
        <v>6775</v>
      </c>
      <c r="B8416">
        <v>1080612</v>
      </c>
      <c r="C8416">
        <v>0</v>
      </c>
      <c r="D8416">
        <v>12</v>
      </c>
      <c r="E8416">
        <v>3.4031413612600002E-2</v>
      </c>
      <c r="F8416">
        <v>0</v>
      </c>
      <c r="G8416">
        <v>0</v>
      </c>
      <c r="H8416">
        <v>0</v>
      </c>
      <c r="I8416">
        <v>1</v>
      </c>
      <c r="J8416">
        <v>0</v>
      </c>
      <c r="K8416">
        <v>0</v>
      </c>
      <c r="L8416">
        <v>0</v>
      </c>
      <c r="M8416">
        <v>1</v>
      </c>
      <c r="N8416">
        <v>4.4617812626499997E-2</v>
      </c>
      <c r="O8416">
        <f t="shared" si="262"/>
        <v>1</v>
      </c>
      <c r="P8416">
        <f t="shared" si="263"/>
        <v>4.1904855419529138E-2</v>
      </c>
    </row>
    <row r="8417" spans="1:16" x14ac:dyDescent="0.2">
      <c r="A8417">
        <v>6775</v>
      </c>
      <c r="B8417">
        <v>1080758</v>
      </c>
      <c r="C8417">
        <v>0</v>
      </c>
      <c r="D8417">
        <v>21</v>
      </c>
      <c r="E8417">
        <v>9.7345132743399995E-2</v>
      </c>
      <c r="F8417">
        <v>0</v>
      </c>
      <c r="G8417">
        <v>3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1</v>
      </c>
      <c r="N8417">
        <v>6.9022682009899999E-2</v>
      </c>
      <c r="O8417">
        <f t="shared" si="262"/>
        <v>1</v>
      </c>
      <c r="P8417">
        <f t="shared" si="263"/>
        <v>6.4825802522087569E-2</v>
      </c>
    </row>
    <row r="8418" spans="1:16" x14ac:dyDescent="0.2">
      <c r="A8418">
        <v>6775</v>
      </c>
      <c r="B8418">
        <v>1080616</v>
      </c>
      <c r="C8418">
        <v>0</v>
      </c>
      <c r="D8418">
        <v>8</v>
      </c>
      <c r="E8418">
        <v>4.9689440993800002E-2</v>
      </c>
      <c r="F8418">
        <v>0</v>
      </c>
      <c r="G8418">
        <v>2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1</v>
      </c>
      <c r="N8418">
        <v>7.2978011745100005E-2</v>
      </c>
      <c r="O8418">
        <f t="shared" si="262"/>
        <v>1</v>
      </c>
      <c r="P8418">
        <f t="shared" si="263"/>
        <v>6.8540630993792567E-2</v>
      </c>
    </row>
    <row r="8419" spans="1:16" x14ac:dyDescent="0.2">
      <c r="A8419">
        <v>6775</v>
      </c>
      <c r="B8419">
        <v>1080862</v>
      </c>
      <c r="C8419">
        <v>0</v>
      </c>
      <c r="D8419">
        <v>13</v>
      </c>
      <c r="E8419">
        <v>4.6808510638300001E-2</v>
      </c>
      <c r="F8419">
        <v>0</v>
      </c>
      <c r="G8419">
        <v>4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1</v>
      </c>
      <c r="N8419">
        <v>0.23133807247099999</v>
      </c>
      <c r="O8419">
        <f t="shared" si="262"/>
        <v>1</v>
      </c>
      <c r="P8419">
        <f t="shared" si="263"/>
        <v>0.21727171076450549</v>
      </c>
    </row>
    <row r="8420" spans="1:16" x14ac:dyDescent="0.2">
      <c r="A8420">
        <v>6775</v>
      </c>
      <c r="B8420">
        <v>1080863</v>
      </c>
      <c r="C8420">
        <v>0</v>
      </c>
      <c r="D8420">
        <v>11</v>
      </c>
      <c r="E8420">
        <v>4.5801526717600002E-2</v>
      </c>
      <c r="F8420">
        <v>1</v>
      </c>
      <c r="G8420">
        <v>4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1</v>
      </c>
      <c r="N8420">
        <v>0.15178459123099999</v>
      </c>
      <c r="O8420">
        <f t="shared" si="262"/>
        <v>1</v>
      </c>
      <c r="P8420">
        <f t="shared" si="263"/>
        <v>0.14255542744087071</v>
      </c>
    </row>
    <row r="8421" spans="1:16" x14ac:dyDescent="0.2">
      <c r="A8421">
        <v>6775</v>
      </c>
      <c r="B8421">
        <v>1080828</v>
      </c>
      <c r="C8421">
        <v>0</v>
      </c>
      <c r="D8421">
        <v>11</v>
      </c>
      <c r="E8421">
        <v>2.7459954233399999E-2</v>
      </c>
      <c r="F8421">
        <v>0</v>
      </c>
      <c r="G8421">
        <v>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1</v>
      </c>
      <c r="N8421">
        <v>0.210935153875</v>
      </c>
      <c r="O8421">
        <f t="shared" si="262"/>
        <v>1</v>
      </c>
      <c r="P8421">
        <f t="shared" si="263"/>
        <v>0.19810937842295992</v>
      </c>
    </row>
    <row r="8422" spans="1:16" x14ac:dyDescent="0.2">
      <c r="A8422">
        <v>6775</v>
      </c>
      <c r="B8422">
        <v>1080633</v>
      </c>
      <c r="C8422">
        <v>0</v>
      </c>
      <c r="D8422">
        <v>21</v>
      </c>
      <c r="E8422">
        <v>5.40897097625E-2</v>
      </c>
      <c r="F8422">
        <v>1</v>
      </c>
      <c r="G8422">
        <v>4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1</v>
      </c>
      <c r="N8422">
        <v>0.12923580833199999</v>
      </c>
      <c r="O8422">
        <f t="shared" si="262"/>
        <v>1</v>
      </c>
      <c r="P8422">
        <f t="shared" si="263"/>
        <v>0.12137770868583392</v>
      </c>
    </row>
    <row r="8423" spans="1:16" x14ac:dyDescent="0.2">
      <c r="A8423">
        <v>6775</v>
      </c>
      <c r="B8423">
        <v>1080739</v>
      </c>
      <c r="C8423">
        <v>0</v>
      </c>
      <c r="D8423">
        <v>17</v>
      </c>
      <c r="E8423">
        <v>5.4088050314500001E-2</v>
      </c>
      <c r="F8423">
        <v>1</v>
      </c>
      <c r="G8423">
        <v>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1</v>
      </c>
      <c r="N8423">
        <v>0.23770642876299999</v>
      </c>
      <c r="O8423">
        <f t="shared" si="262"/>
        <v>1</v>
      </c>
      <c r="P8423">
        <f t="shared" si="263"/>
        <v>0.22325284327564543</v>
      </c>
    </row>
    <row r="8424" spans="1:16" x14ac:dyDescent="0.2">
      <c r="A8424">
        <v>6775</v>
      </c>
      <c r="B8424">
        <v>1080658</v>
      </c>
      <c r="C8424">
        <v>0</v>
      </c>
      <c r="D8424">
        <v>7</v>
      </c>
      <c r="E8424">
        <v>4.25844346549E-2</v>
      </c>
      <c r="F8424">
        <v>0</v>
      </c>
      <c r="G8424">
        <v>2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1</v>
      </c>
      <c r="N8424">
        <v>9.0042733638100003E-2</v>
      </c>
      <c r="O8424">
        <f t="shared" si="262"/>
        <v>1</v>
      </c>
      <c r="P8424">
        <f t="shared" si="263"/>
        <v>8.4567743521400437E-2</v>
      </c>
    </row>
    <row r="8425" spans="1:16" x14ac:dyDescent="0.2">
      <c r="A8425">
        <v>6775</v>
      </c>
      <c r="B8425">
        <v>1080657</v>
      </c>
      <c r="C8425">
        <v>0</v>
      </c>
      <c r="D8425">
        <v>11</v>
      </c>
      <c r="E8425">
        <v>2.62891809909E-2</v>
      </c>
      <c r="F8425">
        <v>1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1</v>
      </c>
      <c r="N8425">
        <v>0.16585166771500001</v>
      </c>
      <c r="O8425">
        <f t="shared" si="262"/>
        <v>1</v>
      </c>
      <c r="P8425">
        <f t="shared" si="263"/>
        <v>0.15576716444761424</v>
      </c>
    </row>
    <row r="8426" spans="1:16" x14ac:dyDescent="0.2">
      <c r="A8426">
        <v>6775</v>
      </c>
      <c r="B8426">
        <v>1080656</v>
      </c>
      <c r="C8426">
        <v>0</v>
      </c>
      <c r="D8426">
        <v>16</v>
      </c>
      <c r="E8426">
        <v>4.6176046175999998E-2</v>
      </c>
      <c r="F8426">
        <v>0</v>
      </c>
      <c r="G8426">
        <v>2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</v>
      </c>
      <c r="N8426">
        <v>0.105720623625</v>
      </c>
      <c r="O8426">
        <f t="shared" si="262"/>
        <v>1</v>
      </c>
      <c r="P8426">
        <f t="shared" si="263"/>
        <v>9.9292349558992826E-2</v>
      </c>
    </row>
    <row r="8427" spans="1:16" x14ac:dyDescent="0.2">
      <c r="A8427">
        <v>6775</v>
      </c>
      <c r="B8427">
        <v>1080673</v>
      </c>
      <c r="C8427">
        <v>0</v>
      </c>
      <c r="D8427">
        <v>10</v>
      </c>
      <c r="E8427">
        <v>4.1379310344799997E-2</v>
      </c>
      <c r="F8427">
        <v>1</v>
      </c>
      <c r="G8427">
        <v>4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1</v>
      </c>
      <c r="N8427">
        <v>0.18975986384900001</v>
      </c>
      <c r="O8427">
        <f t="shared" si="262"/>
        <v>1</v>
      </c>
      <c r="P8427">
        <f t="shared" si="263"/>
        <v>0.17822163819610928</v>
      </c>
    </row>
    <row r="8428" spans="1:16" x14ac:dyDescent="0.2">
      <c r="A8428">
        <v>6775</v>
      </c>
      <c r="B8428">
        <v>1080737</v>
      </c>
      <c r="C8428">
        <v>0</v>
      </c>
      <c r="D8428">
        <v>13</v>
      </c>
      <c r="E8428">
        <v>4.2062415196700002E-2</v>
      </c>
      <c r="F8428">
        <v>0</v>
      </c>
      <c r="G8428">
        <v>2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1</v>
      </c>
      <c r="N8428">
        <v>6.9777334750900005E-2</v>
      </c>
      <c r="O8428">
        <f t="shared" si="262"/>
        <v>1</v>
      </c>
      <c r="P8428">
        <f t="shared" si="263"/>
        <v>6.5534569091804495E-2</v>
      </c>
    </row>
    <row r="8429" spans="1:16" x14ac:dyDescent="0.2">
      <c r="A8429">
        <v>6775</v>
      </c>
      <c r="B8429">
        <v>1080732</v>
      </c>
      <c r="C8429">
        <v>0</v>
      </c>
      <c r="D8429">
        <v>15</v>
      </c>
      <c r="E8429">
        <v>5.5118110236200002E-2</v>
      </c>
      <c r="F8429">
        <v>0</v>
      </c>
      <c r="G8429">
        <v>3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1</v>
      </c>
      <c r="N8429">
        <v>9.4624826997499994E-2</v>
      </c>
      <c r="O8429">
        <f t="shared" si="262"/>
        <v>1</v>
      </c>
      <c r="P8429">
        <f t="shared" si="263"/>
        <v>8.8871225660961867E-2</v>
      </c>
    </row>
    <row r="8430" spans="1:16" x14ac:dyDescent="0.2">
      <c r="A8430">
        <v>6775</v>
      </c>
      <c r="B8430">
        <v>1080692</v>
      </c>
      <c r="C8430">
        <v>0</v>
      </c>
      <c r="D8430">
        <v>12</v>
      </c>
      <c r="E8430">
        <v>3.9426523297500002E-2</v>
      </c>
      <c r="F8430">
        <v>0</v>
      </c>
      <c r="G8430">
        <v>4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1</v>
      </c>
      <c r="N8430">
        <v>0.25987702450200001</v>
      </c>
      <c r="O8430">
        <f t="shared" si="262"/>
        <v>1</v>
      </c>
      <c r="P8430">
        <f t="shared" si="263"/>
        <v>0.24407537029607196</v>
      </c>
    </row>
    <row r="8431" spans="1:16" x14ac:dyDescent="0.2">
      <c r="A8431">
        <v>6775</v>
      </c>
      <c r="B8431">
        <v>1080559</v>
      </c>
      <c r="C8431">
        <v>0</v>
      </c>
      <c r="D8431">
        <v>13</v>
      </c>
      <c r="E8431">
        <v>2.1806853582600001E-2</v>
      </c>
      <c r="F8431">
        <v>0</v>
      </c>
      <c r="G8431">
        <v>1</v>
      </c>
      <c r="H8431">
        <v>0</v>
      </c>
      <c r="I8431">
        <v>1</v>
      </c>
      <c r="J8431">
        <v>0</v>
      </c>
      <c r="K8431">
        <v>0</v>
      </c>
      <c r="L8431">
        <v>0</v>
      </c>
      <c r="M8431">
        <v>1</v>
      </c>
      <c r="N8431">
        <v>4.5864133831599999E-2</v>
      </c>
      <c r="O8431">
        <f t="shared" si="262"/>
        <v>1</v>
      </c>
      <c r="P8431">
        <f t="shared" si="263"/>
        <v>4.3075394870739026E-2</v>
      </c>
    </row>
    <row r="8432" spans="1:16" x14ac:dyDescent="0.2">
      <c r="A8432">
        <v>6775</v>
      </c>
      <c r="B8432">
        <v>1080516</v>
      </c>
      <c r="C8432">
        <v>0</v>
      </c>
      <c r="D8432">
        <v>20</v>
      </c>
      <c r="E8432">
        <v>8.6956521739099998E-2</v>
      </c>
      <c r="F8432">
        <v>0</v>
      </c>
      <c r="G8432">
        <v>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1</v>
      </c>
      <c r="N8432">
        <v>0.209953880747</v>
      </c>
      <c r="O8432">
        <f t="shared" si="262"/>
        <v>1</v>
      </c>
      <c r="P8432">
        <f t="shared" si="263"/>
        <v>0.1971877709721391</v>
      </c>
    </row>
    <row r="8433" spans="1:16" x14ac:dyDescent="0.2">
      <c r="A8433">
        <v>6775</v>
      </c>
      <c r="B8433">
        <v>1080857</v>
      </c>
      <c r="C8433">
        <v>0</v>
      </c>
      <c r="D8433">
        <v>15</v>
      </c>
      <c r="E8433">
        <v>7.2249589490999994E-2</v>
      </c>
      <c r="F8433">
        <v>0</v>
      </c>
      <c r="G8433">
        <v>9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1</v>
      </c>
      <c r="N8433">
        <v>0.23112560333400001</v>
      </c>
      <c r="O8433">
        <f t="shared" si="262"/>
        <v>1</v>
      </c>
      <c r="P8433">
        <f t="shared" si="263"/>
        <v>0.21707216067580823</v>
      </c>
    </row>
    <row r="8434" spans="1:16" x14ac:dyDescent="0.2">
      <c r="A8434">
        <v>6775</v>
      </c>
      <c r="B8434">
        <v>1080825</v>
      </c>
      <c r="C8434">
        <v>0</v>
      </c>
      <c r="D8434">
        <v>10</v>
      </c>
      <c r="E8434">
        <v>3.99002493766E-2</v>
      </c>
      <c r="F8434">
        <v>0</v>
      </c>
      <c r="G8434">
        <v>3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1</v>
      </c>
      <c r="N8434">
        <v>0.13036305299199999</v>
      </c>
      <c r="O8434">
        <f t="shared" si="262"/>
        <v>1</v>
      </c>
      <c r="P8434">
        <f t="shared" si="263"/>
        <v>0.12243641196416721</v>
      </c>
    </row>
    <row r="8435" spans="1:16" x14ac:dyDescent="0.2">
      <c r="A8435">
        <v>6775</v>
      </c>
      <c r="B8435">
        <v>1080793</v>
      </c>
      <c r="C8435">
        <v>0</v>
      </c>
      <c r="D8435">
        <v>18</v>
      </c>
      <c r="E8435">
        <v>7.1074380165300002E-2</v>
      </c>
      <c r="F8435">
        <v>0</v>
      </c>
      <c r="G8435">
        <v>4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1</v>
      </c>
      <c r="N8435">
        <v>0.112394997021</v>
      </c>
      <c r="O8435">
        <f t="shared" si="262"/>
        <v>1</v>
      </c>
      <c r="P8435">
        <f t="shared" si="263"/>
        <v>0.1055608920022684</v>
      </c>
    </row>
    <row r="8436" spans="1:16" x14ac:dyDescent="0.2">
      <c r="A8436">
        <v>6775</v>
      </c>
      <c r="B8436">
        <v>1080583</v>
      </c>
      <c r="C8436">
        <v>0</v>
      </c>
      <c r="D8436">
        <v>16</v>
      </c>
      <c r="E8436">
        <v>3.51812366738E-2</v>
      </c>
      <c r="F8436">
        <v>0</v>
      </c>
      <c r="G8436">
        <v>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1</v>
      </c>
      <c r="N8436">
        <v>0.18098419891199999</v>
      </c>
      <c r="O8436">
        <f t="shared" si="262"/>
        <v>1</v>
      </c>
      <c r="P8436">
        <f t="shared" si="263"/>
        <v>0.16997957188340973</v>
      </c>
    </row>
    <row r="8437" spans="1:16" x14ac:dyDescent="0.2">
      <c r="A8437">
        <v>6775</v>
      </c>
      <c r="B8437">
        <v>1080582</v>
      </c>
      <c r="C8437">
        <v>0</v>
      </c>
      <c r="D8437">
        <v>15</v>
      </c>
      <c r="E8437">
        <v>3.4103410341E-2</v>
      </c>
      <c r="F8437">
        <v>0</v>
      </c>
      <c r="G8437">
        <v>4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1</v>
      </c>
      <c r="N8437">
        <v>0.244301412711</v>
      </c>
      <c r="O8437">
        <f t="shared" si="262"/>
        <v>1</v>
      </c>
      <c r="P8437">
        <f t="shared" si="263"/>
        <v>0.22944682349490242</v>
      </c>
    </row>
    <row r="8438" spans="1:16" x14ac:dyDescent="0.2">
      <c r="A8438">
        <v>6775</v>
      </c>
      <c r="B8438">
        <v>1080835</v>
      </c>
      <c r="C8438">
        <v>0</v>
      </c>
      <c r="D8438">
        <v>8</v>
      </c>
      <c r="E8438">
        <v>1.85792349727E-2</v>
      </c>
      <c r="F8438">
        <v>0</v>
      </c>
      <c r="G8438">
        <v>3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1</v>
      </c>
      <c r="N8438">
        <v>0.100601473102</v>
      </c>
      <c r="O8438">
        <f t="shared" si="262"/>
        <v>1</v>
      </c>
      <c r="P8438">
        <f t="shared" si="263"/>
        <v>9.4484465668922588E-2</v>
      </c>
    </row>
    <row r="8439" spans="1:16" x14ac:dyDescent="0.2">
      <c r="A8439">
        <v>6775</v>
      </c>
      <c r="B8439">
        <v>1080603</v>
      </c>
      <c r="C8439">
        <v>1</v>
      </c>
      <c r="D8439">
        <v>21</v>
      </c>
      <c r="E8439">
        <v>5.7873485868099997E-2</v>
      </c>
      <c r="F8439">
        <v>0</v>
      </c>
      <c r="G8439">
        <v>4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1</v>
      </c>
      <c r="N8439">
        <v>0.14658537504800001</v>
      </c>
      <c r="O8439">
        <f t="shared" si="262"/>
        <v>1</v>
      </c>
      <c r="P8439">
        <f t="shared" si="263"/>
        <v>0.13767234623141472</v>
      </c>
    </row>
    <row r="8440" spans="1:16" x14ac:dyDescent="0.2">
      <c r="A8440">
        <v>6775</v>
      </c>
      <c r="B8440">
        <v>1080767</v>
      </c>
      <c r="C8440">
        <v>0</v>
      </c>
      <c r="D8440">
        <v>19</v>
      </c>
      <c r="E8440">
        <v>4.5121951219500002E-2</v>
      </c>
      <c r="F8440">
        <v>0</v>
      </c>
      <c r="G8440">
        <v>4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1</v>
      </c>
      <c r="N8440">
        <v>0.14303030663800001</v>
      </c>
      <c r="O8440">
        <f t="shared" si="262"/>
        <v>1</v>
      </c>
      <c r="P8440">
        <f t="shared" si="263"/>
        <v>0.1343334414541979</v>
      </c>
    </row>
    <row r="8441" spans="1:16" x14ac:dyDescent="0.2">
      <c r="A8441">
        <v>6775</v>
      </c>
      <c r="B8441">
        <v>1080877</v>
      </c>
      <c r="C8441">
        <v>0</v>
      </c>
      <c r="D8441">
        <v>12</v>
      </c>
      <c r="E8441">
        <v>3.6290322580599998E-2</v>
      </c>
      <c r="F8441">
        <v>0</v>
      </c>
      <c r="G8441">
        <v>2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1</v>
      </c>
      <c r="N8441">
        <v>0.205240092598</v>
      </c>
      <c r="O8441">
        <f t="shared" si="262"/>
        <v>1</v>
      </c>
      <c r="P8441">
        <f t="shared" si="263"/>
        <v>0.19276060165938763</v>
      </c>
    </row>
    <row r="8442" spans="1:16" x14ac:dyDescent="0.2">
      <c r="A8442">
        <v>6775</v>
      </c>
      <c r="B8442">
        <v>1080526</v>
      </c>
      <c r="C8442">
        <v>1</v>
      </c>
      <c r="D8442">
        <v>5</v>
      </c>
      <c r="E8442">
        <v>3.8271604938300001E-2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1</v>
      </c>
      <c r="N8442">
        <v>0.16617319149099999</v>
      </c>
      <c r="O8442">
        <f t="shared" si="262"/>
        <v>1</v>
      </c>
      <c r="P8442">
        <f t="shared" si="263"/>
        <v>0.15606913817859938</v>
      </c>
    </row>
    <row r="8443" spans="1:16" x14ac:dyDescent="0.2">
      <c r="A8443">
        <v>6775</v>
      </c>
      <c r="B8443">
        <v>1080667</v>
      </c>
      <c r="C8443">
        <v>1</v>
      </c>
      <c r="D8443">
        <v>21</v>
      </c>
      <c r="E8443">
        <v>5.77663671374E-2</v>
      </c>
      <c r="F8443">
        <v>0</v>
      </c>
      <c r="G8443">
        <v>3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1</v>
      </c>
      <c r="N8443">
        <v>9.6330184017399997E-2</v>
      </c>
      <c r="O8443">
        <f t="shared" si="262"/>
        <v>1</v>
      </c>
      <c r="P8443">
        <f t="shared" si="263"/>
        <v>9.0472889551475949E-2</v>
      </c>
    </row>
    <row r="8444" spans="1:16" x14ac:dyDescent="0.2">
      <c r="A8444">
        <v>6775</v>
      </c>
      <c r="B8444">
        <v>1080723</v>
      </c>
      <c r="C8444">
        <v>0</v>
      </c>
      <c r="D8444">
        <v>23</v>
      </c>
      <c r="E8444">
        <v>5.7441253263699997E-2</v>
      </c>
      <c r="F8444">
        <v>0</v>
      </c>
      <c r="G8444">
        <v>3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1</v>
      </c>
      <c r="N8444">
        <v>0.23485201369399999</v>
      </c>
      <c r="O8444">
        <f t="shared" si="262"/>
        <v>1</v>
      </c>
      <c r="P8444">
        <f t="shared" si="263"/>
        <v>0.22057198906669823</v>
      </c>
    </row>
    <row r="8445" spans="1:16" x14ac:dyDescent="0.2">
      <c r="A8445">
        <v>6775</v>
      </c>
      <c r="B8445">
        <v>1080706</v>
      </c>
      <c r="C8445">
        <v>0</v>
      </c>
      <c r="D8445">
        <v>8</v>
      </c>
      <c r="E8445">
        <v>4.9624060150400003E-2</v>
      </c>
      <c r="F8445">
        <v>0</v>
      </c>
      <c r="G8445">
        <v>4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1</v>
      </c>
      <c r="N8445">
        <v>0.23059055584400001</v>
      </c>
      <c r="O8445">
        <f t="shared" si="262"/>
        <v>1</v>
      </c>
      <c r="P8445">
        <f t="shared" si="263"/>
        <v>0.21656964640199741</v>
      </c>
    </row>
    <row r="8446" spans="1:16" x14ac:dyDescent="0.2">
      <c r="A8446">
        <v>6775</v>
      </c>
      <c r="B8446">
        <v>1080546</v>
      </c>
      <c r="C8446">
        <v>0</v>
      </c>
      <c r="D8446">
        <v>8</v>
      </c>
      <c r="E8446">
        <v>3.7267080745300003E-2</v>
      </c>
      <c r="F8446">
        <v>0</v>
      </c>
      <c r="G8446">
        <v>5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1</v>
      </c>
      <c r="N8446">
        <v>0.12924953455499999</v>
      </c>
      <c r="O8446">
        <f t="shared" si="262"/>
        <v>1</v>
      </c>
      <c r="P8446">
        <f t="shared" si="263"/>
        <v>0.12139060029473205</v>
      </c>
    </row>
    <row r="8447" spans="1:16" x14ac:dyDescent="0.2">
      <c r="A8447">
        <v>6775</v>
      </c>
      <c r="B8447">
        <v>1080544</v>
      </c>
      <c r="C8447">
        <v>0</v>
      </c>
      <c r="D8447">
        <v>7</v>
      </c>
      <c r="E8447">
        <v>6.0773480663E-2</v>
      </c>
      <c r="F8447">
        <v>0</v>
      </c>
      <c r="G8447">
        <v>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1</v>
      </c>
      <c r="N8447">
        <v>0.18232593722900001</v>
      </c>
      <c r="O8447">
        <f t="shared" si="262"/>
        <v>1</v>
      </c>
      <c r="P8447">
        <f t="shared" si="263"/>
        <v>0.17123972667081258</v>
      </c>
    </row>
    <row r="8448" spans="1:16" x14ac:dyDescent="0.2">
      <c r="A8448">
        <v>6775</v>
      </c>
      <c r="B8448">
        <v>1080566</v>
      </c>
      <c r="C8448">
        <v>0</v>
      </c>
      <c r="D8448">
        <v>8</v>
      </c>
      <c r="E8448">
        <v>4.6511627907000003E-2</v>
      </c>
      <c r="F8448">
        <v>0</v>
      </c>
      <c r="G8448">
        <v>2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1</v>
      </c>
      <c r="N8448">
        <v>0.19453635124099999</v>
      </c>
      <c r="O8448">
        <f t="shared" si="262"/>
        <v>1</v>
      </c>
      <c r="P8448">
        <f t="shared" si="263"/>
        <v>0.18270769436498752</v>
      </c>
    </row>
    <row r="8449" spans="1:16" x14ac:dyDescent="0.2">
      <c r="A8449">
        <v>6775</v>
      </c>
      <c r="B8449">
        <v>1080506</v>
      </c>
      <c r="C8449">
        <v>0</v>
      </c>
      <c r="D8449">
        <v>19</v>
      </c>
      <c r="E8449">
        <v>5.8224163027699997E-2</v>
      </c>
      <c r="F8449">
        <v>0</v>
      </c>
      <c r="G8449">
        <v>3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1</v>
      </c>
      <c r="N8449">
        <v>8.5021694163399997E-2</v>
      </c>
      <c r="O8449">
        <f t="shared" si="262"/>
        <v>1</v>
      </c>
      <c r="P8449">
        <f t="shared" si="263"/>
        <v>7.9852005100864654E-2</v>
      </c>
    </row>
    <row r="8450" spans="1:16" x14ac:dyDescent="0.2">
      <c r="A8450">
        <v>68659</v>
      </c>
      <c r="B8450">
        <v>1080717</v>
      </c>
      <c r="C8450">
        <v>0</v>
      </c>
      <c r="D8450">
        <v>104</v>
      </c>
      <c r="E8450">
        <v>0.14784633294499999</v>
      </c>
      <c r="F8450">
        <v>1</v>
      </c>
      <c r="G8450">
        <v>0</v>
      </c>
      <c r="H8450">
        <v>3</v>
      </c>
      <c r="I8450">
        <v>0</v>
      </c>
      <c r="J8450">
        <v>0</v>
      </c>
      <c r="K8450">
        <v>0</v>
      </c>
      <c r="L8450">
        <v>0</v>
      </c>
      <c r="M8450">
        <v>3</v>
      </c>
      <c r="N8450">
        <v>0.25325519402300001</v>
      </c>
      <c r="O8450">
        <f t="shared" si="262"/>
        <v>1</v>
      </c>
      <c r="P8450">
        <f t="shared" si="263"/>
        <v>0.23785617593174946</v>
      </c>
    </row>
    <row r="8451" spans="1:16" x14ac:dyDescent="0.2">
      <c r="A8451">
        <v>68659</v>
      </c>
      <c r="B8451">
        <v>1080715</v>
      </c>
      <c r="C8451">
        <v>0</v>
      </c>
      <c r="D8451">
        <v>42</v>
      </c>
      <c r="E8451">
        <v>9.3397745571699997E-2</v>
      </c>
      <c r="F8451">
        <v>1</v>
      </c>
      <c r="G8451">
        <v>0</v>
      </c>
      <c r="H8451">
        <v>5</v>
      </c>
      <c r="I8451">
        <v>0</v>
      </c>
      <c r="J8451">
        <v>0</v>
      </c>
      <c r="K8451">
        <v>0</v>
      </c>
      <c r="L8451">
        <v>0</v>
      </c>
      <c r="M8451">
        <v>3</v>
      </c>
      <c r="N8451">
        <v>0.11063447176000001</v>
      </c>
      <c r="O8451">
        <f t="shared" ref="O8451:O8514" si="264">IF(M8451&lt;5,1,0)</f>
        <v>1</v>
      </c>
      <c r="P8451">
        <f t="shared" ref="P8451:P8514" si="265">$S$4*N8451</f>
        <v>0.10390741433983326</v>
      </c>
    </row>
    <row r="8452" spans="1:16" x14ac:dyDescent="0.2">
      <c r="A8452">
        <v>68659</v>
      </c>
      <c r="B8452">
        <v>1080712</v>
      </c>
      <c r="C8452">
        <v>0</v>
      </c>
      <c r="D8452">
        <v>27</v>
      </c>
      <c r="E8452">
        <v>7.8220858895700004E-2</v>
      </c>
      <c r="F8452">
        <v>3</v>
      </c>
      <c r="G8452">
        <v>0</v>
      </c>
      <c r="H8452">
        <v>3</v>
      </c>
      <c r="I8452">
        <v>0</v>
      </c>
      <c r="J8452">
        <v>0</v>
      </c>
      <c r="K8452">
        <v>0</v>
      </c>
      <c r="L8452">
        <v>0</v>
      </c>
      <c r="M8452">
        <v>3</v>
      </c>
      <c r="N8452">
        <v>0.170185688222</v>
      </c>
      <c r="O8452">
        <f t="shared" si="264"/>
        <v>1</v>
      </c>
      <c r="P8452">
        <f t="shared" si="265"/>
        <v>0.15983765764394006</v>
      </c>
    </row>
    <row r="8453" spans="1:16" x14ac:dyDescent="0.2">
      <c r="A8453">
        <v>68659</v>
      </c>
      <c r="B8453">
        <v>1080638</v>
      </c>
      <c r="C8453">
        <v>0</v>
      </c>
      <c r="D8453">
        <v>79</v>
      </c>
      <c r="E8453">
        <v>0.12684031710099999</v>
      </c>
      <c r="F8453">
        <v>2</v>
      </c>
      <c r="G8453">
        <v>0</v>
      </c>
      <c r="H8453">
        <v>2</v>
      </c>
      <c r="I8453">
        <v>0</v>
      </c>
      <c r="J8453">
        <v>0</v>
      </c>
      <c r="K8453">
        <v>0</v>
      </c>
      <c r="L8453">
        <v>0</v>
      </c>
      <c r="M8453">
        <v>3</v>
      </c>
      <c r="N8453">
        <v>0.16751712356599999</v>
      </c>
      <c r="O8453">
        <f t="shared" si="264"/>
        <v>1</v>
      </c>
      <c r="P8453">
        <f t="shared" si="265"/>
        <v>0.15733135333396747</v>
      </c>
    </row>
    <row r="8454" spans="1:16" x14ac:dyDescent="0.2">
      <c r="A8454">
        <v>68659</v>
      </c>
      <c r="B8454">
        <v>1080751</v>
      </c>
      <c r="C8454">
        <v>1</v>
      </c>
      <c r="D8454">
        <v>105</v>
      </c>
      <c r="E8454">
        <v>0.13975155279500001</v>
      </c>
      <c r="F8454">
        <v>1</v>
      </c>
      <c r="G8454">
        <v>0</v>
      </c>
      <c r="H8454">
        <v>5</v>
      </c>
      <c r="I8454">
        <v>0</v>
      </c>
      <c r="J8454">
        <v>0</v>
      </c>
      <c r="K8454">
        <v>0</v>
      </c>
      <c r="L8454">
        <v>0</v>
      </c>
      <c r="M8454">
        <v>3</v>
      </c>
      <c r="N8454">
        <v>5.9474091366700003E-2</v>
      </c>
      <c r="O8454">
        <f t="shared" si="264"/>
        <v>1</v>
      </c>
      <c r="P8454">
        <f t="shared" si="265"/>
        <v>5.5857807750288459E-2</v>
      </c>
    </row>
    <row r="8455" spans="1:16" x14ac:dyDescent="0.2">
      <c r="A8455">
        <v>68659</v>
      </c>
      <c r="B8455">
        <v>1080718</v>
      </c>
      <c r="C8455">
        <v>0</v>
      </c>
      <c r="D8455">
        <v>35</v>
      </c>
      <c r="E8455">
        <v>9.9693251533699997E-2</v>
      </c>
      <c r="F8455">
        <v>1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0</v>
      </c>
      <c r="M8455">
        <v>3</v>
      </c>
      <c r="N8455">
        <v>0.18304791798600001</v>
      </c>
      <c r="O8455">
        <f t="shared" si="264"/>
        <v>1</v>
      </c>
      <c r="P8455">
        <f t="shared" si="265"/>
        <v>0.1719178078553617</v>
      </c>
    </row>
    <row r="8456" spans="1:16" x14ac:dyDescent="0.2">
      <c r="A8456">
        <v>68659</v>
      </c>
      <c r="B8456">
        <v>1080632</v>
      </c>
      <c r="C8456">
        <v>0</v>
      </c>
      <c r="D8456">
        <v>75</v>
      </c>
      <c r="E8456">
        <v>0.135770234987</v>
      </c>
      <c r="F8456">
        <v>0</v>
      </c>
      <c r="G8456">
        <v>0</v>
      </c>
      <c r="H8456">
        <v>4</v>
      </c>
      <c r="I8456">
        <v>1</v>
      </c>
      <c r="J8456">
        <v>0</v>
      </c>
      <c r="K8456">
        <v>0</v>
      </c>
      <c r="L8456">
        <v>1</v>
      </c>
      <c r="M8456">
        <v>3</v>
      </c>
      <c r="N8456">
        <v>0.14196508843399999</v>
      </c>
      <c r="O8456">
        <f t="shared" si="264"/>
        <v>1</v>
      </c>
      <c r="P8456">
        <f t="shared" si="265"/>
        <v>0.1333329931533693</v>
      </c>
    </row>
    <row r="8457" spans="1:16" x14ac:dyDescent="0.2">
      <c r="A8457">
        <v>68659</v>
      </c>
      <c r="B8457">
        <v>1080678</v>
      </c>
      <c r="C8457">
        <v>0</v>
      </c>
      <c r="D8457">
        <v>79</v>
      </c>
      <c r="E8457">
        <v>0.125734430082</v>
      </c>
      <c r="F8457">
        <v>0</v>
      </c>
      <c r="G8457">
        <v>0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3</v>
      </c>
      <c r="N8457">
        <v>7.9533603751700002E-2</v>
      </c>
      <c r="O8457">
        <f t="shared" si="264"/>
        <v>1</v>
      </c>
      <c r="P8457">
        <f t="shared" si="265"/>
        <v>7.4697614473140314E-2</v>
      </c>
    </row>
    <row r="8458" spans="1:16" x14ac:dyDescent="0.2">
      <c r="A8458">
        <v>68659</v>
      </c>
      <c r="B8458">
        <v>1080672</v>
      </c>
      <c r="C8458">
        <v>1</v>
      </c>
      <c r="D8458">
        <v>70</v>
      </c>
      <c r="E8458">
        <v>0.12635379061400001</v>
      </c>
      <c r="F8458">
        <v>0</v>
      </c>
      <c r="G8458">
        <v>0</v>
      </c>
      <c r="H8458">
        <v>5</v>
      </c>
      <c r="I8458">
        <v>0</v>
      </c>
      <c r="J8458">
        <v>0</v>
      </c>
      <c r="K8458">
        <v>0</v>
      </c>
      <c r="L8458">
        <v>0</v>
      </c>
      <c r="M8458">
        <v>3</v>
      </c>
      <c r="N8458">
        <v>0.19551563289000001</v>
      </c>
      <c r="O8458">
        <f t="shared" si="264"/>
        <v>1</v>
      </c>
      <c r="P8458">
        <f t="shared" si="265"/>
        <v>0.18362743142739948</v>
      </c>
    </row>
    <row r="8459" spans="1:16" x14ac:dyDescent="0.2">
      <c r="A8459">
        <v>68659</v>
      </c>
      <c r="B8459">
        <v>1080556</v>
      </c>
      <c r="C8459">
        <v>2</v>
      </c>
      <c r="D8459">
        <v>57</v>
      </c>
      <c r="E8459">
        <v>0.118668596237</v>
      </c>
      <c r="F8459">
        <v>1</v>
      </c>
      <c r="G8459">
        <v>0</v>
      </c>
      <c r="H8459">
        <v>2</v>
      </c>
      <c r="I8459">
        <v>0</v>
      </c>
      <c r="J8459">
        <v>0</v>
      </c>
      <c r="K8459">
        <v>1</v>
      </c>
      <c r="L8459">
        <v>0</v>
      </c>
      <c r="M8459">
        <v>3</v>
      </c>
      <c r="N8459">
        <v>0.224866625327</v>
      </c>
      <c r="O8459">
        <f t="shared" si="264"/>
        <v>1</v>
      </c>
      <c r="P8459">
        <f t="shared" si="265"/>
        <v>0.21119375577387067</v>
      </c>
    </row>
    <row r="8460" spans="1:16" x14ac:dyDescent="0.2">
      <c r="A8460">
        <v>68659</v>
      </c>
      <c r="B8460">
        <v>1080693</v>
      </c>
      <c r="C8460">
        <v>0</v>
      </c>
      <c r="D8460">
        <v>93</v>
      </c>
      <c r="E8460">
        <v>0.154601226994</v>
      </c>
      <c r="F8460">
        <v>1</v>
      </c>
      <c r="G8460">
        <v>0</v>
      </c>
      <c r="H8460">
        <v>2</v>
      </c>
      <c r="I8460">
        <v>0</v>
      </c>
      <c r="J8460">
        <v>0</v>
      </c>
      <c r="K8460">
        <v>0</v>
      </c>
      <c r="L8460">
        <v>0</v>
      </c>
      <c r="M8460">
        <v>3</v>
      </c>
      <c r="N8460">
        <v>0.138888587827</v>
      </c>
      <c r="O8460">
        <f t="shared" si="264"/>
        <v>1</v>
      </c>
      <c r="P8460">
        <f t="shared" si="265"/>
        <v>0.13044355717376105</v>
      </c>
    </row>
    <row r="8461" spans="1:16" x14ac:dyDescent="0.2">
      <c r="A8461">
        <v>68659</v>
      </c>
      <c r="B8461">
        <v>1080755</v>
      </c>
      <c r="C8461">
        <v>0</v>
      </c>
      <c r="D8461">
        <v>69</v>
      </c>
      <c r="E8461">
        <v>0.12091898428099999</v>
      </c>
      <c r="F8461">
        <v>3</v>
      </c>
      <c r="G8461">
        <v>0</v>
      </c>
      <c r="H8461">
        <v>4</v>
      </c>
      <c r="I8461">
        <v>0</v>
      </c>
      <c r="J8461">
        <v>0</v>
      </c>
      <c r="K8461">
        <v>0</v>
      </c>
      <c r="L8461">
        <v>0</v>
      </c>
      <c r="M8461">
        <v>3</v>
      </c>
      <c r="N8461">
        <v>0.230170986356</v>
      </c>
      <c r="O8461">
        <f t="shared" si="264"/>
        <v>1</v>
      </c>
      <c r="P8461">
        <f t="shared" si="265"/>
        <v>0.21617558856504637</v>
      </c>
    </row>
    <row r="8462" spans="1:16" x14ac:dyDescent="0.2">
      <c r="A8462">
        <v>68659</v>
      </c>
      <c r="B8462">
        <v>1080576</v>
      </c>
      <c r="C8462">
        <v>0</v>
      </c>
      <c r="D8462">
        <v>74</v>
      </c>
      <c r="E8462">
        <v>0.127837514934</v>
      </c>
      <c r="F8462">
        <v>0</v>
      </c>
      <c r="G8462">
        <v>0</v>
      </c>
      <c r="H8462">
        <v>6</v>
      </c>
      <c r="I8462">
        <v>0</v>
      </c>
      <c r="J8462">
        <v>0</v>
      </c>
      <c r="K8462">
        <v>0</v>
      </c>
      <c r="L8462">
        <v>0</v>
      </c>
      <c r="M8462">
        <v>3</v>
      </c>
      <c r="N8462">
        <v>0.180664323421</v>
      </c>
      <c r="O8462">
        <f t="shared" si="264"/>
        <v>1</v>
      </c>
      <c r="P8462">
        <f t="shared" si="265"/>
        <v>0.1696791462145224</v>
      </c>
    </row>
    <row r="8463" spans="1:16" x14ac:dyDescent="0.2">
      <c r="A8463">
        <v>68659</v>
      </c>
      <c r="B8463">
        <v>1080602</v>
      </c>
      <c r="C8463">
        <v>0</v>
      </c>
      <c r="D8463">
        <v>55</v>
      </c>
      <c r="E8463">
        <v>0.103120759837</v>
      </c>
      <c r="F8463">
        <v>1</v>
      </c>
      <c r="G8463">
        <v>0</v>
      </c>
      <c r="H8463">
        <v>7</v>
      </c>
      <c r="I8463">
        <v>0</v>
      </c>
      <c r="J8463">
        <v>0</v>
      </c>
      <c r="K8463">
        <v>0</v>
      </c>
      <c r="L8463">
        <v>1</v>
      </c>
      <c r="M8463">
        <v>3</v>
      </c>
      <c r="N8463">
        <v>0.225590564508</v>
      </c>
      <c r="O8463">
        <f t="shared" si="264"/>
        <v>1</v>
      </c>
      <c r="P8463">
        <f t="shared" si="265"/>
        <v>0.21187367630171655</v>
      </c>
    </row>
    <row r="8464" spans="1:16" x14ac:dyDescent="0.2">
      <c r="A8464">
        <v>68659</v>
      </c>
      <c r="B8464">
        <v>1080661</v>
      </c>
      <c r="C8464">
        <v>0</v>
      </c>
      <c r="D8464">
        <v>71</v>
      </c>
      <c r="E8464">
        <v>0.132934131737</v>
      </c>
      <c r="F8464">
        <v>2</v>
      </c>
      <c r="G8464">
        <v>0</v>
      </c>
      <c r="H8464">
        <v>3</v>
      </c>
      <c r="I8464">
        <v>1</v>
      </c>
      <c r="J8464">
        <v>0</v>
      </c>
      <c r="K8464">
        <v>0</v>
      </c>
      <c r="L8464">
        <v>0</v>
      </c>
      <c r="M8464">
        <v>3</v>
      </c>
      <c r="N8464">
        <v>0.12415826347800001</v>
      </c>
      <c r="O8464">
        <f t="shared" si="264"/>
        <v>1</v>
      </c>
      <c r="P8464">
        <f t="shared" si="265"/>
        <v>0.11660890065899958</v>
      </c>
    </row>
    <row r="8465" spans="1:16" x14ac:dyDescent="0.2">
      <c r="A8465">
        <v>68659</v>
      </c>
      <c r="B8465">
        <v>1080622</v>
      </c>
      <c r="C8465">
        <v>0</v>
      </c>
      <c r="D8465">
        <v>118</v>
      </c>
      <c r="E8465">
        <v>0.159822419534</v>
      </c>
      <c r="F8465">
        <v>1</v>
      </c>
      <c r="G8465">
        <v>0</v>
      </c>
      <c r="H8465">
        <v>4</v>
      </c>
      <c r="I8465">
        <v>0</v>
      </c>
      <c r="J8465">
        <v>0</v>
      </c>
      <c r="K8465">
        <v>0</v>
      </c>
      <c r="L8465">
        <v>1</v>
      </c>
      <c r="M8465">
        <v>3</v>
      </c>
      <c r="N8465">
        <v>0.32309660830999998</v>
      </c>
      <c r="O8465">
        <f t="shared" si="264"/>
        <v>1</v>
      </c>
      <c r="P8465">
        <f t="shared" si="265"/>
        <v>0.30345092824495251</v>
      </c>
    </row>
    <row r="8466" spans="1:16" x14ac:dyDescent="0.2">
      <c r="A8466">
        <v>68659</v>
      </c>
      <c r="B8466">
        <v>1080621</v>
      </c>
      <c r="C8466">
        <v>0</v>
      </c>
      <c r="D8466">
        <v>65</v>
      </c>
      <c r="E8466">
        <v>0.11227154047</v>
      </c>
      <c r="F8466">
        <v>0</v>
      </c>
      <c r="G8466">
        <v>0</v>
      </c>
      <c r="H8466">
        <v>4</v>
      </c>
      <c r="I8466">
        <v>0</v>
      </c>
      <c r="J8466">
        <v>0</v>
      </c>
      <c r="K8466">
        <v>0</v>
      </c>
      <c r="L8466">
        <v>0</v>
      </c>
      <c r="M8466">
        <v>3</v>
      </c>
      <c r="N8466">
        <v>0.17290084577699999</v>
      </c>
      <c r="O8466">
        <f t="shared" si="264"/>
        <v>1</v>
      </c>
      <c r="P8466">
        <f t="shared" si="265"/>
        <v>0.16238772180185757</v>
      </c>
    </row>
    <row r="8467" spans="1:16" x14ac:dyDescent="0.2">
      <c r="A8467">
        <v>68659</v>
      </c>
      <c r="B8467">
        <v>1080836</v>
      </c>
      <c r="C8467">
        <v>0</v>
      </c>
      <c r="D8467">
        <v>122</v>
      </c>
      <c r="E8467">
        <v>0.143410852713</v>
      </c>
      <c r="F8467">
        <v>0</v>
      </c>
      <c r="G8467">
        <v>0</v>
      </c>
      <c r="H8467">
        <v>6</v>
      </c>
      <c r="I8467">
        <v>1</v>
      </c>
      <c r="J8467">
        <v>0</v>
      </c>
      <c r="K8467">
        <v>0</v>
      </c>
      <c r="L8467">
        <v>0</v>
      </c>
      <c r="M8467">
        <v>3</v>
      </c>
      <c r="N8467">
        <v>3.0077919291899999E-2</v>
      </c>
      <c r="O8467">
        <f t="shared" si="264"/>
        <v>1</v>
      </c>
      <c r="P8467">
        <f t="shared" si="265"/>
        <v>2.8249050884640095E-2</v>
      </c>
    </row>
    <row r="8468" spans="1:16" x14ac:dyDescent="0.2">
      <c r="A8468">
        <v>68659</v>
      </c>
      <c r="B8468">
        <v>1080543</v>
      </c>
      <c r="C8468">
        <v>1</v>
      </c>
      <c r="D8468">
        <v>41</v>
      </c>
      <c r="E8468">
        <v>0.110438729198</v>
      </c>
      <c r="F8468">
        <v>0</v>
      </c>
      <c r="G8468">
        <v>0</v>
      </c>
      <c r="H8468">
        <v>5</v>
      </c>
      <c r="I8468">
        <v>1</v>
      </c>
      <c r="J8468">
        <v>0</v>
      </c>
      <c r="K8468">
        <v>0</v>
      </c>
      <c r="L8468">
        <v>0</v>
      </c>
      <c r="M8468">
        <v>3</v>
      </c>
      <c r="N8468">
        <v>0.111426077676</v>
      </c>
      <c r="O8468">
        <f t="shared" si="264"/>
        <v>1</v>
      </c>
      <c r="P8468">
        <f t="shared" si="265"/>
        <v>0.10465088717067128</v>
      </c>
    </row>
    <row r="8469" spans="1:16" x14ac:dyDescent="0.2">
      <c r="A8469">
        <v>68659</v>
      </c>
      <c r="B8469">
        <v>1080569</v>
      </c>
      <c r="C8469">
        <v>0</v>
      </c>
      <c r="D8469">
        <v>108</v>
      </c>
      <c r="E8469">
        <v>0.14179104477599999</v>
      </c>
      <c r="F8469">
        <v>2</v>
      </c>
      <c r="G8469">
        <v>0</v>
      </c>
      <c r="H8469">
        <v>5</v>
      </c>
      <c r="I8469">
        <v>0</v>
      </c>
      <c r="J8469">
        <v>0</v>
      </c>
      <c r="K8469">
        <v>0</v>
      </c>
      <c r="L8469">
        <v>0</v>
      </c>
      <c r="M8469">
        <v>3</v>
      </c>
      <c r="N8469">
        <v>0.141368581311</v>
      </c>
      <c r="O8469">
        <f t="shared" si="264"/>
        <v>1</v>
      </c>
      <c r="P8469">
        <f t="shared" si="265"/>
        <v>0.1327727562597483</v>
      </c>
    </row>
    <row r="8470" spans="1:16" x14ac:dyDescent="0.2">
      <c r="A8470">
        <v>68659</v>
      </c>
      <c r="B8470">
        <v>1080594</v>
      </c>
      <c r="C8470">
        <v>0</v>
      </c>
      <c r="D8470">
        <v>77</v>
      </c>
      <c r="E8470">
        <v>0.11542991755</v>
      </c>
      <c r="F8470">
        <v>5</v>
      </c>
      <c r="G8470">
        <v>0</v>
      </c>
      <c r="H8470">
        <v>1</v>
      </c>
      <c r="I8470">
        <v>1</v>
      </c>
      <c r="J8470">
        <v>0</v>
      </c>
      <c r="K8470">
        <v>0</v>
      </c>
      <c r="L8470">
        <v>0</v>
      </c>
      <c r="M8470">
        <v>3</v>
      </c>
      <c r="N8470">
        <v>0.150354588304</v>
      </c>
      <c r="O8470">
        <f t="shared" si="264"/>
        <v>1</v>
      </c>
      <c r="P8470">
        <f t="shared" si="265"/>
        <v>0.14121237491592806</v>
      </c>
    </row>
    <row r="8471" spans="1:16" x14ac:dyDescent="0.2">
      <c r="A8471">
        <v>68659</v>
      </c>
      <c r="B8471">
        <v>1080506</v>
      </c>
      <c r="C8471">
        <v>0</v>
      </c>
      <c r="D8471">
        <v>62</v>
      </c>
      <c r="E8471">
        <v>0.132047477745</v>
      </c>
      <c r="F8471">
        <v>0</v>
      </c>
      <c r="G8471">
        <v>0</v>
      </c>
      <c r="H8471">
        <v>5</v>
      </c>
      <c r="I8471">
        <v>0</v>
      </c>
      <c r="J8471">
        <v>0</v>
      </c>
      <c r="K8471">
        <v>0</v>
      </c>
      <c r="L8471">
        <v>0</v>
      </c>
      <c r="M8471">
        <v>3</v>
      </c>
      <c r="N8471">
        <v>0.19004792606599999</v>
      </c>
      <c r="O8471">
        <f t="shared" si="264"/>
        <v>1</v>
      </c>
      <c r="P8471">
        <f t="shared" si="265"/>
        <v>0.17849218497652325</v>
      </c>
    </row>
    <row r="8472" spans="1:16" x14ac:dyDescent="0.2">
      <c r="A8472">
        <v>68659</v>
      </c>
      <c r="B8472">
        <v>1080549</v>
      </c>
      <c r="C8472">
        <v>0</v>
      </c>
      <c r="D8472">
        <v>59</v>
      </c>
      <c r="E8472">
        <v>9.5533498759300006E-2</v>
      </c>
      <c r="F8472">
        <v>0</v>
      </c>
      <c r="G8472">
        <v>0</v>
      </c>
      <c r="H8472">
        <v>3</v>
      </c>
      <c r="I8472">
        <v>1</v>
      </c>
      <c r="J8472">
        <v>0</v>
      </c>
      <c r="K8472">
        <v>0</v>
      </c>
      <c r="L8472">
        <v>0</v>
      </c>
      <c r="M8472">
        <v>3</v>
      </c>
      <c r="N8472">
        <v>0.13435371295500001</v>
      </c>
      <c r="O8472">
        <f t="shared" si="264"/>
        <v>1</v>
      </c>
      <c r="P8472">
        <f t="shared" si="265"/>
        <v>0.12618442243204697</v>
      </c>
    </row>
    <row r="8473" spans="1:16" x14ac:dyDescent="0.2">
      <c r="A8473">
        <v>68659</v>
      </c>
      <c r="B8473">
        <v>1080595</v>
      </c>
      <c r="C8473">
        <v>0</v>
      </c>
      <c r="D8473">
        <v>80</v>
      </c>
      <c r="E8473">
        <v>0.13557213930299999</v>
      </c>
      <c r="F8473">
        <v>1</v>
      </c>
      <c r="G8473">
        <v>0</v>
      </c>
      <c r="H8473">
        <v>3</v>
      </c>
      <c r="I8473">
        <v>1</v>
      </c>
      <c r="J8473">
        <v>0</v>
      </c>
      <c r="K8473">
        <v>0</v>
      </c>
      <c r="L8473">
        <v>1</v>
      </c>
      <c r="M8473">
        <v>3</v>
      </c>
      <c r="N8473">
        <v>0.23457507766499999</v>
      </c>
      <c r="O8473">
        <f t="shared" si="264"/>
        <v>1</v>
      </c>
      <c r="P8473">
        <f t="shared" si="265"/>
        <v>0.22031189195362705</v>
      </c>
    </row>
    <row r="8474" spans="1:16" x14ac:dyDescent="0.2">
      <c r="A8474">
        <v>15834</v>
      </c>
      <c r="B8474">
        <v>1080849</v>
      </c>
      <c r="C8474">
        <v>2</v>
      </c>
      <c r="D8474">
        <v>13</v>
      </c>
      <c r="E8474">
        <v>4.3165467625899998E-2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4</v>
      </c>
      <c r="N8474">
        <v>0.100243951268</v>
      </c>
      <c r="O8474">
        <f t="shared" si="264"/>
        <v>1</v>
      </c>
      <c r="P8474">
        <f t="shared" si="265"/>
        <v>9.4148682718545568E-2</v>
      </c>
    </row>
    <row r="8475" spans="1:16" x14ac:dyDescent="0.2">
      <c r="A8475">
        <v>15834</v>
      </c>
      <c r="B8475">
        <v>1080619</v>
      </c>
      <c r="C8475">
        <v>1</v>
      </c>
      <c r="D8475">
        <v>10</v>
      </c>
      <c r="E8475">
        <v>3.8709677419399999E-2</v>
      </c>
      <c r="F8475">
        <v>1</v>
      </c>
      <c r="G8475">
        <v>0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5</v>
      </c>
      <c r="N8475">
        <v>2.4900666774000001E-2</v>
      </c>
      <c r="O8475">
        <f t="shared" si="264"/>
        <v>0</v>
      </c>
      <c r="P8475">
        <f t="shared" si="265"/>
        <v>2.3386597853849032E-2</v>
      </c>
    </row>
    <row r="8476" spans="1:16" x14ac:dyDescent="0.2">
      <c r="A8476">
        <v>15834</v>
      </c>
      <c r="B8476">
        <v>1080631</v>
      </c>
      <c r="C8476">
        <v>0</v>
      </c>
      <c r="D8476">
        <v>5</v>
      </c>
      <c r="E8476">
        <v>1.2912482066E-2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5</v>
      </c>
      <c r="N8476">
        <v>6.3930042360999997E-3</v>
      </c>
      <c r="O8476">
        <f t="shared" si="264"/>
        <v>0</v>
      </c>
      <c r="P8476">
        <f t="shared" si="265"/>
        <v>6.0042817529583322E-3</v>
      </c>
    </row>
    <row r="8477" spans="1:16" x14ac:dyDescent="0.2">
      <c r="A8477">
        <v>15834</v>
      </c>
      <c r="B8477">
        <v>1080637</v>
      </c>
      <c r="C8477">
        <v>2</v>
      </c>
      <c r="D8477">
        <v>20</v>
      </c>
      <c r="E8477">
        <v>7.5503355704700001E-2</v>
      </c>
      <c r="F8477">
        <v>1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4</v>
      </c>
      <c r="N8477">
        <v>8.1584236673800006E-2</v>
      </c>
      <c r="O8477">
        <f t="shared" si="264"/>
        <v>1</v>
      </c>
      <c r="P8477">
        <f t="shared" si="265"/>
        <v>7.6623559988185347E-2</v>
      </c>
    </row>
    <row r="8478" spans="1:16" x14ac:dyDescent="0.2">
      <c r="A8478">
        <v>15834</v>
      </c>
      <c r="B8478">
        <v>1080755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5</v>
      </c>
      <c r="N8478">
        <v>4.40357142857E-3</v>
      </c>
      <c r="O8478">
        <f t="shared" si="264"/>
        <v>0</v>
      </c>
      <c r="P8478">
        <f t="shared" si="265"/>
        <v>4.1358151191436075E-3</v>
      </c>
    </row>
    <row r="8479" spans="1:16" x14ac:dyDescent="0.2">
      <c r="A8479">
        <v>15834</v>
      </c>
      <c r="B8479">
        <v>1080534</v>
      </c>
      <c r="C8479">
        <v>2</v>
      </c>
      <c r="D8479">
        <v>32</v>
      </c>
      <c r="E8479">
        <v>7.0496083550899993E-2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1</v>
      </c>
      <c r="L8479">
        <v>0</v>
      </c>
      <c r="M8479">
        <v>4</v>
      </c>
      <c r="N8479">
        <v>0.15791102942099999</v>
      </c>
      <c r="O8479">
        <f t="shared" si="264"/>
        <v>1</v>
      </c>
      <c r="P8479">
        <f t="shared" si="265"/>
        <v>0.14830935152356212</v>
      </c>
    </row>
    <row r="8480" spans="1:16" x14ac:dyDescent="0.2">
      <c r="A8480">
        <v>15834</v>
      </c>
      <c r="B8480">
        <v>1080538</v>
      </c>
      <c r="C8480">
        <v>0</v>
      </c>
      <c r="D8480">
        <v>22</v>
      </c>
      <c r="E8480">
        <v>7.0301291248200004E-2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3</v>
      </c>
      <c r="N8480">
        <v>0.14467154636099999</v>
      </c>
      <c r="O8480">
        <f t="shared" si="264"/>
        <v>1</v>
      </c>
      <c r="P8480">
        <f t="shared" si="265"/>
        <v>0.13587488665853439</v>
      </c>
    </row>
    <row r="8481" spans="1:16" x14ac:dyDescent="0.2">
      <c r="A8481">
        <v>15834</v>
      </c>
      <c r="B8481">
        <v>1080737</v>
      </c>
      <c r="C8481">
        <v>0</v>
      </c>
      <c r="D8481">
        <v>3</v>
      </c>
      <c r="E8481">
        <v>8.6956521739099991E-3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5</v>
      </c>
      <c r="N8481">
        <v>1.41833715971E-2</v>
      </c>
      <c r="O8481">
        <f t="shared" si="264"/>
        <v>0</v>
      </c>
      <c r="P8481">
        <f t="shared" si="265"/>
        <v>1.3320960870791907E-2</v>
      </c>
    </row>
    <row r="8482" spans="1:16" x14ac:dyDescent="0.2">
      <c r="A8482">
        <v>15834</v>
      </c>
      <c r="B8482">
        <v>1080674</v>
      </c>
      <c r="C8482">
        <v>2</v>
      </c>
      <c r="D8482">
        <v>9</v>
      </c>
      <c r="E8482">
        <v>2.51851851852E-2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5</v>
      </c>
      <c r="N8482">
        <v>4.4824324671100001E-2</v>
      </c>
      <c r="O8482">
        <f t="shared" si="264"/>
        <v>0</v>
      </c>
      <c r="P8482">
        <f t="shared" si="265"/>
        <v>4.2098810632972626E-2</v>
      </c>
    </row>
    <row r="8483" spans="1:16" x14ac:dyDescent="0.2">
      <c r="A8483">
        <v>15834</v>
      </c>
      <c r="B8483">
        <v>1080750</v>
      </c>
      <c r="C8483">
        <v>1</v>
      </c>
      <c r="D8483">
        <v>11</v>
      </c>
      <c r="E8483">
        <v>2.85714285714E-2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1</v>
      </c>
      <c r="M8483">
        <v>5</v>
      </c>
      <c r="N8483">
        <v>0.144293207466</v>
      </c>
      <c r="O8483">
        <f t="shared" si="264"/>
        <v>0</v>
      </c>
      <c r="P8483">
        <f t="shared" si="265"/>
        <v>0.13551955241507255</v>
      </c>
    </row>
    <row r="8484" spans="1:16" x14ac:dyDescent="0.2">
      <c r="A8484">
        <v>15834</v>
      </c>
      <c r="B8484">
        <v>1080553</v>
      </c>
      <c r="C8484">
        <v>0</v>
      </c>
      <c r="D8484">
        <v>44</v>
      </c>
      <c r="E8484">
        <v>8.2010582010600006E-2</v>
      </c>
      <c r="F8484">
        <v>1</v>
      </c>
      <c r="G8484">
        <v>0</v>
      </c>
      <c r="H8484">
        <v>1</v>
      </c>
      <c r="I8484">
        <v>0</v>
      </c>
      <c r="J8484">
        <v>0</v>
      </c>
      <c r="K8484">
        <v>0</v>
      </c>
      <c r="L8484">
        <v>1</v>
      </c>
      <c r="M8484">
        <v>3</v>
      </c>
      <c r="N8484">
        <v>0.222300928846</v>
      </c>
      <c r="O8484">
        <f t="shared" si="264"/>
        <v>1</v>
      </c>
      <c r="P8484">
        <f t="shared" si="265"/>
        <v>0.2087840648061238</v>
      </c>
    </row>
    <row r="8485" spans="1:16" x14ac:dyDescent="0.2">
      <c r="A8485">
        <v>15834</v>
      </c>
      <c r="B8485">
        <v>1080577</v>
      </c>
      <c r="C8485">
        <v>0</v>
      </c>
      <c r="D8485">
        <v>3</v>
      </c>
      <c r="E8485">
        <v>1.25523012552E-2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5</v>
      </c>
      <c r="N8485">
        <v>1.07909742672E-2</v>
      </c>
      <c r="O8485">
        <f t="shared" si="264"/>
        <v>0</v>
      </c>
      <c r="P8485">
        <f t="shared" si="265"/>
        <v>1.013483606397823E-2</v>
      </c>
    </row>
    <row r="8486" spans="1:16" x14ac:dyDescent="0.2">
      <c r="A8486">
        <v>15834</v>
      </c>
      <c r="B8486">
        <v>1080558</v>
      </c>
      <c r="C8486">
        <v>3</v>
      </c>
      <c r="D8486">
        <v>19</v>
      </c>
      <c r="E8486">
        <v>6.8090787717000001E-2</v>
      </c>
      <c r="F8486">
        <v>0</v>
      </c>
      <c r="G8486">
        <v>0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3</v>
      </c>
      <c r="N8486">
        <v>0.101771491745</v>
      </c>
      <c r="O8486">
        <f t="shared" si="264"/>
        <v>1</v>
      </c>
      <c r="P8486">
        <f t="shared" si="265"/>
        <v>9.5583342085915471E-2</v>
      </c>
    </row>
    <row r="8487" spans="1:16" x14ac:dyDescent="0.2">
      <c r="A8487">
        <v>15834</v>
      </c>
      <c r="B8487">
        <v>1080516</v>
      </c>
      <c r="C8487">
        <v>0</v>
      </c>
      <c r="D8487">
        <v>32</v>
      </c>
      <c r="E8487">
        <v>9.2868988391399995E-2</v>
      </c>
      <c r="F8487">
        <v>2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4</v>
      </c>
      <c r="N8487">
        <v>5.9141532490099999E-2</v>
      </c>
      <c r="O8487">
        <f t="shared" si="264"/>
        <v>1</v>
      </c>
      <c r="P8487">
        <f t="shared" si="265"/>
        <v>5.554546990085011E-2</v>
      </c>
    </row>
    <row r="8488" spans="1:16" x14ac:dyDescent="0.2">
      <c r="A8488">
        <v>15834</v>
      </c>
      <c r="B8488">
        <v>1080851</v>
      </c>
      <c r="C8488">
        <v>1</v>
      </c>
      <c r="D8488">
        <v>1</v>
      </c>
      <c r="E8488">
        <v>0.01</v>
      </c>
      <c r="F8488">
        <v>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5</v>
      </c>
      <c r="N8488">
        <v>1.69808619783E-2</v>
      </c>
      <c r="O8488">
        <f t="shared" si="264"/>
        <v>0</v>
      </c>
      <c r="P8488">
        <f t="shared" si="265"/>
        <v>1.5948351660722376E-2</v>
      </c>
    </row>
    <row r="8489" spans="1:16" x14ac:dyDescent="0.2">
      <c r="A8489">
        <v>15834</v>
      </c>
      <c r="B8489">
        <v>1080787</v>
      </c>
      <c r="C8489">
        <v>0</v>
      </c>
      <c r="D8489">
        <v>19</v>
      </c>
      <c r="E8489">
        <v>5.8201058201099998E-2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3</v>
      </c>
      <c r="N8489">
        <v>5.4813983977300001E-2</v>
      </c>
      <c r="O8489">
        <f t="shared" si="264"/>
        <v>1</v>
      </c>
      <c r="P8489">
        <f t="shared" si="265"/>
        <v>5.1481055173307519E-2</v>
      </c>
    </row>
    <row r="8490" spans="1:16" x14ac:dyDescent="0.2">
      <c r="A8490">
        <v>15834</v>
      </c>
      <c r="B8490">
        <v>1080859</v>
      </c>
      <c r="C8490">
        <v>1</v>
      </c>
      <c r="D8490">
        <v>29</v>
      </c>
      <c r="E8490">
        <v>7.5916230366499998E-2</v>
      </c>
      <c r="F8490">
        <v>1</v>
      </c>
      <c r="G8490">
        <v>0</v>
      </c>
      <c r="H8490">
        <v>3</v>
      </c>
      <c r="I8490">
        <v>0</v>
      </c>
      <c r="J8490">
        <v>0</v>
      </c>
      <c r="K8490">
        <v>0</v>
      </c>
      <c r="L8490">
        <v>0</v>
      </c>
      <c r="M8490">
        <v>4</v>
      </c>
      <c r="N8490">
        <v>0.126510424692</v>
      </c>
      <c r="O8490">
        <f t="shared" si="264"/>
        <v>1</v>
      </c>
      <c r="P8490">
        <f t="shared" si="265"/>
        <v>0.1188180402333935</v>
      </c>
    </row>
    <row r="8491" spans="1:16" x14ac:dyDescent="0.2">
      <c r="A8491">
        <v>15834</v>
      </c>
      <c r="B8491">
        <v>1080810</v>
      </c>
      <c r="C8491">
        <v>5</v>
      </c>
      <c r="D8491">
        <v>31</v>
      </c>
      <c r="E8491">
        <v>7.7403245942599994E-2</v>
      </c>
      <c r="F8491">
        <v>1</v>
      </c>
      <c r="G8491">
        <v>0</v>
      </c>
      <c r="H8491">
        <v>2</v>
      </c>
      <c r="I8491">
        <v>1</v>
      </c>
      <c r="J8491">
        <v>0</v>
      </c>
      <c r="K8491">
        <v>0</v>
      </c>
      <c r="L8491">
        <v>2</v>
      </c>
      <c r="M8491">
        <v>4</v>
      </c>
      <c r="N8491">
        <v>0.23119894561400001</v>
      </c>
      <c r="O8491">
        <f t="shared" si="264"/>
        <v>1</v>
      </c>
      <c r="P8491">
        <f t="shared" si="265"/>
        <v>0.21714104342596152</v>
      </c>
    </row>
    <row r="8492" spans="1:16" x14ac:dyDescent="0.2">
      <c r="A8492">
        <v>15834</v>
      </c>
      <c r="B8492">
        <v>1080664</v>
      </c>
      <c r="C8492">
        <v>0</v>
      </c>
      <c r="D8492">
        <v>18</v>
      </c>
      <c r="E8492">
        <v>5.9880239521000002E-2</v>
      </c>
      <c r="F8492">
        <v>0</v>
      </c>
      <c r="G8492">
        <v>0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4</v>
      </c>
      <c r="N8492">
        <v>5.2390701120299997E-2</v>
      </c>
      <c r="O8492">
        <f t="shared" si="264"/>
        <v>1</v>
      </c>
      <c r="P8492">
        <f t="shared" si="265"/>
        <v>4.9205118461365341E-2</v>
      </c>
    </row>
    <row r="8493" spans="1:16" x14ac:dyDescent="0.2">
      <c r="A8493">
        <v>15834</v>
      </c>
      <c r="B8493">
        <v>1080878</v>
      </c>
      <c r="C8493">
        <v>6</v>
      </c>
      <c r="D8493">
        <v>30</v>
      </c>
      <c r="E8493">
        <v>7.1428571428599999E-2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4</v>
      </c>
      <c r="N8493">
        <v>7.8122028711899993E-2</v>
      </c>
      <c r="O8493">
        <f t="shared" si="264"/>
        <v>1</v>
      </c>
      <c r="P8493">
        <f t="shared" si="265"/>
        <v>7.3371869339648427E-2</v>
      </c>
    </row>
    <row r="8494" spans="1:16" x14ac:dyDescent="0.2">
      <c r="A8494">
        <v>15834</v>
      </c>
      <c r="B8494">
        <v>1080604</v>
      </c>
      <c r="C8494">
        <v>1</v>
      </c>
      <c r="D8494">
        <v>13</v>
      </c>
      <c r="E8494">
        <v>5.62180579216E-2</v>
      </c>
      <c r="F8494">
        <v>0</v>
      </c>
      <c r="G8494">
        <v>0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3</v>
      </c>
      <c r="N8494">
        <v>0.130781364052</v>
      </c>
      <c r="O8494">
        <f t="shared" si="264"/>
        <v>1</v>
      </c>
      <c r="P8494">
        <f t="shared" si="265"/>
        <v>0.12282928789101798</v>
      </c>
    </row>
    <row r="8495" spans="1:16" x14ac:dyDescent="0.2">
      <c r="A8495">
        <v>15834</v>
      </c>
      <c r="B8495">
        <v>1080586</v>
      </c>
      <c r="C8495">
        <v>1</v>
      </c>
      <c r="D8495">
        <v>24</v>
      </c>
      <c r="E8495">
        <v>6.1518324607300001E-2</v>
      </c>
      <c r="F8495">
        <v>1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4</v>
      </c>
      <c r="N8495">
        <v>4.3226672599400003E-2</v>
      </c>
      <c r="O8495">
        <f t="shared" si="264"/>
        <v>1</v>
      </c>
      <c r="P8495">
        <f t="shared" si="265"/>
        <v>4.0598302761021596E-2</v>
      </c>
    </row>
    <row r="8496" spans="1:16" x14ac:dyDescent="0.2">
      <c r="A8496">
        <v>15834</v>
      </c>
      <c r="B8496">
        <v>1080585</v>
      </c>
      <c r="C8496">
        <v>0</v>
      </c>
      <c r="D8496">
        <v>3</v>
      </c>
      <c r="E8496">
        <v>1.28205128205E-2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5</v>
      </c>
      <c r="N8496">
        <v>1.0878098678200001E-2</v>
      </c>
      <c r="O8496">
        <f t="shared" si="264"/>
        <v>0</v>
      </c>
      <c r="P8496">
        <f t="shared" si="265"/>
        <v>1.0216662931579943E-2</v>
      </c>
    </row>
    <row r="8497" spans="1:16" x14ac:dyDescent="0.2">
      <c r="A8497">
        <v>15834</v>
      </c>
      <c r="B8497">
        <v>1080511</v>
      </c>
      <c r="C8497">
        <v>1</v>
      </c>
      <c r="D8497">
        <v>19</v>
      </c>
      <c r="E8497">
        <v>7.7966101694899995E-2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4</v>
      </c>
      <c r="N8497">
        <v>6.9525230868399998E-2</v>
      </c>
      <c r="O8497">
        <f t="shared" si="264"/>
        <v>1</v>
      </c>
      <c r="P8497">
        <f t="shared" si="265"/>
        <v>6.5297794222644048E-2</v>
      </c>
    </row>
    <row r="8498" spans="1:16" x14ac:dyDescent="0.2">
      <c r="A8498">
        <v>15834</v>
      </c>
      <c r="B8498">
        <v>1080626</v>
      </c>
      <c r="C8498">
        <v>1</v>
      </c>
      <c r="D8498">
        <v>6</v>
      </c>
      <c r="E8498">
        <v>2.3659305993699999E-2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5</v>
      </c>
      <c r="N8498">
        <v>1.9199062431299999E-2</v>
      </c>
      <c r="O8498">
        <f t="shared" si="264"/>
        <v>0</v>
      </c>
      <c r="P8498">
        <f t="shared" si="265"/>
        <v>1.8031675871450065E-2</v>
      </c>
    </row>
    <row r="8499" spans="1:16" x14ac:dyDescent="0.2">
      <c r="A8499">
        <v>15834</v>
      </c>
      <c r="B8499">
        <v>1080668</v>
      </c>
      <c r="C8499">
        <v>2</v>
      </c>
      <c r="D8499">
        <v>22</v>
      </c>
      <c r="E8499">
        <v>6.4335664335699996E-2</v>
      </c>
      <c r="F8499">
        <v>2</v>
      </c>
      <c r="G8499">
        <v>0</v>
      </c>
      <c r="H8499">
        <v>1</v>
      </c>
      <c r="I8499">
        <v>0</v>
      </c>
      <c r="J8499">
        <v>0</v>
      </c>
      <c r="K8499">
        <v>0</v>
      </c>
      <c r="L8499">
        <v>0</v>
      </c>
      <c r="M8499">
        <v>5</v>
      </c>
      <c r="N8499">
        <v>0.15620046582300001</v>
      </c>
      <c r="O8499">
        <f t="shared" si="264"/>
        <v>0</v>
      </c>
      <c r="P8499">
        <f t="shared" si="265"/>
        <v>0.1467027976375582</v>
      </c>
    </row>
    <row r="8500" spans="1:16" x14ac:dyDescent="0.2">
      <c r="A8500">
        <v>15834</v>
      </c>
      <c r="B8500">
        <v>1080669</v>
      </c>
      <c r="C8500">
        <v>2</v>
      </c>
      <c r="D8500">
        <v>16</v>
      </c>
      <c r="E8500">
        <v>4.5698924731199998E-2</v>
      </c>
      <c r="F8500">
        <v>1</v>
      </c>
      <c r="G8500">
        <v>0</v>
      </c>
      <c r="H8500">
        <v>1</v>
      </c>
      <c r="I8500">
        <v>0</v>
      </c>
      <c r="J8500">
        <v>0</v>
      </c>
      <c r="K8500">
        <v>1</v>
      </c>
      <c r="L8500">
        <v>0</v>
      </c>
      <c r="M8500">
        <v>4</v>
      </c>
      <c r="N8500">
        <v>0.180325508306</v>
      </c>
      <c r="O8500">
        <f t="shared" si="264"/>
        <v>1</v>
      </c>
      <c r="P8500">
        <f t="shared" si="265"/>
        <v>0.16936093253320908</v>
      </c>
    </row>
    <row r="8501" spans="1:16" x14ac:dyDescent="0.2">
      <c r="A8501">
        <v>15834</v>
      </c>
      <c r="B8501">
        <v>1080709</v>
      </c>
      <c r="C8501">
        <v>0</v>
      </c>
      <c r="D8501">
        <v>14</v>
      </c>
      <c r="E8501">
        <v>4.4334975369499999E-2</v>
      </c>
      <c r="F8501">
        <v>1</v>
      </c>
      <c r="G8501">
        <v>0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3</v>
      </c>
      <c r="N8501">
        <v>4.0651152884900003E-2</v>
      </c>
      <c r="O8501">
        <f t="shared" si="264"/>
        <v>1</v>
      </c>
      <c r="P8501">
        <f t="shared" si="265"/>
        <v>3.8179385855127194E-2</v>
      </c>
    </row>
    <row r="8502" spans="1:16" x14ac:dyDescent="0.2">
      <c r="A8502">
        <v>15834</v>
      </c>
      <c r="B8502">
        <v>1080792</v>
      </c>
      <c r="C8502">
        <v>3</v>
      </c>
      <c r="D8502">
        <v>2</v>
      </c>
      <c r="E8502">
        <v>1.23456790123E-2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5</v>
      </c>
      <c r="N8502">
        <v>2.7187624212100001E-2</v>
      </c>
      <c r="O8502">
        <f t="shared" si="264"/>
        <v>0</v>
      </c>
      <c r="P8502">
        <f t="shared" si="265"/>
        <v>2.553449832571748E-2</v>
      </c>
    </row>
    <row r="8503" spans="1:16" x14ac:dyDescent="0.2">
      <c r="A8503">
        <v>15834</v>
      </c>
      <c r="B8503">
        <v>1080703</v>
      </c>
      <c r="C8503">
        <v>2</v>
      </c>
      <c r="D8503">
        <v>8</v>
      </c>
      <c r="E8503">
        <v>5.4945054945099998E-2</v>
      </c>
      <c r="F8503">
        <v>2</v>
      </c>
      <c r="G8503">
        <v>0</v>
      </c>
      <c r="H8503">
        <v>0</v>
      </c>
      <c r="I8503">
        <v>0</v>
      </c>
      <c r="J8503">
        <v>0</v>
      </c>
      <c r="K8503">
        <v>1</v>
      </c>
      <c r="L8503">
        <v>1</v>
      </c>
      <c r="M8503">
        <v>4</v>
      </c>
      <c r="N8503">
        <v>0.23800881860699999</v>
      </c>
      <c r="O8503">
        <f t="shared" si="264"/>
        <v>1</v>
      </c>
      <c r="P8503">
        <f t="shared" si="265"/>
        <v>0.22353684650097672</v>
      </c>
    </row>
    <row r="8504" spans="1:16" x14ac:dyDescent="0.2">
      <c r="A8504">
        <v>15834</v>
      </c>
      <c r="B8504">
        <v>1080704</v>
      </c>
      <c r="C8504">
        <v>4</v>
      </c>
      <c r="D8504">
        <v>28</v>
      </c>
      <c r="E8504">
        <v>7.8590785907900002E-2</v>
      </c>
      <c r="F8504">
        <v>0</v>
      </c>
      <c r="G8504">
        <v>0</v>
      </c>
      <c r="H8504">
        <v>3</v>
      </c>
      <c r="I8504">
        <v>0</v>
      </c>
      <c r="J8504">
        <v>0</v>
      </c>
      <c r="K8504">
        <v>0</v>
      </c>
      <c r="L8504">
        <v>0</v>
      </c>
      <c r="M8504">
        <v>3</v>
      </c>
      <c r="N8504">
        <v>9.6089623991900006E-2</v>
      </c>
      <c r="O8504">
        <f t="shared" si="264"/>
        <v>1</v>
      </c>
      <c r="P8504">
        <f t="shared" si="265"/>
        <v>9.0246956622565225E-2</v>
      </c>
    </row>
    <row r="8505" spans="1:16" x14ac:dyDescent="0.2">
      <c r="A8505">
        <v>15834</v>
      </c>
      <c r="B8505">
        <v>1080785</v>
      </c>
      <c r="C8505">
        <v>3</v>
      </c>
      <c r="D8505">
        <v>26</v>
      </c>
      <c r="E8505">
        <v>6.7948717948699999E-2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1</v>
      </c>
      <c r="L8505">
        <v>0</v>
      </c>
      <c r="M8505">
        <v>3</v>
      </c>
      <c r="N8505">
        <v>0.21086183495899999</v>
      </c>
      <c r="O8505">
        <f t="shared" si="264"/>
        <v>1</v>
      </c>
      <c r="P8505">
        <f t="shared" si="265"/>
        <v>0.19804051761617369</v>
      </c>
    </row>
    <row r="8506" spans="1:16" x14ac:dyDescent="0.2">
      <c r="A8506">
        <v>15834</v>
      </c>
      <c r="B8506">
        <v>1080883</v>
      </c>
      <c r="C8506">
        <v>2</v>
      </c>
      <c r="D8506">
        <v>31</v>
      </c>
      <c r="E8506">
        <v>6.5104166666700006E-2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4</v>
      </c>
      <c r="N8506">
        <v>0.151435860655</v>
      </c>
      <c r="O8506">
        <f t="shared" si="264"/>
        <v>1</v>
      </c>
      <c r="P8506">
        <f t="shared" si="265"/>
        <v>0.14222790120174331</v>
      </c>
    </row>
    <row r="8507" spans="1:16" x14ac:dyDescent="0.2">
      <c r="A8507">
        <v>15834</v>
      </c>
      <c r="B8507">
        <v>1080567</v>
      </c>
      <c r="C8507">
        <v>0</v>
      </c>
      <c r="D8507">
        <v>8</v>
      </c>
      <c r="E8507">
        <v>2.5817555938E-2</v>
      </c>
      <c r="F8507">
        <v>0</v>
      </c>
      <c r="G8507">
        <v>0</v>
      </c>
      <c r="H8507">
        <v>1</v>
      </c>
      <c r="I8507">
        <v>0</v>
      </c>
      <c r="J8507">
        <v>0</v>
      </c>
      <c r="K8507">
        <v>0</v>
      </c>
      <c r="L8507">
        <v>0</v>
      </c>
      <c r="M8507">
        <v>3</v>
      </c>
      <c r="N8507">
        <v>2.94698735026E-2</v>
      </c>
      <c r="O8507">
        <f t="shared" si="264"/>
        <v>1</v>
      </c>
      <c r="P8507">
        <f t="shared" si="265"/>
        <v>2.7677976925852242E-2</v>
      </c>
    </row>
    <row r="8508" spans="1:16" x14ac:dyDescent="0.2">
      <c r="A8508">
        <v>15834</v>
      </c>
      <c r="B8508">
        <v>1080813</v>
      </c>
      <c r="C8508">
        <v>1</v>
      </c>
      <c r="D8508">
        <v>6</v>
      </c>
      <c r="E8508">
        <v>1.90174326466E-2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1</v>
      </c>
      <c r="M8508">
        <v>5</v>
      </c>
      <c r="N8508">
        <v>7.0955735384099994E-2</v>
      </c>
      <c r="O8508">
        <f t="shared" si="264"/>
        <v>0</v>
      </c>
      <c r="P8508">
        <f t="shared" si="265"/>
        <v>6.6641317837510552E-2</v>
      </c>
    </row>
    <row r="8509" spans="1:16" x14ac:dyDescent="0.2">
      <c r="A8509">
        <v>15834</v>
      </c>
      <c r="B8509">
        <v>1080748</v>
      </c>
      <c r="C8509">
        <v>0</v>
      </c>
      <c r="D8509">
        <v>19</v>
      </c>
      <c r="E8509">
        <v>5.5873925501400003E-2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4</v>
      </c>
      <c r="N8509">
        <v>0.125371648606</v>
      </c>
      <c r="O8509">
        <f t="shared" si="264"/>
        <v>1</v>
      </c>
      <c r="P8509">
        <f t="shared" si="265"/>
        <v>0.1177485066899516</v>
      </c>
    </row>
    <row r="8510" spans="1:16" x14ac:dyDescent="0.2">
      <c r="A8510">
        <v>332836</v>
      </c>
      <c r="B8510">
        <v>1080719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5</v>
      </c>
      <c r="N8510">
        <v>4.40357142857E-3</v>
      </c>
      <c r="O8510">
        <f t="shared" si="264"/>
        <v>0</v>
      </c>
      <c r="P8510">
        <f t="shared" si="265"/>
        <v>4.1358151191436075E-3</v>
      </c>
    </row>
    <row r="8511" spans="1:16" x14ac:dyDescent="0.2">
      <c r="A8511">
        <v>40036</v>
      </c>
      <c r="B8511">
        <v>1080594</v>
      </c>
      <c r="C8511">
        <v>1</v>
      </c>
      <c r="D8511">
        <v>4</v>
      </c>
      <c r="E8511">
        <v>3.0425963488800001E-2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3</v>
      </c>
      <c r="N8511">
        <v>2.6219539971399999E-2</v>
      </c>
      <c r="O8511">
        <f t="shared" si="264"/>
        <v>1</v>
      </c>
      <c r="P8511">
        <f t="shared" si="265"/>
        <v>2.4625277820444123E-2</v>
      </c>
    </row>
    <row r="8512" spans="1:16" x14ac:dyDescent="0.2">
      <c r="A8512">
        <v>40036</v>
      </c>
      <c r="B8512">
        <v>1080772</v>
      </c>
      <c r="C8512">
        <v>2</v>
      </c>
      <c r="D8512">
        <v>12</v>
      </c>
      <c r="E8512">
        <v>8.0769230769200007E-2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3</v>
      </c>
      <c r="N8512">
        <v>7.3585517811899995E-2</v>
      </c>
      <c r="O8512">
        <f t="shared" si="264"/>
        <v>1</v>
      </c>
      <c r="P8512">
        <f t="shared" si="265"/>
        <v>6.9111198047557554E-2</v>
      </c>
    </row>
    <row r="8513" spans="1:16" x14ac:dyDescent="0.2">
      <c r="A8513">
        <v>40036</v>
      </c>
      <c r="B8513">
        <v>1080593</v>
      </c>
      <c r="C8513">
        <v>0</v>
      </c>
      <c r="D8513">
        <v>19</v>
      </c>
      <c r="E8513">
        <v>9.1603053435100001E-2</v>
      </c>
      <c r="F8513">
        <v>2</v>
      </c>
      <c r="G8513">
        <v>0</v>
      </c>
      <c r="H8513">
        <v>1</v>
      </c>
      <c r="I8513">
        <v>0</v>
      </c>
      <c r="J8513">
        <v>0</v>
      </c>
      <c r="K8513">
        <v>0</v>
      </c>
      <c r="L8513">
        <v>1</v>
      </c>
      <c r="M8513">
        <v>3</v>
      </c>
      <c r="N8513">
        <v>0.12955684352399999</v>
      </c>
      <c r="O8513">
        <f t="shared" si="264"/>
        <v>1</v>
      </c>
      <c r="P8513">
        <f t="shared" si="265"/>
        <v>0.12167922354085284</v>
      </c>
    </row>
    <row r="8514" spans="1:16" x14ac:dyDescent="0.2">
      <c r="A8514">
        <v>40036</v>
      </c>
      <c r="B8514">
        <v>1080639</v>
      </c>
      <c r="C8514">
        <v>4</v>
      </c>
      <c r="D8514">
        <v>10</v>
      </c>
      <c r="E8514">
        <v>8.2289803219999999E-2</v>
      </c>
      <c r="F8514">
        <v>3</v>
      </c>
      <c r="G8514">
        <v>0</v>
      </c>
      <c r="H8514">
        <v>2</v>
      </c>
      <c r="I8514">
        <v>0</v>
      </c>
      <c r="J8514">
        <v>0</v>
      </c>
      <c r="K8514">
        <v>1</v>
      </c>
      <c r="L8514">
        <v>1</v>
      </c>
      <c r="M8514">
        <v>3</v>
      </c>
      <c r="N8514">
        <v>0.23649995397199999</v>
      </c>
      <c r="O8514">
        <f t="shared" si="264"/>
        <v>1</v>
      </c>
      <c r="P8514">
        <f t="shared" si="265"/>
        <v>0.22211972740312652</v>
      </c>
    </row>
    <row r="8515" spans="1:16" x14ac:dyDescent="0.2">
      <c r="A8515">
        <v>40036</v>
      </c>
      <c r="B8515">
        <v>1080615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5</v>
      </c>
      <c r="N8515">
        <v>4.40357142857E-3</v>
      </c>
      <c r="O8515">
        <f t="shared" ref="O8515:O8578" si="266">IF(M8515&lt;5,1,0)</f>
        <v>0</v>
      </c>
      <c r="P8515">
        <f t="shared" ref="P8515:P8578" si="267">$S$4*N8515</f>
        <v>4.1358151191436075E-3</v>
      </c>
    </row>
    <row r="8516" spans="1:16" x14ac:dyDescent="0.2">
      <c r="A8516">
        <v>40036</v>
      </c>
      <c r="B8516">
        <v>1080534</v>
      </c>
      <c r="C8516">
        <v>2</v>
      </c>
      <c r="D8516">
        <v>7</v>
      </c>
      <c r="E8516">
        <v>5.3648068669499997E-2</v>
      </c>
      <c r="F8516">
        <v>0</v>
      </c>
      <c r="G8516">
        <v>0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3</v>
      </c>
      <c r="N8516">
        <v>4.0512350012299997E-2</v>
      </c>
      <c r="O8516">
        <f t="shared" si="266"/>
        <v>1</v>
      </c>
      <c r="P8516">
        <f t="shared" si="267"/>
        <v>3.8049022801321546E-2</v>
      </c>
    </row>
    <row r="8517" spans="1:16" x14ac:dyDescent="0.2">
      <c r="A8517">
        <v>40036</v>
      </c>
      <c r="B8517">
        <v>1080657</v>
      </c>
      <c r="C8517">
        <v>2</v>
      </c>
      <c r="D8517">
        <v>17</v>
      </c>
      <c r="E8517">
        <v>0.1</v>
      </c>
      <c r="F8517">
        <v>5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3</v>
      </c>
      <c r="N8517">
        <v>5.63262266193E-2</v>
      </c>
      <c r="O8517">
        <f t="shared" si="266"/>
        <v>1</v>
      </c>
      <c r="P8517">
        <f t="shared" si="267"/>
        <v>5.2901346880629342E-2</v>
      </c>
    </row>
    <row r="8518" spans="1:16" x14ac:dyDescent="0.2">
      <c r="A8518">
        <v>40036</v>
      </c>
      <c r="B8518">
        <v>1080655</v>
      </c>
      <c r="C8518">
        <v>3</v>
      </c>
      <c r="D8518">
        <v>17</v>
      </c>
      <c r="E8518">
        <v>9.6509240246399994E-2</v>
      </c>
      <c r="F8518">
        <v>1</v>
      </c>
      <c r="G8518">
        <v>0</v>
      </c>
      <c r="H8518">
        <v>1</v>
      </c>
      <c r="I8518">
        <v>0</v>
      </c>
      <c r="J8518">
        <v>0</v>
      </c>
      <c r="K8518">
        <v>1</v>
      </c>
      <c r="L8518">
        <v>0</v>
      </c>
      <c r="M8518">
        <v>3</v>
      </c>
      <c r="N8518">
        <v>0.190718799025</v>
      </c>
      <c r="O8518">
        <f t="shared" si="266"/>
        <v>1</v>
      </c>
      <c r="P8518">
        <f t="shared" si="267"/>
        <v>0.17912226593963776</v>
      </c>
    </row>
    <row r="8519" spans="1:16" x14ac:dyDescent="0.2">
      <c r="A8519">
        <v>40036</v>
      </c>
      <c r="B8519">
        <v>1080653</v>
      </c>
      <c r="C8519">
        <v>1</v>
      </c>
      <c r="D8519">
        <v>16</v>
      </c>
      <c r="E8519">
        <v>5.7491289198599999E-2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1</v>
      </c>
      <c r="L8519">
        <v>1</v>
      </c>
      <c r="M8519">
        <v>3</v>
      </c>
      <c r="N8519">
        <v>0.23998628261800001</v>
      </c>
      <c r="O8519">
        <f t="shared" si="266"/>
        <v>1</v>
      </c>
      <c r="P8519">
        <f t="shared" si="267"/>
        <v>0.22539407209318474</v>
      </c>
    </row>
    <row r="8520" spans="1:16" x14ac:dyDescent="0.2">
      <c r="A8520">
        <v>40036</v>
      </c>
      <c r="B8520">
        <v>1080651</v>
      </c>
      <c r="C8520">
        <v>2</v>
      </c>
      <c r="D8520">
        <v>16</v>
      </c>
      <c r="E8520">
        <v>7.2164948453599997E-2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3</v>
      </c>
      <c r="N8520">
        <v>4.6398087015100002E-2</v>
      </c>
      <c r="O8520">
        <f t="shared" si="266"/>
        <v>1</v>
      </c>
      <c r="P8520">
        <f t="shared" si="267"/>
        <v>4.3576881376648002E-2</v>
      </c>
    </row>
    <row r="8521" spans="1:16" x14ac:dyDescent="0.2">
      <c r="A8521">
        <v>40036</v>
      </c>
      <c r="B8521">
        <v>1080733</v>
      </c>
      <c r="C8521">
        <v>1</v>
      </c>
      <c r="D8521">
        <v>21</v>
      </c>
      <c r="E8521">
        <v>9.2173913043500005E-2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</v>
      </c>
      <c r="M8521">
        <v>3</v>
      </c>
      <c r="N8521">
        <v>0.176726268602</v>
      </c>
      <c r="O8521">
        <f t="shared" si="266"/>
        <v>1</v>
      </c>
      <c r="P8521">
        <f t="shared" si="267"/>
        <v>0.16598054226892328</v>
      </c>
    </row>
    <row r="8522" spans="1:16" x14ac:dyDescent="0.2">
      <c r="A8522">
        <v>40036</v>
      </c>
      <c r="B8522">
        <v>1080510</v>
      </c>
      <c r="C8522">
        <v>1</v>
      </c>
      <c r="D8522">
        <v>12</v>
      </c>
      <c r="E8522">
        <v>9.6638655462200004E-2</v>
      </c>
      <c r="F8522">
        <v>0</v>
      </c>
      <c r="G8522">
        <v>0</v>
      </c>
      <c r="H8522">
        <v>3</v>
      </c>
      <c r="I8522">
        <v>0</v>
      </c>
      <c r="J8522">
        <v>0</v>
      </c>
      <c r="K8522">
        <v>0</v>
      </c>
      <c r="L8522">
        <v>0</v>
      </c>
      <c r="M8522">
        <v>3</v>
      </c>
      <c r="N8522">
        <v>0.17112208527100001</v>
      </c>
      <c r="O8522">
        <f t="shared" si="266"/>
        <v>1</v>
      </c>
      <c r="P8522">
        <f t="shared" si="267"/>
        <v>0.16071711767668748</v>
      </c>
    </row>
    <row r="8523" spans="1:16" x14ac:dyDescent="0.2">
      <c r="A8523">
        <v>40036</v>
      </c>
      <c r="B8523">
        <v>1080691</v>
      </c>
      <c r="C8523">
        <v>3</v>
      </c>
      <c r="D8523">
        <v>23</v>
      </c>
      <c r="E8523">
        <v>0.103130755064</v>
      </c>
      <c r="F8523">
        <v>1</v>
      </c>
      <c r="G8523">
        <v>0</v>
      </c>
      <c r="H8523">
        <v>1</v>
      </c>
      <c r="I8523">
        <v>0</v>
      </c>
      <c r="J8523">
        <v>0</v>
      </c>
      <c r="K8523">
        <v>0</v>
      </c>
      <c r="L8523">
        <v>2</v>
      </c>
      <c r="M8523">
        <v>3</v>
      </c>
      <c r="N8523">
        <v>0.251982163142</v>
      </c>
      <c r="O8523">
        <f t="shared" si="266"/>
        <v>1</v>
      </c>
      <c r="P8523">
        <f t="shared" si="267"/>
        <v>0.2366605508691883</v>
      </c>
    </row>
    <row r="8524" spans="1:16" x14ac:dyDescent="0.2">
      <c r="A8524">
        <v>40036</v>
      </c>
      <c r="B8524">
        <v>1080572</v>
      </c>
      <c r="C8524">
        <v>4</v>
      </c>
      <c r="D8524">
        <v>12</v>
      </c>
      <c r="E8524">
        <v>7.4656188605099996E-2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3</v>
      </c>
      <c r="N8524">
        <v>8.5525132424099995E-2</v>
      </c>
      <c r="O8524">
        <f t="shared" si="266"/>
        <v>1</v>
      </c>
      <c r="P8524">
        <f t="shared" si="267"/>
        <v>8.0324832124096246E-2</v>
      </c>
    </row>
    <row r="8525" spans="1:16" x14ac:dyDescent="0.2">
      <c r="A8525">
        <v>40036</v>
      </c>
      <c r="B8525">
        <v>1080581</v>
      </c>
      <c r="C8525">
        <v>0</v>
      </c>
      <c r="D8525">
        <v>4</v>
      </c>
      <c r="E8525">
        <v>5.6097560975600001E-2</v>
      </c>
      <c r="F8525">
        <v>2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3</v>
      </c>
      <c r="N8525">
        <v>4.2258648984400002E-2</v>
      </c>
      <c r="O8525">
        <f t="shared" si="266"/>
        <v>1</v>
      </c>
      <c r="P8525">
        <f t="shared" si="267"/>
        <v>3.9689139195141804E-2</v>
      </c>
    </row>
    <row r="8526" spans="1:16" x14ac:dyDescent="0.2">
      <c r="A8526">
        <v>40036</v>
      </c>
      <c r="B8526">
        <v>1080665</v>
      </c>
      <c r="C8526">
        <v>3</v>
      </c>
      <c r="D8526">
        <v>16</v>
      </c>
      <c r="E8526">
        <v>8.2191780821899998E-2</v>
      </c>
      <c r="F8526">
        <v>1</v>
      </c>
      <c r="G8526">
        <v>0</v>
      </c>
      <c r="H8526">
        <v>2</v>
      </c>
      <c r="I8526">
        <v>0</v>
      </c>
      <c r="J8526">
        <v>0</v>
      </c>
      <c r="K8526">
        <v>0</v>
      </c>
      <c r="L8526">
        <v>1</v>
      </c>
      <c r="M8526">
        <v>3</v>
      </c>
      <c r="N8526">
        <v>0.133663586572</v>
      </c>
      <c r="O8526">
        <f t="shared" si="266"/>
        <v>1</v>
      </c>
      <c r="P8526">
        <f t="shared" si="267"/>
        <v>0.12553625873691232</v>
      </c>
    </row>
    <row r="8527" spans="1:16" x14ac:dyDescent="0.2">
      <c r="A8527">
        <v>40036</v>
      </c>
      <c r="B8527">
        <v>1080765</v>
      </c>
      <c r="C8527">
        <v>6</v>
      </c>
      <c r="D8527">
        <v>16</v>
      </c>
      <c r="E8527">
        <v>9.5840867992800005E-2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3</v>
      </c>
      <c r="N8527">
        <v>0.21448276677700001</v>
      </c>
      <c r="O8527">
        <f t="shared" si="266"/>
        <v>1</v>
      </c>
      <c r="P8527">
        <f t="shared" si="267"/>
        <v>0.20144128101951325</v>
      </c>
    </row>
    <row r="8528" spans="1:16" x14ac:dyDescent="0.2">
      <c r="A8528">
        <v>40036</v>
      </c>
      <c r="B8528">
        <v>1080741</v>
      </c>
      <c r="C8528">
        <v>0</v>
      </c>
      <c r="D8528">
        <v>6</v>
      </c>
      <c r="E8528">
        <v>6.6805845511499998E-2</v>
      </c>
      <c r="F8528">
        <v>2</v>
      </c>
      <c r="G8528">
        <v>0</v>
      </c>
      <c r="H8528">
        <v>2</v>
      </c>
      <c r="I8528">
        <v>0</v>
      </c>
      <c r="J8528">
        <v>0</v>
      </c>
      <c r="K8528">
        <v>0</v>
      </c>
      <c r="L8528">
        <v>0</v>
      </c>
      <c r="M8528">
        <v>3</v>
      </c>
      <c r="N8528">
        <v>5.28561460106E-2</v>
      </c>
      <c r="O8528">
        <f t="shared" si="266"/>
        <v>1</v>
      </c>
      <c r="P8528">
        <f t="shared" si="267"/>
        <v>4.9642262276483606E-2</v>
      </c>
    </row>
    <row r="8529" spans="1:16" x14ac:dyDescent="0.2">
      <c r="A8529">
        <v>40036</v>
      </c>
      <c r="B8529">
        <v>1080875</v>
      </c>
      <c r="C8529">
        <v>1</v>
      </c>
      <c r="D8529">
        <v>13</v>
      </c>
      <c r="E8529">
        <v>0.10099009901</v>
      </c>
      <c r="F8529">
        <v>1</v>
      </c>
      <c r="G8529">
        <v>0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4</v>
      </c>
      <c r="N8529">
        <v>4.2522641910799998E-2</v>
      </c>
      <c r="O8529">
        <f t="shared" si="266"/>
        <v>1</v>
      </c>
      <c r="P8529">
        <f t="shared" si="267"/>
        <v>3.9937080202585989E-2</v>
      </c>
    </row>
    <row r="8530" spans="1:16" x14ac:dyDescent="0.2">
      <c r="A8530">
        <v>40036</v>
      </c>
      <c r="B8530">
        <v>1080727</v>
      </c>
      <c r="C8530">
        <v>0</v>
      </c>
      <c r="D8530">
        <v>8</v>
      </c>
      <c r="E8530">
        <v>8.3916083916100004E-2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3</v>
      </c>
      <c r="N8530">
        <v>2.34824658437E-2</v>
      </c>
      <c r="O8530">
        <f t="shared" si="266"/>
        <v>1</v>
      </c>
      <c r="P8530">
        <f t="shared" si="267"/>
        <v>2.2054629712838773E-2</v>
      </c>
    </row>
    <row r="8531" spans="1:16" x14ac:dyDescent="0.2">
      <c r="A8531">
        <v>40036</v>
      </c>
      <c r="B8531">
        <v>1080702</v>
      </c>
      <c r="C8531">
        <v>4</v>
      </c>
      <c r="D8531">
        <v>14</v>
      </c>
      <c r="E8531">
        <v>9.4339622641500004E-2</v>
      </c>
      <c r="F8531">
        <v>0</v>
      </c>
      <c r="G8531">
        <v>0</v>
      </c>
      <c r="H8531">
        <v>3</v>
      </c>
      <c r="I8531">
        <v>1</v>
      </c>
      <c r="J8531">
        <v>0</v>
      </c>
      <c r="K8531">
        <v>0</v>
      </c>
      <c r="L8531">
        <v>0</v>
      </c>
      <c r="M8531">
        <v>3</v>
      </c>
      <c r="N8531">
        <v>0.18493307096700001</v>
      </c>
      <c r="O8531">
        <f t="shared" si="266"/>
        <v>1</v>
      </c>
      <c r="P8531">
        <f t="shared" si="267"/>
        <v>0.17368833532997799</v>
      </c>
    </row>
    <row r="8532" spans="1:16" x14ac:dyDescent="0.2">
      <c r="A8532">
        <v>40036</v>
      </c>
      <c r="B8532">
        <v>1080720</v>
      </c>
      <c r="C8532">
        <v>3</v>
      </c>
      <c r="D8532">
        <v>16</v>
      </c>
      <c r="E8532">
        <v>0.103305785124</v>
      </c>
      <c r="F8532">
        <v>2</v>
      </c>
      <c r="G8532">
        <v>0</v>
      </c>
      <c r="H8532">
        <v>1</v>
      </c>
      <c r="I8532">
        <v>0</v>
      </c>
      <c r="J8532">
        <v>0</v>
      </c>
      <c r="K8532">
        <v>1</v>
      </c>
      <c r="L8532">
        <v>1</v>
      </c>
      <c r="M8532">
        <v>3</v>
      </c>
      <c r="N8532">
        <v>0.24432188268400001</v>
      </c>
      <c r="O8532">
        <f t="shared" si="266"/>
        <v>1</v>
      </c>
      <c r="P8532">
        <f t="shared" si="267"/>
        <v>0.22946604880444835</v>
      </c>
    </row>
    <row r="8533" spans="1:16" x14ac:dyDescent="0.2">
      <c r="A8533">
        <v>40036</v>
      </c>
      <c r="B8533">
        <v>1080547</v>
      </c>
      <c r="C8533">
        <v>2</v>
      </c>
      <c r="D8533">
        <v>11</v>
      </c>
      <c r="E8533">
        <v>0.10151187905</v>
      </c>
      <c r="F8533">
        <v>2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3</v>
      </c>
      <c r="N8533">
        <v>5.6678094337099999E-2</v>
      </c>
      <c r="O8533">
        <f t="shared" si="266"/>
        <v>1</v>
      </c>
      <c r="P8533">
        <f t="shared" si="267"/>
        <v>5.3231819509680887E-2</v>
      </c>
    </row>
    <row r="8534" spans="1:16" x14ac:dyDescent="0.2">
      <c r="A8534">
        <v>40036</v>
      </c>
      <c r="B8534">
        <v>1080545</v>
      </c>
      <c r="C8534">
        <v>3</v>
      </c>
      <c r="D8534">
        <v>7</v>
      </c>
      <c r="E8534">
        <v>8.15939278937E-2</v>
      </c>
      <c r="F8534">
        <v>2</v>
      </c>
      <c r="G8534">
        <v>0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3</v>
      </c>
      <c r="N8534">
        <v>0.12706973294400001</v>
      </c>
      <c r="O8534">
        <f t="shared" si="266"/>
        <v>1</v>
      </c>
      <c r="P8534">
        <f t="shared" si="267"/>
        <v>0.11934334010927961</v>
      </c>
    </row>
    <row r="8535" spans="1:16" x14ac:dyDescent="0.2">
      <c r="A8535">
        <v>40036</v>
      </c>
      <c r="B8535">
        <v>1080834</v>
      </c>
      <c r="C8535">
        <v>1</v>
      </c>
      <c r="D8535">
        <v>9</v>
      </c>
      <c r="E8535">
        <v>5.4607508532399998E-2</v>
      </c>
      <c r="F8535">
        <v>1</v>
      </c>
      <c r="G8535">
        <v>0</v>
      </c>
      <c r="H8535">
        <v>0</v>
      </c>
      <c r="I8535">
        <v>1</v>
      </c>
      <c r="J8535">
        <v>0</v>
      </c>
      <c r="K8535">
        <v>0</v>
      </c>
      <c r="L8535">
        <v>0</v>
      </c>
      <c r="M8535">
        <v>3</v>
      </c>
      <c r="N8535">
        <v>3.3350896928499997E-2</v>
      </c>
      <c r="O8535">
        <f t="shared" si="266"/>
        <v>1</v>
      </c>
      <c r="P8535">
        <f t="shared" si="267"/>
        <v>3.1323017235281296E-2</v>
      </c>
    </row>
    <row r="8536" spans="1:16" x14ac:dyDescent="0.2">
      <c r="A8536">
        <v>40036</v>
      </c>
      <c r="B8536">
        <v>1080565</v>
      </c>
      <c r="C8536">
        <v>1</v>
      </c>
      <c r="D8536">
        <v>11</v>
      </c>
      <c r="E8536">
        <v>9.1549295774599998E-2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3</v>
      </c>
      <c r="N8536">
        <v>0.106514716122</v>
      </c>
      <c r="O8536">
        <f t="shared" si="266"/>
        <v>1</v>
      </c>
      <c r="P8536">
        <f t="shared" si="267"/>
        <v>0.10003815777588318</v>
      </c>
    </row>
    <row r="8537" spans="1:16" x14ac:dyDescent="0.2">
      <c r="A8537">
        <v>40036</v>
      </c>
      <c r="B8537">
        <v>1080784</v>
      </c>
      <c r="C8537">
        <v>4</v>
      </c>
      <c r="D8537">
        <v>8</v>
      </c>
      <c r="E8537">
        <v>6.0428849902499998E-2</v>
      </c>
      <c r="F8537">
        <v>2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5</v>
      </c>
      <c r="N8537">
        <v>4.9709200035999997E-2</v>
      </c>
      <c r="O8537">
        <f t="shared" si="266"/>
        <v>0</v>
      </c>
      <c r="P8537">
        <f t="shared" si="267"/>
        <v>4.668666431423929E-2</v>
      </c>
    </row>
    <row r="8538" spans="1:16" x14ac:dyDescent="0.2">
      <c r="A8538">
        <v>40036</v>
      </c>
      <c r="B8538">
        <v>1080681</v>
      </c>
      <c r="C8538">
        <v>0</v>
      </c>
      <c r="D8538">
        <v>2</v>
      </c>
      <c r="E8538">
        <v>5.8064516129000002E-2</v>
      </c>
      <c r="F8538">
        <v>5</v>
      </c>
      <c r="G8538">
        <v>0</v>
      </c>
      <c r="H8538">
        <v>2</v>
      </c>
      <c r="I8538">
        <v>0</v>
      </c>
      <c r="J8538">
        <v>0</v>
      </c>
      <c r="K8538">
        <v>0</v>
      </c>
      <c r="L8538">
        <v>0</v>
      </c>
      <c r="M8538">
        <v>3</v>
      </c>
      <c r="N8538">
        <v>4.2270076542600003E-2</v>
      </c>
      <c r="O8538">
        <f t="shared" si="266"/>
        <v>1</v>
      </c>
      <c r="P8538">
        <f t="shared" si="267"/>
        <v>3.9699871908064732E-2</v>
      </c>
    </row>
    <row r="8539" spans="1:16" x14ac:dyDescent="0.2">
      <c r="A8539">
        <v>83078</v>
      </c>
      <c r="B8539">
        <v>1080584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5</v>
      </c>
      <c r="N8539">
        <v>5.0540571428600002E-2</v>
      </c>
      <c r="O8539">
        <f t="shared" si="266"/>
        <v>0</v>
      </c>
      <c r="P8539">
        <f t="shared" si="267"/>
        <v>4.7467484707620564E-2</v>
      </c>
    </row>
    <row r="8540" spans="1:16" x14ac:dyDescent="0.2">
      <c r="A8540">
        <v>83078</v>
      </c>
      <c r="B8540">
        <v>1080613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5</v>
      </c>
      <c r="N8540">
        <v>4.40357142857E-3</v>
      </c>
      <c r="O8540">
        <f t="shared" si="266"/>
        <v>0</v>
      </c>
      <c r="P8540">
        <f t="shared" si="267"/>
        <v>4.1358151191436075E-3</v>
      </c>
    </row>
    <row r="8541" spans="1:16" x14ac:dyDescent="0.2">
      <c r="A8541">
        <v>83078</v>
      </c>
      <c r="B8541">
        <v>1080616</v>
      </c>
      <c r="C8541">
        <v>0</v>
      </c>
      <c r="D8541">
        <v>3</v>
      </c>
      <c r="E8541">
        <v>1.2311901504800001E-2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5</v>
      </c>
      <c r="N8541">
        <v>1.08261715452E-2</v>
      </c>
      <c r="O8541">
        <f t="shared" si="266"/>
        <v>0</v>
      </c>
      <c r="P8541">
        <f t="shared" si="267"/>
        <v>1.016789319427948E-2</v>
      </c>
    </row>
    <row r="8542" spans="1:16" x14ac:dyDescent="0.2">
      <c r="A8542">
        <v>83078</v>
      </c>
      <c r="B8542">
        <v>1080597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5</v>
      </c>
      <c r="N8542">
        <v>5.4089571428599999E-2</v>
      </c>
      <c r="O8542">
        <f t="shared" si="266"/>
        <v>0</v>
      </c>
      <c r="P8542">
        <f t="shared" si="267"/>
        <v>5.0800690060578156E-2</v>
      </c>
    </row>
    <row r="8543" spans="1:16" x14ac:dyDescent="0.2">
      <c r="A8543">
        <v>83078</v>
      </c>
      <c r="B8543">
        <v>1080754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5</v>
      </c>
      <c r="N8543">
        <v>4.40357142857E-3</v>
      </c>
      <c r="O8543">
        <f t="shared" si="266"/>
        <v>0</v>
      </c>
      <c r="P8543">
        <f t="shared" si="267"/>
        <v>4.1358151191436075E-3</v>
      </c>
    </row>
    <row r="8544" spans="1:16" x14ac:dyDescent="0.2">
      <c r="A8544">
        <v>83078</v>
      </c>
      <c r="B8544">
        <v>1080519</v>
      </c>
      <c r="C8544">
        <v>0</v>
      </c>
      <c r="D8544">
        <v>49</v>
      </c>
      <c r="E8544">
        <v>0.113466334165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2</v>
      </c>
      <c r="M8544">
        <v>2</v>
      </c>
      <c r="N8544">
        <v>0.24542348124800001</v>
      </c>
      <c r="O8544">
        <f t="shared" si="266"/>
        <v>1</v>
      </c>
      <c r="P8544">
        <f t="shared" si="267"/>
        <v>0.23050066538104322</v>
      </c>
    </row>
    <row r="8545" spans="1:16" x14ac:dyDescent="0.2">
      <c r="A8545">
        <v>83078</v>
      </c>
      <c r="B8545">
        <v>1080718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5</v>
      </c>
      <c r="N8545">
        <v>4.40357142857E-3</v>
      </c>
      <c r="O8545">
        <f t="shared" si="266"/>
        <v>0</v>
      </c>
      <c r="P8545">
        <f t="shared" si="267"/>
        <v>4.1358151191436075E-3</v>
      </c>
    </row>
    <row r="8546" spans="1:16" x14ac:dyDescent="0.2">
      <c r="A8546">
        <v>83078</v>
      </c>
      <c r="B8546">
        <v>1080552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5</v>
      </c>
      <c r="N8546">
        <v>5.0540571428600002E-2</v>
      </c>
      <c r="O8546">
        <f t="shared" si="266"/>
        <v>0</v>
      </c>
      <c r="P8546">
        <f t="shared" si="267"/>
        <v>4.7467484707620564E-2</v>
      </c>
    </row>
    <row r="8547" spans="1:16" x14ac:dyDescent="0.2">
      <c r="A8547">
        <v>83078</v>
      </c>
      <c r="B8547">
        <v>1080571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5</v>
      </c>
      <c r="N8547">
        <v>4.40357142857E-3</v>
      </c>
      <c r="O8547">
        <f t="shared" si="266"/>
        <v>0</v>
      </c>
      <c r="P8547">
        <f t="shared" si="267"/>
        <v>4.1358151191436075E-3</v>
      </c>
    </row>
    <row r="8548" spans="1:16" x14ac:dyDescent="0.2">
      <c r="A8548">
        <v>83078</v>
      </c>
      <c r="B8548">
        <v>1080857</v>
      </c>
      <c r="C8548">
        <v>0</v>
      </c>
      <c r="D8548">
        <v>33</v>
      </c>
      <c r="E8548">
        <v>0.105845181675</v>
      </c>
      <c r="F8548">
        <v>1</v>
      </c>
      <c r="G8548">
        <v>0</v>
      </c>
      <c r="H8548">
        <v>5</v>
      </c>
      <c r="I8548">
        <v>0</v>
      </c>
      <c r="J8548">
        <v>0</v>
      </c>
      <c r="K8548">
        <v>0</v>
      </c>
      <c r="L8548">
        <v>0</v>
      </c>
      <c r="M8548">
        <v>2</v>
      </c>
      <c r="N8548">
        <v>0.202651329292</v>
      </c>
      <c r="O8548">
        <f t="shared" si="266"/>
        <v>1</v>
      </c>
      <c r="P8548">
        <f t="shared" si="267"/>
        <v>0.19032924642999927</v>
      </c>
    </row>
    <row r="8549" spans="1:16" x14ac:dyDescent="0.2">
      <c r="A8549">
        <v>83078</v>
      </c>
      <c r="B8549">
        <v>1080581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5</v>
      </c>
      <c r="N8549">
        <v>4.40357142857E-3</v>
      </c>
      <c r="O8549">
        <f t="shared" si="266"/>
        <v>0</v>
      </c>
      <c r="P8549">
        <f t="shared" si="267"/>
        <v>4.1358151191436075E-3</v>
      </c>
    </row>
    <row r="8550" spans="1:16" x14ac:dyDescent="0.2">
      <c r="A8550">
        <v>83078</v>
      </c>
      <c r="B8550">
        <v>1080662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5</v>
      </c>
      <c r="N8550">
        <v>4.40357142857E-3</v>
      </c>
      <c r="O8550">
        <f t="shared" si="266"/>
        <v>0</v>
      </c>
      <c r="P8550">
        <f t="shared" si="267"/>
        <v>4.1358151191436075E-3</v>
      </c>
    </row>
    <row r="8551" spans="1:16" x14ac:dyDescent="0.2">
      <c r="A8551">
        <v>83078</v>
      </c>
      <c r="B8551">
        <v>1080831</v>
      </c>
      <c r="C8551">
        <v>0</v>
      </c>
      <c r="D8551">
        <v>4</v>
      </c>
      <c r="E8551">
        <v>1.70015455951E-2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5</v>
      </c>
      <c r="N8551">
        <v>2.2120319737500001E-2</v>
      </c>
      <c r="O8551">
        <f t="shared" si="266"/>
        <v>0</v>
      </c>
      <c r="P8551">
        <f t="shared" si="267"/>
        <v>2.0775308018644301E-2</v>
      </c>
    </row>
    <row r="8552" spans="1:16" x14ac:dyDescent="0.2">
      <c r="A8552">
        <v>83078</v>
      </c>
      <c r="B8552">
        <v>1080764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5</v>
      </c>
      <c r="N8552">
        <v>5.4089571428599999E-2</v>
      </c>
      <c r="O8552">
        <f t="shared" si="266"/>
        <v>0</v>
      </c>
      <c r="P8552">
        <f t="shared" si="267"/>
        <v>5.0800690060578156E-2</v>
      </c>
    </row>
    <row r="8553" spans="1:16" x14ac:dyDescent="0.2">
      <c r="A8553">
        <v>83078</v>
      </c>
      <c r="B8553">
        <v>1080871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5</v>
      </c>
      <c r="N8553">
        <v>5.4089571428599999E-2</v>
      </c>
      <c r="O8553">
        <f t="shared" si="266"/>
        <v>0</v>
      </c>
      <c r="P8553">
        <f t="shared" si="267"/>
        <v>5.0800690060578156E-2</v>
      </c>
    </row>
    <row r="8554" spans="1:16" x14ac:dyDescent="0.2">
      <c r="A8554">
        <v>83078</v>
      </c>
      <c r="B8554">
        <v>1080746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5</v>
      </c>
      <c r="N8554">
        <v>5.4089571428599999E-2</v>
      </c>
      <c r="O8554">
        <f t="shared" si="266"/>
        <v>0</v>
      </c>
      <c r="P8554">
        <f t="shared" si="267"/>
        <v>5.0800690060578156E-2</v>
      </c>
    </row>
    <row r="8555" spans="1:16" x14ac:dyDescent="0.2">
      <c r="A8555">
        <v>83078</v>
      </c>
      <c r="B8555">
        <v>1080648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5</v>
      </c>
      <c r="N8555">
        <v>4.40357142857E-3</v>
      </c>
      <c r="O8555">
        <f t="shared" si="266"/>
        <v>0</v>
      </c>
      <c r="P8555">
        <f t="shared" si="267"/>
        <v>4.1358151191436075E-3</v>
      </c>
    </row>
    <row r="8556" spans="1:16" x14ac:dyDescent="0.2">
      <c r="A8556">
        <v>83078</v>
      </c>
      <c r="B8556">
        <v>1080728</v>
      </c>
      <c r="C8556">
        <v>0</v>
      </c>
      <c r="D8556">
        <v>54</v>
      </c>
      <c r="E8556">
        <v>0.13607188703500001</v>
      </c>
      <c r="F8556">
        <v>2</v>
      </c>
      <c r="G8556">
        <v>0</v>
      </c>
      <c r="H8556">
        <v>4</v>
      </c>
      <c r="I8556">
        <v>0</v>
      </c>
      <c r="J8556">
        <v>0</v>
      </c>
      <c r="K8556">
        <v>0</v>
      </c>
      <c r="L8556">
        <v>2</v>
      </c>
      <c r="M8556">
        <v>3</v>
      </c>
      <c r="N8556">
        <v>0.29054465368799998</v>
      </c>
      <c r="O8556">
        <f t="shared" si="266"/>
        <v>1</v>
      </c>
      <c r="P8556">
        <f t="shared" si="267"/>
        <v>0.27287827414653515</v>
      </c>
    </row>
    <row r="8557" spans="1:16" x14ac:dyDescent="0.2">
      <c r="A8557">
        <v>83078</v>
      </c>
      <c r="B8557">
        <v>1080727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5</v>
      </c>
      <c r="N8557">
        <v>5.4089571428599999E-2</v>
      </c>
      <c r="O8557">
        <f t="shared" si="266"/>
        <v>0</v>
      </c>
      <c r="P8557">
        <f t="shared" si="267"/>
        <v>5.0800690060578156E-2</v>
      </c>
    </row>
    <row r="8558" spans="1:16" x14ac:dyDescent="0.2">
      <c r="A8558">
        <v>83078</v>
      </c>
      <c r="B8558">
        <v>1080647</v>
      </c>
      <c r="C8558">
        <v>0</v>
      </c>
      <c r="D8558">
        <v>0</v>
      </c>
      <c r="E8558">
        <v>2.49687890137E-3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5</v>
      </c>
      <c r="N8558">
        <v>6.2762306046000001E-3</v>
      </c>
      <c r="O8558">
        <f t="shared" si="266"/>
        <v>0</v>
      </c>
      <c r="P8558">
        <f t="shared" si="267"/>
        <v>5.8946084665114189E-3</v>
      </c>
    </row>
    <row r="8559" spans="1:16" x14ac:dyDescent="0.2">
      <c r="A8559">
        <v>83078</v>
      </c>
      <c r="B8559">
        <v>1080813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5</v>
      </c>
      <c r="N8559">
        <v>4.40357142857E-3</v>
      </c>
      <c r="O8559">
        <f t="shared" si="266"/>
        <v>0</v>
      </c>
      <c r="P8559">
        <f t="shared" si="267"/>
        <v>4.1358151191436075E-3</v>
      </c>
    </row>
    <row r="8560" spans="1:16" x14ac:dyDescent="0.2">
      <c r="A8560">
        <v>83078</v>
      </c>
      <c r="B8560">
        <v>1080830</v>
      </c>
      <c r="C8560">
        <v>0</v>
      </c>
      <c r="D8560">
        <v>24</v>
      </c>
      <c r="E8560">
        <v>9.5238095238100007E-2</v>
      </c>
      <c r="F8560">
        <v>0</v>
      </c>
      <c r="G8560">
        <v>0</v>
      </c>
      <c r="H8560">
        <v>6</v>
      </c>
      <c r="I8560">
        <v>0</v>
      </c>
      <c r="J8560">
        <v>0</v>
      </c>
      <c r="K8560">
        <v>0</v>
      </c>
      <c r="L8560">
        <v>1</v>
      </c>
      <c r="M8560">
        <v>2</v>
      </c>
      <c r="N8560">
        <v>0.225670126661</v>
      </c>
      <c r="O8560">
        <f t="shared" si="266"/>
        <v>1</v>
      </c>
      <c r="P8560">
        <f t="shared" si="267"/>
        <v>0.21194840072951943</v>
      </c>
    </row>
    <row r="8561" spans="1:16" x14ac:dyDescent="0.2">
      <c r="A8561">
        <v>83078</v>
      </c>
      <c r="B8561">
        <v>1080781</v>
      </c>
      <c r="C8561">
        <v>0</v>
      </c>
      <c r="D8561">
        <v>1</v>
      </c>
      <c r="E8561">
        <v>1.2048192771100001E-3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5</v>
      </c>
      <c r="N8561">
        <v>6.1079360655300003E-3</v>
      </c>
      <c r="O8561">
        <f t="shared" si="266"/>
        <v>0</v>
      </c>
      <c r="P8561">
        <f t="shared" si="267"/>
        <v>5.7365469679197994E-3</v>
      </c>
    </row>
    <row r="8562" spans="1:16" x14ac:dyDescent="0.2">
      <c r="A8562">
        <v>83078</v>
      </c>
      <c r="B8562">
        <v>1080780</v>
      </c>
      <c r="C8562">
        <v>0</v>
      </c>
      <c r="D8562">
        <v>50</v>
      </c>
      <c r="E8562">
        <v>0.117424242424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3</v>
      </c>
      <c r="N8562">
        <v>0.20351357158899999</v>
      </c>
      <c r="O8562">
        <f t="shared" si="266"/>
        <v>1</v>
      </c>
      <c r="P8562">
        <f t="shared" si="267"/>
        <v>0.19113906064242722</v>
      </c>
    </row>
    <row r="8563" spans="1:16" x14ac:dyDescent="0.2">
      <c r="A8563">
        <v>83078</v>
      </c>
      <c r="B8563">
        <v>1080563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5</v>
      </c>
      <c r="N8563">
        <v>5.4089571428599999E-2</v>
      </c>
      <c r="O8563">
        <f t="shared" si="266"/>
        <v>0</v>
      </c>
      <c r="P8563">
        <f t="shared" si="267"/>
        <v>5.0800690060578156E-2</v>
      </c>
    </row>
    <row r="8564" spans="1:16" x14ac:dyDescent="0.2">
      <c r="A8564">
        <v>83078</v>
      </c>
      <c r="B8564">
        <v>1080782</v>
      </c>
      <c r="C8564">
        <v>0</v>
      </c>
      <c r="D8564">
        <v>1</v>
      </c>
      <c r="E8564">
        <v>1.2345679012299999E-3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5</v>
      </c>
      <c r="N8564">
        <v>5.2317510307900002E-2</v>
      </c>
      <c r="O8564">
        <f t="shared" si="266"/>
        <v>0</v>
      </c>
      <c r="P8564">
        <f t="shared" si="267"/>
        <v>4.9136377968922687E-2</v>
      </c>
    </row>
    <row r="8565" spans="1:16" x14ac:dyDescent="0.2">
      <c r="A8565">
        <v>83078</v>
      </c>
      <c r="B8565">
        <v>1080880</v>
      </c>
      <c r="C8565">
        <v>0</v>
      </c>
      <c r="D8565">
        <v>11</v>
      </c>
      <c r="E8565">
        <v>2.41935483871E-2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5</v>
      </c>
      <c r="N8565">
        <v>8.0776453509999995E-3</v>
      </c>
      <c r="O8565">
        <f t="shared" si="266"/>
        <v>0</v>
      </c>
      <c r="P8565">
        <f t="shared" si="267"/>
        <v>7.5864893556625125E-3</v>
      </c>
    </row>
    <row r="8566" spans="1:16" x14ac:dyDescent="0.2">
      <c r="A8566">
        <v>83078</v>
      </c>
      <c r="B8566">
        <v>1080833</v>
      </c>
      <c r="C8566">
        <v>0</v>
      </c>
      <c r="D8566">
        <v>34</v>
      </c>
      <c r="E8566">
        <v>9.6685082872899994E-2</v>
      </c>
      <c r="F8566">
        <v>0</v>
      </c>
      <c r="G8566">
        <v>0</v>
      </c>
      <c r="H8566">
        <v>2</v>
      </c>
      <c r="I8566">
        <v>0</v>
      </c>
      <c r="J8566">
        <v>0</v>
      </c>
      <c r="K8566">
        <v>0</v>
      </c>
      <c r="L8566">
        <v>0</v>
      </c>
      <c r="M8566">
        <v>2</v>
      </c>
      <c r="N8566">
        <v>0.128524879235</v>
      </c>
      <c r="O8566">
        <f t="shared" si="266"/>
        <v>1</v>
      </c>
      <c r="P8566">
        <f t="shared" si="267"/>
        <v>0.1207100071722544</v>
      </c>
    </row>
    <row r="8567" spans="1:16" x14ac:dyDescent="0.2">
      <c r="A8567">
        <v>83078</v>
      </c>
      <c r="B8567">
        <v>1080687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5</v>
      </c>
      <c r="N8567">
        <v>5.4089571428599999E-2</v>
      </c>
      <c r="O8567">
        <f t="shared" si="266"/>
        <v>0</v>
      </c>
      <c r="P8567">
        <f t="shared" si="267"/>
        <v>5.0800690060578156E-2</v>
      </c>
    </row>
    <row r="8568" spans="1:16" x14ac:dyDescent="0.2">
      <c r="A8568">
        <v>336915</v>
      </c>
      <c r="B8568">
        <v>1080852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5</v>
      </c>
      <c r="N8568">
        <v>4.40357142857E-3</v>
      </c>
      <c r="O8568">
        <f t="shared" si="266"/>
        <v>0</v>
      </c>
      <c r="P8568">
        <f t="shared" si="267"/>
        <v>4.1358151191436075E-3</v>
      </c>
    </row>
    <row r="8569" spans="1:16" x14ac:dyDescent="0.2">
      <c r="A8569">
        <v>336915</v>
      </c>
      <c r="B8569">
        <v>1080799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5</v>
      </c>
      <c r="N8569">
        <v>5.0540571428600002E-2</v>
      </c>
      <c r="O8569">
        <f t="shared" si="266"/>
        <v>0</v>
      </c>
      <c r="P8569">
        <f t="shared" si="267"/>
        <v>4.7467484707620564E-2</v>
      </c>
    </row>
    <row r="8570" spans="1:16" x14ac:dyDescent="0.2">
      <c r="A8570">
        <v>336915</v>
      </c>
      <c r="B8570">
        <v>1080833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5</v>
      </c>
      <c r="N8570">
        <v>4.40357142857E-3</v>
      </c>
      <c r="O8570">
        <f t="shared" si="266"/>
        <v>0</v>
      </c>
      <c r="P8570">
        <f t="shared" si="267"/>
        <v>4.1358151191436075E-3</v>
      </c>
    </row>
    <row r="8571" spans="1:16" x14ac:dyDescent="0.2">
      <c r="A8571">
        <v>336915</v>
      </c>
      <c r="B8571">
        <v>1080862</v>
      </c>
      <c r="C8571">
        <v>0</v>
      </c>
      <c r="D8571">
        <v>8</v>
      </c>
      <c r="E8571">
        <v>1.5558698726999999E-2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5</v>
      </c>
      <c r="N8571">
        <v>1.24695024134E-2</v>
      </c>
      <c r="O8571">
        <f t="shared" si="266"/>
        <v>0</v>
      </c>
      <c r="P8571">
        <f t="shared" si="267"/>
        <v>1.1711302393086102E-2</v>
      </c>
    </row>
    <row r="8572" spans="1:16" x14ac:dyDescent="0.2">
      <c r="A8572">
        <v>336915</v>
      </c>
      <c r="B8572">
        <v>1080522</v>
      </c>
      <c r="C8572">
        <v>0</v>
      </c>
      <c r="D8572">
        <v>44</v>
      </c>
      <c r="E8572">
        <v>8.1155433287499995E-2</v>
      </c>
      <c r="F8572">
        <v>1</v>
      </c>
      <c r="G8572">
        <v>0</v>
      </c>
      <c r="H8572">
        <v>0</v>
      </c>
      <c r="I8572">
        <v>1</v>
      </c>
      <c r="J8572">
        <v>0</v>
      </c>
      <c r="K8572">
        <v>0</v>
      </c>
      <c r="L8572">
        <v>0</v>
      </c>
      <c r="M8572">
        <v>3</v>
      </c>
      <c r="N8572">
        <v>0.167903244142</v>
      </c>
      <c r="O8572">
        <f t="shared" si="266"/>
        <v>1</v>
      </c>
      <c r="P8572">
        <f t="shared" si="267"/>
        <v>0.15769399609835472</v>
      </c>
    </row>
    <row r="8573" spans="1:16" x14ac:dyDescent="0.2">
      <c r="A8573">
        <v>19859</v>
      </c>
      <c r="B8573">
        <v>1080855</v>
      </c>
      <c r="C8573">
        <v>0</v>
      </c>
      <c r="D8573">
        <v>35</v>
      </c>
      <c r="E8573">
        <v>0.102649006623</v>
      </c>
      <c r="F8573">
        <v>4</v>
      </c>
      <c r="G8573">
        <v>0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2</v>
      </c>
      <c r="N8573">
        <v>0.14805789972</v>
      </c>
      <c r="O8573">
        <f t="shared" si="266"/>
        <v>1</v>
      </c>
      <c r="P8573">
        <f t="shared" si="267"/>
        <v>0.13905533499418521</v>
      </c>
    </row>
    <row r="8574" spans="1:16" x14ac:dyDescent="0.2">
      <c r="A8574">
        <v>19859</v>
      </c>
      <c r="B8574">
        <v>1080841</v>
      </c>
      <c r="C8574">
        <v>0</v>
      </c>
      <c r="D8574">
        <v>9</v>
      </c>
      <c r="E8574">
        <v>4.5454545454499999E-2</v>
      </c>
      <c r="F8574">
        <v>0</v>
      </c>
      <c r="G8574">
        <v>0</v>
      </c>
      <c r="H8574">
        <v>2</v>
      </c>
      <c r="I8574">
        <v>0</v>
      </c>
      <c r="J8574">
        <v>0</v>
      </c>
      <c r="K8574">
        <v>0</v>
      </c>
      <c r="L8574">
        <v>0</v>
      </c>
      <c r="M8574">
        <v>2</v>
      </c>
      <c r="N8574">
        <v>2.9041403858200001E-2</v>
      </c>
      <c r="O8574">
        <f t="shared" si="266"/>
        <v>1</v>
      </c>
      <c r="P8574">
        <f t="shared" si="267"/>
        <v>2.7275560100748292E-2</v>
      </c>
    </row>
    <row r="8575" spans="1:16" x14ac:dyDescent="0.2">
      <c r="A8575">
        <v>19859</v>
      </c>
      <c r="B8575">
        <v>1080849</v>
      </c>
      <c r="C8575">
        <v>0</v>
      </c>
      <c r="D8575">
        <v>25</v>
      </c>
      <c r="E8575">
        <v>8.4269662921300004E-2</v>
      </c>
      <c r="F8575">
        <v>4</v>
      </c>
      <c r="G8575">
        <v>0</v>
      </c>
      <c r="H8575">
        <v>2</v>
      </c>
      <c r="I8575">
        <v>1</v>
      </c>
      <c r="J8575">
        <v>0</v>
      </c>
      <c r="K8575">
        <v>0</v>
      </c>
      <c r="L8575">
        <v>0</v>
      </c>
      <c r="M8575">
        <v>2</v>
      </c>
      <c r="N8575">
        <v>0.132456736277</v>
      </c>
      <c r="O8575">
        <f t="shared" si="266"/>
        <v>1</v>
      </c>
      <c r="P8575">
        <f t="shared" si="267"/>
        <v>0.12440279019267098</v>
      </c>
    </row>
    <row r="8576" spans="1:16" x14ac:dyDescent="0.2">
      <c r="A8576">
        <v>19859</v>
      </c>
      <c r="B8576">
        <v>1080824</v>
      </c>
      <c r="C8576">
        <v>1</v>
      </c>
      <c r="D8576">
        <v>57</v>
      </c>
      <c r="E8576">
        <v>9.8118279569900005E-2</v>
      </c>
      <c r="F8576">
        <v>3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2</v>
      </c>
      <c r="N8576">
        <v>8.4520273934799994E-2</v>
      </c>
      <c r="O8576">
        <f t="shared" si="266"/>
        <v>1</v>
      </c>
      <c r="P8576">
        <f t="shared" si="267"/>
        <v>7.9381073404597893E-2</v>
      </c>
    </row>
    <row r="8577" spans="1:16" x14ac:dyDescent="0.2">
      <c r="A8577">
        <v>19859</v>
      </c>
      <c r="B8577">
        <v>1080869</v>
      </c>
      <c r="C8577">
        <v>1</v>
      </c>
      <c r="D8577">
        <v>30</v>
      </c>
      <c r="E8577">
        <v>8.9041095890400004E-2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0</v>
      </c>
      <c r="L8577">
        <v>0</v>
      </c>
      <c r="M8577">
        <v>2</v>
      </c>
      <c r="N8577">
        <v>8.4375430565400006E-2</v>
      </c>
      <c r="O8577">
        <f t="shared" si="266"/>
        <v>1</v>
      </c>
      <c r="P8577">
        <f t="shared" si="267"/>
        <v>7.9245037142488997E-2</v>
      </c>
    </row>
    <row r="8578" spans="1:16" x14ac:dyDescent="0.2">
      <c r="A8578">
        <v>19859</v>
      </c>
      <c r="B8578">
        <v>1080610</v>
      </c>
      <c r="C8578">
        <v>0</v>
      </c>
      <c r="D8578">
        <v>52</v>
      </c>
      <c r="E8578">
        <v>0.109826589595</v>
      </c>
      <c r="F8578">
        <v>4</v>
      </c>
      <c r="G8578">
        <v>0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2</v>
      </c>
      <c r="N8578">
        <v>9.7617135959100002E-2</v>
      </c>
      <c r="O8578">
        <f t="shared" si="266"/>
        <v>1</v>
      </c>
      <c r="P8578">
        <f t="shared" si="267"/>
        <v>9.168158921365506E-2</v>
      </c>
    </row>
    <row r="8579" spans="1:16" x14ac:dyDescent="0.2">
      <c r="A8579">
        <v>19859</v>
      </c>
      <c r="B8579">
        <v>1080638</v>
      </c>
      <c r="C8579">
        <v>2</v>
      </c>
      <c r="D8579">
        <v>27</v>
      </c>
      <c r="E8579">
        <v>8.8695652173900005E-2</v>
      </c>
      <c r="F8579">
        <v>2</v>
      </c>
      <c r="G8579">
        <v>0</v>
      </c>
      <c r="H8579">
        <v>1</v>
      </c>
      <c r="I8579">
        <v>0</v>
      </c>
      <c r="J8579">
        <v>0</v>
      </c>
      <c r="K8579">
        <v>0</v>
      </c>
      <c r="L8579">
        <v>0</v>
      </c>
      <c r="M8579">
        <v>2</v>
      </c>
      <c r="N8579">
        <v>0.14072320157000001</v>
      </c>
      <c r="O8579">
        <f t="shared" ref="O8579:O8642" si="268">IF(M8579&lt;5,1,0)</f>
        <v>1</v>
      </c>
      <c r="P8579">
        <f t="shared" ref="P8579:P8642" si="269">$S$4*N8579</f>
        <v>0.13216661841602004</v>
      </c>
    </row>
    <row r="8580" spans="1:16" x14ac:dyDescent="0.2">
      <c r="A8580">
        <v>19859</v>
      </c>
      <c r="B8580">
        <v>1080596</v>
      </c>
      <c r="C8580">
        <v>0</v>
      </c>
      <c r="D8580">
        <v>21</v>
      </c>
      <c r="E8580">
        <v>8.7431693989100001E-2</v>
      </c>
      <c r="F8580">
        <v>1</v>
      </c>
      <c r="G8580">
        <v>0</v>
      </c>
      <c r="H8580">
        <v>1</v>
      </c>
      <c r="I8580">
        <v>0</v>
      </c>
      <c r="J8580">
        <v>0</v>
      </c>
      <c r="K8580">
        <v>0</v>
      </c>
      <c r="L8580">
        <v>0</v>
      </c>
      <c r="M8580">
        <v>2</v>
      </c>
      <c r="N8580">
        <v>6.8322813706999996E-2</v>
      </c>
      <c r="O8580">
        <f t="shared" si="268"/>
        <v>1</v>
      </c>
      <c r="P8580">
        <f t="shared" si="269"/>
        <v>6.4168489258184608E-2</v>
      </c>
    </row>
    <row r="8581" spans="1:16" x14ac:dyDescent="0.2">
      <c r="A8581">
        <v>19859</v>
      </c>
      <c r="B8581">
        <v>1080634</v>
      </c>
      <c r="C8581">
        <v>0</v>
      </c>
      <c r="D8581">
        <v>59</v>
      </c>
      <c r="E8581">
        <v>0.14306569343100001</v>
      </c>
      <c r="F8581">
        <v>7</v>
      </c>
      <c r="G8581">
        <v>0</v>
      </c>
      <c r="H8581">
        <v>4</v>
      </c>
      <c r="I8581">
        <v>0</v>
      </c>
      <c r="J8581">
        <v>0</v>
      </c>
      <c r="K8581">
        <v>0</v>
      </c>
      <c r="L8581">
        <v>0</v>
      </c>
      <c r="M8581">
        <v>2</v>
      </c>
      <c r="N8581">
        <v>0.115454829991</v>
      </c>
      <c r="O8581">
        <f t="shared" si="268"/>
        <v>1</v>
      </c>
      <c r="P8581">
        <f t="shared" si="269"/>
        <v>0.10843467380975223</v>
      </c>
    </row>
    <row r="8582" spans="1:16" x14ac:dyDescent="0.2">
      <c r="A8582">
        <v>19859</v>
      </c>
      <c r="B8582">
        <v>1080636</v>
      </c>
      <c r="C8582">
        <v>0</v>
      </c>
      <c r="D8582">
        <v>57</v>
      </c>
      <c r="E8582">
        <v>9.2731829573899999E-2</v>
      </c>
      <c r="F8582">
        <v>3</v>
      </c>
      <c r="G8582">
        <v>0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2</v>
      </c>
      <c r="N8582">
        <v>6.7675649094000007E-2</v>
      </c>
      <c r="O8582">
        <f t="shared" si="268"/>
        <v>1</v>
      </c>
      <c r="P8582">
        <f t="shared" si="269"/>
        <v>6.3560675070442621E-2</v>
      </c>
    </row>
    <row r="8583" spans="1:16" x14ac:dyDescent="0.2">
      <c r="A8583">
        <v>19859</v>
      </c>
      <c r="B8583">
        <v>1080626</v>
      </c>
      <c r="C8583">
        <v>0</v>
      </c>
      <c r="D8583">
        <v>42</v>
      </c>
      <c r="E8583">
        <v>9.7201767304900002E-2</v>
      </c>
      <c r="F8583">
        <v>2</v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2</v>
      </c>
      <c r="N8583">
        <v>0.19637286920899999</v>
      </c>
      <c r="O8583">
        <f t="shared" si="268"/>
        <v>1</v>
      </c>
      <c r="P8583">
        <f t="shared" si="269"/>
        <v>0.18443254404707837</v>
      </c>
    </row>
    <row r="8584" spans="1:16" x14ac:dyDescent="0.2">
      <c r="A8584">
        <v>19859</v>
      </c>
      <c r="B8584">
        <v>1080832</v>
      </c>
      <c r="C8584">
        <v>0</v>
      </c>
      <c r="D8584">
        <v>27</v>
      </c>
      <c r="E8584">
        <v>8.8447653429599996E-2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2</v>
      </c>
      <c r="N8584">
        <v>5.37372270225E-2</v>
      </c>
      <c r="O8584">
        <f t="shared" si="268"/>
        <v>1</v>
      </c>
      <c r="P8584">
        <f t="shared" si="269"/>
        <v>5.0469769727950045E-2</v>
      </c>
    </row>
    <row r="8585" spans="1:16" x14ac:dyDescent="0.2">
      <c r="A8585">
        <v>19859</v>
      </c>
      <c r="B8585">
        <v>1080668</v>
      </c>
      <c r="C8585">
        <v>0</v>
      </c>
      <c r="D8585">
        <v>35</v>
      </c>
      <c r="E8585">
        <v>0.100775193798</v>
      </c>
      <c r="F8585">
        <v>2</v>
      </c>
      <c r="G8585">
        <v>0</v>
      </c>
      <c r="H8585">
        <v>3</v>
      </c>
      <c r="I8585">
        <v>0</v>
      </c>
      <c r="J8585">
        <v>0</v>
      </c>
      <c r="K8585">
        <v>0</v>
      </c>
      <c r="L8585">
        <v>0</v>
      </c>
      <c r="M8585">
        <v>2</v>
      </c>
      <c r="N8585">
        <v>7.8711832019499994E-2</v>
      </c>
      <c r="O8585">
        <f t="shared" si="268"/>
        <v>1</v>
      </c>
      <c r="P8585">
        <f t="shared" si="269"/>
        <v>7.392581003902414E-2</v>
      </c>
    </row>
    <row r="8586" spans="1:16" x14ac:dyDescent="0.2">
      <c r="A8586">
        <v>19859</v>
      </c>
      <c r="B8586">
        <v>1080579</v>
      </c>
      <c r="C8586">
        <v>0</v>
      </c>
      <c r="D8586">
        <v>57</v>
      </c>
      <c r="E8586">
        <v>0.1</v>
      </c>
      <c r="F8586">
        <v>6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2</v>
      </c>
      <c r="N8586">
        <v>0.15802583310099999</v>
      </c>
      <c r="O8586">
        <f t="shared" si="268"/>
        <v>1</v>
      </c>
      <c r="P8586">
        <f t="shared" si="269"/>
        <v>0.14841717464013446</v>
      </c>
    </row>
    <row r="8587" spans="1:16" x14ac:dyDescent="0.2">
      <c r="A8587">
        <v>19859</v>
      </c>
      <c r="B8587">
        <v>1080690</v>
      </c>
      <c r="C8587">
        <v>0</v>
      </c>
      <c r="D8587">
        <v>35</v>
      </c>
      <c r="E8587">
        <v>9.4642857142899994E-2</v>
      </c>
      <c r="F8587">
        <v>1</v>
      </c>
      <c r="G8587">
        <v>0</v>
      </c>
      <c r="H8587">
        <v>1</v>
      </c>
      <c r="I8587">
        <v>0</v>
      </c>
      <c r="J8587">
        <v>0</v>
      </c>
      <c r="K8587">
        <v>0</v>
      </c>
      <c r="L8587">
        <v>0</v>
      </c>
      <c r="M8587">
        <v>2</v>
      </c>
      <c r="N8587">
        <v>0.13539810273799999</v>
      </c>
      <c r="O8587">
        <f t="shared" si="268"/>
        <v>1</v>
      </c>
      <c r="P8587">
        <f t="shared" si="269"/>
        <v>0.12716530877052815</v>
      </c>
    </row>
    <row r="8588" spans="1:16" x14ac:dyDescent="0.2">
      <c r="A8588">
        <v>19859</v>
      </c>
      <c r="B8588">
        <v>1080515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5</v>
      </c>
      <c r="N8588">
        <v>4.40357142857E-3</v>
      </c>
      <c r="O8588">
        <f t="shared" si="268"/>
        <v>0</v>
      </c>
      <c r="P8588">
        <f t="shared" si="269"/>
        <v>4.1358151191436075E-3</v>
      </c>
    </row>
    <row r="8589" spans="1:16" x14ac:dyDescent="0.2">
      <c r="A8589">
        <v>19859</v>
      </c>
      <c r="B8589">
        <v>1080517</v>
      </c>
      <c r="C8589">
        <v>0</v>
      </c>
      <c r="D8589">
        <v>44</v>
      </c>
      <c r="E8589">
        <v>0.106060606061</v>
      </c>
      <c r="F8589">
        <v>4</v>
      </c>
      <c r="G8589">
        <v>0</v>
      </c>
      <c r="H8589">
        <v>2</v>
      </c>
      <c r="I8589">
        <v>0</v>
      </c>
      <c r="J8589">
        <v>0</v>
      </c>
      <c r="K8589">
        <v>0</v>
      </c>
      <c r="L8589">
        <v>0</v>
      </c>
      <c r="M8589">
        <v>2</v>
      </c>
      <c r="N8589">
        <v>0.16110905826800001</v>
      </c>
      <c r="O8589">
        <f t="shared" si="268"/>
        <v>1</v>
      </c>
      <c r="P8589">
        <f t="shared" si="269"/>
        <v>0.15131292629722606</v>
      </c>
    </row>
    <row r="8590" spans="1:16" x14ac:dyDescent="0.2">
      <c r="A8590">
        <v>19859</v>
      </c>
      <c r="B8590">
        <v>1080839</v>
      </c>
      <c r="C8590">
        <v>0</v>
      </c>
      <c r="D8590">
        <v>55</v>
      </c>
      <c r="E8590">
        <v>9.8591549295799996E-2</v>
      </c>
      <c r="F8590">
        <v>6</v>
      </c>
      <c r="G8590">
        <v>0</v>
      </c>
      <c r="H8590">
        <v>1</v>
      </c>
      <c r="I8590">
        <v>0</v>
      </c>
      <c r="J8590">
        <v>0</v>
      </c>
      <c r="K8590">
        <v>0</v>
      </c>
      <c r="L8590">
        <v>0</v>
      </c>
      <c r="M8590">
        <v>2</v>
      </c>
      <c r="N8590">
        <v>9.3986626944300003E-2</v>
      </c>
      <c r="O8590">
        <f t="shared" si="268"/>
        <v>1</v>
      </c>
      <c r="P8590">
        <f t="shared" si="269"/>
        <v>8.8271830948765742E-2</v>
      </c>
    </row>
    <row r="8591" spans="1:16" x14ac:dyDescent="0.2">
      <c r="A8591">
        <v>19859</v>
      </c>
      <c r="B8591">
        <v>1080812</v>
      </c>
      <c r="C8591">
        <v>0</v>
      </c>
      <c r="D8591">
        <v>20</v>
      </c>
      <c r="E8591">
        <v>9.5412844036700001E-2</v>
      </c>
      <c r="F8591">
        <v>0</v>
      </c>
      <c r="G8591">
        <v>0</v>
      </c>
      <c r="H8591">
        <v>1</v>
      </c>
      <c r="I8591">
        <v>0</v>
      </c>
      <c r="J8591">
        <v>0</v>
      </c>
      <c r="K8591">
        <v>0</v>
      </c>
      <c r="L8591">
        <v>0</v>
      </c>
      <c r="M8591">
        <v>2</v>
      </c>
      <c r="N8591">
        <v>3.5852385612900002E-2</v>
      </c>
      <c r="O8591">
        <f t="shared" si="268"/>
        <v>1</v>
      </c>
      <c r="P8591">
        <f t="shared" si="269"/>
        <v>3.3672404519926251E-2</v>
      </c>
    </row>
    <row r="8592" spans="1:16" x14ac:dyDescent="0.2">
      <c r="A8592">
        <v>19859</v>
      </c>
      <c r="B8592">
        <v>1080749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5</v>
      </c>
      <c r="N8592">
        <v>4.40357142857E-3</v>
      </c>
      <c r="O8592">
        <f t="shared" si="268"/>
        <v>0</v>
      </c>
      <c r="P8592">
        <f t="shared" si="269"/>
        <v>4.1358151191436075E-3</v>
      </c>
    </row>
    <row r="8593" spans="1:16" x14ac:dyDescent="0.2">
      <c r="A8593">
        <v>19859</v>
      </c>
      <c r="B8593">
        <v>1080766</v>
      </c>
      <c r="C8593">
        <v>0</v>
      </c>
      <c r="D8593">
        <v>65</v>
      </c>
      <c r="E8593">
        <v>0.13333333333299999</v>
      </c>
      <c r="F8593">
        <v>9</v>
      </c>
      <c r="G8593">
        <v>0</v>
      </c>
      <c r="H8593">
        <v>1</v>
      </c>
      <c r="I8593">
        <v>0</v>
      </c>
      <c r="J8593">
        <v>0</v>
      </c>
      <c r="K8593">
        <v>0</v>
      </c>
      <c r="L8593">
        <v>0</v>
      </c>
      <c r="M8593">
        <v>2</v>
      </c>
      <c r="N8593">
        <v>0.14467099893499999</v>
      </c>
      <c r="O8593">
        <f t="shared" si="268"/>
        <v>1</v>
      </c>
      <c r="P8593">
        <f t="shared" si="269"/>
        <v>0.13587437251841786</v>
      </c>
    </row>
    <row r="8594" spans="1:16" x14ac:dyDescent="0.2">
      <c r="A8594">
        <v>19859</v>
      </c>
      <c r="B8594">
        <v>1080589</v>
      </c>
      <c r="C8594">
        <v>0</v>
      </c>
      <c r="D8594">
        <v>78</v>
      </c>
      <c r="E8594">
        <v>0.121859296482</v>
      </c>
      <c r="F8594">
        <v>2</v>
      </c>
      <c r="G8594">
        <v>0</v>
      </c>
      <c r="H8594">
        <v>3</v>
      </c>
      <c r="I8594">
        <v>0</v>
      </c>
      <c r="J8594">
        <v>0</v>
      </c>
      <c r="K8594">
        <v>0</v>
      </c>
      <c r="L8594">
        <v>0</v>
      </c>
      <c r="M8594">
        <v>2</v>
      </c>
      <c r="N8594">
        <v>0.17043675461300001</v>
      </c>
      <c r="O8594">
        <f t="shared" si="268"/>
        <v>1</v>
      </c>
      <c r="P8594">
        <f t="shared" si="269"/>
        <v>0.16007345810559939</v>
      </c>
    </row>
    <row r="8595" spans="1:16" x14ac:dyDescent="0.2">
      <c r="A8595">
        <v>19859</v>
      </c>
      <c r="B8595">
        <v>1080741</v>
      </c>
      <c r="C8595">
        <v>0</v>
      </c>
      <c r="D8595">
        <v>49</v>
      </c>
      <c r="E8595">
        <v>9.6286107290199999E-2</v>
      </c>
      <c r="F8595">
        <v>2</v>
      </c>
      <c r="G8595">
        <v>0</v>
      </c>
      <c r="H8595">
        <v>2</v>
      </c>
      <c r="I8595">
        <v>0</v>
      </c>
      <c r="J8595">
        <v>0</v>
      </c>
      <c r="K8595">
        <v>0</v>
      </c>
      <c r="L8595">
        <v>0</v>
      </c>
      <c r="M8595">
        <v>2</v>
      </c>
      <c r="N8595">
        <v>0.101711360875</v>
      </c>
      <c r="O8595">
        <f t="shared" si="268"/>
        <v>1</v>
      </c>
      <c r="P8595">
        <f t="shared" si="269"/>
        <v>9.5526867434531426E-2</v>
      </c>
    </row>
    <row r="8596" spans="1:16" x14ac:dyDescent="0.2">
      <c r="A8596">
        <v>19859</v>
      </c>
      <c r="B8596">
        <v>1080743</v>
      </c>
      <c r="C8596">
        <v>0</v>
      </c>
      <c r="D8596">
        <v>59</v>
      </c>
      <c r="E8596">
        <v>0.101694915254</v>
      </c>
      <c r="F8596">
        <v>0</v>
      </c>
      <c r="G8596">
        <v>0</v>
      </c>
      <c r="H8596">
        <v>2</v>
      </c>
      <c r="I8596">
        <v>0</v>
      </c>
      <c r="J8596">
        <v>0</v>
      </c>
      <c r="K8596">
        <v>0</v>
      </c>
      <c r="L8596">
        <v>0</v>
      </c>
      <c r="M8596">
        <v>2</v>
      </c>
      <c r="N8596">
        <v>0.13511536409200001</v>
      </c>
      <c r="O8596">
        <f t="shared" si="268"/>
        <v>1</v>
      </c>
      <c r="P8596">
        <f t="shared" si="269"/>
        <v>0.12689976186482652</v>
      </c>
    </row>
    <row r="8597" spans="1:16" x14ac:dyDescent="0.2">
      <c r="A8597">
        <v>19859</v>
      </c>
      <c r="B8597">
        <v>1080838</v>
      </c>
      <c r="C8597">
        <v>0</v>
      </c>
      <c r="D8597">
        <v>20</v>
      </c>
      <c r="E8597">
        <v>7.3741007194200001E-2</v>
      </c>
      <c r="F8597">
        <v>2</v>
      </c>
      <c r="G8597">
        <v>0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2</v>
      </c>
      <c r="N8597">
        <v>0.15763728305499999</v>
      </c>
      <c r="O8597">
        <f t="shared" si="268"/>
        <v>1</v>
      </c>
      <c r="P8597">
        <f t="shared" si="269"/>
        <v>0.14805225012809753</v>
      </c>
    </row>
    <row r="8598" spans="1:16" x14ac:dyDescent="0.2">
      <c r="A8598">
        <v>19859</v>
      </c>
      <c r="B8598">
        <v>1080575</v>
      </c>
      <c r="C8598">
        <v>0</v>
      </c>
      <c r="D8598">
        <v>52</v>
      </c>
      <c r="E8598">
        <v>0.121165644172</v>
      </c>
      <c r="F8598">
        <v>1</v>
      </c>
      <c r="G8598">
        <v>0</v>
      </c>
      <c r="H8598">
        <v>3</v>
      </c>
      <c r="I8598">
        <v>0</v>
      </c>
      <c r="J8598">
        <v>0</v>
      </c>
      <c r="K8598">
        <v>0</v>
      </c>
      <c r="L8598">
        <v>0</v>
      </c>
      <c r="M8598">
        <v>2</v>
      </c>
      <c r="N8598">
        <v>0.21917073984400001</v>
      </c>
      <c r="O8598">
        <f t="shared" si="268"/>
        <v>1</v>
      </c>
      <c r="P8598">
        <f t="shared" si="269"/>
        <v>0.20584420491961061</v>
      </c>
    </row>
    <row r="8599" spans="1:16" x14ac:dyDescent="0.2">
      <c r="A8599">
        <v>19859</v>
      </c>
      <c r="B8599">
        <v>1080701</v>
      </c>
      <c r="C8599">
        <v>0</v>
      </c>
      <c r="D8599">
        <v>55</v>
      </c>
      <c r="E8599">
        <v>0.115921787709</v>
      </c>
      <c r="F8599">
        <v>1</v>
      </c>
      <c r="G8599">
        <v>0</v>
      </c>
      <c r="H8599">
        <v>1</v>
      </c>
      <c r="I8599">
        <v>1</v>
      </c>
      <c r="J8599">
        <v>0</v>
      </c>
      <c r="K8599">
        <v>0</v>
      </c>
      <c r="L8599">
        <v>0</v>
      </c>
      <c r="M8599">
        <v>2</v>
      </c>
      <c r="N8599">
        <v>0.211232645414</v>
      </c>
      <c r="O8599">
        <f t="shared" si="268"/>
        <v>1</v>
      </c>
      <c r="P8599">
        <f t="shared" si="269"/>
        <v>0.19838878118155512</v>
      </c>
    </row>
    <row r="8600" spans="1:16" x14ac:dyDescent="0.2">
      <c r="A8600">
        <v>19859</v>
      </c>
      <c r="B8600">
        <v>1080528</v>
      </c>
      <c r="C8600">
        <v>0</v>
      </c>
      <c r="D8600">
        <v>43</v>
      </c>
      <c r="E8600">
        <v>7.9608938547499994E-2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0</v>
      </c>
      <c r="L8600">
        <v>0</v>
      </c>
      <c r="M8600">
        <v>2</v>
      </c>
      <c r="N8600">
        <v>6.6235407840899999E-2</v>
      </c>
      <c r="O8600">
        <f t="shared" si="268"/>
        <v>1</v>
      </c>
      <c r="P8600">
        <f t="shared" si="269"/>
        <v>6.2208006754189221E-2</v>
      </c>
    </row>
    <row r="8601" spans="1:16" x14ac:dyDescent="0.2">
      <c r="A8601">
        <v>19859</v>
      </c>
      <c r="B8601">
        <v>1080720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5</v>
      </c>
      <c r="N8601">
        <v>4.40357142857E-3</v>
      </c>
      <c r="O8601">
        <f t="shared" si="268"/>
        <v>0</v>
      </c>
      <c r="P8601">
        <f t="shared" si="269"/>
        <v>4.1358151191436075E-3</v>
      </c>
    </row>
    <row r="8602" spans="1:16" x14ac:dyDescent="0.2">
      <c r="A8602">
        <v>19859</v>
      </c>
      <c r="B8602">
        <v>1080546</v>
      </c>
      <c r="C8602">
        <v>0</v>
      </c>
      <c r="D8602">
        <v>46</v>
      </c>
      <c r="E8602">
        <v>0.10781250000000001</v>
      </c>
      <c r="F8602">
        <v>2</v>
      </c>
      <c r="G8602">
        <v>0</v>
      </c>
      <c r="H8602">
        <v>3</v>
      </c>
      <c r="I8602">
        <v>1</v>
      </c>
      <c r="J8602">
        <v>0</v>
      </c>
      <c r="K8602">
        <v>0</v>
      </c>
      <c r="L8602">
        <v>0</v>
      </c>
      <c r="M8602">
        <v>2</v>
      </c>
      <c r="N8602">
        <v>6.8173680076600005E-2</v>
      </c>
      <c r="O8602">
        <f t="shared" si="268"/>
        <v>1</v>
      </c>
      <c r="P8602">
        <f t="shared" si="269"/>
        <v>6.4028423601617895E-2</v>
      </c>
    </row>
    <row r="8603" spans="1:16" x14ac:dyDescent="0.2">
      <c r="A8603">
        <v>19859</v>
      </c>
      <c r="B8603">
        <v>1080562</v>
      </c>
      <c r="C8603">
        <v>0</v>
      </c>
      <c r="D8603">
        <v>38</v>
      </c>
      <c r="E8603">
        <v>7.4534161490699996E-2</v>
      </c>
      <c r="F8603">
        <v>2</v>
      </c>
      <c r="G8603">
        <v>0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2</v>
      </c>
      <c r="N8603">
        <v>0.17552836504399999</v>
      </c>
      <c r="O8603">
        <f t="shared" si="268"/>
        <v>1</v>
      </c>
      <c r="P8603">
        <f t="shared" si="269"/>
        <v>0.16485547646113163</v>
      </c>
    </row>
    <row r="8604" spans="1:16" x14ac:dyDescent="0.2">
      <c r="A8604">
        <v>19859</v>
      </c>
      <c r="B8604">
        <v>1080542</v>
      </c>
      <c r="C8604">
        <v>0</v>
      </c>
      <c r="D8604">
        <v>42</v>
      </c>
      <c r="E8604">
        <v>9.5380029806300004E-2</v>
      </c>
      <c r="F8604">
        <v>4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2</v>
      </c>
      <c r="N8604">
        <v>0.104213135752</v>
      </c>
      <c r="O8604">
        <f t="shared" si="268"/>
        <v>1</v>
      </c>
      <c r="P8604">
        <f t="shared" si="269"/>
        <v>9.7876523510020644E-2</v>
      </c>
    </row>
    <row r="8605" spans="1:16" x14ac:dyDescent="0.2">
      <c r="A8605">
        <v>19859</v>
      </c>
      <c r="B8605">
        <v>1080880</v>
      </c>
      <c r="C8605">
        <v>0</v>
      </c>
      <c r="D8605">
        <v>20</v>
      </c>
      <c r="E8605">
        <v>0.103519668737</v>
      </c>
      <c r="F8605">
        <v>1</v>
      </c>
      <c r="G8605">
        <v>0</v>
      </c>
      <c r="H8605">
        <v>3</v>
      </c>
      <c r="I8605">
        <v>0</v>
      </c>
      <c r="J8605">
        <v>0</v>
      </c>
      <c r="K8605">
        <v>0</v>
      </c>
      <c r="L8605">
        <v>0</v>
      </c>
      <c r="M8605">
        <v>2</v>
      </c>
      <c r="N8605">
        <v>0.17657729022599999</v>
      </c>
      <c r="O8605">
        <f t="shared" si="268"/>
        <v>1</v>
      </c>
      <c r="P8605">
        <f t="shared" si="269"/>
        <v>0.16584062242661329</v>
      </c>
    </row>
    <row r="8606" spans="1:16" x14ac:dyDescent="0.2">
      <c r="A8606">
        <v>19859</v>
      </c>
      <c r="B8606">
        <v>1080786</v>
      </c>
      <c r="C8606">
        <v>1</v>
      </c>
      <c r="D8606">
        <v>39</v>
      </c>
      <c r="E8606">
        <v>0.100145137881</v>
      </c>
      <c r="F8606">
        <v>3</v>
      </c>
      <c r="G8606">
        <v>0</v>
      </c>
      <c r="H8606">
        <v>3</v>
      </c>
      <c r="I8606">
        <v>1</v>
      </c>
      <c r="J8606">
        <v>0</v>
      </c>
      <c r="K8606">
        <v>0</v>
      </c>
      <c r="L8606">
        <v>0</v>
      </c>
      <c r="M8606">
        <v>2</v>
      </c>
      <c r="N8606">
        <v>7.9911011529000001E-2</v>
      </c>
      <c r="O8606">
        <f t="shared" si="268"/>
        <v>1</v>
      </c>
      <c r="P8606">
        <f t="shared" si="269"/>
        <v>7.5052074214911002E-2</v>
      </c>
    </row>
    <row r="8607" spans="1:16" x14ac:dyDescent="0.2">
      <c r="A8607">
        <v>19859</v>
      </c>
      <c r="B8607">
        <v>1080680</v>
      </c>
      <c r="C8607">
        <v>0</v>
      </c>
      <c r="D8607">
        <v>28</v>
      </c>
      <c r="E8607">
        <v>0.109433962264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2</v>
      </c>
      <c r="N8607">
        <v>4.8600654453599998E-2</v>
      </c>
      <c r="O8607">
        <f t="shared" si="268"/>
        <v>1</v>
      </c>
      <c r="P8607">
        <f t="shared" si="269"/>
        <v>4.5645523128200069E-2</v>
      </c>
    </row>
    <row r="8608" spans="1:16" x14ac:dyDescent="0.2">
      <c r="A8608">
        <v>19859</v>
      </c>
      <c r="B8608">
        <v>1080775</v>
      </c>
      <c r="C8608">
        <v>1</v>
      </c>
      <c r="D8608">
        <v>21</v>
      </c>
      <c r="E8608">
        <v>8.5585585585600005E-2</v>
      </c>
      <c r="F8608">
        <v>1</v>
      </c>
      <c r="G8608">
        <v>0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2</v>
      </c>
      <c r="N8608">
        <v>4.7081377005000001E-2</v>
      </c>
      <c r="O8608">
        <f t="shared" si="268"/>
        <v>1</v>
      </c>
      <c r="P8608">
        <f t="shared" si="269"/>
        <v>4.4218624361138568E-2</v>
      </c>
    </row>
    <row r="8609" spans="1:16" x14ac:dyDescent="0.2">
      <c r="A8609">
        <v>86454</v>
      </c>
      <c r="B8609">
        <v>1080840</v>
      </c>
      <c r="C8609">
        <v>2</v>
      </c>
      <c r="D8609">
        <v>33</v>
      </c>
      <c r="E8609">
        <v>8.9830508474600002E-2</v>
      </c>
      <c r="F8609">
        <v>0</v>
      </c>
      <c r="G8609">
        <v>0</v>
      </c>
      <c r="H8609">
        <v>6</v>
      </c>
      <c r="I8609">
        <v>1</v>
      </c>
      <c r="J8609">
        <v>0</v>
      </c>
      <c r="K8609">
        <v>0</v>
      </c>
      <c r="L8609">
        <v>0</v>
      </c>
      <c r="M8609">
        <v>3</v>
      </c>
      <c r="N8609">
        <v>8.2193793646300001E-2</v>
      </c>
      <c r="O8609">
        <f t="shared" si="268"/>
        <v>1</v>
      </c>
      <c r="P8609">
        <f t="shared" si="269"/>
        <v>7.7196053243657206E-2</v>
      </c>
    </row>
    <row r="8610" spans="1:16" x14ac:dyDescent="0.2">
      <c r="A8610">
        <v>86454</v>
      </c>
      <c r="B8610">
        <v>1080606</v>
      </c>
      <c r="C8610">
        <v>0</v>
      </c>
      <c r="D8610">
        <v>12</v>
      </c>
      <c r="E8610">
        <v>5.9734513274300002E-2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3</v>
      </c>
      <c r="N8610">
        <v>9.1836918192699998E-2</v>
      </c>
      <c r="O8610">
        <f t="shared" si="268"/>
        <v>1</v>
      </c>
      <c r="P8610">
        <f t="shared" si="269"/>
        <v>8.6252833845882407E-2</v>
      </c>
    </row>
    <row r="8611" spans="1:16" x14ac:dyDescent="0.2">
      <c r="A8611">
        <v>86454</v>
      </c>
      <c r="B8611">
        <v>1080771</v>
      </c>
      <c r="C8611">
        <v>1</v>
      </c>
      <c r="D8611">
        <v>39</v>
      </c>
      <c r="E8611">
        <v>9.1047040971200005E-2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3</v>
      </c>
      <c r="N8611">
        <v>0.18571781858</v>
      </c>
      <c r="O8611">
        <f t="shared" si="268"/>
        <v>1</v>
      </c>
      <c r="P8611">
        <f t="shared" si="269"/>
        <v>0.17442536687248919</v>
      </c>
    </row>
    <row r="8612" spans="1:16" x14ac:dyDescent="0.2">
      <c r="A8612">
        <v>86454</v>
      </c>
      <c r="B8612">
        <v>1080827</v>
      </c>
      <c r="C8612">
        <v>0</v>
      </c>
      <c r="D8612">
        <v>38</v>
      </c>
      <c r="E8612">
        <v>9.16808149406E-2</v>
      </c>
      <c r="F8612">
        <v>2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3</v>
      </c>
      <c r="N8612">
        <v>0.14325955413899999</v>
      </c>
      <c r="O8612">
        <f t="shared" si="268"/>
        <v>1</v>
      </c>
      <c r="P8612">
        <f t="shared" si="269"/>
        <v>0.13454874970933606</v>
      </c>
    </row>
    <row r="8613" spans="1:16" x14ac:dyDescent="0.2">
      <c r="A8613">
        <v>86454</v>
      </c>
      <c r="B8613">
        <v>1080809</v>
      </c>
      <c r="C8613">
        <v>0</v>
      </c>
      <c r="D8613">
        <v>20</v>
      </c>
      <c r="E8613">
        <v>6.8888888888900005E-2</v>
      </c>
      <c r="F8613">
        <v>0</v>
      </c>
      <c r="G8613">
        <v>0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3</v>
      </c>
      <c r="N8613">
        <v>3.8766765231599998E-2</v>
      </c>
      <c r="O8613">
        <f t="shared" si="268"/>
        <v>1</v>
      </c>
      <c r="P8613">
        <f t="shared" si="269"/>
        <v>3.6409577172955655E-2</v>
      </c>
    </row>
    <row r="8614" spans="1:16" x14ac:dyDescent="0.2">
      <c r="A8614">
        <v>86454</v>
      </c>
      <c r="B8614">
        <v>1080618</v>
      </c>
      <c r="C8614">
        <v>2</v>
      </c>
      <c r="D8614">
        <v>20</v>
      </c>
      <c r="E8614">
        <v>6.2256809338500002E-2</v>
      </c>
      <c r="F8614">
        <v>0</v>
      </c>
      <c r="G8614">
        <v>0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4</v>
      </c>
      <c r="N8614">
        <v>0.10467384016800001</v>
      </c>
      <c r="O8614">
        <f t="shared" si="268"/>
        <v>1</v>
      </c>
      <c r="P8614">
        <f t="shared" si="269"/>
        <v>9.8309215092309304E-2</v>
      </c>
    </row>
    <row r="8615" spans="1:16" x14ac:dyDescent="0.2">
      <c r="A8615">
        <v>86454</v>
      </c>
      <c r="B8615">
        <v>1080866</v>
      </c>
      <c r="C8615">
        <v>1</v>
      </c>
      <c r="D8615">
        <v>47</v>
      </c>
      <c r="E8615">
        <v>0.119298245614</v>
      </c>
      <c r="F8615">
        <v>1</v>
      </c>
      <c r="G8615">
        <v>0</v>
      </c>
      <c r="H8615">
        <v>3</v>
      </c>
      <c r="I8615">
        <v>0</v>
      </c>
      <c r="J8615">
        <v>0</v>
      </c>
      <c r="K8615">
        <v>0</v>
      </c>
      <c r="L8615">
        <v>0</v>
      </c>
      <c r="M8615">
        <v>3</v>
      </c>
      <c r="N8615">
        <v>0.13124581066999999</v>
      </c>
      <c r="O8615">
        <f t="shared" si="268"/>
        <v>1</v>
      </c>
      <c r="P8615">
        <f t="shared" si="269"/>
        <v>0.12326549413313706</v>
      </c>
    </row>
    <row r="8616" spans="1:16" x14ac:dyDescent="0.2">
      <c r="A8616">
        <v>86454</v>
      </c>
      <c r="B8616">
        <v>1080739</v>
      </c>
      <c r="C8616">
        <v>0</v>
      </c>
      <c r="D8616">
        <v>12</v>
      </c>
      <c r="E8616">
        <v>5.5684454756399999E-2</v>
      </c>
      <c r="F8616">
        <v>1</v>
      </c>
      <c r="G8616">
        <v>0</v>
      </c>
      <c r="H8616">
        <v>2</v>
      </c>
      <c r="I8616">
        <v>0</v>
      </c>
      <c r="J8616">
        <v>0</v>
      </c>
      <c r="K8616">
        <v>0</v>
      </c>
      <c r="L8616">
        <v>0</v>
      </c>
      <c r="M8616">
        <v>3</v>
      </c>
      <c r="N8616">
        <v>3.6718321264299997E-2</v>
      </c>
      <c r="O8616">
        <f t="shared" si="268"/>
        <v>1</v>
      </c>
      <c r="P8616">
        <f t="shared" si="269"/>
        <v>3.4485687514731349E-2</v>
      </c>
    </row>
    <row r="8617" spans="1:16" x14ac:dyDescent="0.2">
      <c r="A8617">
        <v>86454</v>
      </c>
      <c r="B8617">
        <v>1080659</v>
      </c>
      <c r="C8617">
        <v>0</v>
      </c>
      <c r="D8617">
        <v>11</v>
      </c>
      <c r="E8617">
        <v>6.3876651982400001E-2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4</v>
      </c>
      <c r="N8617">
        <v>3.37374404495E-2</v>
      </c>
      <c r="O8617">
        <f t="shared" si="268"/>
        <v>1</v>
      </c>
      <c r="P8617">
        <f t="shared" si="269"/>
        <v>3.1686057227771652E-2</v>
      </c>
    </row>
    <row r="8618" spans="1:16" x14ac:dyDescent="0.2">
      <c r="A8618">
        <v>86454</v>
      </c>
      <c r="B8618">
        <v>1080780</v>
      </c>
      <c r="C8618">
        <v>0</v>
      </c>
      <c r="D8618">
        <v>25</v>
      </c>
      <c r="E8618">
        <v>7.3126142596000004E-2</v>
      </c>
      <c r="F8618">
        <v>0</v>
      </c>
      <c r="G8618">
        <v>0</v>
      </c>
      <c r="H8618">
        <v>1</v>
      </c>
      <c r="I8618">
        <v>0</v>
      </c>
      <c r="J8618">
        <v>0</v>
      </c>
      <c r="K8618">
        <v>0</v>
      </c>
      <c r="L8618">
        <v>0</v>
      </c>
      <c r="M8618">
        <v>3</v>
      </c>
      <c r="N8618">
        <v>4.7814571413800001E-2</v>
      </c>
      <c r="O8618">
        <f t="shared" si="268"/>
        <v>1</v>
      </c>
      <c r="P8618">
        <f t="shared" si="269"/>
        <v>4.4907237358650758E-2</v>
      </c>
    </row>
    <row r="8619" spans="1:16" x14ac:dyDescent="0.2">
      <c r="A8619">
        <v>86454</v>
      </c>
      <c r="B8619">
        <v>1080671</v>
      </c>
      <c r="C8619">
        <v>1</v>
      </c>
      <c r="D8619">
        <v>33</v>
      </c>
      <c r="E8619">
        <v>8.9887640449399994E-2</v>
      </c>
      <c r="F8619">
        <v>1</v>
      </c>
      <c r="G8619">
        <v>0</v>
      </c>
      <c r="H8619">
        <v>1</v>
      </c>
      <c r="I8619">
        <v>1</v>
      </c>
      <c r="J8619">
        <v>0</v>
      </c>
      <c r="K8619">
        <v>0</v>
      </c>
      <c r="L8619">
        <v>0</v>
      </c>
      <c r="M8619">
        <v>3</v>
      </c>
      <c r="N8619">
        <v>5.5999079800800003E-2</v>
      </c>
      <c r="O8619">
        <f t="shared" si="268"/>
        <v>1</v>
      </c>
      <c r="P8619">
        <f t="shared" si="269"/>
        <v>5.2594092012602504E-2</v>
      </c>
    </row>
    <row r="8620" spans="1:16" x14ac:dyDescent="0.2">
      <c r="A8620">
        <v>86454</v>
      </c>
      <c r="B8620">
        <v>1080653</v>
      </c>
      <c r="C8620">
        <v>0</v>
      </c>
      <c r="D8620">
        <v>46</v>
      </c>
      <c r="E8620">
        <v>8.7155963302799996E-2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4</v>
      </c>
      <c r="N8620">
        <v>6.9192857865799998E-2</v>
      </c>
      <c r="O8620">
        <f t="shared" si="268"/>
        <v>1</v>
      </c>
      <c r="P8620">
        <f t="shared" si="269"/>
        <v>6.4985630945257486E-2</v>
      </c>
    </row>
    <row r="8621" spans="1:16" x14ac:dyDescent="0.2">
      <c r="A8621">
        <v>86454</v>
      </c>
      <c r="B8621">
        <v>1080677</v>
      </c>
      <c r="C8621">
        <v>0</v>
      </c>
      <c r="D8621">
        <v>10</v>
      </c>
      <c r="E8621">
        <v>8.7557603686599997E-2</v>
      </c>
      <c r="F8621">
        <v>1</v>
      </c>
      <c r="G8621">
        <v>0</v>
      </c>
      <c r="H8621">
        <v>2</v>
      </c>
      <c r="I8621">
        <v>0</v>
      </c>
      <c r="J8621">
        <v>0</v>
      </c>
      <c r="K8621">
        <v>1</v>
      </c>
      <c r="L8621">
        <v>0</v>
      </c>
      <c r="M8621">
        <v>3</v>
      </c>
      <c r="N8621">
        <v>0.15123773927199999</v>
      </c>
      <c r="O8621">
        <f t="shared" si="268"/>
        <v>1</v>
      </c>
      <c r="P8621">
        <f t="shared" si="269"/>
        <v>0.14204182646115412</v>
      </c>
    </row>
    <row r="8622" spans="1:16" x14ac:dyDescent="0.2">
      <c r="A8622">
        <v>86454</v>
      </c>
      <c r="B8622">
        <v>1080699</v>
      </c>
      <c r="C8622">
        <v>3</v>
      </c>
      <c r="D8622">
        <v>24</v>
      </c>
      <c r="E8622">
        <v>0.108055009823</v>
      </c>
      <c r="F8622">
        <v>3</v>
      </c>
      <c r="G8622">
        <v>0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3</v>
      </c>
      <c r="N8622">
        <v>0.219986300425</v>
      </c>
      <c r="O8622">
        <f t="shared" si="268"/>
        <v>1</v>
      </c>
      <c r="P8622">
        <f t="shared" si="269"/>
        <v>0.20661017586755379</v>
      </c>
    </row>
    <row r="8623" spans="1:16" x14ac:dyDescent="0.2">
      <c r="A8623">
        <v>86454</v>
      </c>
      <c r="B8623">
        <v>1080698</v>
      </c>
      <c r="C8623">
        <v>0</v>
      </c>
      <c r="D8623">
        <v>0</v>
      </c>
      <c r="E8623">
        <v>3.8535645472099998E-3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3</v>
      </c>
      <c r="N8623">
        <v>-1.5818221205499999E-2</v>
      </c>
      <c r="O8623">
        <f t="shared" si="268"/>
        <v>1</v>
      </c>
      <c r="P8623">
        <f t="shared" si="269"/>
        <v>-1.4856404507309099E-2</v>
      </c>
    </row>
    <row r="8624" spans="1:16" x14ac:dyDescent="0.2">
      <c r="A8624">
        <v>86454</v>
      </c>
      <c r="B8624">
        <v>1080579</v>
      </c>
      <c r="C8624">
        <v>0</v>
      </c>
      <c r="D8624">
        <v>20</v>
      </c>
      <c r="E8624">
        <v>6.7622950819700003E-2</v>
      </c>
      <c r="F8624">
        <v>2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3</v>
      </c>
      <c r="N8624">
        <v>4.6979615374599999E-2</v>
      </c>
      <c r="O8624">
        <f t="shared" si="268"/>
        <v>1</v>
      </c>
      <c r="P8624">
        <f t="shared" si="269"/>
        <v>4.4123050280784955E-2</v>
      </c>
    </row>
    <row r="8625" spans="1:16" x14ac:dyDescent="0.2">
      <c r="A8625">
        <v>86454</v>
      </c>
      <c r="B8625">
        <v>1080517</v>
      </c>
      <c r="C8625">
        <v>0</v>
      </c>
      <c r="D8625">
        <v>37</v>
      </c>
      <c r="E8625">
        <v>9.7690941385399993E-2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3</v>
      </c>
      <c r="N8625">
        <v>6.2945527737800003E-2</v>
      </c>
      <c r="O8625">
        <f t="shared" si="268"/>
        <v>1</v>
      </c>
      <c r="P8625">
        <f t="shared" si="269"/>
        <v>5.9118165680579308E-2</v>
      </c>
    </row>
    <row r="8626" spans="1:16" x14ac:dyDescent="0.2">
      <c r="A8626">
        <v>86454</v>
      </c>
      <c r="B8626">
        <v>1080850</v>
      </c>
      <c r="C8626">
        <v>0</v>
      </c>
      <c r="D8626">
        <v>18</v>
      </c>
      <c r="E8626">
        <v>8.4710743801700003E-2</v>
      </c>
      <c r="F8626">
        <v>1</v>
      </c>
      <c r="G8626">
        <v>0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3</v>
      </c>
      <c r="N8626">
        <v>0.15589464904</v>
      </c>
      <c r="O8626">
        <f t="shared" si="268"/>
        <v>1</v>
      </c>
      <c r="P8626">
        <f t="shared" si="269"/>
        <v>0.14641557584603385</v>
      </c>
    </row>
    <row r="8627" spans="1:16" x14ac:dyDescent="0.2">
      <c r="A8627">
        <v>86454</v>
      </c>
      <c r="B8627">
        <v>1080859</v>
      </c>
      <c r="C8627">
        <v>0</v>
      </c>
      <c r="D8627">
        <v>19</v>
      </c>
      <c r="E8627">
        <v>7.8895463510799999E-2</v>
      </c>
      <c r="F8627">
        <v>2</v>
      </c>
      <c r="G8627">
        <v>0</v>
      </c>
      <c r="H8627">
        <v>2</v>
      </c>
      <c r="I8627">
        <v>0</v>
      </c>
      <c r="J8627">
        <v>0</v>
      </c>
      <c r="K8627">
        <v>0</v>
      </c>
      <c r="L8627">
        <v>0</v>
      </c>
      <c r="M8627">
        <v>3</v>
      </c>
      <c r="N8627">
        <v>5.5282855349899997E-2</v>
      </c>
      <c r="O8627">
        <f t="shared" si="268"/>
        <v>1</v>
      </c>
      <c r="P8627">
        <f t="shared" si="269"/>
        <v>5.1921417125688159E-2</v>
      </c>
    </row>
    <row r="8628" spans="1:16" x14ac:dyDescent="0.2">
      <c r="A8628">
        <v>86454</v>
      </c>
      <c r="B8628">
        <v>1080583</v>
      </c>
      <c r="C8628">
        <v>0</v>
      </c>
      <c r="D8628">
        <v>24</v>
      </c>
      <c r="E8628">
        <v>7.7338129496399996E-2</v>
      </c>
      <c r="F8628">
        <v>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3</v>
      </c>
      <c r="N8628">
        <v>4.3969038765499999E-2</v>
      </c>
      <c r="O8628">
        <f t="shared" si="268"/>
        <v>1</v>
      </c>
      <c r="P8628">
        <f t="shared" si="269"/>
        <v>4.1295529833069805E-2</v>
      </c>
    </row>
    <row r="8629" spans="1:16" x14ac:dyDescent="0.2">
      <c r="A8629">
        <v>86454</v>
      </c>
      <c r="B8629">
        <v>1080586</v>
      </c>
      <c r="C8629">
        <v>0</v>
      </c>
      <c r="D8629">
        <v>31</v>
      </c>
      <c r="E8629">
        <v>9.5617529880499999E-2</v>
      </c>
      <c r="F8629">
        <v>0</v>
      </c>
      <c r="G8629">
        <v>0</v>
      </c>
      <c r="H8629">
        <v>1</v>
      </c>
      <c r="I8629">
        <v>1</v>
      </c>
      <c r="J8629">
        <v>0</v>
      </c>
      <c r="K8629">
        <v>0</v>
      </c>
      <c r="L8629">
        <v>0</v>
      </c>
      <c r="M8629">
        <v>3</v>
      </c>
      <c r="N8629">
        <v>0.119924876853</v>
      </c>
      <c r="O8629">
        <f t="shared" si="268"/>
        <v>1</v>
      </c>
      <c r="P8629">
        <f t="shared" si="269"/>
        <v>0.1126329223666386</v>
      </c>
    </row>
    <row r="8630" spans="1:16" x14ac:dyDescent="0.2">
      <c r="A8630">
        <v>86454</v>
      </c>
      <c r="B8630">
        <v>1080660</v>
      </c>
      <c r="C8630">
        <v>2</v>
      </c>
      <c r="D8630">
        <v>22</v>
      </c>
      <c r="E8630">
        <v>0.11088709677399999</v>
      </c>
      <c r="F8630">
        <v>2</v>
      </c>
      <c r="G8630">
        <v>0</v>
      </c>
      <c r="H8630">
        <v>0</v>
      </c>
      <c r="I8630">
        <v>1</v>
      </c>
      <c r="J8630">
        <v>0</v>
      </c>
      <c r="K8630">
        <v>0</v>
      </c>
      <c r="L8630">
        <v>0</v>
      </c>
      <c r="M8630">
        <v>3</v>
      </c>
      <c r="N8630">
        <v>0.19559896665099999</v>
      </c>
      <c r="O8630">
        <f t="shared" si="268"/>
        <v>1</v>
      </c>
      <c r="P8630">
        <f t="shared" si="269"/>
        <v>0.18370569813301998</v>
      </c>
    </row>
    <row r="8631" spans="1:16" x14ac:dyDescent="0.2">
      <c r="A8631">
        <v>86454</v>
      </c>
      <c r="B8631">
        <v>1080816</v>
      </c>
      <c r="C8631">
        <v>2</v>
      </c>
      <c r="D8631">
        <v>23</v>
      </c>
      <c r="E8631">
        <v>6.8965517241400001E-2</v>
      </c>
      <c r="F8631">
        <v>4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1</v>
      </c>
      <c r="M8631">
        <v>3</v>
      </c>
      <c r="N8631">
        <v>0.22405145232900001</v>
      </c>
      <c r="O8631">
        <f t="shared" si="268"/>
        <v>1</v>
      </c>
      <c r="P8631">
        <f t="shared" si="269"/>
        <v>0.21042814884219413</v>
      </c>
    </row>
    <row r="8632" spans="1:16" x14ac:dyDescent="0.2">
      <c r="A8632">
        <v>86454</v>
      </c>
      <c r="B8632">
        <v>1080818</v>
      </c>
      <c r="C8632">
        <v>1</v>
      </c>
      <c r="D8632">
        <v>25</v>
      </c>
      <c r="E8632">
        <v>8.1510934393600007E-2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3</v>
      </c>
      <c r="N8632">
        <v>0.12545450436800001</v>
      </c>
      <c r="O8632">
        <f t="shared" si="268"/>
        <v>1</v>
      </c>
      <c r="P8632">
        <f t="shared" si="269"/>
        <v>0.11782632446099184</v>
      </c>
    </row>
    <row r="8633" spans="1:16" x14ac:dyDescent="0.2">
      <c r="A8633">
        <v>86454</v>
      </c>
      <c r="B8633">
        <v>1080527</v>
      </c>
      <c r="C8633">
        <v>0</v>
      </c>
      <c r="D8633">
        <v>27</v>
      </c>
      <c r="E8633">
        <v>8.4479371316299998E-2</v>
      </c>
      <c r="F8633">
        <v>2</v>
      </c>
      <c r="G8633">
        <v>0</v>
      </c>
      <c r="H8633">
        <v>2</v>
      </c>
      <c r="I8633">
        <v>0</v>
      </c>
      <c r="J8633">
        <v>0</v>
      </c>
      <c r="K8633">
        <v>0</v>
      </c>
      <c r="L8633">
        <v>0</v>
      </c>
      <c r="M8633">
        <v>3</v>
      </c>
      <c r="N8633">
        <v>6.2858192460900006E-2</v>
      </c>
      <c r="O8633">
        <f t="shared" si="268"/>
        <v>1</v>
      </c>
      <c r="P8633">
        <f t="shared" si="269"/>
        <v>5.9036140768642109E-2</v>
      </c>
    </row>
    <row r="8634" spans="1:16" x14ac:dyDescent="0.2">
      <c r="A8634">
        <v>86454</v>
      </c>
      <c r="B8634">
        <v>1080648</v>
      </c>
      <c r="C8634">
        <v>0</v>
      </c>
      <c r="D8634">
        <v>28</v>
      </c>
      <c r="E8634">
        <v>0.10153256704999999</v>
      </c>
      <c r="F8634">
        <v>0</v>
      </c>
      <c r="G8634">
        <v>0</v>
      </c>
      <c r="H8634">
        <v>2</v>
      </c>
      <c r="I8634">
        <v>0</v>
      </c>
      <c r="J8634">
        <v>0</v>
      </c>
      <c r="K8634">
        <v>0</v>
      </c>
      <c r="L8634">
        <v>0</v>
      </c>
      <c r="M8634">
        <v>3</v>
      </c>
      <c r="N8634">
        <v>5.4764764597599998E-2</v>
      </c>
      <c r="O8634">
        <f t="shared" si="268"/>
        <v>1</v>
      </c>
      <c r="P8634">
        <f t="shared" si="269"/>
        <v>5.1434828546120907E-2</v>
      </c>
    </row>
    <row r="8635" spans="1:16" x14ac:dyDescent="0.2">
      <c r="A8635">
        <v>86454</v>
      </c>
      <c r="B8635">
        <v>1080646</v>
      </c>
      <c r="C8635">
        <v>1</v>
      </c>
      <c r="D8635">
        <v>27</v>
      </c>
      <c r="E8635">
        <v>9.7247706421999994E-2</v>
      </c>
      <c r="F8635">
        <v>3</v>
      </c>
      <c r="G8635">
        <v>0</v>
      </c>
      <c r="H8635">
        <v>3</v>
      </c>
      <c r="I8635">
        <v>1</v>
      </c>
      <c r="J8635">
        <v>0</v>
      </c>
      <c r="K8635">
        <v>0</v>
      </c>
      <c r="L8635">
        <v>0</v>
      </c>
      <c r="M8635">
        <v>3</v>
      </c>
      <c r="N8635">
        <v>7.1467785647000001E-2</v>
      </c>
      <c r="O8635">
        <f t="shared" si="268"/>
        <v>1</v>
      </c>
      <c r="P8635">
        <f t="shared" si="269"/>
        <v>6.7122233215724608E-2</v>
      </c>
    </row>
    <row r="8636" spans="1:16" x14ac:dyDescent="0.2">
      <c r="A8636">
        <v>86454</v>
      </c>
      <c r="B8636">
        <v>1080560</v>
      </c>
      <c r="C8636">
        <v>2</v>
      </c>
      <c r="D8636">
        <v>23</v>
      </c>
      <c r="E8636">
        <v>8.1521739130400006E-2</v>
      </c>
      <c r="F8636">
        <v>2</v>
      </c>
      <c r="G8636">
        <v>0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3</v>
      </c>
      <c r="N8636">
        <v>7.1232208079700002E-2</v>
      </c>
      <c r="O8636">
        <f t="shared" si="268"/>
        <v>1</v>
      </c>
      <c r="P8636">
        <f t="shared" si="269"/>
        <v>6.6900979789869128E-2</v>
      </c>
    </row>
    <row r="8637" spans="1:16" x14ac:dyDescent="0.2">
      <c r="A8637">
        <v>86454</v>
      </c>
      <c r="B8637">
        <v>1080881</v>
      </c>
      <c r="C8637">
        <v>3</v>
      </c>
      <c r="D8637">
        <v>36</v>
      </c>
      <c r="E8637">
        <v>0.11051693404600001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3</v>
      </c>
      <c r="N8637">
        <v>8.0746770091700004E-2</v>
      </c>
      <c r="O8637">
        <f t="shared" si="268"/>
        <v>1</v>
      </c>
      <c r="P8637">
        <f t="shared" si="269"/>
        <v>7.5837015019355025E-2</v>
      </c>
    </row>
    <row r="8638" spans="1:16" x14ac:dyDescent="0.2">
      <c r="A8638">
        <v>86454</v>
      </c>
      <c r="B8638">
        <v>1080568</v>
      </c>
      <c r="C8638">
        <v>0</v>
      </c>
      <c r="D8638">
        <v>18</v>
      </c>
      <c r="E8638">
        <v>8.4684684684700001E-2</v>
      </c>
      <c r="F8638">
        <v>1</v>
      </c>
      <c r="G8638">
        <v>0</v>
      </c>
      <c r="H8638">
        <v>3</v>
      </c>
      <c r="I8638">
        <v>0</v>
      </c>
      <c r="J8638">
        <v>0</v>
      </c>
      <c r="K8638">
        <v>1</v>
      </c>
      <c r="L8638">
        <v>0</v>
      </c>
      <c r="M8638">
        <v>3</v>
      </c>
      <c r="N8638">
        <v>0.21273588967500001</v>
      </c>
      <c r="O8638">
        <f t="shared" si="268"/>
        <v>1</v>
      </c>
      <c r="P8638">
        <f t="shared" si="269"/>
        <v>0.19980062164860724</v>
      </c>
    </row>
    <row r="8639" spans="1:16" x14ac:dyDescent="0.2">
      <c r="A8639">
        <v>86454</v>
      </c>
      <c r="B8639">
        <v>1080725</v>
      </c>
      <c r="C8639">
        <v>2</v>
      </c>
      <c r="D8639">
        <v>28</v>
      </c>
      <c r="E8639">
        <v>8.8300220750599998E-2</v>
      </c>
      <c r="F8639">
        <v>1</v>
      </c>
      <c r="G8639">
        <v>0</v>
      </c>
      <c r="H8639">
        <v>0</v>
      </c>
      <c r="I8639">
        <v>1</v>
      </c>
      <c r="J8639">
        <v>0</v>
      </c>
      <c r="K8639">
        <v>0</v>
      </c>
      <c r="L8639">
        <v>0</v>
      </c>
      <c r="M8639">
        <v>3</v>
      </c>
      <c r="N8639">
        <v>6.6785107001000002E-2</v>
      </c>
      <c r="O8639">
        <f t="shared" si="268"/>
        <v>1</v>
      </c>
      <c r="P8639">
        <f t="shared" si="269"/>
        <v>6.272428181278647E-2</v>
      </c>
    </row>
    <row r="8640" spans="1:16" x14ac:dyDescent="0.2">
      <c r="A8640">
        <v>86454</v>
      </c>
      <c r="B8640">
        <v>1080548</v>
      </c>
      <c r="C8640">
        <v>0</v>
      </c>
      <c r="D8640">
        <v>6</v>
      </c>
      <c r="E8640">
        <v>1.59010600707E-2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5</v>
      </c>
      <c r="N8640">
        <v>1.48390486813E-2</v>
      </c>
      <c r="O8640">
        <f t="shared" si="268"/>
        <v>0</v>
      </c>
      <c r="P8640">
        <f t="shared" si="269"/>
        <v>1.3936769934434361E-2</v>
      </c>
    </row>
    <row r="8641" spans="1:16" x14ac:dyDescent="0.2">
      <c r="A8641">
        <v>296522</v>
      </c>
      <c r="B8641">
        <v>1080602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5</v>
      </c>
      <c r="N8641">
        <v>4.40357142857E-3</v>
      </c>
      <c r="O8641">
        <f t="shared" si="268"/>
        <v>0</v>
      </c>
      <c r="P8641">
        <f t="shared" si="269"/>
        <v>4.1358151191436075E-3</v>
      </c>
    </row>
    <row r="8642" spans="1:16" x14ac:dyDescent="0.2">
      <c r="A8642">
        <v>122366</v>
      </c>
      <c r="B8642">
        <v>1080840</v>
      </c>
      <c r="C8642">
        <v>4</v>
      </c>
      <c r="D8642">
        <v>16</v>
      </c>
      <c r="E8642">
        <v>6.3920454545499994E-2</v>
      </c>
      <c r="F8642">
        <v>2</v>
      </c>
      <c r="G8642">
        <v>0</v>
      </c>
      <c r="H8642">
        <v>1</v>
      </c>
      <c r="I8642">
        <v>0</v>
      </c>
      <c r="J8642">
        <v>0</v>
      </c>
      <c r="K8642">
        <v>1</v>
      </c>
      <c r="L8642">
        <v>1</v>
      </c>
      <c r="M8642">
        <v>4</v>
      </c>
      <c r="N8642">
        <v>0.27415951603400002</v>
      </c>
      <c r="O8642">
        <f t="shared" si="268"/>
        <v>1</v>
      </c>
      <c r="P8642">
        <f t="shared" si="269"/>
        <v>0.2574894241783019</v>
      </c>
    </row>
    <row r="8643" spans="1:16" x14ac:dyDescent="0.2">
      <c r="A8643">
        <v>122366</v>
      </c>
      <c r="B8643">
        <v>1080528</v>
      </c>
      <c r="C8643">
        <v>0</v>
      </c>
      <c r="D8643">
        <v>20</v>
      </c>
      <c r="E8643">
        <v>5.74712643678E-2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3</v>
      </c>
      <c r="N8643">
        <v>0.132169686885</v>
      </c>
      <c r="O8643">
        <f t="shared" ref="O8643:O8706" si="270">IF(M8643&lt;5,1,0)</f>
        <v>1</v>
      </c>
      <c r="P8643">
        <f t="shared" ref="P8643:P8706" si="271">$S$4*N8643</f>
        <v>0.12413319465308867</v>
      </c>
    </row>
    <row r="8644" spans="1:16" x14ac:dyDescent="0.2">
      <c r="A8644">
        <v>122366</v>
      </c>
      <c r="B8644">
        <v>1080716</v>
      </c>
      <c r="C8644">
        <v>7</v>
      </c>
      <c r="D8644">
        <v>34</v>
      </c>
      <c r="E8644">
        <v>9.1456077015600004E-2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</v>
      </c>
      <c r="L8644">
        <v>0</v>
      </c>
      <c r="M8644">
        <v>4</v>
      </c>
      <c r="N8644">
        <v>0.17830460392399999</v>
      </c>
      <c r="O8644">
        <f t="shared" si="270"/>
        <v>1</v>
      </c>
      <c r="P8644">
        <f t="shared" si="271"/>
        <v>0.16746290793363233</v>
      </c>
    </row>
    <row r="8645" spans="1:16" x14ac:dyDescent="0.2">
      <c r="A8645">
        <v>122366</v>
      </c>
      <c r="B8645">
        <v>1080591</v>
      </c>
      <c r="C8645">
        <v>0</v>
      </c>
      <c r="D8645">
        <v>8</v>
      </c>
      <c r="E8645">
        <v>2.0725388601000001E-2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</v>
      </c>
      <c r="L8645">
        <v>0</v>
      </c>
      <c r="M8645">
        <v>5</v>
      </c>
      <c r="N8645">
        <v>6.8401302629699998E-2</v>
      </c>
      <c r="O8645">
        <f t="shared" si="270"/>
        <v>0</v>
      </c>
      <c r="P8645">
        <f t="shared" si="271"/>
        <v>6.4242205712760972E-2</v>
      </c>
    </row>
    <row r="8646" spans="1:16" x14ac:dyDescent="0.2">
      <c r="A8646">
        <v>122366</v>
      </c>
      <c r="B8646">
        <v>1080826</v>
      </c>
      <c r="C8646">
        <v>1</v>
      </c>
      <c r="D8646">
        <v>10</v>
      </c>
      <c r="E8646">
        <v>1.7038007863700001E-2</v>
      </c>
      <c r="F8646">
        <v>0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0</v>
      </c>
      <c r="M8646">
        <v>5</v>
      </c>
      <c r="N8646">
        <v>6.8443241411100003E-2</v>
      </c>
      <c r="O8646">
        <f t="shared" si="270"/>
        <v>0</v>
      </c>
      <c r="P8646">
        <f t="shared" si="271"/>
        <v>6.4281594433713077E-2</v>
      </c>
    </row>
    <row r="8647" spans="1:16" x14ac:dyDescent="0.2">
      <c r="A8647">
        <v>122366</v>
      </c>
      <c r="B8647">
        <v>1080715</v>
      </c>
      <c r="C8647">
        <v>3</v>
      </c>
      <c r="D8647">
        <v>16</v>
      </c>
      <c r="E8647">
        <v>5.6473829201100001E-2</v>
      </c>
      <c r="F8647">
        <v>2</v>
      </c>
      <c r="G8647">
        <v>0</v>
      </c>
      <c r="H8647">
        <v>2</v>
      </c>
      <c r="I8647">
        <v>0</v>
      </c>
      <c r="J8647">
        <v>0</v>
      </c>
      <c r="K8647">
        <v>0</v>
      </c>
      <c r="L8647">
        <v>0</v>
      </c>
      <c r="M8647">
        <v>4</v>
      </c>
      <c r="N8647">
        <v>8.5987072218999996E-2</v>
      </c>
      <c r="O8647">
        <f t="shared" si="270"/>
        <v>1</v>
      </c>
      <c r="P8647">
        <f t="shared" si="271"/>
        <v>8.0758683968870773E-2</v>
      </c>
    </row>
    <row r="8648" spans="1:16" x14ac:dyDescent="0.2">
      <c r="A8648">
        <v>122366</v>
      </c>
      <c r="B8648">
        <v>1080776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5</v>
      </c>
      <c r="N8648">
        <v>5.4089571428599999E-2</v>
      </c>
      <c r="O8648">
        <f t="shared" si="270"/>
        <v>0</v>
      </c>
      <c r="P8648">
        <f t="shared" si="271"/>
        <v>5.0800690060578156E-2</v>
      </c>
    </row>
    <row r="8649" spans="1:16" x14ac:dyDescent="0.2">
      <c r="A8649">
        <v>122366</v>
      </c>
      <c r="B8649">
        <v>1080637</v>
      </c>
      <c r="C8649">
        <v>1</v>
      </c>
      <c r="D8649">
        <v>24</v>
      </c>
      <c r="E8649">
        <v>7.4285714285699994E-2</v>
      </c>
      <c r="F8649">
        <v>3</v>
      </c>
      <c r="G8649">
        <v>0</v>
      </c>
      <c r="H8649">
        <v>2</v>
      </c>
      <c r="I8649">
        <v>0</v>
      </c>
      <c r="J8649">
        <v>0</v>
      </c>
      <c r="K8649">
        <v>0</v>
      </c>
      <c r="L8649">
        <v>1</v>
      </c>
      <c r="M8649">
        <v>4</v>
      </c>
      <c r="N8649">
        <v>0.136002037662</v>
      </c>
      <c r="O8649">
        <f t="shared" si="270"/>
        <v>1</v>
      </c>
      <c r="P8649">
        <f t="shared" si="271"/>
        <v>0.12773252182251882</v>
      </c>
    </row>
    <row r="8650" spans="1:16" x14ac:dyDescent="0.2">
      <c r="A8650">
        <v>122366</v>
      </c>
      <c r="B8650">
        <v>1080862</v>
      </c>
      <c r="C8650">
        <v>2</v>
      </c>
      <c r="D8650">
        <v>28</v>
      </c>
      <c r="E8650">
        <v>8.6280056577100001E-2</v>
      </c>
      <c r="F8650">
        <v>3</v>
      </c>
      <c r="G8650">
        <v>0</v>
      </c>
      <c r="H8650">
        <v>2</v>
      </c>
      <c r="I8650">
        <v>0</v>
      </c>
      <c r="J8650">
        <v>0</v>
      </c>
      <c r="K8650">
        <v>0</v>
      </c>
      <c r="L8650">
        <v>0</v>
      </c>
      <c r="M8650">
        <v>4</v>
      </c>
      <c r="N8650">
        <v>7.2430881209900003E-2</v>
      </c>
      <c r="O8650">
        <f t="shared" si="270"/>
        <v>1</v>
      </c>
      <c r="P8650">
        <f t="shared" si="271"/>
        <v>6.8026768376521454E-2</v>
      </c>
    </row>
    <row r="8651" spans="1:16" x14ac:dyDescent="0.2">
      <c r="A8651">
        <v>122366</v>
      </c>
      <c r="B8651">
        <v>1080633</v>
      </c>
      <c r="C8651">
        <v>0</v>
      </c>
      <c r="D8651">
        <v>11</v>
      </c>
      <c r="E8651">
        <v>4.8316251830199997E-2</v>
      </c>
      <c r="F8651">
        <v>1</v>
      </c>
      <c r="G8651">
        <v>0</v>
      </c>
      <c r="H8651">
        <v>2</v>
      </c>
      <c r="I8651">
        <v>0</v>
      </c>
      <c r="J8651">
        <v>0</v>
      </c>
      <c r="K8651">
        <v>0</v>
      </c>
      <c r="L8651">
        <v>0</v>
      </c>
      <c r="M8651">
        <v>4</v>
      </c>
      <c r="N8651">
        <v>4.76873918873E-2</v>
      </c>
      <c r="O8651">
        <f t="shared" si="270"/>
        <v>1</v>
      </c>
      <c r="P8651">
        <f t="shared" si="271"/>
        <v>4.4787790900911555E-2</v>
      </c>
    </row>
    <row r="8652" spans="1:16" x14ac:dyDescent="0.2">
      <c r="A8652">
        <v>122366</v>
      </c>
      <c r="B8652">
        <v>1080539</v>
      </c>
      <c r="C8652">
        <v>1</v>
      </c>
      <c r="D8652">
        <v>22</v>
      </c>
      <c r="E8652">
        <v>4.7330097087399998E-2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3</v>
      </c>
      <c r="N8652">
        <v>0.11840369236000001</v>
      </c>
      <c r="O8652">
        <f t="shared" si="270"/>
        <v>1</v>
      </c>
      <c r="P8652">
        <f t="shared" si="271"/>
        <v>0.11120423251177704</v>
      </c>
    </row>
    <row r="8653" spans="1:16" x14ac:dyDescent="0.2">
      <c r="A8653">
        <v>122366</v>
      </c>
      <c r="B8653">
        <v>1080651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5</v>
      </c>
      <c r="N8653">
        <v>5.0540571428600002E-2</v>
      </c>
      <c r="O8653">
        <f t="shared" si="270"/>
        <v>0</v>
      </c>
      <c r="P8653">
        <f t="shared" si="271"/>
        <v>4.7467484707620564E-2</v>
      </c>
    </row>
    <row r="8654" spans="1:16" x14ac:dyDescent="0.2">
      <c r="A8654">
        <v>122366</v>
      </c>
      <c r="B8654">
        <v>1080676</v>
      </c>
      <c r="C8654">
        <v>1</v>
      </c>
      <c r="D8654">
        <v>7</v>
      </c>
      <c r="E8654">
        <v>1.5132408575000001E-2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5</v>
      </c>
      <c r="N8654">
        <v>2.6421925015499999E-2</v>
      </c>
      <c r="O8654">
        <f t="shared" si="270"/>
        <v>0</v>
      </c>
      <c r="P8654">
        <f t="shared" si="271"/>
        <v>2.4815356972980804E-2</v>
      </c>
    </row>
    <row r="8655" spans="1:16" x14ac:dyDescent="0.2">
      <c r="A8655">
        <v>122366</v>
      </c>
      <c r="B8655">
        <v>1080550</v>
      </c>
      <c r="C8655">
        <v>1</v>
      </c>
      <c r="D8655">
        <v>2</v>
      </c>
      <c r="E8655">
        <v>1.1475409836100001E-2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5</v>
      </c>
      <c r="N8655">
        <v>1.7560891507399999E-2</v>
      </c>
      <c r="O8655">
        <f t="shared" si="270"/>
        <v>0</v>
      </c>
      <c r="P8655">
        <f t="shared" si="271"/>
        <v>1.6493112869871318E-2</v>
      </c>
    </row>
    <row r="8656" spans="1:16" x14ac:dyDescent="0.2">
      <c r="A8656">
        <v>122366</v>
      </c>
      <c r="B8656">
        <v>1080799</v>
      </c>
      <c r="C8656">
        <v>3</v>
      </c>
      <c r="D8656">
        <v>32</v>
      </c>
      <c r="E8656">
        <v>8.7662337662299999E-2</v>
      </c>
      <c r="F8656">
        <v>1</v>
      </c>
      <c r="G8656">
        <v>0</v>
      </c>
      <c r="H8656">
        <v>1</v>
      </c>
      <c r="I8656">
        <v>0</v>
      </c>
      <c r="J8656">
        <v>0</v>
      </c>
      <c r="K8656">
        <v>0</v>
      </c>
      <c r="L8656">
        <v>0</v>
      </c>
      <c r="M8656">
        <v>3</v>
      </c>
      <c r="N8656">
        <v>0.14597931589900001</v>
      </c>
      <c r="O8656">
        <f t="shared" si="270"/>
        <v>1</v>
      </c>
      <c r="P8656">
        <f t="shared" si="271"/>
        <v>0.13710313811654976</v>
      </c>
    </row>
    <row r="8657" spans="1:16" x14ac:dyDescent="0.2">
      <c r="A8657">
        <v>122366</v>
      </c>
      <c r="B8657">
        <v>1080796</v>
      </c>
      <c r="C8657">
        <v>2</v>
      </c>
      <c r="D8657">
        <v>48</v>
      </c>
      <c r="E8657">
        <v>8.1950207468899999E-2</v>
      </c>
      <c r="F8657">
        <v>1</v>
      </c>
      <c r="G8657">
        <v>0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3</v>
      </c>
      <c r="N8657">
        <v>0.109880367822</v>
      </c>
      <c r="O8657">
        <f t="shared" si="270"/>
        <v>1</v>
      </c>
      <c r="P8657">
        <f t="shared" si="271"/>
        <v>0.10319916320350528</v>
      </c>
    </row>
    <row r="8658" spans="1:16" x14ac:dyDescent="0.2">
      <c r="A8658">
        <v>122366</v>
      </c>
      <c r="B8658">
        <v>1080797</v>
      </c>
      <c r="C8658">
        <v>3</v>
      </c>
      <c r="D8658">
        <v>39</v>
      </c>
      <c r="E8658">
        <v>8.8528678304199998E-2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3</v>
      </c>
      <c r="N8658">
        <v>6.5717503891599999E-2</v>
      </c>
      <c r="O8658">
        <f t="shared" si="270"/>
        <v>1</v>
      </c>
      <c r="P8658">
        <f t="shared" si="271"/>
        <v>6.1721593619186506E-2</v>
      </c>
    </row>
    <row r="8659" spans="1:16" x14ac:dyDescent="0.2">
      <c r="A8659">
        <v>122366</v>
      </c>
      <c r="B8659">
        <v>1080697</v>
      </c>
      <c r="C8659">
        <v>1</v>
      </c>
      <c r="D8659">
        <v>20</v>
      </c>
      <c r="E8659">
        <v>7.9696394686899999E-2</v>
      </c>
      <c r="F8659">
        <v>0</v>
      </c>
      <c r="G8659">
        <v>0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4</v>
      </c>
      <c r="N8659">
        <v>0.16403128972799999</v>
      </c>
      <c r="O8659">
        <f t="shared" si="270"/>
        <v>1</v>
      </c>
      <c r="P8659">
        <f t="shared" si="271"/>
        <v>0.15405747336542921</v>
      </c>
    </row>
    <row r="8660" spans="1:16" x14ac:dyDescent="0.2">
      <c r="A8660">
        <v>122366</v>
      </c>
      <c r="B8660">
        <v>1080695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5</v>
      </c>
      <c r="N8660">
        <v>5.0540571428600002E-2</v>
      </c>
      <c r="O8660">
        <f t="shared" si="270"/>
        <v>0</v>
      </c>
      <c r="P8660">
        <f t="shared" si="271"/>
        <v>4.7467484707620564E-2</v>
      </c>
    </row>
    <row r="8661" spans="1:16" x14ac:dyDescent="0.2">
      <c r="A8661">
        <v>122366</v>
      </c>
      <c r="B8661">
        <v>1080852</v>
      </c>
      <c r="C8661">
        <v>2</v>
      </c>
      <c r="D8661">
        <v>29</v>
      </c>
      <c r="E8661">
        <v>8.6580086580099996E-2</v>
      </c>
      <c r="F8661">
        <v>3</v>
      </c>
      <c r="G8661">
        <v>0</v>
      </c>
      <c r="H8661">
        <v>0</v>
      </c>
      <c r="I8661">
        <v>1</v>
      </c>
      <c r="J8661">
        <v>0</v>
      </c>
      <c r="K8661">
        <v>0</v>
      </c>
      <c r="L8661">
        <v>0</v>
      </c>
      <c r="M8661">
        <v>3</v>
      </c>
      <c r="N8661">
        <v>8.4637711348499997E-2</v>
      </c>
      <c r="O8661">
        <f t="shared" si="270"/>
        <v>1</v>
      </c>
      <c r="P8661">
        <f t="shared" si="271"/>
        <v>7.949137011239793E-2</v>
      </c>
    </row>
    <row r="8662" spans="1:16" x14ac:dyDescent="0.2">
      <c r="A8662">
        <v>122366</v>
      </c>
      <c r="B8662">
        <v>1080833</v>
      </c>
      <c r="C8662">
        <v>1</v>
      </c>
      <c r="D8662">
        <v>13</v>
      </c>
      <c r="E8662">
        <v>7.0921985815599997E-2</v>
      </c>
      <c r="F8662">
        <v>2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</v>
      </c>
      <c r="M8662">
        <v>4</v>
      </c>
      <c r="N8662">
        <v>0.100336541668</v>
      </c>
      <c r="O8662">
        <f t="shared" si="270"/>
        <v>1</v>
      </c>
      <c r="P8662">
        <f t="shared" si="271"/>
        <v>9.423564321922534E-2</v>
      </c>
    </row>
    <row r="8663" spans="1:16" x14ac:dyDescent="0.2">
      <c r="A8663">
        <v>122366</v>
      </c>
      <c r="B8663">
        <v>1080819</v>
      </c>
      <c r="C8663">
        <v>0</v>
      </c>
      <c r="D8663">
        <v>1</v>
      </c>
      <c r="E8663">
        <v>1.9723865877699998E-3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5</v>
      </c>
      <c r="N8663">
        <v>6.9916757344500001E-3</v>
      </c>
      <c r="O8663">
        <f t="shared" si="270"/>
        <v>0</v>
      </c>
      <c r="P8663">
        <f t="shared" si="271"/>
        <v>6.5665514184875991E-3</v>
      </c>
    </row>
    <row r="8664" spans="1:16" x14ac:dyDescent="0.2">
      <c r="A8664">
        <v>122366</v>
      </c>
      <c r="B8664">
        <v>1080588</v>
      </c>
      <c r="C8664">
        <v>0</v>
      </c>
      <c r="D8664">
        <v>14</v>
      </c>
      <c r="E8664">
        <v>2.58397932817E-2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5</v>
      </c>
      <c r="N8664">
        <v>1.7810579780099998E-2</v>
      </c>
      <c r="O8664">
        <f t="shared" si="270"/>
        <v>0</v>
      </c>
      <c r="P8664">
        <f t="shared" si="271"/>
        <v>1.672761900882155E-2</v>
      </c>
    </row>
    <row r="8665" spans="1:16" x14ac:dyDescent="0.2">
      <c r="A8665">
        <v>122366</v>
      </c>
      <c r="B8665">
        <v>1080625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5</v>
      </c>
      <c r="N8665">
        <v>4.40357142857E-3</v>
      </c>
      <c r="O8665">
        <f t="shared" si="270"/>
        <v>0</v>
      </c>
      <c r="P8665">
        <f t="shared" si="271"/>
        <v>4.1358151191436075E-3</v>
      </c>
    </row>
    <row r="8666" spans="1:16" x14ac:dyDescent="0.2">
      <c r="A8666">
        <v>122366</v>
      </c>
      <c r="B8666">
        <v>1080522</v>
      </c>
      <c r="C8666">
        <v>1</v>
      </c>
      <c r="D8666">
        <v>16</v>
      </c>
      <c r="E8666">
        <v>3.9889958734499999E-2</v>
      </c>
      <c r="F8666">
        <v>1</v>
      </c>
      <c r="G8666">
        <v>0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5</v>
      </c>
      <c r="N8666">
        <v>0.112426399582</v>
      </c>
      <c r="O8666">
        <f t="shared" si="270"/>
        <v>0</v>
      </c>
      <c r="P8666">
        <f t="shared" si="271"/>
        <v>0.10559038515087978</v>
      </c>
    </row>
    <row r="8667" spans="1:16" x14ac:dyDescent="0.2">
      <c r="A8667">
        <v>122366</v>
      </c>
      <c r="B8667">
        <v>1080722</v>
      </c>
      <c r="C8667">
        <v>3</v>
      </c>
      <c r="D8667">
        <v>28</v>
      </c>
      <c r="E8667">
        <v>6.5594059405900004E-2</v>
      </c>
      <c r="F8667">
        <v>0</v>
      </c>
      <c r="G8667">
        <v>0</v>
      </c>
      <c r="H8667">
        <v>1</v>
      </c>
      <c r="I8667">
        <v>0</v>
      </c>
      <c r="J8667">
        <v>0</v>
      </c>
      <c r="K8667">
        <v>1</v>
      </c>
      <c r="L8667">
        <v>1</v>
      </c>
      <c r="M8667">
        <v>3</v>
      </c>
      <c r="N8667">
        <v>0.25760579152700003</v>
      </c>
      <c r="O8667">
        <f t="shared" si="270"/>
        <v>1</v>
      </c>
      <c r="P8667">
        <f t="shared" si="271"/>
        <v>0.24194223817150623</v>
      </c>
    </row>
    <row r="8668" spans="1:16" x14ac:dyDescent="0.2">
      <c r="A8668">
        <v>122366</v>
      </c>
      <c r="B8668">
        <v>1080759</v>
      </c>
      <c r="C8668">
        <v>5</v>
      </c>
      <c r="D8668">
        <v>14</v>
      </c>
      <c r="E8668">
        <v>9.0146750524099997E-2</v>
      </c>
      <c r="F8668">
        <v>0</v>
      </c>
      <c r="G8668">
        <v>0</v>
      </c>
      <c r="H8668">
        <v>1</v>
      </c>
      <c r="I8668">
        <v>0</v>
      </c>
      <c r="J8668">
        <v>0</v>
      </c>
      <c r="K8668">
        <v>0</v>
      </c>
      <c r="L8668">
        <v>0</v>
      </c>
      <c r="M8668">
        <v>4</v>
      </c>
      <c r="N8668">
        <v>0.13293862834799999</v>
      </c>
      <c r="O8668">
        <f t="shared" si="270"/>
        <v>1</v>
      </c>
      <c r="P8668">
        <f t="shared" si="271"/>
        <v>0.12485538112831623</v>
      </c>
    </row>
    <row r="8669" spans="1:16" x14ac:dyDescent="0.2">
      <c r="A8669">
        <v>122366</v>
      </c>
      <c r="B8669">
        <v>1080564</v>
      </c>
      <c r="C8669">
        <v>1</v>
      </c>
      <c r="D8669">
        <v>9</v>
      </c>
      <c r="E8669">
        <v>2.69841269841E-2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3</v>
      </c>
      <c r="N8669">
        <v>3.48008123589E-2</v>
      </c>
      <c r="O8669">
        <f t="shared" si="270"/>
        <v>1</v>
      </c>
      <c r="P8669">
        <f t="shared" si="271"/>
        <v>3.2684771496747936E-2</v>
      </c>
    </row>
    <row r="8670" spans="1:16" x14ac:dyDescent="0.2">
      <c r="A8670">
        <v>122366</v>
      </c>
      <c r="B8670">
        <v>1080787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5</v>
      </c>
      <c r="N8670">
        <v>4.40357142857E-3</v>
      </c>
      <c r="O8670">
        <f t="shared" si="270"/>
        <v>0</v>
      </c>
      <c r="P8670">
        <f t="shared" si="271"/>
        <v>4.1358151191436075E-3</v>
      </c>
    </row>
    <row r="8671" spans="1:16" x14ac:dyDescent="0.2">
      <c r="A8671">
        <v>122366</v>
      </c>
      <c r="B8671">
        <v>1080682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5</v>
      </c>
      <c r="N8671">
        <v>5.0540571428600002E-2</v>
      </c>
      <c r="O8671">
        <f t="shared" si="270"/>
        <v>0</v>
      </c>
      <c r="P8671">
        <f t="shared" si="271"/>
        <v>4.7467484707620564E-2</v>
      </c>
    </row>
    <row r="8672" spans="1:16" x14ac:dyDescent="0.2">
      <c r="A8672">
        <v>122366</v>
      </c>
      <c r="B8672">
        <v>1080507</v>
      </c>
      <c r="C8672">
        <v>1</v>
      </c>
      <c r="D8672">
        <v>33</v>
      </c>
      <c r="E8672">
        <v>7.1332436070000005E-2</v>
      </c>
      <c r="F8672">
        <v>0</v>
      </c>
      <c r="G8672">
        <v>0</v>
      </c>
      <c r="H8672">
        <v>2</v>
      </c>
      <c r="I8672">
        <v>0</v>
      </c>
      <c r="J8672">
        <v>0</v>
      </c>
      <c r="K8672">
        <v>0</v>
      </c>
      <c r="L8672">
        <v>2</v>
      </c>
      <c r="M8672">
        <v>3</v>
      </c>
      <c r="N8672">
        <v>0.21442820654899999</v>
      </c>
      <c r="O8672">
        <f t="shared" si="270"/>
        <v>1</v>
      </c>
      <c r="P8672">
        <f t="shared" si="271"/>
        <v>0.20139003829084934</v>
      </c>
    </row>
    <row r="8673" spans="1:16" x14ac:dyDescent="0.2">
      <c r="A8673">
        <v>18296</v>
      </c>
      <c r="B8673">
        <v>1080852</v>
      </c>
      <c r="C8673">
        <v>1</v>
      </c>
      <c r="D8673">
        <v>46</v>
      </c>
      <c r="E8673">
        <v>9.5238095238100007E-2</v>
      </c>
      <c r="F8673">
        <v>0</v>
      </c>
      <c r="G8673">
        <v>0</v>
      </c>
      <c r="H8673">
        <v>4</v>
      </c>
      <c r="I8673">
        <v>0</v>
      </c>
      <c r="J8673">
        <v>0</v>
      </c>
      <c r="K8673">
        <v>0</v>
      </c>
      <c r="L8673">
        <v>0</v>
      </c>
      <c r="M8673">
        <v>5</v>
      </c>
      <c r="N8673">
        <v>8.8246094576300005E-2</v>
      </c>
      <c r="O8673">
        <f t="shared" si="270"/>
        <v>0</v>
      </c>
      <c r="P8673">
        <f t="shared" si="271"/>
        <v>8.2880347934439463E-2</v>
      </c>
    </row>
    <row r="8674" spans="1:16" x14ac:dyDescent="0.2">
      <c r="A8674">
        <v>18296</v>
      </c>
      <c r="B8674">
        <v>1080528</v>
      </c>
      <c r="C8674">
        <v>3</v>
      </c>
      <c r="D8674">
        <v>33</v>
      </c>
      <c r="E8674">
        <v>0.12151067323500001</v>
      </c>
      <c r="F8674">
        <v>0</v>
      </c>
      <c r="G8674">
        <v>0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2</v>
      </c>
      <c r="N8674">
        <v>0.220470609618</v>
      </c>
      <c r="O8674">
        <f t="shared" si="270"/>
        <v>1</v>
      </c>
      <c r="P8674">
        <f t="shared" si="271"/>
        <v>0.20706503695366091</v>
      </c>
    </row>
    <row r="8675" spans="1:16" x14ac:dyDescent="0.2">
      <c r="A8675">
        <v>18296</v>
      </c>
      <c r="B8675">
        <v>1080716</v>
      </c>
      <c r="C8675">
        <v>3</v>
      </c>
      <c r="D8675">
        <v>62</v>
      </c>
      <c r="E8675">
        <v>0.108303249097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2</v>
      </c>
      <c r="N8675">
        <v>0.14108574405800001</v>
      </c>
      <c r="O8675">
        <f t="shared" si="270"/>
        <v>1</v>
      </c>
      <c r="P8675">
        <f t="shared" si="271"/>
        <v>0.13250711674278143</v>
      </c>
    </row>
    <row r="8676" spans="1:16" x14ac:dyDescent="0.2">
      <c r="A8676">
        <v>18296</v>
      </c>
      <c r="B8676">
        <v>1080591</v>
      </c>
      <c r="C8676">
        <v>1</v>
      </c>
      <c r="D8676">
        <v>50</v>
      </c>
      <c r="E8676">
        <v>0.108808290155</v>
      </c>
      <c r="F8676">
        <v>2</v>
      </c>
      <c r="G8676">
        <v>0</v>
      </c>
      <c r="H8676">
        <v>6</v>
      </c>
      <c r="I8676">
        <v>1</v>
      </c>
      <c r="J8676">
        <v>0</v>
      </c>
      <c r="K8676">
        <v>0</v>
      </c>
      <c r="L8676">
        <v>0</v>
      </c>
      <c r="M8676">
        <v>2</v>
      </c>
      <c r="N8676">
        <v>0.113789844343</v>
      </c>
      <c r="O8676">
        <f t="shared" si="270"/>
        <v>1</v>
      </c>
      <c r="P8676">
        <f t="shared" si="271"/>
        <v>0.10687092653601001</v>
      </c>
    </row>
    <row r="8677" spans="1:16" x14ac:dyDescent="0.2">
      <c r="A8677">
        <v>18296</v>
      </c>
      <c r="B8677">
        <v>1080715</v>
      </c>
      <c r="C8677">
        <v>0</v>
      </c>
      <c r="D8677">
        <v>34</v>
      </c>
      <c r="E8677">
        <v>0.112947658402</v>
      </c>
      <c r="F8677">
        <v>0</v>
      </c>
      <c r="G8677">
        <v>0</v>
      </c>
      <c r="H8677">
        <v>3</v>
      </c>
      <c r="I8677">
        <v>0</v>
      </c>
      <c r="J8677">
        <v>0</v>
      </c>
      <c r="K8677">
        <v>0</v>
      </c>
      <c r="L8677">
        <v>1</v>
      </c>
      <c r="M8677">
        <v>2</v>
      </c>
      <c r="N8677">
        <v>0.143158980982</v>
      </c>
      <c r="O8677">
        <f t="shared" si="270"/>
        <v>1</v>
      </c>
      <c r="P8677">
        <f t="shared" si="271"/>
        <v>0.13445429183802687</v>
      </c>
    </row>
    <row r="8678" spans="1:16" x14ac:dyDescent="0.2">
      <c r="A8678">
        <v>18296</v>
      </c>
      <c r="B8678">
        <v>1080776</v>
      </c>
      <c r="C8678">
        <v>0</v>
      </c>
      <c r="D8678">
        <v>45</v>
      </c>
      <c r="E8678">
        <v>0.10093896713599999</v>
      </c>
      <c r="F8678">
        <v>0</v>
      </c>
      <c r="G8678">
        <v>0</v>
      </c>
      <c r="H8678">
        <v>2</v>
      </c>
      <c r="I8678">
        <v>0</v>
      </c>
      <c r="J8678">
        <v>0</v>
      </c>
      <c r="K8678">
        <v>0</v>
      </c>
      <c r="L8678">
        <v>0</v>
      </c>
      <c r="M8678">
        <v>2</v>
      </c>
      <c r="N8678">
        <v>0.125650536092</v>
      </c>
      <c r="O8678">
        <f t="shared" si="270"/>
        <v>1</v>
      </c>
      <c r="P8678">
        <f t="shared" si="271"/>
        <v>0.11801043660294346</v>
      </c>
    </row>
    <row r="8679" spans="1:16" x14ac:dyDescent="0.2">
      <c r="A8679">
        <v>18296</v>
      </c>
      <c r="B8679">
        <v>1080861</v>
      </c>
      <c r="C8679">
        <v>1</v>
      </c>
      <c r="D8679">
        <v>42</v>
      </c>
      <c r="E8679">
        <v>0.11620294599</v>
      </c>
      <c r="F8679">
        <v>1</v>
      </c>
      <c r="G8679">
        <v>0</v>
      </c>
      <c r="H8679">
        <v>4</v>
      </c>
      <c r="I8679">
        <v>0</v>
      </c>
      <c r="J8679">
        <v>0</v>
      </c>
      <c r="K8679">
        <v>0</v>
      </c>
      <c r="L8679">
        <v>0</v>
      </c>
      <c r="M8679">
        <v>3</v>
      </c>
      <c r="N8679">
        <v>0.229515054321</v>
      </c>
      <c r="O8679">
        <f t="shared" si="270"/>
        <v>1</v>
      </c>
      <c r="P8679">
        <f t="shared" si="271"/>
        <v>0.21555954005272221</v>
      </c>
    </row>
    <row r="8680" spans="1:16" x14ac:dyDescent="0.2">
      <c r="A8680">
        <v>18296</v>
      </c>
      <c r="B8680">
        <v>1080637</v>
      </c>
      <c r="C8680">
        <v>2</v>
      </c>
      <c r="D8680">
        <v>33</v>
      </c>
      <c r="E8680">
        <v>9.5714285714300004E-2</v>
      </c>
      <c r="F8680">
        <v>1</v>
      </c>
      <c r="G8680">
        <v>0</v>
      </c>
      <c r="H8680">
        <v>2</v>
      </c>
      <c r="I8680">
        <v>0</v>
      </c>
      <c r="J8680">
        <v>0</v>
      </c>
      <c r="K8680">
        <v>0</v>
      </c>
      <c r="L8680">
        <v>0</v>
      </c>
      <c r="M8680">
        <v>2</v>
      </c>
      <c r="N8680">
        <v>9.9184423484900003E-2</v>
      </c>
      <c r="O8680">
        <f t="shared" si="270"/>
        <v>1</v>
      </c>
      <c r="P8680">
        <f t="shared" si="271"/>
        <v>9.3153578836258674E-2</v>
      </c>
    </row>
    <row r="8681" spans="1:16" x14ac:dyDescent="0.2">
      <c r="A8681">
        <v>18296</v>
      </c>
      <c r="B8681">
        <v>1080633</v>
      </c>
      <c r="C8681">
        <v>3</v>
      </c>
      <c r="D8681">
        <v>26</v>
      </c>
      <c r="E8681">
        <v>0.10541727671999999</v>
      </c>
      <c r="F8681">
        <v>0</v>
      </c>
      <c r="G8681">
        <v>0</v>
      </c>
      <c r="H8681">
        <v>5</v>
      </c>
      <c r="I8681">
        <v>0</v>
      </c>
      <c r="J8681">
        <v>0</v>
      </c>
      <c r="K8681">
        <v>0</v>
      </c>
      <c r="L8681">
        <v>0</v>
      </c>
      <c r="M8681">
        <v>2</v>
      </c>
      <c r="N8681">
        <v>0.100924960769</v>
      </c>
      <c r="O8681">
        <f t="shared" si="270"/>
        <v>1</v>
      </c>
      <c r="P8681">
        <f t="shared" si="271"/>
        <v>9.4788283877787094E-2</v>
      </c>
    </row>
    <row r="8682" spans="1:16" x14ac:dyDescent="0.2">
      <c r="A8682">
        <v>18296</v>
      </c>
      <c r="B8682">
        <v>1080539</v>
      </c>
      <c r="C8682">
        <v>4</v>
      </c>
      <c r="D8682">
        <v>53</v>
      </c>
      <c r="E8682">
        <v>0.108009708738</v>
      </c>
      <c r="F8682">
        <v>0</v>
      </c>
      <c r="G8682">
        <v>0</v>
      </c>
      <c r="H8682">
        <v>2</v>
      </c>
      <c r="I8682">
        <v>0</v>
      </c>
      <c r="J8682">
        <v>0</v>
      </c>
      <c r="K8682">
        <v>0</v>
      </c>
      <c r="L8682">
        <v>0</v>
      </c>
      <c r="M8682">
        <v>2</v>
      </c>
      <c r="N8682">
        <v>0.20499231292600001</v>
      </c>
      <c r="O8682">
        <f t="shared" si="270"/>
        <v>1</v>
      </c>
      <c r="P8682">
        <f t="shared" si="271"/>
        <v>0.19252788806990767</v>
      </c>
    </row>
    <row r="8683" spans="1:16" x14ac:dyDescent="0.2">
      <c r="A8683">
        <v>18296</v>
      </c>
      <c r="B8683">
        <v>1080651</v>
      </c>
      <c r="C8683">
        <v>0</v>
      </c>
      <c r="D8683">
        <v>42</v>
      </c>
      <c r="E8683">
        <v>9.4736842105300006E-2</v>
      </c>
      <c r="F8683">
        <v>0</v>
      </c>
      <c r="G8683">
        <v>0</v>
      </c>
      <c r="H8683">
        <v>3</v>
      </c>
      <c r="I8683">
        <v>0</v>
      </c>
      <c r="J8683">
        <v>0</v>
      </c>
      <c r="K8683">
        <v>0</v>
      </c>
      <c r="L8683">
        <v>0</v>
      </c>
      <c r="M8683">
        <v>2</v>
      </c>
      <c r="N8683">
        <v>0.17798883696100001</v>
      </c>
      <c r="O8683">
        <f t="shared" si="270"/>
        <v>1</v>
      </c>
      <c r="P8683">
        <f t="shared" si="271"/>
        <v>0.16716634097636024</v>
      </c>
    </row>
    <row r="8684" spans="1:16" x14ac:dyDescent="0.2">
      <c r="A8684">
        <v>18296</v>
      </c>
      <c r="B8684">
        <v>1080676</v>
      </c>
      <c r="C8684">
        <v>0</v>
      </c>
      <c r="D8684">
        <v>53</v>
      </c>
      <c r="E8684">
        <v>9.9621689785600001E-2</v>
      </c>
      <c r="F8684">
        <v>0</v>
      </c>
      <c r="G8684">
        <v>0</v>
      </c>
      <c r="H8684">
        <v>2</v>
      </c>
      <c r="I8684">
        <v>0</v>
      </c>
      <c r="J8684">
        <v>0</v>
      </c>
      <c r="K8684">
        <v>0</v>
      </c>
      <c r="L8684">
        <v>0</v>
      </c>
      <c r="M8684">
        <v>2</v>
      </c>
      <c r="N8684">
        <v>0.136878430572</v>
      </c>
      <c r="O8684">
        <f t="shared" si="270"/>
        <v>1</v>
      </c>
      <c r="P8684">
        <f t="shared" si="271"/>
        <v>0.12855562622908576</v>
      </c>
    </row>
    <row r="8685" spans="1:16" x14ac:dyDescent="0.2">
      <c r="A8685">
        <v>18296</v>
      </c>
      <c r="B8685">
        <v>1080550</v>
      </c>
      <c r="C8685">
        <v>2</v>
      </c>
      <c r="D8685">
        <v>29</v>
      </c>
      <c r="E8685">
        <v>0.109836065574</v>
      </c>
      <c r="F8685">
        <v>3</v>
      </c>
      <c r="G8685">
        <v>0</v>
      </c>
      <c r="H8685">
        <v>4</v>
      </c>
      <c r="I8685">
        <v>0</v>
      </c>
      <c r="J8685">
        <v>0</v>
      </c>
      <c r="K8685">
        <v>0</v>
      </c>
      <c r="L8685">
        <v>0</v>
      </c>
      <c r="M8685">
        <v>2</v>
      </c>
      <c r="N8685">
        <v>8.0255314808700004E-2</v>
      </c>
      <c r="O8685">
        <f t="shared" si="270"/>
        <v>1</v>
      </c>
      <c r="P8685">
        <f t="shared" si="271"/>
        <v>7.5375442356623287E-2</v>
      </c>
    </row>
    <row r="8686" spans="1:16" x14ac:dyDescent="0.2">
      <c r="A8686">
        <v>18296</v>
      </c>
      <c r="B8686">
        <v>1080576</v>
      </c>
      <c r="C8686">
        <v>4</v>
      </c>
      <c r="D8686">
        <v>27</v>
      </c>
      <c r="E8686">
        <v>0.126475548061</v>
      </c>
      <c r="F8686">
        <v>2</v>
      </c>
      <c r="G8686">
        <v>0</v>
      </c>
      <c r="H8686">
        <v>2</v>
      </c>
      <c r="I8686">
        <v>0</v>
      </c>
      <c r="J8686">
        <v>0</v>
      </c>
      <c r="K8686">
        <v>0</v>
      </c>
      <c r="L8686">
        <v>0</v>
      </c>
      <c r="M8686">
        <v>2</v>
      </c>
      <c r="N8686">
        <v>0.16387201474999999</v>
      </c>
      <c r="O8686">
        <f t="shared" si="270"/>
        <v>1</v>
      </c>
      <c r="P8686">
        <f t="shared" si="271"/>
        <v>0.15390788299933686</v>
      </c>
    </row>
    <row r="8687" spans="1:16" x14ac:dyDescent="0.2">
      <c r="A8687">
        <v>18296</v>
      </c>
      <c r="B8687">
        <v>1080797</v>
      </c>
      <c r="C8687">
        <v>1</v>
      </c>
      <c r="D8687">
        <v>43</v>
      </c>
      <c r="E8687">
        <v>8.8528678304199998E-2</v>
      </c>
      <c r="F8687">
        <v>1</v>
      </c>
      <c r="G8687">
        <v>0</v>
      </c>
      <c r="H8687">
        <v>2</v>
      </c>
      <c r="I8687">
        <v>0</v>
      </c>
      <c r="J8687">
        <v>0</v>
      </c>
      <c r="K8687">
        <v>0</v>
      </c>
      <c r="L8687">
        <v>1</v>
      </c>
      <c r="M8687">
        <v>2</v>
      </c>
      <c r="N8687">
        <v>0.116346730996</v>
      </c>
      <c r="O8687">
        <f t="shared" si="270"/>
        <v>1</v>
      </c>
      <c r="P8687">
        <f t="shared" si="271"/>
        <v>0.10927234335164411</v>
      </c>
    </row>
    <row r="8688" spans="1:16" x14ac:dyDescent="0.2">
      <c r="A8688">
        <v>18296</v>
      </c>
      <c r="B8688">
        <v>1080697</v>
      </c>
      <c r="C8688">
        <v>0</v>
      </c>
      <c r="D8688">
        <v>17</v>
      </c>
      <c r="E8688">
        <v>0.106261859583</v>
      </c>
      <c r="F8688">
        <v>1</v>
      </c>
      <c r="G8688">
        <v>0</v>
      </c>
      <c r="H8688">
        <v>1</v>
      </c>
      <c r="I8688">
        <v>1</v>
      </c>
      <c r="J8688">
        <v>0</v>
      </c>
      <c r="K8688">
        <v>0</v>
      </c>
      <c r="L8688">
        <v>0</v>
      </c>
      <c r="M8688">
        <v>2</v>
      </c>
      <c r="N8688">
        <v>0.16978125332899999</v>
      </c>
      <c r="O8688">
        <f t="shared" si="270"/>
        <v>1</v>
      </c>
      <c r="P8688">
        <f t="shared" si="271"/>
        <v>0.1594578141527396</v>
      </c>
    </row>
    <row r="8689" spans="1:16" x14ac:dyDescent="0.2">
      <c r="A8689">
        <v>18296</v>
      </c>
      <c r="B8689">
        <v>1080695</v>
      </c>
      <c r="C8689">
        <v>1</v>
      </c>
      <c r="D8689">
        <v>57</v>
      </c>
      <c r="E8689">
        <v>8.4937712344300004E-2</v>
      </c>
      <c r="F8689">
        <v>0</v>
      </c>
      <c r="G8689">
        <v>0</v>
      </c>
      <c r="H8689">
        <v>2</v>
      </c>
      <c r="I8689">
        <v>1</v>
      </c>
      <c r="J8689">
        <v>0</v>
      </c>
      <c r="K8689">
        <v>0</v>
      </c>
      <c r="L8689">
        <v>0</v>
      </c>
      <c r="M8689">
        <v>2</v>
      </c>
      <c r="N8689">
        <v>0.15499499666</v>
      </c>
      <c r="O8689">
        <f t="shared" si="270"/>
        <v>1</v>
      </c>
      <c r="P8689">
        <f t="shared" si="271"/>
        <v>0.14557062624647987</v>
      </c>
    </row>
    <row r="8690" spans="1:16" x14ac:dyDescent="0.2">
      <c r="A8690">
        <v>18296</v>
      </c>
      <c r="B8690">
        <v>1080570</v>
      </c>
      <c r="C8690">
        <v>2</v>
      </c>
      <c r="D8690">
        <v>60</v>
      </c>
      <c r="E8690">
        <v>0.116228070175</v>
      </c>
      <c r="F8690">
        <v>0</v>
      </c>
      <c r="G8690">
        <v>0</v>
      </c>
      <c r="H8690">
        <v>2</v>
      </c>
      <c r="I8690">
        <v>0</v>
      </c>
      <c r="J8690">
        <v>0</v>
      </c>
      <c r="K8690">
        <v>0</v>
      </c>
      <c r="L8690">
        <v>0</v>
      </c>
      <c r="M8690">
        <v>2</v>
      </c>
      <c r="N8690">
        <v>0.151534718121</v>
      </c>
      <c r="O8690">
        <f t="shared" si="270"/>
        <v>1</v>
      </c>
      <c r="P8690">
        <f t="shared" si="271"/>
        <v>0.14232074770353281</v>
      </c>
    </row>
    <row r="8691" spans="1:16" x14ac:dyDescent="0.2">
      <c r="A8691">
        <v>18296</v>
      </c>
      <c r="B8691">
        <v>1080763</v>
      </c>
      <c r="C8691">
        <v>3</v>
      </c>
      <c r="D8691">
        <v>48</v>
      </c>
      <c r="E8691">
        <v>0.112883435583</v>
      </c>
      <c r="F8691">
        <v>0</v>
      </c>
      <c r="G8691">
        <v>0</v>
      </c>
      <c r="H8691">
        <v>3</v>
      </c>
      <c r="I8691">
        <v>0</v>
      </c>
      <c r="J8691">
        <v>0</v>
      </c>
      <c r="K8691">
        <v>0</v>
      </c>
      <c r="L8691">
        <v>0</v>
      </c>
      <c r="M8691">
        <v>2</v>
      </c>
      <c r="N8691">
        <v>9.9569131561699997E-2</v>
      </c>
      <c r="O8691">
        <f t="shared" si="270"/>
        <v>1</v>
      </c>
      <c r="P8691">
        <f t="shared" si="271"/>
        <v>9.3514894987545158E-2</v>
      </c>
    </row>
    <row r="8692" spans="1:16" x14ac:dyDescent="0.2">
      <c r="A8692">
        <v>18296</v>
      </c>
      <c r="B8692">
        <v>1080796</v>
      </c>
      <c r="C8692">
        <v>1</v>
      </c>
      <c r="D8692">
        <v>65</v>
      </c>
      <c r="E8692">
        <v>9.2323651452299996E-2</v>
      </c>
      <c r="F8692">
        <v>0</v>
      </c>
      <c r="G8692">
        <v>0</v>
      </c>
      <c r="H8692">
        <v>2</v>
      </c>
      <c r="I8692">
        <v>0</v>
      </c>
      <c r="J8692">
        <v>0</v>
      </c>
      <c r="K8692">
        <v>0</v>
      </c>
      <c r="L8692">
        <v>0</v>
      </c>
      <c r="M8692">
        <v>2</v>
      </c>
      <c r="N8692">
        <v>0.11655963271</v>
      </c>
      <c r="O8692">
        <f t="shared" si="270"/>
        <v>1</v>
      </c>
      <c r="P8692">
        <f t="shared" si="271"/>
        <v>0.109472299714777</v>
      </c>
    </row>
    <row r="8693" spans="1:16" x14ac:dyDescent="0.2">
      <c r="A8693">
        <v>18296</v>
      </c>
      <c r="B8693">
        <v>1080819</v>
      </c>
      <c r="C8693">
        <v>0</v>
      </c>
      <c r="D8693">
        <v>19</v>
      </c>
      <c r="E8693">
        <v>9.6646942800799995E-2</v>
      </c>
      <c r="F8693">
        <v>0</v>
      </c>
      <c r="G8693">
        <v>0</v>
      </c>
      <c r="H8693">
        <v>2</v>
      </c>
      <c r="I8693">
        <v>0</v>
      </c>
      <c r="J8693">
        <v>0</v>
      </c>
      <c r="K8693">
        <v>1</v>
      </c>
      <c r="L8693">
        <v>0</v>
      </c>
      <c r="M8693">
        <v>3</v>
      </c>
      <c r="N8693">
        <v>0.16384064149700001</v>
      </c>
      <c r="O8693">
        <f t="shared" si="270"/>
        <v>1</v>
      </c>
      <c r="P8693">
        <f t="shared" si="271"/>
        <v>0.15387841737667152</v>
      </c>
    </row>
    <row r="8694" spans="1:16" x14ac:dyDescent="0.2">
      <c r="A8694">
        <v>18296</v>
      </c>
      <c r="B8694">
        <v>1080588</v>
      </c>
      <c r="C8694">
        <v>0</v>
      </c>
      <c r="D8694">
        <v>56</v>
      </c>
      <c r="E8694">
        <v>0.131782945736</v>
      </c>
      <c r="F8694">
        <v>1</v>
      </c>
      <c r="G8694">
        <v>0</v>
      </c>
      <c r="H8694">
        <v>3</v>
      </c>
      <c r="I8694">
        <v>0</v>
      </c>
      <c r="J8694">
        <v>0</v>
      </c>
      <c r="K8694">
        <v>0</v>
      </c>
      <c r="L8694">
        <v>0</v>
      </c>
      <c r="M8694">
        <v>2</v>
      </c>
      <c r="N8694">
        <v>7.9452842687799993E-2</v>
      </c>
      <c r="O8694">
        <f t="shared" si="270"/>
        <v>1</v>
      </c>
      <c r="P8694">
        <f t="shared" si="271"/>
        <v>7.4621764033438412E-2</v>
      </c>
    </row>
    <row r="8695" spans="1:16" x14ac:dyDescent="0.2">
      <c r="A8695">
        <v>18296</v>
      </c>
      <c r="B8695">
        <v>1080624</v>
      </c>
      <c r="C8695">
        <v>3</v>
      </c>
      <c r="D8695">
        <v>59</v>
      </c>
      <c r="E8695">
        <v>0.111510791367</v>
      </c>
      <c r="F8695">
        <v>1</v>
      </c>
      <c r="G8695">
        <v>0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2</v>
      </c>
      <c r="N8695">
        <v>9.5448512504999999E-2</v>
      </c>
      <c r="O8695">
        <f t="shared" si="270"/>
        <v>1</v>
      </c>
      <c r="P8695">
        <f t="shared" si="271"/>
        <v>8.9644827504510083E-2</v>
      </c>
    </row>
    <row r="8696" spans="1:16" x14ac:dyDescent="0.2">
      <c r="A8696">
        <v>18296</v>
      </c>
      <c r="B8696">
        <v>1080722</v>
      </c>
      <c r="C8696">
        <v>1</v>
      </c>
      <c r="D8696">
        <v>41</v>
      </c>
      <c r="E8696">
        <v>9.6534653465300005E-2</v>
      </c>
      <c r="F8696">
        <v>1</v>
      </c>
      <c r="G8696">
        <v>0</v>
      </c>
      <c r="H8696">
        <v>2</v>
      </c>
      <c r="I8696">
        <v>1</v>
      </c>
      <c r="J8696">
        <v>0</v>
      </c>
      <c r="K8696">
        <v>0</v>
      </c>
      <c r="L8696">
        <v>0</v>
      </c>
      <c r="M8696">
        <v>2</v>
      </c>
      <c r="N8696">
        <v>0.17840721301099999</v>
      </c>
      <c r="O8696">
        <f t="shared" si="270"/>
        <v>1</v>
      </c>
      <c r="P8696">
        <f t="shared" si="271"/>
        <v>0.16755927794153611</v>
      </c>
    </row>
    <row r="8697" spans="1:16" x14ac:dyDescent="0.2">
      <c r="A8697">
        <v>18296</v>
      </c>
      <c r="B8697">
        <v>1080759</v>
      </c>
      <c r="C8697">
        <v>0</v>
      </c>
      <c r="D8697">
        <v>18</v>
      </c>
      <c r="E8697">
        <v>0.10062893081800001</v>
      </c>
      <c r="F8697">
        <v>1</v>
      </c>
      <c r="G8697">
        <v>0</v>
      </c>
      <c r="H8697">
        <v>2</v>
      </c>
      <c r="I8697">
        <v>0</v>
      </c>
      <c r="J8697">
        <v>0</v>
      </c>
      <c r="K8697">
        <v>0</v>
      </c>
      <c r="L8697">
        <v>0</v>
      </c>
      <c r="M8697">
        <v>2</v>
      </c>
      <c r="N8697">
        <v>0.111584110325</v>
      </c>
      <c r="O8697">
        <f t="shared" si="270"/>
        <v>1</v>
      </c>
      <c r="P8697">
        <f t="shared" si="271"/>
        <v>0.10479931074677408</v>
      </c>
    </row>
    <row r="8698" spans="1:16" x14ac:dyDescent="0.2">
      <c r="A8698">
        <v>18296</v>
      </c>
      <c r="B8698">
        <v>1080564</v>
      </c>
      <c r="C8698">
        <v>0</v>
      </c>
      <c r="D8698">
        <v>18</v>
      </c>
      <c r="E8698">
        <v>7.4603174603199998E-2</v>
      </c>
      <c r="F8698">
        <v>2</v>
      </c>
      <c r="G8698">
        <v>0</v>
      </c>
      <c r="H8698">
        <v>3</v>
      </c>
      <c r="I8698">
        <v>0</v>
      </c>
      <c r="J8698">
        <v>0</v>
      </c>
      <c r="K8698">
        <v>0</v>
      </c>
      <c r="L8698">
        <v>0</v>
      </c>
      <c r="M8698">
        <v>2</v>
      </c>
      <c r="N8698">
        <v>5.5023128760599997E-2</v>
      </c>
      <c r="O8698">
        <f t="shared" si="270"/>
        <v>1</v>
      </c>
      <c r="P8698">
        <f t="shared" si="271"/>
        <v>5.1677483043479036E-2</v>
      </c>
    </row>
    <row r="8699" spans="1:16" x14ac:dyDescent="0.2">
      <c r="A8699">
        <v>18296</v>
      </c>
      <c r="B8699">
        <v>1080682</v>
      </c>
      <c r="C8699">
        <v>1</v>
      </c>
      <c r="D8699">
        <v>61</v>
      </c>
      <c r="E8699">
        <v>0.12865497075999999</v>
      </c>
      <c r="F8699">
        <v>5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2</v>
      </c>
      <c r="N8699">
        <v>0.25269588606799998</v>
      </c>
      <c r="O8699">
        <f t="shared" si="270"/>
        <v>1</v>
      </c>
      <c r="P8699">
        <f t="shared" si="271"/>
        <v>0.23733087633480443</v>
      </c>
    </row>
    <row r="8700" spans="1:16" x14ac:dyDescent="0.2">
      <c r="A8700">
        <v>18296</v>
      </c>
      <c r="B8700">
        <v>1080507</v>
      </c>
      <c r="C8700">
        <v>0</v>
      </c>
      <c r="D8700">
        <v>38</v>
      </c>
      <c r="E8700">
        <v>9.01749663526E-2</v>
      </c>
      <c r="F8700">
        <v>0</v>
      </c>
      <c r="G8700">
        <v>0</v>
      </c>
      <c r="H8700">
        <v>3</v>
      </c>
      <c r="I8700">
        <v>0</v>
      </c>
      <c r="J8700">
        <v>0</v>
      </c>
      <c r="K8700">
        <v>0</v>
      </c>
      <c r="L8700">
        <v>0</v>
      </c>
      <c r="M8700">
        <v>2</v>
      </c>
      <c r="N8700">
        <v>0.12721353399499999</v>
      </c>
      <c r="O8700">
        <f t="shared" si="270"/>
        <v>1</v>
      </c>
      <c r="P8700">
        <f t="shared" si="271"/>
        <v>0.1194783974304839</v>
      </c>
    </row>
    <row r="8701" spans="1:16" x14ac:dyDescent="0.2">
      <c r="A8701">
        <v>90802</v>
      </c>
      <c r="B8701">
        <v>1080843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5</v>
      </c>
      <c r="N8701">
        <v>4.40357142857E-3</v>
      </c>
      <c r="O8701">
        <f t="shared" si="270"/>
        <v>0</v>
      </c>
      <c r="P8701">
        <f t="shared" si="271"/>
        <v>4.1358151191436075E-3</v>
      </c>
    </row>
    <row r="8702" spans="1:16" x14ac:dyDescent="0.2">
      <c r="A8702">
        <v>90802</v>
      </c>
      <c r="B8702">
        <v>1080610</v>
      </c>
      <c r="C8702">
        <v>0</v>
      </c>
      <c r="D8702">
        <v>27</v>
      </c>
      <c r="E8702">
        <v>5.4913294797699998E-2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3</v>
      </c>
      <c r="N8702">
        <v>4.7904921183900002E-2</v>
      </c>
      <c r="O8702">
        <f t="shared" si="270"/>
        <v>1</v>
      </c>
      <c r="P8702">
        <f t="shared" si="271"/>
        <v>4.4992093469480791E-2</v>
      </c>
    </row>
    <row r="8703" spans="1:16" x14ac:dyDescent="0.2">
      <c r="A8703">
        <v>90802</v>
      </c>
      <c r="B8703">
        <v>1080774</v>
      </c>
      <c r="C8703">
        <v>0</v>
      </c>
      <c r="D8703">
        <v>39</v>
      </c>
      <c r="E8703">
        <v>7.7975376196999999E-2</v>
      </c>
      <c r="F8703">
        <v>1</v>
      </c>
      <c r="G8703">
        <v>0</v>
      </c>
      <c r="H8703">
        <v>1</v>
      </c>
      <c r="I8703">
        <v>0</v>
      </c>
      <c r="J8703">
        <v>0</v>
      </c>
      <c r="K8703">
        <v>0</v>
      </c>
      <c r="L8703">
        <v>0</v>
      </c>
      <c r="M8703">
        <v>3</v>
      </c>
      <c r="N8703">
        <v>5.3786368137899998E-2</v>
      </c>
      <c r="O8703">
        <f t="shared" si="270"/>
        <v>1</v>
      </c>
      <c r="P8703">
        <f t="shared" si="271"/>
        <v>5.051592284964674E-2</v>
      </c>
    </row>
    <row r="8704" spans="1:16" x14ac:dyDescent="0.2">
      <c r="A8704">
        <v>90802</v>
      </c>
      <c r="B8704">
        <v>1080638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5</v>
      </c>
      <c r="N8704">
        <v>5.4089571428599999E-2</v>
      </c>
      <c r="O8704">
        <f t="shared" si="270"/>
        <v>0</v>
      </c>
      <c r="P8704">
        <f t="shared" si="271"/>
        <v>5.0800690060578156E-2</v>
      </c>
    </row>
    <row r="8705" spans="1:16" x14ac:dyDescent="0.2">
      <c r="A8705">
        <v>90802</v>
      </c>
      <c r="B8705">
        <v>1080596</v>
      </c>
      <c r="C8705">
        <v>0</v>
      </c>
      <c r="D8705">
        <v>17</v>
      </c>
      <c r="E8705">
        <v>6.5573770491799993E-2</v>
      </c>
      <c r="F8705">
        <v>0</v>
      </c>
      <c r="G8705">
        <v>0</v>
      </c>
      <c r="H8705">
        <v>3</v>
      </c>
      <c r="I8705">
        <v>1</v>
      </c>
      <c r="J8705">
        <v>0</v>
      </c>
      <c r="K8705">
        <v>0</v>
      </c>
      <c r="L8705">
        <v>0</v>
      </c>
      <c r="M8705">
        <v>3</v>
      </c>
      <c r="N8705">
        <v>5.2755660528900003E-2</v>
      </c>
      <c r="O8705">
        <f t="shared" si="270"/>
        <v>1</v>
      </c>
      <c r="P8705">
        <f t="shared" si="271"/>
        <v>4.9547886749434597E-2</v>
      </c>
    </row>
    <row r="8706" spans="1:16" x14ac:dyDescent="0.2">
      <c r="A8706">
        <v>90802</v>
      </c>
      <c r="B8706">
        <v>1080634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5</v>
      </c>
      <c r="N8706">
        <v>4.40357142857E-3</v>
      </c>
      <c r="O8706">
        <f t="shared" si="270"/>
        <v>0</v>
      </c>
      <c r="P8706">
        <f t="shared" si="271"/>
        <v>4.1358151191436075E-3</v>
      </c>
    </row>
    <row r="8707" spans="1:16" x14ac:dyDescent="0.2">
      <c r="A8707">
        <v>90802</v>
      </c>
      <c r="B8707">
        <v>1080636</v>
      </c>
      <c r="C8707">
        <v>0</v>
      </c>
      <c r="D8707">
        <v>51</v>
      </c>
      <c r="E8707">
        <v>8.0200501253100007E-2</v>
      </c>
      <c r="F8707">
        <v>1</v>
      </c>
      <c r="G8707">
        <v>0</v>
      </c>
      <c r="H8707">
        <v>1</v>
      </c>
      <c r="I8707">
        <v>1</v>
      </c>
      <c r="J8707">
        <v>0</v>
      </c>
      <c r="K8707">
        <v>0</v>
      </c>
      <c r="L8707">
        <v>0</v>
      </c>
      <c r="M8707">
        <v>3</v>
      </c>
      <c r="N8707">
        <v>5.2486487571899998E-2</v>
      </c>
      <c r="O8707">
        <f t="shared" ref="O8707:O8770" si="272">IF(M8707&lt;5,1,0)</f>
        <v>1</v>
      </c>
      <c r="P8707">
        <f t="shared" ref="P8707:P8770" si="273">$S$4*N8707</f>
        <v>4.9295080679796995E-2</v>
      </c>
    </row>
    <row r="8708" spans="1:16" x14ac:dyDescent="0.2">
      <c r="A8708">
        <v>90802</v>
      </c>
      <c r="B8708">
        <v>1080865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5</v>
      </c>
      <c r="N8708">
        <v>4.40357142857E-3</v>
      </c>
      <c r="O8708">
        <f t="shared" si="272"/>
        <v>0</v>
      </c>
      <c r="P8708">
        <f t="shared" si="273"/>
        <v>4.1358151191436075E-3</v>
      </c>
    </row>
    <row r="8709" spans="1:16" x14ac:dyDescent="0.2">
      <c r="A8709">
        <v>90802</v>
      </c>
      <c r="B8709">
        <v>1080800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5</v>
      </c>
      <c r="N8709">
        <v>5.4089571428599999E-2</v>
      </c>
      <c r="O8709">
        <f t="shared" si="272"/>
        <v>0</v>
      </c>
      <c r="P8709">
        <f t="shared" si="273"/>
        <v>5.0800690060578156E-2</v>
      </c>
    </row>
    <row r="8710" spans="1:16" x14ac:dyDescent="0.2">
      <c r="A8710">
        <v>90802</v>
      </c>
      <c r="B8710">
        <v>1080699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5</v>
      </c>
      <c r="N8710">
        <v>4.40357142857E-3</v>
      </c>
      <c r="O8710">
        <f t="shared" si="272"/>
        <v>0</v>
      </c>
      <c r="P8710">
        <f t="shared" si="273"/>
        <v>4.1358151191436075E-3</v>
      </c>
    </row>
    <row r="8711" spans="1:16" x14ac:dyDescent="0.2">
      <c r="A8711">
        <v>90802</v>
      </c>
      <c r="B8711">
        <v>1080885</v>
      </c>
      <c r="C8711">
        <v>0</v>
      </c>
      <c r="D8711">
        <v>56</v>
      </c>
      <c r="E8711">
        <v>9.9567099567099998E-2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3</v>
      </c>
      <c r="N8711">
        <v>0.14079911625899999</v>
      </c>
      <c r="O8711">
        <f t="shared" si="272"/>
        <v>1</v>
      </c>
      <c r="P8711">
        <f t="shared" si="273"/>
        <v>0.1322379171615097</v>
      </c>
    </row>
    <row r="8712" spans="1:16" x14ac:dyDescent="0.2">
      <c r="A8712">
        <v>90802</v>
      </c>
      <c r="B8712">
        <v>1080668</v>
      </c>
      <c r="C8712">
        <v>0</v>
      </c>
      <c r="D8712">
        <v>32</v>
      </c>
      <c r="E8712">
        <v>7.2868217054299994E-2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3</v>
      </c>
      <c r="N8712">
        <v>6.0260590368499997E-2</v>
      </c>
      <c r="O8712">
        <f t="shared" si="272"/>
        <v>1</v>
      </c>
      <c r="P8712">
        <f t="shared" si="273"/>
        <v>5.6596484189537694E-2</v>
      </c>
    </row>
    <row r="8713" spans="1:16" x14ac:dyDescent="0.2">
      <c r="A8713">
        <v>90802</v>
      </c>
      <c r="B8713">
        <v>1080579</v>
      </c>
      <c r="C8713">
        <v>0</v>
      </c>
      <c r="D8713">
        <v>51</v>
      </c>
      <c r="E8713">
        <v>8.4000000000000005E-2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3</v>
      </c>
      <c r="N8713">
        <v>0.125197248831</v>
      </c>
      <c r="O8713">
        <f t="shared" si="272"/>
        <v>1</v>
      </c>
      <c r="P8713">
        <f t="shared" si="273"/>
        <v>0.11758471118034761</v>
      </c>
    </row>
    <row r="8714" spans="1:16" x14ac:dyDescent="0.2">
      <c r="A8714">
        <v>90802</v>
      </c>
      <c r="B8714">
        <v>1080794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5</v>
      </c>
      <c r="N8714">
        <v>4.40357142857E-3</v>
      </c>
      <c r="O8714">
        <f t="shared" si="272"/>
        <v>0</v>
      </c>
      <c r="P8714">
        <f t="shared" si="273"/>
        <v>4.1358151191436075E-3</v>
      </c>
    </row>
    <row r="8715" spans="1:16" x14ac:dyDescent="0.2">
      <c r="A8715">
        <v>90802</v>
      </c>
      <c r="B8715">
        <v>1080690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5</v>
      </c>
      <c r="N8715">
        <v>4.40357142857E-3</v>
      </c>
      <c r="O8715">
        <f t="shared" si="272"/>
        <v>0</v>
      </c>
      <c r="P8715">
        <f t="shared" si="273"/>
        <v>4.1358151191436075E-3</v>
      </c>
    </row>
    <row r="8716" spans="1:16" x14ac:dyDescent="0.2">
      <c r="A8716">
        <v>90802</v>
      </c>
      <c r="B8716">
        <v>1080515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5</v>
      </c>
      <c r="N8716">
        <v>4.40357142857E-3</v>
      </c>
      <c r="O8716">
        <f t="shared" si="272"/>
        <v>0</v>
      </c>
      <c r="P8716">
        <f t="shared" si="273"/>
        <v>4.1358151191436075E-3</v>
      </c>
    </row>
    <row r="8717" spans="1:16" x14ac:dyDescent="0.2">
      <c r="A8717">
        <v>90802</v>
      </c>
      <c r="B8717">
        <v>1080799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5</v>
      </c>
      <c r="N8717">
        <v>5.4089571428599999E-2</v>
      </c>
      <c r="O8717">
        <f t="shared" si="272"/>
        <v>0</v>
      </c>
      <c r="P8717">
        <f t="shared" si="273"/>
        <v>5.0800690060578156E-2</v>
      </c>
    </row>
    <row r="8718" spans="1:16" x14ac:dyDescent="0.2">
      <c r="A8718">
        <v>90802</v>
      </c>
      <c r="B8718">
        <v>1080760</v>
      </c>
      <c r="C8718">
        <v>0</v>
      </c>
      <c r="D8718">
        <v>10</v>
      </c>
      <c r="E8718">
        <v>1.80806675939E-2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5</v>
      </c>
      <c r="N8718">
        <v>7.8565227674099999E-2</v>
      </c>
      <c r="O8718">
        <f t="shared" si="272"/>
        <v>0</v>
      </c>
      <c r="P8718">
        <f t="shared" si="273"/>
        <v>7.3788119875920696E-2</v>
      </c>
    </row>
    <row r="8719" spans="1:16" x14ac:dyDescent="0.2">
      <c r="A8719">
        <v>90802</v>
      </c>
      <c r="B8719">
        <v>1080749</v>
      </c>
      <c r="C8719">
        <v>0</v>
      </c>
      <c r="D8719">
        <v>43</v>
      </c>
      <c r="E8719">
        <v>6.9348127600599996E-2</v>
      </c>
      <c r="F8719">
        <v>0</v>
      </c>
      <c r="G8719">
        <v>0</v>
      </c>
      <c r="H8719">
        <v>2</v>
      </c>
      <c r="I8719">
        <v>1</v>
      </c>
      <c r="J8719">
        <v>0</v>
      </c>
      <c r="K8719">
        <v>0</v>
      </c>
      <c r="L8719">
        <v>1</v>
      </c>
      <c r="M8719">
        <v>3</v>
      </c>
      <c r="N8719">
        <v>0.16260950659500001</v>
      </c>
      <c r="O8719">
        <f t="shared" si="272"/>
        <v>1</v>
      </c>
      <c r="P8719">
        <f t="shared" si="273"/>
        <v>0.15272214083523469</v>
      </c>
    </row>
    <row r="8720" spans="1:16" x14ac:dyDescent="0.2">
      <c r="A8720">
        <v>90802</v>
      </c>
      <c r="B8720">
        <v>1080817</v>
      </c>
      <c r="C8720">
        <v>0</v>
      </c>
      <c r="D8720">
        <v>1</v>
      </c>
      <c r="E8720">
        <v>5.8479532163700004E-3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5</v>
      </c>
      <c r="N8720">
        <v>1.00323964908E-2</v>
      </c>
      <c r="O8720">
        <f t="shared" si="272"/>
        <v>0</v>
      </c>
      <c r="P8720">
        <f t="shared" si="273"/>
        <v>9.4223831180973751E-3</v>
      </c>
    </row>
    <row r="8721" spans="1:16" x14ac:dyDescent="0.2">
      <c r="A8721">
        <v>90802</v>
      </c>
      <c r="B8721">
        <v>1080589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5</v>
      </c>
      <c r="N8721">
        <v>5.0540571428600002E-2</v>
      </c>
      <c r="O8721">
        <f t="shared" si="272"/>
        <v>0</v>
      </c>
      <c r="P8721">
        <f t="shared" si="273"/>
        <v>4.7467484707620564E-2</v>
      </c>
    </row>
    <row r="8722" spans="1:16" x14ac:dyDescent="0.2">
      <c r="A8722">
        <v>90802</v>
      </c>
      <c r="B8722">
        <v>1080626</v>
      </c>
      <c r="C8722">
        <v>0</v>
      </c>
      <c r="D8722">
        <v>3</v>
      </c>
      <c r="E8722">
        <v>1.1782032400600001E-2</v>
      </c>
      <c r="F8722">
        <v>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5</v>
      </c>
      <c r="N8722">
        <v>7.0482132097300004E-2</v>
      </c>
      <c r="O8722">
        <f t="shared" si="272"/>
        <v>0</v>
      </c>
      <c r="P8722">
        <f t="shared" si="273"/>
        <v>6.6196511691908974E-2</v>
      </c>
    </row>
    <row r="8723" spans="1:16" x14ac:dyDescent="0.2">
      <c r="A8723">
        <v>90802</v>
      </c>
      <c r="B8723">
        <v>1080743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5</v>
      </c>
      <c r="N8723">
        <v>5.0540571428600002E-2</v>
      </c>
      <c r="O8723">
        <f t="shared" si="272"/>
        <v>0</v>
      </c>
      <c r="P8723">
        <f t="shared" si="273"/>
        <v>4.7467484707620564E-2</v>
      </c>
    </row>
    <row r="8724" spans="1:16" x14ac:dyDescent="0.2">
      <c r="A8724">
        <v>90802</v>
      </c>
      <c r="B8724">
        <v>1080575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5</v>
      </c>
      <c r="N8724">
        <v>5.0540571428600002E-2</v>
      </c>
      <c r="O8724">
        <f t="shared" si="272"/>
        <v>0</v>
      </c>
      <c r="P8724">
        <f t="shared" si="273"/>
        <v>4.7467484707620564E-2</v>
      </c>
    </row>
    <row r="8725" spans="1:16" x14ac:dyDescent="0.2">
      <c r="A8725">
        <v>90802</v>
      </c>
      <c r="B8725">
        <v>1080523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5</v>
      </c>
      <c r="N8725">
        <v>4.40357142857E-3</v>
      </c>
      <c r="O8725">
        <f t="shared" si="272"/>
        <v>0</v>
      </c>
      <c r="P8725">
        <f t="shared" si="273"/>
        <v>4.1358151191436075E-3</v>
      </c>
    </row>
    <row r="8726" spans="1:16" x14ac:dyDescent="0.2">
      <c r="A8726">
        <v>90802</v>
      </c>
      <c r="B8726">
        <v>1080701</v>
      </c>
      <c r="C8726">
        <v>1</v>
      </c>
      <c r="D8726">
        <v>47</v>
      </c>
      <c r="E8726">
        <v>9.7765363128499996E-2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3</v>
      </c>
      <c r="N8726">
        <v>0.19951224922899999</v>
      </c>
      <c r="O8726">
        <f t="shared" si="272"/>
        <v>1</v>
      </c>
      <c r="P8726">
        <f t="shared" si="273"/>
        <v>0.18738103609769322</v>
      </c>
    </row>
    <row r="8727" spans="1:16" x14ac:dyDescent="0.2">
      <c r="A8727">
        <v>90802</v>
      </c>
      <c r="B8727">
        <v>1080528</v>
      </c>
      <c r="C8727">
        <v>0</v>
      </c>
      <c r="D8727">
        <v>50</v>
      </c>
      <c r="E8727">
        <v>9.0782122904999998E-2</v>
      </c>
      <c r="F8727">
        <v>0</v>
      </c>
      <c r="G8727">
        <v>0</v>
      </c>
      <c r="H8727">
        <v>2</v>
      </c>
      <c r="I8727">
        <v>0</v>
      </c>
      <c r="J8727">
        <v>0</v>
      </c>
      <c r="K8727">
        <v>0</v>
      </c>
      <c r="L8727">
        <v>0</v>
      </c>
      <c r="M8727">
        <v>5</v>
      </c>
      <c r="N8727">
        <v>6.4884119320699998E-2</v>
      </c>
      <c r="O8727">
        <f t="shared" si="272"/>
        <v>0</v>
      </c>
      <c r="P8727">
        <f t="shared" si="273"/>
        <v>6.0938882457508246E-2</v>
      </c>
    </row>
    <row r="8728" spans="1:16" x14ac:dyDescent="0.2">
      <c r="A8728">
        <v>90802</v>
      </c>
      <c r="B8728">
        <v>1080546</v>
      </c>
      <c r="C8728">
        <v>0</v>
      </c>
      <c r="D8728">
        <v>27</v>
      </c>
      <c r="E8728">
        <v>7.6562500000000006E-2</v>
      </c>
      <c r="F8728">
        <v>0</v>
      </c>
      <c r="G8728">
        <v>0</v>
      </c>
      <c r="H8728">
        <v>4</v>
      </c>
      <c r="I8728">
        <v>0</v>
      </c>
      <c r="J8728">
        <v>0</v>
      </c>
      <c r="K8728">
        <v>0</v>
      </c>
      <c r="L8728">
        <v>0</v>
      </c>
      <c r="M8728">
        <v>3</v>
      </c>
      <c r="N8728">
        <v>4.7870925163600003E-2</v>
      </c>
      <c r="O8728">
        <f t="shared" si="272"/>
        <v>1</v>
      </c>
      <c r="P8728">
        <f t="shared" si="273"/>
        <v>4.4960164555182904E-2</v>
      </c>
    </row>
    <row r="8729" spans="1:16" x14ac:dyDescent="0.2">
      <c r="A8729">
        <v>90802</v>
      </c>
      <c r="B8729">
        <v>1080562</v>
      </c>
      <c r="C8729">
        <v>0</v>
      </c>
      <c r="D8729">
        <v>19</v>
      </c>
      <c r="E8729">
        <v>4.5031055900599998E-2</v>
      </c>
      <c r="F8729">
        <v>1</v>
      </c>
      <c r="G8729">
        <v>0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3</v>
      </c>
      <c r="N8729">
        <v>0.12752512817299999</v>
      </c>
      <c r="O8729">
        <f t="shared" si="272"/>
        <v>1</v>
      </c>
      <c r="P8729">
        <f t="shared" si="273"/>
        <v>0.11977104532624611</v>
      </c>
    </row>
    <row r="8730" spans="1:16" x14ac:dyDescent="0.2">
      <c r="A8730">
        <v>90802</v>
      </c>
      <c r="B8730">
        <v>1080542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5</v>
      </c>
      <c r="N8730">
        <v>4.40357142857E-3</v>
      </c>
      <c r="O8730">
        <f t="shared" si="272"/>
        <v>0</v>
      </c>
      <c r="P8730">
        <f t="shared" si="273"/>
        <v>4.1358151191436075E-3</v>
      </c>
    </row>
    <row r="8731" spans="1:16" x14ac:dyDescent="0.2">
      <c r="A8731">
        <v>90802</v>
      </c>
      <c r="B8731">
        <v>1080834</v>
      </c>
      <c r="C8731">
        <v>0</v>
      </c>
      <c r="D8731">
        <v>54</v>
      </c>
      <c r="E8731">
        <v>0.100267379679</v>
      </c>
      <c r="F8731">
        <v>0</v>
      </c>
      <c r="G8731">
        <v>0</v>
      </c>
      <c r="H8731">
        <v>3</v>
      </c>
      <c r="I8731">
        <v>0</v>
      </c>
      <c r="J8731">
        <v>0</v>
      </c>
      <c r="K8731">
        <v>1</v>
      </c>
      <c r="L8731">
        <v>0</v>
      </c>
      <c r="M8731">
        <v>3</v>
      </c>
      <c r="N8731">
        <v>0.248757345751</v>
      </c>
      <c r="O8731">
        <f t="shared" si="272"/>
        <v>1</v>
      </c>
      <c r="P8731">
        <f t="shared" si="273"/>
        <v>0.23363181641159686</v>
      </c>
    </row>
    <row r="8732" spans="1:16" x14ac:dyDescent="0.2">
      <c r="A8732">
        <v>22738</v>
      </c>
      <c r="B8732">
        <v>1080840</v>
      </c>
      <c r="C8732">
        <v>0</v>
      </c>
      <c r="D8732">
        <v>36</v>
      </c>
      <c r="E8732">
        <v>8.5227272727300005E-2</v>
      </c>
      <c r="F8732">
        <v>8</v>
      </c>
      <c r="G8732">
        <v>0</v>
      </c>
      <c r="H8732">
        <v>2</v>
      </c>
      <c r="I8732">
        <v>0</v>
      </c>
      <c r="J8732">
        <v>0</v>
      </c>
      <c r="K8732">
        <v>0</v>
      </c>
      <c r="L8732">
        <v>0</v>
      </c>
      <c r="M8732">
        <v>3</v>
      </c>
      <c r="N8732">
        <v>0.21054276632300001</v>
      </c>
      <c r="O8732">
        <f t="shared" si="272"/>
        <v>1</v>
      </c>
      <c r="P8732">
        <f t="shared" si="273"/>
        <v>0.19774084974199052</v>
      </c>
    </row>
    <row r="8733" spans="1:16" x14ac:dyDescent="0.2">
      <c r="A8733">
        <v>22738</v>
      </c>
      <c r="B8733">
        <v>1080528</v>
      </c>
      <c r="C8733">
        <v>1</v>
      </c>
      <c r="D8733">
        <v>39</v>
      </c>
      <c r="E8733">
        <v>9.19540229885E-2</v>
      </c>
      <c r="F8733">
        <v>4</v>
      </c>
      <c r="G8733">
        <v>0</v>
      </c>
      <c r="H8733">
        <v>2</v>
      </c>
      <c r="I8733">
        <v>0</v>
      </c>
      <c r="J8733">
        <v>0</v>
      </c>
      <c r="K8733">
        <v>0</v>
      </c>
      <c r="L8733">
        <v>0</v>
      </c>
      <c r="M8733">
        <v>3</v>
      </c>
      <c r="N8733">
        <v>0.20982998672799999</v>
      </c>
      <c r="O8733">
        <f t="shared" si="272"/>
        <v>1</v>
      </c>
      <c r="P8733">
        <f t="shared" si="273"/>
        <v>0.19707141024874369</v>
      </c>
    </row>
    <row r="8734" spans="1:16" x14ac:dyDescent="0.2">
      <c r="A8734">
        <v>22738</v>
      </c>
      <c r="B8734">
        <v>1080716</v>
      </c>
      <c r="C8734">
        <v>1</v>
      </c>
      <c r="D8734">
        <v>35</v>
      </c>
      <c r="E8734">
        <v>6.0168471720799997E-2</v>
      </c>
      <c r="F8734">
        <v>6</v>
      </c>
      <c r="G8734">
        <v>0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3</v>
      </c>
      <c r="N8734">
        <v>9.7310148286100004E-2</v>
      </c>
      <c r="O8734">
        <f t="shared" si="272"/>
        <v>1</v>
      </c>
      <c r="P8734">
        <f t="shared" si="273"/>
        <v>9.1393267727339023E-2</v>
      </c>
    </row>
    <row r="8735" spans="1:16" x14ac:dyDescent="0.2">
      <c r="A8735">
        <v>22738</v>
      </c>
      <c r="B8735">
        <v>1080591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5</v>
      </c>
      <c r="N8735">
        <v>4.40357142857E-3</v>
      </c>
      <c r="O8735">
        <f t="shared" si="272"/>
        <v>0</v>
      </c>
      <c r="P8735">
        <f t="shared" si="273"/>
        <v>4.1358151191436075E-3</v>
      </c>
    </row>
    <row r="8736" spans="1:16" x14ac:dyDescent="0.2">
      <c r="A8736">
        <v>22738</v>
      </c>
      <c r="B8736">
        <v>1080826</v>
      </c>
      <c r="C8736">
        <v>1</v>
      </c>
      <c r="D8736">
        <v>60</v>
      </c>
      <c r="E8736">
        <v>0.102228047182</v>
      </c>
      <c r="F8736">
        <v>0</v>
      </c>
      <c r="G8736">
        <v>0</v>
      </c>
      <c r="H8736">
        <v>3</v>
      </c>
      <c r="I8736">
        <v>1</v>
      </c>
      <c r="J8736">
        <v>0</v>
      </c>
      <c r="K8736">
        <v>0</v>
      </c>
      <c r="L8736">
        <v>0</v>
      </c>
      <c r="M8736">
        <v>3</v>
      </c>
      <c r="N8736">
        <v>0.18155115752000001</v>
      </c>
      <c r="O8736">
        <f t="shared" si="272"/>
        <v>1</v>
      </c>
      <c r="P8736">
        <f t="shared" si="273"/>
        <v>0.17051205694035282</v>
      </c>
    </row>
    <row r="8737" spans="1:16" x14ac:dyDescent="0.2">
      <c r="A8737">
        <v>22738</v>
      </c>
      <c r="B8737">
        <v>1080715</v>
      </c>
      <c r="C8737">
        <v>1</v>
      </c>
      <c r="D8737">
        <v>8</v>
      </c>
      <c r="E8737">
        <v>1.92837465565E-2</v>
      </c>
      <c r="F8737">
        <v>4</v>
      </c>
      <c r="G8737">
        <v>0</v>
      </c>
      <c r="H8737">
        <v>2</v>
      </c>
      <c r="I8737">
        <v>0</v>
      </c>
      <c r="J8737">
        <v>0</v>
      </c>
      <c r="K8737">
        <v>0</v>
      </c>
      <c r="L8737">
        <v>0</v>
      </c>
      <c r="M8737">
        <v>5</v>
      </c>
      <c r="N8737">
        <v>4.9193101015100001E-2</v>
      </c>
      <c r="O8737">
        <f t="shared" si="272"/>
        <v>0</v>
      </c>
      <c r="P8737">
        <f t="shared" si="273"/>
        <v>4.6201946360133896E-2</v>
      </c>
    </row>
    <row r="8738" spans="1:16" x14ac:dyDescent="0.2">
      <c r="A8738">
        <v>22738</v>
      </c>
      <c r="B8738">
        <v>1080861</v>
      </c>
      <c r="C8738">
        <v>0</v>
      </c>
      <c r="D8738">
        <v>37</v>
      </c>
      <c r="E8738">
        <v>0.11456628477899999</v>
      </c>
      <c r="F8738">
        <v>3</v>
      </c>
      <c r="G8738">
        <v>0</v>
      </c>
      <c r="H8738">
        <v>4</v>
      </c>
      <c r="I8738">
        <v>0</v>
      </c>
      <c r="J8738">
        <v>0</v>
      </c>
      <c r="K8738">
        <v>0</v>
      </c>
      <c r="L8738">
        <v>0</v>
      </c>
      <c r="M8738">
        <v>3</v>
      </c>
      <c r="N8738">
        <v>0.223126252394</v>
      </c>
      <c r="O8738">
        <f t="shared" si="272"/>
        <v>1</v>
      </c>
      <c r="P8738">
        <f t="shared" si="273"/>
        <v>0.20955920509018003</v>
      </c>
    </row>
    <row r="8739" spans="1:16" x14ac:dyDescent="0.2">
      <c r="A8739">
        <v>22738</v>
      </c>
      <c r="B8739">
        <v>1080637</v>
      </c>
      <c r="C8739">
        <v>0</v>
      </c>
      <c r="D8739">
        <v>5</v>
      </c>
      <c r="E8739">
        <v>1.42857142857E-2</v>
      </c>
      <c r="F8739">
        <v>0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0</v>
      </c>
      <c r="M8739">
        <v>5</v>
      </c>
      <c r="N8739">
        <v>7.2130949025499998E-3</v>
      </c>
      <c r="O8739">
        <f t="shared" si="272"/>
        <v>0</v>
      </c>
      <c r="P8739">
        <f t="shared" si="273"/>
        <v>6.7745073374389474E-3</v>
      </c>
    </row>
    <row r="8740" spans="1:16" x14ac:dyDescent="0.2">
      <c r="A8740">
        <v>22738</v>
      </c>
      <c r="B8740">
        <v>1080539</v>
      </c>
      <c r="C8740">
        <v>0</v>
      </c>
      <c r="D8740">
        <v>83</v>
      </c>
      <c r="E8740">
        <v>0.13470873786400001</v>
      </c>
      <c r="F8740">
        <v>5</v>
      </c>
      <c r="G8740">
        <v>0</v>
      </c>
      <c r="H8740">
        <v>3</v>
      </c>
      <c r="I8740">
        <v>1</v>
      </c>
      <c r="J8740">
        <v>0</v>
      </c>
      <c r="K8740">
        <v>0</v>
      </c>
      <c r="L8740">
        <v>0</v>
      </c>
      <c r="M8740">
        <v>3</v>
      </c>
      <c r="N8740">
        <v>0.23837568831399999</v>
      </c>
      <c r="O8740">
        <f t="shared" si="272"/>
        <v>1</v>
      </c>
      <c r="P8740">
        <f t="shared" si="273"/>
        <v>0.22388140893298866</v>
      </c>
    </row>
    <row r="8741" spans="1:16" x14ac:dyDescent="0.2">
      <c r="A8741">
        <v>22738</v>
      </c>
      <c r="B8741">
        <v>1080651</v>
      </c>
      <c r="C8741">
        <v>0</v>
      </c>
      <c r="D8741">
        <v>10</v>
      </c>
      <c r="E8741">
        <v>1.9736842105299999E-2</v>
      </c>
      <c r="F8741">
        <v>3</v>
      </c>
      <c r="G8741">
        <v>0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5</v>
      </c>
      <c r="N8741">
        <v>8.6921832602099999E-2</v>
      </c>
      <c r="O8741">
        <f t="shared" si="272"/>
        <v>0</v>
      </c>
      <c r="P8741">
        <f t="shared" si="273"/>
        <v>8.1636606852128493E-2</v>
      </c>
    </row>
    <row r="8742" spans="1:16" x14ac:dyDescent="0.2">
      <c r="A8742">
        <v>22738</v>
      </c>
      <c r="B8742">
        <v>1080676</v>
      </c>
      <c r="C8742">
        <v>0</v>
      </c>
      <c r="D8742">
        <v>6</v>
      </c>
      <c r="E8742">
        <v>8.8272383354399998E-3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5</v>
      </c>
      <c r="N8742">
        <v>1.57764412226E-2</v>
      </c>
      <c r="O8742">
        <f t="shared" si="272"/>
        <v>0</v>
      </c>
      <c r="P8742">
        <f t="shared" si="273"/>
        <v>1.4817164929217029E-2</v>
      </c>
    </row>
    <row r="8743" spans="1:16" x14ac:dyDescent="0.2">
      <c r="A8743">
        <v>22738</v>
      </c>
      <c r="B8743">
        <v>1080550</v>
      </c>
      <c r="C8743">
        <v>1</v>
      </c>
      <c r="D8743">
        <v>36</v>
      </c>
      <c r="E8743">
        <v>0.11311475409799999</v>
      </c>
      <c r="F8743">
        <v>7</v>
      </c>
      <c r="G8743">
        <v>0</v>
      </c>
      <c r="H8743">
        <v>3</v>
      </c>
      <c r="I8743">
        <v>1</v>
      </c>
      <c r="J8743">
        <v>0</v>
      </c>
      <c r="K8743">
        <v>0</v>
      </c>
      <c r="L8743">
        <v>0</v>
      </c>
      <c r="M8743">
        <v>3</v>
      </c>
      <c r="N8743">
        <v>9.0497123592400003E-2</v>
      </c>
      <c r="O8743">
        <f t="shared" si="272"/>
        <v>1</v>
      </c>
      <c r="P8743">
        <f t="shared" si="273"/>
        <v>8.4994504588744163E-2</v>
      </c>
    </row>
    <row r="8744" spans="1:16" x14ac:dyDescent="0.2">
      <c r="A8744">
        <v>22738</v>
      </c>
      <c r="B8744">
        <v>1080799</v>
      </c>
      <c r="C8744">
        <v>0</v>
      </c>
      <c r="D8744">
        <v>55</v>
      </c>
      <c r="E8744">
        <v>0.12662337662299999</v>
      </c>
      <c r="F8744">
        <v>5</v>
      </c>
      <c r="G8744">
        <v>0</v>
      </c>
      <c r="H8744">
        <v>2</v>
      </c>
      <c r="I8744">
        <v>0</v>
      </c>
      <c r="J8744">
        <v>0</v>
      </c>
      <c r="K8744">
        <v>0</v>
      </c>
      <c r="L8744">
        <v>0</v>
      </c>
      <c r="M8744">
        <v>3</v>
      </c>
      <c r="N8744">
        <v>0.177827909555</v>
      </c>
      <c r="O8744">
        <f t="shared" si="272"/>
        <v>1</v>
      </c>
      <c r="P8744">
        <f t="shared" si="273"/>
        <v>0.16701519865708245</v>
      </c>
    </row>
    <row r="8745" spans="1:16" x14ac:dyDescent="0.2">
      <c r="A8745">
        <v>22738</v>
      </c>
      <c r="B8745">
        <v>1080576</v>
      </c>
      <c r="C8745">
        <v>1</v>
      </c>
      <c r="D8745">
        <v>39</v>
      </c>
      <c r="E8745">
        <v>0.10455311973</v>
      </c>
      <c r="F8745">
        <v>5</v>
      </c>
      <c r="G8745">
        <v>0</v>
      </c>
      <c r="H8745">
        <v>5</v>
      </c>
      <c r="I8745">
        <v>1</v>
      </c>
      <c r="J8745">
        <v>0</v>
      </c>
      <c r="K8745">
        <v>0</v>
      </c>
      <c r="L8745">
        <v>0</v>
      </c>
      <c r="M8745">
        <v>3</v>
      </c>
      <c r="N8745">
        <v>0.16323498484999999</v>
      </c>
      <c r="O8745">
        <f t="shared" si="272"/>
        <v>1</v>
      </c>
      <c r="P8745">
        <f t="shared" si="273"/>
        <v>0.15330958728993305</v>
      </c>
    </row>
    <row r="8746" spans="1:16" x14ac:dyDescent="0.2">
      <c r="A8746">
        <v>22738</v>
      </c>
      <c r="B8746">
        <v>1080797</v>
      </c>
      <c r="C8746">
        <v>0</v>
      </c>
      <c r="D8746">
        <v>14</v>
      </c>
      <c r="E8746">
        <v>2.24438902743E-2</v>
      </c>
      <c r="F8746">
        <v>2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5</v>
      </c>
      <c r="N8746">
        <v>1.9576581034499999E-2</v>
      </c>
      <c r="O8746">
        <f t="shared" si="272"/>
        <v>0</v>
      </c>
      <c r="P8746">
        <f t="shared" si="273"/>
        <v>1.8386239700423669E-2</v>
      </c>
    </row>
    <row r="8747" spans="1:16" x14ac:dyDescent="0.2">
      <c r="A8747">
        <v>22738</v>
      </c>
      <c r="B8747">
        <v>1080697</v>
      </c>
      <c r="C8747">
        <v>0</v>
      </c>
      <c r="D8747">
        <v>0</v>
      </c>
      <c r="E8747">
        <v>1.89753320683E-3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5</v>
      </c>
      <c r="N8747">
        <v>5.5512721333699999E-2</v>
      </c>
      <c r="O8747">
        <f t="shared" si="272"/>
        <v>0</v>
      </c>
      <c r="P8747">
        <f t="shared" si="273"/>
        <v>5.213730625718014E-2</v>
      </c>
    </row>
    <row r="8748" spans="1:16" x14ac:dyDescent="0.2">
      <c r="A8748">
        <v>22738</v>
      </c>
      <c r="B8748">
        <v>1080695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5</v>
      </c>
      <c r="N8748">
        <v>5.0540571428600002E-2</v>
      </c>
      <c r="O8748">
        <f t="shared" si="272"/>
        <v>0</v>
      </c>
      <c r="P8748">
        <f t="shared" si="273"/>
        <v>4.7467484707620564E-2</v>
      </c>
    </row>
    <row r="8749" spans="1:16" x14ac:dyDescent="0.2">
      <c r="A8749">
        <v>22738</v>
      </c>
      <c r="B8749">
        <v>1080570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5</v>
      </c>
      <c r="N8749">
        <v>4.40357142857E-3</v>
      </c>
      <c r="O8749">
        <f t="shared" si="272"/>
        <v>0</v>
      </c>
      <c r="P8749">
        <f t="shared" si="273"/>
        <v>4.1358151191436075E-3</v>
      </c>
    </row>
    <row r="8750" spans="1:16" x14ac:dyDescent="0.2">
      <c r="A8750">
        <v>22738</v>
      </c>
      <c r="B8750">
        <v>1080763</v>
      </c>
      <c r="C8750">
        <v>1</v>
      </c>
      <c r="D8750">
        <v>23</v>
      </c>
      <c r="E8750">
        <v>4.66257668712E-2</v>
      </c>
      <c r="F8750">
        <v>6</v>
      </c>
      <c r="G8750">
        <v>0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3</v>
      </c>
      <c r="N8750">
        <v>6.7430773739600006E-2</v>
      </c>
      <c r="O8750">
        <f t="shared" si="272"/>
        <v>1</v>
      </c>
      <c r="P8750">
        <f t="shared" si="273"/>
        <v>6.3330689203411492E-2</v>
      </c>
    </row>
    <row r="8751" spans="1:16" x14ac:dyDescent="0.2">
      <c r="A8751">
        <v>22738</v>
      </c>
      <c r="B8751">
        <v>1080796</v>
      </c>
      <c r="C8751">
        <v>1</v>
      </c>
      <c r="D8751">
        <v>77</v>
      </c>
      <c r="E8751">
        <v>0.118257261411</v>
      </c>
      <c r="F8751">
        <v>6</v>
      </c>
      <c r="G8751">
        <v>0</v>
      </c>
      <c r="H8751">
        <v>4</v>
      </c>
      <c r="I8751">
        <v>1</v>
      </c>
      <c r="J8751">
        <v>0</v>
      </c>
      <c r="K8751">
        <v>0</v>
      </c>
      <c r="L8751">
        <v>0</v>
      </c>
      <c r="M8751">
        <v>3</v>
      </c>
      <c r="N8751">
        <v>0.133661238801</v>
      </c>
      <c r="O8751">
        <f t="shared" si="272"/>
        <v>1</v>
      </c>
      <c r="P8751">
        <f t="shared" si="273"/>
        <v>0.1255340537206078</v>
      </c>
    </row>
    <row r="8752" spans="1:16" x14ac:dyDescent="0.2">
      <c r="A8752">
        <v>22738</v>
      </c>
      <c r="B8752">
        <v>1080606</v>
      </c>
      <c r="C8752">
        <v>0</v>
      </c>
      <c r="D8752">
        <v>10</v>
      </c>
      <c r="E8752">
        <v>2.2118742724099999E-2</v>
      </c>
      <c r="F8752">
        <v>3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5</v>
      </c>
      <c r="N8752">
        <v>7.1043642618100006E-2</v>
      </c>
      <c r="O8752">
        <f t="shared" si="272"/>
        <v>0</v>
      </c>
      <c r="P8752">
        <f t="shared" si="273"/>
        <v>6.6723879929066643E-2</v>
      </c>
    </row>
    <row r="8753" spans="1:16" x14ac:dyDescent="0.2">
      <c r="A8753">
        <v>22738</v>
      </c>
      <c r="B8753">
        <v>1080819</v>
      </c>
      <c r="C8753">
        <v>0</v>
      </c>
      <c r="D8753">
        <v>31</v>
      </c>
      <c r="E8753">
        <v>0.118343195266</v>
      </c>
      <c r="F8753">
        <v>8</v>
      </c>
      <c r="G8753">
        <v>0</v>
      </c>
      <c r="H8753">
        <v>5</v>
      </c>
      <c r="I8753">
        <v>0</v>
      </c>
      <c r="J8753">
        <v>0</v>
      </c>
      <c r="K8753">
        <v>1</v>
      </c>
      <c r="L8753">
        <v>0</v>
      </c>
      <c r="M8753">
        <v>3</v>
      </c>
      <c r="N8753">
        <v>0.231543205769</v>
      </c>
      <c r="O8753">
        <f t="shared" si="272"/>
        <v>1</v>
      </c>
      <c r="P8753">
        <f t="shared" si="273"/>
        <v>0.21746437106514327</v>
      </c>
    </row>
    <row r="8754" spans="1:16" x14ac:dyDescent="0.2">
      <c r="A8754">
        <v>22738</v>
      </c>
      <c r="B8754">
        <v>1080588</v>
      </c>
      <c r="C8754">
        <v>1</v>
      </c>
      <c r="D8754">
        <v>29</v>
      </c>
      <c r="E8754">
        <v>5.8139534883700002E-2</v>
      </c>
      <c r="F8754">
        <v>0</v>
      </c>
      <c r="G8754">
        <v>0</v>
      </c>
      <c r="H8754">
        <v>3</v>
      </c>
      <c r="I8754">
        <v>0</v>
      </c>
      <c r="J8754">
        <v>0</v>
      </c>
      <c r="K8754">
        <v>0</v>
      </c>
      <c r="L8754">
        <v>0</v>
      </c>
      <c r="M8754">
        <v>3</v>
      </c>
      <c r="N8754">
        <v>5.6228292667299999E-2</v>
      </c>
      <c r="O8754">
        <f t="shared" si="272"/>
        <v>1</v>
      </c>
      <c r="P8754">
        <f t="shared" si="273"/>
        <v>5.2809367739169014E-2</v>
      </c>
    </row>
    <row r="8755" spans="1:16" x14ac:dyDescent="0.2">
      <c r="A8755">
        <v>22738</v>
      </c>
      <c r="B8755">
        <v>1080624</v>
      </c>
      <c r="C8755">
        <v>0</v>
      </c>
      <c r="D8755">
        <v>1</v>
      </c>
      <c r="E8755">
        <v>2.3980815347699998E-3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5</v>
      </c>
      <c r="N8755">
        <v>2.1187509331999999E-4</v>
      </c>
      <c r="O8755">
        <f t="shared" si="272"/>
        <v>0</v>
      </c>
      <c r="P8755">
        <f t="shared" si="273"/>
        <v>1.9899216545861219E-4</v>
      </c>
    </row>
    <row r="8756" spans="1:16" x14ac:dyDescent="0.2">
      <c r="A8756">
        <v>22738</v>
      </c>
      <c r="B8756">
        <v>1080625</v>
      </c>
      <c r="C8756">
        <v>0</v>
      </c>
      <c r="D8756">
        <v>51</v>
      </c>
      <c r="E8756">
        <v>7.1503680336499995E-2</v>
      </c>
      <c r="F8756">
        <v>3</v>
      </c>
      <c r="G8756">
        <v>0</v>
      </c>
      <c r="H8756">
        <v>1</v>
      </c>
      <c r="I8756">
        <v>0</v>
      </c>
      <c r="J8756">
        <v>0</v>
      </c>
      <c r="K8756">
        <v>0</v>
      </c>
      <c r="L8756">
        <v>0</v>
      </c>
      <c r="M8756">
        <v>3</v>
      </c>
      <c r="N8756">
        <v>9.7188594639799994E-2</v>
      </c>
      <c r="O8756">
        <f t="shared" si="272"/>
        <v>1</v>
      </c>
      <c r="P8756">
        <f t="shared" si="273"/>
        <v>9.1279105071796984E-2</v>
      </c>
    </row>
    <row r="8757" spans="1:16" x14ac:dyDescent="0.2">
      <c r="A8757">
        <v>22738</v>
      </c>
      <c r="B8757">
        <v>1080729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5</v>
      </c>
      <c r="N8757">
        <v>4.40357142857E-3</v>
      </c>
      <c r="O8757">
        <f t="shared" si="272"/>
        <v>0</v>
      </c>
      <c r="P8757">
        <f t="shared" si="273"/>
        <v>4.1358151191436075E-3</v>
      </c>
    </row>
    <row r="8758" spans="1:16" x14ac:dyDescent="0.2">
      <c r="A8758">
        <v>22738</v>
      </c>
      <c r="B8758">
        <v>1080722</v>
      </c>
      <c r="C8758">
        <v>0</v>
      </c>
      <c r="D8758">
        <v>16</v>
      </c>
      <c r="E8758">
        <v>2.4752475247499999E-2</v>
      </c>
      <c r="F8758">
        <v>2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5</v>
      </c>
      <c r="N8758">
        <v>9.1786727472400007E-2</v>
      </c>
      <c r="O8758">
        <f t="shared" si="272"/>
        <v>0</v>
      </c>
      <c r="P8758">
        <f t="shared" si="273"/>
        <v>8.6205694939832059E-2</v>
      </c>
    </row>
    <row r="8759" spans="1:16" x14ac:dyDescent="0.2">
      <c r="A8759">
        <v>22738</v>
      </c>
      <c r="B8759">
        <v>1080759</v>
      </c>
      <c r="C8759">
        <v>2</v>
      </c>
      <c r="D8759">
        <v>26</v>
      </c>
      <c r="E8759">
        <v>9.8532494758899997E-2</v>
      </c>
      <c r="F8759">
        <v>2</v>
      </c>
      <c r="G8759">
        <v>0</v>
      </c>
      <c r="H8759">
        <v>3</v>
      </c>
      <c r="I8759">
        <v>1</v>
      </c>
      <c r="J8759">
        <v>1</v>
      </c>
      <c r="K8759">
        <v>0</v>
      </c>
      <c r="L8759">
        <v>0</v>
      </c>
      <c r="M8759">
        <v>3</v>
      </c>
      <c r="N8759">
        <v>0.11620685710000001</v>
      </c>
      <c r="O8759">
        <f t="shared" si="272"/>
        <v>1</v>
      </c>
      <c r="P8759">
        <f t="shared" si="273"/>
        <v>0.10914097439732283</v>
      </c>
    </row>
    <row r="8760" spans="1:16" x14ac:dyDescent="0.2">
      <c r="A8760">
        <v>22738</v>
      </c>
      <c r="B8760">
        <v>1080564</v>
      </c>
      <c r="C8760">
        <v>2</v>
      </c>
      <c r="D8760">
        <v>66</v>
      </c>
      <c r="E8760">
        <v>0.14285714285699999</v>
      </c>
      <c r="F8760">
        <v>6</v>
      </c>
      <c r="G8760">
        <v>0</v>
      </c>
      <c r="H8760">
        <v>2</v>
      </c>
      <c r="I8760">
        <v>1</v>
      </c>
      <c r="J8760">
        <v>0</v>
      </c>
      <c r="K8760">
        <v>0</v>
      </c>
      <c r="L8760">
        <v>0</v>
      </c>
      <c r="M8760">
        <v>3</v>
      </c>
      <c r="N8760">
        <v>0.1380791831</v>
      </c>
      <c r="O8760">
        <f t="shared" si="272"/>
        <v>1</v>
      </c>
      <c r="P8760">
        <f t="shared" si="273"/>
        <v>0.12968336777710127</v>
      </c>
    </row>
    <row r="8761" spans="1:16" x14ac:dyDescent="0.2">
      <c r="A8761">
        <v>22738</v>
      </c>
      <c r="B8761">
        <v>1080787</v>
      </c>
      <c r="C8761">
        <v>0</v>
      </c>
      <c r="D8761">
        <v>30</v>
      </c>
      <c r="E8761">
        <v>6.6084788029900005E-2</v>
      </c>
      <c r="F8761">
        <v>1</v>
      </c>
      <c r="G8761">
        <v>0</v>
      </c>
      <c r="H8761">
        <v>2</v>
      </c>
      <c r="I8761">
        <v>0</v>
      </c>
      <c r="J8761">
        <v>0</v>
      </c>
      <c r="K8761">
        <v>0</v>
      </c>
      <c r="L8761">
        <v>0</v>
      </c>
      <c r="M8761">
        <v>3</v>
      </c>
      <c r="N8761">
        <v>6.04769386411E-2</v>
      </c>
      <c r="O8761">
        <f t="shared" si="272"/>
        <v>1</v>
      </c>
      <c r="P8761">
        <f t="shared" si="273"/>
        <v>5.6799677545506549E-2</v>
      </c>
    </row>
    <row r="8762" spans="1:16" x14ac:dyDescent="0.2">
      <c r="A8762">
        <v>22738</v>
      </c>
      <c r="B8762">
        <v>1080682</v>
      </c>
      <c r="C8762">
        <v>1</v>
      </c>
      <c r="D8762">
        <v>12</v>
      </c>
      <c r="E8762">
        <v>2.3391812865499999E-2</v>
      </c>
      <c r="F8762">
        <v>3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5</v>
      </c>
      <c r="N8762">
        <v>8.2953052991900006E-2</v>
      </c>
      <c r="O8762">
        <f t="shared" si="272"/>
        <v>0</v>
      </c>
      <c r="P8762">
        <f t="shared" si="273"/>
        <v>7.790914631636417E-2</v>
      </c>
    </row>
    <row r="8763" spans="1:16" x14ac:dyDescent="0.2">
      <c r="A8763">
        <v>22738</v>
      </c>
      <c r="B8763">
        <v>1080507</v>
      </c>
      <c r="C8763">
        <v>1</v>
      </c>
      <c r="D8763">
        <v>75</v>
      </c>
      <c r="E8763">
        <v>0.122476446837</v>
      </c>
      <c r="F8763">
        <v>2</v>
      </c>
      <c r="G8763">
        <v>0</v>
      </c>
      <c r="H8763">
        <v>6</v>
      </c>
      <c r="I8763">
        <v>0</v>
      </c>
      <c r="J8763">
        <v>0</v>
      </c>
      <c r="K8763">
        <v>0</v>
      </c>
      <c r="L8763">
        <v>0</v>
      </c>
      <c r="M8763">
        <v>3</v>
      </c>
      <c r="N8763">
        <v>0.20785221954300001</v>
      </c>
      <c r="O8763">
        <f t="shared" si="272"/>
        <v>1</v>
      </c>
      <c r="P8763">
        <f t="shared" si="273"/>
        <v>0.19521389991683449</v>
      </c>
    </row>
    <row r="8764" spans="1:16" x14ac:dyDescent="0.2">
      <c r="A8764">
        <v>333044</v>
      </c>
      <c r="B8764">
        <v>1080527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5</v>
      </c>
      <c r="N8764">
        <v>4.40357142857E-3</v>
      </c>
      <c r="O8764">
        <f t="shared" si="272"/>
        <v>0</v>
      </c>
      <c r="P8764">
        <f t="shared" si="273"/>
        <v>4.1358151191436075E-3</v>
      </c>
    </row>
    <row r="8765" spans="1:16" x14ac:dyDescent="0.2">
      <c r="A8765">
        <v>29545</v>
      </c>
      <c r="B8765">
        <v>1080537</v>
      </c>
      <c r="C8765">
        <v>0</v>
      </c>
      <c r="D8765">
        <v>22</v>
      </c>
      <c r="E8765">
        <v>5.5152394775000002E-2</v>
      </c>
      <c r="F8765">
        <v>0</v>
      </c>
      <c r="G8765">
        <v>2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</v>
      </c>
      <c r="N8765">
        <v>0.11342614925199999</v>
      </c>
      <c r="O8765">
        <f t="shared" si="272"/>
        <v>1</v>
      </c>
      <c r="P8765">
        <f t="shared" si="273"/>
        <v>0.10652934568952772</v>
      </c>
    </row>
    <row r="8766" spans="1:16" x14ac:dyDescent="0.2">
      <c r="A8766">
        <v>29545</v>
      </c>
      <c r="B8766">
        <v>1080602</v>
      </c>
      <c r="C8766">
        <v>0</v>
      </c>
      <c r="D8766">
        <v>19</v>
      </c>
      <c r="E8766">
        <v>8.2683307332300005E-2</v>
      </c>
      <c r="F8766">
        <v>0</v>
      </c>
      <c r="G8766">
        <v>6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1</v>
      </c>
      <c r="N8766">
        <v>0.148843284779</v>
      </c>
      <c r="O8766">
        <f t="shared" si="272"/>
        <v>1</v>
      </c>
      <c r="P8766">
        <f t="shared" si="273"/>
        <v>0.13979296522320514</v>
      </c>
    </row>
    <row r="8767" spans="1:16" x14ac:dyDescent="0.2">
      <c r="A8767">
        <v>29545</v>
      </c>
      <c r="B8767">
        <v>1080592</v>
      </c>
      <c r="C8767">
        <v>0</v>
      </c>
      <c r="D8767">
        <v>20</v>
      </c>
      <c r="E8767">
        <v>4.6132971506099997E-2</v>
      </c>
      <c r="F8767">
        <v>1</v>
      </c>
      <c r="G8767">
        <v>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1</v>
      </c>
      <c r="N8767">
        <v>5.8845589408900001E-2</v>
      </c>
      <c r="O8767">
        <f t="shared" si="272"/>
        <v>1</v>
      </c>
      <c r="P8767">
        <f t="shared" si="273"/>
        <v>5.526752144708099E-2</v>
      </c>
    </row>
    <row r="8768" spans="1:16" x14ac:dyDescent="0.2">
      <c r="A8768">
        <v>29545</v>
      </c>
      <c r="B8768">
        <v>1080557</v>
      </c>
      <c r="C8768">
        <v>0</v>
      </c>
      <c r="D8768">
        <v>18</v>
      </c>
      <c r="E8768">
        <v>5.3824362606200001E-2</v>
      </c>
      <c r="F8768">
        <v>0</v>
      </c>
      <c r="G8768">
        <v>3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1</v>
      </c>
      <c r="N8768">
        <v>0.16690770457500001</v>
      </c>
      <c r="O8768">
        <f t="shared" si="272"/>
        <v>1</v>
      </c>
      <c r="P8768">
        <f t="shared" si="273"/>
        <v>0.15675898967011989</v>
      </c>
    </row>
    <row r="8769" spans="1:16" x14ac:dyDescent="0.2">
      <c r="A8769">
        <v>29545</v>
      </c>
      <c r="B8769">
        <v>1080551</v>
      </c>
      <c r="C8769">
        <v>1</v>
      </c>
      <c r="D8769">
        <v>15</v>
      </c>
      <c r="E8769">
        <v>5.4455445544600002E-2</v>
      </c>
      <c r="F8769">
        <v>1</v>
      </c>
      <c r="G8769">
        <v>3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1</v>
      </c>
      <c r="N8769">
        <v>0.12687854468000001</v>
      </c>
      <c r="O8769">
        <f t="shared" si="272"/>
        <v>1</v>
      </c>
      <c r="P8769">
        <f t="shared" si="273"/>
        <v>0.11916377692387879</v>
      </c>
    </row>
    <row r="8770" spans="1:16" x14ac:dyDescent="0.2">
      <c r="A8770">
        <v>29545</v>
      </c>
      <c r="B8770">
        <v>1080585</v>
      </c>
      <c r="C8770">
        <v>0</v>
      </c>
      <c r="D8770">
        <v>12</v>
      </c>
      <c r="E8770">
        <v>6.3953488372100006E-2</v>
      </c>
      <c r="F8770">
        <v>0</v>
      </c>
      <c r="G8770">
        <v>1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1</v>
      </c>
      <c r="N8770">
        <v>6.3055514059899995E-2</v>
      </c>
      <c r="O8770">
        <f t="shared" si="272"/>
        <v>1</v>
      </c>
      <c r="P8770">
        <f t="shared" si="273"/>
        <v>5.9221464355579533E-2</v>
      </c>
    </row>
    <row r="8771" spans="1:16" x14ac:dyDescent="0.2">
      <c r="A8771">
        <v>29545</v>
      </c>
      <c r="B8771">
        <v>1080609</v>
      </c>
      <c r="C8771">
        <v>0</v>
      </c>
      <c r="D8771">
        <v>16</v>
      </c>
      <c r="E8771">
        <v>6.4620355411999994E-2</v>
      </c>
      <c r="F8771">
        <v>0</v>
      </c>
      <c r="G8771">
        <v>3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1</v>
      </c>
      <c r="N8771">
        <v>9.4069171173600002E-2</v>
      </c>
      <c r="O8771">
        <f t="shared" ref="O8771:O8834" si="274">IF(M8771&lt;5,1,0)</f>
        <v>1</v>
      </c>
      <c r="P8771">
        <f t="shared" ref="P8771:P8834" si="275">$S$4*N8771</f>
        <v>8.8349356129650086E-2</v>
      </c>
    </row>
    <row r="8772" spans="1:16" x14ac:dyDescent="0.2">
      <c r="A8772">
        <v>29545</v>
      </c>
      <c r="B8772">
        <v>1080618</v>
      </c>
      <c r="C8772">
        <v>0</v>
      </c>
      <c r="D8772">
        <v>18</v>
      </c>
      <c r="E8772">
        <v>5.7931034482800001E-2</v>
      </c>
      <c r="F8772">
        <v>0</v>
      </c>
      <c r="G8772">
        <v>3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1</v>
      </c>
      <c r="N8772">
        <v>0.11411598124900001</v>
      </c>
      <c r="O8772">
        <f t="shared" si="274"/>
        <v>1</v>
      </c>
      <c r="P8772">
        <f t="shared" si="275"/>
        <v>0.1071772328986125</v>
      </c>
    </row>
    <row r="8773" spans="1:16" x14ac:dyDescent="0.2">
      <c r="A8773">
        <v>29545</v>
      </c>
      <c r="B8773">
        <v>1080573</v>
      </c>
      <c r="C8773">
        <v>0</v>
      </c>
      <c r="D8773">
        <v>15</v>
      </c>
      <c r="E8773">
        <v>5.7750759878399997E-2</v>
      </c>
      <c r="F8773">
        <v>0</v>
      </c>
      <c r="G8773">
        <v>2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1</v>
      </c>
      <c r="N8773">
        <v>0.12743636702800001</v>
      </c>
      <c r="O8773">
        <f t="shared" si="274"/>
        <v>1</v>
      </c>
      <c r="P8773">
        <f t="shared" si="275"/>
        <v>0.11968768124519551</v>
      </c>
    </row>
    <row r="8774" spans="1:16" x14ac:dyDescent="0.2">
      <c r="A8774">
        <v>29544</v>
      </c>
      <c r="B8774">
        <v>1080813</v>
      </c>
      <c r="C8774">
        <v>0</v>
      </c>
      <c r="D8774">
        <v>31</v>
      </c>
      <c r="E8774">
        <v>7.9239302694099997E-2</v>
      </c>
      <c r="F8774">
        <v>0</v>
      </c>
      <c r="G8774">
        <v>0</v>
      </c>
      <c r="H8774">
        <v>2</v>
      </c>
      <c r="I8774">
        <v>0</v>
      </c>
      <c r="J8774">
        <v>0</v>
      </c>
      <c r="K8774">
        <v>0</v>
      </c>
      <c r="L8774">
        <v>0</v>
      </c>
      <c r="M8774">
        <v>3</v>
      </c>
      <c r="N8774">
        <v>5.9084185603000001E-2</v>
      </c>
      <c r="O8774">
        <f t="shared" si="274"/>
        <v>1</v>
      </c>
      <c r="P8774">
        <f t="shared" si="275"/>
        <v>5.5491609954088437E-2</v>
      </c>
    </row>
    <row r="8775" spans="1:16" x14ac:dyDescent="0.2">
      <c r="A8775">
        <v>29544</v>
      </c>
      <c r="B8775">
        <v>1080849</v>
      </c>
      <c r="C8775">
        <v>1</v>
      </c>
      <c r="D8775">
        <v>60</v>
      </c>
      <c r="E8775">
        <v>0.112230215827</v>
      </c>
      <c r="F8775">
        <v>0</v>
      </c>
      <c r="G8775">
        <v>0</v>
      </c>
      <c r="H8775">
        <v>3</v>
      </c>
      <c r="I8775">
        <v>0</v>
      </c>
      <c r="J8775">
        <v>0</v>
      </c>
      <c r="K8775">
        <v>0</v>
      </c>
      <c r="L8775">
        <v>0</v>
      </c>
      <c r="M8775">
        <v>3</v>
      </c>
      <c r="N8775">
        <v>0.16732058683699999</v>
      </c>
      <c r="O8775">
        <f t="shared" si="274"/>
        <v>1</v>
      </c>
      <c r="P8775">
        <f t="shared" si="275"/>
        <v>0.15714676689351789</v>
      </c>
    </row>
    <row r="8776" spans="1:16" x14ac:dyDescent="0.2">
      <c r="A8776">
        <v>29544</v>
      </c>
      <c r="B8776">
        <v>1080726</v>
      </c>
      <c r="C8776">
        <v>1</v>
      </c>
      <c r="D8776">
        <v>73</v>
      </c>
      <c r="E8776">
        <v>0.123056994819</v>
      </c>
      <c r="F8776">
        <v>2</v>
      </c>
      <c r="G8776">
        <v>0</v>
      </c>
      <c r="H8776">
        <v>2</v>
      </c>
      <c r="I8776">
        <v>0</v>
      </c>
      <c r="J8776">
        <v>0</v>
      </c>
      <c r="K8776">
        <v>0</v>
      </c>
      <c r="L8776">
        <v>0</v>
      </c>
      <c r="M8776">
        <v>3</v>
      </c>
      <c r="N8776">
        <v>0.183165740631</v>
      </c>
      <c r="O8776">
        <f t="shared" si="274"/>
        <v>1</v>
      </c>
      <c r="P8776">
        <f t="shared" si="275"/>
        <v>0.17202846637072197</v>
      </c>
    </row>
    <row r="8777" spans="1:16" x14ac:dyDescent="0.2">
      <c r="A8777">
        <v>29544</v>
      </c>
      <c r="B8777">
        <v>1080703</v>
      </c>
      <c r="C8777">
        <v>0</v>
      </c>
      <c r="D8777">
        <v>6</v>
      </c>
      <c r="E8777">
        <v>2.6373626373599999E-2</v>
      </c>
      <c r="F8777">
        <v>0</v>
      </c>
      <c r="G8777">
        <v>0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5</v>
      </c>
      <c r="N8777">
        <v>8.1291681242399993E-2</v>
      </c>
      <c r="O8777">
        <f t="shared" si="274"/>
        <v>0</v>
      </c>
      <c r="P8777">
        <f t="shared" si="275"/>
        <v>7.6348793200363613E-2</v>
      </c>
    </row>
    <row r="8778" spans="1:16" x14ac:dyDescent="0.2">
      <c r="A8778">
        <v>29544</v>
      </c>
      <c r="B8778">
        <v>1080539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5</v>
      </c>
      <c r="N8778">
        <v>5.0540571428600002E-2</v>
      </c>
      <c r="O8778">
        <f t="shared" si="274"/>
        <v>0</v>
      </c>
      <c r="P8778">
        <f t="shared" si="275"/>
        <v>4.7467484707620564E-2</v>
      </c>
    </row>
    <row r="8779" spans="1:16" x14ac:dyDescent="0.2">
      <c r="A8779">
        <v>29544</v>
      </c>
      <c r="B8779">
        <v>1080859</v>
      </c>
      <c r="C8779">
        <v>1</v>
      </c>
      <c r="D8779">
        <v>68</v>
      </c>
      <c r="E8779">
        <v>0.111256544503</v>
      </c>
      <c r="F8779">
        <v>2</v>
      </c>
      <c r="G8779">
        <v>0</v>
      </c>
      <c r="H8779">
        <v>4</v>
      </c>
      <c r="I8779">
        <v>0</v>
      </c>
      <c r="J8779">
        <v>0</v>
      </c>
      <c r="K8779">
        <v>0</v>
      </c>
      <c r="L8779">
        <v>0</v>
      </c>
      <c r="M8779">
        <v>3</v>
      </c>
      <c r="N8779">
        <v>0.20569138138099999</v>
      </c>
      <c r="O8779">
        <f t="shared" si="274"/>
        <v>1</v>
      </c>
      <c r="P8779">
        <f t="shared" si="275"/>
        <v>0.19318445012014429</v>
      </c>
    </row>
    <row r="8780" spans="1:16" x14ac:dyDescent="0.2">
      <c r="A8780">
        <v>29544</v>
      </c>
      <c r="B8780">
        <v>1080528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5</v>
      </c>
      <c r="N8780">
        <v>5.4089571428599999E-2</v>
      </c>
      <c r="O8780">
        <f t="shared" si="274"/>
        <v>0</v>
      </c>
      <c r="P8780">
        <f t="shared" si="275"/>
        <v>5.0800690060578156E-2</v>
      </c>
    </row>
    <row r="8781" spans="1:16" x14ac:dyDescent="0.2">
      <c r="A8781">
        <v>29544</v>
      </c>
      <c r="B8781">
        <v>1080674</v>
      </c>
      <c r="C8781">
        <v>2</v>
      </c>
      <c r="D8781">
        <v>60</v>
      </c>
      <c r="E8781">
        <v>0.115555555556</v>
      </c>
      <c r="F8781">
        <v>1</v>
      </c>
      <c r="G8781">
        <v>0</v>
      </c>
      <c r="H8781">
        <v>2</v>
      </c>
      <c r="I8781">
        <v>1</v>
      </c>
      <c r="J8781">
        <v>0</v>
      </c>
      <c r="K8781">
        <v>0</v>
      </c>
      <c r="L8781">
        <v>0</v>
      </c>
      <c r="M8781">
        <v>3</v>
      </c>
      <c r="N8781">
        <v>0.17661664785200001</v>
      </c>
      <c r="O8781">
        <f t="shared" si="274"/>
        <v>1</v>
      </c>
      <c r="P8781">
        <f t="shared" si="275"/>
        <v>0.16587758693764823</v>
      </c>
    </row>
    <row r="8782" spans="1:16" x14ac:dyDescent="0.2">
      <c r="A8782">
        <v>29544</v>
      </c>
      <c r="B8782">
        <v>1080811</v>
      </c>
      <c r="C8782">
        <v>0</v>
      </c>
      <c r="D8782">
        <v>32</v>
      </c>
      <c r="E8782">
        <v>5.5152394775000002E-2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3</v>
      </c>
      <c r="N8782">
        <v>0.14458718887800001</v>
      </c>
      <c r="O8782">
        <f t="shared" si="274"/>
        <v>1</v>
      </c>
      <c r="P8782">
        <f t="shared" si="275"/>
        <v>0.13579565847766722</v>
      </c>
    </row>
    <row r="8783" spans="1:16" x14ac:dyDescent="0.2">
      <c r="A8783">
        <v>29544</v>
      </c>
      <c r="B8783">
        <v>1080810</v>
      </c>
      <c r="C8783">
        <v>0</v>
      </c>
      <c r="D8783">
        <v>59</v>
      </c>
      <c r="E8783">
        <v>9.4881398252200003E-2</v>
      </c>
      <c r="F8783">
        <v>2</v>
      </c>
      <c r="G8783">
        <v>0</v>
      </c>
      <c r="H8783">
        <v>2</v>
      </c>
      <c r="I8783">
        <v>0</v>
      </c>
      <c r="J8783">
        <v>0</v>
      </c>
      <c r="K8783">
        <v>0</v>
      </c>
      <c r="L8783">
        <v>0</v>
      </c>
      <c r="M8783">
        <v>3</v>
      </c>
      <c r="N8783">
        <v>0.14734724896199999</v>
      </c>
      <c r="O8783">
        <f t="shared" si="274"/>
        <v>1</v>
      </c>
      <c r="P8783">
        <f t="shared" si="275"/>
        <v>0.138387894895383</v>
      </c>
    </row>
    <row r="8784" spans="1:16" x14ac:dyDescent="0.2">
      <c r="A8784">
        <v>29544</v>
      </c>
      <c r="B8784">
        <v>1080664</v>
      </c>
      <c r="C8784">
        <v>3</v>
      </c>
      <c r="D8784">
        <v>70</v>
      </c>
      <c r="E8784">
        <v>0.14520958083800001</v>
      </c>
      <c r="F8784">
        <v>4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3</v>
      </c>
      <c r="N8784">
        <v>0.16696803395099999</v>
      </c>
      <c r="O8784">
        <f t="shared" si="274"/>
        <v>1</v>
      </c>
      <c r="P8784">
        <f t="shared" si="275"/>
        <v>0.15681565075747511</v>
      </c>
    </row>
    <row r="8785" spans="1:16" x14ac:dyDescent="0.2">
      <c r="A8785">
        <v>29544</v>
      </c>
      <c r="B8785">
        <v>1080550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5</v>
      </c>
      <c r="N8785">
        <v>4.40357142857E-3</v>
      </c>
      <c r="O8785">
        <f t="shared" si="274"/>
        <v>0</v>
      </c>
      <c r="P8785">
        <f t="shared" si="275"/>
        <v>4.1358151191436075E-3</v>
      </c>
    </row>
    <row r="8786" spans="1:16" x14ac:dyDescent="0.2">
      <c r="A8786">
        <v>29544</v>
      </c>
      <c r="B8786">
        <v>1080633</v>
      </c>
      <c r="C8786">
        <v>0</v>
      </c>
      <c r="D8786">
        <v>4</v>
      </c>
      <c r="E8786">
        <v>1.02489019034E-2</v>
      </c>
      <c r="F8786">
        <v>0</v>
      </c>
      <c r="G8786">
        <v>0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5</v>
      </c>
      <c r="N8786">
        <v>1.31711708728E-2</v>
      </c>
      <c r="O8786">
        <f t="shared" si="274"/>
        <v>0</v>
      </c>
      <c r="P8786">
        <f t="shared" si="275"/>
        <v>1.2370306356138677E-2</v>
      </c>
    </row>
    <row r="8787" spans="1:16" x14ac:dyDescent="0.2">
      <c r="A8787">
        <v>29544</v>
      </c>
      <c r="B8787">
        <v>1080606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5</v>
      </c>
      <c r="N8787">
        <v>5.4089571428599999E-2</v>
      </c>
      <c r="O8787">
        <f t="shared" si="274"/>
        <v>0</v>
      </c>
      <c r="P8787">
        <f t="shared" si="275"/>
        <v>5.0800690060578156E-2</v>
      </c>
    </row>
    <row r="8788" spans="1:16" x14ac:dyDescent="0.2">
      <c r="A8788">
        <v>29544</v>
      </c>
      <c r="B8788">
        <v>1080748</v>
      </c>
      <c r="C8788">
        <v>0</v>
      </c>
      <c r="D8788">
        <v>19</v>
      </c>
      <c r="E8788">
        <v>4.1547277936999999E-2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5</v>
      </c>
      <c r="N8788">
        <v>0.10315068890699999</v>
      </c>
      <c r="O8788">
        <f t="shared" si="274"/>
        <v>0</v>
      </c>
      <c r="P8788">
        <f t="shared" si="275"/>
        <v>9.6878678057502485E-2</v>
      </c>
    </row>
    <row r="8789" spans="1:16" x14ac:dyDescent="0.2">
      <c r="A8789">
        <v>29544</v>
      </c>
      <c r="B8789">
        <v>1080785</v>
      </c>
      <c r="C8789">
        <v>1</v>
      </c>
      <c r="D8789">
        <v>75</v>
      </c>
      <c r="E8789">
        <v>0.119230769231</v>
      </c>
      <c r="F8789">
        <v>2</v>
      </c>
      <c r="G8789">
        <v>0</v>
      </c>
      <c r="H8789">
        <v>0</v>
      </c>
      <c r="I8789">
        <v>0</v>
      </c>
      <c r="J8789">
        <v>0</v>
      </c>
      <c r="K8789">
        <v>1</v>
      </c>
      <c r="L8789">
        <v>0</v>
      </c>
      <c r="M8789">
        <v>3</v>
      </c>
      <c r="N8789">
        <v>0.29083942628800002</v>
      </c>
      <c r="O8789">
        <f t="shared" si="274"/>
        <v>1</v>
      </c>
      <c r="P8789">
        <f t="shared" si="275"/>
        <v>0.27315512328945579</v>
      </c>
    </row>
    <row r="8790" spans="1:16" x14ac:dyDescent="0.2">
      <c r="A8790">
        <v>29544</v>
      </c>
      <c r="B8790">
        <v>1080750</v>
      </c>
      <c r="C8790">
        <v>0</v>
      </c>
      <c r="D8790">
        <v>86</v>
      </c>
      <c r="E8790">
        <v>0.152380952381</v>
      </c>
      <c r="F8790">
        <v>0</v>
      </c>
      <c r="G8790">
        <v>0</v>
      </c>
      <c r="H8790">
        <v>3</v>
      </c>
      <c r="I8790">
        <v>0</v>
      </c>
      <c r="J8790">
        <v>0</v>
      </c>
      <c r="K8790">
        <v>0</v>
      </c>
      <c r="L8790">
        <v>0</v>
      </c>
      <c r="M8790">
        <v>3</v>
      </c>
      <c r="N8790">
        <v>0.27471028426499999</v>
      </c>
      <c r="O8790">
        <f t="shared" si="274"/>
        <v>1</v>
      </c>
      <c r="P8790">
        <f t="shared" si="275"/>
        <v>0.25800670330363523</v>
      </c>
    </row>
    <row r="8791" spans="1:16" x14ac:dyDescent="0.2">
      <c r="A8791">
        <v>29544</v>
      </c>
      <c r="B8791">
        <v>1080883</v>
      </c>
      <c r="C8791">
        <v>0</v>
      </c>
      <c r="D8791">
        <v>64</v>
      </c>
      <c r="E8791">
        <v>0.1171875</v>
      </c>
      <c r="F8791">
        <v>4</v>
      </c>
      <c r="G8791">
        <v>0</v>
      </c>
      <c r="H8791">
        <v>2</v>
      </c>
      <c r="I8791">
        <v>0</v>
      </c>
      <c r="J8791">
        <v>0</v>
      </c>
      <c r="K8791">
        <v>0</v>
      </c>
      <c r="L8791">
        <v>0</v>
      </c>
      <c r="M8791">
        <v>3</v>
      </c>
      <c r="N8791">
        <v>0.224248637897</v>
      </c>
      <c r="O8791">
        <f t="shared" si="274"/>
        <v>1</v>
      </c>
      <c r="P8791">
        <f t="shared" si="275"/>
        <v>0.21061334466940845</v>
      </c>
    </row>
    <row r="8792" spans="1:16" x14ac:dyDescent="0.2">
      <c r="A8792">
        <v>29544</v>
      </c>
      <c r="B8792">
        <v>1080507</v>
      </c>
      <c r="C8792">
        <v>0</v>
      </c>
      <c r="D8792">
        <v>5</v>
      </c>
      <c r="E8792">
        <v>8.0753701211300002E-3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5</v>
      </c>
      <c r="N8792">
        <v>1.5381480384199999E-2</v>
      </c>
      <c r="O8792">
        <f t="shared" si="274"/>
        <v>0</v>
      </c>
      <c r="P8792">
        <f t="shared" si="275"/>
        <v>1.4446219428861012E-2</v>
      </c>
    </row>
    <row r="8793" spans="1:16" x14ac:dyDescent="0.2">
      <c r="A8793">
        <v>29544</v>
      </c>
      <c r="B8793">
        <v>1080516</v>
      </c>
      <c r="C8793">
        <v>0</v>
      </c>
      <c r="D8793">
        <v>62</v>
      </c>
      <c r="E8793">
        <v>0.126036484245</v>
      </c>
      <c r="F8793">
        <v>1</v>
      </c>
      <c r="G8793">
        <v>0</v>
      </c>
      <c r="H8793">
        <v>3</v>
      </c>
      <c r="I8793">
        <v>1</v>
      </c>
      <c r="J8793">
        <v>0</v>
      </c>
      <c r="K8793">
        <v>0</v>
      </c>
      <c r="L8793">
        <v>0</v>
      </c>
      <c r="M8793">
        <v>3</v>
      </c>
      <c r="N8793">
        <v>8.8764786064299994E-2</v>
      </c>
      <c r="O8793">
        <f t="shared" si="274"/>
        <v>1</v>
      </c>
      <c r="P8793">
        <f t="shared" si="275"/>
        <v>8.3367500722361446E-2</v>
      </c>
    </row>
    <row r="8794" spans="1:16" x14ac:dyDescent="0.2">
      <c r="A8794">
        <v>29544</v>
      </c>
      <c r="B8794">
        <v>1080625</v>
      </c>
      <c r="C8794">
        <v>0</v>
      </c>
      <c r="D8794">
        <v>4</v>
      </c>
      <c r="E8794">
        <v>5.2576235541499997E-3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5</v>
      </c>
      <c r="N8794">
        <v>1.0020059762100001E-2</v>
      </c>
      <c r="O8794">
        <f t="shared" si="274"/>
        <v>0</v>
      </c>
      <c r="P8794">
        <f t="shared" si="275"/>
        <v>9.4107965161980174E-3</v>
      </c>
    </row>
    <row r="8795" spans="1:16" x14ac:dyDescent="0.2">
      <c r="A8795">
        <v>91434</v>
      </c>
      <c r="B8795">
        <v>1080847</v>
      </c>
      <c r="C8795">
        <v>0</v>
      </c>
      <c r="D8795">
        <v>15</v>
      </c>
      <c r="E8795">
        <v>8.1140350877199993E-2</v>
      </c>
      <c r="F8795">
        <v>0</v>
      </c>
      <c r="G8795">
        <v>0</v>
      </c>
      <c r="H8795">
        <v>1</v>
      </c>
      <c r="I8795">
        <v>0</v>
      </c>
      <c r="J8795">
        <v>0</v>
      </c>
      <c r="K8795">
        <v>0</v>
      </c>
      <c r="L8795">
        <v>1</v>
      </c>
      <c r="M8795">
        <v>2</v>
      </c>
      <c r="N8795">
        <v>8.1977935890599998E-2</v>
      </c>
      <c r="O8795">
        <f t="shared" si="274"/>
        <v>1</v>
      </c>
      <c r="P8795">
        <f t="shared" si="275"/>
        <v>7.6993320579025845E-2</v>
      </c>
    </row>
    <row r="8796" spans="1:16" x14ac:dyDescent="0.2">
      <c r="A8796">
        <v>91434</v>
      </c>
      <c r="B8796">
        <v>1080594</v>
      </c>
      <c r="C8796">
        <v>0</v>
      </c>
      <c r="D8796">
        <v>15</v>
      </c>
      <c r="E8796">
        <v>0.113590263692</v>
      </c>
      <c r="F8796">
        <v>1</v>
      </c>
      <c r="G8796">
        <v>0</v>
      </c>
      <c r="H8796">
        <v>3</v>
      </c>
      <c r="I8796">
        <v>0</v>
      </c>
      <c r="J8796">
        <v>0</v>
      </c>
      <c r="K8796">
        <v>0</v>
      </c>
      <c r="L8796">
        <v>0</v>
      </c>
      <c r="M8796">
        <v>2</v>
      </c>
      <c r="N8796">
        <v>3.7506585194500001E-2</v>
      </c>
      <c r="O8796">
        <f t="shared" si="274"/>
        <v>1</v>
      </c>
      <c r="P8796">
        <f t="shared" si="275"/>
        <v>3.522602156705202E-2</v>
      </c>
    </row>
    <row r="8797" spans="1:16" x14ac:dyDescent="0.2">
      <c r="A8797">
        <v>91434</v>
      </c>
      <c r="B8797">
        <v>1080772</v>
      </c>
      <c r="C8797">
        <v>0</v>
      </c>
      <c r="D8797">
        <v>14</v>
      </c>
      <c r="E8797">
        <v>0.121153846154</v>
      </c>
      <c r="F8797">
        <v>0</v>
      </c>
      <c r="G8797">
        <v>0</v>
      </c>
      <c r="H8797">
        <v>3</v>
      </c>
      <c r="I8797">
        <v>0</v>
      </c>
      <c r="J8797">
        <v>0</v>
      </c>
      <c r="K8797">
        <v>0</v>
      </c>
      <c r="L8797">
        <v>0</v>
      </c>
      <c r="M8797">
        <v>2</v>
      </c>
      <c r="N8797">
        <v>7.0980344573300005E-2</v>
      </c>
      <c r="O8797">
        <f t="shared" si="274"/>
        <v>1</v>
      </c>
      <c r="P8797">
        <f t="shared" si="275"/>
        <v>6.6664430680895573E-2</v>
      </c>
    </row>
    <row r="8798" spans="1:16" x14ac:dyDescent="0.2">
      <c r="A8798">
        <v>91434</v>
      </c>
      <c r="B8798">
        <v>1080593</v>
      </c>
      <c r="C8798">
        <v>0</v>
      </c>
      <c r="D8798">
        <v>10</v>
      </c>
      <c r="E8798">
        <v>7.8244274809200001E-2</v>
      </c>
      <c r="F8798">
        <v>3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2</v>
      </c>
      <c r="N8798">
        <v>6.5257359999799994E-2</v>
      </c>
      <c r="O8798">
        <f t="shared" si="274"/>
        <v>1</v>
      </c>
      <c r="P8798">
        <f t="shared" si="275"/>
        <v>6.1289428478786816E-2</v>
      </c>
    </row>
    <row r="8799" spans="1:16" x14ac:dyDescent="0.2">
      <c r="A8799">
        <v>91434</v>
      </c>
      <c r="B8799">
        <v>1080639</v>
      </c>
      <c r="C8799">
        <v>0</v>
      </c>
      <c r="D8799">
        <v>19</v>
      </c>
      <c r="E8799">
        <v>0.10196779964200001</v>
      </c>
      <c r="F8799">
        <v>1</v>
      </c>
      <c r="G8799">
        <v>0</v>
      </c>
      <c r="H8799">
        <v>3</v>
      </c>
      <c r="I8799">
        <v>0</v>
      </c>
      <c r="J8799">
        <v>0</v>
      </c>
      <c r="K8799">
        <v>0</v>
      </c>
      <c r="L8799">
        <v>0</v>
      </c>
      <c r="M8799">
        <v>2</v>
      </c>
      <c r="N8799">
        <v>0.123819768499</v>
      </c>
      <c r="O8799">
        <f t="shared" si="274"/>
        <v>1</v>
      </c>
      <c r="P8799">
        <f t="shared" si="275"/>
        <v>0.11629098764802408</v>
      </c>
    </row>
    <row r="8800" spans="1:16" x14ac:dyDescent="0.2">
      <c r="A8800">
        <v>91434</v>
      </c>
      <c r="B8800">
        <v>1080821</v>
      </c>
      <c r="C8800">
        <v>0</v>
      </c>
      <c r="D8800">
        <v>15</v>
      </c>
      <c r="E8800">
        <v>8.1597222222200005E-2</v>
      </c>
      <c r="F8800">
        <v>1</v>
      </c>
      <c r="G8800">
        <v>0</v>
      </c>
      <c r="H8800">
        <v>2</v>
      </c>
      <c r="I8800">
        <v>0</v>
      </c>
      <c r="J8800">
        <v>0</v>
      </c>
      <c r="K8800">
        <v>0</v>
      </c>
      <c r="L8800">
        <v>0</v>
      </c>
      <c r="M8800">
        <v>2</v>
      </c>
      <c r="N8800">
        <v>4.73951751792E-2</v>
      </c>
      <c r="O8800">
        <f t="shared" si="274"/>
        <v>1</v>
      </c>
      <c r="P8800">
        <f t="shared" si="275"/>
        <v>4.4513342240538899E-2</v>
      </c>
    </row>
    <row r="8801" spans="1:16" x14ac:dyDescent="0.2">
      <c r="A8801">
        <v>91434</v>
      </c>
      <c r="B8801">
        <v>1080615</v>
      </c>
      <c r="C8801">
        <v>0</v>
      </c>
      <c r="D8801">
        <v>26</v>
      </c>
      <c r="E8801">
        <v>0.104408352668</v>
      </c>
      <c r="F8801">
        <v>0</v>
      </c>
      <c r="G8801">
        <v>0</v>
      </c>
      <c r="H8801">
        <v>1</v>
      </c>
      <c r="I8801">
        <v>0</v>
      </c>
      <c r="J8801">
        <v>0</v>
      </c>
      <c r="K8801">
        <v>0</v>
      </c>
      <c r="L8801">
        <v>0</v>
      </c>
      <c r="M8801">
        <v>2</v>
      </c>
      <c r="N8801">
        <v>4.2165821860099997E-2</v>
      </c>
      <c r="O8801">
        <f t="shared" si="274"/>
        <v>1</v>
      </c>
      <c r="P8801">
        <f t="shared" si="275"/>
        <v>3.9601956364029821E-2</v>
      </c>
    </row>
    <row r="8802" spans="1:16" x14ac:dyDescent="0.2">
      <c r="A8802">
        <v>91434</v>
      </c>
      <c r="B8802">
        <v>1080860</v>
      </c>
      <c r="C8802">
        <v>0</v>
      </c>
      <c r="D8802">
        <v>13</v>
      </c>
      <c r="E8802">
        <v>6.3032367972699996E-2</v>
      </c>
      <c r="F8802">
        <v>1</v>
      </c>
      <c r="G8802">
        <v>0</v>
      </c>
      <c r="H8802">
        <v>2</v>
      </c>
      <c r="I8802">
        <v>0</v>
      </c>
      <c r="J8802">
        <v>0</v>
      </c>
      <c r="K8802">
        <v>0</v>
      </c>
      <c r="L8802">
        <v>0</v>
      </c>
      <c r="M8802">
        <v>2</v>
      </c>
      <c r="N8802">
        <v>4.1529455675500003E-2</v>
      </c>
      <c r="O8802">
        <f t="shared" si="274"/>
        <v>1</v>
      </c>
      <c r="P8802">
        <f t="shared" si="275"/>
        <v>3.9004284013240895E-2</v>
      </c>
    </row>
    <row r="8803" spans="1:16" x14ac:dyDescent="0.2">
      <c r="A8803">
        <v>91434</v>
      </c>
      <c r="B8803">
        <v>1080866</v>
      </c>
      <c r="C8803">
        <v>0</v>
      </c>
      <c r="D8803">
        <v>11</v>
      </c>
      <c r="E8803">
        <v>3.7773359840999998E-2</v>
      </c>
      <c r="F8803">
        <v>0</v>
      </c>
      <c r="G8803">
        <v>0</v>
      </c>
      <c r="H8803">
        <v>0</v>
      </c>
      <c r="I8803">
        <v>1</v>
      </c>
      <c r="J8803">
        <v>0</v>
      </c>
      <c r="K8803">
        <v>0</v>
      </c>
      <c r="L8803">
        <v>0</v>
      </c>
      <c r="M8803">
        <v>5</v>
      </c>
      <c r="N8803">
        <v>2.1804715826299999E-2</v>
      </c>
      <c r="O8803">
        <f t="shared" si="274"/>
        <v>0</v>
      </c>
      <c r="P8803">
        <f t="shared" si="275"/>
        <v>2.047889419891305E-2</v>
      </c>
    </row>
    <row r="8804" spans="1:16" x14ac:dyDescent="0.2">
      <c r="A8804">
        <v>91434</v>
      </c>
      <c r="B8804">
        <v>1080533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5</v>
      </c>
      <c r="N8804">
        <v>4.40357142857E-3</v>
      </c>
      <c r="O8804">
        <f t="shared" si="274"/>
        <v>0</v>
      </c>
      <c r="P8804">
        <f t="shared" si="275"/>
        <v>4.1358151191436075E-3</v>
      </c>
    </row>
    <row r="8805" spans="1:16" x14ac:dyDescent="0.2">
      <c r="A8805">
        <v>91434</v>
      </c>
      <c r="B8805">
        <v>1080657</v>
      </c>
      <c r="C8805">
        <v>2</v>
      </c>
      <c r="D8805">
        <v>15</v>
      </c>
      <c r="E8805">
        <v>0.10227272727300001</v>
      </c>
      <c r="F8805">
        <v>1</v>
      </c>
      <c r="G8805">
        <v>0</v>
      </c>
      <c r="H8805">
        <v>3</v>
      </c>
      <c r="I8805">
        <v>0</v>
      </c>
      <c r="J8805">
        <v>0</v>
      </c>
      <c r="K8805">
        <v>0</v>
      </c>
      <c r="L8805">
        <v>0</v>
      </c>
      <c r="M8805">
        <v>2</v>
      </c>
      <c r="N8805">
        <v>4.3529902935800002E-2</v>
      </c>
      <c r="O8805">
        <f t="shared" si="274"/>
        <v>1</v>
      </c>
      <c r="P8805">
        <f t="shared" si="275"/>
        <v>4.0883095373156736E-2</v>
      </c>
    </row>
    <row r="8806" spans="1:16" x14ac:dyDescent="0.2">
      <c r="A8806">
        <v>91434</v>
      </c>
      <c r="B8806">
        <v>1080655</v>
      </c>
      <c r="C8806">
        <v>3</v>
      </c>
      <c r="D8806">
        <v>18</v>
      </c>
      <c r="E8806">
        <v>0.133470225873</v>
      </c>
      <c r="F8806">
        <v>3</v>
      </c>
      <c r="G8806">
        <v>0</v>
      </c>
      <c r="H8806">
        <v>3</v>
      </c>
      <c r="I8806">
        <v>0</v>
      </c>
      <c r="J8806">
        <v>0</v>
      </c>
      <c r="K8806">
        <v>0</v>
      </c>
      <c r="L8806">
        <v>0</v>
      </c>
      <c r="M8806">
        <v>2</v>
      </c>
      <c r="N8806">
        <v>0.18244149658600001</v>
      </c>
      <c r="O8806">
        <f t="shared" si="274"/>
        <v>1</v>
      </c>
      <c r="P8806">
        <f t="shared" si="275"/>
        <v>0.17134825951593424</v>
      </c>
    </row>
    <row r="8807" spans="1:16" x14ac:dyDescent="0.2">
      <c r="A8807">
        <v>91434</v>
      </c>
      <c r="B8807">
        <v>1080653</v>
      </c>
      <c r="C8807">
        <v>0</v>
      </c>
      <c r="D8807">
        <v>29</v>
      </c>
      <c r="E8807">
        <v>9.4076655052300007E-2</v>
      </c>
      <c r="F8807">
        <v>0</v>
      </c>
      <c r="G8807">
        <v>0</v>
      </c>
      <c r="H8807">
        <v>2</v>
      </c>
      <c r="I8807">
        <v>0</v>
      </c>
      <c r="J8807">
        <v>0</v>
      </c>
      <c r="K8807">
        <v>0</v>
      </c>
      <c r="L8807">
        <v>1</v>
      </c>
      <c r="M8807">
        <v>2</v>
      </c>
      <c r="N8807">
        <v>0.223768753348</v>
      </c>
      <c r="O8807">
        <f t="shared" si="274"/>
        <v>1</v>
      </c>
      <c r="P8807">
        <f t="shared" si="275"/>
        <v>0.21016263918968783</v>
      </c>
    </row>
    <row r="8808" spans="1:16" x14ac:dyDescent="0.2">
      <c r="A8808">
        <v>91434</v>
      </c>
      <c r="B8808">
        <v>1080651</v>
      </c>
      <c r="C8808">
        <v>0</v>
      </c>
      <c r="D8808">
        <v>29</v>
      </c>
      <c r="E8808">
        <v>9.1065292096199998E-2</v>
      </c>
      <c r="F8808">
        <v>0</v>
      </c>
      <c r="G8808">
        <v>0</v>
      </c>
      <c r="H8808">
        <v>4</v>
      </c>
      <c r="I8808">
        <v>0</v>
      </c>
      <c r="J8808">
        <v>0</v>
      </c>
      <c r="K8808">
        <v>0</v>
      </c>
      <c r="L8808">
        <v>0</v>
      </c>
      <c r="M8808">
        <v>2</v>
      </c>
      <c r="N8808">
        <v>5.3686434617599997E-2</v>
      </c>
      <c r="O8808">
        <f t="shared" si="274"/>
        <v>1</v>
      </c>
      <c r="P8808">
        <f t="shared" si="275"/>
        <v>5.0422065722342188E-2</v>
      </c>
    </row>
    <row r="8809" spans="1:16" x14ac:dyDescent="0.2">
      <c r="A8809">
        <v>91434</v>
      </c>
      <c r="B8809">
        <v>1080733</v>
      </c>
      <c r="C8809">
        <v>2</v>
      </c>
      <c r="D8809">
        <v>21</v>
      </c>
      <c r="E8809">
        <v>0.13739130434800001</v>
      </c>
      <c r="F8809">
        <v>3</v>
      </c>
      <c r="G8809">
        <v>0</v>
      </c>
      <c r="H8809">
        <v>5</v>
      </c>
      <c r="I8809">
        <v>0</v>
      </c>
      <c r="J8809">
        <v>0</v>
      </c>
      <c r="K8809">
        <v>0</v>
      </c>
      <c r="L8809">
        <v>0</v>
      </c>
      <c r="M8809">
        <v>2</v>
      </c>
      <c r="N8809">
        <v>0.18900584317800001</v>
      </c>
      <c r="O8809">
        <f t="shared" si="274"/>
        <v>1</v>
      </c>
      <c r="P8809">
        <f t="shared" si="275"/>
        <v>0.17751346526378531</v>
      </c>
    </row>
    <row r="8810" spans="1:16" x14ac:dyDescent="0.2">
      <c r="A8810">
        <v>91434</v>
      </c>
      <c r="B8810">
        <v>1080796</v>
      </c>
      <c r="C8810">
        <v>0</v>
      </c>
      <c r="D8810">
        <v>15</v>
      </c>
      <c r="E8810">
        <v>8.6666666666700004E-2</v>
      </c>
      <c r="F8810">
        <v>1</v>
      </c>
      <c r="G8810">
        <v>0</v>
      </c>
      <c r="H8810">
        <v>4</v>
      </c>
      <c r="I8810">
        <v>1</v>
      </c>
      <c r="J8810">
        <v>0</v>
      </c>
      <c r="K8810">
        <v>0</v>
      </c>
      <c r="L8810">
        <v>0</v>
      </c>
      <c r="M8810">
        <v>2</v>
      </c>
      <c r="N8810">
        <v>0.101447892916</v>
      </c>
      <c r="O8810">
        <f t="shared" si="274"/>
        <v>1</v>
      </c>
      <c r="P8810">
        <f t="shared" si="275"/>
        <v>9.527941947418439E-2</v>
      </c>
    </row>
    <row r="8811" spans="1:16" x14ac:dyDescent="0.2">
      <c r="A8811">
        <v>91434</v>
      </c>
      <c r="B8811">
        <v>1080785</v>
      </c>
      <c r="C8811">
        <v>2</v>
      </c>
      <c r="D8811">
        <v>18</v>
      </c>
      <c r="E8811">
        <v>9.1603053435100001E-2</v>
      </c>
      <c r="F8811">
        <v>0</v>
      </c>
      <c r="G8811">
        <v>0</v>
      </c>
      <c r="H8811">
        <v>1</v>
      </c>
      <c r="I8811">
        <v>0</v>
      </c>
      <c r="J8811">
        <v>0</v>
      </c>
      <c r="K8811">
        <v>0</v>
      </c>
      <c r="L8811">
        <v>0</v>
      </c>
      <c r="M8811">
        <v>2</v>
      </c>
      <c r="N8811">
        <v>5.3152792475000002E-2</v>
      </c>
      <c r="O8811">
        <f t="shared" si="274"/>
        <v>1</v>
      </c>
      <c r="P8811">
        <f t="shared" si="275"/>
        <v>4.992087134469269E-2</v>
      </c>
    </row>
    <row r="8812" spans="1:16" x14ac:dyDescent="0.2">
      <c r="A8812">
        <v>91434</v>
      </c>
      <c r="B8812">
        <v>1080691</v>
      </c>
      <c r="C8812">
        <v>2</v>
      </c>
      <c r="D8812">
        <v>17</v>
      </c>
      <c r="E8812">
        <v>6.8139963167600001E-2</v>
      </c>
      <c r="F8812">
        <v>0</v>
      </c>
      <c r="G8812">
        <v>0</v>
      </c>
      <c r="H8812">
        <v>3</v>
      </c>
      <c r="I8812">
        <v>0</v>
      </c>
      <c r="J8812">
        <v>0</v>
      </c>
      <c r="K8812">
        <v>0</v>
      </c>
      <c r="L8812">
        <v>0</v>
      </c>
      <c r="M8812">
        <v>5</v>
      </c>
      <c r="N8812">
        <v>9.69940716126E-2</v>
      </c>
      <c r="O8812">
        <f t="shared" si="274"/>
        <v>0</v>
      </c>
      <c r="P8812">
        <f t="shared" si="275"/>
        <v>9.1096409891313318E-2</v>
      </c>
    </row>
    <row r="8813" spans="1:16" x14ac:dyDescent="0.2">
      <c r="A8813">
        <v>91434</v>
      </c>
      <c r="B8813">
        <v>1080572</v>
      </c>
      <c r="C8813">
        <v>2</v>
      </c>
      <c r="D8813">
        <v>12</v>
      </c>
      <c r="E8813">
        <v>9.23379174853E-2</v>
      </c>
      <c r="F8813">
        <v>1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0</v>
      </c>
      <c r="M8813">
        <v>2</v>
      </c>
      <c r="N8813">
        <v>7.1189136518599996E-2</v>
      </c>
      <c r="O8813">
        <f t="shared" si="274"/>
        <v>1</v>
      </c>
      <c r="P8813">
        <f t="shared" si="275"/>
        <v>6.6860527167153211E-2</v>
      </c>
    </row>
    <row r="8814" spans="1:16" x14ac:dyDescent="0.2">
      <c r="A8814">
        <v>91434</v>
      </c>
      <c r="B8814">
        <v>1080515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5</v>
      </c>
      <c r="N8814">
        <v>4.40357142857E-3</v>
      </c>
      <c r="O8814">
        <f t="shared" si="274"/>
        <v>0</v>
      </c>
      <c r="P8814">
        <f t="shared" si="275"/>
        <v>4.1358151191436075E-3</v>
      </c>
    </row>
    <row r="8815" spans="1:16" x14ac:dyDescent="0.2">
      <c r="A8815">
        <v>91434</v>
      </c>
      <c r="B8815">
        <v>1080837</v>
      </c>
      <c r="C8815">
        <v>0</v>
      </c>
      <c r="D8815">
        <v>17</v>
      </c>
      <c r="E8815">
        <v>8.0275229357800001E-2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2</v>
      </c>
      <c r="N8815">
        <v>3.7559149105400001E-2</v>
      </c>
      <c r="O8815">
        <f t="shared" si="274"/>
        <v>1</v>
      </c>
      <c r="P8815">
        <f t="shared" si="275"/>
        <v>3.5275389363384584E-2</v>
      </c>
    </row>
    <row r="8816" spans="1:16" x14ac:dyDescent="0.2">
      <c r="A8816">
        <v>91434</v>
      </c>
      <c r="B8816">
        <v>1080581</v>
      </c>
      <c r="C8816">
        <v>0</v>
      </c>
      <c r="D8816">
        <v>13</v>
      </c>
      <c r="E8816">
        <v>8.7804878048799995E-2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2</v>
      </c>
      <c r="N8816">
        <v>5.3199312312299997E-2</v>
      </c>
      <c r="O8816">
        <f t="shared" si="274"/>
        <v>1</v>
      </c>
      <c r="P8816">
        <f t="shared" si="275"/>
        <v>4.9964562573406993E-2</v>
      </c>
    </row>
    <row r="8817" spans="1:16" x14ac:dyDescent="0.2">
      <c r="A8817">
        <v>91434</v>
      </c>
      <c r="B8817">
        <v>1080665</v>
      </c>
      <c r="C8817">
        <v>1</v>
      </c>
      <c r="D8817">
        <v>18</v>
      </c>
      <c r="E8817">
        <v>7.1917808219200005E-2</v>
      </c>
      <c r="F8817">
        <v>0</v>
      </c>
      <c r="G8817">
        <v>0</v>
      </c>
      <c r="H8817">
        <v>3</v>
      </c>
      <c r="I8817">
        <v>0</v>
      </c>
      <c r="J8817">
        <v>0</v>
      </c>
      <c r="K8817">
        <v>0</v>
      </c>
      <c r="L8817">
        <v>0</v>
      </c>
      <c r="M8817">
        <v>2</v>
      </c>
      <c r="N8817">
        <v>6.6533681899300007E-2</v>
      </c>
      <c r="O8817">
        <f t="shared" si="274"/>
        <v>1</v>
      </c>
      <c r="P8817">
        <f t="shared" si="275"/>
        <v>6.2488144451599004E-2</v>
      </c>
    </row>
    <row r="8818" spans="1:16" x14ac:dyDescent="0.2">
      <c r="A8818">
        <v>91434</v>
      </c>
      <c r="B8818">
        <v>1080765</v>
      </c>
      <c r="C8818">
        <v>0</v>
      </c>
      <c r="D8818">
        <v>26</v>
      </c>
      <c r="E8818">
        <v>0.13019891500899999</v>
      </c>
      <c r="F8818">
        <v>1</v>
      </c>
      <c r="G8818">
        <v>0</v>
      </c>
      <c r="H8818">
        <v>3</v>
      </c>
      <c r="I8818">
        <v>1</v>
      </c>
      <c r="J8818">
        <v>0</v>
      </c>
      <c r="K8818">
        <v>0</v>
      </c>
      <c r="L8818">
        <v>0</v>
      </c>
      <c r="M8818">
        <v>2</v>
      </c>
      <c r="N8818">
        <v>0.203255874127</v>
      </c>
      <c r="O8818">
        <f t="shared" si="274"/>
        <v>1</v>
      </c>
      <c r="P8818">
        <f t="shared" si="275"/>
        <v>0.19089703230774646</v>
      </c>
    </row>
    <row r="8819" spans="1:16" x14ac:dyDescent="0.2">
      <c r="A8819">
        <v>91434</v>
      </c>
      <c r="B8819">
        <v>1080768</v>
      </c>
      <c r="C8819">
        <v>1</v>
      </c>
      <c r="D8819">
        <v>21</v>
      </c>
      <c r="E8819">
        <v>0.10061601642699999</v>
      </c>
      <c r="F8819">
        <v>0</v>
      </c>
      <c r="G8819">
        <v>0</v>
      </c>
      <c r="H8819">
        <v>0</v>
      </c>
      <c r="I8819">
        <v>1</v>
      </c>
      <c r="J8819">
        <v>0</v>
      </c>
      <c r="K8819">
        <v>0</v>
      </c>
      <c r="L8819">
        <v>0</v>
      </c>
      <c r="M8819">
        <v>2</v>
      </c>
      <c r="N8819">
        <v>0.118241738576</v>
      </c>
      <c r="O8819">
        <f t="shared" si="274"/>
        <v>1</v>
      </c>
      <c r="P8819">
        <f t="shared" si="275"/>
        <v>0.11105212622274899</v>
      </c>
    </row>
    <row r="8820" spans="1:16" x14ac:dyDescent="0.2">
      <c r="A8820">
        <v>91434</v>
      </c>
      <c r="B8820">
        <v>1080741</v>
      </c>
      <c r="C8820">
        <v>6</v>
      </c>
      <c r="D8820">
        <v>16</v>
      </c>
      <c r="E8820">
        <v>0.12108559499</v>
      </c>
      <c r="F8820">
        <v>1</v>
      </c>
      <c r="G8820">
        <v>0</v>
      </c>
      <c r="H8820">
        <v>4</v>
      </c>
      <c r="I8820">
        <v>0</v>
      </c>
      <c r="J8820">
        <v>0</v>
      </c>
      <c r="K8820">
        <v>0</v>
      </c>
      <c r="L8820">
        <v>0</v>
      </c>
      <c r="M8820">
        <v>2</v>
      </c>
      <c r="N8820">
        <v>0.12512487784099999</v>
      </c>
      <c r="O8820">
        <f t="shared" si="274"/>
        <v>1</v>
      </c>
      <c r="P8820">
        <f t="shared" si="275"/>
        <v>0.11751674066153472</v>
      </c>
    </row>
    <row r="8821" spans="1:16" x14ac:dyDescent="0.2">
      <c r="A8821">
        <v>91434</v>
      </c>
      <c r="B8821">
        <v>1080875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5</v>
      </c>
      <c r="N8821">
        <v>4.40357142857E-3</v>
      </c>
      <c r="O8821">
        <f t="shared" si="274"/>
        <v>0</v>
      </c>
      <c r="P8821">
        <f t="shared" si="275"/>
        <v>4.1358151191436075E-3</v>
      </c>
    </row>
    <row r="8822" spans="1:16" x14ac:dyDescent="0.2">
      <c r="A8822">
        <v>91434</v>
      </c>
      <c r="B8822">
        <v>1080524</v>
      </c>
      <c r="C8822">
        <v>0</v>
      </c>
      <c r="D8822">
        <v>27</v>
      </c>
      <c r="E8822">
        <v>0.104</v>
      </c>
      <c r="F8822">
        <v>1</v>
      </c>
      <c r="G8822">
        <v>0</v>
      </c>
      <c r="H8822">
        <v>3</v>
      </c>
      <c r="I8822">
        <v>0</v>
      </c>
      <c r="J8822">
        <v>0</v>
      </c>
      <c r="K8822">
        <v>0</v>
      </c>
      <c r="L8822">
        <v>0</v>
      </c>
      <c r="M8822">
        <v>3</v>
      </c>
      <c r="N8822">
        <v>5.65844681266E-2</v>
      </c>
      <c r="O8822">
        <f t="shared" si="274"/>
        <v>1</v>
      </c>
      <c r="P8822">
        <f t="shared" si="275"/>
        <v>5.314388618028789E-2</v>
      </c>
    </row>
    <row r="8823" spans="1:16" x14ac:dyDescent="0.2">
      <c r="A8823">
        <v>91434</v>
      </c>
      <c r="B8823">
        <v>1080702</v>
      </c>
      <c r="C8823">
        <v>1</v>
      </c>
      <c r="D8823">
        <v>12</v>
      </c>
      <c r="E8823">
        <v>7.5471698113199995E-2</v>
      </c>
      <c r="F8823">
        <v>0</v>
      </c>
      <c r="G8823">
        <v>0</v>
      </c>
      <c r="H8823">
        <v>2</v>
      </c>
      <c r="I8823">
        <v>0</v>
      </c>
      <c r="J8823">
        <v>0</v>
      </c>
      <c r="K8823">
        <v>0</v>
      </c>
      <c r="L8823">
        <v>0</v>
      </c>
      <c r="M8823">
        <v>2</v>
      </c>
      <c r="N8823">
        <v>0.14847938711700001</v>
      </c>
      <c r="O8823">
        <f t="shared" si="274"/>
        <v>1</v>
      </c>
      <c r="P8823">
        <f t="shared" si="275"/>
        <v>0.13945119412292137</v>
      </c>
    </row>
    <row r="8824" spans="1:16" x14ac:dyDescent="0.2">
      <c r="A8824">
        <v>91434</v>
      </c>
      <c r="B8824">
        <v>1080835</v>
      </c>
      <c r="C8824">
        <v>4</v>
      </c>
      <c r="D8824">
        <v>5</v>
      </c>
      <c r="E8824">
        <v>0.112820512821</v>
      </c>
      <c r="F8824">
        <v>2</v>
      </c>
      <c r="G8824">
        <v>0</v>
      </c>
      <c r="H8824">
        <v>1</v>
      </c>
      <c r="I8824">
        <v>0</v>
      </c>
      <c r="J8824">
        <v>0</v>
      </c>
      <c r="K8824">
        <v>0</v>
      </c>
      <c r="L8824">
        <v>0</v>
      </c>
      <c r="M8824">
        <v>2</v>
      </c>
      <c r="N8824">
        <v>0.13667488316599999</v>
      </c>
      <c r="O8824">
        <f t="shared" si="274"/>
        <v>1</v>
      </c>
      <c r="P8824">
        <f t="shared" si="275"/>
        <v>0.12836445539131178</v>
      </c>
    </row>
    <row r="8825" spans="1:16" x14ac:dyDescent="0.2">
      <c r="A8825">
        <v>91434</v>
      </c>
      <c r="B8825">
        <v>1080720</v>
      </c>
      <c r="C8825">
        <v>0</v>
      </c>
      <c r="D8825">
        <v>9</v>
      </c>
      <c r="E8825">
        <v>5.1652892562000001E-2</v>
      </c>
      <c r="F8825">
        <v>0</v>
      </c>
      <c r="G8825">
        <v>0</v>
      </c>
      <c r="H8825">
        <v>0</v>
      </c>
      <c r="I8825">
        <v>1</v>
      </c>
      <c r="J8825">
        <v>0</v>
      </c>
      <c r="K8825">
        <v>0</v>
      </c>
      <c r="L8825">
        <v>0</v>
      </c>
      <c r="M8825">
        <v>2</v>
      </c>
      <c r="N8825">
        <v>6.0171204635200003E-2</v>
      </c>
      <c r="O8825">
        <f t="shared" si="274"/>
        <v>1</v>
      </c>
      <c r="P8825">
        <f t="shared" si="275"/>
        <v>5.6512533497874246E-2</v>
      </c>
    </row>
    <row r="8826" spans="1:16" x14ac:dyDescent="0.2">
      <c r="A8826">
        <v>91434</v>
      </c>
      <c r="B8826">
        <v>1080547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5</v>
      </c>
      <c r="N8826">
        <v>4.40357142857E-3</v>
      </c>
      <c r="O8826">
        <f t="shared" si="274"/>
        <v>0</v>
      </c>
      <c r="P8826">
        <f t="shared" si="275"/>
        <v>4.1358151191436075E-3</v>
      </c>
    </row>
    <row r="8827" spans="1:16" x14ac:dyDescent="0.2">
      <c r="A8827">
        <v>91434</v>
      </c>
      <c r="B8827">
        <v>1080834</v>
      </c>
      <c r="C8827">
        <v>1</v>
      </c>
      <c r="D8827">
        <v>16</v>
      </c>
      <c r="E8827">
        <v>8.8737201365199997E-2</v>
      </c>
      <c r="F8827">
        <v>0</v>
      </c>
      <c r="G8827">
        <v>0</v>
      </c>
      <c r="H8827">
        <v>1</v>
      </c>
      <c r="I8827">
        <v>0</v>
      </c>
      <c r="J8827">
        <v>0</v>
      </c>
      <c r="K8827">
        <v>0</v>
      </c>
      <c r="L8827">
        <v>0</v>
      </c>
      <c r="M8827">
        <v>2</v>
      </c>
      <c r="N8827">
        <v>4.4253626187899998E-2</v>
      </c>
      <c r="O8827">
        <f t="shared" si="274"/>
        <v>1</v>
      </c>
      <c r="P8827">
        <f t="shared" si="275"/>
        <v>4.1562813101519533E-2</v>
      </c>
    </row>
    <row r="8828" spans="1:16" x14ac:dyDescent="0.2">
      <c r="A8828">
        <v>91434</v>
      </c>
      <c r="B8828">
        <v>1080565</v>
      </c>
      <c r="C8828">
        <v>0</v>
      </c>
      <c r="D8828">
        <v>2</v>
      </c>
      <c r="E8828">
        <v>1.6431924882600001E-2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0</v>
      </c>
      <c r="L8828">
        <v>0</v>
      </c>
      <c r="M8828">
        <v>5</v>
      </c>
      <c r="N8828">
        <v>1.5739655286799999E-2</v>
      </c>
      <c r="O8828">
        <f t="shared" si="274"/>
        <v>0</v>
      </c>
      <c r="P8828">
        <f t="shared" si="275"/>
        <v>1.4782615738424661E-2</v>
      </c>
    </row>
    <row r="8829" spans="1:16" x14ac:dyDescent="0.2">
      <c r="A8829">
        <v>91434</v>
      </c>
      <c r="B8829">
        <v>1080784</v>
      </c>
      <c r="C8829">
        <v>2</v>
      </c>
      <c r="D8829">
        <v>15</v>
      </c>
      <c r="E8829">
        <v>0.101364522417</v>
      </c>
      <c r="F8829">
        <v>0</v>
      </c>
      <c r="G8829">
        <v>0</v>
      </c>
      <c r="H8829">
        <v>3</v>
      </c>
      <c r="I8829">
        <v>1</v>
      </c>
      <c r="J8829">
        <v>0</v>
      </c>
      <c r="K8829">
        <v>0</v>
      </c>
      <c r="L8829">
        <v>0</v>
      </c>
      <c r="M8829">
        <v>2</v>
      </c>
      <c r="N8829">
        <v>4.7306600544699998E-2</v>
      </c>
      <c r="O8829">
        <f t="shared" si="274"/>
        <v>1</v>
      </c>
      <c r="P8829">
        <f t="shared" si="275"/>
        <v>4.4430153329338085E-2</v>
      </c>
    </row>
    <row r="8830" spans="1:16" x14ac:dyDescent="0.2">
      <c r="A8830">
        <v>91434</v>
      </c>
      <c r="B8830">
        <v>1080681</v>
      </c>
      <c r="C8830">
        <v>1</v>
      </c>
      <c r="D8830">
        <v>11</v>
      </c>
      <c r="E8830">
        <v>0.12258064516099999</v>
      </c>
      <c r="F8830">
        <v>0</v>
      </c>
      <c r="G8830">
        <v>0</v>
      </c>
      <c r="H8830">
        <v>10</v>
      </c>
      <c r="I8830">
        <v>0</v>
      </c>
      <c r="J8830">
        <v>0</v>
      </c>
      <c r="K8830">
        <v>0</v>
      </c>
      <c r="L8830">
        <v>0</v>
      </c>
      <c r="M8830">
        <v>2</v>
      </c>
      <c r="N8830">
        <v>5.1199543875600002E-2</v>
      </c>
      <c r="O8830">
        <f t="shared" si="274"/>
        <v>1</v>
      </c>
      <c r="P8830">
        <f t="shared" si="275"/>
        <v>4.8086388761661693E-2</v>
      </c>
    </row>
    <row r="8831" spans="1:16" x14ac:dyDescent="0.2">
      <c r="A8831">
        <v>66957</v>
      </c>
      <c r="B8831">
        <v>1080698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5</v>
      </c>
      <c r="N8831">
        <v>4.40357142857E-3</v>
      </c>
      <c r="O8831">
        <f t="shared" si="274"/>
        <v>0</v>
      </c>
      <c r="P8831">
        <f t="shared" si="275"/>
        <v>4.1358151191436075E-3</v>
      </c>
    </row>
    <row r="8832" spans="1:16" x14ac:dyDescent="0.2">
      <c r="A8832">
        <v>66957</v>
      </c>
      <c r="B8832">
        <v>1080767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5</v>
      </c>
      <c r="N8832">
        <v>4.40357142857E-3</v>
      </c>
      <c r="O8832">
        <f t="shared" si="274"/>
        <v>0</v>
      </c>
      <c r="P8832">
        <f t="shared" si="275"/>
        <v>4.1358151191436075E-3</v>
      </c>
    </row>
    <row r="8833" spans="1:16" x14ac:dyDescent="0.2">
      <c r="A8833">
        <v>66957</v>
      </c>
      <c r="B8833">
        <v>1080722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5</v>
      </c>
      <c r="N8833">
        <v>4.40357142857E-3</v>
      </c>
      <c r="O8833">
        <f t="shared" si="274"/>
        <v>0</v>
      </c>
      <c r="P8833">
        <f t="shared" si="275"/>
        <v>4.1358151191436075E-3</v>
      </c>
    </row>
    <row r="8834" spans="1:16" x14ac:dyDescent="0.2">
      <c r="A8834">
        <v>66957</v>
      </c>
      <c r="B8834">
        <v>1080817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5</v>
      </c>
      <c r="N8834">
        <v>4.40357142857E-3</v>
      </c>
      <c r="O8834">
        <f t="shared" si="274"/>
        <v>0</v>
      </c>
      <c r="P8834">
        <f t="shared" si="275"/>
        <v>4.1358151191436075E-3</v>
      </c>
    </row>
    <row r="8835" spans="1:16" x14ac:dyDescent="0.2">
      <c r="A8835">
        <v>66957</v>
      </c>
      <c r="B8835">
        <v>1080766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5</v>
      </c>
      <c r="N8835">
        <v>4.40357142857E-3</v>
      </c>
      <c r="O8835">
        <f t="shared" ref="O8835:O8898" si="276">IF(M8835&lt;5,1,0)</f>
        <v>0</v>
      </c>
      <c r="P8835">
        <f t="shared" ref="P8835:P8898" si="277">$S$4*N8835</f>
        <v>4.1358151191436075E-3</v>
      </c>
    </row>
    <row r="8836" spans="1:16" x14ac:dyDescent="0.2">
      <c r="A8836">
        <v>320639</v>
      </c>
      <c r="B8836">
        <v>1080519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5</v>
      </c>
      <c r="N8836">
        <v>4.40357142857E-3</v>
      </c>
      <c r="O8836">
        <f t="shared" si="276"/>
        <v>0</v>
      </c>
      <c r="P8836">
        <f t="shared" si="277"/>
        <v>4.1358151191436075E-3</v>
      </c>
    </row>
    <row r="8837" spans="1:16" x14ac:dyDescent="0.2">
      <c r="A8837">
        <v>320639</v>
      </c>
      <c r="B8837">
        <v>1080845</v>
      </c>
      <c r="C8837">
        <v>0</v>
      </c>
      <c r="D8837">
        <v>6</v>
      </c>
      <c r="E8837">
        <v>8.9628681177999995E-3</v>
      </c>
      <c r="F8837">
        <v>0</v>
      </c>
      <c r="G8837">
        <v>0</v>
      </c>
      <c r="H8837">
        <v>1</v>
      </c>
      <c r="I8837">
        <v>0</v>
      </c>
      <c r="J8837">
        <v>0</v>
      </c>
      <c r="K8837">
        <v>0</v>
      </c>
      <c r="L8837">
        <v>1</v>
      </c>
      <c r="M8837">
        <v>5</v>
      </c>
      <c r="N8837">
        <v>6.9154621806900005E-2</v>
      </c>
      <c r="O8837">
        <f t="shared" si="276"/>
        <v>0</v>
      </c>
      <c r="P8837">
        <f t="shared" si="277"/>
        <v>6.4949719805161274E-2</v>
      </c>
    </row>
    <row r="8838" spans="1:16" x14ac:dyDescent="0.2">
      <c r="A8838">
        <v>20339</v>
      </c>
      <c r="B8838">
        <v>1080842</v>
      </c>
      <c r="C8838">
        <v>0</v>
      </c>
      <c r="D8838">
        <v>1</v>
      </c>
      <c r="E8838">
        <v>9.0771558245100002E-3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5</v>
      </c>
      <c r="N8838">
        <v>7.9083978461699997E-3</v>
      </c>
      <c r="O8838">
        <f t="shared" si="276"/>
        <v>0</v>
      </c>
      <c r="P8838">
        <f t="shared" si="277"/>
        <v>7.4275328357768901E-3</v>
      </c>
    </row>
    <row r="8839" spans="1:16" x14ac:dyDescent="0.2">
      <c r="A8839">
        <v>20339</v>
      </c>
      <c r="B8839">
        <v>1080846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5</v>
      </c>
      <c r="N8839">
        <v>4.40357142857E-3</v>
      </c>
      <c r="O8839">
        <f t="shared" si="276"/>
        <v>0</v>
      </c>
      <c r="P8839">
        <f t="shared" si="277"/>
        <v>4.1358151191436075E-3</v>
      </c>
    </row>
    <row r="8840" spans="1:16" x14ac:dyDescent="0.2">
      <c r="A8840">
        <v>20339</v>
      </c>
      <c r="B8840">
        <v>1080806</v>
      </c>
      <c r="C8840">
        <v>0</v>
      </c>
      <c r="D8840">
        <v>1</v>
      </c>
      <c r="E8840">
        <v>1.97802197802E-2</v>
      </c>
      <c r="F8840">
        <v>0</v>
      </c>
      <c r="G8840">
        <v>0</v>
      </c>
      <c r="H8840">
        <v>2</v>
      </c>
      <c r="I8840">
        <v>0</v>
      </c>
      <c r="J8840">
        <v>0</v>
      </c>
      <c r="K8840">
        <v>0</v>
      </c>
      <c r="L8840">
        <v>0</v>
      </c>
      <c r="M8840">
        <v>5</v>
      </c>
      <c r="N8840">
        <v>7.2753389548099998E-2</v>
      </c>
      <c r="O8840">
        <f t="shared" si="276"/>
        <v>0</v>
      </c>
      <c r="P8840">
        <f t="shared" si="277"/>
        <v>6.8329666804039527E-2</v>
      </c>
    </row>
    <row r="8841" spans="1:16" x14ac:dyDescent="0.2">
      <c r="A8841">
        <v>20339</v>
      </c>
      <c r="B8841">
        <v>1080592</v>
      </c>
      <c r="C8841">
        <v>3</v>
      </c>
      <c r="D8841">
        <v>56</v>
      </c>
      <c r="E8841">
        <v>0.107191316147</v>
      </c>
      <c r="F8841">
        <v>2</v>
      </c>
      <c r="G8841">
        <v>0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3</v>
      </c>
      <c r="N8841">
        <v>9.6006632300499994E-2</v>
      </c>
      <c r="O8841">
        <f t="shared" si="276"/>
        <v>1</v>
      </c>
      <c r="P8841">
        <f t="shared" si="277"/>
        <v>9.0169011187224132E-2</v>
      </c>
    </row>
    <row r="8842" spans="1:16" x14ac:dyDescent="0.2">
      <c r="A8842">
        <v>20339</v>
      </c>
      <c r="B8842">
        <v>1080821</v>
      </c>
      <c r="C8842">
        <v>0</v>
      </c>
      <c r="D8842">
        <v>2</v>
      </c>
      <c r="E8842">
        <v>9.1407678245000006E-3</v>
      </c>
      <c r="F8842">
        <v>0</v>
      </c>
      <c r="G8842">
        <v>0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5</v>
      </c>
      <c r="N8842">
        <v>6.2755255970300003E-2</v>
      </c>
      <c r="O8842">
        <f t="shared" si="276"/>
        <v>0</v>
      </c>
      <c r="P8842">
        <f t="shared" si="277"/>
        <v>5.8939463264702244E-2</v>
      </c>
    </row>
    <row r="8843" spans="1:16" x14ac:dyDescent="0.2">
      <c r="A8843">
        <v>20339</v>
      </c>
      <c r="B8843">
        <v>1080752</v>
      </c>
      <c r="C8843">
        <v>0</v>
      </c>
      <c r="D8843">
        <v>45</v>
      </c>
      <c r="E8843">
        <v>0.1</v>
      </c>
      <c r="F8843">
        <v>4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3</v>
      </c>
      <c r="N8843">
        <v>8.6294214648300005E-2</v>
      </c>
      <c r="O8843">
        <f t="shared" si="276"/>
        <v>1</v>
      </c>
      <c r="P8843">
        <f t="shared" si="277"/>
        <v>8.1047150801630205E-2</v>
      </c>
    </row>
    <row r="8844" spans="1:16" x14ac:dyDescent="0.2">
      <c r="A8844">
        <v>20339</v>
      </c>
      <c r="B8844">
        <v>1080634</v>
      </c>
      <c r="C8844">
        <v>1</v>
      </c>
      <c r="D8844">
        <v>36</v>
      </c>
      <c r="E8844">
        <v>0.10714285714299999</v>
      </c>
      <c r="F8844">
        <v>1</v>
      </c>
      <c r="G8844">
        <v>0</v>
      </c>
      <c r="H8844">
        <v>3</v>
      </c>
      <c r="I8844">
        <v>1</v>
      </c>
      <c r="J8844">
        <v>0</v>
      </c>
      <c r="K8844">
        <v>0</v>
      </c>
      <c r="L8844">
        <v>0</v>
      </c>
      <c r="M8844">
        <v>3</v>
      </c>
      <c r="N8844">
        <v>0.20585253028299999</v>
      </c>
      <c r="O8844">
        <f t="shared" si="276"/>
        <v>1</v>
      </c>
      <c r="P8844">
        <f t="shared" si="277"/>
        <v>0.19333580046750118</v>
      </c>
    </row>
    <row r="8845" spans="1:16" x14ac:dyDescent="0.2">
      <c r="A8845">
        <v>20339</v>
      </c>
      <c r="B8845">
        <v>1080618</v>
      </c>
      <c r="C8845">
        <v>0</v>
      </c>
      <c r="D8845">
        <v>50</v>
      </c>
      <c r="E8845">
        <v>9.2413793103400005E-2</v>
      </c>
      <c r="F8845">
        <v>1</v>
      </c>
      <c r="G8845">
        <v>0</v>
      </c>
      <c r="H8845">
        <v>1</v>
      </c>
      <c r="I8845">
        <v>1</v>
      </c>
      <c r="J8845">
        <v>0</v>
      </c>
      <c r="K8845">
        <v>0</v>
      </c>
      <c r="L8845">
        <v>0</v>
      </c>
      <c r="M8845">
        <v>3</v>
      </c>
      <c r="N8845">
        <v>6.6814276151499999E-2</v>
      </c>
      <c r="O8845">
        <f t="shared" si="276"/>
        <v>1</v>
      </c>
      <c r="P8845">
        <f t="shared" si="277"/>
        <v>6.2751677351977175E-2</v>
      </c>
    </row>
    <row r="8846" spans="1:16" x14ac:dyDescent="0.2">
      <c r="A8846">
        <v>20339</v>
      </c>
      <c r="B8846">
        <v>1080769</v>
      </c>
      <c r="C8846">
        <v>0</v>
      </c>
      <c r="D8846">
        <v>14</v>
      </c>
      <c r="E8846">
        <v>6.79611650485E-2</v>
      </c>
      <c r="F8846">
        <v>1</v>
      </c>
      <c r="G8846">
        <v>0</v>
      </c>
      <c r="H8846">
        <v>3</v>
      </c>
      <c r="I8846">
        <v>0</v>
      </c>
      <c r="J8846">
        <v>0</v>
      </c>
      <c r="K8846">
        <v>0</v>
      </c>
      <c r="L8846">
        <v>0</v>
      </c>
      <c r="M8846">
        <v>4</v>
      </c>
      <c r="N8846">
        <v>0.14214680146600001</v>
      </c>
      <c r="O8846">
        <f t="shared" si="276"/>
        <v>1</v>
      </c>
      <c r="P8846">
        <f t="shared" si="277"/>
        <v>0.13350365724211671</v>
      </c>
    </row>
    <row r="8847" spans="1:16" x14ac:dyDescent="0.2">
      <c r="A8847">
        <v>20339</v>
      </c>
      <c r="B8847">
        <v>1080537</v>
      </c>
      <c r="C8847">
        <v>1</v>
      </c>
      <c r="D8847">
        <v>22</v>
      </c>
      <c r="E8847">
        <v>6.5312046444100005E-2</v>
      </c>
      <c r="F8847">
        <v>2</v>
      </c>
      <c r="G8847">
        <v>0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3</v>
      </c>
      <c r="N8847">
        <v>7.2477783186399997E-2</v>
      </c>
      <c r="O8847">
        <f t="shared" si="276"/>
        <v>1</v>
      </c>
      <c r="P8847">
        <f t="shared" si="277"/>
        <v>6.8070818508709122E-2</v>
      </c>
    </row>
    <row r="8848" spans="1:16" x14ac:dyDescent="0.2">
      <c r="A8848">
        <v>20339</v>
      </c>
      <c r="B8848">
        <v>1080735</v>
      </c>
      <c r="C8848">
        <v>0</v>
      </c>
      <c r="D8848">
        <v>32</v>
      </c>
      <c r="E8848">
        <v>8.3333333333299994E-2</v>
      </c>
      <c r="F8848">
        <v>2</v>
      </c>
      <c r="G8848">
        <v>0</v>
      </c>
      <c r="H8848">
        <v>2</v>
      </c>
      <c r="I8848">
        <v>0</v>
      </c>
      <c r="J8848">
        <v>0</v>
      </c>
      <c r="K8848">
        <v>0</v>
      </c>
      <c r="L8848">
        <v>0</v>
      </c>
      <c r="M8848">
        <v>3</v>
      </c>
      <c r="N8848">
        <v>6.7694500124499998E-2</v>
      </c>
      <c r="O8848">
        <f t="shared" si="276"/>
        <v>1</v>
      </c>
      <c r="P8848">
        <f t="shared" si="277"/>
        <v>6.3578379876239002E-2</v>
      </c>
    </row>
    <row r="8849" spans="1:16" x14ac:dyDescent="0.2">
      <c r="A8849">
        <v>20339</v>
      </c>
      <c r="B8849">
        <v>1080730</v>
      </c>
      <c r="C8849">
        <v>0</v>
      </c>
      <c r="D8849">
        <v>25</v>
      </c>
      <c r="E8849">
        <v>8.9552238805999995E-2</v>
      </c>
      <c r="F8849">
        <v>0</v>
      </c>
      <c r="G8849">
        <v>0</v>
      </c>
      <c r="H8849">
        <v>3</v>
      </c>
      <c r="I8849">
        <v>0</v>
      </c>
      <c r="J8849">
        <v>0</v>
      </c>
      <c r="K8849">
        <v>0</v>
      </c>
      <c r="L8849">
        <v>0</v>
      </c>
      <c r="M8849">
        <v>3</v>
      </c>
      <c r="N8849">
        <v>5.7380747335699998E-2</v>
      </c>
      <c r="O8849">
        <f t="shared" si="276"/>
        <v>1</v>
      </c>
      <c r="P8849">
        <f t="shared" si="277"/>
        <v>5.389174814766489E-2</v>
      </c>
    </row>
    <row r="8850" spans="1:16" x14ac:dyDescent="0.2">
      <c r="A8850">
        <v>20339</v>
      </c>
      <c r="B8850">
        <v>1080557</v>
      </c>
      <c r="C8850">
        <v>1</v>
      </c>
      <c r="D8850">
        <v>47</v>
      </c>
      <c r="E8850">
        <v>0.110481586402</v>
      </c>
      <c r="F8850">
        <v>0</v>
      </c>
      <c r="G8850">
        <v>0</v>
      </c>
      <c r="H8850">
        <v>6</v>
      </c>
      <c r="I8850">
        <v>1</v>
      </c>
      <c r="J8850">
        <v>0</v>
      </c>
      <c r="K8850">
        <v>1</v>
      </c>
      <c r="L8850">
        <v>0</v>
      </c>
      <c r="M8850">
        <v>3</v>
      </c>
      <c r="N8850">
        <v>0.22012573896400001</v>
      </c>
      <c r="O8850">
        <f t="shared" si="276"/>
        <v>1</v>
      </c>
      <c r="P8850">
        <f t="shared" si="277"/>
        <v>0.20674113593647558</v>
      </c>
    </row>
    <row r="8851" spans="1:16" x14ac:dyDescent="0.2">
      <c r="A8851">
        <v>20339</v>
      </c>
      <c r="B8851">
        <v>1080551</v>
      </c>
      <c r="C8851">
        <v>2</v>
      </c>
      <c r="D8851">
        <v>34</v>
      </c>
      <c r="E8851">
        <v>0.105610561056</v>
      </c>
      <c r="F8851">
        <v>3</v>
      </c>
      <c r="G8851">
        <v>0</v>
      </c>
      <c r="H8851">
        <v>4</v>
      </c>
      <c r="I8851">
        <v>0</v>
      </c>
      <c r="J8851">
        <v>0</v>
      </c>
      <c r="K8851">
        <v>0</v>
      </c>
      <c r="L8851">
        <v>0</v>
      </c>
      <c r="M8851">
        <v>3</v>
      </c>
      <c r="N8851">
        <v>0.166398715433</v>
      </c>
      <c r="O8851">
        <f t="shared" si="276"/>
        <v>1</v>
      </c>
      <c r="P8851">
        <f t="shared" si="277"/>
        <v>0.15628094928333155</v>
      </c>
    </row>
    <row r="8852" spans="1:16" x14ac:dyDescent="0.2">
      <c r="A8852">
        <v>20339</v>
      </c>
      <c r="B8852">
        <v>1080573</v>
      </c>
      <c r="C8852">
        <v>1</v>
      </c>
      <c r="D8852">
        <v>35</v>
      </c>
      <c r="E8852">
        <v>8.0547112461999998E-2</v>
      </c>
      <c r="F8852">
        <v>1</v>
      </c>
      <c r="G8852">
        <v>0</v>
      </c>
      <c r="H8852">
        <v>2</v>
      </c>
      <c r="I8852">
        <v>0</v>
      </c>
      <c r="J8852">
        <v>0</v>
      </c>
      <c r="K8852">
        <v>1</v>
      </c>
      <c r="L8852">
        <v>1</v>
      </c>
      <c r="M8852">
        <v>3</v>
      </c>
      <c r="N8852">
        <v>0.23708075917800001</v>
      </c>
      <c r="O8852">
        <f t="shared" si="276"/>
        <v>1</v>
      </c>
      <c r="P8852">
        <f t="shared" si="277"/>
        <v>0.22266521712464382</v>
      </c>
    </row>
    <row r="8853" spans="1:16" x14ac:dyDescent="0.2">
      <c r="A8853">
        <v>20339</v>
      </c>
      <c r="B8853">
        <v>1080850</v>
      </c>
      <c r="C8853">
        <v>0</v>
      </c>
      <c r="D8853">
        <v>28</v>
      </c>
      <c r="E8853">
        <v>7.0301291248200004E-2</v>
      </c>
      <c r="F8853">
        <v>1</v>
      </c>
      <c r="G8853">
        <v>0</v>
      </c>
      <c r="H8853">
        <v>2</v>
      </c>
      <c r="I8853">
        <v>0</v>
      </c>
      <c r="J8853">
        <v>0</v>
      </c>
      <c r="K8853">
        <v>0</v>
      </c>
      <c r="L8853">
        <v>0</v>
      </c>
      <c r="M8853">
        <v>3</v>
      </c>
      <c r="N8853">
        <v>5.6082241429300003E-2</v>
      </c>
      <c r="O8853">
        <f t="shared" si="276"/>
        <v>1</v>
      </c>
      <c r="P8853">
        <f t="shared" si="277"/>
        <v>5.267219705212825E-2</v>
      </c>
    </row>
    <row r="8854" spans="1:16" x14ac:dyDescent="0.2">
      <c r="A8854">
        <v>20339</v>
      </c>
      <c r="B8854">
        <v>1080602</v>
      </c>
      <c r="C8854">
        <v>1</v>
      </c>
      <c r="D8854">
        <v>21</v>
      </c>
      <c r="E8854">
        <v>7.48829953198E-2</v>
      </c>
      <c r="F8854">
        <v>3</v>
      </c>
      <c r="G8854">
        <v>0</v>
      </c>
      <c r="H8854">
        <v>3</v>
      </c>
      <c r="I8854">
        <v>0</v>
      </c>
      <c r="J8854">
        <v>0</v>
      </c>
      <c r="K8854">
        <v>2</v>
      </c>
      <c r="L8854">
        <v>0</v>
      </c>
      <c r="M8854">
        <v>3</v>
      </c>
      <c r="N8854">
        <v>0.16772104933500001</v>
      </c>
      <c r="O8854">
        <f t="shared" si="276"/>
        <v>1</v>
      </c>
      <c r="P8854">
        <f t="shared" si="277"/>
        <v>0.15752287952862426</v>
      </c>
    </row>
    <row r="8855" spans="1:16" x14ac:dyDescent="0.2">
      <c r="A8855">
        <v>20339</v>
      </c>
      <c r="B8855">
        <v>1080629</v>
      </c>
      <c r="C8855">
        <v>2</v>
      </c>
      <c r="D8855">
        <v>21</v>
      </c>
      <c r="E8855">
        <v>0.104166666667</v>
      </c>
      <c r="F8855">
        <v>0</v>
      </c>
      <c r="G8855">
        <v>0</v>
      </c>
      <c r="H8855">
        <v>7</v>
      </c>
      <c r="I8855">
        <v>0</v>
      </c>
      <c r="J8855">
        <v>0</v>
      </c>
      <c r="K8855">
        <v>0</v>
      </c>
      <c r="L8855">
        <v>0</v>
      </c>
      <c r="M8855">
        <v>3</v>
      </c>
      <c r="N8855">
        <v>8.1088831374299994E-2</v>
      </c>
      <c r="O8855">
        <f t="shared" si="276"/>
        <v>1</v>
      </c>
      <c r="P8855">
        <f t="shared" si="277"/>
        <v>7.6158277487149276E-2</v>
      </c>
    </row>
    <row r="8856" spans="1:16" x14ac:dyDescent="0.2">
      <c r="A8856">
        <v>20339</v>
      </c>
      <c r="B8856">
        <v>1080748</v>
      </c>
      <c r="C8856">
        <v>1</v>
      </c>
      <c r="D8856">
        <v>29</v>
      </c>
      <c r="E8856">
        <v>9.0592334494800003E-2</v>
      </c>
      <c r="F8856">
        <v>4</v>
      </c>
      <c r="G8856">
        <v>0</v>
      </c>
      <c r="H8856">
        <v>2</v>
      </c>
      <c r="I8856">
        <v>0</v>
      </c>
      <c r="J8856">
        <v>0</v>
      </c>
      <c r="K8856">
        <v>0</v>
      </c>
      <c r="L8856">
        <v>0</v>
      </c>
      <c r="M8856">
        <v>4</v>
      </c>
      <c r="N8856">
        <v>8.1054055647799994E-2</v>
      </c>
      <c r="O8856">
        <f t="shared" si="276"/>
        <v>1</v>
      </c>
      <c r="P8856">
        <f t="shared" si="277"/>
        <v>7.6125616276182029E-2</v>
      </c>
    </row>
    <row r="8857" spans="1:16" x14ac:dyDescent="0.2">
      <c r="A8857">
        <v>20339</v>
      </c>
      <c r="B8857">
        <v>1080585</v>
      </c>
      <c r="C8857">
        <v>0</v>
      </c>
      <c r="D8857">
        <v>14</v>
      </c>
      <c r="E8857">
        <v>7.1705426356600002E-2</v>
      </c>
      <c r="F8857">
        <v>1</v>
      </c>
      <c r="G8857">
        <v>0</v>
      </c>
      <c r="H8857">
        <v>2</v>
      </c>
      <c r="I8857">
        <v>0</v>
      </c>
      <c r="J8857">
        <v>0</v>
      </c>
      <c r="K8857">
        <v>0</v>
      </c>
      <c r="L8857">
        <v>0</v>
      </c>
      <c r="M8857">
        <v>3</v>
      </c>
      <c r="N8857">
        <v>5.9436207982100003E-2</v>
      </c>
      <c r="O8857">
        <f t="shared" si="276"/>
        <v>1</v>
      </c>
      <c r="P8857">
        <f t="shared" si="277"/>
        <v>5.5822227840359784E-2</v>
      </c>
    </row>
    <row r="8858" spans="1:16" x14ac:dyDescent="0.2">
      <c r="A8858">
        <v>20339</v>
      </c>
      <c r="B8858">
        <v>1080609</v>
      </c>
      <c r="C8858">
        <v>1</v>
      </c>
      <c r="D8858">
        <v>26</v>
      </c>
      <c r="E8858">
        <v>6.9466882067899999E-2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3</v>
      </c>
      <c r="N8858">
        <v>4.8922018815000003E-2</v>
      </c>
      <c r="O8858">
        <f t="shared" si="276"/>
        <v>1</v>
      </c>
      <c r="P8858">
        <f t="shared" si="277"/>
        <v>4.5947347137686771E-2</v>
      </c>
    </row>
    <row r="8859" spans="1:16" x14ac:dyDescent="0.2">
      <c r="A8859">
        <v>20339</v>
      </c>
      <c r="B8859">
        <v>1080747</v>
      </c>
      <c r="C8859">
        <v>1</v>
      </c>
      <c r="D8859">
        <v>5</v>
      </c>
      <c r="E8859">
        <v>2.84697508897E-2</v>
      </c>
      <c r="F8859">
        <v>0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5</v>
      </c>
      <c r="N8859">
        <v>8.3955035541899994E-2</v>
      </c>
      <c r="O8859">
        <f t="shared" si="276"/>
        <v>0</v>
      </c>
      <c r="P8859">
        <f t="shared" si="277"/>
        <v>7.8850203966189483E-2</v>
      </c>
    </row>
    <row r="8860" spans="1:16" x14ac:dyDescent="0.2">
      <c r="A8860">
        <v>20339</v>
      </c>
      <c r="B8860">
        <v>1080876</v>
      </c>
      <c r="C8860">
        <v>2</v>
      </c>
      <c r="D8860">
        <v>19</v>
      </c>
      <c r="E8860">
        <v>9.9322799097099998E-2</v>
      </c>
      <c r="F8860">
        <v>0</v>
      </c>
      <c r="G8860">
        <v>0</v>
      </c>
      <c r="H8860">
        <v>2</v>
      </c>
      <c r="I8860">
        <v>0</v>
      </c>
      <c r="J8860">
        <v>0</v>
      </c>
      <c r="K8860">
        <v>0</v>
      </c>
      <c r="L8860">
        <v>0</v>
      </c>
      <c r="M8860">
        <v>3</v>
      </c>
      <c r="N8860">
        <v>5.0105927204100002E-2</v>
      </c>
      <c r="O8860">
        <f t="shared" si="276"/>
        <v>1</v>
      </c>
      <c r="P8860">
        <f t="shared" si="277"/>
        <v>4.7059268743761588E-2</v>
      </c>
    </row>
    <row r="8861" spans="1:16" x14ac:dyDescent="0.2">
      <c r="A8861">
        <v>20339</v>
      </c>
      <c r="B8861">
        <v>1080729</v>
      </c>
      <c r="C8861">
        <v>1</v>
      </c>
      <c r="D8861">
        <v>16</v>
      </c>
      <c r="E8861">
        <v>7.4957410562199997E-2</v>
      </c>
      <c r="F8861">
        <v>2</v>
      </c>
      <c r="G8861">
        <v>0</v>
      </c>
      <c r="H8861">
        <v>1</v>
      </c>
      <c r="I8861">
        <v>0</v>
      </c>
      <c r="J8861">
        <v>0</v>
      </c>
      <c r="K8861">
        <v>1</v>
      </c>
      <c r="L8861">
        <v>0</v>
      </c>
      <c r="M8861">
        <v>3</v>
      </c>
      <c r="N8861">
        <v>9.9535163925500006E-2</v>
      </c>
      <c r="O8861">
        <f t="shared" si="276"/>
        <v>1</v>
      </c>
      <c r="P8861">
        <f t="shared" si="277"/>
        <v>9.3482992731470455E-2</v>
      </c>
    </row>
    <row r="8862" spans="1:16" x14ac:dyDescent="0.2">
      <c r="A8862">
        <v>20339</v>
      </c>
      <c r="B8862">
        <v>1080522</v>
      </c>
      <c r="C8862">
        <v>0</v>
      </c>
      <c r="D8862">
        <v>18</v>
      </c>
      <c r="E8862">
        <v>5.0279329608899997E-2</v>
      </c>
      <c r="F8862">
        <v>0</v>
      </c>
      <c r="G8862">
        <v>0</v>
      </c>
      <c r="H8862">
        <v>2</v>
      </c>
      <c r="I8862">
        <v>0</v>
      </c>
      <c r="J8862">
        <v>0</v>
      </c>
      <c r="K8862">
        <v>0</v>
      </c>
      <c r="L8862">
        <v>0</v>
      </c>
      <c r="M8862">
        <v>3</v>
      </c>
      <c r="N8862">
        <v>4.1100231255400001E-2</v>
      </c>
      <c r="O8862">
        <f t="shared" si="276"/>
        <v>1</v>
      </c>
      <c r="P8862">
        <f t="shared" si="277"/>
        <v>3.8601158306084668E-2</v>
      </c>
    </row>
    <row r="8863" spans="1:16" x14ac:dyDescent="0.2">
      <c r="A8863">
        <v>20339</v>
      </c>
      <c r="B8863">
        <v>1080628</v>
      </c>
      <c r="C8863">
        <v>0</v>
      </c>
      <c r="D8863">
        <v>22</v>
      </c>
      <c r="E8863">
        <v>8.0645161290299999E-2</v>
      </c>
      <c r="F8863">
        <v>1</v>
      </c>
      <c r="G8863">
        <v>0</v>
      </c>
      <c r="H8863">
        <v>2</v>
      </c>
      <c r="I8863">
        <v>0</v>
      </c>
      <c r="J8863">
        <v>0</v>
      </c>
      <c r="K8863">
        <v>0</v>
      </c>
      <c r="L8863">
        <v>1</v>
      </c>
      <c r="M8863">
        <v>3</v>
      </c>
      <c r="N8863">
        <v>0.103981039915</v>
      </c>
      <c r="O8863">
        <f t="shared" si="276"/>
        <v>1</v>
      </c>
      <c r="P8863">
        <f t="shared" si="277"/>
        <v>9.7658540110108688E-2</v>
      </c>
    </row>
    <row r="8864" spans="1:16" x14ac:dyDescent="0.2">
      <c r="A8864">
        <v>20339</v>
      </c>
      <c r="B8864">
        <v>1080782</v>
      </c>
      <c r="C8864">
        <v>0</v>
      </c>
      <c r="D8864">
        <v>6</v>
      </c>
      <c r="E8864">
        <v>5.2301255230099999E-2</v>
      </c>
      <c r="F8864">
        <v>1</v>
      </c>
      <c r="G8864">
        <v>0</v>
      </c>
      <c r="H8864">
        <v>3</v>
      </c>
      <c r="I8864">
        <v>0</v>
      </c>
      <c r="J8864">
        <v>0</v>
      </c>
      <c r="K8864">
        <v>0</v>
      </c>
      <c r="L8864">
        <v>0</v>
      </c>
      <c r="M8864">
        <v>3</v>
      </c>
      <c r="N8864">
        <v>3.2237086977999999E-2</v>
      </c>
      <c r="O8864">
        <f t="shared" si="276"/>
        <v>1</v>
      </c>
      <c r="P8864">
        <f t="shared" si="277"/>
        <v>3.0276931777635751E-2</v>
      </c>
    </row>
    <row r="8865" spans="1:16" x14ac:dyDescent="0.2">
      <c r="A8865">
        <v>20339</v>
      </c>
      <c r="B8865">
        <v>1080882</v>
      </c>
      <c r="C8865">
        <v>0</v>
      </c>
      <c r="D8865">
        <v>6</v>
      </c>
      <c r="E8865">
        <v>3.6458333333300001E-2</v>
      </c>
      <c r="F8865">
        <v>0</v>
      </c>
      <c r="G8865">
        <v>0</v>
      </c>
      <c r="H8865">
        <v>1</v>
      </c>
      <c r="I8865">
        <v>0</v>
      </c>
      <c r="J8865">
        <v>0</v>
      </c>
      <c r="K8865">
        <v>0</v>
      </c>
      <c r="L8865">
        <v>1</v>
      </c>
      <c r="M8865">
        <v>5</v>
      </c>
      <c r="N8865">
        <v>0.14303964679600001</v>
      </c>
      <c r="O8865">
        <f t="shared" si="276"/>
        <v>0</v>
      </c>
      <c r="P8865">
        <f t="shared" si="277"/>
        <v>0.1343422136899384</v>
      </c>
    </row>
    <row r="8866" spans="1:16" x14ac:dyDescent="0.2">
      <c r="A8866">
        <v>20339</v>
      </c>
      <c r="B8866">
        <v>1080670</v>
      </c>
      <c r="C8866">
        <v>0</v>
      </c>
      <c r="D8866">
        <v>21</v>
      </c>
      <c r="E8866">
        <v>6.12535612536E-2</v>
      </c>
      <c r="F8866">
        <v>1</v>
      </c>
      <c r="G8866">
        <v>0</v>
      </c>
      <c r="H8866">
        <v>2</v>
      </c>
      <c r="I8866">
        <v>0</v>
      </c>
      <c r="J8866">
        <v>0</v>
      </c>
      <c r="K8866">
        <v>0</v>
      </c>
      <c r="L8866">
        <v>0</v>
      </c>
      <c r="M8866">
        <v>4</v>
      </c>
      <c r="N8866">
        <v>4.7485157015400001E-2</v>
      </c>
      <c r="O8866">
        <f t="shared" si="276"/>
        <v>1</v>
      </c>
      <c r="P8866">
        <f t="shared" si="277"/>
        <v>4.4597852789451491E-2</v>
      </c>
    </row>
    <row r="8867" spans="1:16" x14ac:dyDescent="0.2">
      <c r="A8867">
        <v>20339</v>
      </c>
      <c r="B8867">
        <v>1080685</v>
      </c>
      <c r="C8867">
        <v>0</v>
      </c>
      <c r="D8867">
        <v>16</v>
      </c>
      <c r="E8867">
        <v>6.00775193798E-2</v>
      </c>
      <c r="F8867">
        <v>1</v>
      </c>
      <c r="G8867">
        <v>0</v>
      </c>
      <c r="H8867">
        <v>1</v>
      </c>
      <c r="I8867">
        <v>1</v>
      </c>
      <c r="J8867">
        <v>0</v>
      </c>
      <c r="K8867">
        <v>0</v>
      </c>
      <c r="L8867">
        <v>0</v>
      </c>
      <c r="M8867">
        <v>3</v>
      </c>
      <c r="N8867">
        <v>5.2078667918199997E-2</v>
      </c>
      <c r="O8867">
        <f t="shared" si="276"/>
        <v>1</v>
      </c>
      <c r="P8867">
        <f t="shared" si="277"/>
        <v>4.8912058236079282E-2</v>
      </c>
    </row>
    <row r="8868" spans="1:16" x14ac:dyDescent="0.2">
      <c r="A8868">
        <v>27512</v>
      </c>
      <c r="B8868">
        <v>1080530</v>
      </c>
      <c r="C8868">
        <v>0</v>
      </c>
      <c r="D8868">
        <v>13</v>
      </c>
      <c r="E8868">
        <v>6.0031595576599997E-2</v>
      </c>
      <c r="F8868">
        <v>1</v>
      </c>
      <c r="G8868">
        <v>0</v>
      </c>
      <c r="H8868">
        <v>1</v>
      </c>
      <c r="I8868">
        <v>0</v>
      </c>
      <c r="J8868">
        <v>0</v>
      </c>
      <c r="K8868">
        <v>0</v>
      </c>
      <c r="L8868">
        <v>0</v>
      </c>
      <c r="M8868">
        <v>5</v>
      </c>
      <c r="N8868">
        <v>2.6425301442000001E-2</v>
      </c>
      <c r="O8868">
        <f t="shared" si="276"/>
        <v>0</v>
      </c>
      <c r="P8868">
        <f t="shared" si="277"/>
        <v>2.481852809805369E-2</v>
      </c>
    </row>
    <row r="8869" spans="1:16" x14ac:dyDescent="0.2">
      <c r="A8869">
        <v>27512</v>
      </c>
      <c r="B8869">
        <v>1080513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5</v>
      </c>
      <c r="N8869">
        <v>4.40357142857E-3</v>
      </c>
      <c r="O8869">
        <f t="shared" si="276"/>
        <v>0</v>
      </c>
      <c r="P8869">
        <f t="shared" si="277"/>
        <v>4.1358151191436075E-3</v>
      </c>
    </row>
    <row r="8870" spans="1:16" x14ac:dyDescent="0.2">
      <c r="A8870">
        <v>27512</v>
      </c>
      <c r="B8870">
        <v>1080542</v>
      </c>
      <c r="C8870">
        <v>0</v>
      </c>
      <c r="D8870">
        <v>1</v>
      </c>
      <c r="E8870">
        <v>1.54525386313E-2</v>
      </c>
      <c r="F8870">
        <v>1</v>
      </c>
      <c r="G8870">
        <v>0</v>
      </c>
      <c r="H8870">
        <v>1</v>
      </c>
      <c r="I8870">
        <v>0</v>
      </c>
      <c r="J8870">
        <v>0</v>
      </c>
      <c r="K8870">
        <v>0</v>
      </c>
      <c r="L8870">
        <v>0</v>
      </c>
      <c r="M8870">
        <v>5</v>
      </c>
      <c r="N8870">
        <v>1.66003180211E-2</v>
      </c>
      <c r="O8870">
        <f t="shared" si="276"/>
        <v>0</v>
      </c>
      <c r="P8870">
        <f t="shared" si="277"/>
        <v>1.5590946432439844E-2</v>
      </c>
    </row>
    <row r="8871" spans="1:16" x14ac:dyDescent="0.2">
      <c r="A8871">
        <v>297165</v>
      </c>
      <c r="B8871">
        <v>1080510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5</v>
      </c>
      <c r="N8871">
        <v>4.40357142857E-3</v>
      </c>
      <c r="O8871">
        <f t="shared" si="276"/>
        <v>0</v>
      </c>
      <c r="P8871">
        <f t="shared" si="277"/>
        <v>4.1358151191436075E-3</v>
      </c>
    </row>
    <row r="8872" spans="1:16" x14ac:dyDescent="0.2">
      <c r="A8872">
        <v>297165</v>
      </c>
      <c r="B8872">
        <v>1080532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5</v>
      </c>
      <c r="N8872">
        <v>4.40357142857E-3</v>
      </c>
      <c r="O8872">
        <f t="shared" si="276"/>
        <v>0</v>
      </c>
      <c r="P8872">
        <f t="shared" si="277"/>
        <v>4.1358151191436075E-3</v>
      </c>
    </row>
    <row r="8873" spans="1:16" x14ac:dyDescent="0.2">
      <c r="A8873">
        <v>82923</v>
      </c>
      <c r="B8873">
        <v>1080716</v>
      </c>
      <c r="C8873">
        <v>0</v>
      </c>
      <c r="D8873">
        <v>1</v>
      </c>
      <c r="E8873">
        <v>1.6759776536300001E-2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5</v>
      </c>
      <c r="N8873">
        <v>5.34223041107E-3</v>
      </c>
      <c r="O8873">
        <f t="shared" si="276"/>
        <v>0</v>
      </c>
      <c r="P8873">
        <f t="shared" si="277"/>
        <v>5.0173995499891225E-3</v>
      </c>
    </row>
    <row r="8874" spans="1:16" x14ac:dyDescent="0.2">
      <c r="A8874">
        <v>82923</v>
      </c>
      <c r="B8874">
        <v>1080608</v>
      </c>
      <c r="C8874">
        <v>3</v>
      </c>
      <c r="D8874">
        <v>23</v>
      </c>
      <c r="E8874">
        <v>9.1549295774599998E-2</v>
      </c>
      <c r="F8874">
        <v>1</v>
      </c>
      <c r="G8874">
        <v>0</v>
      </c>
      <c r="H8874">
        <v>4</v>
      </c>
      <c r="I8874">
        <v>1</v>
      </c>
      <c r="J8874">
        <v>0</v>
      </c>
      <c r="K8874">
        <v>1</v>
      </c>
      <c r="L8874">
        <v>0</v>
      </c>
      <c r="M8874">
        <v>3</v>
      </c>
      <c r="N8874">
        <v>0.23932565040600001</v>
      </c>
      <c r="O8874">
        <f t="shared" si="276"/>
        <v>1</v>
      </c>
      <c r="P8874">
        <f t="shared" si="277"/>
        <v>0.22477360919507977</v>
      </c>
    </row>
    <row r="8875" spans="1:16" x14ac:dyDescent="0.2">
      <c r="A8875">
        <v>82923</v>
      </c>
      <c r="B8875">
        <v>1080635</v>
      </c>
      <c r="C8875">
        <v>1</v>
      </c>
      <c r="D8875">
        <v>25</v>
      </c>
      <c r="E8875">
        <v>8.1210191082800004E-2</v>
      </c>
      <c r="F8875">
        <v>0</v>
      </c>
      <c r="G8875">
        <v>0</v>
      </c>
      <c r="H8875">
        <v>1</v>
      </c>
      <c r="I8875">
        <v>0</v>
      </c>
      <c r="J8875">
        <v>0</v>
      </c>
      <c r="K8875">
        <v>0</v>
      </c>
      <c r="L8875">
        <v>0</v>
      </c>
      <c r="M8875">
        <v>3</v>
      </c>
      <c r="N8875">
        <v>4.5257128245700003E-2</v>
      </c>
      <c r="O8875">
        <f t="shared" si="276"/>
        <v>1</v>
      </c>
      <c r="P8875">
        <f t="shared" si="277"/>
        <v>4.2505297866456966E-2</v>
      </c>
    </row>
    <row r="8876" spans="1:16" x14ac:dyDescent="0.2">
      <c r="A8876">
        <v>82923</v>
      </c>
      <c r="B8876">
        <v>1080804</v>
      </c>
      <c r="C8876">
        <v>2</v>
      </c>
      <c r="D8876">
        <v>12</v>
      </c>
      <c r="E8876">
        <v>4.89130434783E-2</v>
      </c>
      <c r="F8876">
        <v>0</v>
      </c>
      <c r="G8876">
        <v>0</v>
      </c>
      <c r="H8876">
        <v>2</v>
      </c>
      <c r="I8876">
        <v>0</v>
      </c>
      <c r="J8876">
        <v>0</v>
      </c>
      <c r="K8876">
        <v>0</v>
      </c>
      <c r="L8876">
        <v>0</v>
      </c>
      <c r="M8876">
        <v>3</v>
      </c>
      <c r="N8876">
        <v>0.105293055641</v>
      </c>
      <c r="O8876">
        <f t="shared" si="276"/>
        <v>1</v>
      </c>
      <c r="P8876">
        <f t="shared" si="277"/>
        <v>9.8890779569412071E-2</v>
      </c>
    </row>
    <row r="8877" spans="1:16" x14ac:dyDescent="0.2">
      <c r="A8877">
        <v>82923</v>
      </c>
      <c r="B8877">
        <v>1080863</v>
      </c>
      <c r="C8877">
        <v>5</v>
      </c>
      <c r="D8877">
        <v>14</v>
      </c>
      <c r="E8877">
        <v>8.17120622568E-2</v>
      </c>
      <c r="F8877">
        <v>0</v>
      </c>
      <c r="G8877">
        <v>0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4</v>
      </c>
      <c r="N8877">
        <v>6.8566647060699995E-2</v>
      </c>
      <c r="O8877">
        <f t="shared" si="276"/>
        <v>1</v>
      </c>
      <c r="P8877">
        <f t="shared" si="277"/>
        <v>6.4397496482693606E-2</v>
      </c>
    </row>
    <row r="8878" spans="1:16" x14ac:dyDescent="0.2">
      <c r="A8878">
        <v>82923</v>
      </c>
      <c r="B8878">
        <v>1080747</v>
      </c>
      <c r="C8878">
        <v>3</v>
      </c>
      <c r="D8878">
        <v>35</v>
      </c>
      <c r="E8878">
        <v>0.103833865815</v>
      </c>
      <c r="F8878">
        <v>0</v>
      </c>
      <c r="G8878">
        <v>0</v>
      </c>
      <c r="H8878">
        <v>3</v>
      </c>
      <c r="I8878">
        <v>0</v>
      </c>
      <c r="J8878">
        <v>0</v>
      </c>
      <c r="K8878">
        <v>0</v>
      </c>
      <c r="L8878">
        <v>0</v>
      </c>
      <c r="M8878">
        <v>3</v>
      </c>
      <c r="N8878">
        <v>8.4391158270999994E-2</v>
      </c>
      <c r="O8878">
        <f t="shared" si="276"/>
        <v>1</v>
      </c>
      <c r="P8878">
        <f t="shared" si="277"/>
        <v>7.9259808535133577E-2</v>
      </c>
    </row>
    <row r="8879" spans="1:16" x14ac:dyDescent="0.2">
      <c r="A8879">
        <v>82923</v>
      </c>
      <c r="B8879">
        <v>1080801</v>
      </c>
      <c r="C8879">
        <v>0</v>
      </c>
      <c r="D8879">
        <v>7</v>
      </c>
      <c r="E8879">
        <v>2.8021015761800001E-2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4</v>
      </c>
      <c r="N8879">
        <v>2.3936396981600001E-2</v>
      </c>
      <c r="O8879">
        <f t="shared" si="276"/>
        <v>1</v>
      </c>
      <c r="P8879">
        <f t="shared" si="277"/>
        <v>2.248095986181663E-2</v>
      </c>
    </row>
    <row r="8880" spans="1:16" x14ac:dyDescent="0.2">
      <c r="A8880">
        <v>82923</v>
      </c>
      <c r="B8880">
        <v>1080530</v>
      </c>
      <c r="C8880">
        <v>2</v>
      </c>
      <c r="D8880">
        <v>24</v>
      </c>
      <c r="E8880">
        <v>5.5800293685800001E-2</v>
      </c>
      <c r="F8880">
        <v>0</v>
      </c>
      <c r="G8880">
        <v>0</v>
      </c>
      <c r="H8880">
        <v>3</v>
      </c>
      <c r="I8880">
        <v>0</v>
      </c>
      <c r="J8880">
        <v>0</v>
      </c>
      <c r="K8880">
        <v>0</v>
      </c>
      <c r="L8880">
        <v>0</v>
      </c>
      <c r="M8880">
        <v>3</v>
      </c>
      <c r="N8880">
        <v>0.107390851109</v>
      </c>
      <c r="O8880">
        <f t="shared" si="276"/>
        <v>1</v>
      </c>
      <c r="P8880">
        <f t="shared" si="277"/>
        <v>0.10086101994229113</v>
      </c>
    </row>
    <row r="8881" spans="1:16" x14ac:dyDescent="0.2">
      <c r="A8881">
        <v>82923</v>
      </c>
      <c r="B8881">
        <v>1080675</v>
      </c>
      <c r="C8881">
        <v>4</v>
      </c>
      <c r="D8881">
        <v>32</v>
      </c>
      <c r="E8881">
        <v>0.10498687664</v>
      </c>
      <c r="F8881">
        <v>2</v>
      </c>
      <c r="G8881">
        <v>0</v>
      </c>
      <c r="H8881">
        <v>3</v>
      </c>
      <c r="I8881">
        <v>1</v>
      </c>
      <c r="J8881">
        <v>0</v>
      </c>
      <c r="K8881">
        <v>0</v>
      </c>
      <c r="L8881">
        <v>0</v>
      </c>
      <c r="M8881">
        <v>4</v>
      </c>
      <c r="N8881">
        <v>0.15443173434400001</v>
      </c>
      <c r="O8881">
        <f t="shared" si="276"/>
        <v>1</v>
      </c>
      <c r="P8881">
        <f t="shared" si="277"/>
        <v>0.14504161273089508</v>
      </c>
    </row>
    <row r="8882" spans="1:16" x14ac:dyDescent="0.2">
      <c r="A8882">
        <v>82923</v>
      </c>
      <c r="B8882">
        <v>1080551</v>
      </c>
      <c r="C8882">
        <v>1</v>
      </c>
      <c r="D8882">
        <v>17</v>
      </c>
      <c r="E8882">
        <v>4.0760869565200003E-2</v>
      </c>
      <c r="F8882">
        <v>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0</v>
      </c>
      <c r="M8882">
        <v>5</v>
      </c>
      <c r="N8882">
        <v>2.19527914383E-2</v>
      </c>
      <c r="O8882">
        <f t="shared" si="276"/>
        <v>0</v>
      </c>
      <c r="P8882">
        <f t="shared" si="277"/>
        <v>2.0617966169203521E-2</v>
      </c>
    </row>
    <row r="8883" spans="1:16" x14ac:dyDescent="0.2">
      <c r="A8883">
        <v>82923</v>
      </c>
      <c r="B8883">
        <v>1080578</v>
      </c>
      <c r="C8883">
        <v>2</v>
      </c>
      <c r="D8883">
        <v>25</v>
      </c>
      <c r="E8883">
        <v>9.2261904761899993E-2</v>
      </c>
      <c r="F8883">
        <v>2</v>
      </c>
      <c r="G8883">
        <v>0</v>
      </c>
      <c r="H8883">
        <v>3</v>
      </c>
      <c r="I8883">
        <v>1</v>
      </c>
      <c r="J8883">
        <v>0</v>
      </c>
      <c r="K8883">
        <v>0</v>
      </c>
      <c r="L8883">
        <v>0</v>
      </c>
      <c r="M8883">
        <v>3</v>
      </c>
      <c r="N8883">
        <v>7.4833921657399993E-2</v>
      </c>
      <c r="O8883">
        <f t="shared" si="276"/>
        <v>1</v>
      </c>
      <c r="P8883">
        <f t="shared" si="277"/>
        <v>7.0283693505566416E-2</v>
      </c>
    </row>
    <row r="8884" spans="1:16" x14ac:dyDescent="0.2">
      <c r="A8884">
        <v>82923</v>
      </c>
      <c r="B8884">
        <v>1080514</v>
      </c>
      <c r="C8884">
        <v>3</v>
      </c>
      <c r="D8884">
        <v>19</v>
      </c>
      <c r="E8884">
        <v>0.109665427509</v>
      </c>
      <c r="F8884">
        <v>3</v>
      </c>
      <c r="G8884">
        <v>0</v>
      </c>
      <c r="H8884">
        <v>2</v>
      </c>
      <c r="I8884">
        <v>1</v>
      </c>
      <c r="J8884">
        <v>0</v>
      </c>
      <c r="K8884">
        <v>0</v>
      </c>
      <c r="L8884">
        <v>1</v>
      </c>
      <c r="M8884">
        <v>3</v>
      </c>
      <c r="N8884">
        <v>0.14900085379299999</v>
      </c>
      <c r="O8884">
        <f t="shared" si="276"/>
        <v>1</v>
      </c>
      <c r="P8884">
        <f t="shared" si="277"/>
        <v>0.13994095335533391</v>
      </c>
    </row>
    <row r="8885" spans="1:16" x14ac:dyDescent="0.2">
      <c r="A8885">
        <v>82923</v>
      </c>
      <c r="B8885">
        <v>1080571</v>
      </c>
      <c r="C8885">
        <v>0</v>
      </c>
      <c r="D8885">
        <v>12</v>
      </c>
      <c r="E8885">
        <v>4.4293015332200002E-2</v>
      </c>
      <c r="F8885">
        <v>0</v>
      </c>
      <c r="G8885">
        <v>0</v>
      </c>
      <c r="H8885">
        <v>2</v>
      </c>
      <c r="I8885">
        <v>0</v>
      </c>
      <c r="J8885">
        <v>0</v>
      </c>
      <c r="K8885">
        <v>0</v>
      </c>
      <c r="L8885">
        <v>0</v>
      </c>
      <c r="M8885">
        <v>3</v>
      </c>
      <c r="N8885">
        <v>3.2802364126200002E-2</v>
      </c>
      <c r="O8885">
        <f t="shared" si="276"/>
        <v>1</v>
      </c>
      <c r="P8885">
        <f t="shared" si="277"/>
        <v>3.0807837614853239E-2</v>
      </c>
    </row>
    <row r="8886" spans="1:16" x14ac:dyDescent="0.2">
      <c r="A8886">
        <v>82923</v>
      </c>
      <c r="B8886">
        <v>1080558</v>
      </c>
      <c r="C8886">
        <v>4</v>
      </c>
      <c r="D8886">
        <v>19</v>
      </c>
      <c r="E8886">
        <v>7.0402298850599995E-2</v>
      </c>
      <c r="F8886">
        <v>1</v>
      </c>
      <c r="G8886">
        <v>0</v>
      </c>
      <c r="H8886">
        <v>1</v>
      </c>
      <c r="I8886">
        <v>0</v>
      </c>
      <c r="J8886">
        <v>0</v>
      </c>
      <c r="K8886">
        <v>0</v>
      </c>
      <c r="L8886">
        <v>0</v>
      </c>
      <c r="M8886">
        <v>3</v>
      </c>
      <c r="N8886">
        <v>6.4119697234900006E-2</v>
      </c>
      <c r="O8886">
        <f t="shared" si="276"/>
        <v>1</v>
      </c>
      <c r="P8886">
        <f t="shared" si="277"/>
        <v>6.022094056167631E-2</v>
      </c>
    </row>
    <row r="8887" spans="1:16" x14ac:dyDescent="0.2">
      <c r="A8887">
        <v>82923</v>
      </c>
      <c r="B8887">
        <v>1080601</v>
      </c>
      <c r="C8887">
        <v>1</v>
      </c>
      <c r="D8887">
        <v>15</v>
      </c>
      <c r="E8887">
        <v>4.6476761619200002E-2</v>
      </c>
      <c r="F8887">
        <v>0</v>
      </c>
      <c r="G8887">
        <v>0</v>
      </c>
      <c r="H8887">
        <v>4</v>
      </c>
      <c r="I8887">
        <v>0</v>
      </c>
      <c r="J8887">
        <v>0</v>
      </c>
      <c r="K8887">
        <v>0</v>
      </c>
      <c r="L8887">
        <v>0</v>
      </c>
      <c r="M8887">
        <v>5</v>
      </c>
      <c r="N8887">
        <v>5.0731525656199997E-2</v>
      </c>
      <c r="O8887">
        <f t="shared" si="276"/>
        <v>0</v>
      </c>
      <c r="P8887">
        <f t="shared" si="277"/>
        <v>4.7646828087053131E-2</v>
      </c>
    </row>
    <row r="8888" spans="1:16" x14ac:dyDescent="0.2">
      <c r="A8888">
        <v>82923</v>
      </c>
      <c r="B8888">
        <v>1080761</v>
      </c>
      <c r="C8888">
        <v>2</v>
      </c>
      <c r="D8888">
        <v>20</v>
      </c>
      <c r="E8888">
        <v>7.4433656957899996E-2</v>
      </c>
      <c r="F8888">
        <v>1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1</v>
      </c>
      <c r="M8888">
        <v>4</v>
      </c>
      <c r="N8888">
        <v>0.21455725413900001</v>
      </c>
      <c r="O8888">
        <f t="shared" si="276"/>
        <v>1</v>
      </c>
      <c r="P8888">
        <f t="shared" si="277"/>
        <v>0.201511239225697</v>
      </c>
    </row>
    <row r="8889" spans="1:16" x14ac:dyDescent="0.2">
      <c r="A8889">
        <v>82923</v>
      </c>
      <c r="B8889">
        <v>1080660</v>
      </c>
      <c r="C8889">
        <v>4</v>
      </c>
      <c r="D8889">
        <v>22</v>
      </c>
      <c r="E8889">
        <v>0.110924369748</v>
      </c>
      <c r="F8889">
        <v>3</v>
      </c>
      <c r="G8889">
        <v>0</v>
      </c>
      <c r="H8889">
        <v>1</v>
      </c>
      <c r="I8889">
        <v>1</v>
      </c>
      <c r="J8889">
        <v>0</v>
      </c>
      <c r="K8889">
        <v>0</v>
      </c>
      <c r="L8889">
        <v>0</v>
      </c>
      <c r="M8889">
        <v>4</v>
      </c>
      <c r="N8889">
        <v>7.7331271703500001E-2</v>
      </c>
      <c r="O8889">
        <f t="shared" si="276"/>
        <v>1</v>
      </c>
      <c r="P8889">
        <f t="shared" si="277"/>
        <v>7.2629193799133462E-2</v>
      </c>
    </row>
    <row r="8890" spans="1:16" x14ac:dyDescent="0.2">
      <c r="A8890">
        <v>82923</v>
      </c>
      <c r="B8890">
        <v>1080819</v>
      </c>
      <c r="C8890">
        <v>2</v>
      </c>
      <c r="D8890">
        <v>27</v>
      </c>
      <c r="E8890">
        <v>7.7028885832199995E-2</v>
      </c>
      <c r="F8890">
        <v>0</v>
      </c>
      <c r="G8890">
        <v>0</v>
      </c>
      <c r="H8890">
        <v>4</v>
      </c>
      <c r="I8890">
        <v>0</v>
      </c>
      <c r="J8890">
        <v>0</v>
      </c>
      <c r="K8890">
        <v>0</v>
      </c>
      <c r="L8890">
        <v>0</v>
      </c>
      <c r="M8890">
        <v>4</v>
      </c>
      <c r="N8890">
        <v>5.9312403743400001E-2</v>
      </c>
      <c r="O8890">
        <f t="shared" si="276"/>
        <v>1</v>
      </c>
      <c r="P8890">
        <f t="shared" si="277"/>
        <v>5.5705951438231385E-2</v>
      </c>
    </row>
    <row r="8891" spans="1:16" x14ac:dyDescent="0.2">
      <c r="A8891">
        <v>82923</v>
      </c>
      <c r="B8891">
        <v>1080620</v>
      </c>
      <c r="C8891">
        <v>1</v>
      </c>
      <c r="D8891">
        <v>16</v>
      </c>
      <c r="E8891">
        <v>9.2261904761899993E-2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1</v>
      </c>
      <c r="M8891">
        <v>3</v>
      </c>
      <c r="N8891">
        <v>0.11261508826699999</v>
      </c>
      <c r="O8891">
        <f t="shared" si="276"/>
        <v>1</v>
      </c>
      <c r="P8891">
        <f t="shared" si="277"/>
        <v>0.10576760074256321</v>
      </c>
    </row>
    <row r="8892" spans="1:16" x14ac:dyDescent="0.2">
      <c r="A8892">
        <v>82923</v>
      </c>
      <c r="B8892">
        <v>1080582</v>
      </c>
      <c r="C8892">
        <v>0</v>
      </c>
      <c r="D8892">
        <v>12</v>
      </c>
      <c r="E8892">
        <v>0.102625298329</v>
      </c>
      <c r="F8892">
        <v>0</v>
      </c>
      <c r="G8892">
        <v>0</v>
      </c>
      <c r="H8892">
        <v>4</v>
      </c>
      <c r="I8892">
        <v>0</v>
      </c>
      <c r="J8892">
        <v>0</v>
      </c>
      <c r="K8892">
        <v>0</v>
      </c>
      <c r="L8892">
        <v>0</v>
      </c>
      <c r="M8892">
        <v>3</v>
      </c>
      <c r="N8892">
        <v>0.10363878443500001</v>
      </c>
      <c r="O8892">
        <f t="shared" si="276"/>
        <v>1</v>
      </c>
      <c r="P8892">
        <f t="shared" si="277"/>
        <v>9.7337095252961581E-2</v>
      </c>
    </row>
    <row r="8893" spans="1:16" x14ac:dyDescent="0.2">
      <c r="A8893">
        <v>82923</v>
      </c>
      <c r="B8893">
        <v>1080726</v>
      </c>
      <c r="C8893">
        <v>4</v>
      </c>
      <c r="D8893">
        <v>6</v>
      </c>
      <c r="E8893">
        <v>3.5555555555599999E-2</v>
      </c>
      <c r="F8893">
        <v>0</v>
      </c>
      <c r="G8893">
        <v>0</v>
      </c>
      <c r="H8893">
        <v>3</v>
      </c>
      <c r="I8893">
        <v>1</v>
      </c>
      <c r="J8893">
        <v>0</v>
      </c>
      <c r="K8893">
        <v>0</v>
      </c>
      <c r="L8893">
        <v>0</v>
      </c>
      <c r="M8893">
        <v>5</v>
      </c>
      <c r="N8893">
        <v>9.7590615764899996E-2</v>
      </c>
      <c r="O8893">
        <f t="shared" si="276"/>
        <v>0</v>
      </c>
      <c r="P8893">
        <f t="shared" si="277"/>
        <v>9.1656681562691703E-2</v>
      </c>
    </row>
    <row r="8894" spans="1:16" x14ac:dyDescent="0.2">
      <c r="A8894">
        <v>82923</v>
      </c>
      <c r="B8894">
        <v>1080879</v>
      </c>
      <c r="C8894">
        <v>0</v>
      </c>
      <c r="D8894">
        <v>8</v>
      </c>
      <c r="E8894">
        <v>3.9387308533900003E-2</v>
      </c>
      <c r="F8894">
        <v>1</v>
      </c>
      <c r="G8894">
        <v>0</v>
      </c>
      <c r="H8894">
        <v>2</v>
      </c>
      <c r="I8894">
        <v>0</v>
      </c>
      <c r="J8894">
        <v>2</v>
      </c>
      <c r="K8894">
        <v>0</v>
      </c>
      <c r="L8894">
        <v>0</v>
      </c>
      <c r="M8894">
        <v>3</v>
      </c>
      <c r="N8894">
        <v>3.02484113443E-3</v>
      </c>
      <c r="O8894">
        <f t="shared" si="276"/>
        <v>1</v>
      </c>
      <c r="P8894">
        <f t="shared" si="277"/>
        <v>2.8409176278186561E-3</v>
      </c>
    </row>
    <row r="8895" spans="1:16" x14ac:dyDescent="0.2">
      <c r="A8895">
        <v>82923</v>
      </c>
      <c r="B8895">
        <v>1080643</v>
      </c>
      <c r="C8895">
        <v>4</v>
      </c>
      <c r="D8895">
        <v>52</v>
      </c>
      <c r="E8895">
        <v>0.113375796178</v>
      </c>
      <c r="F8895">
        <v>0</v>
      </c>
      <c r="G8895">
        <v>0</v>
      </c>
      <c r="H8895">
        <v>1</v>
      </c>
      <c r="I8895">
        <v>0</v>
      </c>
      <c r="J8895">
        <v>0</v>
      </c>
      <c r="K8895">
        <v>1</v>
      </c>
      <c r="L8895">
        <v>0</v>
      </c>
      <c r="M8895">
        <v>4</v>
      </c>
      <c r="N8895">
        <v>0.26761206598699999</v>
      </c>
      <c r="O8895">
        <f t="shared" si="276"/>
        <v>1</v>
      </c>
      <c r="P8895">
        <f t="shared" si="277"/>
        <v>0.25134008759197252</v>
      </c>
    </row>
    <row r="8896" spans="1:16" x14ac:dyDescent="0.2">
      <c r="A8896">
        <v>82923</v>
      </c>
      <c r="B8896">
        <v>1080545</v>
      </c>
      <c r="C8896">
        <v>1</v>
      </c>
      <c r="D8896">
        <v>31</v>
      </c>
      <c r="E8896">
        <v>7.6379066478099999E-2</v>
      </c>
      <c r="F8896">
        <v>0</v>
      </c>
      <c r="G8896">
        <v>0</v>
      </c>
      <c r="H8896">
        <v>2</v>
      </c>
      <c r="I8896">
        <v>1</v>
      </c>
      <c r="J8896">
        <v>0</v>
      </c>
      <c r="K8896">
        <v>0</v>
      </c>
      <c r="L8896">
        <v>0</v>
      </c>
      <c r="M8896">
        <v>3</v>
      </c>
      <c r="N8896">
        <v>0.117014664166</v>
      </c>
      <c r="O8896">
        <f t="shared" si="276"/>
        <v>1</v>
      </c>
      <c r="P8896">
        <f t="shared" si="277"/>
        <v>0.10989966327772524</v>
      </c>
    </row>
    <row r="8897" spans="1:16" x14ac:dyDescent="0.2">
      <c r="A8897">
        <v>115726</v>
      </c>
      <c r="B8897">
        <v>1080539</v>
      </c>
      <c r="C8897">
        <v>2</v>
      </c>
      <c r="D8897">
        <v>32</v>
      </c>
      <c r="E8897">
        <v>0.101180438449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2</v>
      </c>
      <c r="N8897">
        <v>6.4242909842200005E-2</v>
      </c>
      <c r="O8897">
        <f t="shared" si="276"/>
        <v>1</v>
      </c>
      <c r="P8897">
        <f t="shared" si="277"/>
        <v>6.0336661306168902E-2</v>
      </c>
    </row>
    <row r="8898" spans="1:16" x14ac:dyDescent="0.2">
      <c r="A8898">
        <v>115726</v>
      </c>
      <c r="B8898">
        <v>1080844</v>
      </c>
      <c r="C8898">
        <v>0</v>
      </c>
      <c r="D8898">
        <v>18</v>
      </c>
      <c r="E8898">
        <v>9.1304347826100002E-2</v>
      </c>
      <c r="F8898">
        <v>0</v>
      </c>
      <c r="G8898">
        <v>0</v>
      </c>
      <c r="H8898">
        <v>2</v>
      </c>
      <c r="I8898">
        <v>1</v>
      </c>
      <c r="J8898">
        <v>0</v>
      </c>
      <c r="K8898">
        <v>0</v>
      </c>
      <c r="L8898">
        <v>0</v>
      </c>
      <c r="M8898">
        <v>2</v>
      </c>
      <c r="N8898">
        <v>0.15305351799700001</v>
      </c>
      <c r="O8898">
        <f t="shared" si="276"/>
        <v>1</v>
      </c>
      <c r="P8898">
        <f t="shared" si="277"/>
        <v>0.14374719793648705</v>
      </c>
    </row>
    <row r="8899" spans="1:16" x14ac:dyDescent="0.2">
      <c r="A8899">
        <v>115726</v>
      </c>
      <c r="B8899">
        <v>1080770</v>
      </c>
      <c r="C8899">
        <v>0</v>
      </c>
      <c r="D8899">
        <v>29</v>
      </c>
      <c r="E8899">
        <v>0.107594936709</v>
      </c>
      <c r="F8899">
        <v>0</v>
      </c>
      <c r="G8899">
        <v>0</v>
      </c>
      <c r="H8899">
        <v>1</v>
      </c>
      <c r="I8899">
        <v>0</v>
      </c>
      <c r="J8899">
        <v>0</v>
      </c>
      <c r="K8899">
        <v>0</v>
      </c>
      <c r="L8899">
        <v>0</v>
      </c>
      <c r="M8899">
        <v>2</v>
      </c>
      <c r="N8899">
        <v>5.6042558082200003E-2</v>
      </c>
      <c r="O8899">
        <f t="shared" ref="O8899:O8962" si="278">IF(M8899&lt;5,1,0)</f>
        <v>1</v>
      </c>
      <c r="P8899">
        <f t="shared" ref="P8899:P8962" si="279">$S$4*N8899</f>
        <v>5.2634926625253924E-2</v>
      </c>
    </row>
    <row r="8900" spans="1:16" x14ac:dyDescent="0.2">
      <c r="A8900">
        <v>115726</v>
      </c>
      <c r="B8900">
        <v>1080820</v>
      </c>
      <c r="C8900">
        <v>2</v>
      </c>
      <c r="D8900">
        <v>18</v>
      </c>
      <c r="E8900">
        <v>0.11184210526299999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1</v>
      </c>
      <c r="M8900">
        <v>2</v>
      </c>
      <c r="N8900">
        <v>0.18505156974199999</v>
      </c>
      <c r="O8900">
        <f t="shared" si="278"/>
        <v>1</v>
      </c>
      <c r="P8900">
        <f t="shared" si="279"/>
        <v>0.17379962886369138</v>
      </c>
    </row>
    <row r="8901" spans="1:16" x14ac:dyDescent="0.2">
      <c r="A8901">
        <v>115726</v>
      </c>
      <c r="B8901">
        <v>1080776</v>
      </c>
      <c r="C8901">
        <v>2</v>
      </c>
      <c r="D8901">
        <v>14</v>
      </c>
      <c r="E8901">
        <v>8.3809523809500006E-2</v>
      </c>
      <c r="F8901">
        <v>0</v>
      </c>
      <c r="G8901">
        <v>0</v>
      </c>
      <c r="H8901">
        <v>3</v>
      </c>
      <c r="I8901">
        <v>0</v>
      </c>
      <c r="J8901">
        <v>0</v>
      </c>
      <c r="K8901">
        <v>0</v>
      </c>
      <c r="L8901">
        <v>0</v>
      </c>
      <c r="M8901">
        <v>2</v>
      </c>
      <c r="N8901">
        <v>0.11547713579</v>
      </c>
      <c r="O8901">
        <f t="shared" si="278"/>
        <v>1</v>
      </c>
      <c r="P8901">
        <f t="shared" si="279"/>
        <v>0.10845562331908692</v>
      </c>
    </row>
    <row r="8902" spans="1:16" x14ac:dyDescent="0.2">
      <c r="A8902">
        <v>115726</v>
      </c>
      <c r="B8902">
        <v>1080753</v>
      </c>
      <c r="C8902">
        <v>0</v>
      </c>
      <c r="D8902">
        <v>46</v>
      </c>
      <c r="E8902">
        <v>0.112443778111</v>
      </c>
      <c r="F8902">
        <v>2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2</v>
      </c>
      <c r="N8902">
        <v>8.3408828785200007E-2</v>
      </c>
      <c r="O8902">
        <f t="shared" si="278"/>
        <v>1</v>
      </c>
      <c r="P8902">
        <f t="shared" si="279"/>
        <v>7.8337208957664828E-2</v>
      </c>
    </row>
    <row r="8903" spans="1:16" x14ac:dyDescent="0.2">
      <c r="A8903">
        <v>115726</v>
      </c>
      <c r="B8903">
        <v>1080706</v>
      </c>
      <c r="C8903">
        <v>3</v>
      </c>
      <c r="D8903">
        <v>47</v>
      </c>
      <c r="E8903">
        <v>0.134036144578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2</v>
      </c>
      <c r="N8903">
        <v>8.2508279712499993E-2</v>
      </c>
      <c r="O8903">
        <f t="shared" si="278"/>
        <v>1</v>
      </c>
      <c r="P8903">
        <f t="shared" si="279"/>
        <v>7.7491417188229869E-2</v>
      </c>
    </row>
    <row r="8904" spans="1:16" x14ac:dyDescent="0.2">
      <c r="A8904">
        <v>115726</v>
      </c>
      <c r="B8904">
        <v>1080867</v>
      </c>
      <c r="C8904">
        <v>1</v>
      </c>
      <c r="D8904">
        <v>39</v>
      </c>
      <c r="E8904">
        <v>0.114832535885</v>
      </c>
      <c r="F8904">
        <v>0</v>
      </c>
      <c r="G8904">
        <v>0</v>
      </c>
      <c r="H8904">
        <v>1</v>
      </c>
      <c r="I8904">
        <v>0</v>
      </c>
      <c r="J8904">
        <v>0</v>
      </c>
      <c r="K8904">
        <v>0</v>
      </c>
      <c r="L8904">
        <v>0</v>
      </c>
      <c r="M8904">
        <v>2</v>
      </c>
      <c r="N8904">
        <v>7.7910506210700003E-2</v>
      </c>
      <c r="O8904">
        <f t="shared" si="278"/>
        <v>1</v>
      </c>
      <c r="P8904">
        <f t="shared" si="279"/>
        <v>7.3173208327174263E-2</v>
      </c>
    </row>
    <row r="8905" spans="1:16" x14ac:dyDescent="0.2">
      <c r="A8905">
        <v>115726</v>
      </c>
      <c r="B8905">
        <v>1080678</v>
      </c>
      <c r="C8905">
        <v>0</v>
      </c>
      <c r="D8905">
        <v>18</v>
      </c>
      <c r="E8905">
        <v>9.8501070663799997E-2</v>
      </c>
      <c r="F8905">
        <v>0</v>
      </c>
      <c r="G8905">
        <v>0</v>
      </c>
      <c r="H8905">
        <v>3</v>
      </c>
      <c r="I8905">
        <v>0</v>
      </c>
      <c r="J8905">
        <v>0</v>
      </c>
      <c r="K8905">
        <v>0</v>
      </c>
      <c r="L8905">
        <v>0</v>
      </c>
      <c r="M8905">
        <v>2</v>
      </c>
      <c r="N8905">
        <v>0.164401812658</v>
      </c>
      <c r="O8905">
        <f t="shared" si="278"/>
        <v>1</v>
      </c>
      <c r="P8905">
        <f t="shared" si="279"/>
        <v>0.15440546688858209</v>
      </c>
    </row>
    <row r="8906" spans="1:16" x14ac:dyDescent="0.2">
      <c r="A8906">
        <v>115726</v>
      </c>
      <c r="B8906">
        <v>1080531</v>
      </c>
      <c r="C8906">
        <v>0</v>
      </c>
      <c r="D8906">
        <v>31</v>
      </c>
      <c r="E8906">
        <v>8.9529590288300001E-2</v>
      </c>
      <c r="F8906">
        <v>0</v>
      </c>
      <c r="G8906">
        <v>0</v>
      </c>
      <c r="H8906">
        <v>4</v>
      </c>
      <c r="I8906">
        <v>0</v>
      </c>
      <c r="J8906">
        <v>0</v>
      </c>
      <c r="K8906">
        <v>0</v>
      </c>
      <c r="L8906">
        <v>0</v>
      </c>
      <c r="M8906">
        <v>2</v>
      </c>
      <c r="N8906">
        <v>0.171886564395</v>
      </c>
      <c r="O8906">
        <f t="shared" si="278"/>
        <v>1</v>
      </c>
      <c r="P8906">
        <f t="shared" si="279"/>
        <v>0.16143511314254858</v>
      </c>
    </row>
    <row r="8907" spans="1:16" x14ac:dyDescent="0.2">
      <c r="A8907">
        <v>115726</v>
      </c>
      <c r="B8907">
        <v>1080654</v>
      </c>
      <c r="C8907">
        <v>0</v>
      </c>
      <c r="D8907">
        <v>21</v>
      </c>
      <c r="E8907">
        <v>0.12865497075999999</v>
      </c>
      <c r="F8907">
        <v>0</v>
      </c>
      <c r="G8907">
        <v>0</v>
      </c>
      <c r="H8907">
        <v>3</v>
      </c>
      <c r="I8907">
        <v>0</v>
      </c>
      <c r="J8907">
        <v>0</v>
      </c>
      <c r="K8907">
        <v>0</v>
      </c>
      <c r="L8907">
        <v>0</v>
      </c>
      <c r="M8907">
        <v>3</v>
      </c>
      <c r="N8907">
        <v>4.9536011355700002E-2</v>
      </c>
      <c r="O8907">
        <f t="shared" si="278"/>
        <v>1</v>
      </c>
      <c r="P8907">
        <f t="shared" si="279"/>
        <v>4.6524006259506236E-2</v>
      </c>
    </row>
    <row r="8908" spans="1:16" x14ac:dyDescent="0.2">
      <c r="A8908">
        <v>115726</v>
      </c>
      <c r="B8908">
        <v>1080870</v>
      </c>
      <c r="C8908">
        <v>1</v>
      </c>
      <c r="D8908">
        <v>31</v>
      </c>
      <c r="E8908">
        <v>0.10781250000000001</v>
      </c>
      <c r="F8908">
        <v>0</v>
      </c>
      <c r="G8908">
        <v>0</v>
      </c>
      <c r="H8908">
        <v>2</v>
      </c>
      <c r="I8908">
        <v>0</v>
      </c>
      <c r="J8908">
        <v>0</v>
      </c>
      <c r="K8908">
        <v>0</v>
      </c>
      <c r="L8908">
        <v>0</v>
      </c>
      <c r="M8908">
        <v>2</v>
      </c>
      <c r="N8908">
        <v>7.1001997955400006E-2</v>
      </c>
      <c r="O8908">
        <f t="shared" si="278"/>
        <v>1</v>
      </c>
      <c r="P8908">
        <f t="shared" si="279"/>
        <v>6.6684767443117424E-2</v>
      </c>
    </row>
    <row r="8909" spans="1:16" x14ac:dyDescent="0.2">
      <c r="A8909">
        <v>115726</v>
      </c>
      <c r="B8909">
        <v>1080519</v>
      </c>
      <c r="C8909">
        <v>0</v>
      </c>
      <c r="D8909">
        <v>4</v>
      </c>
      <c r="E8909">
        <v>1.2658227848099999E-2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5</v>
      </c>
      <c r="N8909">
        <v>9.1114767297099993E-3</v>
      </c>
      <c r="O8909">
        <f t="shared" si="278"/>
        <v>0</v>
      </c>
      <c r="P8909">
        <f t="shared" si="279"/>
        <v>8.5574592867900708E-3</v>
      </c>
    </row>
    <row r="8910" spans="1:16" x14ac:dyDescent="0.2">
      <c r="A8910">
        <v>115726</v>
      </c>
      <c r="B8910">
        <v>1080691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5</v>
      </c>
      <c r="N8910">
        <v>4.40357142857E-3</v>
      </c>
      <c r="O8910">
        <f t="shared" si="278"/>
        <v>0</v>
      </c>
      <c r="P8910">
        <f t="shared" si="279"/>
        <v>4.1358151191436075E-3</v>
      </c>
    </row>
    <row r="8911" spans="1:16" x14ac:dyDescent="0.2">
      <c r="A8911">
        <v>115726</v>
      </c>
      <c r="B8911">
        <v>1080559</v>
      </c>
      <c r="C8911">
        <v>1</v>
      </c>
      <c r="D8911">
        <v>35</v>
      </c>
      <c r="E8911">
        <v>8.8495575221199996E-2</v>
      </c>
      <c r="F8911">
        <v>0</v>
      </c>
      <c r="G8911">
        <v>0</v>
      </c>
      <c r="H8911">
        <v>2</v>
      </c>
      <c r="I8911">
        <v>0</v>
      </c>
      <c r="J8911">
        <v>0</v>
      </c>
      <c r="K8911">
        <v>0</v>
      </c>
      <c r="L8911">
        <v>0</v>
      </c>
      <c r="M8911">
        <v>2</v>
      </c>
      <c r="N8911">
        <v>5.0653773384399997E-2</v>
      </c>
      <c r="O8911">
        <f t="shared" si="278"/>
        <v>1</v>
      </c>
      <c r="P8911">
        <f t="shared" si="279"/>
        <v>4.7573803491795769E-2</v>
      </c>
    </row>
    <row r="8912" spans="1:16" x14ac:dyDescent="0.2">
      <c r="A8912">
        <v>115726</v>
      </c>
      <c r="B8912">
        <v>1080854</v>
      </c>
      <c r="C8912">
        <v>0</v>
      </c>
      <c r="D8912">
        <v>25</v>
      </c>
      <c r="E8912">
        <v>8.6378737541499995E-2</v>
      </c>
      <c r="F8912">
        <v>0</v>
      </c>
      <c r="G8912">
        <v>0</v>
      </c>
      <c r="H8912">
        <v>2</v>
      </c>
      <c r="I8912">
        <v>0</v>
      </c>
      <c r="J8912">
        <v>0</v>
      </c>
      <c r="K8912">
        <v>0</v>
      </c>
      <c r="L8912">
        <v>0</v>
      </c>
      <c r="M8912">
        <v>2</v>
      </c>
      <c r="N8912">
        <v>0.120693661621</v>
      </c>
      <c r="O8912">
        <f t="shared" si="278"/>
        <v>1</v>
      </c>
      <c r="P8912">
        <f t="shared" si="279"/>
        <v>0.11335496167460418</v>
      </c>
    </row>
    <row r="8913" spans="1:16" x14ac:dyDescent="0.2">
      <c r="A8913">
        <v>115726</v>
      </c>
      <c r="B8913">
        <v>1080666</v>
      </c>
      <c r="C8913">
        <v>0</v>
      </c>
      <c r="D8913">
        <v>18</v>
      </c>
      <c r="E8913">
        <v>9.1269841269800006E-2</v>
      </c>
      <c r="F8913">
        <v>0</v>
      </c>
      <c r="G8913">
        <v>0</v>
      </c>
      <c r="H8913">
        <v>1</v>
      </c>
      <c r="I8913">
        <v>0</v>
      </c>
      <c r="J8913">
        <v>0</v>
      </c>
      <c r="K8913">
        <v>0</v>
      </c>
      <c r="L8913">
        <v>0</v>
      </c>
      <c r="M8913">
        <v>3</v>
      </c>
      <c r="N8913">
        <v>3.6451158991600001E-2</v>
      </c>
      <c r="O8913">
        <f t="shared" si="278"/>
        <v>1</v>
      </c>
      <c r="P8913">
        <f t="shared" si="279"/>
        <v>3.4234769871036803E-2</v>
      </c>
    </row>
    <row r="8914" spans="1:16" x14ac:dyDescent="0.2">
      <c r="A8914">
        <v>115726</v>
      </c>
      <c r="B8914">
        <v>1080665</v>
      </c>
      <c r="C8914">
        <v>0</v>
      </c>
      <c r="D8914">
        <v>0</v>
      </c>
      <c r="E8914">
        <v>1.5527950310600001E-3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5</v>
      </c>
      <c r="N8914">
        <v>4.7917701863399997E-3</v>
      </c>
      <c r="O8914">
        <f t="shared" si="278"/>
        <v>0</v>
      </c>
      <c r="P8914">
        <f t="shared" si="279"/>
        <v>4.5004097028039213E-3</v>
      </c>
    </row>
    <row r="8915" spans="1:16" x14ac:dyDescent="0.2">
      <c r="A8915">
        <v>115726</v>
      </c>
      <c r="B8915">
        <v>1080587</v>
      </c>
      <c r="C8915">
        <v>0</v>
      </c>
      <c r="D8915">
        <v>42</v>
      </c>
      <c r="E8915">
        <v>0.13613445378200001</v>
      </c>
      <c r="F8915">
        <v>0</v>
      </c>
      <c r="G8915">
        <v>0</v>
      </c>
      <c r="H8915">
        <v>2</v>
      </c>
      <c r="I8915">
        <v>1</v>
      </c>
      <c r="J8915">
        <v>0</v>
      </c>
      <c r="K8915">
        <v>0</v>
      </c>
      <c r="L8915">
        <v>0</v>
      </c>
      <c r="M8915">
        <v>2</v>
      </c>
      <c r="N8915">
        <v>6.2414173153799997E-2</v>
      </c>
      <c r="O8915">
        <f t="shared" si="278"/>
        <v>1</v>
      </c>
      <c r="P8915">
        <f t="shared" si="279"/>
        <v>5.8619119768010305E-2</v>
      </c>
    </row>
    <row r="8916" spans="1:16" x14ac:dyDescent="0.2">
      <c r="A8916">
        <v>115726</v>
      </c>
      <c r="B8916">
        <v>1080605</v>
      </c>
      <c r="C8916">
        <v>1</v>
      </c>
      <c r="D8916">
        <v>32</v>
      </c>
      <c r="E8916">
        <v>8.6750788643499999E-2</v>
      </c>
      <c r="F8916">
        <v>1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2</v>
      </c>
      <c r="N8916">
        <v>5.7991408847100002E-2</v>
      </c>
      <c r="O8916">
        <f t="shared" si="278"/>
        <v>1</v>
      </c>
      <c r="P8916">
        <f t="shared" si="279"/>
        <v>5.4465278781264122E-2</v>
      </c>
    </row>
    <row r="8917" spans="1:16" x14ac:dyDescent="0.2">
      <c r="A8917">
        <v>115726</v>
      </c>
      <c r="B8917">
        <v>1080814</v>
      </c>
      <c r="C8917">
        <v>1</v>
      </c>
      <c r="D8917">
        <v>29</v>
      </c>
      <c r="E8917">
        <v>0.12781954887200001</v>
      </c>
      <c r="F8917">
        <v>3</v>
      </c>
      <c r="G8917">
        <v>0</v>
      </c>
      <c r="H8917">
        <v>3</v>
      </c>
      <c r="I8917">
        <v>0</v>
      </c>
      <c r="J8917">
        <v>0</v>
      </c>
      <c r="K8917">
        <v>0</v>
      </c>
      <c r="L8917">
        <v>0</v>
      </c>
      <c r="M8917">
        <v>2</v>
      </c>
      <c r="N8917">
        <v>6.5584457099100005E-2</v>
      </c>
      <c r="O8917">
        <f t="shared" si="278"/>
        <v>1</v>
      </c>
      <c r="P8917">
        <f t="shared" si="279"/>
        <v>6.1596636650757423E-2</v>
      </c>
    </row>
    <row r="8918" spans="1:16" x14ac:dyDescent="0.2">
      <c r="A8918">
        <v>115726</v>
      </c>
      <c r="B8918">
        <v>1080745</v>
      </c>
      <c r="C8918">
        <v>1</v>
      </c>
      <c r="D8918">
        <v>30</v>
      </c>
      <c r="E8918">
        <v>9.4632768361600006E-2</v>
      </c>
      <c r="F8918">
        <v>0</v>
      </c>
      <c r="G8918">
        <v>0</v>
      </c>
      <c r="H8918">
        <v>3</v>
      </c>
      <c r="I8918">
        <v>1</v>
      </c>
      <c r="J8918">
        <v>0</v>
      </c>
      <c r="K8918">
        <v>0</v>
      </c>
      <c r="L8918">
        <v>0</v>
      </c>
      <c r="M8918">
        <v>3</v>
      </c>
      <c r="N8918">
        <v>4.8626796321599997E-2</v>
      </c>
      <c r="O8918">
        <f t="shared" si="278"/>
        <v>1</v>
      </c>
      <c r="P8918">
        <f t="shared" si="279"/>
        <v>4.5670075456843047E-2</v>
      </c>
    </row>
    <row r="8919" spans="1:16" x14ac:dyDescent="0.2">
      <c r="A8919">
        <v>115726</v>
      </c>
      <c r="B8919">
        <v>1080746</v>
      </c>
      <c r="C8919">
        <v>1</v>
      </c>
      <c r="D8919">
        <v>24</v>
      </c>
      <c r="E8919">
        <v>8.6642599277999999E-2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3</v>
      </c>
      <c r="N8919">
        <v>4.5146662669199998E-2</v>
      </c>
      <c r="O8919">
        <f t="shared" si="278"/>
        <v>1</v>
      </c>
      <c r="P8919">
        <f t="shared" si="279"/>
        <v>4.2401549077810199E-2</v>
      </c>
    </row>
    <row r="8920" spans="1:16" x14ac:dyDescent="0.2">
      <c r="A8920">
        <v>115726</v>
      </c>
      <c r="B8920">
        <v>1080512</v>
      </c>
      <c r="C8920">
        <v>1</v>
      </c>
      <c r="D8920">
        <v>43</v>
      </c>
      <c r="E8920">
        <v>0.113178294574</v>
      </c>
      <c r="F8920">
        <v>0</v>
      </c>
      <c r="G8920">
        <v>0</v>
      </c>
      <c r="H8920">
        <v>4</v>
      </c>
      <c r="I8920">
        <v>0</v>
      </c>
      <c r="J8920">
        <v>0</v>
      </c>
      <c r="K8920">
        <v>0</v>
      </c>
      <c r="L8920">
        <v>0</v>
      </c>
      <c r="M8920">
        <v>2</v>
      </c>
      <c r="N8920">
        <v>0.16463330256200001</v>
      </c>
      <c r="O8920">
        <f t="shared" si="278"/>
        <v>1</v>
      </c>
      <c r="P8920">
        <f t="shared" si="279"/>
        <v>0.15462288119885781</v>
      </c>
    </row>
    <row r="8921" spans="1:16" x14ac:dyDescent="0.2">
      <c r="A8921">
        <v>115726</v>
      </c>
      <c r="B8921">
        <v>1080811</v>
      </c>
      <c r="C8921">
        <v>0</v>
      </c>
      <c r="D8921">
        <v>29</v>
      </c>
      <c r="E8921">
        <v>0.12540716612399999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0</v>
      </c>
      <c r="L8921">
        <v>0</v>
      </c>
      <c r="M8921">
        <v>2</v>
      </c>
      <c r="N8921">
        <v>5.54597580194E-2</v>
      </c>
      <c r="O8921">
        <f t="shared" si="278"/>
        <v>1</v>
      </c>
      <c r="P8921">
        <f t="shared" si="279"/>
        <v>5.2087563342912702E-2</v>
      </c>
    </row>
    <row r="8922" spans="1:16" x14ac:dyDescent="0.2">
      <c r="A8922">
        <v>115726</v>
      </c>
      <c r="B8922">
        <v>1080704</v>
      </c>
      <c r="C8922">
        <v>2</v>
      </c>
      <c r="D8922">
        <v>32</v>
      </c>
      <c r="E8922">
        <v>0.10929853181099999</v>
      </c>
      <c r="F8922">
        <v>1</v>
      </c>
      <c r="G8922">
        <v>0</v>
      </c>
      <c r="H8922">
        <v>3</v>
      </c>
      <c r="I8922">
        <v>0</v>
      </c>
      <c r="J8922">
        <v>0</v>
      </c>
      <c r="K8922">
        <v>0</v>
      </c>
      <c r="L8922">
        <v>0</v>
      </c>
      <c r="M8922">
        <v>3</v>
      </c>
      <c r="N8922">
        <v>0.10492455115800001</v>
      </c>
      <c r="O8922">
        <f t="shared" si="278"/>
        <v>1</v>
      </c>
      <c r="P8922">
        <f t="shared" si="279"/>
        <v>9.8544681762896311E-2</v>
      </c>
    </row>
    <row r="8923" spans="1:16" x14ac:dyDescent="0.2">
      <c r="A8923">
        <v>115726</v>
      </c>
      <c r="B8923">
        <v>1080707</v>
      </c>
      <c r="C8923">
        <v>1</v>
      </c>
      <c r="D8923">
        <v>36</v>
      </c>
      <c r="E8923">
        <v>0.107078039927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1</v>
      </c>
      <c r="M8923">
        <v>3</v>
      </c>
      <c r="N8923">
        <v>0.193642373576</v>
      </c>
      <c r="O8923">
        <f t="shared" si="278"/>
        <v>1</v>
      </c>
      <c r="P8923">
        <f t="shared" si="279"/>
        <v>0.18186807443306233</v>
      </c>
    </row>
    <row r="8924" spans="1:16" x14ac:dyDescent="0.2">
      <c r="A8924">
        <v>115726</v>
      </c>
      <c r="B8924">
        <v>1080643</v>
      </c>
      <c r="C8924">
        <v>2</v>
      </c>
      <c r="D8924">
        <v>32</v>
      </c>
      <c r="E8924">
        <v>0.119005328597</v>
      </c>
      <c r="F8924">
        <v>1</v>
      </c>
      <c r="G8924">
        <v>0</v>
      </c>
      <c r="H8924">
        <v>1</v>
      </c>
      <c r="I8924">
        <v>0</v>
      </c>
      <c r="J8924">
        <v>0</v>
      </c>
      <c r="K8924">
        <v>0</v>
      </c>
      <c r="L8924">
        <v>0</v>
      </c>
      <c r="M8924">
        <v>2</v>
      </c>
      <c r="N8924">
        <v>7.0547597730700004E-2</v>
      </c>
      <c r="O8924">
        <f t="shared" si="278"/>
        <v>1</v>
      </c>
      <c r="P8924">
        <f t="shared" si="279"/>
        <v>6.6257996729858715E-2</v>
      </c>
    </row>
    <row r="8925" spans="1:16" x14ac:dyDescent="0.2">
      <c r="A8925">
        <v>115726</v>
      </c>
      <c r="B8925">
        <v>1080882</v>
      </c>
      <c r="C8925">
        <v>0</v>
      </c>
      <c r="D8925">
        <v>19</v>
      </c>
      <c r="E8925">
        <v>4.85584218513E-2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2</v>
      </c>
      <c r="N8925">
        <v>3.1565334158800001E-2</v>
      </c>
      <c r="O8925">
        <f t="shared" si="278"/>
        <v>1</v>
      </c>
      <c r="P8925">
        <f t="shared" si="279"/>
        <v>2.9646024453651026E-2</v>
      </c>
    </row>
    <row r="8926" spans="1:16" x14ac:dyDescent="0.2">
      <c r="A8926">
        <v>115726</v>
      </c>
      <c r="B8926">
        <v>1080786</v>
      </c>
      <c r="C8926">
        <v>2</v>
      </c>
      <c r="D8926">
        <v>31</v>
      </c>
      <c r="E8926">
        <v>0.142355008787</v>
      </c>
      <c r="F8926">
        <v>0</v>
      </c>
      <c r="G8926">
        <v>0</v>
      </c>
      <c r="H8926">
        <v>2</v>
      </c>
      <c r="I8926">
        <v>0</v>
      </c>
      <c r="J8926">
        <v>0</v>
      </c>
      <c r="K8926">
        <v>1</v>
      </c>
      <c r="L8926">
        <v>0</v>
      </c>
      <c r="M8926">
        <v>3</v>
      </c>
      <c r="N8926">
        <v>0.23319840191899999</v>
      </c>
      <c r="O8926">
        <f t="shared" si="278"/>
        <v>1</v>
      </c>
      <c r="P8926">
        <f t="shared" si="279"/>
        <v>0.21901892408497273</v>
      </c>
    </row>
    <row r="8927" spans="1:16" x14ac:dyDescent="0.2">
      <c r="A8927">
        <v>115726</v>
      </c>
      <c r="B8927">
        <v>1080569</v>
      </c>
      <c r="C8927">
        <v>1</v>
      </c>
      <c r="D8927">
        <v>16</v>
      </c>
      <c r="E8927">
        <v>8.6247086247099994E-2</v>
      </c>
      <c r="F8927">
        <v>0</v>
      </c>
      <c r="G8927">
        <v>0</v>
      </c>
      <c r="H8927">
        <v>5</v>
      </c>
      <c r="I8927">
        <v>0</v>
      </c>
      <c r="J8927">
        <v>0</v>
      </c>
      <c r="K8927">
        <v>0</v>
      </c>
      <c r="L8927">
        <v>0</v>
      </c>
      <c r="M8927">
        <v>2</v>
      </c>
      <c r="N8927">
        <v>3.42655492787E-2</v>
      </c>
      <c r="O8927">
        <f t="shared" si="278"/>
        <v>1</v>
      </c>
      <c r="P8927">
        <f t="shared" si="279"/>
        <v>3.2182054741559656E-2</v>
      </c>
    </row>
    <row r="8928" spans="1:16" x14ac:dyDescent="0.2">
      <c r="A8928">
        <v>115726</v>
      </c>
      <c r="B8928">
        <v>1080788</v>
      </c>
      <c r="C8928">
        <v>0</v>
      </c>
      <c r="D8928">
        <v>27</v>
      </c>
      <c r="E8928">
        <v>0.107334525939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2</v>
      </c>
      <c r="N8928">
        <v>0.131433264651</v>
      </c>
      <c r="O8928">
        <f t="shared" si="278"/>
        <v>1</v>
      </c>
      <c r="P8928">
        <f t="shared" si="279"/>
        <v>0.12344155009619777</v>
      </c>
    </row>
    <row r="8929" spans="1:16" x14ac:dyDescent="0.2">
      <c r="A8929">
        <v>115726</v>
      </c>
      <c r="B8929">
        <v>1080685</v>
      </c>
      <c r="C8929">
        <v>0</v>
      </c>
      <c r="D8929">
        <v>22</v>
      </c>
      <c r="E8929">
        <v>8.8709677419400002E-2</v>
      </c>
      <c r="F8929">
        <v>1</v>
      </c>
      <c r="G8929">
        <v>0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3</v>
      </c>
      <c r="N8929">
        <v>6.8625146306500004E-2</v>
      </c>
      <c r="O8929">
        <f t="shared" si="278"/>
        <v>1</v>
      </c>
      <c r="P8929">
        <f t="shared" si="279"/>
        <v>6.4452438719730679E-2</v>
      </c>
    </row>
    <row r="8930" spans="1:16" x14ac:dyDescent="0.2">
      <c r="A8930">
        <v>115726</v>
      </c>
      <c r="B8930">
        <v>1080548</v>
      </c>
      <c r="C8930">
        <v>1</v>
      </c>
      <c r="D8930">
        <v>64</v>
      </c>
      <c r="E8930">
        <v>0.122524752475</v>
      </c>
      <c r="F8930">
        <v>0</v>
      </c>
      <c r="G8930">
        <v>0</v>
      </c>
      <c r="H8930">
        <v>3</v>
      </c>
      <c r="I8930">
        <v>0</v>
      </c>
      <c r="J8930">
        <v>0</v>
      </c>
      <c r="K8930">
        <v>0</v>
      </c>
      <c r="L8930">
        <v>0</v>
      </c>
      <c r="M8930">
        <v>2</v>
      </c>
      <c r="N8930">
        <v>0.113023877257</v>
      </c>
      <c r="O8930">
        <f t="shared" si="278"/>
        <v>1</v>
      </c>
      <c r="P8930">
        <f t="shared" si="279"/>
        <v>0.10615153358271484</v>
      </c>
    </row>
    <row r="8931" spans="1:16" x14ac:dyDescent="0.2">
      <c r="A8931">
        <v>101135</v>
      </c>
      <c r="B8931">
        <v>1080545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5</v>
      </c>
      <c r="N8931">
        <v>5.0540571428600002E-2</v>
      </c>
      <c r="O8931">
        <f t="shared" si="278"/>
        <v>0</v>
      </c>
      <c r="P8931">
        <f t="shared" si="279"/>
        <v>4.7467484707620564E-2</v>
      </c>
    </row>
    <row r="8932" spans="1:16" x14ac:dyDescent="0.2">
      <c r="A8932">
        <v>26236</v>
      </c>
      <c r="B8932">
        <v>1080723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5</v>
      </c>
      <c r="N8932">
        <v>4.40357142857E-3</v>
      </c>
      <c r="O8932">
        <f t="shared" si="278"/>
        <v>0</v>
      </c>
      <c r="P8932">
        <f t="shared" si="279"/>
        <v>4.1358151191436075E-3</v>
      </c>
    </row>
    <row r="8933" spans="1:16" x14ac:dyDescent="0.2">
      <c r="A8933">
        <v>26236</v>
      </c>
      <c r="B8933">
        <v>1080848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5</v>
      </c>
      <c r="N8933">
        <v>5.4089571428599999E-2</v>
      </c>
      <c r="O8933">
        <f t="shared" si="278"/>
        <v>0</v>
      </c>
      <c r="P8933">
        <f t="shared" si="279"/>
        <v>5.0800690060578156E-2</v>
      </c>
    </row>
    <row r="8934" spans="1:16" x14ac:dyDescent="0.2">
      <c r="A8934">
        <v>26236</v>
      </c>
      <c r="B8934">
        <v>1080611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5</v>
      </c>
      <c r="N8934">
        <v>4.40357142857E-3</v>
      </c>
      <c r="O8934">
        <f t="shared" si="278"/>
        <v>0</v>
      </c>
      <c r="P8934">
        <f t="shared" si="279"/>
        <v>4.1358151191436075E-3</v>
      </c>
    </row>
    <row r="8935" spans="1:16" x14ac:dyDescent="0.2">
      <c r="A8935">
        <v>26236</v>
      </c>
      <c r="B8935">
        <v>1080774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5</v>
      </c>
      <c r="N8935">
        <v>4.40357142857E-3</v>
      </c>
      <c r="O8935">
        <f t="shared" si="278"/>
        <v>0</v>
      </c>
      <c r="P8935">
        <f t="shared" si="279"/>
        <v>4.1358151191436075E-3</v>
      </c>
    </row>
    <row r="8936" spans="1:16" x14ac:dyDescent="0.2">
      <c r="A8936">
        <v>26236</v>
      </c>
      <c r="B8936">
        <v>1080595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5</v>
      </c>
      <c r="N8936">
        <v>4.40357142857E-3</v>
      </c>
      <c r="O8936">
        <f t="shared" si="278"/>
        <v>0</v>
      </c>
      <c r="P8936">
        <f t="shared" si="279"/>
        <v>4.1358151191436075E-3</v>
      </c>
    </row>
    <row r="8937" spans="1:16" x14ac:dyDescent="0.2">
      <c r="A8937">
        <v>26236</v>
      </c>
      <c r="B8937">
        <v>1080809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5</v>
      </c>
      <c r="N8937">
        <v>4.40357142857E-3</v>
      </c>
      <c r="O8937">
        <f t="shared" si="278"/>
        <v>0</v>
      </c>
      <c r="P8937">
        <f t="shared" si="279"/>
        <v>4.1358151191436075E-3</v>
      </c>
    </row>
    <row r="8938" spans="1:16" x14ac:dyDescent="0.2">
      <c r="A8938">
        <v>26236</v>
      </c>
      <c r="B8938">
        <v>1080598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5</v>
      </c>
      <c r="N8938">
        <v>5.4089571428599999E-2</v>
      </c>
      <c r="O8938">
        <f t="shared" si="278"/>
        <v>0</v>
      </c>
      <c r="P8938">
        <f t="shared" si="279"/>
        <v>5.0800690060578156E-2</v>
      </c>
    </row>
    <row r="8939" spans="1:16" x14ac:dyDescent="0.2">
      <c r="A8939">
        <v>26236</v>
      </c>
      <c r="B8939">
        <v>1080804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5</v>
      </c>
      <c r="N8939">
        <v>5.4089571428599999E-2</v>
      </c>
      <c r="O8939">
        <f t="shared" si="278"/>
        <v>0</v>
      </c>
      <c r="P8939">
        <f t="shared" si="279"/>
        <v>5.0800690060578156E-2</v>
      </c>
    </row>
    <row r="8940" spans="1:16" x14ac:dyDescent="0.2">
      <c r="A8940">
        <v>26236</v>
      </c>
      <c r="B8940">
        <v>1080751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5</v>
      </c>
      <c r="N8940">
        <v>4.40357142857E-3</v>
      </c>
      <c r="O8940">
        <f t="shared" si="278"/>
        <v>0</v>
      </c>
      <c r="P8940">
        <f t="shared" si="279"/>
        <v>4.1358151191436075E-3</v>
      </c>
    </row>
    <row r="8941" spans="1:16" x14ac:dyDescent="0.2">
      <c r="A8941">
        <v>26236</v>
      </c>
      <c r="B8941">
        <v>1080631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5</v>
      </c>
      <c r="N8941">
        <v>4.40357142857E-3</v>
      </c>
      <c r="O8941">
        <f t="shared" si="278"/>
        <v>0</v>
      </c>
      <c r="P8941">
        <f t="shared" si="279"/>
        <v>4.1358151191436075E-3</v>
      </c>
    </row>
    <row r="8942" spans="1:16" x14ac:dyDescent="0.2">
      <c r="A8942">
        <v>26236</v>
      </c>
      <c r="B8942">
        <v>1080803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5</v>
      </c>
      <c r="N8942">
        <v>4.40357142857E-3</v>
      </c>
      <c r="O8942">
        <f t="shared" si="278"/>
        <v>0</v>
      </c>
      <c r="P8942">
        <f t="shared" si="279"/>
        <v>4.1358151191436075E-3</v>
      </c>
    </row>
    <row r="8943" spans="1:16" x14ac:dyDescent="0.2">
      <c r="A8943">
        <v>26236</v>
      </c>
      <c r="B8943">
        <v>1080531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5</v>
      </c>
      <c r="N8943">
        <v>4.40357142857E-3</v>
      </c>
      <c r="O8943">
        <f t="shared" si="278"/>
        <v>0</v>
      </c>
      <c r="P8943">
        <f t="shared" si="279"/>
        <v>4.1358151191436075E-3</v>
      </c>
    </row>
    <row r="8944" spans="1:16" x14ac:dyDescent="0.2">
      <c r="A8944">
        <v>26236</v>
      </c>
      <c r="B8944">
        <v>1080738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5</v>
      </c>
      <c r="N8944">
        <v>5.4089571428599999E-2</v>
      </c>
      <c r="O8944">
        <f t="shared" si="278"/>
        <v>0</v>
      </c>
      <c r="P8944">
        <f t="shared" si="279"/>
        <v>5.0800690060578156E-2</v>
      </c>
    </row>
    <row r="8945" spans="1:16" x14ac:dyDescent="0.2">
      <c r="A8945">
        <v>26236</v>
      </c>
      <c r="B8945">
        <v>1080736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5</v>
      </c>
      <c r="N8945">
        <v>4.40357142857E-3</v>
      </c>
      <c r="O8945">
        <f t="shared" si="278"/>
        <v>0</v>
      </c>
      <c r="P8945">
        <f t="shared" si="279"/>
        <v>4.1358151191436075E-3</v>
      </c>
    </row>
    <row r="8946" spans="1:16" x14ac:dyDescent="0.2">
      <c r="A8946">
        <v>26236</v>
      </c>
      <c r="B8946">
        <v>1080652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5</v>
      </c>
      <c r="N8946">
        <v>4.40357142857E-3</v>
      </c>
      <c r="O8946">
        <f t="shared" si="278"/>
        <v>0</v>
      </c>
      <c r="P8946">
        <f t="shared" si="279"/>
        <v>4.1358151191436075E-3</v>
      </c>
    </row>
    <row r="8947" spans="1:16" x14ac:dyDescent="0.2">
      <c r="A8947">
        <v>26236</v>
      </c>
      <c r="B8947">
        <v>1080733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5</v>
      </c>
      <c r="N8947">
        <v>4.40357142857E-3</v>
      </c>
      <c r="O8947">
        <f t="shared" si="278"/>
        <v>0</v>
      </c>
      <c r="P8947">
        <f t="shared" si="279"/>
        <v>4.1358151191436075E-3</v>
      </c>
    </row>
    <row r="8948" spans="1:16" x14ac:dyDescent="0.2">
      <c r="A8948">
        <v>26236</v>
      </c>
      <c r="B8948">
        <v>1080554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5</v>
      </c>
      <c r="N8948">
        <v>4.40357142857E-3</v>
      </c>
      <c r="O8948">
        <f t="shared" si="278"/>
        <v>0</v>
      </c>
      <c r="P8948">
        <f t="shared" si="279"/>
        <v>4.1358151191436075E-3</v>
      </c>
    </row>
    <row r="8949" spans="1:16" x14ac:dyDescent="0.2">
      <c r="A8949">
        <v>26236</v>
      </c>
      <c r="B8949">
        <v>1080562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5</v>
      </c>
      <c r="N8949">
        <v>4.40357142857E-3</v>
      </c>
      <c r="O8949">
        <f t="shared" si="278"/>
        <v>0</v>
      </c>
      <c r="P8949">
        <f t="shared" si="279"/>
        <v>4.1358151191436075E-3</v>
      </c>
    </row>
    <row r="8950" spans="1:16" x14ac:dyDescent="0.2">
      <c r="A8950">
        <v>26236</v>
      </c>
      <c r="B8950">
        <v>1080829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5</v>
      </c>
      <c r="N8950">
        <v>5.0540571428600002E-2</v>
      </c>
      <c r="O8950">
        <f t="shared" si="278"/>
        <v>0</v>
      </c>
      <c r="P8950">
        <f t="shared" si="279"/>
        <v>4.7467484707620564E-2</v>
      </c>
    </row>
    <row r="8951" spans="1:16" x14ac:dyDescent="0.2">
      <c r="A8951">
        <v>26236</v>
      </c>
      <c r="B8951">
        <v>1080574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5</v>
      </c>
      <c r="N8951">
        <v>4.40357142857E-3</v>
      </c>
      <c r="O8951">
        <f t="shared" si="278"/>
        <v>0</v>
      </c>
      <c r="P8951">
        <f t="shared" si="279"/>
        <v>4.1358151191436075E-3</v>
      </c>
    </row>
    <row r="8952" spans="1:16" x14ac:dyDescent="0.2">
      <c r="A8952">
        <v>26236</v>
      </c>
      <c r="B8952">
        <v>1080838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5</v>
      </c>
      <c r="N8952">
        <v>4.40357142857E-3</v>
      </c>
      <c r="O8952">
        <f t="shared" si="278"/>
        <v>0</v>
      </c>
      <c r="P8952">
        <f t="shared" si="279"/>
        <v>4.1358151191436075E-3</v>
      </c>
    </row>
    <row r="8953" spans="1:16" x14ac:dyDescent="0.2">
      <c r="A8953">
        <v>26236</v>
      </c>
      <c r="B8953">
        <v>1080878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5</v>
      </c>
      <c r="N8953">
        <v>5.4089571428599999E-2</v>
      </c>
      <c r="O8953">
        <f t="shared" si="278"/>
        <v>0</v>
      </c>
      <c r="P8953">
        <f t="shared" si="279"/>
        <v>5.0800690060578156E-2</v>
      </c>
    </row>
    <row r="8954" spans="1:16" x14ac:dyDescent="0.2">
      <c r="A8954">
        <v>26236</v>
      </c>
      <c r="B8954">
        <v>1080852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5</v>
      </c>
      <c r="N8954">
        <v>4.40357142857E-3</v>
      </c>
      <c r="O8954">
        <f t="shared" si="278"/>
        <v>0</v>
      </c>
      <c r="P8954">
        <f t="shared" si="279"/>
        <v>4.1358151191436075E-3</v>
      </c>
    </row>
    <row r="8955" spans="1:16" x14ac:dyDescent="0.2">
      <c r="A8955">
        <v>26236</v>
      </c>
      <c r="B8955">
        <v>1080628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5</v>
      </c>
      <c r="N8955">
        <v>4.40357142857E-3</v>
      </c>
      <c r="O8955">
        <f t="shared" si="278"/>
        <v>0</v>
      </c>
      <c r="P8955">
        <f t="shared" si="279"/>
        <v>4.1358151191436075E-3</v>
      </c>
    </row>
    <row r="8956" spans="1:16" x14ac:dyDescent="0.2">
      <c r="A8956">
        <v>26236</v>
      </c>
      <c r="B8956">
        <v>1080603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5</v>
      </c>
      <c r="N8956">
        <v>4.40357142857E-3</v>
      </c>
      <c r="O8956">
        <f t="shared" si="278"/>
        <v>0</v>
      </c>
      <c r="P8956">
        <f t="shared" si="279"/>
        <v>4.1358151191436075E-3</v>
      </c>
    </row>
    <row r="8957" spans="1:16" x14ac:dyDescent="0.2">
      <c r="A8957">
        <v>26236</v>
      </c>
      <c r="B8957">
        <v>1080873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5</v>
      </c>
      <c r="N8957">
        <v>4.40357142857E-3</v>
      </c>
      <c r="O8957">
        <f t="shared" si="278"/>
        <v>0</v>
      </c>
      <c r="P8957">
        <f t="shared" si="279"/>
        <v>4.1358151191436075E-3</v>
      </c>
    </row>
    <row r="8958" spans="1:16" x14ac:dyDescent="0.2">
      <c r="A8958">
        <v>26236</v>
      </c>
      <c r="B8958">
        <v>1080744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5</v>
      </c>
      <c r="N8958">
        <v>4.40357142857E-3</v>
      </c>
      <c r="O8958">
        <f t="shared" si="278"/>
        <v>0</v>
      </c>
      <c r="P8958">
        <f t="shared" si="279"/>
        <v>4.1358151191436075E-3</v>
      </c>
    </row>
    <row r="8959" spans="1:16" x14ac:dyDescent="0.2">
      <c r="A8959">
        <v>26236</v>
      </c>
      <c r="B8959">
        <v>1080625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5</v>
      </c>
      <c r="N8959">
        <v>4.40357142857E-3</v>
      </c>
      <c r="O8959">
        <f t="shared" si="278"/>
        <v>0</v>
      </c>
      <c r="P8959">
        <f t="shared" si="279"/>
        <v>4.1358151191436075E-3</v>
      </c>
    </row>
    <row r="8960" spans="1:16" x14ac:dyDescent="0.2">
      <c r="A8960">
        <v>26236</v>
      </c>
      <c r="B8960">
        <v>1080524</v>
      </c>
      <c r="C8960">
        <v>0</v>
      </c>
      <c r="D8960">
        <v>18</v>
      </c>
      <c r="E8960">
        <v>4.6540880503099999E-2</v>
      </c>
      <c r="F8960">
        <v>1</v>
      </c>
      <c r="G8960">
        <v>4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0.18580083502799999</v>
      </c>
      <c r="O8960">
        <f t="shared" si="278"/>
        <v>1</v>
      </c>
      <c r="P8960">
        <f t="shared" si="279"/>
        <v>0.17450333555912123</v>
      </c>
    </row>
    <row r="8961" spans="1:16" x14ac:dyDescent="0.2">
      <c r="A8961">
        <v>26236</v>
      </c>
      <c r="B8961">
        <v>1080724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5</v>
      </c>
      <c r="N8961">
        <v>4.40357142857E-3</v>
      </c>
      <c r="O8961">
        <f t="shared" si="278"/>
        <v>0</v>
      </c>
      <c r="P8961">
        <f t="shared" si="279"/>
        <v>4.1358151191436075E-3</v>
      </c>
    </row>
    <row r="8962" spans="1:16" x14ac:dyDescent="0.2">
      <c r="A8962">
        <v>26236</v>
      </c>
      <c r="B8962">
        <v>1080705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5</v>
      </c>
      <c r="N8962">
        <v>5.4089571428599999E-2</v>
      </c>
      <c r="O8962">
        <f t="shared" si="278"/>
        <v>0</v>
      </c>
      <c r="P8962">
        <f t="shared" si="279"/>
        <v>5.0800690060578156E-2</v>
      </c>
    </row>
    <row r="8963" spans="1:16" x14ac:dyDescent="0.2">
      <c r="A8963">
        <v>26236</v>
      </c>
      <c r="B8963">
        <v>1080761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5</v>
      </c>
      <c r="N8963">
        <v>4.40357142857E-3</v>
      </c>
      <c r="O8963">
        <f t="shared" ref="O8963:O9026" si="280">IF(M8963&lt;5,1,0)</f>
        <v>0</v>
      </c>
      <c r="P8963">
        <f t="shared" ref="P8963:P9026" si="281">$S$4*N8963</f>
        <v>4.1358151191436075E-3</v>
      </c>
    </row>
    <row r="8964" spans="1:16" x14ac:dyDescent="0.2">
      <c r="A8964">
        <v>26236</v>
      </c>
      <c r="B8964">
        <v>1080781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5</v>
      </c>
      <c r="N8964">
        <v>4.40357142857E-3</v>
      </c>
      <c r="O8964">
        <f t="shared" si="280"/>
        <v>0</v>
      </c>
      <c r="P8964">
        <f t="shared" si="281"/>
        <v>4.1358151191436075E-3</v>
      </c>
    </row>
    <row r="8965" spans="1:16" x14ac:dyDescent="0.2">
      <c r="A8965">
        <v>26236</v>
      </c>
      <c r="B8965">
        <v>1080508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5</v>
      </c>
      <c r="N8965">
        <v>5.0540571428600002E-2</v>
      </c>
      <c r="O8965">
        <f t="shared" si="280"/>
        <v>0</v>
      </c>
      <c r="P8965">
        <f t="shared" si="281"/>
        <v>4.7467484707620564E-2</v>
      </c>
    </row>
    <row r="8966" spans="1:16" x14ac:dyDescent="0.2">
      <c r="A8966">
        <v>26236</v>
      </c>
      <c r="B8966">
        <v>1080540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5</v>
      </c>
      <c r="N8966">
        <v>4.40357142857E-3</v>
      </c>
      <c r="O8966">
        <f t="shared" si="280"/>
        <v>0</v>
      </c>
      <c r="P8966">
        <f t="shared" si="281"/>
        <v>4.1358151191436075E-3</v>
      </c>
    </row>
    <row r="8967" spans="1:16" x14ac:dyDescent="0.2">
      <c r="A8967">
        <v>26236</v>
      </c>
      <c r="B8967">
        <v>1080788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5</v>
      </c>
      <c r="N8967">
        <v>4.40357142857E-3</v>
      </c>
      <c r="O8967">
        <f t="shared" si="280"/>
        <v>0</v>
      </c>
      <c r="P8967">
        <f t="shared" si="281"/>
        <v>4.1358151191436075E-3</v>
      </c>
    </row>
    <row r="8968" spans="1:16" x14ac:dyDescent="0.2">
      <c r="A8968">
        <v>26236</v>
      </c>
      <c r="B8968">
        <v>1080684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5</v>
      </c>
      <c r="N8968">
        <v>4.40357142857E-3</v>
      </c>
      <c r="O8968">
        <f t="shared" si="280"/>
        <v>0</v>
      </c>
      <c r="P8968">
        <f t="shared" si="281"/>
        <v>4.1358151191436075E-3</v>
      </c>
    </row>
    <row r="8969" spans="1:16" x14ac:dyDescent="0.2">
      <c r="A8969">
        <v>26236</v>
      </c>
      <c r="B8969">
        <v>1080686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5</v>
      </c>
      <c r="N8969">
        <v>4.40357142857E-3</v>
      </c>
      <c r="O8969">
        <f t="shared" si="280"/>
        <v>0</v>
      </c>
      <c r="P8969">
        <f t="shared" si="281"/>
        <v>4.1358151191436075E-3</v>
      </c>
    </row>
    <row r="8970" spans="1:16" x14ac:dyDescent="0.2">
      <c r="A8970">
        <v>1034</v>
      </c>
      <c r="B8970">
        <v>1080816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5</v>
      </c>
      <c r="N8970">
        <v>4.40357142857E-3</v>
      </c>
      <c r="O8970">
        <f t="shared" si="280"/>
        <v>0</v>
      </c>
      <c r="P8970">
        <f t="shared" si="281"/>
        <v>4.1358151191436075E-3</v>
      </c>
    </row>
    <row r="8971" spans="1:16" x14ac:dyDescent="0.2">
      <c r="A8971">
        <v>1034</v>
      </c>
      <c r="B8971">
        <v>1080590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5</v>
      </c>
      <c r="N8971">
        <v>5.0540571428600002E-2</v>
      </c>
      <c r="O8971">
        <f t="shared" si="280"/>
        <v>0</v>
      </c>
      <c r="P8971">
        <f t="shared" si="281"/>
        <v>4.7467484707620564E-2</v>
      </c>
    </row>
    <row r="8972" spans="1:16" x14ac:dyDescent="0.2">
      <c r="A8972">
        <v>1034</v>
      </c>
      <c r="B8972">
        <v>1080591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5</v>
      </c>
      <c r="N8972">
        <v>4.40357142857E-3</v>
      </c>
      <c r="O8972">
        <f t="shared" si="280"/>
        <v>0</v>
      </c>
      <c r="P8972">
        <f t="shared" si="281"/>
        <v>4.1358151191436075E-3</v>
      </c>
    </row>
    <row r="8973" spans="1:16" x14ac:dyDescent="0.2">
      <c r="A8973">
        <v>1034</v>
      </c>
      <c r="B8973">
        <v>1080611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5</v>
      </c>
      <c r="N8973">
        <v>4.40357142857E-3</v>
      </c>
      <c r="O8973">
        <f t="shared" si="280"/>
        <v>0</v>
      </c>
      <c r="P8973">
        <f t="shared" si="281"/>
        <v>4.1358151191436075E-3</v>
      </c>
    </row>
    <row r="8974" spans="1:16" x14ac:dyDescent="0.2">
      <c r="A8974">
        <v>1034</v>
      </c>
      <c r="B8974">
        <v>1080822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5</v>
      </c>
      <c r="N8974">
        <v>4.40357142857E-3</v>
      </c>
      <c r="O8974">
        <f t="shared" si="280"/>
        <v>0</v>
      </c>
      <c r="P8974">
        <f t="shared" si="281"/>
        <v>4.1358151191436075E-3</v>
      </c>
    </row>
    <row r="8975" spans="1:16" x14ac:dyDescent="0.2">
      <c r="A8975">
        <v>1034</v>
      </c>
      <c r="B8975">
        <v>1080823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5</v>
      </c>
      <c r="N8975">
        <v>4.40357142857E-3</v>
      </c>
      <c r="O8975">
        <f t="shared" si="280"/>
        <v>0</v>
      </c>
      <c r="P8975">
        <f t="shared" si="281"/>
        <v>4.1358151191436075E-3</v>
      </c>
    </row>
    <row r="8976" spans="1:16" x14ac:dyDescent="0.2">
      <c r="A8976">
        <v>1034</v>
      </c>
      <c r="B8976">
        <v>1080630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5</v>
      </c>
      <c r="N8976">
        <v>5.0540571428600002E-2</v>
      </c>
      <c r="O8976">
        <f t="shared" si="280"/>
        <v>0</v>
      </c>
      <c r="P8976">
        <f t="shared" si="281"/>
        <v>4.7467484707620564E-2</v>
      </c>
    </row>
    <row r="8977" spans="1:16" x14ac:dyDescent="0.2">
      <c r="A8977">
        <v>1034</v>
      </c>
      <c r="B8977">
        <v>1080719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5</v>
      </c>
      <c r="N8977">
        <v>4.40357142857E-3</v>
      </c>
      <c r="O8977">
        <f t="shared" si="280"/>
        <v>0</v>
      </c>
      <c r="P8977">
        <f t="shared" si="281"/>
        <v>4.1358151191436075E-3</v>
      </c>
    </row>
    <row r="8978" spans="1:16" x14ac:dyDescent="0.2">
      <c r="A8978">
        <v>1034</v>
      </c>
      <c r="B8978">
        <v>1080679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5</v>
      </c>
      <c r="N8978">
        <v>5.4089571428599999E-2</v>
      </c>
      <c r="O8978">
        <f t="shared" si="280"/>
        <v>0</v>
      </c>
      <c r="P8978">
        <f t="shared" si="281"/>
        <v>5.0800690060578156E-2</v>
      </c>
    </row>
    <row r="8979" spans="1:16" x14ac:dyDescent="0.2">
      <c r="A8979">
        <v>1034</v>
      </c>
      <c r="B8979">
        <v>1080673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5</v>
      </c>
      <c r="N8979">
        <v>4.40357142857E-3</v>
      </c>
      <c r="O8979">
        <f t="shared" si="280"/>
        <v>0</v>
      </c>
      <c r="P8979">
        <f t="shared" si="281"/>
        <v>4.1358151191436075E-3</v>
      </c>
    </row>
    <row r="8980" spans="1:16" x14ac:dyDescent="0.2">
      <c r="A8980">
        <v>1034</v>
      </c>
      <c r="B8980">
        <v>1080672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5</v>
      </c>
      <c r="N8980">
        <v>4.40357142857E-3</v>
      </c>
      <c r="O8980">
        <f t="shared" si="280"/>
        <v>0</v>
      </c>
      <c r="P8980">
        <f t="shared" si="281"/>
        <v>4.1358151191436075E-3</v>
      </c>
    </row>
    <row r="8981" spans="1:16" x14ac:dyDescent="0.2">
      <c r="A8981">
        <v>1034</v>
      </c>
      <c r="B8981">
        <v>1080730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5</v>
      </c>
      <c r="N8981">
        <v>5.4089571428599999E-2</v>
      </c>
      <c r="O8981">
        <f t="shared" si="280"/>
        <v>0</v>
      </c>
      <c r="P8981">
        <f t="shared" si="281"/>
        <v>5.0800690060578156E-2</v>
      </c>
    </row>
    <row r="8982" spans="1:16" x14ac:dyDescent="0.2">
      <c r="A8982">
        <v>1034</v>
      </c>
      <c r="B8982">
        <v>1080514</v>
      </c>
      <c r="C8982">
        <v>0</v>
      </c>
      <c r="D8982">
        <v>18</v>
      </c>
      <c r="E8982">
        <v>5.2373158756099998E-2</v>
      </c>
      <c r="F8982">
        <v>0</v>
      </c>
      <c r="G8982">
        <v>1</v>
      </c>
      <c r="H8982">
        <v>0</v>
      </c>
      <c r="I8982">
        <v>1</v>
      </c>
      <c r="J8982">
        <v>0</v>
      </c>
      <c r="K8982">
        <v>0</v>
      </c>
      <c r="L8982">
        <v>0</v>
      </c>
      <c r="M8982">
        <v>1</v>
      </c>
      <c r="N8982">
        <v>6.1604002741699998E-2</v>
      </c>
      <c r="O8982">
        <f t="shared" si="280"/>
        <v>1</v>
      </c>
      <c r="P8982">
        <f t="shared" si="281"/>
        <v>5.7858211243237249E-2</v>
      </c>
    </row>
    <row r="8983" spans="1:16" x14ac:dyDescent="0.2">
      <c r="A8983">
        <v>1034</v>
      </c>
      <c r="B8983">
        <v>1080557</v>
      </c>
      <c r="C8983">
        <v>0</v>
      </c>
      <c r="D8983">
        <v>13</v>
      </c>
      <c r="E8983">
        <v>4.4483985765100001E-2</v>
      </c>
      <c r="F8983">
        <v>0</v>
      </c>
      <c r="G8983">
        <v>3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1</v>
      </c>
      <c r="N8983">
        <v>8.7643996533499996E-2</v>
      </c>
      <c r="O8983">
        <f t="shared" si="280"/>
        <v>1</v>
      </c>
      <c r="P8983">
        <f t="shared" si="281"/>
        <v>8.2314860073276805E-2</v>
      </c>
    </row>
    <row r="8984" spans="1:16" x14ac:dyDescent="0.2">
      <c r="A8984">
        <v>1034</v>
      </c>
      <c r="B8984">
        <v>1080552</v>
      </c>
      <c r="C8984">
        <v>0</v>
      </c>
      <c r="D8984">
        <v>14</v>
      </c>
      <c r="E8984">
        <v>7.0240295748599996E-2</v>
      </c>
      <c r="F8984">
        <v>2</v>
      </c>
      <c r="G8984">
        <v>5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1</v>
      </c>
      <c r="N8984">
        <v>0.12543176704199999</v>
      </c>
      <c r="O8984">
        <f t="shared" si="280"/>
        <v>1</v>
      </c>
      <c r="P8984">
        <f t="shared" si="281"/>
        <v>0.11780496966337696</v>
      </c>
    </row>
    <row r="8985" spans="1:16" x14ac:dyDescent="0.2">
      <c r="A8985">
        <v>1034</v>
      </c>
      <c r="B8985">
        <v>1080801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5</v>
      </c>
      <c r="N8985">
        <v>5.4089571428599999E-2</v>
      </c>
      <c r="O8985">
        <f t="shared" si="280"/>
        <v>0</v>
      </c>
      <c r="P8985">
        <f t="shared" si="281"/>
        <v>5.0800690060578156E-2</v>
      </c>
    </row>
    <row r="8986" spans="1:16" x14ac:dyDescent="0.2">
      <c r="A8986">
        <v>1034</v>
      </c>
      <c r="B8986">
        <v>1080572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5</v>
      </c>
      <c r="N8986">
        <v>4.40357142857E-3</v>
      </c>
      <c r="O8986">
        <f t="shared" si="280"/>
        <v>0</v>
      </c>
      <c r="P8986">
        <f t="shared" si="281"/>
        <v>4.1358151191436075E-3</v>
      </c>
    </row>
    <row r="8987" spans="1:16" x14ac:dyDescent="0.2">
      <c r="A8987">
        <v>1034</v>
      </c>
      <c r="B8987">
        <v>1080791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5</v>
      </c>
      <c r="N8987">
        <v>5.0540571428600002E-2</v>
      </c>
      <c r="O8987">
        <f t="shared" si="280"/>
        <v>0</v>
      </c>
      <c r="P8987">
        <f t="shared" si="281"/>
        <v>4.7467484707620564E-2</v>
      </c>
    </row>
    <row r="8988" spans="1:16" x14ac:dyDescent="0.2">
      <c r="A8988">
        <v>1034</v>
      </c>
      <c r="B8988">
        <v>1080763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5</v>
      </c>
      <c r="N8988">
        <v>4.40357142857E-3</v>
      </c>
      <c r="O8988">
        <f t="shared" si="280"/>
        <v>0</v>
      </c>
      <c r="P8988">
        <f t="shared" si="281"/>
        <v>4.1358151191436075E-3</v>
      </c>
    </row>
    <row r="8989" spans="1:16" x14ac:dyDescent="0.2">
      <c r="A8989">
        <v>1034</v>
      </c>
      <c r="B8989">
        <v>1080664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5</v>
      </c>
      <c r="N8989">
        <v>4.40357142857E-3</v>
      </c>
      <c r="O8989">
        <f t="shared" si="280"/>
        <v>0</v>
      </c>
      <c r="P8989">
        <f t="shared" si="281"/>
        <v>4.1358151191436075E-3</v>
      </c>
    </row>
    <row r="8990" spans="1:16" x14ac:dyDescent="0.2">
      <c r="A8990">
        <v>1034</v>
      </c>
      <c r="B8990">
        <v>1080580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5</v>
      </c>
      <c r="N8990">
        <v>5.4089571428599999E-2</v>
      </c>
      <c r="O8990">
        <f t="shared" si="280"/>
        <v>0</v>
      </c>
      <c r="P8990">
        <f t="shared" si="281"/>
        <v>5.0800690060578156E-2</v>
      </c>
    </row>
    <row r="8991" spans="1:16" x14ac:dyDescent="0.2">
      <c r="A8991">
        <v>1034</v>
      </c>
      <c r="B8991">
        <v>1080764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5</v>
      </c>
      <c r="N8991">
        <v>4.40357142857E-3</v>
      </c>
      <c r="O8991">
        <f t="shared" si="280"/>
        <v>0</v>
      </c>
      <c r="P8991">
        <f t="shared" si="281"/>
        <v>4.1358151191436075E-3</v>
      </c>
    </row>
    <row r="8992" spans="1:16" x14ac:dyDescent="0.2">
      <c r="A8992">
        <v>1034</v>
      </c>
      <c r="B8992">
        <v>1080627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5</v>
      </c>
      <c r="N8992">
        <v>4.40357142857E-3</v>
      </c>
      <c r="O8992">
        <f t="shared" si="280"/>
        <v>0</v>
      </c>
      <c r="P8992">
        <f t="shared" si="281"/>
        <v>4.1358151191436075E-3</v>
      </c>
    </row>
    <row r="8993" spans="1:16" x14ac:dyDescent="0.2">
      <c r="A8993">
        <v>1034</v>
      </c>
      <c r="B8993">
        <v>1080743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5</v>
      </c>
      <c r="N8993">
        <v>5.4089571428599999E-2</v>
      </c>
      <c r="O8993">
        <f t="shared" si="280"/>
        <v>0</v>
      </c>
      <c r="P8993">
        <f t="shared" si="281"/>
        <v>5.0800690060578156E-2</v>
      </c>
    </row>
    <row r="8994" spans="1:16" x14ac:dyDescent="0.2">
      <c r="A8994">
        <v>1034</v>
      </c>
      <c r="B8994">
        <v>1080700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5</v>
      </c>
      <c r="N8994">
        <v>4.40357142857E-3</v>
      </c>
      <c r="O8994">
        <f t="shared" si="280"/>
        <v>0</v>
      </c>
      <c r="P8994">
        <f t="shared" si="281"/>
        <v>4.1358151191436075E-3</v>
      </c>
    </row>
    <row r="8995" spans="1:16" x14ac:dyDescent="0.2">
      <c r="A8995">
        <v>1034</v>
      </c>
      <c r="B8995">
        <v>1080646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5</v>
      </c>
      <c r="N8995">
        <v>5.4089571428599999E-2</v>
      </c>
      <c r="O8995">
        <f t="shared" si="280"/>
        <v>0</v>
      </c>
      <c r="P8995">
        <f t="shared" si="281"/>
        <v>5.0800690060578156E-2</v>
      </c>
    </row>
    <row r="8996" spans="1:16" x14ac:dyDescent="0.2">
      <c r="A8996">
        <v>1034</v>
      </c>
      <c r="B8996">
        <v>1080702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5</v>
      </c>
      <c r="N8996">
        <v>4.40357142857E-3</v>
      </c>
      <c r="O8996">
        <f t="shared" si="280"/>
        <v>0</v>
      </c>
      <c r="P8996">
        <f t="shared" si="281"/>
        <v>4.1358151191436075E-3</v>
      </c>
    </row>
    <row r="8997" spans="1:16" x14ac:dyDescent="0.2">
      <c r="A8997">
        <v>1034</v>
      </c>
      <c r="B8997">
        <v>1080529</v>
      </c>
      <c r="C8997">
        <v>0</v>
      </c>
      <c r="D8997">
        <v>14</v>
      </c>
      <c r="E8997">
        <v>7.0052539404600003E-2</v>
      </c>
      <c r="F8997">
        <v>0</v>
      </c>
      <c r="G8997">
        <v>2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1</v>
      </c>
      <c r="N8997">
        <v>6.1882778833699997E-2</v>
      </c>
      <c r="O8997">
        <f t="shared" si="280"/>
        <v>1</v>
      </c>
      <c r="P8997">
        <f t="shared" si="281"/>
        <v>5.8120036535469148E-2</v>
      </c>
    </row>
    <row r="8998" spans="1:16" x14ac:dyDescent="0.2">
      <c r="A8998">
        <v>1034</v>
      </c>
      <c r="B8998">
        <v>1080641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5</v>
      </c>
      <c r="N8998">
        <v>4.40357142857E-3</v>
      </c>
      <c r="O8998">
        <f t="shared" si="280"/>
        <v>0</v>
      </c>
      <c r="P8998">
        <f t="shared" si="281"/>
        <v>4.1358151191436075E-3</v>
      </c>
    </row>
    <row r="8999" spans="1:16" x14ac:dyDescent="0.2">
      <c r="A8999">
        <v>1034</v>
      </c>
      <c r="B8999">
        <v>1080642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5</v>
      </c>
      <c r="N8999">
        <v>4.40357142857E-3</v>
      </c>
      <c r="O8999">
        <f t="shared" si="280"/>
        <v>0</v>
      </c>
      <c r="P8999">
        <f t="shared" si="281"/>
        <v>4.1358151191436075E-3</v>
      </c>
    </row>
    <row r="9000" spans="1:16" x14ac:dyDescent="0.2">
      <c r="A9000">
        <v>1034</v>
      </c>
      <c r="B9000">
        <v>1080789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5</v>
      </c>
      <c r="N9000">
        <v>4.40357142857E-3</v>
      </c>
      <c r="O9000">
        <f t="shared" si="280"/>
        <v>0</v>
      </c>
      <c r="P9000">
        <f t="shared" si="281"/>
        <v>4.1358151191436075E-3</v>
      </c>
    </row>
    <row r="9001" spans="1:16" x14ac:dyDescent="0.2">
      <c r="A9001">
        <v>1034</v>
      </c>
      <c r="B9001">
        <v>1080538</v>
      </c>
      <c r="C9001">
        <v>0</v>
      </c>
      <c r="D9001">
        <v>26</v>
      </c>
      <c r="E9001">
        <v>7.6411960132899998E-2</v>
      </c>
      <c r="F9001">
        <v>0</v>
      </c>
      <c r="G9001">
        <v>8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1</v>
      </c>
      <c r="N9001">
        <v>0.16651462349999999</v>
      </c>
      <c r="O9001">
        <f t="shared" si="280"/>
        <v>1</v>
      </c>
      <c r="P9001">
        <f t="shared" si="281"/>
        <v>0.15638980963536744</v>
      </c>
    </row>
    <row r="9002" spans="1:16" x14ac:dyDescent="0.2">
      <c r="A9002">
        <v>6321</v>
      </c>
      <c r="B9002">
        <v>1080842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5</v>
      </c>
      <c r="N9002">
        <v>4.40357142857E-3</v>
      </c>
      <c r="O9002">
        <f t="shared" si="280"/>
        <v>0</v>
      </c>
      <c r="P9002">
        <f t="shared" si="281"/>
        <v>4.1358151191436075E-3</v>
      </c>
    </row>
    <row r="9003" spans="1:16" x14ac:dyDescent="0.2">
      <c r="A9003">
        <v>6321</v>
      </c>
      <c r="B9003">
        <v>1080846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5</v>
      </c>
      <c r="N9003">
        <v>4.40357142857E-3</v>
      </c>
      <c r="O9003">
        <f t="shared" si="280"/>
        <v>0</v>
      </c>
      <c r="P9003">
        <f t="shared" si="281"/>
        <v>4.1358151191436075E-3</v>
      </c>
    </row>
    <row r="9004" spans="1:16" x14ac:dyDescent="0.2">
      <c r="A9004">
        <v>6321</v>
      </c>
      <c r="B9004">
        <v>1080592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5</v>
      </c>
      <c r="N9004">
        <v>4.40357142857E-3</v>
      </c>
      <c r="O9004">
        <f t="shared" si="280"/>
        <v>0</v>
      </c>
      <c r="P9004">
        <f t="shared" si="281"/>
        <v>4.1358151191436075E-3</v>
      </c>
    </row>
    <row r="9005" spans="1:16" x14ac:dyDescent="0.2">
      <c r="A9005">
        <v>6321</v>
      </c>
      <c r="B9005">
        <v>1080806</v>
      </c>
      <c r="C9005">
        <v>0</v>
      </c>
      <c r="D9005">
        <v>2</v>
      </c>
      <c r="E9005">
        <v>6.5934065934100004E-3</v>
      </c>
      <c r="F9005">
        <v>0</v>
      </c>
      <c r="G9005">
        <v>0</v>
      </c>
      <c r="H9005">
        <v>1</v>
      </c>
      <c r="I9005">
        <v>0</v>
      </c>
      <c r="J9005">
        <v>0</v>
      </c>
      <c r="K9005">
        <v>0</v>
      </c>
      <c r="L9005">
        <v>0</v>
      </c>
      <c r="M9005">
        <v>5</v>
      </c>
      <c r="N9005">
        <v>6.2576635153400006E-2</v>
      </c>
      <c r="O9005">
        <f t="shared" si="280"/>
        <v>0</v>
      </c>
      <c r="P9005">
        <f t="shared" si="281"/>
        <v>5.8771703370917874E-2</v>
      </c>
    </row>
    <row r="9006" spans="1:16" x14ac:dyDescent="0.2">
      <c r="A9006">
        <v>6321</v>
      </c>
      <c r="B9006">
        <v>1080634</v>
      </c>
      <c r="C9006">
        <v>0</v>
      </c>
      <c r="D9006">
        <v>0</v>
      </c>
      <c r="E9006">
        <v>1.78571428571E-3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5</v>
      </c>
      <c r="N9006">
        <v>5.5428857142900002E-2</v>
      </c>
      <c r="O9006">
        <f t="shared" si="280"/>
        <v>0</v>
      </c>
      <c r="P9006">
        <f t="shared" si="281"/>
        <v>5.2058541374200143E-2</v>
      </c>
    </row>
    <row r="9007" spans="1:16" x14ac:dyDescent="0.2">
      <c r="A9007">
        <v>6321</v>
      </c>
      <c r="B9007">
        <v>1080618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5</v>
      </c>
      <c r="N9007">
        <v>4.40357142857E-3</v>
      </c>
      <c r="O9007">
        <f t="shared" si="280"/>
        <v>0</v>
      </c>
      <c r="P9007">
        <f t="shared" si="281"/>
        <v>4.1358151191436075E-3</v>
      </c>
    </row>
    <row r="9008" spans="1:16" x14ac:dyDescent="0.2">
      <c r="A9008">
        <v>6321</v>
      </c>
      <c r="B9008">
        <v>1080735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5</v>
      </c>
      <c r="N9008">
        <v>4.40357142857E-3</v>
      </c>
      <c r="O9008">
        <f t="shared" si="280"/>
        <v>0</v>
      </c>
      <c r="P9008">
        <f t="shared" si="281"/>
        <v>4.1358151191436075E-3</v>
      </c>
    </row>
    <row r="9009" spans="1:16" x14ac:dyDescent="0.2">
      <c r="A9009">
        <v>6321</v>
      </c>
      <c r="B9009">
        <v>1080736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5</v>
      </c>
      <c r="N9009">
        <v>4.40357142857E-3</v>
      </c>
      <c r="O9009">
        <f t="shared" si="280"/>
        <v>0</v>
      </c>
      <c r="P9009">
        <f t="shared" si="281"/>
        <v>4.1358151191436075E-3</v>
      </c>
    </row>
    <row r="9010" spans="1:16" x14ac:dyDescent="0.2">
      <c r="A9010">
        <v>6321</v>
      </c>
      <c r="B9010">
        <v>1080730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5</v>
      </c>
      <c r="N9010">
        <v>4.40357142857E-3</v>
      </c>
      <c r="O9010">
        <f t="shared" si="280"/>
        <v>0</v>
      </c>
      <c r="P9010">
        <f t="shared" si="281"/>
        <v>4.1358151191436075E-3</v>
      </c>
    </row>
    <row r="9011" spans="1:16" x14ac:dyDescent="0.2">
      <c r="A9011">
        <v>6321</v>
      </c>
      <c r="B9011">
        <v>1080557</v>
      </c>
      <c r="C9011">
        <v>0</v>
      </c>
      <c r="D9011">
        <v>13</v>
      </c>
      <c r="E9011">
        <v>2.1246458923500001E-2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5</v>
      </c>
      <c r="N9011">
        <v>3.5351389938200001E-2</v>
      </c>
      <c r="O9011">
        <f t="shared" si="280"/>
        <v>0</v>
      </c>
      <c r="P9011">
        <f t="shared" si="281"/>
        <v>3.3201871562834495E-2</v>
      </c>
    </row>
    <row r="9012" spans="1:16" x14ac:dyDescent="0.2">
      <c r="A9012">
        <v>6321</v>
      </c>
      <c r="B9012">
        <v>1080551</v>
      </c>
      <c r="C9012">
        <v>0</v>
      </c>
      <c r="D9012">
        <v>3</v>
      </c>
      <c r="E9012">
        <v>6.6006600660099999E-3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5</v>
      </c>
      <c r="N9012">
        <v>1.2636550005799999E-2</v>
      </c>
      <c r="O9012">
        <f t="shared" si="280"/>
        <v>0</v>
      </c>
      <c r="P9012">
        <f t="shared" si="281"/>
        <v>1.1868192764792597E-2</v>
      </c>
    </row>
    <row r="9013" spans="1:16" x14ac:dyDescent="0.2">
      <c r="A9013">
        <v>6321</v>
      </c>
      <c r="B9013">
        <v>1080692</v>
      </c>
      <c r="C9013">
        <v>0</v>
      </c>
      <c r="D9013">
        <v>24</v>
      </c>
      <c r="E9013">
        <v>8.3778966131900001E-2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3</v>
      </c>
      <c r="N9013">
        <v>4.2652462224000001E-2</v>
      </c>
      <c r="O9013">
        <f t="shared" si="280"/>
        <v>1</v>
      </c>
      <c r="P9013">
        <f t="shared" si="281"/>
        <v>4.0059006875699792E-2</v>
      </c>
    </row>
    <row r="9014" spans="1:16" x14ac:dyDescent="0.2">
      <c r="A9014">
        <v>6321</v>
      </c>
      <c r="B9014">
        <v>1080794</v>
      </c>
      <c r="C9014">
        <v>0</v>
      </c>
      <c r="D9014">
        <v>1</v>
      </c>
      <c r="E9014">
        <v>2.1881838074400001E-3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5</v>
      </c>
      <c r="N9014">
        <v>5.8129712057499996E-3</v>
      </c>
      <c r="O9014">
        <f t="shared" si="280"/>
        <v>0</v>
      </c>
      <c r="P9014">
        <f t="shared" si="281"/>
        <v>5.4595172554506291E-3</v>
      </c>
    </row>
    <row r="9015" spans="1:16" x14ac:dyDescent="0.2">
      <c r="A9015">
        <v>6321</v>
      </c>
      <c r="B9015">
        <v>1080850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5</v>
      </c>
      <c r="N9015">
        <v>4.40357142857E-3</v>
      </c>
      <c r="O9015">
        <f t="shared" si="280"/>
        <v>0</v>
      </c>
      <c r="P9015">
        <f t="shared" si="281"/>
        <v>4.1358151191436075E-3</v>
      </c>
    </row>
    <row r="9016" spans="1:16" x14ac:dyDescent="0.2">
      <c r="A9016">
        <v>6321</v>
      </c>
      <c r="B9016">
        <v>1080602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5</v>
      </c>
      <c r="N9016">
        <v>4.40357142857E-3</v>
      </c>
      <c r="O9016">
        <f t="shared" si="280"/>
        <v>0</v>
      </c>
      <c r="P9016">
        <f t="shared" si="281"/>
        <v>4.1358151191436075E-3</v>
      </c>
    </row>
    <row r="9017" spans="1:16" x14ac:dyDescent="0.2">
      <c r="A9017">
        <v>6321</v>
      </c>
      <c r="B9017">
        <v>1080629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5</v>
      </c>
      <c r="N9017">
        <v>4.40357142857E-3</v>
      </c>
      <c r="O9017">
        <f t="shared" si="280"/>
        <v>0</v>
      </c>
      <c r="P9017">
        <f t="shared" si="281"/>
        <v>4.1358151191436075E-3</v>
      </c>
    </row>
    <row r="9018" spans="1:16" x14ac:dyDescent="0.2">
      <c r="A9018">
        <v>6321</v>
      </c>
      <c r="B9018">
        <v>1080748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5</v>
      </c>
      <c r="N9018">
        <v>4.40357142857E-3</v>
      </c>
      <c r="O9018">
        <f t="shared" si="280"/>
        <v>0</v>
      </c>
      <c r="P9018">
        <f t="shared" si="281"/>
        <v>4.1358151191436075E-3</v>
      </c>
    </row>
    <row r="9019" spans="1:16" x14ac:dyDescent="0.2">
      <c r="A9019">
        <v>6321</v>
      </c>
      <c r="B9019">
        <v>1080585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5</v>
      </c>
      <c r="N9019">
        <v>4.40357142857E-3</v>
      </c>
      <c r="O9019">
        <f t="shared" si="280"/>
        <v>0</v>
      </c>
      <c r="P9019">
        <f t="shared" si="281"/>
        <v>4.1358151191436075E-3</v>
      </c>
    </row>
    <row r="9020" spans="1:16" x14ac:dyDescent="0.2">
      <c r="A9020">
        <v>6321</v>
      </c>
      <c r="B9020">
        <v>1080769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5</v>
      </c>
      <c r="N9020">
        <v>5.0540571428600002E-2</v>
      </c>
      <c r="O9020">
        <f t="shared" si="280"/>
        <v>0</v>
      </c>
      <c r="P9020">
        <f t="shared" si="281"/>
        <v>4.7467484707620564E-2</v>
      </c>
    </row>
    <row r="9021" spans="1:16" x14ac:dyDescent="0.2">
      <c r="A9021">
        <v>6321</v>
      </c>
      <c r="B9021">
        <v>1080876</v>
      </c>
      <c r="C9021">
        <v>0</v>
      </c>
      <c r="D9021">
        <v>8</v>
      </c>
      <c r="E9021">
        <v>2.9345372460500001E-2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5</v>
      </c>
      <c r="N9021">
        <v>1.24351921673E-2</v>
      </c>
      <c r="O9021">
        <f t="shared" si="280"/>
        <v>0</v>
      </c>
      <c r="P9021">
        <f t="shared" si="281"/>
        <v>1.167907835928452E-2</v>
      </c>
    </row>
    <row r="9022" spans="1:16" x14ac:dyDescent="0.2">
      <c r="A9022">
        <v>6321</v>
      </c>
      <c r="B9022">
        <v>1080729</v>
      </c>
      <c r="C9022">
        <v>0</v>
      </c>
      <c r="D9022">
        <v>28</v>
      </c>
      <c r="E9022">
        <v>5.7921635434400001E-2</v>
      </c>
      <c r="F9022">
        <v>0</v>
      </c>
      <c r="G9022">
        <v>0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3</v>
      </c>
      <c r="N9022">
        <v>4.6545160228000003E-2</v>
      </c>
      <c r="O9022">
        <f t="shared" si="280"/>
        <v>1</v>
      </c>
      <c r="P9022">
        <f t="shared" si="281"/>
        <v>4.3715011898066702E-2</v>
      </c>
    </row>
    <row r="9023" spans="1:16" x14ac:dyDescent="0.2">
      <c r="A9023">
        <v>6321</v>
      </c>
      <c r="B9023">
        <v>1080688</v>
      </c>
      <c r="C9023">
        <v>0</v>
      </c>
      <c r="D9023">
        <v>9</v>
      </c>
      <c r="E9023">
        <v>4.3737574552699998E-2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3</v>
      </c>
      <c r="N9023">
        <v>4.5502712859600003E-2</v>
      </c>
      <c r="O9023">
        <f t="shared" si="280"/>
        <v>1</v>
      </c>
      <c r="P9023">
        <f t="shared" si="281"/>
        <v>4.2735949866923438E-2</v>
      </c>
    </row>
    <row r="9024" spans="1:16" x14ac:dyDescent="0.2">
      <c r="A9024">
        <v>6321</v>
      </c>
      <c r="B9024">
        <v>1080782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5</v>
      </c>
      <c r="N9024">
        <v>4.40357142857E-3</v>
      </c>
      <c r="O9024">
        <f t="shared" si="280"/>
        <v>0</v>
      </c>
      <c r="P9024">
        <f t="shared" si="281"/>
        <v>4.1358151191436075E-3</v>
      </c>
    </row>
    <row r="9025" spans="1:16" x14ac:dyDescent="0.2">
      <c r="A9025">
        <v>6321</v>
      </c>
      <c r="B9025">
        <v>1080882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5</v>
      </c>
      <c r="N9025">
        <v>5.4089571428599999E-2</v>
      </c>
      <c r="O9025">
        <f t="shared" si="280"/>
        <v>0</v>
      </c>
      <c r="P9025">
        <f t="shared" si="281"/>
        <v>5.0800690060578156E-2</v>
      </c>
    </row>
    <row r="9026" spans="1:16" x14ac:dyDescent="0.2">
      <c r="A9026">
        <v>6321</v>
      </c>
      <c r="B9026">
        <v>1080670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5</v>
      </c>
      <c r="N9026">
        <v>4.40357142857E-3</v>
      </c>
      <c r="O9026">
        <f t="shared" si="280"/>
        <v>0</v>
      </c>
      <c r="P9026">
        <f t="shared" si="281"/>
        <v>4.1358151191436075E-3</v>
      </c>
    </row>
    <row r="9027" spans="1:16" x14ac:dyDescent="0.2">
      <c r="A9027">
        <v>6321</v>
      </c>
      <c r="B9027">
        <v>1080685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5</v>
      </c>
      <c r="N9027">
        <v>4.40357142857E-3</v>
      </c>
      <c r="O9027">
        <f t="shared" ref="O9027:O9090" si="282">IF(M9027&lt;5,1,0)</f>
        <v>0</v>
      </c>
      <c r="P9027">
        <f t="shared" ref="P9027:P9090" si="283">$S$4*N9027</f>
        <v>4.1358151191436075E-3</v>
      </c>
    </row>
    <row r="9028" spans="1:16" x14ac:dyDescent="0.2">
      <c r="A9028">
        <v>111212</v>
      </c>
      <c r="B9028">
        <v>1080841</v>
      </c>
      <c r="C9028">
        <v>0</v>
      </c>
      <c r="D9028">
        <v>72</v>
      </c>
      <c r="E9028">
        <v>0.121568627451</v>
      </c>
      <c r="F9028">
        <v>3</v>
      </c>
      <c r="G9028">
        <v>0</v>
      </c>
      <c r="H9028">
        <v>3</v>
      </c>
      <c r="I9028">
        <v>0</v>
      </c>
      <c r="J9028">
        <v>0</v>
      </c>
      <c r="K9028">
        <v>0</v>
      </c>
      <c r="L9028">
        <v>0</v>
      </c>
      <c r="M9028">
        <v>3</v>
      </c>
      <c r="N9028">
        <v>0.22531658726699999</v>
      </c>
      <c r="O9028">
        <f t="shared" si="282"/>
        <v>1</v>
      </c>
      <c r="P9028">
        <f t="shared" si="283"/>
        <v>0.21161635806945681</v>
      </c>
    </row>
    <row r="9029" spans="1:16" x14ac:dyDescent="0.2">
      <c r="A9029">
        <v>111212</v>
      </c>
      <c r="B9029">
        <v>1080846</v>
      </c>
      <c r="C9029">
        <v>2</v>
      </c>
      <c r="D9029">
        <v>64</v>
      </c>
      <c r="E9029">
        <v>0.116333725029</v>
      </c>
      <c r="F9029">
        <v>3</v>
      </c>
      <c r="G9029">
        <v>0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3</v>
      </c>
      <c r="N9029">
        <v>8.6118043098299998E-2</v>
      </c>
      <c r="O9029">
        <f t="shared" si="282"/>
        <v>1</v>
      </c>
      <c r="P9029">
        <f t="shared" si="283"/>
        <v>8.088169124865785E-2</v>
      </c>
    </row>
    <row r="9030" spans="1:16" x14ac:dyDescent="0.2">
      <c r="A9030">
        <v>111212</v>
      </c>
      <c r="B9030">
        <v>1080715</v>
      </c>
      <c r="C9030">
        <v>3</v>
      </c>
      <c r="D9030">
        <v>25</v>
      </c>
      <c r="E9030">
        <v>9.1787439613499999E-2</v>
      </c>
      <c r="F9030">
        <v>2</v>
      </c>
      <c r="G9030">
        <v>0</v>
      </c>
      <c r="H9030">
        <v>5</v>
      </c>
      <c r="I9030">
        <v>0</v>
      </c>
      <c r="J9030">
        <v>0</v>
      </c>
      <c r="K9030">
        <v>0</v>
      </c>
      <c r="L9030">
        <v>0</v>
      </c>
      <c r="M9030">
        <v>3</v>
      </c>
      <c r="N9030">
        <v>0.118247637027</v>
      </c>
      <c r="O9030">
        <f t="shared" si="282"/>
        <v>1</v>
      </c>
      <c r="P9030">
        <f t="shared" si="283"/>
        <v>0.11105766602225514</v>
      </c>
    </row>
    <row r="9031" spans="1:16" x14ac:dyDescent="0.2">
      <c r="A9031">
        <v>111212</v>
      </c>
      <c r="B9031">
        <v>1080594</v>
      </c>
      <c r="C9031">
        <v>1</v>
      </c>
      <c r="D9031">
        <v>62</v>
      </c>
      <c r="E9031">
        <v>0.108362779741</v>
      </c>
      <c r="F9031">
        <v>7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3</v>
      </c>
      <c r="N9031">
        <v>0.14761195038800001</v>
      </c>
      <c r="O9031">
        <f t="shared" si="282"/>
        <v>1</v>
      </c>
      <c r="P9031">
        <f t="shared" si="283"/>
        <v>0.1386365013225678</v>
      </c>
    </row>
    <row r="9032" spans="1:16" x14ac:dyDescent="0.2">
      <c r="A9032">
        <v>111212</v>
      </c>
      <c r="B9032">
        <v>1080638</v>
      </c>
      <c r="C9032">
        <v>2</v>
      </c>
      <c r="D9032">
        <v>34</v>
      </c>
      <c r="E9032">
        <v>6.6817667044200002E-2</v>
      </c>
      <c r="F9032">
        <v>1</v>
      </c>
      <c r="G9032">
        <v>0</v>
      </c>
      <c r="H9032">
        <v>5</v>
      </c>
      <c r="I9032">
        <v>0</v>
      </c>
      <c r="J9032">
        <v>0</v>
      </c>
      <c r="K9032">
        <v>0</v>
      </c>
      <c r="L9032">
        <v>0</v>
      </c>
      <c r="M9032">
        <v>3</v>
      </c>
      <c r="N9032">
        <v>0.13010288713400001</v>
      </c>
      <c r="O9032">
        <f t="shared" si="282"/>
        <v>1</v>
      </c>
      <c r="P9032">
        <f t="shared" si="283"/>
        <v>0.12219206532270697</v>
      </c>
    </row>
    <row r="9033" spans="1:16" x14ac:dyDescent="0.2">
      <c r="A9033">
        <v>111212</v>
      </c>
      <c r="B9033">
        <v>1080822</v>
      </c>
      <c r="C9033">
        <v>0</v>
      </c>
      <c r="D9033">
        <v>39</v>
      </c>
      <c r="E9033">
        <v>9.4256259204700002E-2</v>
      </c>
      <c r="F9033">
        <v>0</v>
      </c>
      <c r="G9033">
        <v>0</v>
      </c>
      <c r="H9033">
        <v>3</v>
      </c>
      <c r="I9033">
        <v>0</v>
      </c>
      <c r="J9033">
        <v>0</v>
      </c>
      <c r="K9033">
        <v>0</v>
      </c>
      <c r="L9033">
        <v>0</v>
      </c>
      <c r="M9033">
        <v>3</v>
      </c>
      <c r="N9033">
        <v>0.14179519500400001</v>
      </c>
      <c r="O9033">
        <f t="shared" si="282"/>
        <v>1</v>
      </c>
      <c r="P9033">
        <f t="shared" si="283"/>
        <v>0.13317342998337542</v>
      </c>
    </row>
    <row r="9034" spans="1:16" x14ac:dyDescent="0.2">
      <c r="A9034">
        <v>111212</v>
      </c>
      <c r="B9034">
        <v>1080751</v>
      </c>
      <c r="C9034">
        <v>0</v>
      </c>
      <c r="D9034">
        <v>49</v>
      </c>
      <c r="E9034">
        <v>7.0393374741199999E-2</v>
      </c>
      <c r="F9034">
        <v>0</v>
      </c>
      <c r="G9034">
        <v>0</v>
      </c>
      <c r="H9034">
        <v>2</v>
      </c>
      <c r="I9034">
        <v>0</v>
      </c>
      <c r="J9034">
        <v>0</v>
      </c>
      <c r="K9034">
        <v>0</v>
      </c>
      <c r="L9034">
        <v>0</v>
      </c>
      <c r="M9034">
        <v>3</v>
      </c>
      <c r="N9034">
        <v>3.420561531E-2</v>
      </c>
      <c r="O9034">
        <f t="shared" si="282"/>
        <v>1</v>
      </c>
      <c r="P9034">
        <f t="shared" si="283"/>
        <v>3.212576501901955E-2</v>
      </c>
    </row>
    <row r="9035" spans="1:16" x14ac:dyDescent="0.2">
      <c r="A9035">
        <v>111212</v>
      </c>
      <c r="B9035">
        <v>1080756</v>
      </c>
      <c r="C9035">
        <v>1</v>
      </c>
      <c r="D9035">
        <v>61</v>
      </c>
      <c r="E9035">
        <v>0.112385321101</v>
      </c>
      <c r="F9035">
        <v>7</v>
      </c>
      <c r="G9035">
        <v>0</v>
      </c>
      <c r="H9035">
        <v>6</v>
      </c>
      <c r="I9035">
        <v>0</v>
      </c>
      <c r="J9035">
        <v>0</v>
      </c>
      <c r="K9035">
        <v>0</v>
      </c>
      <c r="L9035">
        <v>1</v>
      </c>
      <c r="M9035">
        <v>3</v>
      </c>
      <c r="N9035">
        <v>0.15425584240699999</v>
      </c>
      <c r="O9035">
        <f t="shared" si="282"/>
        <v>1</v>
      </c>
      <c r="P9035">
        <f t="shared" si="283"/>
        <v>0.1448764157892353</v>
      </c>
    </row>
    <row r="9036" spans="1:16" x14ac:dyDescent="0.2">
      <c r="A9036">
        <v>111212</v>
      </c>
      <c r="B9036">
        <v>1080718</v>
      </c>
      <c r="C9036">
        <v>0</v>
      </c>
      <c r="D9036">
        <v>5</v>
      </c>
      <c r="E9036">
        <v>1.53374233129E-2</v>
      </c>
      <c r="F9036">
        <v>0</v>
      </c>
      <c r="G9036">
        <v>0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5</v>
      </c>
      <c r="N9036">
        <v>7.4296563876599997E-2</v>
      </c>
      <c r="O9036">
        <f t="shared" si="282"/>
        <v>0</v>
      </c>
      <c r="P9036">
        <f t="shared" si="283"/>
        <v>6.9779009416691809E-2</v>
      </c>
    </row>
    <row r="9037" spans="1:16" x14ac:dyDescent="0.2">
      <c r="A9037">
        <v>111212</v>
      </c>
      <c r="B9037">
        <v>1080755</v>
      </c>
      <c r="C9037">
        <v>0</v>
      </c>
      <c r="D9037">
        <v>11</v>
      </c>
      <c r="E9037">
        <v>1.93470374849E-2</v>
      </c>
      <c r="F9037">
        <v>0</v>
      </c>
      <c r="G9037">
        <v>0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5</v>
      </c>
      <c r="N9037">
        <v>7.6694144144900001E-2</v>
      </c>
      <c r="O9037">
        <f t="shared" si="282"/>
        <v>0</v>
      </c>
      <c r="P9037">
        <f t="shared" si="283"/>
        <v>7.203080636919762E-2</v>
      </c>
    </row>
    <row r="9038" spans="1:16" x14ac:dyDescent="0.2">
      <c r="A9038">
        <v>111212</v>
      </c>
      <c r="B9038">
        <v>1080678</v>
      </c>
      <c r="C9038">
        <v>0</v>
      </c>
      <c r="D9038">
        <v>38</v>
      </c>
      <c r="E9038">
        <v>5.8754406580499997E-2</v>
      </c>
      <c r="F9038">
        <v>1</v>
      </c>
      <c r="G9038">
        <v>0</v>
      </c>
      <c r="H9038">
        <v>2</v>
      </c>
      <c r="I9038">
        <v>0</v>
      </c>
      <c r="J9038">
        <v>0</v>
      </c>
      <c r="K9038">
        <v>0</v>
      </c>
      <c r="L9038">
        <v>0</v>
      </c>
      <c r="M9038">
        <v>3</v>
      </c>
      <c r="N9038">
        <v>5.2762938035900001E-2</v>
      </c>
      <c r="O9038">
        <f t="shared" si="282"/>
        <v>1</v>
      </c>
      <c r="P9038">
        <f t="shared" si="283"/>
        <v>4.9554721752333601E-2</v>
      </c>
    </row>
    <row r="9039" spans="1:16" x14ac:dyDescent="0.2">
      <c r="A9039">
        <v>111212</v>
      </c>
      <c r="B9039">
        <v>1080672</v>
      </c>
      <c r="C9039">
        <v>0</v>
      </c>
      <c r="D9039">
        <v>9</v>
      </c>
      <c r="E9039">
        <v>2.0457280385099998E-2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5</v>
      </c>
      <c r="N9039">
        <v>2.8398247859400001E-2</v>
      </c>
      <c r="O9039">
        <f t="shared" si="282"/>
        <v>0</v>
      </c>
      <c r="P9039">
        <f t="shared" si="283"/>
        <v>2.6671510786015425E-2</v>
      </c>
    </row>
    <row r="9040" spans="1:16" x14ac:dyDescent="0.2">
      <c r="A9040">
        <v>111212</v>
      </c>
      <c r="B9040">
        <v>1080798</v>
      </c>
      <c r="C9040">
        <v>2</v>
      </c>
      <c r="D9040">
        <v>41</v>
      </c>
      <c r="E9040">
        <v>9.6296296296300002E-2</v>
      </c>
      <c r="F9040">
        <v>1</v>
      </c>
      <c r="G9040">
        <v>0</v>
      </c>
      <c r="H9040">
        <v>3</v>
      </c>
      <c r="I9040">
        <v>0</v>
      </c>
      <c r="J9040">
        <v>0</v>
      </c>
      <c r="K9040">
        <v>0</v>
      </c>
      <c r="L9040">
        <v>0</v>
      </c>
      <c r="M9040">
        <v>3</v>
      </c>
      <c r="N9040">
        <v>9.2065015785899998E-2</v>
      </c>
      <c r="O9040">
        <f t="shared" si="282"/>
        <v>1</v>
      </c>
      <c r="P9040">
        <f t="shared" si="283"/>
        <v>8.64670621126198E-2</v>
      </c>
    </row>
    <row r="9041" spans="1:16" x14ac:dyDescent="0.2">
      <c r="A9041">
        <v>111212</v>
      </c>
      <c r="B9041">
        <v>1080576</v>
      </c>
      <c r="C9041">
        <v>3</v>
      </c>
      <c r="D9041">
        <v>54</v>
      </c>
      <c r="E9041">
        <v>0.1027479092</v>
      </c>
      <c r="F9041">
        <v>3</v>
      </c>
      <c r="G9041">
        <v>0</v>
      </c>
      <c r="H9041">
        <v>2</v>
      </c>
      <c r="I9041">
        <v>0</v>
      </c>
      <c r="J9041">
        <v>0</v>
      </c>
      <c r="K9041">
        <v>0</v>
      </c>
      <c r="L9041">
        <v>0</v>
      </c>
      <c r="M9041">
        <v>3</v>
      </c>
      <c r="N9041">
        <v>0.17577813629700001</v>
      </c>
      <c r="O9041">
        <f t="shared" si="282"/>
        <v>1</v>
      </c>
      <c r="P9041">
        <f t="shared" si="283"/>
        <v>0.16509006053481848</v>
      </c>
    </row>
    <row r="9042" spans="1:16" x14ac:dyDescent="0.2">
      <c r="A9042">
        <v>111212</v>
      </c>
      <c r="B9042">
        <v>1080632</v>
      </c>
      <c r="C9042">
        <v>2</v>
      </c>
      <c r="D9042">
        <v>35</v>
      </c>
      <c r="E9042">
        <v>9.0078328981699998E-2</v>
      </c>
      <c r="F9042">
        <v>4</v>
      </c>
      <c r="G9042">
        <v>0</v>
      </c>
      <c r="H9042">
        <v>4</v>
      </c>
      <c r="I9042">
        <v>1</v>
      </c>
      <c r="J9042">
        <v>0</v>
      </c>
      <c r="K9042">
        <v>1</v>
      </c>
      <c r="L9042">
        <v>1</v>
      </c>
      <c r="M9042">
        <v>3</v>
      </c>
      <c r="N9042">
        <v>0.181273347828</v>
      </c>
      <c r="O9042">
        <f t="shared" si="282"/>
        <v>1</v>
      </c>
      <c r="P9042">
        <f t="shared" si="283"/>
        <v>0.17025113928679467</v>
      </c>
    </row>
    <row r="9043" spans="1:16" x14ac:dyDescent="0.2">
      <c r="A9043">
        <v>111212</v>
      </c>
      <c r="B9043">
        <v>1080792</v>
      </c>
      <c r="C9043">
        <v>0</v>
      </c>
      <c r="D9043">
        <v>36</v>
      </c>
      <c r="E9043">
        <v>0.105029585799</v>
      </c>
      <c r="F9043">
        <v>1</v>
      </c>
      <c r="G9043">
        <v>0</v>
      </c>
      <c r="H9043">
        <v>0</v>
      </c>
      <c r="I9043">
        <v>1</v>
      </c>
      <c r="J9043">
        <v>0</v>
      </c>
      <c r="K9043">
        <v>0</v>
      </c>
      <c r="L9043">
        <v>0</v>
      </c>
      <c r="M9043">
        <v>3</v>
      </c>
      <c r="N9043">
        <v>0.12789777731400001</v>
      </c>
      <c r="O9043">
        <f t="shared" si="282"/>
        <v>1</v>
      </c>
      <c r="P9043">
        <f t="shared" si="283"/>
        <v>0.12012103577751584</v>
      </c>
    </row>
    <row r="9044" spans="1:16" x14ac:dyDescent="0.2">
      <c r="A9044">
        <v>111212</v>
      </c>
      <c r="B9044">
        <v>1080793</v>
      </c>
      <c r="C9044">
        <v>0</v>
      </c>
      <c r="D9044">
        <v>34</v>
      </c>
      <c r="E9044">
        <v>8.1632653061200003E-2</v>
      </c>
      <c r="F9044">
        <v>3</v>
      </c>
      <c r="G9044">
        <v>0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3</v>
      </c>
      <c r="N9044">
        <v>0.122700046294</v>
      </c>
      <c r="O9044">
        <f t="shared" si="282"/>
        <v>1</v>
      </c>
      <c r="P9044">
        <f t="shared" si="283"/>
        <v>0.11523934942668525</v>
      </c>
    </row>
    <row r="9045" spans="1:16" x14ac:dyDescent="0.2">
      <c r="A9045">
        <v>111212</v>
      </c>
      <c r="B9045">
        <v>1080858</v>
      </c>
      <c r="C9045">
        <v>2</v>
      </c>
      <c r="D9045">
        <v>43</v>
      </c>
      <c r="E9045">
        <v>9.2470277410799995E-2</v>
      </c>
      <c r="F9045">
        <v>2</v>
      </c>
      <c r="G9045">
        <v>0</v>
      </c>
      <c r="H9045">
        <v>0</v>
      </c>
      <c r="I9045">
        <v>0</v>
      </c>
      <c r="J9045">
        <v>0</v>
      </c>
      <c r="K9045">
        <v>1</v>
      </c>
      <c r="L9045">
        <v>0</v>
      </c>
      <c r="M9045">
        <v>3</v>
      </c>
      <c r="N9045">
        <v>0.23673208547499999</v>
      </c>
      <c r="O9045">
        <f t="shared" si="282"/>
        <v>1</v>
      </c>
      <c r="P9045">
        <f t="shared" si="283"/>
        <v>0.22233774430039044</v>
      </c>
    </row>
    <row r="9046" spans="1:16" x14ac:dyDescent="0.2">
      <c r="A9046">
        <v>111212</v>
      </c>
      <c r="B9046">
        <v>1080836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5</v>
      </c>
      <c r="N9046">
        <v>4.40357142857E-3</v>
      </c>
      <c r="O9046">
        <f t="shared" si="282"/>
        <v>0</v>
      </c>
      <c r="P9046">
        <f t="shared" si="283"/>
        <v>4.1358151191436075E-3</v>
      </c>
    </row>
    <row r="9047" spans="1:16" x14ac:dyDescent="0.2">
      <c r="A9047">
        <v>111212</v>
      </c>
      <c r="B9047">
        <v>1080602</v>
      </c>
      <c r="C9047">
        <v>0</v>
      </c>
      <c r="D9047">
        <v>46</v>
      </c>
      <c r="E9047">
        <v>0.10854816824999999</v>
      </c>
      <c r="F9047">
        <v>4</v>
      </c>
      <c r="G9047">
        <v>0</v>
      </c>
      <c r="H9047">
        <v>3</v>
      </c>
      <c r="I9047">
        <v>1</v>
      </c>
      <c r="J9047">
        <v>0</v>
      </c>
      <c r="K9047">
        <v>1</v>
      </c>
      <c r="L9047">
        <v>0</v>
      </c>
      <c r="M9047">
        <v>3</v>
      </c>
      <c r="N9047">
        <v>0.21757792800299999</v>
      </c>
      <c r="O9047">
        <f t="shared" si="282"/>
        <v>1</v>
      </c>
      <c r="P9047">
        <f t="shared" si="283"/>
        <v>0.20434824297126586</v>
      </c>
    </row>
    <row r="9048" spans="1:16" x14ac:dyDescent="0.2">
      <c r="A9048">
        <v>111212</v>
      </c>
      <c r="B9048">
        <v>1080815</v>
      </c>
      <c r="C9048">
        <v>0</v>
      </c>
      <c r="D9048">
        <v>34</v>
      </c>
      <c r="E9048">
        <v>9.4276094276099995E-2</v>
      </c>
      <c r="F9048">
        <v>3</v>
      </c>
      <c r="G9048">
        <v>0</v>
      </c>
      <c r="H9048">
        <v>3</v>
      </c>
      <c r="I9048">
        <v>0</v>
      </c>
      <c r="J9048">
        <v>0</v>
      </c>
      <c r="K9048">
        <v>0</v>
      </c>
      <c r="L9048">
        <v>0</v>
      </c>
      <c r="M9048">
        <v>3</v>
      </c>
      <c r="N9048">
        <v>9.5328479028299995E-2</v>
      </c>
      <c r="O9048">
        <f t="shared" si="282"/>
        <v>1</v>
      </c>
      <c r="P9048">
        <f t="shared" si="283"/>
        <v>8.9532092585639808E-2</v>
      </c>
    </row>
    <row r="9049" spans="1:16" x14ac:dyDescent="0.2">
      <c r="A9049">
        <v>111212</v>
      </c>
      <c r="B9049">
        <v>1080661</v>
      </c>
      <c r="C9049">
        <v>0</v>
      </c>
      <c r="D9049">
        <v>54</v>
      </c>
      <c r="E9049">
        <v>9.9401197604799998E-2</v>
      </c>
      <c r="F9049">
        <v>4</v>
      </c>
      <c r="G9049">
        <v>0</v>
      </c>
      <c r="H9049">
        <v>2</v>
      </c>
      <c r="I9049">
        <v>0</v>
      </c>
      <c r="J9049">
        <v>0</v>
      </c>
      <c r="K9049">
        <v>0</v>
      </c>
      <c r="L9049">
        <v>0</v>
      </c>
      <c r="M9049">
        <v>3</v>
      </c>
      <c r="N9049">
        <v>0.110208146671</v>
      </c>
      <c r="O9049">
        <f t="shared" si="282"/>
        <v>1</v>
      </c>
      <c r="P9049">
        <f t="shared" si="283"/>
        <v>0.1035070116718268</v>
      </c>
    </row>
    <row r="9050" spans="1:16" x14ac:dyDescent="0.2">
      <c r="A9050">
        <v>111212</v>
      </c>
      <c r="B9050">
        <v>1080622</v>
      </c>
      <c r="C9050">
        <v>1</v>
      </c>
      <c r="D9050">
        <v>63</v>
      </c>
      <c r="E9050">
        <v>0.105438401776</v>
      </c>
      <c r="F9050">
        <v>2</v>
      </c>
      <c r="G9050">
        <v>0</v>
      </c>
      <c r="H9050">
        <v>2</v>
      </c>
      <c r="I9050">
        <v>0</v>
      </c>
      <c r="J9050">
        <v>0</v>
      </c>
      <c r="K9050">
        <v>0</v>
      </c>
      <c r="L9050">
        <v>0</v>
      </c>
      <c r="M9050">
        <v>3</v>
      </c>
      <c r="N9050">
        <v>0.19830743700299999</v>
      </c>
      <c r="O9050">
        <f t="shared" si="282"/>
        <v>1</v>
      </c>
      <c r="P9050">
        <f t="shared" si="283"/>
        <v>0.186249481698986</v>
      </c>
    </row>
    <row r="9051" spans="1:16" x14ac:dyDescent="0.2">
      <c r="A9051">
        <v>111212</v>
      </c>
      <c r="B9051">
        <v>1080621</v>
      </c>
      <c r="C9051">
        <v>0</v>
      </c>
      <c r="D9051">
        <v>44</v>
      </c>
      <c r="E9051">
        <v>9.1383812010399995E-2</v>
      </c>
      <c r="F9051">
        <v>1</v>
      </c>
      <c r="G9051">
        <v>0</v>
      </c>
      <c r="H9051">
        <v>3</v>
      </c>
      <c r="I9051">
        <v>0</v>
      </c>
      <c r="J9051">
        <v>0</v>
      </c>
      <c r="K9051">
        <v>1</v>
      </c>
      <c r="L9051">
        <v>0</v>
      </c>
      <c r="M9051">
        <v>3</v>
      </c>
      <c r="N9051">
        <v>0.18902034934600001</v>
      </c>
      <c r="O9051">
        <f t="shared" si="282"/>
        <v>1</v>
      </c>
      <c r="P9051">
        <f t="shared" si="283"/>
        <v>0.17752708939363271</v>
      </c>
    </row>
    <row r="9052" spans="1:16" x14ac:dyDescent="0.2">
      <c r="A9052">
        <v>111212</v>
      </c>
      <c r="B9052">
        <v>1080875</v>
      </c>
      <c r="C9052">
        <v>0</v>
      </c>
      <c r="D9052">
        <v>55</v>
      </c>
      <c r="E9052">
        <v>0.110266159696</v>
      </c>
      <c r="F9052">
        <v>6</v>
      </c>
      <c r="G9052">
        <v>0</v>
      </c>
      <c r="H9052">
        <v>4</v>
      </c>
      <c r="I9052">
        <v>0</v>
      </c>
      <c r="J9052">
        <v>0</v>
      </c>
      <c r="K9052">
        <v>0</v>
      </c>
      <c r="L9052">
        <v>0</v>
      </c>
      <c r="M9052">
        <v>3</v>
      </c>
      <c r="N9052">
        <v>0.21056340244800001</v>
      </c>
      <c r="O9052">
        <f t="shared" si="282"/>
        <v>1</v>
      </c>
      <c r="P9052">
        <f t="shared" si="283"/>
        <v>0.19776023110077168</v>
      </c>
    </row>
    <row r="9053" spans="1:16" x14ac:dyDescent="0.2">
      <c r="A9053">
        <v>111212</v>
      </c>
      <c r="B9053">
        <v>1080874</v>
      </c>
      <c r="C9053">
        <v>0</v>
      </c>
      <c r="D9053">
        <v>75</v>
      </c>
      <c r="E9053">
        <v>0.114250614251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3</v>
      </c>
      <c r="N9053">
        <v>0.15602774823599999</v>
      </c>
      <c r="O9053">
        <f t="shared" si="282"/>
        <v>1</v>
      </c>
      <c r="P9053">
        <f t="shared" si="283"/>
        <v>0.14654058203160203</v>
      </c>
    </row>
    <row r="9054" spans="1:16" x14ac:dyDescent="0.2">
      <c r="A9054">
        <v>111212</v>
      </c>
      <c r="B9054">
        <v>1080527</v>
      </c>
      <c r="C9054">
        <v>0</v>
      </c>
      <c r="D9054">
        <v>41</v>
      </c>
      <c r="E9054">
        <v>0.100806451613</v>
      </c>
      <c r="F9054">
        <v>7</v>
      </c>
      <c r="G9054">
        <v>0</v>
      </c>
      <c r="H9054">
        <v>2</v>
      </c>
      <c r="I9054">
        <v>1</v>
      </c>
      <c r="J9054">
        <v>0</v>
      </c>
      <c r="K9054">
        <v>1</v>
      </c>
      <c r="L9054">
        <v>0</v>
      </c>
      <c r="M9054">
        <v>3</v>
      </c>
      <c r="N9054">
        <v>0.21440904789000001</v>
      </c>
      <c r="O9054">
        <f t="shared" si="282"/>
        <v>1</v>
      </c>
      <c r="P9054">
        <f t="shared" si="283"/>
        <v>0.20137204456170474</v>
      </c>
    </row>
    <row r="9055" spans="1:16" x14ac:dyDescent="0.2">
      <c r="A9055">
        <v>111212</v>
      </c>
      <c r="B9055">
        <v>1080521</v>
      </c>
      <c r="C9055">
        <v>1</v>
      </c>
      <c r="D9055">
        <v>76</v>
      </c>
      <c r="E9055">
        <v>0.103336921421</v>
      </c>
      <c r="F9055">
        <v>0</v>
      </c>
      <c r="G9055">
        <v>0</v>
      </c>
      <c r="H9055">
        <v>2</v>
      </c>
      <c r="I9055">
        <v>0</v>
      </c>
      <c r="J9055">
        <v>0</v>
      </c>
      <c r="K9055">
        <v>0</v>
      </c>
      <c r="L9055">
        <v>0</v>
      </c>
      <c r="M9055">
        <v>3</v>
      </c>
      <c r="N9055">
        <v>0.187585791743</v>
      </c>
      <c r="O9055">
        <f t="shared" si="282"/>
        <v>1</v>
      </c>
      <c r="P9055">
        <f t="shared" si="283"/>
        <v>0.17617975913681511</v>
      </c>
    </row>
    <row r="9056" spans="1:16" x14ac:dyDescent="0.2">
      <c r="A9056">
        <v>111212</v>
      </c>
      <c r="B9056">
        <v>1080569</v>
      </c>
      <c r="C9056">
        <v>0</v>
      </c>
      <c r="D9056">
        <v>16</v>
      </c>
      <c r="E9056">
        <v>2.2388059701499999E-2</v>
      </c>
      <c r="F9056">
        <v>0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5</v>
      </c>
      <c r="N9056">
        <v>2.4314049394799999E-2</v>
      </c>
      <c r="O9056">
        <f t="shared" si="282"/>
        <v>0</v>
      </c>
      <c r="P9056">
        <f t="shared" si="283"/>
        <v>2.2835649364559823E-2</v>
      </c>
    </row>
    <row r="9057" spans="1:16" x14ac:dyDescent="0.2">
      <c r="A9057">
        <v>111212</v>
      </c>
      <c r="B9057">
        <v>1080712</v>
      </c>
      <c r="C9057">
        <v>0</v>
      </c>
      <c r="D9057">
        <v>34</v>
      </c>
      <c r="E9057">
        <v>8.7423312883399995E-2</v>
      </c>
      <c r="F9057">
        <v>3</v>
      </c>
      <c r="G9057">
        <v>0</v>
      </c>
      <c r="H9057">
        <v>3</v>
      </c>
      <c r="I9057">
        <v>1</v>
      </c>
      <c r="J9057">
        <v>0</v>
      </c>
      <c r="K9057">
        <v>0</v>
      </c>
      <c r="L9057">
        <v>0</v>
      </c>
      <c r="M9057">
        <v>3</v>
      </c>
      <c r="N9057">
        <v>0.180495176338</v>
      </c>
      <c r="O9057">
        <f t="shared" si="282"/>
        <v>1</v>
      </c>
      <c r="P9057">
        <f t="shared" si="283"/>
        <v>0.16952028401038244</v>
      </c>
    </row>
    <row r="9058" spans="1:16" x14ac:dyDescent="0.2">
      <c r="A9058">
        <v>111212</v>
      </c>
      <c r="B9058">
        <v>1080683</v>
      </c>
      <c r="C9058">
        <v>0</v>
      </c>
      <c r="D9058">
        <v>82</v>
      </c>
      <c r="E9058">
        <v>0.115894039735</v>
      </c>
      <c r="F9058">
        <v>0</v>
      </c>
      <c r="G9058">
        <v>0</v>
      </c>
      <c r="H9058">
        <v>3</v>
      </c>
      <c r="I9058">
        <v>0</v>
      </c>
      <c r="J9058">
        <v>0</v>
      </c>
      <c r="K9058">
        <v>0</v>
      </c>
      <c r="L9058">
        <v>0</v>
      </c>
      <c r="M9058">
        <v>3</v>
      </c>
      <c r="N9058">
        <v>9.9170076471900001E-2</v>
      </c>
      <c r="O9058">
        <f t="shared" si="282"/>
        <v>1</v>
      </c>
      <c r="P9058">
        <f t="shared" si="283"/>
        <v>9.3140104184094519E-2</v>
      </c>
    </row>
    <row r="9059" spans="1:16" x14ac:dyDescent="0.2">
      <c r="A9059">
        <v>111212</v>
      </c>
      <c r="B9059">
        <v>1080506</v>
      </c>
      <c r="C9059">
        <v>1</v>
      </c>
      <c r="D9059">
        <v>14</v>
      </c>
      <c r="E9059">
        <v>2.96735905045E-2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5</v>
      </c>
      <c r="N9059">
        <v>4.8147391052100003E-2</v>
      </c>
      <c r="O9059">
        <f t="shared" si="282"/>
        <v>0</v>
      </c>
      <c r="P9059">
        <f t="shared" si="283"/>
        <v>4.5219820114342772E-2</v>
      </c>
    </row>
    <row r="9060" spans="1:16" x14ac:dyDescent="0.2">
      <c r="A9060">
        <v>111212</v>
      </c>
      <c r="B9060">
        <v>1080595</v>
      </c>
      <c r="C9060">
        <v>0</v>
      </c>
      <c r="D9060">
        <v>6</v>
      </c>
      <c r="E9060">
        <v>1.24378109453E-2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5</v>
      </c>
      <c r="N9060">
        <v>1.84081638171E-2</v>
      </c>
      <c r="O9060">
        <f t="shared" si="282"/>
        <v>0</v>
      </c>
      <c r="P9060">
        <f t="shared" si="283"/>
        <v>1.7288867335384081E-2</v>
      </c>
    </row>
    <row r="9061" spans="1:16" x14ac:dyDescent="0.2">
      <c r="A9061">
        <v>35174</v>
      </c>
      <c r="B9061">
        <v>1080723</v>
      </c>
      <c r="C9061">
        <v>0</v>
      </c>
      <c r="D9061">
        <v>11</v>
      </c>
      <c r="E9061">
        <v>1.90174326466E-2</v>
      </c>
      <c r="F9061">
        <v>0</v>
      </c>
      <c r="G9061">
        <v>0</v>
      </c>
      <c r="H9061">
        <v>1</v>
      </c>
      <c r="I9061">
        <v>1</v>
      </c>
      <c r="J9061">
        <v>0</v>
      </c>
      <c r="K9061">
        <v>0</v>
      </c>
      <c r="L9061">
        <v>0</v>
      </c>
      <c r="M9061">
        <v>5</v>
      </c>
      <c r="N9061">
        <v>1.2934027284600001E-2</v>
      </c>
      <c r="O9061">
        <f t="shared" si="282"/>
        <v>0</v>
      </c>
      <c r="P9061">
        <f t="shared" si="283"/>
        <v>1.2147582130270035E-2</v>
      </c>
    </row>
    <row r="9062" spans="1:16" x14ac:dyDescent="0.2">
      <c r="A9062">
        <v>35174</v>
      </c>
      <c r="B9062">
        <v>1080848</v>
      </c>
      <c r="C9062">
        <v>0</v>
      </c>
      <c r="D9062">
        <v>11</v>
      </c>
      <c r="E9062">
        <v>2.4778761061899999E-2</v>
      </c>
      <c r="F9062">
        <v>0</v>
      </c>
      <c r="G9062">
        <v>0</v>
      </c>
      <c r="H9062">
        <v>2</v>
      </c>
      <c r="I9062">
        <v>0</v>
      </c>
      <c r="J9062">
        <v>0</v>
      </c>
      <c r="K9062">
        <v>0</v>
      </c>
      <c r="L9062">
        <v>0</v>
      </c>
      <c r="M9062">
        <v>3</v>
      </c>
      <c r="N9062">
        <v>0.10194814545899999</v>
      </c>
      <c r="O9062">
        <f t="shared" si="282"/>
        <v>1</v>
      </c>
      <c r="P9062">
        <f t="shared" si="283"/>
        <v>9.5749254485217997E-2</v>
      </c>
    </row>
    <row r="9063" spans="1:16" x14ac:dyDescent="0.2">
      <c r="A9063">
        <v>35174</v>
      </c>
      <c r="B9063">
        <v>1080611</v>
      </c>
      <c r="C9063">
        <v>1</v>
      </c>
      <c r="D9063">
        <v>44</v>
      </c>
      <c r="E9063">
        <v>0.111111111111</v>
      </c>
      <c r="F9063">
        <v>5</v>
      </c>
      <c r="G9063">
        <v>0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3</v>
      </c>
      <c r="N9063">
        <v>0.103180136731</v>
      </c>
      <c r="O9063">
        <f t="shared" si="282"/>
        <v>1</v>
      </c>
      <c r="P9063">
        <f t="shared" si="283"/>
        <v>9.6906335325631476E-2</v>
      </c>
    </row>
    <row r="9064" spans="1:16" x14ac:dyDescent="0.2">
      <c r="A9064">
        <v>35174</v>
      </c>
      <c r="B9064">
        <v>1080774</v>
      </c>
      <c r="C9064">
        <v>0</v>
      </c>
      <c r="D9064">
        <v>35</v>
      </c>
      <c r="E9064">
        <v>8.3743842364499999E-2</v>
      </c>
      <c r="F9064">
        <v>0</v>
      </c>
      <c r="G9064">
        <v>0</v>
      </c>
      <c r="H9064">
        <v>4</v>
      </c>
      <c r="I9064">
        <v>0</v>
      </c>
      <c r="J9064">
        <v>0</v>
      </c>
      <c r="K9064">
        <v>0</v>
      </c>
      <c r="L9064">
        <v>0</v>
      </c>
      <c r="M9064">
        <v>3</v>
      </c>
      <c r="N9064">
        <v>0.12248382257400001</v>
      </c>
      <c r="O9064">
        <f t="shared" si="282"/>
        <v>1</v>
      </c>
      <c r="P9064">
        <f t="shared" si="283"/>
        <v>0.1150362730499762</v>
      </c>
    </row>
    <row r="9065" spans="1:16" x14ac:dyDescent="0.2">
      <c r="A9065">
        <v>35174</v>
      </c>
      <c r="B9065">
        <v>1080595</v>
      </c>
      <c r="C9065">
        <v>2</v>
      </c>
      <c r="D9065">
        <v>27</v>
      </c>
      <c r="E9065">
        <v>6.5600000000000006E-2</v>
      </c>
      <c r="F9065">
        <v>6</v>
      </c>
      <c r="G9065">
        <v>0</v>
      </c>
      <c r="H9065">
        <v>0</v>
      </c>
      <c r="I9065">
        <v>0</v>
      </c>
      <c r="J9065">
        <v>0</v>
      </c>
      <c r="K9065">
        <v>1</v>
      </c>
      <c r="L9065">
        <v>0</v>
      </c>
      <c r="M9065">
        <v>3</v>
      </c>
      <c r="N9065">
        <v>0.13129617931900001</v>
      </c>
      <c r="O9065">
        <f t="shared" si="282"/>
        <v>1</v>
      </c>
      <c r="P9065">
        <f t="shared" si="283"/>
        <v>0.12331280014904805</v>
      </c>
    </row>
    <row r="9066" spans="1:16" x14ac:dyDescent="0.2">
      <c r="A9066">
        <v>35174</v>
      </c>
      <c r="B9066">
        <v>1080809</v>
      </c>
      <c r="C9066">
        <v>2</v>
      </c>
      <c r="D9066">
        <v>46</v>
      </c>
      <c r="E9066">
        <v>8.5290482076600005E-2</v>
      </c>
      <c r="F9066">
        <v>5</v>
      </c>
      <c r="G9066">
        <v>0</v>
      </c>
      <c r="H9066">
        <v>1</v>
      </c>
      <c r="I9066">
        <v>1</v>
      </c>
      <c r="J9066">
        <v>0</v>
      </c>
      <c r="K9066">
        <v>0</v>
      </c>
      <c r="L9066">
        <v>1</v>
      </c>
      <c r="M9066">
        <v>3</v>
      </c>
      <c r="N9066">
        <v>0.18143517078900001</v>
      </c>
      <c r="O9066">
        <f t="shared" si="282"/>
        <v>1</v>
      </c>
      <c r="P9066">
        <f t="shared" si="283"/>
        <v>0.17040312270743052</v>
      </c>
    </row>
    <row r="9067" spans="1:16" x14ac:dyDescent="0.2">
      <c r="A9067">
        <v>35174</v>
      </c>
      <c r="B9067">
        <v>1080598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5</v>
      </c>
      <c r="N9067">
        <v>5.4089571428599999E-2</v>
      </c>
      <c r="O9067">
        <f t="shared" si="282"/>
        <v>0</v>
      </c>
      <c r="P9067">
        <f t="shared" si="283"/>
        <v>5.0800690060578156E-2</v>
      </c>
    </row>
    <row r="9068" spans="1:16" x14ac:dyDescent="0.2">
      <c r="A9068">
        <v>35174</v>
      </c>
      <c r="B9068">
        <v>1080804</v>
      </c>
      <c r="C9068">
        <v>3</v>
      </c>
      <c r="D9068">
        <v>39</v>
      </c>
      <c r="E9068">
        <v>0.106969205835</v>
      </c>
      <c r="F9068">
        <v>6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3</v>
      </c>
      <c r="N9068">
        <v>0.17513450928800001</v>
      </c>
      <c r="O9068">
        <f t="shared" si="282"/>
        <v>1</v>
      </c>
      <c r="P9068">
        <f t="shared" si="283"/>
        <v>0.16448556884935583</v>
      </c>
    </row>
    <row r="9069" spans="1:16" x14ac:dyDescent="0.2">
      <c r="A9069">
        <v>35174</v>
      </c>
      <c r="B9069">
        <v>1080751</v>
      </c>
      <c r="C9069">
        <v>2</v>
      </c>
      <c r="D9069">
        <v>20</v>
      </c>
      <c r="E9069">
        <v>8.0708661417300001E-2</v>
      </c>
      <c r="F9069">
        <v>0</v>
      </c>
      <c r="G9069">
        <v>0</v>
      </c>
      <c r="H9069">
        <v>2</v>
      </c>
      <c r="I9069">
        <v>1</v>
      </c>
      <c r="J9069">
        <v>0</v>
      </c>
      <c r="K9069">
        <v>0</v>
      </c>
      <c r="L9069">
        <v>0</v>
      </c>
      <c r="M9069">
        <v>3</v>
      </c>
      <c r="N9069">
        <v>0.104945821969</v>
      </c>
      <c r="O9069">
        <f t="shared" si="282"/>
        <v>1</v>
      </c>
      <c r="P9069">
        <f t="shared" si="283"/>
        <v>9.8564659216006184E-2</v>
      </c>
    </row>
    <row r="9070" spans="1:16" x14ac:dyDescent="0.2">
      <c r="A9070">
        <v>35174</v>
      </c>
      <c r="B9070">
        <v>1080631</v>
      </c>
      <c r="C9070">
        <v>0</v>
      </c>
      <c r="D9070">
        <v>19</v>
      </c>
      <c r="E9070">
        <v>8.2217973231399996E-2</v>
      </c>
      <c r="F9070">
        <v>1</v>
      </c>
      <c r="G9070">
        <v>0</v>
      </c>
      <c r="H9070">
        <v>3</v>
      </c>
      <c r="I9070">
        <v>0</v>
      </c>
      <c r="J9070">
        <v>0</v>
      </c>
      <c r="K9070">
        <v>0</v>
      </c>
      <c r="L9070">
        <v>0</v>
      </c>
      <c r="M9070">
        <v>3</v>
      </c>
      <c r="N9070">
        <v>7.2025919036599995E-2</v>
      </c>
      <c r="O9070">
        <f t="shared" si="282"/>
        <v>1</v>
      </c>
      <c r="P9070">
        <f t="shared" si="283"/>
        <v>6.7646429665958213E-2</v>
      </c>
    </row>
    <row r="9071" spans="1:16" x14ac:dyDescent="0.2">
      <c r="A9071">
        <v>35174</v>
      </c>
      <c r="B9071">
        <v>1080803</v>
      </c>
      <c r="C9071">
        <v>1</v>
      </c>
      <c r="D9071">
        <v>54</v>
      </c>
      <c r="E9071">
        <v>0.1329394387</v>
      </c>
      <c r="F9071">
        <v>5</v>
      </c>
      <c r="G9071">
        <v>0</v>
      </c>
      <c r="H9071">
        <v>3</v>
      </c>
      <c r="I9071">
        <v>0</v>
      </c>
      <c r="J9071">
        <v>0</v>
      </c>
      <c r="K9071">
        <v>0</v>
      </c>
      <c r="L9071">
        <v>0</v>
      </c>
      <c r="M9071">
        <v>2</v>
      </c>
      <c r="N9071">
        <v>0.111280671715</v>
      </c>
      <c r="O9071">
        <f t="shared" si="282"/>
        <v>1</v>
      </c>
      <c r="P9071">
        <f t="shared" si="283"/>
        <v>0.10451432252498033</v>
      </c>
    </row>
    <row r="9072" spans="1:16" x14ac:dyDescent="0.2">
      <c r="A9072">
        <v>35174</v>
      </c>
      <c r="B9072">
        <v>1080531</v>
      </c>
      <c r="C9072">
        <v>2</v>
      </c>
      <c r="D9072">
        <v>45</v>
      </c>
      <c r="E9072">
        <v>8.6249999999999993E-2</v>
      </c>
      <c r="F9072">
        <v>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3</v>
      </c>
      <c r="N9072">
        <v>7.6223045991300004E-2</v>
      </c>
      <c r="O9072">
        <f t="shared" si="282"/>
        <v>1</v>
      </c>
      <c r="P9072">
        <f t="shared" si="283"/>
        <v>7.158835303379385E-2</v>
      </c>
    </row>
    <row r="9073" spans="1:16" x14ac:dyDescent="0.2">
      <c r="A9073">
        <v>35174</v>
      </c>
      <c r="B9073">
        <v>1080738</v>
      </c>
      <c r="C9073">
        <v>3</v>
      </c>
      <c r="D9073">
        <v>45</v>
      </c>
      <c r="E9073">
        <v>0.11560693641600001</v>
      </c>
      <c r="F9073">
        <v>3</v>
      </c>
      <c r="G9073">
        <v>0</v>
      </c>
      <c r="H9073">
        <v>3</v>
      </c>
      <c r="I9073">
        <v>1</v>
      </c>
      <c r="J9073">
        <v>0</v>
      </c>
      <c r="K9073">
        <v>0</v>
      </c>
      <c r="L9073">
        <v>0</v>
      </c>
      <c r="M9073">
        <v>3</v>
      </c>
      <c r="N9073">
        <v>0.22914512549300001</v>
      </c>
      <c r="O9073">
        <f t="shared" si="282"/>
        <v>1</v>
      </c>
      <c r="P9073">
        <f t="shared" si="283"/>
        <v>0.21521210450758194</v>
      </c>
    </row>
    <row r="9074" spans="1:16" x14ac:dyDescent="0.2">
      <c r="A9074">
        <v>35174</v>
      </c>
      <c r="B9074">
        <v>1080736</v>
      </c>
      <c r="C9074">
        <v>0</v>
      </c>
      <c r="D9074">
        <v>14</v>
      </c>
      <c r="E9074">
        <v>3.4833091436899999E-2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5</v>
      </c>
      <c r="N9074">
        <v>9.6834247459500006E-2</v>
      </c>
      <c r="O9074">
        <f t="shared" si="282"/>
        <v>0</v>
      </c>
      <c r="P9074">
        <f t="shared" si="283"/>
        <v>9.0946303742357321E-2</v>
      </c>
    </row>
    <row r="9075" spans="1:16" x14ac:dyDescent="0.2">
      <c r="A9075">
        <v>35174</v>
      </c>
      <c r="B9075">
        <v>1080652</v>
      </c>
      <c r="C9075">
        <v>1</v>
      </c>
      <c r="D9075">
        <v>31</v>
      </c>
      <c r="E9075">
        <v>8.9160839160800004E-2</v>
      </c>
      <c r="F9075">
        <v>0</v>
      </c>
      <c r="G9075">
        <v>0</v>
      </c>
      <c r="H9075">
        <v>2</v>
      </c>
      <c r="I9075">
        <v>1</v>
      </c>
      <c r="J9075">
        <v>0</v>
      </c>
      <c r="K9075">
        <v>0</v>
      </c>
      <c r="L9075">
        <v>0</v>
      </c>
      <c r="M9075">
        <v>3</v>
      </c>
      <c r="N9075">
        <v>5.5731620591200001E-2</v>
      </c>
      <c r="O9075">
        <f t="shared" si="282"/>
        <v>1</v>
      </c>
      <c r="P9075">
        <f t="shared" si="283"/>
        <v>5.2342895487063897E-2</v>
      </c>
    </row>
    <row r="9076" spans="1:16" x14ac:dyDescent="0.2">
      <c r="A9076">
        <v>35174</v>
      </c>
      <c r="B9076">
        <v>1080733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5</v>
      </c>
      <c r="N9076">
        <v>4.40357142857E-3</v>
      </c>
      <c r="O9076">
        <f t="shared" si="282"/>
        <v>0</v>
      </c>
      <c r="P9076">
        <f t="shared" si="283"/>
        <v>4.1358151191436075E-3</v>
      </c>
    </row>
    <row r="9077" spans="1:16" x14ac:dyDescent="0.2">
      <c r="A9077">
        <v>35174</v>
      </c>
      <c r="B9077">
        <v>1080554</v>
      </c>
      <c r="C9077">
        <v>1</v>
      </c>
      <c r="D9077">
        <v>34</v>
      </c>
      <c r="E9077">
        <v>8.9347079037799995E-2</v>
      </c>
      <c r="F9077">
        <v>2</v>
      </c>
      <c r="G9077">
        <v>0</v>
      </c>
      <c r="H9077">
        <v>2</v>
      </c>
      <c r="I9077">
        <v>1</v>
      </c>
      <c r="J9077">
        <v>0</v>
      </c>
      <c r="K9077">
        <v>1</v>
      </c>
      <c r="L9077">
        <v>0</v>
      </c>
      <c r="M9077">
        <v>3</v>
      </c>
      <c r="N9077">
        <v>0.14380268484600001</v>
      </c>
      <c r="O9077">
        <f t="shared" si="282"/>
        <v>1</v>
      </c>
      <c r="P9077">
        <f t="shared" si="283"/>
        <v>0.13505885570537102</v>
      </c>
    </row>
    <row r="9078" spans="1:16" x14ac:dyDescent="0.2">
      <c r="A9078">
        <v>35174</v>
      </c>
      <c r="B9078">
        <v>1080562</v>
      </c>
      <c r="C9078">
        <v>0</v>
      </c>
      <c r="D9078">
        <v>44</v>
      </c>
      <c r="E9078">
        <v>0.120481927711</v>
      </c>
      <c r="F9078">
        <v>3</v>
      </c>
      <c r="G9078">
        <v>0</v>
      </c>
      <c r="H9078">
        <v>2</v>
      </c>
      <c r="I9078">
        <v>0</v>
      </c>
      <c r="J9078">
        <v>0</v>
      </c>
      <c r="K9078">
        <v>0</v>
      </c>
      <c r="L9078">
        <v>0</v>
      </c>
      <c r="M9078">
        <v>3</v>
      </c>
      <c r="N9078">
        <v>8.5399213943900001E-2</v>
      </c>
      <c r="O9078">
        <f t="shared" si="282"/>
        <v>1</v>
      </c>
      <c r="P9078">
        <f t="shared" si="283"/>
        <v>8.0206570035553301E-2</v>
      </c>
    </row>
    <row r="9079" spans="1:16" x14ac:dyDescent="0.2">
      <c r="A9079">
        <v>35174</v>
      </c>
      <c r="B9079">
        <v>1080829</v>
      </c>
      <c r="C9079">
        <v>0</v>
      </c>
      <c r="D9079">
        <v>8</v>
      </c>
      <c r="E9079">
        <v>1.9264448336300002E-2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5</v>
      </c>
      <c r="N9079">
        <v>7.5413205433499997E-2</v>
      </c>
      <c r="O9079">
        <f t="shared" si="282"/>
        <v>0</v>
      </c>
      <c r="P9079">
        <f t="shared" si="283"/>
        <v>7.0827754306743651E-2</v>
      </c>
    </row>
    <row r="9080" spans="1:16" x14ac:dyDescent="0.2">
      <c r="A9080">
        <v>35174</v>
      </c>
      <c r="B9080">
        <v>1080574</v>
      </c>
      <c r="C9080">
        <v>5</v>
      </c>
      <c r="D9080">
        <v>33</v>
      </c>
      <c r="E9080">
        <v>0.108808290155</v>
      </c>
      <c r="F9080">
        <v>4</v>
      </c>
      <c r="G9080">
        <v>0</v>
      </c>
      <c r="H9080">
        <v>2</v>
      </c>
      <c r="I9080">
        <v>0</v>
      </c>
      <c r="J9080">
        <v>0</v>
      </c>
      <c r="K9080">
        <v>0</v>
      </c>
      <c r="L9080">
        <v>0</v>
      </c>
      <c r="M9080">
        <v>3</v>
      </c>
      <c r="N9080">
        <v>0.100385183241</v>
      </c>
      <c r="O9080">
        <f t="shared" si="282"/>
        <v>1</v>
      </c>
      <c r="P9080">
        <f t="shared" si="283"/>
        <v>9.4281327172874213E-2</v>
      </c>
    </row>
    <row r="9081" spans="1:16" x14ac:dyDescent="0.2">
      <c r="A9081">
        <v>35174</v>
      </c>
      <c r="B9081">
        <v>1080838</v>
      </c>
      <c r="C9081">
        <v>2</v>
      </c>
      <c r="D9081">
        <v>38</v>
      </c>
      <c r="E9081">
        <v>9.8705501618100003E-2</v>
      </c>
      <c r="F9081">
        <v>0</v>
      </c>
      <c r="G9081">
        <v>0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3</v>
      </c>
      <c r="N9081">
        <v>7.8281751359800006E-2</v>
      </c>
      <c r="O9081">
        <f t="shared" si="282"/>
        <v>1</v>
      </c>
      <c r="P9081">
        <f t="shared" si="283"/>
        <v>7.3521880155362387E-2</v>
      </c>
    </row>
    <row r="9082" spans="1:16" x14ac:dyDescent="0.2">
      <c r="A9082">
        <v>35174</v>
      </c>
      <c r="B9082">
        <v>1080878</v>
      </c>
      <c r="C9082">
        <v>1</v>
      </c>
      <c r="D9082">
        <v>3</v>
      </c>
      <c r="E9082">
        <v>2.02578268877E-2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5</v>
      </c>
      <c r="N9082">
        <v>8.0055394623199994E-2</v>
      </c>
      <c r="O9082">
        <f t="shared" si="282"/>
        <v>0</v>
      </c>
      <c r="P9082">
        <f t="shared" si="283"/>
        <v>7.5187678188555415E-2</v>
      </c>
    </row>
    <row r="9083" spans="1:16" x14ac:dyDescent="0.2">
      <c r="A9083">
        <v>35174</v>
      </c>
      <c r="B9083">
        <v>1080852</v>
      </c>
      <c r="C9083">
        <v>2</v>
      </c>
      <c r="D9083">
        <v>16</v>
      </c>
      <c r="E9083">
        <v>4.1390728476799997E-2</v>
      </c>
      <c r="F9083">
        <v>0</v>
      </c>
      <c r="G9083">
        <v>0</v>
      </c>
      <c r="H9083">
        <v>2</v>
      </c>
      <c r="I9083">
        <v>0</v>
      </c>
      <c r="J9083">
        <v>0</v>
      </c>
      <c r="K9083">
        <v>0</v>
      </c>
      <c r="L9083">
        <v>0</v>
      </c>
      <c r="M9083">
        <v>5</v>
      </c>
      <c r="N9083">
        <v>4.8843096670600002E-2</v>
      </c>
      <c r="O9083">
        <f t="shared" si="282"/>
        <v>0</v>
      </c>
      <c r="P9083">
        <f t="shared" si="283"/>
        <v>4.5873223803175364E-2</v>
      </c>
    </row>
    <row r="9084" spans="1:16" x14ac:dyDescent="0.2">
      <c r="A9084">
        <v>35174</v>
      </c>
      <c r="B9084">
        <v>1080628</v>
      </c>
      <c r="C9084">
        <v>2</v>
      </c>
      <c r="D9084">
        <v>35</v>
      </c>
      <c r="E9084">
        <v>0.109401709402</v>
      </c>
      <c r="F9084">
        <v>8</v>
      </c>
      <c r="G9084">
        <v>0</v>
      </c>
      <c r="H9084">
        <v>0</v>
      </c>
      <c r="I9084">
        <v>0</v>
      </c>
      <c r="J9084">
        <v>0</v>
      </c>
      <c r="K9084">
        <v>2</v>
      </c>
      <c r="L9084">
        <v>0</v>
      </c>
      <c r="M9084">
        <v>3</v>
      </c>
      <c r="N9084">
        <v>0.29383758868999998</v>
      </c>
      <c r="O9084">
        <f t="shared" si="282"/>
        <v>1</v>
      </c>
      <c r="P9084">
        <f t="shared" si="283"/>
        <v>0.27597098436789547</v>
      </c>
    </row>
    <row r="9085" spans="1:16" x14ac:dyDescent="0.2">
      <c r="A9085">
        <v>35174</v>
      </c>
      <c r="B9085">
        <v>1080603</v>
      </c>
      <c r="C9085">
        <v>2</v>
      </c>
      <c r="D9085">
        <v>42</v>
      </c>
      <c r="E9085">
        <v>9.6685082872899994E-2</v>
      </c>
      <c r="F9085">
        <v>2</v>
      </c>
      <c r="G9085">
        <v>0</v>
      </c>
      <c r="H9085">
        <v>2</v>
      </c>
      <c r="I9085">
        <v>0</v>
      </c>
      <c r="J9085">
        <v>0</v>
      </c>
      <c r="K9085">
        <v>0</v>
      </c>
      <c r="L9085">
        <v>0</v>
      </c>
      <c r="M9085">
        <v>4</v>
      </c>
      <c r="N9085">
        <v>8.20201385659E-2</v>
      </c>
      <c r="O9085">
        <f t="shared" si="282"/>
        <v>1</v>
      </c>
      <c r="P9085">
        <f t="shared" si="283"/>
        <v>7.7032957147980224E-2</v>
      </c>
    </row>
    <row r="9086" spans="1:16" x14ac:dyDescent="0.2">
      <c r="A9086">
        <v>35174</v>
      </c>
      <c r="B9086">
        <v>1080873</v>
      </c>
      <c r="C9086">
        <v>1</v>
      </c>
      <c r="D9086">
        <v>24</v>
      </c>
      <c r="E9086">
        <v>8.7030716723500004E-2</v>
      </c>
      <c r="F9086">
        <v>5</v>
      </c>
      <c r="G9086">
        <v>0</v>
      </c>
      <c r="H9086">
        <v>2</v>
      </c>
      <c r="I9086">
        <v>0</v>
      </c>
      <c r="J9086">
        <v>0</v>
      </c>
      <c r="K9086">
        <v>0</v>
      </c>
      <c r="L9086">
        <v>0</v>
      </c>
      <c r="M9086">
        <v>3</v>
      </c>
      <c r="N9086">
        <v>8.1198090252199998E-2</v>
      </c>
      <c r="O9086">
        <f t="shared" si="282"/>
        <v>1</v>
      </c>
      <c r="P9086">
        <f t="shared" si="283"/>
        <v>7.6260892949723089E-2</v>
      </c>
    </row>
    <row r="9087" spans="1:16" x14ac:dyDescent="0.2">
      <c r="A9087">
        <v>35174</v>
      </c>
      <c r="B9087">
        <v>1080744</v>
      </c>
      <c r="C9087">
        <v>1</v>
      </c>
      <c r="D9087">
        <v>42</v>
      </c>
      <c r="E9087">
        <v>0.10990990991000001</v>
      </c>
      <c r="F9087">
        <v>0</v>
      </c>
      <c r="G9087">
        <v>0</v>
      </c>
      <c r="H9087">
        <v>1</v>
      </c>
      <c r="I9087">
        <v>1</v>
      </c>
      <c r="J9087">
        <v>0</v>
      </c>
      <c r="K9087">
        <v>0</v>
      </c>
      <c r="L9087">
        <v>0</v>
      </c>
      <c r="M9087">
        <v>3</v>
      </c>
      <c r="N9087">
        <v>5.7182817222500001E-2</v>
      </c>
      <c r="O9087">
        <f t="shared" si="282"/>
        <v>1</v>
      </c>
      <c r="P9087">
        <f t="shared" si="283"/>
        <v>5.3705853046839377E-2</v>
      </c>
    </row>
    <row r="9088" spans="1:16" x14ac:dyDescent="0.2">
      <c r="A9088">
        <v>35174</v>
      </c>
      <c r="B9088">
        <v>1080625</v>
      </c>
      <c r="C9088">
        <v>0</v>
      </c>
      <c r="D9088">
        <v>11</v>
      </c>
      <c r="E9088">
        <v>2.6272577996699999E-2</v>
      </c>
      <c r="F9088">
        <v>1</v>
      </c>
      <c r="G9088">
        <v>0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5</v>
      </c>
      <c r="N9088">
        <v>1.78230586082E-2</v>
      </c>
      <c r="O9088">
        <f t="shared" si="282"/>
        <v>0</v>
      </c>
      <c r="P9088">
        <f t="shared" si="283"/>
        <v>1.6739339069858902E-2</v>
      </c>
    </row>
    <row r="9089" spans="1:16" x14ac:dyDescent="0.2">
      <c r="A9089">
        <v>35174</v>
      </c>
      <c r="B9089">
        <v>1080524</v>
      </c>
      <c r="C9089">
        <v>0</v>
      </c>
      <c r="D9089">
        <v>62</v>
      </c>
      <c r="E9089">
        <v>0.10062893081800001</v>
      </c>
      <c r="F9089">
        <v>2</v>
      </c>
      <c r="G9089">
        <v>0</v>
      </c>
      <c r="H9089">
        <v>4</v>
      </c>
      <c r="I9089">
        <v>0</v>
      </c>
      <c r="J9089">
        <v>0</v>
      </c>
      <c r="K9089">
        <v>0</v>
      </c>
      <c r="L9089">
        <v>0</v>
      </c>
      <c r="M9089">
        <v>3</v>
      </c>
      <c r="N9089">
        <v>0.15989900327500001</v>
      </c>
      <c r="O9089">
        <f t="shared" si="282"/>
        <v>1</v>
      </c>
      <c r="P9089">
        <f t="shared" si="283"/>
        <v>0.1501764479145716</v>
      </c>
    </row>
    <row r="9090" spans="1:16" x14ac:dyDescent="0.2">
      <c r="A9090">
        <v>35174</v>
      </c>
      <c r="B9090">
        <v>1080724</v>
      </c>
      <c r="C9090">
        <v>1</v>
      </c>
      <c r="D9090">
        <v>17</v>
      </c>
      <c r="E9090">
        <v>4.0123456790100001E-2</v>
      </c>
      <c r="F9090">
        <v>0</v>
      </c>
      <c r="G9090">
        <v>0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3</v>
      </c>
      <c r="N9090">
        <v>4.1256148412699999E-2</v>
      </c>
      <c r="O9090">
        <f t="shared" si="282"/>
        <v>1</v>
      </c>
      <c r="P9090">
        <f t="shared" si="283"/>
        <v>3.8747595021590524E-2</v>
      </c>
    </row>
    <row r="9091" spans="1:16" x14ac:dyDescent="0.2">
      <c r="A9091">
        <v>35174</v>
      </c>
      <c r="B9091">
        <v>1080705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5</v>
      </c>
      <c r="N9091">
        <v>5.4089571428599999E-2</v>
      </c>
      <c r="O9091">
        <f t="shared" ref="O9091:O9154" si="284">IF(M9091&lt;5,1,0)</f>
        <v>0</v>
      </c>
      <c r="P9091">
        <f t="shared" ref="P9091:P9154" si="285">$S$4*N9091</f>
        <v>5.0800690060578156E-2</v>
      </c>
    </row>
    <row r="9092" spans="1:16" x14ac:dyDescent="0.2">
      <c r="A9092">
        <v>35174</v>
      </c>
      <c r="B9092">
        <v>1080761</v>
      </c>
      <c r="C9092">
        <v>0</v>
      </c>
      <c r="D9092">
        <v>24</v>
      </c>
      <c r="E9092">
        <v>4.2817679557999998E-2</v>
      </c>
      <c r="F9092">
        <v>2</v>
      </c>
      <c r="G9092">
        <v>0</v>
      </c>
      <c r="H9092">
        <v>2</v>
      </c>
      <c r="I9092">
        <v>0</v>
      </c>
      <c r="J9092">
        <v>0</v>
      </c>
      <c r="K9092">
        <v>0</v>
      </c>
      <c r="L9092">
        <v>0</v>
      </c>
      <c r="M9092">
        <v>5</v>
      </c>
      <c r="N9092">
        <v>4.0851566265900002E-2</v>
      </c>
      <c r="O9092">
        <f t="shared" si="284"/>
        <v>0</v>
      </c>
      <c r="P9092">
        <f t="shared" si="285"/>
        <v>3.8367613230262027E-2</v>
      </c>
    </row>
    <row r="9093" spans="1:16" x14ac:dyDescent="0.2">
      <c r="A9093">
        <v>35174</v>
      </c>
      <c r="B9093">
        <v>1080781</v>
      </c>
      <c r="C9093">
        <v>1</v>
      </c>
      <c r="D9093">
        <v>21</v>
      </c>
      <c r="E9093">
        <v>9.6846846846800005E-2</v>
      </c>
      <c r="F9093">
        <v>2</v>
      </c>
      <c r="G9093">
        <v>0</v>
      </c>
      <c r="H9093">
        <v>4</v>
      </c>
      <c r="I9093">
        <v>0</v>
      </c>
      <c r="J9093">
        <v>0</v>
      </c>
      <c r="K9093">
        <v>0</v>
      </c>
      <c r="L9093">
        <v>0</v>
      </c>
      <c r="M9093">
        <v>3</v>
      </c>
      <c r="N9093">
        <v>6.2133441672200002E-2</v>
      </c>
      <c r="O9093">
        <f t="shared" si="284"/>
        <v>1</v>
      </c>
      <c r="P9093">
        <f t="shared" si="285"/>
        <v>5.8355457982376936E-2</v>
      </c>
    </row>
    <row r="9094" spans="1:16" x14ac:dyDescent="0.2">
      <c r="A9094">
        <v>35174</v>
      </c>
      <c r="B9094">
        <v>1080508</v>
      </c>
      <c r="C9094">
        <v>0</v>
      </c>
      <c r="D9094">
        <v>30</v>
      </c>
      <c r="E9094">
        <v>8.8091353996699998E-2</v>
      </c>
      <c r="F9094">
        <v>6</v>
      </c>
      <c r="G9094">
        <v>0</v>
      </c>
      <c r="H9094">
        <v>2</v>
      </c>
      <c r="I9094">
        <v>0</v>
      </c>
      <c r="J9094">
        <v>0</v>
      </c>
      <c r="K9094">
        <v>1</v>
      </c>
      <c r="L9094">
        <v>0</v>
      </c>
      <c r="M9094">
        <v>3</v>
      </c>
      <c r="N9094">
        <v>0.24578226486099999</v>
      </c>
      <c r="O9094">
        <f t="shared" si="284"/>
        <v>1</v>
      </c>
      <c r="P9094">
        <f t="shared" si="285"/>
        <v>0.23083763338876512</v>
      </c>
    </row>
    <row r="9095" spans="1:16" x14ac:dyDescent="0.2">
      <c r="A9095">
        <v>35174</v>
      </c>
      <c r="B9095">
        <v>1080540</v>
      </c>
      <c r="C9095">
        <v>1</v>
      </c>
      <c r="D9095">
        <v>31</v>
      </c>
      <c r="E9095">
        <v>0.10463121783900001</v>
      </c>
      <c r="F9095">
        <v>5</v>
      </c>
      <c r="G9095">
        <v>0</v>
      </c>
      <c r="H9095">
        <v>2</v>
      </c>
      <c r="I9095">
        <v>1</v>
      </c>
      <c r="J9095">
        <v>0</v>
      </c>
      <c r="K9095">
        <v>1</v>
      </c>
      <c r="L9095">
        <v>0</v>
      </c>
      <c r="M9095">
        <v>3</v>
      </c>
      <c r="N9095">
        <v>0.13597908003</v>
      </c>
      <c r="O9095">
        <f t="shared" si="284"/>
        <v>1</v>
      </c>
      <c r="P9095">
        <f t="shared" si="285"/>
        <v>0.12771096011446764</v>
      </c>
    </row>
    <row r="9096" spans="1:16" x14ac:dyDescent="0.2">
      <c r="A9096">
        <v>35174</v>
      </c>
      <c r="B9096">
        <v>1080788</v>
      </c>
      <c r="C9096">
        <v>0</v>
      </c>
      <c r="D9096">
        <v>27</v>
      </c>
      <c r="E9096">
        <v>8.3038869257999998E-2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3</v>
      </c>
      <c r="N9096">
        <v>5.4895924977E-2</v>
      </c>
      <c r="O9096">
        <f t="shared" si="284"/>
        <v>1</v>
      </c>
      <c r="P9096">
        <f t="shared" si="285"/>
        <v>5.15580138035771E-2</v>
      </c>
    </row>
    <row r="9097" spans="1:16" x14ac:dyDescent="0.2">
      <c r="A9097">
        <v>35174</v>
      </c>
      <c r="B9097">
        <v>1080684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5</v>
      </c>
      <c r="N9097">
        <v>4.40357142857E-3</v>
      </c>
      <c r="O9097">
        <f t="shared" si="284"/>
        <v>0</v>
      </c>
      <c r="P9097">
        <f t="shared" si="285"/>
        <v>4.1358151191436075E-3</v>
      </c>
    </row>
    <row r="9098" spans="1:16" x14ac:dyDescent="0.2">
      <c r="A9098">
        <v>35174</v>
      </c>
      <c r="B9098">
        <v>1080686</v>
      </c>
      <c r="C9098">
        <v>2</v>
      </c>
      <c r="D9098">
        <v>29</v>
      </c>
      <c r="E9098">
        <v>0.10309278350499999</v>
      </c>
      <c r="F9098">
        <v>2</v>
      </c>
      <c r="G9098">
        <v>0</v>
      </c>
      <c r="H9098">
        <v>3</v>
      </c>
      <c r="I9098">
        <v>0</v>
      </c>
      <c r="J9098">
        <v>0</v>
      </c>
      <c r="K9098">
        <v>0</v>
      </c>
      <c r="L9098">
        <v>0</v>
      </c>
      <c r="M9098">
        <v>3</v>
      </c>
      <c r="N9098">
        <v>6.6166376001599997E-2</v>
      </c>
      <c r="O9098">
        <f t="shared" si="284"/>
        <v>1</v>
      </c>
      <c r="P9098">
        <f t="shared" si="285"/>
        <v>6.214317235118013E-2</v>
      </c>
    </row>
    <row r="9099" spans="1:16" x14ac:dyDescent="0.2">
      <c r="A9099">
        <v>122945</v>
      </c>
      <c r="B9099">
        <v>1080843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5</v>
      </c>
      <c r="N9099">
        <v>4.40357142857E-3</v>
      </c>
      <c r="O9099">
        <f t="shared" si="284"/>
        <v>0</v>
      </c>
      <c r="P9099">
        <f t="shared" si="285"/>
        <v>4.1358151191436075E-3</v>
      </c>
    </row>
    <row r="9100" spans="1:16" x14ac:dyDescent="0.2">
      <c r="A9100">
        <v>122945</v>
      </c>
      <c r="B9100">
        <v>1080861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5</v>
      </c>
      <c r="N9100">
        <v>4.40357142857E-3</v>
      </c>
      <c r="O9100">
        <f t="shared" si="284"/>
        <v>0</v>
      </c>
      <c r="P9100">
        <f t="shared" si="285"/>
        <v>4.1358151191436075E-3</v>
      </c>
    </row>
    <row r="9101" spans="1:16" x14ac:dyDescent="0.2">
      <c r="A9101">
        <v>122945</v>
      </c>
      <c r="B9101">
        <v>1080823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5</v>
      </c>
      <c r="N9101">
        <v>4.40357142857E-3</v>
      </c>
      <c r="O9101">
        <f t="shared" si="284"/>
        <v>0</v>
      </c>
      <c r="P9101">
        <f t="shared" si="285"/>
        <v>4.1358151191436075E-3</v>
      </c>
    </row>
    <row r="9102" spans="1:16" x14ac:dyDescent="0.2">
      <c r="A9102">
        <v>122945</v>
      </c>
      <c r="B9102">
        <v>1080868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5</v>
      </c>
      <c r="N9102">
        <v>5.4089571428599999E-2</v>
      </c>
      <c r="O9102">
        <f t="shared" si="284"/>
        <v>0</v>
      </c>
      <c r="P9102">
        <f t="shared" si="285"/>
        <v>5.0800690060578156E-2</v>
      </c>
    </row>
    <row r="9103" spans="1:16" x14ac:dyDescent="0.2">
      <c r="A9103">
        <v>122945</v>
      </c>
      <c r="B9103">
        <v>1080608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5</v>
      </c>
      <c r="N9103">
        <v>4.40357142857E-3</v>
      </c>
      <c r="O9103">
        <f t="shared" si="284"/>
        <v>0</v>
      </c>
      <c r="P9103">
        <f t="shared" si="285"/>
        <v>4.1358151191436075E-3</v>
      </c>
    </row>
    <row r="9104" spans="1:16" x14ac:dyDescent="0.2">
      <c r="A9104">
        <v>122945</v>
      </c>
      <c r="B9104">
        <v>1080714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5</v>
      </c>
      <c r="N9104">
        <v>4.40357142857E-3</v>
      </c>
      <c r="O9104">
        <f t="shared" si="284"/>
        <v>0</v>
      </c>
      <c r="P9104">
        <f t="shared" si="285"/>
        <v>4.1358151191436075E-3</v>
      </c>
    </row>
    <row r="9105" spans="1:16" x14ac:dyDescent="0.2">
      <c r="A9105">
        <v>122945</v>
      </c>
      <c r="B9105">
        <v>1080617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5</v>
      </c>
      <c r="N9105">
        <v>4.40357142857E-3</v>
      </c>
      <c r="O9105">
        <f t="shared" si="284"/>
        <v>0</v>
      </c>
      <c r="P9105">
        <f t="shared" si="285"/>
        <v>4.1358151191436075E-3</v>
      </c>
    </row>
    <row r="9106" spans="1:16" x14ac:dyDescent="0.2">
      <c r="A9106">
        <v>122945</v>
      </c>
      <c r="B9106">
        <v>1080677</v>
      </c>
      <c r="C9106">
        <v>0</v>
      </c>
      <c r="D9106">
        <v>41</v>
      </c>
      <c r="E9106">
        <v>9.0305444887100003E-2</v>
      </c>
      <c r="F9106">
        <v>6</v>
      </c>
      <c r="G9106">
        <v>0</v>
      </c>
      <c r="H9106">
        <v>4</v>
      </c>
      <c r="I9106">
        <v>0</v>
      </c>
      <c r="J9106">
        <v>0</v>
      </c>
      <c r="K9106">
        <v>0</v>
      </c>
      <c r="L9106">
        <v>0</v>
      </c>
      <c r="M9106">
        <v>2</v>
      </c>
      <c r="N9106">
        <v>7.49527589927E-2</v>
      </c>
      <c r="O9106">
        <f t="shared" si="284"/>
        <v>1</v>
      </c>
      <c r="P9106">
        <f t="shared" si="285"/>
        <v>7.0395305013640011E-2</v>
      </c>
    </row>
    <row r="9107" spans="1:16" x14ac:dyDescent="0.2">
      <c r="A9107">
        <v>122945</v>
      </c>
      <c r="B9107">
        <v>1080599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5</v>
      </c>
      <c r="N9107">
        <v>4.40357142857E-3</v>
      </c>
      <c r="O9107">
        <f t="shared" si="284"/>
        <v>0</v>
      </c>
      <c r="P9107">
        <f t="shared" si="285"/>
        <v>4.1358151191436075E-3</v>
      </c>
    </row>
    <row r="9108" spans="1:16" x14ac:dyDescent="0.2">
      <c r="A9108">
        <v>122945</v>
      </c>
      <c r="B9108">
        <v>1080779</v>
      </c>
      <c r="C9108">
        <v>0</v>
      </c>
      <c r="D9108">
        <v>51</v>
      </c>
      <c r="E9108">
        <v>9.6676737160100001E-2</v>
      </c>
      <c r="F9108">
        <v>1</v>
      </c>
      <c r="G9108">
        <v>0</v>
      </c>
      <c r="H9108">
        <v>4</v>
      </c>
      <c r="I9108">
        <v>1</v>
      </c>
      <c r="J9108">
        <v>0</v>
      </c>
      <c r="K9108">
        <v>0</v>
      </c>
      <c r="L9108">
        <v>1</v>
      </c>
      <c r="M9108">
        <v>2</v>
      </c>
      <c r="N9108">
        <v>0.18014597138800001</v>
      </c>
      <c r="O9108">
        <f t="shared" si="284"/>
        <v>1</v>
      </c>
      <c r="P9108">
        <f t="shared" si="285"/>
        <v>0.16919231224125894</v>
      </c>
    </row>
    <row r="9109" spans="1:16" x14ac:dyDescent="0.2">
      <c r="A9109">
        <v>122945</v>
      </c>
      <c r="B9109">
        <v>1080632</v>
      </c>
      <c r="C9109">
        <v>0</v>
      </c>
      <c r="D9109">
        <v>31</v>
      </c>
      <c r="E9109">
        <v>9.4594594594599998E-2</v>
      </c>
      <c r="F9109">
        <v>0</v>
      </c>
      <c r="G9109">
        <v>0</v>
      </c>
      <c r="H9109">
        <v>3</v>
      </c>
      <c r="I9109">
        <v>0</v>
      </c>
      <c r="J9109">
        <v>0</v>
      </c>
      <c r="K9109">
        <v>1</v>
      </c>
      <c r="L9109">
        <v>0</v>
      </c>
      <c r="M9109">
        <v>2</v>
      </c>
      <c r="N9109">
        <v>0.17858840745599999</v>
      </c>
      <c r="O9109">
        <f t="shared" si="284"/>
        <v>1</v>
      </c>
      <c r="P9109">
        <f t="shared" si="285"/>
        <v>0.16772945497563027</v>
      </c>
    </row>
    <row r="9110" spans="1:16" x14ac:dyDescent="0.2">
      <c r="A9110">
        <v>122945</v>
      </c>
      <c r="B9110">
        <v>1080537</v>
      </c>
      <c r="C9110">
        <v>0</v>
      </c>
      <c r="D9110">
        <v>0</v>
      </c>
      <c r="E9110">
        <v>1.9455252918300001E-3</v>
      </c>
      <c r="F9110">
        <v>0</v>
      </c>
      <c r="G9110">
        <v>0</v>
      </c>
      <c r="H9110">
        <v>1</v>
      </c>
      <c r="I9110">
        <v>0</v>
      </c>
      <c r="J9110">
        <v>0</v>
      </c>
      <c r="K9110">
        <v>0</v>
      </c>
      <c r="L9110">
        <v>0</v>
      </c>
      <c r="M9110">
        <v>5</v>
      </c>
      <c r="N9110">
        <v>6.95202225206E-3</v>
      </c>
      <c r="O9110">
        <f t="shared" si="284"/>
        <v>0</v>
      </c>
      <c r="P9110">
        <f t="shared" si="285"/>
        <v>6.5293090404189152E-3</v>
      </c>
    </row>
    <row r="9111" spans="1:16" x14ac:dyDescent="0.2">
      <c r="A9111">
        <v>122945</v>
      </c>
      <c r="B9111">
        <v>1080535</v>
      </c>
      <c r="C9111">
        <v>0</v>
      </c>
      <c r="D9111">
        <v>1</v>
      </c>
      <c r="E9111">
        <v>3.4305317324200002E-3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5</v>
      </c>
      <c r="N9111">
        <v>5.5208969995800003E-3</v>
      </c>
      <c r="O9111">
        <f t="shared" si="284"/>
        <v>0</v>
      </c>
      <c r="P9111">
        <f t="shared" si="285"/>
        <v>5.185202432270386E-3</v>
      </c>
    </row>
    <row r="9112" spans="1:16" x14ac:dyDescent="0.2">
      <c r="A9112">
        <v>122945</v>
      </c>
      <c r="B9112">
        <v>1080656</v>
      </c>
      <c r="C9112">
        <v>0</v>
      </c>
      <c r="D9112">
        <v>30</v>
      </c>
      <c r="E9112">
        <v>9.375E-2</v>
      </c>
      <c r="F9112">
        <v>2</v>
      </c>
      <c r="G9112">
        <v>0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2</v>
      </c>
      <c r="N9112">
        <v>5.9775357096499997E-2</v>
      </c>
      <c r="O9112">
        <f t="shared" si="284"/>
        <v>1</v>
      </c>
      <c r="P9112">
        <f t="shared" si="285"/>
        <v>5.6140755212455831E-2</v>
      </c>
    </row>
    <row r="9113" spans="1:16" x14ac:dyDescent="0.2">
      <c r="A9113">
        <v>122945</v>
      </c>
      <c r="B9113">
        <v>1080732</v>
      </c>
      <c r="C9113">
        <v>1</v>
      </c>
      <c r="D9113">
        <v>29</v>
      </c>
      <c r="E9113">
        <v>8.4048027444299997E-2</v>
      </c>
      <c r="F9113">
        <v>5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2</v>
      </c>
      <c r="N9113">
        <v>9.1595091178700003E-2</v>
      </c>
      <c r="O9113">
        <f t="shared" si="284"/>
        <v>1</v>
      </c>
      <c r="P9113">
        <f t="shared" si="285"/>
        <v>8.6025710966887048E-2</v>
      </c>
    </row>
    <row r="9114" spans="1:16" x14ac:dyDescent="0.2">
      <c r="A9114">
        <v>122945</v>
      </c>
      <c r="B9114">
        <v>1080790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5</v>
      </c>
      <c r="N9114">
        <v>4.40357142857E-3</v>
      </c>
      <c r="O9114">
        <f t="shared" si="284"/>
        <v>0</v>
      </c>
      <c r="P9114">
        <f t="shared" si="285"/>
        <v>4.1358151191436075E-3</v>
      </c>
    </row>
    <row r="9115" spans="1:16" x14ac:dyDescent="0.2">
      <c r="A9115">
        <v>122945</v>
      </c>
      <c r="B9115">
        <v>1080851</v>
      </c>
      <c r="C9115">
        <v>0</v>
      </c>
      <c r="D9115">
        <v>4</v>
      </c>
      <c r="E9115">
        <v>1.1006289308199999E-2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5</v>
      </c>
      <c r="N9115">
        <v>6.7360206752499999E-2</v>
      </c>
      <c r="O9115">
        <f t="shared" si="284"/>
        <v>0</v>
      </c>
      <c r="P9115">
        <f t="shared" si="285"/>
        <v>6.3264412996270378E-2</v>
      </c>
    </row>
    <row r="9116" spans="1:16" x14ac:dyDescent="0.2">
      <c r="A9116">
        <v>122945</v>
      </c>
      <c r="B9116">
        <v>1080837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5</v>
      </c>
      <c r="N9116">
        <v>5.0540571428600002E-2</v>
      </c>
      <c r="O9116">
        <f t="shared" si="284"/>
        <v>0</v>
      </c>
      <c r="P9116">
        <f t="shared" si="285"/>
        <v>4.7467484707620564E-2</v>
      </c>
    </row>
    <row r="9117" spans="1:16" x14ac:dyDescent="0.2">
      <c r="A9117">
        <v>122945</v>
      </c>
      <c r="B9117">
        <v>1080749</v>
      </c>
      <c r="C9117">
        <v>0</v>
      </c>
      <c r="D9117">
        <v>28</v>
      </c>
      <c r="E9117">
        <v>7.22543352601E-2</v>
      </c>
      <c r="F9117">
        <v>0</v>
      </c>
      <c r="G9117">
        <v>0</v>
      </c>
      <c r="H9117">
        <v>1</v>
      </c>
      <c r="I9117">
        <v>0</v>
      </c>
      <c r="J9117">
        <v>0</v>
      </c>
      <c r="K9117">
        <v>1</v>
      </c>
      <c r="L9117">
        <v>0</v>
      </c>
      <c r="M9117">
        <v>2</v>
      </c>
      <c r="N9117">
        <v>9.9092092775299997E-2</v>
      </c>
      <c r="O9117">
        <f t="shared" si="284"/>
        <v>1</v>
      </c>
      <c r="P9117">
        <f t="shared" si="285"/>
        <v>9.3066862235672274E-2</v>
      </c>
    </row>
    <row r="9118" spans="1:16" x14ac:dyDescent="0.2">
      <c r="A9118">
        <v>122945</v>
      </c>
      <c r="B9118">
        <v>1080605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5</v>
      </c>
      <c r="N9118">
        <v>4.40357142857E-3</v>
      </c>
      <c r="O9118">
        <f t="shared" si="284"/>
        <v>0</v>
      </c>
      <c r="P9118">
        <f t="shared" si="285"/>
        <v>4.1358151191436075E-3</v>
      </c>
    </row>
    <row r="9119" spans="1:16" x14ac:dyDescent="0.2">
      <c r="A9119">
        <v>122945</v>
      </c>
      <c r="B9119">
        <v>1080584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5</v>
      </c>
      <c r="N9119">
        <v>5.4089571428599999E-2</v>
      </c>
      <c r="O9119">
        <f t="shared" si="284"/>
        <v>0</v>
      </c>
      <c r="P9119">
        <f t="shared" si="285"/>
        <v>5.0800690060578156E-2</v>
      </c>
    </row>
    <row r="9120" spans="1:16" x14ac:dyDescent="0.2">
      <c r="A9120">
        <v>122945</v>
      </c>
      <c r="B9120">
        <v>1080745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5</v>
      </c>
      <c r="N9120">
        <v>5.4089571428599999E-2</v>
      </c>
      <c r="O9120">
        <f t="shared" si="284"/>
        <v>0</v>
      </c>
      <c r="P9120">
        <f t="shared" si="285"/>
        <v>5.0800690060578156E-2</v>
      </c>
    </row>
    <row r="9121" spans="1:16" x14ac:dyDescent="0.2">
      <c r="A9121">
        <v>122945</v>
      </c>
      <c r="B9121">
        <v>1080724</v>
      </c>
      <c r="C9121">
        <v>2</v>
      </c>
      <c r="D9121">
        <v>60</v>
      </c>
      <c r="E9121">
        <v>9.8273572377199997E-2</v>
      </c>
      <c r="F9121">
        <v>1</v>
      </c>
      <c r="G9121">
        <v>0</v>
      </c>
      <c r="H9121">
        <v>2</v>
      </c>
      <c r="I9121">
        <v>0</v>
      </c>
      <c r="J9121">
        <v>0</v>
      </c>
      <c r="K9121">
        <v>0</v>
      </c>
      <c r="L9121">
        <v>0</v>
      </c>
      <c r="M9121">
        <v>2</v>
      </c>
      <c r="N9121">
        <v>0.20479982217100001</v>
      </c>
      <c r="O9121">
        <f t="shared" si="284"/>
        <v>1</v>
      </c>
      <c r="P9121">
        <f t="shared" si="285"/>
        <v>0.19234710159062876</v>
      </c>
    </row>
    <row r="9122" spans="1:16" x14ac:dyDescent="0.2">
      <c r="A9122">
        <v>122945</v>
      </c>
      <c r="B9122">
        <v>1080641</v>
      </c>
      <c r="C9122">
        <v>0</v>
      </c>
      <c r="D9122">
        <v>20</v>
      </c>
      <c r="E9122">
        <v>8.0985915492999994E-2</v>
      </c>
      <c r="F9122">
        <v>2</v>
      </c>
      <c r="G9122">
        <v>0</v>
      </c>
      <c r="H9122">
        <v>2</v>
      </c>
      <c r="I9122">
        <v>0</v>
      </c>
      <c r="J9122">
        <v>0</v>
      </c>
      <c r="K9122">
        <v>1</v>
      </c>
      <c r="L9122">
        <v>0</v>
      </c>
      <c r="M9122">
        <v>2</v>
      </c>
      <c r="N9122">
        <v>0.21597734841800001</v>
      </c>
      <c r="O9122">
        <f t="shared" si="284"/>
        <v>1</v>
      </c>
      <c r="P9122">
        <f t="shared" si="285"/>
        <v>0.2028449855915655</v>
      </c>
    </row>
    <row r="9123" spans="1:16" x14ac:dyDescent="0.2">
      <c r="A9123">
        <v>122945</v>
      </c>
      <c r="B9123">
        <v>1080561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5</v>
      </c>
      <c r="N9123">
        <v>4.40357142857E-3</v>
      </c>
      <c r="O9123">
        <f t="shared" si="284"/>
        <v>0</v>
      </c>
      <c r="P9123">
        <f t="shared" si="285"/>
        <v>4.1358151191436075E-3</v>
      </c>
    </row>
    <row r="9124" spans="1:16" x14ac:dyDescent="0.2">
      <c r="A9124">
        <v>122945</v>
      </c>
      <c r="B9124">
        <v>1080567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5</v>
      </c>
      <c r="N9124">
        <v>5.4089571428599999E-2</v>
      </c>
      <c r="O9124">
        <f t="shared" si="284"/>
        <v>0</v>
      </c>
      <c r="P9124">
        <f t="shared" si="285"/>
        <v>5.0800690060578156E-2</v>
      </c>
    </row>
    <row r="9125" spans="1:16" x14ac:dyDescent="0.2">
      <c r="A9125">
        <v>122945</v>
      </c>
      <c r="B9125">
        <v>1080507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5</v>
      </c>
      <c r="N9125">
        <v>4.40357142857E-3</v>
      </c>
      <c r="O9125">
        <f t="shared" si="284"/>
        <v>0</v>
      </c>
      <c r="P9125">
        <f t="shared" si="285"/>
        <v>4.1358151191436075E-3</v>
      </c>
    </row>
    <row r="9126" spans="1:16" x14ac:dyDescent="0.2">
      <c r="A9126">
        <v>122945</v>
      </c>
      <c r="B9126">
        <v>1080713</v>
      </c>
      <c r="C9126">
        <v>0</v>
      </c>
      <c r="D9126">
        <v>64</v>
      </c>
      <c r="E9126">
        <v>0.11038107753</v>
      </c>
      <c r="F9126">
        <v>3</v>
      </c>
      <c r="G9126">
        <v>0</v>
      </c>
      <c r="H9126">
        <v>4</v>
      </c>
      <c r="I9126">
        <v>0</v>
      </c>
      <c r="J9126">
        <v>0</v>
      </c>
      <c r="K9126">
        <v>0</v>
      </c>
      <c r="L9126">
        <v>0</v>
      </c>
      <c r="M9126">
        <v>2</v>
      </c>
      <c r="N9126">
        <v>0.22372916266500001</v>
      </c>
      <c r="O9126">
        <f t="shared" si="284"/>
        <v>1</v>
      </c>
      <c r="P9126">
        <f t="shared" si="285"/>
        <v>0.21012545579253292</v>
      </c>
    </row>
    <row r="9127" spans="1:16" x14ac:dyDescent="0.2">
      <c r="A9127">
        <v>13298</v>
      </c>
      <c r="B9127">
        <v>1080541</v>
      </c>
      <c r="C9127">
        <v>1</v>
      </c>
      <c r="D9127">
        <v>10</v>
      </c>
      <c r="E9127">
        <v>2.01511335013E-2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5</v>
      </c>
      <c r="N9127">
        <v>3.1394330303700001E-2</v>
      </c>
      <c r="O9127">
        <f t="shared" si="284"/>
        <v>0</v>
      </c>
      <c r="P9127">
        <f t="shared" si="285"/>
        <v>2.9485418377236346E-2</v>
      </c>
    </row>
    <row r="9128" spans="1:16" x14ac:dyDescent="0.2">
      <c r="A9128">
        <v>329842</v>
      </c>
      <c r="B9128">
        <v>1080627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5</v>
      </c>
      <c r="N9128">
        <v>4.40357142857E-3</v>
      </c>
      <c r="O9128">
        <f t="shared" si="284"/>
        <v>0</v>
      </c>
      <c r="P9128">
        <f t="shared" si="285"/>
        <v>4.1358151191436075E-3</v>
      </c>
    </row>
    <row r="9129" spans="1:16" x14ac:dyDescent="0.2">
      <c r="A9129">
        <v>329842</v>
      </c>
      <c r="B9129">
        <v>1080630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5</v>
      </c>
      <c r="N9129">
        <v>5.0540571428600002E-2</v>
      </c>
      <c r="O9129">
        <f t="shared" si="284"/>
        <v>0</v>
      </c>
      <c r="P9129">
        <f t="shared" si="285"/>
        <v>4.7467484707620564E-2</v>
      </c>
    </row>
    <row r="9130" spans="1:16" x14ac:dyDescent="0.2">
      <c r="A9130">
        <v>30395</v>
      </c>
      <c r="B9130">
        <v>1080805</v>
      </c>
      <c r="C9130">
        <v>0</v>
      </c>
      <c r="D9130">
        <v>24</v>
      </c>
      <c r="E9130">
        <v>9.5444685466400003E-2</v>
      </c>
      <c r="F9130">
        <v>0</v>
      </c>
      <c r="G9130">
        <v>0</v>
      </c>
      <c r="H9130">
        <v>6</v>
      </c>
      <c r="I9130">
        <v>0</v>
      </c>
      <c r="J9130">
        <v>0</v>
      </c>
      <c r="K9130">
        <v>0</v>
      </c>
      <c r="L9130">
        <v>0</v>
      </c>
      <c r="M9130">
        <v>3</v>
      </c>
      <c r="N9130">
        <v>4.8252695863699999E-2</v>
      </c>
      <c r="O9130">
        <f t="shared" si="284"/>
        <v>1</v>
      </c>
      <c r="P9130">
        <f t="shared" si="285"/>
        <v>4.5318721935057704E-2</v>
      </c>
    </row>
    <row r="9131" spans="1:16" x14ac:dyDescent="0.2">
      <c r="A9131">
        <v>30395</v>
      </c>
      <c r="B9131">
        <v>1080734</v>
      </c>
      <c r="C9131">
        <v>1</v>
      </c>
      <c r="D9131">
        <v>47</v>
      </c>
      <c r="E9131">
        <v>0.106811145511</v>
      </c>
      <c r="F9131">
        <v>0</v>
      </c>
      <c r="G9131">
        <v>0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3</v>
      </c>
      <c r="N9131">
        <v>8.2255770687900007E-2</v>
      </c>
      <c r="O9131">
        <f t="shared" si="284"/>
        <v>1</v>
      </c>
      <c r="P9131">
        <f t="shared" si="285"/>
        <v>7.7254261811372502E-2</v>
      </c>
    </row>
    <row r="9132" spans="1:16" x14ac:dyDescent="0.2">
      <c r="A9132">
        <v>30395</v>
      </c>
      <c r="B9132">
        <v>1080670</v>
      </c>
      <c r="C9132">
        <v>0</v>
      </c>
      <c r="D9132">
        <v>20</v>
      </c>
      <c r="E9132">
        <v>5.76923076923E-2</v>
      </c>
      <c r="F9132">
        <v>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5</v>
      </c>
      <c r="N9132">
        <v>0.12413922941900001</v>
      </c>
      <c r="O9132">
        <f t="shared" si="284"/>
        <v>0</v>
      </c>
      <c r="P9132">
        <f t="shared" si="285"/>
        <v>0.11659102395363263</v>
      </c>
    </row>
    <row r="9133" spans="1:16" x14ac:dyDescent="0.2">
      <c r="A9133">
        <v>30395</v>
      </c>
      <c r="B9133">
        <v>1080518</v>
      </c>
      <c r="C9133">
        <v>0</v>
      </c>
      <c r="D9133">
        <v>1</v>
      </c>
      <c r="E9133">
        <v>2.27272727273E-3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5</v>
      </c>
      <c r="N9133">
        <v>5.4680891871599999E-3</v>
      </c>
      <c r="O9133">
        <f t="shared" si="284"/>
        <v>0</v>
      </c>
      <c r="P9133">
        <f t="shared" si="285"/>
        <v>5.1356055646918216E-3</v>
      </c>
    </row>
    <row r="9134" spans="1:16" x14ac:dyDescent="0.2">
      <c r="A9134">
        <v>30395</v>
      </c>
      <c r="B9134">
        <v>1080869</v>
      </c>
      <c r="C9134">
        <v>0</v>
      </c>
      <c r="D9134">
        <v>50</v>
      </c>
      <c r="E9134">
        <v>0.124770642202</v>
      </c>
      <c r="F9134">
        <v>0</v>
      </c>
      <c r="G9134">
        <v>0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3</v>
      </c>
      <c r="N9134">
        <v>0.10636507196</v>
      </c>
      <c r="O9134">
        <f t="shared" si="284"/>
        <v>1</v>
      </c>
      <c r="P9134">
        <f t="shared" si="285"/>
        <v>9.9897612630259841E-2</v>
      </c>
    </row>
    <row r="9135" spans="1:16" x14ac:dyDescent="0.2">
      <c r="A9135">
        <v>30395</v>
      </c>
      <c r="B9135">
        <v>1080826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5</v>
      </c>
      <c r="N9135">
        <v>4.40357142857E-3</v>
      </c>
      <c r="O9135">
        <f t="shared" si="284"/>
        <v>0</v>
      </c>
      <c r="P9135">
        <f t="shared" si="285"/>
        <v>4.1358151191436075E-3</v>
      </c>
    </row>
    <row r="9136" spans="1:16" x14ac:dyDescent="0.2">
      <c r="A9136">
        <v>30395</v>
      </c>
      <c r="B9136">
        <v>1080827</v>
      </c>
      <c r="C9136">
        <v>1</v>
      </c>
      <c r="D9136">
        <v>25</v>
      </c>
      <c r="E9136">
        <v>0.10061601642699999</v>
      </c>
      <c r="F9136">
        <v>2</v>
      </c>
      <c r="G9136">
        <v>0</v>
      </c>
      <c r="H9136">
        <v>0</v>
      </c>
      <c r="I9136">
        <v>1</v>
      </c>
      <c r="J9136">
        <v>0</v>
      </c>
      <c r="K9136">
        <v>0</v>
      </c>
      <c r="L9136">
        <v>0</v>
      </c>
      <c r="M9136">
        <v>3</v>
      </c>
      <c r="N9136">
        <v>0.13804192592100001</v>
      </c>
      <c r="O9136">
        <f t="shared" si="284"/>
        <v>1</v>
      </c>
      <c r="P9136">
        <f t="shared" si="285"/>
        <v>0.12964837599674653</v>
      </c>
    </row>
    <row r="9137" spans="1:16" x14ac:dyDescent="0.2">
      <c r="A9137">
        <v>30395</v>
      </c>
      <c r="B9137">
        <v>1080808</v>
      </c>
      <c r="C9137">
        <v>1</v>
      </c>
      <c r="D9137">
        <v>22</v>
      </c>
      <c r="E9137">
        <v>8.6345381526099996E-2</v>
      </c>
      <c r="F9137">
        <v>0</v>
      </c>
      <c r="G9137">
        <v>0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v>3</v>
      </c>
      <c r="N9137">
        <v>5.5594900885399999E-2</v>
      </c>
      <c r="O9137">
        <f t="shared" si="284"/>
        <v>1</v>
      </c>
      <c r="P9137">
        <f t="shared" si="285"/>
        <v>5.2214488934449819E-2</v>
      </c>
    </row>
    <row r="9138" spans="1:16" x14ac:dyDescent="0.2">
      <c r="A9138">
        <v>30395</v>
      </c>
      <c r="B9138">
        <v>1080778</v>
      </c>
      <c r="C9138">
        <v>0</v>
      </c>
      <c r="D9138">
        <v>7</v>
      </c>
      <c r="E9138">
        <v>1.7045454545500001E-2</v>
      </c>
      <c r="F9138">
        <v>1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5</v>
      </c>
      <c r="N9138">
        <v>1.9783806446300001E-2</v>
      </c>
      <c r="O9138">
        <f t="shared" si="284"/>
        <v>0</v>
      </c>
      <c r="P9138">
        <f t="shared" si="285"/>
        <v>1.8580864905236461E-2</v>
      </c>
    </row>
    <row r="9139" spans="1:16" x14ac:dyDescent="0.2">
      <c r="A9139">
        <v>30395</v>
      </c>
      <c r="B9139">
        <v>1080750</v>
      </c>
      <c r="C9139">
        <v>0</v>
      </c>
      <c r="D9139">
        <v>21</v>
      </c>
      <c r="E9139">
        <v>8.0912863070499996E-2</v>
      </c>
      <c r="F9139">
        <v>0</v>
      </c>
      <c r="G9139">
        <v>0</v>
      </c>
      <c r="H9139">
        <v>2</v>
      </c>
      <c r="I9139">
        <v>1</v>
      </c>
      <c r="J9139">
        <v>0</v>
      </c>
      <c r="K9139">
        <v>0</v>
      </c>
      <c r="L9139">
        <v>0</v>
      </c>
      <c r="M9139">
        <v>3</v>
      </c>
      <c r="N9139">
        <v>4.09243585673E-2</v>
      </c>
      <c r="O9139">
        <f t="shared" si="284"/>
        <v>1</v>
      </c>
      <c r="P9139">
        <f t="shared" si="285"/>
        <v>3.8435979442908004E-2</v>
      </c>
    </row>
    <row r="9140" spans="1:16" x14ac:dyDescent="0.2">
      <c r="A9140">
        <v>30395</v>
      </c>
      <c r="B9140">
        <v>1080795</v>
      </c>
      <c r="C9140">
        <v>1</v>
      </c>
      <c r="D9140">
        <v>46</v>
      </c>
      <c r="E9140">
        <v>0.11165845648599999</v>
      </c>
      <c r="F9140">
        <v>2</v>
      </c>
      <c r="G9140">
        <v>0</v>
      </c>
      <c r="H9140">
        <v>1</v>
      </c>
      <c r="I9140">
        <v>1</v>
      </c>
      <c r="J9140">
        <v>0</v>
      </c>
      <c r="K9140">
        <v>0</v>
      </c>
      <c r="L9140">
        <v>0</v>
      </c>
      <c r="M9140">
        <v>3</v>
      </c>
      <c r="N9140">
        <v>7.5273473770999993E-2</v>
      </c>
      <c r="O9140">
        <f t="shared" si="284"/>
        <v>1</v>
      </c>
      <c r="P9140">
        <f t="shared" si="285"/>
        <v>7.0696518937506503E-2</v>
      </c>
    </row>
    <row r="9141" spans="1:16" x14ac:dyDescent="0.2">
      <c r="A9141">
        <v>30395</v>
      </c>
      <c r="B9141">
        <v>1080877</v>
      </c>
      <c r="C9141">
        <v>0</v>
      </c>
      <c r="D9141">
        <v>4</v>
      </c>
      <c r="E9141">
        <v>7.8740157480300006E-3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5</v>
      </c>
      <c r="N9141">
        <v>8.8995971095699993E-3</v>
      </c>
      <c r="O9141">
        <f t="shared" si="284"/>
        <v>0</v>
      </c>
      <c r="P9141">
        <f t="shared" si="285"/>
        <v>8.3584628697618187E-3</v>
      </c>
    </row>
    <row r="9142" spans="1:16" x14ac:dyDescent="0.2">
      <c r="A9142">
        <v>30395</v>
      </c>
      <c r="B9142">
        <v>1080829</v>
      </c>
      <c r="C9142">
        <v>0</v>
      </c>
      <c r="D9142">
        <v>43</v>
      </c>
      <c r="E9142">
        <v>9.3397745571699997E-2</v>
      </c>
      <c r="F9142">
        <v>1</v>
      </c>
      <c r="G9142">
        <v>0</v>
      </c>
      <c r="H9142">
        <v>1</v>
      </c>
      <c r="I9142">
        <v>1</v>
      </c>
      <c r="J9142">
        <v>0</v>
      </c>
      <c r="K9142">
        <v>0</v>
      </c>
      <c r="L9142">
        <v>0</v>
      </c>
      <c r="M9142">
        <v>5</v>
      </c>
      <c r="N9142">
        <v>5.99521079502E-2</v>
      </c>
      <c r="O9142">
        <f t="shared" si="284"/>
        <v>0</v>
      </c>
      <c r="P9142">
        <f t="shared" si="285"/>
        <v>5.6306758844941796E-2</v>
      </c>
    </row>
    <row r="9143" spans="1:16" x14ac:dyDescent="0.2">
      <c r="A9143">
        <v>36096</v>
      </c>
      <c r="B9143">
        <v>1080844</v>
      </c>
      <c r="C9143">
        <v>0</v>
      </c>
      <c r="D9143">
        <v>67</v>
      </c>
      <c r="E9143">
        <v>0.11882510013399999</v>
      </c>
      <c r="F9143">
        <v>3</v>
      </c>
      <c r="G9143">
        <v>0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2</v>
      </c>
      <c r="N9143">
        <v>7.7704221740300006E-2</v>
      </c>
      <c r="O9143">
        <f t="shared" si="284"/>
        <v>1</v>
      </c>
      <c r="P9143">
        <f t="shared" si="285"/>
        <v>7.2979466850428901E-2</v>
      </c>
    </row>
    <row r="9144" spans="1:16" x14ac:dyDescent="0.2">
      <c r="A9144">
        <v>36096</v>
      </c>
      <c r="B9144">
        <v>1080808</v>
      </c>
      <c r="C9144">
        <v>0</v>
      </c>
      <c r="D9144">
        <v>31</v>
      </c>
      <c r="E9144">
        <v>0.104575163399</v>
      </c>
      <c r="F9144">
        <v>9</v>
      </c>
      <c r="G9144">
        <v>0</v>
      </c>
      <c r="H9144">
        <v>2</v>
      </c>
      <c r="I9144">
        <v>0</v>
      </c>
      <c r="J9144">
        <v>0</v>
      </c>
      <c r="K9144">
        <v>1</v>
      </c>
      <c r="L9144">
        <v>0</v>
      </c>
      <c r="M9144">
        <v>2</v>
      </c>
      <c r="N9144">
        <v>0.27320953991899999</v>
      </c>
      <c r="O9144">
        <f t="shared" si="284"/>
        <v>1</v>
      </c>
      <c r="P9144">
        <f t="shared" si="285"/>
        <v>0.25659721074587022</v>
      </c>
    </row>
    <row r="9145" spans="1:16" x14ac:dyDescent="0.2">
      <c r="A9145">
        <v>36096</v>
      </c>
      <c r="B9145">
        <v>1080614</v>
      </c>
      <c r="C9145">
        <v>0</v>
      </c>
      <c r="D9145">
        <v>31</v>
      </c>
      <c r="E9145">
        <v>9.5238095238100007E-2</v>
      </c>
      <c r="F9145">
        <v>4</v>
      </c>
      <c r="G9145">
        <v>0</v>
      </c>
      <c r="H9145">
        <v>2</v>
      </c>
      <c r="I9145">
        <v>0</v>
      </c>
      <c r="J9145">
        <v>0</v>
      </c>
      <c r="K9145">
        <v>0</v>
      </c>
      <c r="L9145">
        <v>0</v>
      </c>
      <c r="M9145">
        <v>2</v>
      </c>
      <c r="N9145">
        <v>0.19156062676999999</v>
      </c>
      <c r="O9145">
        <f t="shared" si="284"/>
        <v>1</v>
      </c>
      <c r="P9145">
        <f t="shared" si="285"/>
        <v>0.17991290689368178</v>
      </c>
    </row>
    <row r="9146" spans="1:16" x14ac:dyDescent="0.2">
      <c r="A9146">
        <v>36096</v>
      </c>
      <c r="B9146">
        <v>1080598</v>
      </c>
      <c r="C9146">
        <v>0</v>
      </c>
      <c r="D9146">
        <v>39</v>
      </c>
      <c r="E9146">
        <v>9.1836734693899996E-2</v>
      </c>
      <c r="F9146">
        <v>1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2</v>
      </c>
      <c r="N9146">
        <v>0.14024590731100001</v>
      </c>
      <c r="O9146">
        <f t="shared" si="284"/>
        <v>1</v>
      </c>
      <c r="P9146">
        <f t="shared" si="285"/>
        <v>0.13171834572539318</v>
      </c>
    </row>
    <row r="9147" spans="1:16" x14ac:dyDescent="0.2">
      <c r="A9147">
        <v>36096</v>
      </c>
      <c r="B9147">
        <v>1080807</v>
      </c>
      <c r="C9147">
        <v>2</v>
      </c>
      <c r="D9147">
        <v>24</v>
      </c>
      <c r="E9147">
        <v>0.135181975737</v>
      </c>
      <c r="F9147">
        <v>3</v>
      </c>
      <c r="G9147">
        <v>0</v>
      </c>
      <c r="H9147">
        <v>3</v>
      </c>
      <c r="I9147">
        <v>0</v>
      </c>
      <c r="J9147">
        <v>0</v>
      </c>
      <c r="K9147">
        <v>0</v>
      </c>
      <c r="L9147">
        <v>0</v>
      </c>
      <c r="M9147">
        <v>2</v>
      </c>
      <c r="N9147">
        <v>9.30769876696E-2</v>
      </c>
      <c r="O9147">
        <f t="shared" si="284"/>
        <v>1</v>
      </c>
      <c r="P9147">
        <f t="shared" si="285"/>
        <v>8.7417501701177541E-2</v>
      </c>
    </row>
    <row r="9148" spans="1:16" x14ac:dyDescent="0.2">
      <c r="A9148">
        <v>36096</v>
      </c>
      <c r="B9148">
        <v>1080630</v>
      </c>
      <c r="C9148">
        <v>0</v>
      </c>
      <c r="D9148">
        <v>24</v>
      </c>
      <c r="E9148">
        <v>9.7122302158300006E-2</v>
      </c>
      <c r="F9148">
        <v>2</v>
      </c>
      <c r="G9148">
        <v>0</v>
      </c>
      <c r="H9148">
        <v>1</v>
      </c>
      <c r="I9148">
        <v>0</v>
      </c>
      <c r="J9148">
        <v>2</v>
      </c>
      <c r="K9148">
        <v>0</v>
      </c>
      <c r="L9148">
        <v>0</v>
      </c>
      <c r="M9148">
        <v>2</v>
      </c>
      <c r="N9148">
        <v>-9.0770651711299995E-3</v>
      </c>
      <c r="O9148">
        <f t="shared" si="284"/>
        <v>1</v>
      </c>
      <c r="P9148">
        <f t="shared" si="285"/>
        <v>-8.5251401007482366E-3</v>
      </c>
    </row>
    <row r="9149" spans="1:16" x14ac:dyDescent="0.2">
      <c r="A9149">
        <v>36096</v>
      </c>
      <c r="B9149">
        <v>1080679</v>
      </c>
      <c r="C9149">
        <v>0</v>
      </c>
      <c r="D9149">
        <v>17</v>
      </c>
      <c r="E9149">
        <v>6.4575645756500002E-2</v>
      </c>
      <c r="F9149">
        <v>0</v>
      </c>
      <c r="G9149">
        <v>0</v>
      </c>
      <c r="H9149">
        <v>2</v>
      </c>
      <c r="I9149">
        <v>0</v>
      </c>
      <c r="J9149">
        <v>0</v>
      </c>
      <c r="K9149">
        <v>0</v>
      </c>
      <c r="L9149">
        <v>0</v>
      </c>
      <c r="M9149">
        <v>2</v>
      </c>
      <c r="N9149">
        <v>4.2139041563899998E-2</v>
      </c>
      <c r="O9149">
        <f t="shared" si="284"/>
        <v>1</v>
      </c>
      <c r="P9149">
        <f t="shared" si="285"/>
        <v>3.9576804426400172E-2</v>
      </c>
    </row>
    <row r="9150" spans="1:16" x14ac:dyDescent="0.2">
      <c r="A9150">
        <v>36096</v>
      </c>
      <c r="B9150">
        <v>1080533</v>
      </c>
      <c r="C9150">
        <v>0</v>
      </c>
      <c r="D9150">
        <v>38</v>
      </c>
      <c r="E9150">
        <v>0.122641509434</v>
      </c>
      <c r="F9150">
        <v>3</v>
      </c>
      <c r="G9150">
        <v>0</v>
      </c>
      <c r="H9150">
        <v>4</v>
      </c>
      <c r="I9150">
        <v>1</v>
      </c>
      <c r="J9150">
        <v>0</v>
      </c>
      <c r="K9150">
        <v>0</v>
      </c>
      <c r="L9150">
        <v>0</v>
      </c>
      <c r="M9150">
        <v>2</v>
      </c>
      <c r="N9150">
        <v>7.5917718870299994E-2</v>
      </c>
      <c r="O9150">
        <f t="shared" si="284"/>
        <v>1</v>
      </c>
      <c r="P9150">
        <f t="shared" si="285"/>
        <v>7.1301591130688652E-2</v>
      </c>
    </row>
    <row r="9151" spans="1:16" x14ac:dyDescent="0.2">
      <c r="A9151">
        <v>36096</v>
      </c>
      <c r="B9151">
        <v>1080731</v>
      </c>
      <c r="C9151">
        <v>0</v>
      </c>
      <c r="D9151">
        <v>28</v>
      </c>
      <c r="E9151">
        <v>9.0573012938999997E-2</v>
      </c>
      <c r="F9151">
        <v>1</v>
      </c>
      <c r="G9151">
        <v>0</v>
      </c>
      <c r="H9151">
        <v>0</v>
      </c>
      <c r="I9151">
        <v>1</v>
      </c>
      <c r="J9151">
        <v>0</v>
      </c>
      <c r="K9151">
        <v>0</v>
      </c>
      <c r="L9151">
        <v>0</v>
      </c>
      <c r="M9151">
        <v>2</v>
      </c>
      <c r="N9151">
        <v>0.12289550931</v>
      </c>
      <c r="O9151">
        <f t="shared" si="284"/>
        <v>1</v>
      </c>
      <c r="P9151">
        <f t="shared" si="285"/>
        <v>0.11542292744055857</v>
      </c>
    </row>
    <row r="9152" spans="1:16" x14ac:dyDescent="0.2">
      <c r="A9152">
        <v>36096</v>
      </c>
      <c r="B9152">
        <v>1080650</v>
      </c>
      <c r="C9152">
        <v>1</v>
      </c>
      <c r="D9152">
        <v>28</v>
      </c>
      <c r="E9152">
        <v>0.113175675676</v>
      </c>
      <c r="F9152">
        <v>5</v>
      </c>
      <c r="G9152">
        <v>0</v>
      </c>
      <c r="H9152">
        <v>1</v>
      </c>
      <c r="I9152">
        <v>1</v>
      </c>
      <c r="J9152">
        <v>0</v>
      </c>
      <c r="K9152">
        <v>0</v>
      </c>
      <c r="L9152">
        <v>0</v>
      </c>
      <c r="M9152">
        <v>2</v>
      </c>
      <c r="N9152">
        <v>0.165137536</v>
      </c>
      <c r="O9152">
        <f t="shared" si="284"/>
        <v>1</v>
      </c>
      <c r="P9152">
        <f t="shared" si="285"/>
        <v>0.15509645504914851</v>
      </c>
    </row>
    <row r="9153" spans="1:16" x14ac:dyDescent="0.2">
      <c r="A9153">
        <v>36096</v>
      </c>
      <c r="B9153">
        <v>1080555</v>
      </c>
      <c r="C9153">
        <v>0</v>
      </c>
      <c r="D9153">
        <v>22</v>
      </c>
      <c r="E9153">
        <v>7.9681274900400001E-2</v>
      </c>
      <c r="F9153">
        <v>2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2</v>
      </c>
      <c r="N9153">
        <v>0.113827356602</v>
      </c>
      <c r="O9153">
        <f t="shared" si="284"/>
        <v>1</v>
      </c>
      <c r="P9153">
        <f t="shared" si="285"/>
        <v>0.10690615788639048</v>
      </c>
    </row>
    <row r="9154" spans="1:16" x14ac:dyDescent="0.2">
      <c r="A9154">
        <v>36096</v>
      </c>
      <c r="B9154">
        <v>1080698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5</v>
      </c>
      <c r="N9154">
        <v>4.40357142857E-3</v>
      </c>
      <c r="O9154">
        <f t="shared" si="284"/>
        <v>0</v>
      </c>
      <c r="P9154">
        <f t="shared" si="285"/>
        <v>4.1358151191436075E-3</v>
      </c>
    </row>
    <row r="9155" spans="1:16" x14ac:dyDescent="0.2">
      <c r="A9155">
        <v>36096</v>
      </c>
      <c r="B9155">
        <v>1080578</v>
      </c>
      <c r="C9155">
        <v>0</v>
      </c>
      <c r="D9155">
        <v>21</v>
      </c>
      <c r="E9155">
        <v>0.100642398287</v>
      </c>
      <c r="F9155">
        <v>4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2</v>
      </c>
      <c r="N9155">
        <v>0.18770957909899999</v>
      </c>
      <c r="O9155">
        <f t="shared" ref="O9155:O9218" si="286">IF(M9155&lt;5,1,0)</f>
        <v>1</v>
      </c>
      <c r="P9155">
        <f t="shared" ref="P9155:P9218" si="287">$S$4*N9155</f>
        <v>0.17629601968278516</v>
      </c>
    </row>
    <row r="9156" spans="1:16" x14ac:dyDescent="0.2">
      <c r="A9156">
        <v>36096</v>
      </c>
      <c r="B9156">
        <v>1080515</v>
      </c>
      <c r="C9156">
        <v>0</v>
      </c>
      <c r="D9156">
        <v>20</v>
      </c>
      <c r="E9156">
        <v>0.10153256704999999</v>
      </c>
      <c r="F9156">
        <v>3</v>
      </c>
      <c r="G9156">
        <v>0</v>
      </c>
      <c r="H9156">
        <v>2</v>
      </c>
      <c r="I9156">
        <v>0</v>
      </c>
      <c r="J9156">
        <v>0</v>
      </c>
      <c r="K9156">
        <v>0</v>
      </c>
      <c r="L9156">
        <v>0</v>
      </c>
      <c r="M9156">
        <v>2</v>
      </c>
      <c r="N9156">
        <v>7.9558429978E-2</v>
      </c>
      <c r="O9156">
        <f t="shared" si="286"/>
        <v>1</v>
      </c>
      <c r="P9156">
        <f t="shared" si="287"/>
        <v>7.4720931156824988E-2</v>
      </c>
    </row>
    <row r="9157" spans="1:16" x14ac:dyDescent="0.2">
      <c r="A9157">
        <v>36096</v>
      </c>
      <c r="B9157">
        <v>1080784</v>
      </c>
      <c r="C9157">
        <v>0</v>
      </c>
      <c r="D9157">
        <v>49</v>
      </c>
      <c r="E9157">
        <v>9.4339622641500004E-2</v>
      </c>
      <c r="F9157">
        <v>2</v>
      </c>
      <c r="G9157">
        <v>0</v>
      </c>
      <c r="H9157">
        <v>0</v>
      </c>
      <c r="I9157">
        <v>0</v>
      </c>
      <c r="J9157">
        <v>2</v>
      </c>
      <c r="K9157">
        <v>0</v>
      </c>
      <c r="L9157">
        <v>0</v>
      </c>
      <c r="M9157">
        <v>2</v>
      </c>
      <c r="N9157">
        <v>0.127967290718</v>
      </c>
      <c r="O9157">
        <f t="shared" si="286"/>
        <v>1</v>
      </c>
      <c r="P9157">
        <f t="shared" si="287"/>
        <v>0.12018632246399516</v>
      </c>
    </row>
    <row r="9158" spans="1:16" x14ac:dyDescent="0.2">
      <c r="A9158">
        <v>36096</v>
      </c>
      <c r="B9158">
        <v>1080858</v>
      </c>
      <c r="C9158">
        <v>0</v>
      </c>
      <c r="D9158">
        <v>3</v>
      </c>
      <c r="E9158">
        <v>1.61870503597E-2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2</v>
      </c>
      <c r="N9158">
        <v>1.9183417178600001E-2</v>
      </c>
      <c r="O9158">
        <f t="shared" si="286"/>
        <v>1</v>
      </c>
      <c r="P9158">
        <f t="shared" si="287"/>
        <v>1.8016981918210277E-2</v>
      </c>
    </row>
    <row r="9159" spans="1:16" x14ac:dyDescent="0.2">
      <c r="A9159">
        <v>36096</v>
      </c>
      <c r="B9159">
        <v>1080767</v>
      </c>
      <c r="C9159">
        <v>0</v>
      </c>
      <c r="D9159">
        <v>8</v>
      </c>
      <c r="E9159">
        <v>9.7949886104800002E-2</v>
      </c>
      <c r="F9159">
        <v>0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2</v>
      </c>
      <c r="N9159">
        <v>9.9717956065599994E-2</v>
      </c>
      <c r="O9159">
        <f t="shared" si="286"/>
        <v>1</v>
      </c>
      <c r="P9159">
        <f t="shared" si="287"/>
        <v>9.3654670313848554E-2</v>
      </c>
    </row>
    <row r="9160" spans="1:16" x14ac:dyDescent="0.2">
      <c r="A9160">
        <v>36096</v>
      </c>
      <c r="B9160">
        <v>1080766</v>
      </c>
      <c r="C9160">
        <v>0</v>
      </c>
      <c r="D9160">
        <v>18</v>
      </c>
      <c r="E9160">
        <v>8.4668192219699998E-2</v>
      </c>
      <c r="F9160">
        <v>3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2</v>
      </c>
      <c r="N9160">
        <v>6.8587518491400004E-2</v>
      </c>
      <c r="O9160">
        <f t="shared" si="286"/>
        <v>1</v>
      </c>
      <c r="P9160">
        <f t="shared" si="287"/>
        <v>6.4417098839564035E-2</v>
      </c>
    </row>
    <row r="9161" spans="1:16" x14ac:dyDescent="0.2">
      <c r="A9161">
        <v>36096</v>
      </c>
      <c r="B9161">
        <v>1080817</v>
      </c>
      <c r="C9161">
        <v>1</v>
      </c>
      <c r="D9161">
        <v>17</v>
      </c>
      <c r="E9161">
        <v>0.103519668737</v>
      </c>
      <c r="F9161">
        <v>1</v>
      </c>
      <c r="G9161">
        <v>0</v>
      </c>
      <c r="H9161">
        <v>3</v>
      </c>
      <c r="I9161">
        <v>0</v>
      </c>
      <c r="J9161">
        <v>0</v>
      </c>
      <c r="K9161">
        <v>0</v>
      </c>
      <c r="L9161">
        <v>1</v>
      </c>
      <c r="M9161">
        <v>2</v>
      </c>
      <c r="N9161">
        <v>0.11108580481200001</v>
      </c>
      <c r="O9161">
        <f t="shared" si="286"/>
        <v>1</v>
      </c>
      <c r="P9161">
        <f t="shared" si="287"/>
        <v>0.10433130437784202</v>
      </c>
    </row>
    <row r="9162" spans="1:16" x14ac:dyDescent="0.2">
      <c r="A9162">
        <v>36096</v>
      </c>
      <c r="B9162">
        <v>1080621</v>
      </c>
      <c r="C9162">
        <v>0</v>
      </c>
      <c r="D9162">
        <v>23</v>
      </c>
      <c r="E9162">
        <v>9.3425605536299999E-2</v>
      </c>
      <c r="F9162">
        <v>9</v>
      </c>
      <c r="G9162">
        <v>0</v>
      </c>
      <c r="H9162">
        <v>1</v>
      </c>
      <c r="I9162">
        <v>1</v>
      </c>
      <c r="J9162">
        <v>0</v>
      </c>
      <c r="K9162">
        <v>0</v>
      </c>
      <c r="L9162">
        <v>0</v>
      </c>
      <c r="M9162">
        <v>2</v>
      </c>
      <c r="N9162">
        <v>7.7397534940500001E-2</v>
      </c>
      <c r="O9162">
        <f t="shared" si="286"/>
        <v>1</v>
      </c>
      <c r="P9162">
        <f t="shared" si="287"/>
        <v>7.2691427942912751E-2</v>
      </c>
    </row>
    <row r="9163" spans="1:16" x14ac:dyDescent="0.2">
      <c r="A9163">
        <v>36096</v>
      </c>
      <c r="B9163">
        <v>1080740</v>
      </c>
      <c r="C9163">
        <v>0</v>
      </c>
      <c r="D9163">
        <v>18</v>
      </c>
      <c r="E9163">
        <v>9.3686354378800005E-2</v>
      </c>
      <c r="F9163">
        <v>2</v>
      </c>
      <c r="G9163">
        <v>0</v>
      </c>
      <c r="H9163">
        <v>2</v>
      </c>
      <c r="I9163">
        <v>0</v>
      </c>
      <c r="J9163">
        <v>0</v>
      </c>
      <c r="K9163">
        <v>0</v>
      </c>
      <c r="L9163">
        <v>0</v>
      </c>
      <c r="M9163">
        <v>2</v>
      </c>
      <c r="N9163">
        <v>5.06661832125E-2</v>
      </c>
      <c r="O9163">
        <f t="shared" si="286"/>
        <v>1</v>
      </c>
      <c r="P9163">
        <f t="shared" si="287"/>
        <v>4.7585458748333448E-2</v>
      </c>
    </row>
    <row r="9164" spans="1:16" x14ac:dyDescent="0.2">
      <c r="A9164">
        <v>36096</v>
      </c>
      <c r="B9164">
        <v>1080742</v>
      </c>
      <c r="C9164">
        <v>0</v>
      </c>
      <c r="D9164">
        <v>22</v>
      </c>
      <c r="E9164">
        <v>0.100806451613</v>
      </c>
      <c r="F9164">
        <v>6</v>
      </c>
      <c r="G9164">
        <v>0</v>
      </c>
      <c r="H9164">
        <v>1</v>
      </c>
      <c r="I9164">
        <v>0</v>
      </c>
      <c r="J9164">
        <v>0</v>
      </c>
      <c r="K9164">
        <v>0</v>
      </c>
      <c r="L9164">
        <v>1</v>
      </c>
      <c r="M9164">
        <v>2</v>
      </c>
      <c r="N9164">
        <v>0.145605042869</v>
      </c>
      <c r="O9164">
        <f t="shared" si="286"/>
        <v>1</v>
      </c>
      <c r="P9164">
        <f t="shared" si="287"/>
        <v>0.1367516225157992</v>
      </c>
    </row>
    <row r="9165" spans="1:16" x14ac:dyDescent="0.2">
      <c r="A9165">
        <v>36096</v>
      </c>
      <c r="B9165">
        <v>1080709</v>
      </c>
      <c r="C9165">
        <v>0</v>
      </c>
      <c r="D9165">
        <v>23</v>
      </c>
      <c r="E9165">
        <v>7.5503355704700001E-2</v>
      </c>
      <c r="F9165">
        <v>6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2</v>
      </c>
      <c r="N9165">
        <v>0.13001679912399999</v>
      </c>
      <c r="O9165">
        <f t="shared" si="286"/>
        <v>1</v>
      </c>
      <c r="P9165">
        <f t="shared" si="287"/>
        <v>0.12211121183841352</v>
      </c>
    </row>
    <row r="9166" spans="1:16" x14ac:dyDescent="0.2">
      <c r="A9166">
        <v>36096</v>
      </c>
      <c r="B9166">
        <v>1080645</v>
      </c>
      <c r="C9166">
        <v>0</v>
      </c>
      <c r="D9166">
        <v>33</v>
      </c>
      <c r="E9166">
        <v>9.1710758377400003E-2</v>
      </c>
      <c r="F9166">
        <v>2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2</v>
      </c>
      <c r="N9166">
        <v>7.2719601901700001E-2</v>
      </c>
      <c r="O9166">
        <f t="shared" si="286"/>
        <v>1</v>
      </c>
      <c r="P9166">
        <f t="shared" si="287"/>
        <v>6.8297933593601576E-2</v>
      </c>
    </row>
    <row r="9167" spans="1:16" x14ac:dyDescent="0.2">
      <c r="A9167">
        <v>36096</v>
      </c>
      <c r="B9167">
        <v>1080722</v>
      </c>
      <c r="C9167">
        <v>0</v>
      </c>
      <c r="D9167">
        <v>14</v>
      </c>
      <c r="E9167">
        <v>5.5105348460299998E-2</v>
      </c>
      <c r="F9167">
        <v>0</v>
      </c>
      <c r="G9167">
        <v>0</v>
      </c>
      <c r="H9167">
        <v>3</v>
      </c>
      <c r="I9167">
        <v>0</v>
      </c>
      <c r="J9167">
        <v>0</v>
      </c>
      <c r="K9167">
        <v>0</v>
      </c>
      <c r="L9167">
        <v>0</v>
      </c>
      <c r="M9167">
        <v>2</v>
      </c>
      <c r="N9167">
        <v>3.6055994063000002E-2</v>
      </c>
      <c r="O9167">
        <f t="shared" si="286"/>
        <v>1</v>
      </c>
      <c r="P9167">
        <f t="shared" si="287"/>
        <v>3.3863632690053255E-2</v>
      </c>
    </row>
    <row r="9168" spans="1:16" x14ac:dyDescent="0.2">
      <c r="A9168">
        <v>36096</v>
      </c>
      <c r="B9168">
        <v>1080688</v>
      </c>
      <c r="C9168">
        <v>0</v>
      </c>
      <c r="D9168">
        <v>30</v>
      </c>
      <c r="E9168">
        <v>0.117229129663</v>
      </c>
      <c r="F9168">
        <v>7</v>
      </c>
      <c r="G9168">
        <v>0</v>
      </c>
      <c r="H9168">
        <v>2</v>
      </c>
      <c r="I9168">
        <v>1</v>
      </c>
      <c r="J9168">
        <v>0</v>
      </c>
      <c r="K9168">
        <v>0</v>
      </c>
      <c r="L9168">
        <v>0</v>
      </c>
      <c r="M9168">
        <v>2</v>
      </c>
      <c r="N9168">
        <v>0.124770794294</v>
      </c>
      <c r="O9168">
        <f t="shared" si="286"/>
        <v>1</v>
      </c>
      <c r="P9168">
        <f t="shared" si="287"/>
        <v>0.11718418693534295</v>
      </c>
    </row>
    <row r="9169" spans="1:16" x14ac:dyDescent="0.2">
      <c r="A9169">
        <v>36096</v>
      </c>
      <c r="B9169">
        <v>1080564</v>
      </c>
      <c r="C9169">
        <v>0</v>
      </c>
      <c r="D9169">
        <v>10</v>
      </c>
      <c r="E9169">
        <v>6.2770562770600002E-2</v>
      </c>
      <c r="F9169">
        <v>1</v>
      </c>
      <c r="G9169">
        <v>0</v>
      </c>
      <c r="H9169">
        <v>1</v>
      </c>
      <c r="I9169">
        <v>1</v>
      </c>
      <c r="J9169">
        <v>0</v>
      </c>
      <c r="K9169">
        <v>0</v>
      </c>
      <c r="L9169">
        <v>0</v>
      </c>
      <c r="M9169">
        <v>2</v>
      </c>
      <c r="N9169">
        <v>7.7804472096900001E-2</v>
      </c>
      <c r="O9169">
        <f t="shared" si="286"/>
        <v>1</v>
      </c>
      <c r="P9169">
        <f t="shared" si="287"/>
        <v>7.3073621549007373E-2</v>
      </c>
    </row>
    <row r="9170" spans="1:16" x14ac:dyDescent="0.2">
      <c r="A9170">
        <v>36096</v>
      </c>
      <c r="B9170">
        <v>1080568</v>
      </c>
      <c r="C9170">
        <v>0</v>
      </c>
      <c r="D9170">
        <v>46</v>
      </c>
      <c r="E9170">
        <v>0.12462006079</v>
      </c>
      <c r="F9170">
        <v>7</v>
      </c>
      <c r="G9170">
        <v>0</v>
      </c>
      <c r="H9170">
        <v>2</v>
      </c>
      <c r="I9170">
        <v>0</v>
      </c>
      <c r="J9170">
        <v>0</v>
      </c>
      <c r="K9170">
        <v>0</v>
      </c>
      <c r="L9170">
        <v>0</v>
      </c>
      <c r="M9170">
        <v>2</v>
      </c>
      <c r="N9170">
        <v>9.8652353583399993E-2</v>
      </c>
      <c r="O9170">
        <f t="shared" si="286"/>
        <v>1</v>
      </c>
      <c r="P9170">
        <f t="shared" si="287"/>
        <v>9.2653861100607096E-2</v>
      </c>
    </row>
    <row r="9171" spans="1:16" x14ac:dyDescent="0.2">
      <c r="A9171">
        <v>141451</v>
      </c>
      <c r="B9171">
        <v>1080851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5</v>
      </c>
      <c r="N9171">
        <v>4.40357142857E-3</v>
      </c>
      <c r="O9171">
        <f t="shared" si="286"/>
        <v>0</v>
      </c>
      <c r="P9171">
        <f t="shared" si="287"/>
        <v>4.1358151191436075E-3</v>
      </c>
    </row>
    <row r="9172" spans="1:16" x14ac:dyDescent="0.2">
      <c r="A9172">
        <v>141451</v>
      </c>
      <c r="B9172">
        <v>1080849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5</v>
      </c>
      <c r="N9172">
        <v>5.0540571428600002E-2</v>
      </c>
      <c r="O9172">
        <f t="shared" si="286"/>
        <v>0</v>
      </c>
      <c r="P9172">
        <f t="shared" si="287"/>
        <v>4.7467484707620564E-2</v>
      </c>
    </row>
    <row r="9173" spans="1:16" x14ac:dyDescent="0.2">
      <c r="A9173">
        <v>141451</v>
      </c>
      <c r="B9173">
        <v>1080859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5</v>
      </c>
      <c r="N9173">
        <v>4.40357142857E-3</v>
      </c>
      <c r="O9173">
        <f t="shared" si="286"/>
        <v>0</v>
      </c>
      <c r="P9173">
        <f t="shared" si="287"/>
        <v>4.1358151191436075E-3</v>
      </c>
    </row>
    <row r="9174" spans="1:16" x14ac:dyDescent="0.2">
      <c r="A9174">
        <v>141451</v>
      </c>
      <c r="B9174">
        <v>1080810</v>
      </c>
      <c r="C9174">
        <v>0</v>
      </c>
      <c r="D9174">
        <v>35</v>
      </c>
      <c r="E9174">
        <v>6.2421972534299999E-2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2</v>
      </c>
      <c r="N9174">
        <v>9.5365782216400005E-2</v>
      </c>
      <c r="O9174">
        <f t="shared" si="286"/>
        <v>1</v>
      </c>
      <c r="P9174">
        <f t="shared" si="287"/>
        <v>8.9567127577541011E-2</v>
      </c>
    </row>
    <row r="9175" spans="1:16" x14ac:dyDescent="0.2">
      <c r="A9175">
        <v>141451</v>
      </c>
      <c r="B9175">
        <v>1080878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5</v>
      </c>
      <c r="N9175">
        <v>4.40357142857E-3</v>
      </c>
      <c r="O9175">
        <f t="shared" si="286"/>
        <v>0</v>
      </c>
      <c r="P9175">
        <f t="shared" si="287"/>
        <v>4.1358151191436075E-3</v>
      </c>
    </row>
    <row r="9176" spans="1:16" x14ac:dyDescent="0.2">
      <c r="A9176">
        <v>141451</v>
      </c>
      <c r="B9176">
        <v>1080883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5</v>
      </c>
      <c r="N9176">
        <v>5.4089571428599999E-2</v>
      </c>
      <c r="O9176">
        <f t="shared" si="286"/>
        <v>0</v>
      </c>
      <c r="P9176">
        <f t="shared" si="287"/>
        <v>5.0800690060578156E-2</v>
      </c>
    </row>
    <row r="9177" spans="1:16" x14ac:dyDescent="0.2">
      <c r="A9177">
        <v>141451</v>
      </c>
      <c r="B9177">
        <v>1080787</v>
      </c>
      <c r="C9177">
        <v>0</v>
      </c>
      <c r="D9177">
        <v>1</v>
      </c>
      <c r="E9177">
        <v>1.7636684303399999E-2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5</v>
      </c>
      <c r="N9177">
        <v>9.8859168437199999E-3</v>
      </c>
      <c r="O9177">
        <f t="shared" si="286"/>
        <v>0</v>
      </c>
      <c r="P9177">
        <f t="shared" si="287"/>
        <v>9.2848100711133245E-3</v>
      </c>
    </row>
    <row r="9178" spans="1:16" x14ac:dyDescent="0.2">
      <c r="A9178">
        <v>141451</v>
      </c>
      <c r="B9178">
        <v>1080792</v>
      </c>
      <c r="C9178">
        <v>0</v>
      </c>
      <c r="D9178">
        <v>19</v>
      </c>
      <c r="E9178">
        <v>5.5555555555600003E-2</v>
      </c>
      <c r="F9178">
        <v>0</v>
      </c>
      <c r="G9178">
        <v>0</v>
      </c>
      <c r="H9178">
        <v>2</v>
      </c>
      <c r="I9178">
        <v>0</v>
      </c>
      <c r="J9178">
        <v>0</v>
      </c>
      <c r="K9178">
        <v>1</v>
      </c>
      <c r="L9178">
        <v>0</v>
      </c>
      <c r="M9178">
        <v>2</v>
      </c>
      <c r="N9178">
        <v>9.0918152042000003E-2</v>
      </c>
      <c r="O9178">
        <f t="shared" si="286"/>
        <v>1</v>
      </c>
      <c r="P9178">
        <f t="shared" si="287"/>
        <v>8.5389932676079805E-2</v>
      </c>
    </row>
    <row r="9179" spans="1:16" x14ac:dyDescent="0.2">
      <c r="A9179">
        <v>141451</v>
      </c>
      <c r="B9179">
        <v>1080516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5</v>
      </c>
      <c r="N9179">
        <v>4.40357142857E-3</v>
      </c>
      <c r="O9179">
        <f t="shared" si="286"/>
        <v>0</v>
      </c>
      <c r="P9179">
        <f t="shared" si="287"/>
        <v>4.1358151191436075E-3</v>
      </c>
    </row>
    <row r="9180" spans="1:16" x14ac:dyDescent="0.2">
      <c r="A9180">
        <v>42248</v>
      </c>
      <c r="B9180">
        <v>1080523</v>
      </c>
      <c r="C9180">
        <v>0</v>
      </c>
      <c r="D9180">
        <v>1</v>
      </c>
      <c r="E9180">
        <v>2.9154518950399999E-3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5</v>
      </c>
      <c r="N9180">
        <v>5.47246414889E-3</v>
      </c>
      <c r="O9180">
        <f t="shared" si="286"/>
        <v>0</v>
      </c>
      <c r="P9180">
        <f t="shared" si="287"/>
        <v>5.1397145097065921E-3</v>
      </c>
    </row>
    <row r="9181" spans="1:16" x14ac:dyDescent="0.2">
      <c r="A9181">
        <v>42248</v>
      </c>
      <c r="B9181">
        <v>1080885</v>
      </c>
      <c r="C9181">
        <v>1</v>
      </c>
      <c r="D9181">
        <v>31</v>
      </c>
      <c r="E9181">
        <v>9.6681096681100004E-2</v>
      </c>
      <c r="F9181">
        <v>0</v>
      </c>
      <c r="G9181">
        <v>0</v>
      </c>
      <c r="H9181">
        <v>3</v>
      </c>
      <c r="I9181">
        <v>0</v>
      </c>
      <c r="J9181">
        <v>0</v>
      </c>
      <c r="K9181">
        <v>0</v>
      </c>
      <c r="L9181">
        <v>0</v>
      </c>
      <c r="M9181">
        <v>2</v>
      </c>
      <c r="N9181">
        <v>0.12843810391800001</v>
      </c>
      <c r="O9181">
        <f t="shared" si="286"/>
        <v>1</v>
      </c>
      <c r="P9181">
        <f t="shared" si="287"/>
        <v>0.12062850817221807</v>
      </c>
    </row>
    <row r="9182" spans="1:16" x14ac:dyDescent="0.2">
      <c r="A9182">
        <v>42248</v>
      </c>
      <c r="B9182">
        <v>1080528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5</v>
      </c>
      <c r="N9182">
        <v>4.40357142857E-3</v>
      </c>
      <c r="O9182">
        <f t="shared" si="286"/>
        <v>0</v>
      </c>
      <c r="P9182">
        <f t="shared" si="287"/>
        <v>4.1358151191436075E-3</v>
      </c>
    </row>
    <row r="9183" spans="1:16" x14ac:dyDescent="0.2">
      <c r="A9183">
        <v>42248</v>
      </c>
      <c r="B9183">
        <v>1080762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5</v>
      </c>
      <c r="N9183">
        <v>4.40357142857E-3</v>
      </c>
      <c r="O9183">
        <f t="shared" si="286"/>
        <v>0</v>
      </c>
      <c r="P9183">
        <f t="shared" si="287"/>
        <v>4.1358151191436075E-3</v>
      </c>
    </row>
    <row r="9184" spans="1:16" x14ac:dyDescent="0.2">
      <c r="A9184">
        <v>42248</v>
      </c>
      <c r="B9184">
        <v>1080834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5</v>
      </c>
      <c r="N9184">
        <v>5.0540571428600002E-2</v>
      </c>
      <c r="O9184">
        <f t="shared" si="286"/>
        <v>0</v>
      </c>
      <c r="P9184">
        <f t="shared" si="287"/>
        <v>4.7467484707620564E-2</v>
      </c>
    </row>
    <row r="9185" spans="1:16" x14ac:dyDescent="0.2">
      <c r="A9185">
        <v>42248</v>
      </c>
      <c r="B9185">
        <v>1080799</v>
      </c>
      <c r="C9185">
        <v>1</v>
      </c>
      <c r="D9185">
        <v>11</v>
      </c>
      <c r="E9185">
        <v>3.4003091190099997E-2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5</v>
      </c>
      <c r="N9185">
        <v>8.0207839764899994E-2</v>
      </c>
      <c r="O9185">
        <f t="shared" si="286"/>
        <v>0</v>
      </c>
      <c r="P9185">
        <f t="shared" si="287"/>
        <v>7.5330854002121722E-2</v>
      </c>
    </row>
    <row r="9186" spans="1:16" x14ac:dyDescent="0.2">
      <c r="A9186">
        <v>42248</v>
      </c>
      <c r="B9186">
        <v>1080794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5</v>
      </c>
      <c r="N9186">
        <v>4.40357142857E-3</v>
      </c>
      <c r="O9186">
        <f t="shared" si="286"/>
        <v>0</v>
      </c>
      <c r="P9186">
        <f t="shared" si="287"/>
        <v>4.1358151191436075E-3</v>
      </c>
    </row>
    <row r="9187" spans="1:16" x14ac:dyDescent="0.2">
      <c r="A9187">
        <v>42248</v>
      </c>
      <c r="B9187">
        <v>1080515</v>
      </c>
      <c r="C9187">
        <v>0</v>
      </c>
      <c r="D9187">
        <v>13</v>
      </c>
      <c r="E9187">
        <v>3.1446540880500001E-2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5</v>
      </c>
      <c r="N9187">
        <v>2.3172744616899998E-2</v>
      </c>
      <c r="O9187">
        <f t="shared" si="286"/>
        <v>0</v>
      </c>
      <c r="P9187">
        <f t="shared" si="287"/>
        <v>2.1763740884691588E-2</v>
      </c>
    </row>
    <row r="9188" spans="1:16" x14ac:dyDescent="0.2">
      <c r="A9188">
        <v>42248</v>
      </c>
      <c r="B9188">
        <v>1080874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5</v>
      </c>
      <c r="N9188">
        <v>5.0540571428600002E-2</v>
      </c>
      <c r="O9188">
        <f t="shared" si="286"/>
        <v>0</v>
      </c>
      <c r="P9188">
        <f t="shared" si="287"/>
        <v>4.7467484707620564E-2</v>
      </c>
    </row>
    <row r="9189" spans="1:16" x14ac:dyDescent="0.2">
      <c r="A9189">
        <v>4835</v>
      </c>
      <c r="B9189">
        <v>1080527</v>
      </c>
      <c r="C9189">
        <v>0</v>
      </c>
      <c r="D9189">
        <v>26</v>
      </c>
      <c r="E9189">
        <v>0.108055009823</v>
      </c>
      <c r="F9189">
        <v>3</v>
      </c>
      <c r="G9189">
        <v>0</v>
      </c>
      <c r="H9189">
        <v>2</v>
      </c>
      <c r="I9189">
        <v>1</v>
      </c>
      <c r="J9189">
        <v>0</v>
      </c>
      <c r="K9189">
        <v>0</v>
      </c>
      <c r="L9189">
        <v>0</v>
      </c>
      <c r="M9189">
        <v>3</v>
      </c>
      <c r="N9189">
        <v>6.0605579767300001E-2</v>
      </c>
      <c r="O9189">
        <f t="shared" si="286"/>
        <v>1</v>
      </c>
      <c r="P9189">
        <f t="shared" si="287"/>
        <v>5.6920496731322365E-2</v>
      </c>
    </row>
    <row r="9190" spans="1:16" x14ac:dyDescent="0.2">
      <c r="A9190">
        <v>4835</v>
      </c>
      <c r="B9190">
        <v>1080739</v>
      </c>
      <c r="C9190">
        <v>0</v>
      </c>
      <c r="D9190">
        <v>8</v>
      </c>
      <c r="E9190">
        <v>3.94431554524E-2</v>
      </c>
      <c r="F9190">
        <v>0</v>
      </c>
      <c r="G9190">
        <v>0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5</v>
      </c>
      <c r="N9190">
        <v>1.49797891348E-2</v>
      </c>
      <c r="O9190">
        <f t="shared" si="286"/>
        <v>0</v>
      </c>
      <c r="P9190">
        <f t="shared" si="287"/>
        <v>1.4068952755787949E-2</v>
      </c>
    </row>
    <row r="9191" spans="1:16" x14ac:dyDescent="0.2">
      <c r="A9191">
        <v>4835</v>
      </c>
      <c r="B9191">
        <v>1080780</v>
      </c>
      <c r="C9191">
        <v>0</v>
      </c>
      <c r="D9191">
        <v>32</v>
      </c>
      <c r="E9191">
        <v>0.11517367458900001</v>
      </c>
      <c r="F9191">
        <v>4</v>
      </c>
      <c r="G9191">
        <v>0</v>
      </c>
      <c r="H9191">
        <v>2</v>
      </c>
      <c r="I9191">
        <v>0</v>
      </c>
      <c r="J9191">
        <v>0</v>
      </c>
      <c r="K9191">
        <v>0</v>
      </c>
      <c r="L9191">
        <v>0</v>
      </c>
      <c r="M9191">
        <v>3</v>
      </c>
      <c r="N9191">
        <v>7.6014654057800002E-2</v>
      </c>
      <c r="O9191">
        <f t="shared" si="286"/>
        <v>1</v>
      </c>
      <c r="P9191">
        <f t="shared" si="287"/>
        <v>7.1392632236877709E-2</v>
      </c>
    </row>
    <row r="9192" spans="1:16" x14ac:dyDescent="0.2">
      <c r="A9192">
        <v>4835</v>
      </c>
      <c r="B9192">
        <v>1080827</v>
      </c>
      <c r="C9192">
        <v>0</v>
      </c>
      <c r="D9192">
        <v>47</v>
      </c>
      <c r="E9192">
        <v>0.123938879457</v>
      </c>
      <c r="F9192">
        <v>4</v>
      </c>
      <c r="G9192">
        <v>0</v>
      </c>
      <c r="H9192">
        <v>1</v>
      </c>
      <c r="I9192">
        <v>1</v>
      </c>
      <c r="J9192">
        <v>0</v>
      </c>
      <c r="K9192">
        <v>0</v>
      </c>
      <c r="L9192">
        <v>0</v>
      </c>
      <c r="M9192">
        <v>3</v>
      </c>
      <c r="N9192">
        <v>0.16802505597699999</v>
      </c>
      <c r="O9192">
        <f t="shared" si="286"/>
        <v>1</v>
      </c>
      <c r="P9192">
        <f t="shared" si="287"/>
        <v>0.15780840124360002</v>
      </c>
    </row>
    <row r="9193" spans="1:16" x14ac:dyDescent="0.2">
      <c r="A9193">
        <v>4835</v>
      </c>
      <c r="B9193">
        <v>1080816</v>
      </c>
      <c r="C9193">
        <v>0</v>
      </c>
      <c r="D9193">
        <v>31</v>
      </c>
      <c r="E9193">
        <v>0.11724137931</v>
      </c>
      <c r="F9193">
        <v>4</v>
      </c>
      <c r="G9193">
        <v>0</v>
      </c>
      <c r="H9193">
        <v>2</v>
      </c>
      <c r="I9193">
        <v>1</v>
      </c>
      <c r="J9193">
        <v>0</v>
      </c>
      <c r="K9193">
        <v>0</v>
      </c>
      <c r="L9193">
        <v>0</v>
      </c>
      <c r="M9193">
        <v>3</v>
      </c>
      <c r="N9193">
        <v>0.20263275499700001</v>
      </c>
      <c r="O9193">
        <f t="shared" si="286"/>
        <v>1</v>
      </c>
      <c r="P9193">
        <f t="shared" si="287"/>
        <v>0.19031180153298</v>
      </c>
    </row>
    <row r="9194" spans="1:16" x14ac:dyDescent="0.2">
      <c r="A9194">
        <v>4835</v>
      </c>
      <c r="B9194">
        <v>1080859</v>
      </c>
      <c r="C9194">
        <v>1</v>
      </c>
      <c r="D9194">
        <v>41</v>
      </c>
      <c r="E9194">
        <v>0.151873767258</v>
      </c>
      <c r="F9194">
        <v>2</v>
      </c>
      <c r="G9194">
        <v>0</v>
      </c>
      <c r="H9194">
        <v>6</v>
      </c>
      <c r="I9194">
        <v>0</v>
      </c>
      <c r="J9194">
        <v>0</v>
      </c>
      <c r="K9194">
        <v>0</v>
      </c>
      <c r="L9194">
        <v>0</v>
      </c>
      <c r="M9194">
        <v>3</v>
      </c>
      <c r="N9194">
        <v>0.101948551897</v>
      </c>
      <c r="O9194">
        <f t="shared" si="286"/>
        <v>1</v>
      </c>
      <c r="P9194">
        <f t="shared" si="287"/>
        <v>9.5749636210018571E-2</v>
      </c>
    </row>
    <row r="9195" spans="1:16" x14ac:dyDescent="0.2">
      <c r="A9195">
        <v>4835</v>
      </c>
      <c r="B9195">
        <v>1080714</v>
      </c>
      <c r="C9195">
        <v>1</v>
      </c>
      <c r="D9195">
        <v>26</v>
      </c>
      <c r="E9195">
        <v>0.110647181628</v>
      </c>
      <c r="F9195">
        <v>1</v>
      </c>
      <c r="G9195">
        <v>0</v>
      </c>
      <c r="H9195">
        <v>5</v>
      </c>
      <c r="I9195">
        <v>1</v>
      </c>
      <c r="J9195">
        <v>0</v>
      </c>
      <c r="K9195">
        <v>0</v>
      </c>
      <c r="L9195">
        <v>0</v>
      </c>
      <c r="M9195">
        <v>3</v>
      </c>
      <c r="N9195">
        <v>7.5932841064100004E-2</v>
      </c>
      <c r="O9195">
        <f t="shared" si="286"/>
        <v>1</v>
      </c>
      <c r="P9195">
        <f t="shared" si="287"/>
        <v>7.1315793829286184E-2</v>
      </c>
    </row>
    <row r="9196" spans="1:16" x14ac:dyDescent="0.2">
      <c r="A9196">
        <v>4835</v>
      </c>
      <c r="B9196">
        <v>1080818</v>
      </c>
      <c r="C9196">
        <v>1</v>
      </c>
      <c r="D9196">
        <v>39</v>
      </c>
      <c r="E9196">
        <v>0.101391650099</v>
      </c>
      <c r="F9196">
        <v>1</v>
      </c>
      <c r="G9196">
        <v>0</v>
      </c>
      <c r="H9196">
        <v>2</v>
      </c>
      <c r="I9196">
        <v>0</v>
      </c>
      <c r="J9196">
        <v>0</v>
      </c>
      <c r="K9196">
        <v>0</v>
      </c>
      <c r="L9196">
        <v>0</v>
      </c>
      <c r="M9196">
        <v>3</v>
      </c>
      <c r="N9196">
        <v>0.151621926617</v>
      </c>
      <c r="O9196">
        <f t="shared" si="286"/>
        <v>1</v>
      </c>
      <c r="P9196">
        <f t="shared" si="287"/>
        <v>0.14240265354340054</v>
      </c>
    </row>
    <row r="9197" spans="1:16" x14ac:dyDescent="0.2">
      <c r="A9197">
        <v>4835</v>
      </c>
      <c r="B9197">
        <v>1080771</v>
      </c>
      <c r="C9197">
        <v>0</v>
      </c>
      <c r="D9197">
        <v>56</v>
      </c>
      <c r="E9197">
        <v>0.136570561457</v>
      </c>
      <c r="F9197">
        <v>4</v>
      </c>
      <c r="G9197">
        <v>0</v>
      </c>
      <c r="H9197">
        <v>4</v>
      </c>
      <c r="I9197">
        <v>0</v>
      </c>
      <c r="J9197">
        <v>0</v>
      </c>
      <c r="K9197">
        <v>0</v>
      </c>
      <c r="L9197">
        <v>0</v>
      </c>
      <c r="M9197">
        <v>3</v>
      </c>
      <c r="N9197">
        <v>0.25911000746500001</v>
      </c>
      <c r="O9197">
        <f t="shared" si="286"/>
        <v>1</v>
      </c>
      <c r="P9197">
        <f t="shared" si="287"/>
        <v>0.24335499123336751</v>
      </c>
    </row>
    <row r="9198" spans="1:16" x14ac:dyDescent="0.2">
      <c r="A9198">
        <v>4835</v>
      </c>
      <c r="B9198">
        <v>1080699</v>
      </c>
      <c r="C9198">
        <v>0</v>
      </c>
      <c r="D9198">
        <v>5</v>
      </c>
      <c r="E9198">
        <v>2.9469548133600001E-2</v>
      </c>
      <c r="F9198">
        <v>2</v>
      </c>
      <c r="G9198">
        <v>0</v>
      </c>
      <c r="H9198">
        <v>0</v>
      </c>
      <c r="I9198">
        <v>0</v>
      </c>
      <c r="J9198">
        <v>0</v>
      </c>
      <c r="K9198">
        <v>1</v>
      </c>
      <c r="L9198">
        <v>0</v>
      </c>
      <c r="M9198">
        <v>5</v>
      </c>
      <c r="N9198">
        <v>0.14341298940899999</v>
      </c>
      <c r="O9198">
        <f t="shared" si="286"/>
        <v>0</v>
      </c>
      <c r="P9198">
        <f t="shared" si="287"/>
        <v>0.13469285544709217</v>
      </c>
    </row>
    <row r="9199" spans="1:16" x14ac:dyDescent="0.2">
      <c r="A9199">
        <v>4835</v>
      </c>
      <c r="B9199">
        <v>1080698</v>
      </c>
      <c r="C9199">
        <v>0</v>
      </c>
      <c r="D9199">
        <v>27</v>
      </c>
      <c r="E9199">
        <v>0.11753371869</v>
      </c>
      <c r="F9199">
        <v>2</v>
      </c>
      <c r="G9199">
        <v>0</v>
      </c>
      <c r="H9199">
        <v>4</v>
      </c>
      <c r="I9199">
        <v>0</v>
      </c>
      <c r="J9199">
        <v>0</v>
      </c>
      <c r="K9199">
        <v>0</v>
      </c>
      <c r="L9199">
        <v>0</v>
      </c>
      <c r="M9199">
        <v>3</v>
      </c>
      <c r="N9199">
        <v>6.4063570762499994E-2</v>
      </c>
      <c r="O9199">
        <f t="shared" si="286"/>
        <v>1</v>
      </c>
      <c r="P9199">
        <f t="shared" si="287"/>
        <v>6.0168226823089005E-2</v>
      </c>
    </row>
    <row r="9200" spans="1:16" x14ac:dyDescent="0.2">
      <c r="A9200">
        <v>4835</v>
      </c>
      <c r="B9200">
        <v>1080840</v>
      </c>
      <c r="C9200">
        <v>3</v>
      </c>
      <c r="D9200">
        <v>40</v>
      </c>
      <c r="E9200">
        <v>0.11186440677999999</v>
      </c>
      <c r="F9200">
        <v>1</v>
      </c>
      <c r="G9200">
        <v>0</v>
      </c>
      <c r="H9200">
        <v>4</v>
      </c>
      <c r="I9200">
        <v>0</v>
      </c>
      <c r="J9200">
        <v>0</v>
      </c>
      <c r="K9200">
        <v>0</v>
      </c>
      <c r="L9200">
        <v>0</v>
      </c>
      <c r="M9200">
        <v>3</v>
      </c>
      <c r="N9200">
        <v>0.105486465778</v>
      </c>
      <c r="O9200">
        <f t="shared" si="286"/>
        <v>1</v>
      </c>
      <c r="P9200">
        <f t="shared" si="287"/>
        <v>9.907242952826377E-2</v>
      </c>
    </row>
    <row r="9201" spans="1:16" x14ac:dyDescent="0.2">
      <c r="A9201">
        <v>4835</v>
      </c>
      <c r="B9201">
        <v>1080809</v>
      </c>
      <c r="C9201">
        <v>0</v>
      </c>
      <c r="D9201">
        <v>24</v>
      </c>
      <c r="E9201">
        <v>0.113333333333</v>
      </c>
      <c r="F9201">
        <v>0</v>
      </c>
      <c r="G9201">
        <v>0</v>
      </c>
      <c r="H9201">
        <v>8</v>
      </c>
      <c r="I9201">
        <v>0</v>
      </c>
      <c r="J9201">
        <v>0</v>
      </c>
      <c r="K9201">
        <v>0</v>
      </c>
      <c r="L9201">
        <v>0</v>
      </c>
      <c r="M9201">
        <v>3</v>
      </c>
      <c r="N9201">
        <v>5.26219150734E-2</v>
      </c>
      <c r="O9201">
        <f t="shared" si="286"/>
        <v>1</v>
      </c>
      <c r="P9201">
        <f t="shared" si="287"/>
        <v>4.9422273599756837E-2</v>
      </c>
    </row>
    <row r="9202" spans="1:16" x14ac:dyDescent="0.2">
      <c r="A9202">
        <v>4835</v>
      </c>
      <c r="B9202">
        <v>1080753</v>
      </c>
      <c r="C9202">
        <v>0</v>
      </c>
      <c r="D9202">
        <v>19</v>
      </c>
      <c r="E9202">
        <v>8.3129584352099994E-2</v>
      </c>
      <c r="F9202">
        <v>1</v>
      </c>
      <c r="G9202">
        <v>0</v>
      </c>
      <c r="H9202">
        <v>2</v>
      </c>
      <c r="I9202">
        <v>0</v>
      </c>
      <c r="J9202">
        <v>0</v>
      </c>
      <c r="K9202">
        <v>0</v>
      </c>
      <c r="L9202">
        <v>0</v>
      </c>
      <c r="M9202">
        <v>3</v>
      </c>
      <c r="N9202">
        <v>6.4747436539000003E-2</v>
      </c>
      <c r="O9202">
        <f t="shared" si="286"/>
        <v>1</v>
      </c>
      <c r="P9202">
        <f t="shared" si="287"/>
        <v>6.0810510583848183E-2</v>
      </c>
    </row>
    <row r="9203" spans="1:16" x14ac:dyDescent="0.2">
      <c r="A9203">
        <v>4522</v>
      </c>
      <c r="B9203">
        <v>1080526</v>
      </c>
      <c r="C9203">
        <v>0</v>
      </c>
      <c r="D9203">
        <v>40</v>
      </c>
      <c r="E9203">
        <v>7.5308641975300003E-2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3</v>
      </c>
      <c r="N9203">
        <v>0.113032966144</v>
      </c>
      <c r="O9203">
        <f t="shared" si="286"/>
        <v>1</v>
      </c>
      <c r="P9203">
        <f t="shared" si="287"/>
        <v>0.10616006982582581</v>
      </c>
    </row>
    <row r="9204" spans="1:16" x14ac:dyDescent="0.2">
      <c r="A9204">
        <v>4522</v>
      </c>
      <c r="B9204">
        <v>1080506</v>
      </c>
      <c r="C9204">
        <v>0</v>
      </c>
      <c r="D9204">
        <v>16</v>
      </c>
      <c r="E9204">
        <v>5.24017467249E-2</v>
      </c>
      <c r="F9204">
        <v>0</v>
      </c>
      <c r="G9204">
        <v>0</v>
      </c>
      <c r="H9204">
        <v>4</v>
      </c>
      <c r="I9204">
        <v>0</v>
      </c>
      <c r="J9204">
        <v>0</v>
      </c>
      <c r="K9204">
        <v>0</v>
      </c>
      <c r="L9204">
        <v>2</v>
      </c>
      <c r="M9204">
        <v>5</v>
      </c>
      <c r="N9204">
        <v>0.131040680602</v>
      </c>
      <c r="O9204">
        <f t="shared" si="286"/>
        <v>0</v>
      </c>
      <c r="P9204">
        <f t="shared" si="287"/>
        <v>0.12307283686610125</v>
      </c>
    </row>
    <row r="9205" spans="1:16" x14ac:dyDescent="0.2">
      <c r="A9205">
        <v>4522</v>
      </c>
      <c r="B9205">
        <v>1080583</v>
      </c>
      <c r="C9205">
        <v>1</v>
      </c>
      <c r="D9205">
        <v>103</v>
      </c>
      <c r="E9205">
        <v>0.121535181237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3</v>
      </c>
      <c r="N9205">
        <v>0.21953224967000001</v>
      </c>
      <c r="O9205">
        <f t="shared" si="286"/>
        <v>1</v>
      </c>
      <c r="P9205">
        <f t="shared" si="287"/>
        <v>0.20618373337471627</v>
      </c>
    </row>
    <row r="9206" spans="1:16" x14ac:dyDescent="0.2">
      <c r="A9206">
        <v>4522</v>
      </c>
      <c r="B9206">
        <v>1080546</v>
      </c>
      <c r="C9206">
        <v>3</v>
      </c>
      <c r="D9206">
        <v>73</v>
      </c>
      <c r="E9206">
        <v>0.13416149068300001</v>
      </c>
      <c r="F9206">
        <v>0</v>
      </c>
      <c r="G9206">
        <v>0</v>
      </c>
      <c r="H9206">
        <v>1</v>
      </c>
      <c r="I9206">
        <v>1</v>
      </c>
      <c r="J9206">
        <v>0</v>
      </c>
      <c r="K9206">
        <v>1</v>
      </c>
      <c r="L9206">
        <v>0</v>
      </c>
      <c r="M9206">
        <v>3</v>
      </c>
      <c r="N9206">
        <v>0.23342553730000001</v>
      </c>
      <c r="O9206">
        <f t="shared" si="286"/>
        <v>1</v>
      </c>
      <c r="P9206">
        <f t="shared" si="287"/>
        <v>0.21923224864619995</v>
      </c>
    </row>
    <row r="9207" spans="1:16" x14ac:dyDescent="0.2">
      <c r="A9207">
        <v>4522</v>
      </c>
      <c r="B9207">
        <v>1080603</v>
      </c>
      <c r="C9207">
        <v>3</v>
      </c>
      <c r="D9207">
        <v>48</v>
      </c>
      <c r="E9207">
        <v>0.103633916555</v>
      </c>
      <c r="F9207">
        <v>0</v>
      </c>
      <c r="G9207">
        <v>0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3</v>
      </c>
      <c r="N9207">
        <v>0.161823967077</v>
      </c>
      <c r="O9207">
        <f t="shared" si="286"/>
        <v>1</v>
      </c>
      <c r="P9207">
        <f t="shared" si="287"/>
        <v>0.15198436553899425</v>
      </c>
    </row>
    <row r="9208" spans="1:16" x14ac:dyDescent="0.2">
      <c r="A9208">
        <v>4522</v>
      </c>
      <c r="B9208">
        <v>1080544</v>
      </c>
      <c r="C9208">
        <v>0</v>
      </c>
      <c r="D9208">
        <v>60</v>
      </c>
      <c r="E9208">
        <v>0.116022099448</v>
      </c>
      <c r="F9208">
        <v>0</v>
      </c>
      <c r="G9208">
        <v>0</v>
      </c>
      <c r="H9208">
        <v>3</v>
      </c>
      <c r="I9208">
        <v>0</v>
      </c>
      <c r="J9208">
        <v>0</v>
      </c>
      <c r="K9208">
        <v>1</v>
      </c>
      <c r="L9208">
        <v>0</v>
      </c>
      <c r="M9208">
        <v>3</v>
      </c>
      <c r="N9208">
        <v>0.20671828563299999</v>
      </c>
      <c r="O9208">
        <f t="shared" si="286"/>
        <v>1</v>
      </c>
      <c r="P9208">
        <f t="shared" si="287"/>
        <v>0.19414891412401616</v>
      </c>
    </row>
    <row r="9209" spans="1:16" x14ac:dyDescent="0.2">
      <c r="A9209">
        <v>4522</v>
      </c>
      <c r="B9209">
        <v>1080566</v>
      </c>
      <c r="C9209">
        <v>1</v>
      </c>
      <c r="D9209">
        <v>74</v>
      </c>
      <c r="E9209">
        <v>0.13269493843999999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3</v>
      </c>
      <c r="N9209">
        <v>0.245477507485</v>
      </c>
      <c r="O9209">
        <f t="shared" si="286"/>
        <v>1</v>
      </c>
      <c r="P9209">
        <f t="shared" si="287"/>
        <v>0.23055140658768411</v>
      </c>
    </row>
    <row r="9210" spans="1:16" x14ac:dyDescent="0.2">
      <c r="A9210">
        <v>4522</v>
      </c>
      <c r="B9210">
        <v>1080559</v>
      </c>
      <c r="C9210">
        <v>1</v>
      </c>
      <c r="D9210">
        <v>97</v>
      </c>
      <c r="E9210">
        <v>0.122533748702</v>
      </c>
      <c r="F9210">
        <v>0</v>
      </c>
      <c r="G9210">
        <v>0</v>
      </c>
      <c r="H9210">
        <v>1</v>
      </c>
      <c r="I9210">
        <v>1</v>
      </c>
      <c r="J9210">
        <v>0</v>
      </c>
      <c r="K9210">
        <v>0</v>
      </c>
      <c r="L9210">
        <v>0</v>
      </c>
      <c r="M9210">
        <v>3</v>
      </c>
      <c r="N9210">
        <v>0.15288341769399999</v>
      </c>
      <c r="O9210">
        <f t="shared" si="286"/>
        <v>1</v>
      </c>
      <c r="P9210">
        <f t="shared" si="287"/>
        <v>0.14358744047227195</v>
      </c>
    </row>
    <row r="9211" spans="1:16" x14ac:dyDescent="0.2">
      <c r="A9211">
        <v>123167</v>
      </c>
      <c r="B9211">
        <v>1080617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5</v>
      </c>
      <c r="N9211">
        <v>4.40357142857E-3</v>
      </c>
      <c r="O9211">
        <f t="shared" si="286"/>
        <v>0</v>
      </c>
      <c r="P9211">
        <f t="shared" si="287"/>
        <v>4.1358151191436075E-3</v>
      </c>
    </row>
    <row r="9212" spans="1:16" x14ac:dyDescent="0.2">
      <c r="A9212">
        <v>123167</v>
      </c>
      <c r="B9212">
        <v>1080677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5</v>
      </c>
      <c r="N9212">
        <v>4.40357142857E-3</v>
      </c>
      <c r="O9212">
        <f t="shared" si="286"/>
        <v>0</v>
      </c>
      <c r="P9212">
        <f t="shared" si="287"/>
        <v>4.1358151191436075E-3</v>
      </c>
    </row>
    <row r="9213" spans="1:16" x14ac:dyDescent="0.2">
      <c r="A9213">
        <v>123167</v>
      </c>
      <c r="B9213">
        <v>1080710</v>
      </c>
      <c r="C9213">
        <v>1</v>
      </c>
      <c r="D9213">
        <v>24</v>
      </c>
      <c r="E9213">
        <v>8.2882882882899994E-2</v>
      </c>
      <c r="F9213">
        <v>2</v>
      </c>
      <c r="G9213">
        <v>0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5</v>
      </c>
      <c r="N9213">
        <v>4.5065518843800001E-2</v>
      </c>
      <c r="O9213">
        <f t="shared" si="286"/>
        <v>0</v>
      </c>
      <c r="P9213">
        <f t="shared" si="287"/>
        <v>4.2325339150173481E-2</v>
      </c>
    </row>
    <row r="9214" spans="1:16" x14ac:dyDescent="0.2">
      <c r="A9214">
        <v>123167</v>
      </c>
      <c r="B9214">
        <v>1080864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5</v>
      </c>
      <c r="N9214">
        <v>4.40357142857E-3</v>
      </c>
      <c r="O9214">
        <f t="shared" si="286"/>
        <v>0</v>
      </c>
      <c r="P9214">
        <f t="shared" si="287"/>
        <v>4.1358151191436075E-3</v>
      </c>
    </row>
    <row r="9215" spans="1:16" x14ac:dyDescent="0.2">
      <c r="A9215">
        <v>123167</v>
      </c>
      <c r="B9215">
        <v>1080871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5</v>
      </c>
      <c r="N9215">
        <v>4.40357142857E-3</v>
      </c>
      <c r="O9215">
        <f t="shared" si="286"/>
        <v>0</v>
      </c>
      <c r="P9215">
        <f t="shared" si="287"/>
        <v>4.1358151191436075E-3</v>
      </c>
    </row>
    <row r="9216" spans="1:16" x14ac:dyDescent="0.2">
      <c r="A9216">
        <v>123167</v>
      </c>
      <c r="B9216">
        <v>1080632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5</v>
      </c>
      <c r="N9216">
        <v>4.40357142857E-3</v>
      </c>
      <c r="O9216">
        <f t="shared" si="286"/>
        <v>0</v>
      </c>
      <c r="P9216">
        <f t="shared" si="287"/>
        <v>4.1358151191436075E-3</v>
      </c>
    </row>
    <row r="9217" spans="1:16" x14ac:dyDescent="0.2">
      <c r="A9217">
        <v>123167</v>
      </c>
      <c r="B9217">
        <v>1080656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5</v>
      </c>
      <c r="N9217">
        <v>4.40357142857E-3</v>
      </c>
      <c r="O9217">
        <f t="shared" si="286"/>
        <v>0</v>
      </c>
      <c r="P9217">
        <f t="shared" si="287"/>
        <v>4.1358151191436075E-3</v>
      </c>
    </row>
    <row r="9218" spans="1:16" x14ac:dyDescent="0.2">
      <c r="A9218">
        <v>123167</v>
      </c>
      <c r="B9218">
        <v>1080674</v>
      </c>
      <c r="C9218">
        <v>0</v>
      </c>
      <c r="D9218">
        <v>41</v>
      </c>
      <c r="E9218">
        <v>8.3554376657799995E-2</v>
      </c>
      <c r="F9218">
        <v>2</v>
      </c>
      <c r="G9218">
        <v>0</v>
      </c>
      <c r="H9218">
        <v>4</v>
      </c>
      <c r="I9218">
        <v>0</v>
      </c>
      <c r="J9218">
        <v>0</v>
      </c>
      <c r="K9218">
        <v>0</v>
      </c>
      <c r="L9218">
        <v>0</v>
      </c>
      <c r="M9218">
        <v>2</v>
      </c>
      <c r="N9218">
        <v>6.9934750405499999E-2</v>
      </c>
      <c r="O9218">
        <f t="shared" si="286"/>
        <v>1</v>
      </c>
      <c r="P9218">
        <f t="shared" si="287"/>
        <v>6.5682413189452282E-2</v>
      </c>
    </row>
    <row r="9219" spans="1:16" x14ac:dyDescent="0.2">
      <c r="A9219">
        <v>123167</v>
      </c>
      <c r="B9219">
        <v>1080732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5</v>
      </c>
      <c r="N9219">
        <v>4.40357142857E-3</v>
      </c>
      <c r="O9219">
        <f t="shared" ref="O9219:O9282" si="288">IF(M9219&lt;5,1,0)</f>
        <v>0</v>
      </c>
      <c r="P9219">
        <f t="shared" ref="P9219:P9282" si="289">$S$4*N9219</f>
        <v>4.1358151191436075E-3</v>
      </c>
    </row>
    <row r="9220" spans="1:16" x14ac:dyDescent="0.2">
      <c r="A9220">
        <v>123167</v>
      </c>
      <c r="B9220">
        <v>1080797</v>
      </c>
      <c r="C9220">
        <v>0</v>
      </c>
      <c r="D9220">
        <v>23</v>
      </c>
      <c r="E9220">
        <v>8.94308943089E-2</v>
      </c>
      <c r="F9220">
        <v>1</v>
      </c>
      <c r="G9220">
        <v>0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2</v>
      </c>
      <c r="N9220">
        <v>6.3769316866600007E-2</v>
      </c>
      <c r="O9220">
        <f t="shared" si="288"/>
        <v>1</v>
      </c>
      <c r="P9220">
        <f t="shared" si="289"/>
        <v>5.9891864844801468E-2</v>
      </c>
    </row>
    <row r="9221" spans="1:16" x14ac:dyDescent="0.2">
      <c r="A9221">
        <v>123167</v>
      </c>
      <c r="B9221">
        <v>1080856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5</v>
      </c>
      <c r="N9221">
        <v>5.0540571428600002E-2</v>
      </c>
      <c r="O9221">
        <f t="shared" si="288"/>
        <v>0</v>
      </c>
      <c r="P9221">
        <f t="shared" si="289"/>
        <v>4.7467484707620564E-2</v>
      </c>
    </row>
    <row r="9222" spans="1:16" x14ac:dyDescent="0.2">
      <c r="A9222">
        <v>123167</v>
      </c>
      <c r="B9222">
        <v>1080605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5</v>
      </c>
      <c r="N9222">
        <v>4.40357142857E-3</v>
      </c>
      <c r="O9222">
        <f t="shared" si="288"/>
        <v>0</v>
      </c>
      <c r="P9222">
        <f t="shared" si="289"/>
        <v>4.1358151191436075E-3</v>
      </c>
    </row>
    <row r="9223" spans="1:16" x14ac:dyDescent="0.2">
      <c r="A9223">
        <v>123167</v>
      </c>
      <c r="B9223">
        <v>1080879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5</v>
      </c>
      <c r="N9223">
        <v>5.4089571428599999E-2</v>
      </c>
      <c r="O9223">
        <f t="shared" si="288"/>
        <v>0</v>
      </c>
      <c r="P9223">
        <f t="shared" si="289"/>
        <v>5.0800690060578156E-2</v>
      </c>
    </row>
    <row r="9224" spans="1:16" x14ac:dyDescent="0.2">
      <c r="A9224">
        <v>123167</v>
      </c>
      <c r="B9224">
        <v>1080749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5</v>
      </c>
      <c r="N9224">
        <v>4.40357142857E-3</v>
      </c>
      <c r="O9224">
        <f t="shared" si="288"/>
        <v>0</v>
      </c>
      <c r="P9224">
        <f t="shared" si="289"/>
        <v>4.1358151191436075E-3</v>
      </c>
    </row>
    <row r="9225" spans="1:16" x14ac:dyDescent="0.2">
      <c r="A9225">
        <v>123167</v>
      </c>
      <c r="B9225">
        <v>1080663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5</v>
      </c>
      <c r="N9225">
        <v>4.40357142857E-3</v>
      </c>
      <c r="O9225">
        <f t="shared" si="288"/>
        <v>0</v>
      </c>
      <c r="P9225">
        <f t="shared" si="289"/>
        <v>4.1358151191436075E-3</v>
      </c>
    </row>
    <row r="9226" spans="1:16" x14ac:dyDescent="0.2">
      <c r="A9226">
        <v>123167</v>
      </c>
      <c r="B9226">
        <v>1080584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5</v>
      </c>
      <c r="N9226">
        <v>5.4089571428599999E-2</v>
      </c>
      <c r="O9226">
        <f t="shared" si="288"/>
        <v>0</v>
      </c>
      <c r="P9226">
        <f t="shared" si="289"/>
        <v>5.0800690060578156E-2</v>
      </c>
    </row>
    <row r="9227" spans="1:16" x14ac:dyDescent="0.2">
      <c r="A9227">
        <v>123167</v>
      </c>
      <c r="B9227">
        <v>1080608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5</v>
      </c>
      <c r="N9227">
        <v>4.40357142857E-3</v>
      </c>
      <c r="O9227">
        <f t="shared" si="288"/>
        <v>0</v>
      </c>
      <c r="P9227">
        <f t="shared" si="289"/>
        <v>4.1358151191436075E-3</v>
      </c>
    </row>
    <row r="9228" spans="1:16" x14ac:dyDescent="0.2">
      <c r="A9228">
        <v>123167</v>
      </c>
      <c r="B9228">
        <v>1080769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5</v>
      </c>
      <c r="N9228">
        <v>4.40357142857E-3</v>
      </c>
      <c r="O9228">
        <f t="shared" si="288"/>
        <v>0</v>
      </c>
      <c r="P9228">
        <f t="shared" si="289"/>
        <v>4.1358151191436075E-3</v>
      </c>
    </row>
    <row r="9229" spans="1:16" x14ac:dyDescent="0.2">
      <c r="A9229">
        <v>123167</v>
      </c>
      <c r="B9229">
        <v>1080768</v>
      </c>
      <c r="C9229">
        <v>0</v>
      </c>
      <c r="D9229">
        <v>61</v>
      </c>
      <c r="E9229">
        <v>0.109916367981</v>
      </c>
      <c r="F9229">
        <v>3</v>
      </c>
      <c r="G9229">
        <v>0</v>
      </c>
      <c r="H9229">
        <v>3</v>
      </c>
      <c r="I9229">
        <v>0</v>
      </c>
      <c r="J9229">
        <v>0</v>
      </c>
      <c r="K9229">
        <v>0</v>
      </c>
      <c r="L9229">
        <v>0</v>
      </c>
      <c r="M9229">
        <v>2</v>
      </c>
      <c r="N9229">
        <v>7.8562860519099997E-2</v>
      </c>
      <c r="O9229">
        <f t="shared" si="288"/>
        <v>1</v>
      </c>
      <c r="P9229">
        <f t="shared" si="289"/>
        <v>7.3785896654247757E-2</v>
      </c>
    </row>
    <row r="9230" spans="1:16" x14ac:dyDescent="0.2">
      <c r="A9230">
        <v>123167</v>
      </c>
      <c r="B9230">
        <v>1080742</v>
      </c>
      <c r="C9230">
        <v>1</v>
      </c>
      <c r="D9230">
        <v>41</v>
      </c>
      <c r="E9230">
        <v>8.8919288645700006E-2</v>
      </c>
      <c r="F9230">
        <v>4</v>
      </c>
      <c r="G9230">
        <v>0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2</v>
      </c>
      <c r="N9230">
        <v>9.68962278171E-2</v>
      </c>
      <c r="O9230">
        <f t="shared" si="288"/>
        <v>1</v>
      </c>
      <c r="P9230">
        <f t="shared" si="289"/>
        <v>9.100451542444539E-2</v>
      </c>
    </row>
    <row r="9231" spans="1:16" x14ac:dyDescent="0.2">
      <c r="A9231">
        <v>123167</v>
      </c>
      <c r="B9231">
        <v>1080724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5</v>
      </c>
      <c r="N9231">
        <v>5.0540571428600002E-2</v>
      </c>
      <c r="O9231">
        <f t="shared" si="288"/>
        <v>0</v>
      </c>
      <c r="P9231">
        <f t="shared" si="289"/>
        <v>4.7467484707620564E-2</v>
      </c>
    </row>
    <row r="9232" spans="1:16" x14ac:dyDescent="0.2">
      <c r="A9232">
        <v>123167</v>
      </c>
      <c r="B9232">
        <v>1080641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5</v>
      </c>
      <c r="N9232">
        <v>5.0540571428600002E-2</v>
      </c>
      <c r="O9232">
        <f t="shared" si="288"/>
        <v>0</v>
      </c>
      <c r="P9232">
        <f t="shared" si="289"/>
        <v>4.7467484707620564E-2</v>
      </c>
    </row>
    <row r="9233" spans="1:16" x14ac:dyDescent="0.2">
      <c r="A9233">
        <v>123167</v>
      </c>
      <c r="B9233">
        <v>1080707</v>
      </c>
      <c r="C9233">
        <v>0</v>
      </c>
      <c r="D9233">
        <v>60</v>
      </c>
      <c r="E9233">
        <v>0.10904255319099999</v>
      </c>
      <c r="F9233">
        <v>2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2</v>
      </c>
      <c r="N9233">
        <v>7.4899128909099999E-2</v>
      </c>
      <c r="O9233">
        <f t="shared" si="288"/>
        <v>1</v>
      </c>
      <c r="P9233">
        <f t="shared" si="289"/>
        <v>7.0344935872548128E-2</v>
      </c>
    </row>
    <row r="9234" spans="1:16" x14ac:dyDescent="0.2">
      <c r="A9234">
        <v>123167</v>
      </c>
      <c r="B9234">
        <v>1080881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5</v>
      </c>
      <c r="N9234">
        <v>4.40357142857E-3</v>
      </c>
      <c r="O9234">
        <f t="shared" si="288"/>
        <v>0</v>
      </c>
      <c r="P9234">
        <f t="shared" si="289"/>
        <v>4.1358151191436075E-3</v>
      </c>
    </row>
    <row r="9235" spans="1:16" x14ac:dyDescent="0.2">
      <c r="A9235">
        <v>123167</v>
      </c>
      <c r="B9235">
        <v>1080713</v>
      </c>
      <c r="C9235">
        <v>0</v>
      </c>
      <c r="D9235">
        <v>2</v>
      </c>
      <c r="E9235">
        <v>3.9421813403399996E-3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5</v>
      </c>
      <c r="N9235">
        <v>5.8806320365100001E-2</v>
      </c>
      <c r="O9235">
        <f t="shared" si="288"/>
        <v>0</v>
      </c>
      <c r="P9235">
        <f t="shared" si="289"/>
        <v>5.5230640132062768E-2</v>
      </c>
    </row>
    <row r="9236" spans="1:16" x14ac:dyDescent="0.2">
      <c r="A9236">
        <v>38128</v>
      </c>
      <c r="B9236">
        <v>1080823</v>
      </c>
      <c r="C9236">
        <v>1</v>
      </c>
      <c r="D9236">
        <v>40</v>
      </c>
      <c r="E9236">
        <v>7.8378378378400004E-2</v>
      </c>
      <c r="F9236">
        <v>4</v>
      </c>
      <c r="G9236">
        <v>0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3</v>
      </c>
      <c r="N9236">
        <v>0.115428511916</v>
      </c>
      <c r="O9236">
        <f t="shared" si="288"/>
        <v>1</v>
      </c>
      <c r="P9236">
        <f t="shared" si="289"/>
        <v>0.10840995598826179</v>
      </c>
    </row>
    <row r="9237" spans="1:16" x14ac:dyDescent="0.2">
      <c r="A9237">
        <v>38128</v>
      </c>
      <c r="B9237">
        <v>1080843</v>
      </c>
      <c r="C9237">
        <v>1</v>
      </c>
      <c r="D9237">
        <v>43</v>
      </c>
      <c r="E9237">
        <v>9.2449922958400002E-2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3</v>
      </c>
      <c r="N9237">
        <v>0.135567537057</v>
      </c>
      <c r="O9237">
        <f t="shared" si="288"/>
        <v>1</v>
      </c>
      <c r="P9237">
        <f t="shared" si="289"/>
        <v>0.12732444074546914</v>
      </c>
    </row>
    <row r="9238" spans="1:16" x14ac:dyDescent="0.2">
      <c r="A9238">
        <v>38128</v>
      </c>
      <c r="B9238">
        <v>1080607</v>
      </c>
      <c r="C9238">
        <v>0</v>
      </c>
      <c r="D9238">
        <v>54</v>
      </c>
      <c r="E9238">
        <v>0.1015625</v>
      </c>
      <c r="F9238">
        <v>3</v>
      </c>
      <c r="G9238">
        <v>0</v>
      </c>
      <c r="H9238">
        <v>4</v>
      </c>
      <c r="I9238">
        <v>0</v>
      </c>
      <c r="J9238">
        <v>0</v>
      </c>
      <c r="K9238">
        <v>0</v>
      </c>
      <c r="L9238">
        <v>1</v>
      </c>
      <c r="M9238">
        <v>3</v>
      </c>
      <c r="N9238">
        <v>0.25633215111800001</v>
      </c>
      <c r="O9238">
        <f t="shared" si="288"/>
        <v>1</v>
      </c>
      <c r="P9238">
        <f t="shared" si="289"/>
        <v>0.24074604064290045</v>
      </c>
    </row>
    <row r="9239" spans="1:16" x14ac:dyDescent="0.2">
      <c r="A9239">
        <v>38128</v>
      </c>
      <c r="B9239">
        <v>1080662</v>
      </c>
      <c r="C9239">
        <v>0</v>
      </c>
      <c r="D9239">
        <v>29</v>
      </c>
      <c r="E9239">
        <v>8.0133555926499997E-2</v>
      </c>
      <c r="F9239">
        <v>1</v>
      </c>
      <c r="G9239">
        <v>0</v>
      </c>
      <c r="H9239">
        <v>1</v>
      </c>
      <c r="I9239">
        <v>0</v>
      </c>
      <c r="J9239">
        <v>0</v>
      </c>
      <c r="K9239">
        <v>0</v>
      </c>
      <c r="L9239">
        <v>1</v>
      </c>
      <c r="M9239">
        <v>3</v>
      </c>
      <c r="N9239">
        <v>0.169318322992</v>
      </c>
      <c r="O9239">
        <f t="shared" si="288"/>
        <v>1</v>
      </c>
      <c r="P9239">
        <f t="shared" si="289"/>
        <v>0.15902303199513609</v>
      </c>
    </row>
    <row r="9240" spans="1:16" x14ac:dyDescent="0.2">
      <c r="A9240">
        <v>38128</v>
      </c>
      <c r="B9240">
        <v>1080824</v>
      </c>
      <c r="C9240">
        <v>0</v>
      </c>
      <c r="D9240">
        <v>11</v>
      </c>
      <c r="E9240">
        <v>2.1008403361299999E-2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5</v>
      </c>
      <c r="N9240">
        <v>3.0752841827800002E-2</v>
      </c>
      <c r="O9240">
        <f t="shared" si="288"/>
        <v>0</v>
      </c>
      <c r="P9240">
        <f t="shared" si="289"/>
        <v>2.8882935192753253E-2</v>
      </c>
    </row>
    <row r="9241" spans="1:16" x14ac:dyDescent="0.2">
      <c r="A9241">
        <v>38128</v>
      </c>
      <c r="B9241">
        <v>1080752</v>
      </c>
      <c r="C9241">
        <v>0</v>
      </c>
      <c r="D9241">
        <v>46</v>
      </c>
      <c r="E9241">
        <v>0.10776545166400001</v>
      </c>
      <c r="F9241">
        <v>1</v>
      </c>
      <c r="G9241">
        <v>0</v>
      </c>
      <c r="H9241">
        <v>4</v>
      </c>
      <c r="I9241">
        <v>0</v>
      </c>
      <c r="J9241">
        <v>0</v>
      </c>
      <c r="K9241">
        <v>0</v>
      </c>
      <c r="L9241">
        <v>0</v>
      </c>
      <c r="M9241">
        <v>3</v>
      </c>
      <c r="N9241">
        <v>0.207316321</v>
      </c>
      <c r="O9241">
        <f t="shared" si="288"/>
        <v>1</v>
      </c>
      <c r="P9241">
        <f t="shared" si="289"/>
        <v>0.19471058633775029</v>
      </c>
    </row>
    <row r="9242" spans="1:16" x14ac:dyDescent="0.2">
      <c r="A9242">
        <v>38128</v>
      </c>
      <c r="B9242">
        <v>1080714</v>
      </c>
      <c r="C9242">
        <v>0</v>
      </c>
      <c r="D9242">
        <v>35</v>
      </c>
      <c r="E9242">
        <v>5.3361792956199999E-2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3</v>
      </c>
      <c r="N9242">
        <v>3.9505766132300002E-2</v>
      </c>
      <c r="O9242">
        <f t="shared" si="288"/>
        <v>1</v>
      </c>
      <c r="P9242">
        <f t="shared" si="289"/>
        <v>3.7103643602387534E-2</v>
      </c>
    </row>
    <row r="9243" spans="1:16" x14ac:dyDescent="0.2">
      <c r="A9243">
        <v>38128</v>
      </c>
      <c r="B9243">
        <v>1080610</v>
      </c>
      <c r="C9243">
        <v>1</v>
      </c>
      <c r="D9243">
        <v>37</v>
      </c>
      <c r="E9243">
        <v>9.9678456591600004E-2</v>
      </c>
      <c r="F9243">
        <v>3</v>
      </c>
      <c r="G9243">
        <v>0</v>
      </c>
      <c r="H9243">
        <v>2</v>
      </c>
      <c r="I9243">
        <v>0</v>
      </c>
      <c r="J9243">
        <v>0</v>
      </c>
      <c r="K9243">
        <v>0</v>
      </c>
      <c r="L9243">
        <v>0</v>
      </c>
      <c r="M9243">
        <v>3</v>
      </c>
      <c r="N9243">
        <v>0.208416796233</v>
      </c>
      <c r="O9243">
        <f t="shared" si="288"/>
        <v>1</v>
      </c>
      <c r="P9243">
        <f t="shared" si="289"/>
        <v>0.19574414788675926</v>
      </c>
    </row>
    <row r="9244" spans="1:16" x14ac:dyDescent="0.2">
      <c r="A9244">
        <v>38128</v>
      </c>
      <c r="B9244">
        <v>1080711</v>
      </c>
      <c r="C9244">
        <v>4</v>
      </c>
      <c r="D9244">
        <v>81</v>
      </c>
      <c r="E9244">
        <v>0.135167464115</v>
      </c>
      <c r="F9244">
        <v>0</v>
      </c>
      <c r="G9244">
        <v>0</v>
      </c>
      <c r="H9244">
        <v>2</v>
      </c>
      <c r="I9244">
        <v>0</v>
      </c>
      <c r="J9244">
        <v>0</v>
      </c>
      <c r="K9244">
        <v>0</v>
      </c>
      <c r="L9244">
        <v>0</v>
      </c>
      <c r="M9244">
        <v>3</v>
      </c>
      <c r="N9244">
        <v>0.237839458792</v>
      </c>
      <c r="O9244">
        <f t="shared" si="288"/>
        <v>1</v>
      </c>
      <c r="P9244">
        <f t="shared" si="289"/>
        <v>0.22337778449986828</v>
      </c>
    </row>
    <row r="9245" spans="1:16" x14ac:dyDescent="0.2">
      <c r="A9245">
        <v>38128</v>
      </c>
      <c r="B9245">
        <v>1080635</v>
      </c>
      <c r="C9245">
        <v>1</v>
      </c>
      <c r="D9245">
        <v>66</v>
      </c>
      <c r="E9245">
        <v>9.8503740648400007E-2</v>
      </c>
      <c r="F9245">
        <v>1</v>
      </c>
      <c r="G9245">
        <v>0</v>
      </c>
      <c r="H9245">
        <v>1</v>
      </c>
      <c r="I9245">
        <v>0</v>
      </c>
      <c r="J9245">
        <v>0</v>
      </c>
      <c r="K9245">
        <v>0</v>
      </c>
      <c r="L9245">
        <v>0</v>
      </c>
      <c r="M9245">
        <v>3</v>
      </c>
      <c r="N9245">
        <v>0.194584784225</v>
      </c>
      <c r="O9245">
        <f t="shared" si="288"/>
        <v>1</v>
      </c>
      <c r="P9245">
        <f t="shared" si="289"/>
        <v>0.18275318241275548</v>
      </c>
    </row>
    <row r="9246" spans="1:16" x14ac:dyDescent="0.2">
      <c r="A9246">
        <v>38128</v>
      </c>
      <c r="B9246">
        <v>1080861</v>
      </c>
      <c r="C9246">
        <v>1</v>
      </c>
      <c r="D9246">
        <v>21</v>
      </c>
      <c r="E9246">
        <v>5.5141579731700002E-2</v>
      </c>
      <c r="F9246">
        <v>0</v>
      </c>
      <c r="G9246">
        <v>0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3</v>
      </c>
      <c r="N9246">
        <v>5.3094305520600002E-2</v>
      </c>
      <c r="O9246">
        <f t="shared" si="288"/>
        <v>1</v>
      </c>
      <c r="P9246">
        <f t="shared" si="289"/>
        <v>4.9865940651685009E-2</v>
      </c>
    </row>
    <row r="9247" spans="1:16" x14ac:dyDescent="0.2">
      <c r="A9247">
        <v>38128</v>
      </c>
      <c r="B9247">
        <v>1080619</v>
      </c>
      <c r="C9247">
        <v>0</v>
      </c>
      <c r="D9247">
        <v>79</v>
      </c>
      <c r="E9247">
        <v>0.10270880361199999</v>
      </c>
      <c r="F9247">
        <v>1</v>
      </c>
      <c r="G9247">
        <v>0</v>
      </c>
      <c r="H9247">
        <v>1</v>
      </c>
      <c r="I9247">
        <v>0</v>
      </c>
      <c r="J9247">
        <v>0</v>
      </c>
      <c r="K9247">
        <v>0</v>
      </c>
      <c r="L9247">
        <v>1</v>
      </c>
      <c r="M9247">
        <v>3</v>
      </c>
      <c r="N9247">
        <v>0.24381860424400001</v>
      </c>
      <c r="O9247">
        <f t="shared" si="288"/>
        <v>1</v>
      </c>
      <c r="P9247">
        <f t="shared" si="289"/>
        <v>0.22899337188412258</v>
      </c>
    </row>
    <row r="9248" spans="1:16" x14ac:dyDescent="0.2">
      <c r="A9248">
        <v>38128</v>
      </c>
      <c r="B9248">
        <v>1080802</v>
      </c>
      <c r="C9248">
        <v>0</v>
      </c>
      <c r="D9248">
        <v>57</v>
      </c>
      <c r="E9248">
        <v>0.110335195531</v>
      </c>
      <c r="F9248">
        <v>0</v>
      </c>
      <c r="G9248">
        <v>0</v>
      </c>
      <c r="H9248">
        <v>3</v>
      </c>
      <c r="I9248">
        <v>0</v>
      </c>
      <c r="J9248">
        <v>0</v>
      </c>
      <c r="K9248">
        <v>0</v>
      </c>
      <c r="L9248">
        <v>0</v>
      </c>
      <c r="M9248">
        <v>3</v>
      </c>
      <c r="N9248">
        <v>0.161954261377</v>
      </c>
      <c r="O9248">
        <f t="shared" si="288"/>
        <v>1</v>
      </c>
      <c r="P9248">
        <f t="shared" si="289"/>
        <v>0.15210673737844757</v>
      </c>
    </row>
    <row r="9249" spans="1:16" x14ac:dyDescent="0.2">
      <c r="A9249">
        <v>38128</v>
      </c>
      <c r="B9249">
        <v>1080533</v>
      </c>
      <c r="C9249">
        <v>0</v>
      </c>
      <c r="D9249">
        <v>42</v>
      </c>
      <c r="E9249">
        <v>7.6923076923100006E-2</v>
      </c>
      <c r="F9249">
        <v>0</v>
      </c>
      <c r="G9249">
        <v>0</v>
      </c>
      <c r="H9249">
        <v>3</v>
      </c>
      <c r="I9249">
        <v>0</v>
      </c>
      <c r="J9249">
        <v>0</v>
      </c>
      <c r="K9249">
        <v>0</v>
      </c>
      <c r="L9249">
        <v>0</v>
      </c>
      <c r="M9249">
        <v>3</v>
      </c>
      <c r="N9249">
        <v>0.119628127335</v>
      </c>
      <c r="O9249">
        <f t="shared" si="288"/>
        <v>1</v>
      </c>
      <c r="P9249">
        <f t="shared" si="289"/>
        <v>0.11235421651093694</v>
      </c>
    </row>
    <row r="9250" spans="1:16" x14ac:dyDescent="0.2">
      <c r="A9250">
        <v>38128</v>
      </c>
      <c r="B9250">
        <v>1080536</v>
      </c>
      <c r="C9250">
        <v>0</v>
      </c>
      <c r="D9250">
        <v>59</v>
      </c>
      <c r="E9250">
        <v>9.7170971709700002E-2</v>
      </c>
      <c r="F9250">
        <v>2</v>
      </c>
      <c r="G9250">
        <v>0</v>
      </c>
      <c r="H9250">
        <v>1</v>
      </c>
      <c r="I9250">
        <v>0</v>
      </c>
      <c r="J9250">
        <v>0</v>
      </c>
      <c r="K9250">
        <v>0</v>
      </c>
      <c r="L9250">
        <v>1</v>
      </c>
      <c r="M9250">
        <v>3</v>
      </c>
      <c r="N9250">
        <v>0.24109145892299999</v>
      </c>
      <c r="O9250">
        <f t="shared" si="288"/>
        <v>1</v>
      </c>
      <c r="P9250">
        <f t="shared" si="289"/>
        <v>0.22643204886855467</v>
      </c>
    </row>
    <row r="9251" spans="1:16" x14ac:dyDescent="0.2">
      <c r="A9251">
        <v>38128</v>
      </c>
      <c r="B9251">
        <v>1080783</v>
      </c>
      <c r="C9251">
        <v>0</v>
      </c>
      <c r="D9251">
        <v>46</v>
      </c>
      <c r="E9251">
        <v>7.6167076167100001E-2</v>
      </c>
      <c r="F9251">
        <v>0</v>
      </c>
      <c r="G9251">
        <v>0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3</v>
      </c>
      <c r="N9251">
        <v>5.63086237568E-2</v>
      </c>
      <c r="O9251">
        <f t="shared" si="288"/>
        <v>1</v>
      </c>
      <c r="P9251">
        <f t="shared" si="289"/>
        <v>5.2884814348785898E-2</v>
      </c>
    </row>
    <row r="9252" spans="1:16" x14ac:dyDescent="0.2">
      <c r="A9252">
        <v>38128</v>
      </c>
      <c r="B9252">
        <v>1080518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5</v>
      </c>
      <c r="N9252">
        <v>4.40357142857E-3</v>
      </c>
      <c r="O9252">
        <f t="shared" si="288"/>
        <v>0</v>
      </c>
      <c r="P9252">
        <f t="shared" si="289"/>
        <v>4.1358151191436075E-3</v>
      </c>
    </row>
    <row r="9253" spans="1:16" x14ac:dyDescent="0.2">
      <c r="A9253">
        <v>38128</v>
      </c>
      <c r="B9253">
        <v>1080556</v>
      </c>
      <c r="C9253">
        <v>3</v>
      </c>
      <c r="D9253">
        <v>51</v>
      </c>
      <c r="E9253">
        <v>9.7686375321300006E-2</v>
      </c>
      <c r="F9253">
        <v>1</v>
      </c>
      <c r="G9253">
        <v>0</v>
      </c>
      <c r="H9253">
        <v>1</v>
      </c>
      <c r="I9253">
        <v>0</v>
      </c>
      <c r="J9253">
        <v>0</v>
      </c>
      <c r="K9253">
        <v>0</v>
      </c>
      <c r="L9253">
        <v>1</v>
      </c>
      <c r="M9253">
        <v>3</v>
      </c>
      <c r="N9253">
        <v>0.12726050569899999</v>
      </c>
      <c r="O9253">
        <f t="shared" si="288"/>
        <v>1</v>
      </c>
      <c r="P9253">
        <f t="shared" si="289"/>
        <v>0.1195225130504361</v>
      </c>
    </row>
    <row r="9254" spans="1:16" x14ac:dyDescent="0.2">
      <c r="A9254">
        <v>38128</v>
      </c>
      <c r="B9254">
        <v>1080554</v>
      </c>
      <c r="C9254">
        <v>1</v>
      </c>
      <c r="D9254">
        <v>43</v>
      </c>
      <c r="E9254">
        <v>9.3256814921099995E-2</v>
      </c>
      <c r="F9254">
        <v>3</v>
      </c>
      <c r="G9254">
        <v>0</v>
      </c>
      <c r="H9254">
        <v>3</v>
      </c>
      <c r="I9254">
        <v>0</v>
      </c>
      <c r="J9254">
        <v>0</v>
      </c>
      <c r="K9254">
        <v>0</v>
      </c>
      <c r="L9254">
        <v>0</v>
      </c>
      <c r="M9254">
        <v>3</v>
      </c>
      <c r="N9254">
        <v>0.10922213166</v>
      </c>
      <c r="O9254">
        <f t="shared" si="288"/>
        <v>1</v>
      </c>
      <c r="P9254">
        <f t="shared" si="289"/>
        <v>0.10258095066513147</v>
      </c>
    </row>
    <row r="9255" spans="1:16" x14ac:dyDescent="0.2">
      <c r="A9255">
        <v>38128</v>
      </c>
      <c r="B9255">
        <v>1080851</v>
      </c>
      <c r="C9255">
        <v>4</v>
      </c>
      <c r="D9255">
        <v>42</v>
      </c>
      <c r="E9255">
        <v>0.102201257862</v>
      </c>
      <c r="F9255">
        <v>1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1</v>
      </c>
      <c r="M9255">
        <v>3</v>
      </c>
      <c r="N9255">
        <v>0.27129028810799999</v>
      </c>
      <c r="O9255">
        <f t="shared" si="288"/>
        <v>1</v>
      </c>
      <c r="P9255">
        <f t="shared" si="289"/>
        <v>0.25479465779853328</v>
      </c>
    </row>
    <row r="9256" spans="1:16" x14ac:dyDescent="0.2">
      <c r="A9256">
        <v>38128</v>
      </c>
      <c r="B9256">
        <v>1080837</v>
      </c>
      <c r="C9256">
        <v>0</v>
      </c>
      <c r="D9256">
        <v>74</v>
      </c>
      <c r="E9256">
        <v>0.108579088472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3</v>
      </c>
      <c r="N9256">
        <v>0.21232814689000001</v>
      </c>
      <c r="O9256">
        <f t="shared" si="288"/>
        <v>1</v>
      </c>
      <c r="P9256">
        <f t="shared" si="289"/>
        <v>0.19941767139963801</v>
      </c>
    </row>
    <row r="9257" spans="1:16" x14ac:dyDescent="0.2">
      <c r="A9257">
        <v>38128</v>
      </c>
      <c r="B9257">
        <v>1080667</v>
      </c>
      <c r="C9257">
        <v>0</v>
      </c>
      <c r="D9257">
        <v>43</v>
      </c>
      <c r="E9257">
        <v>0.115689381933</v>
      </c>
      <c r="F9257">
        <v>0</v>
      </c>
      <c r="G9257">
        <v>0</v>
      </c>
      <c r="H9257">
        <v>4</v>
      </c>
      <c r="I9257">
        <v>1</v>
      </c>
      <c r="J9257">
        <v>0</v>
      </c>
      <c r="K9257">
        <v>0</v>
      </c>
      <c r="L9257">
        <v>0</v>
      </c>
      <c r="M9257">
        <v>3</v>
      </c>
      <c r="N9257">
        <v>0.1510278789</v>
      </c>
      <c r="O9257">
        <f t="shared" si="288"/>
        <v>1</v>
      </c>
      <c r="P9257">
        <f t="shared" si="289"/>
        <v>0.14184472651319016</v>
      </c>
    </row>
    <row r="9258" spans="1:16" x14ac:dyDescent="0.2">
      <c r="A9258">
        <v>38128</v>
      </c>
      <c r="B9258">
        <v>1080587</v>
      </c>
      <c r="C9258">
        <v>0</v>
      </c>
      <c r="D9258">
        <v>63</v>
      </c>
      <c r="E9258">
        <v>0.101449275362</v>
      </c>
      <c r="F9258">
        <v>1</v>
      </c>
      <c r="G9258">
        <v>0</v>
      </c>
      <c r="H9258">
        <v>1</v>
      </c>
      <c r="I9258">
        <v>1</v>
      </c>
      <c r="J9258">
        <v>0</v>
      </c>
      <c r="K9258">
        <v>0</v>
      </c>
      <c r="L9258">
        <v>0</v>
      </c>
      <c r="M9258">
        <v>3</v>
      </c>
      <c r="N9258">
        <v>0.192357111946</v>
      </c>
      <c r="O9258">
        <f t="shared" si="288"/>
        <v>1</v>
      </c>
      <c r="P9258">
        <f t="shared" si="289"/>
        <v>0.18066096230427478</v>
      </c>
    </row>
    <row r="9259" spans="1:16" x14ac:dyDescent="0.2">
      <c r="A9259">
        <v>38128</v>
      </c>
      <c r="B9259">
        <v>1080663</v>
      </c>
      <c r="C9259">
        <v>1</v>
      </c>
      <c r="D9259">
        <v>54</v>
      </c>
      <c r="E9259">
        <v>0.10502283105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3</v>
      </c>
      <c r="N9259">
        <v>0.19360339069800001</v>
      </c>
      <c r="O9259">
        <f t="shared" si="288"/>
        <v>1</v>
      </c>
      <c r="P9259">
        <f t="shared" si="289"/>
        <v>0.18183146188371793</v>
      </c>
    </row>
    <row r="9260" spans="1:16" x14ac:dyDescent="0.2">
      <c r="A9260">
        <v>38128</v>
      </c>
      <c r="B9260">
        <v>1080661</v>
      </c>
      <c r="C9260">
        <v>0</v>
      </c>
      <c r="D9260">
        <v>32</v>
      </c>
      <c r="E9260">
        <v>8.6378737541499995E-2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3</v>
      </c>
      <c r="N9260">
        <v>7.6566518836499994E-2</v>
      </c>
      <c r="O9260">
        <f t="shared" si="288"/>
        <v>1</v>
      </c>
      <c r="P9260">
        <f t="shared" si="289"/>
        <v>7.1910941235038203E-2</v>
      </c>
    </row>
    <row r="9261" spans="1:16" x14ac:dyDescent="0.2">
      <c r="A9261">
        <v>38128</v>
      </c>
      <c r="B9261">
        <v>1080745</v>
      </c>
      <c r="C9261">
        <v>1</v>
      </c>
      <c r="D9261">
        <v>45</v>
      </c>
      <c r="E9261">
        <v>7.2972972972999997E-2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3</v>
      </c>
      <c r="N9261">
        <v>0.17005121338199999</v>
      </c>
      <c r="O9261">
        <f t="shared" si="288"/>
        <v>1</v>
      </c>
      <c r="P9261">
        <f t="shared" si="289"/>
        <v>0.15971135945951456</v>
      </c>
    </row>
    <row r="9262" spans="1:16" x14ac:dyDescent="0.2">
      <c r="A9262">
        <v>38128</v>
      </c>
      <c r="B9262">
        <v>1080744</v>
      </c>
      <c r="C9262">
        <v>0</v>
      </c>
      <c r="D9262">
        <v>14</v>
      </c>
      <c r="E9262">
        <v>1.6574585635399999E-2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5</v>
      </c>
      <c r="N9262">
        <v>2.19742851696E-2</v>
      </c>
      <c r="O9262">
        <f t="shared" si="288"/>
        <v>0</v>
      </c>
      <c r="P9262">
        <f t="shared" si="289"/>
        <v>2.0638152988088895E-2</v>
      </c>
    </row>
    <row r="9263" spans="1:16" x14ac:dyDescent="0.2">
      <c r="A9263">
        <v>38128</v>
      </c>
      <c r="B9263">
        <v>1080588</v>
      </c>
      <c r="C9263">
        <v>0</v>
      </c>
      <c r="D9263">
        <v>56</v>
      </c>
      <c r="E9263">
        <v>0.117199391172</v>
      </c>
      <c r="F9263">
        <v>1</v>
      </c>
      <c r="G9263">
        <v>0</v>
      </c>
      <c r="H9263">
        <v>2</v>
      </c>
      <c r="I9263">
        <v>0</v>
      </c>
      <c r="J9263">
        <v>0</v>
      </c>
      <c r="K9263">
        <v>0</v>
      </c>
      <c r="L9263">
        <v>1</v>
      </c>
      <c r="M9263">
        <v>3</v>
      </c>
      <c r="N9263">
        <v>0.27306219477600002</v>
      </c>
      <c r="O9263">
        <f t="shared" si="288"/>
        <v>1</v>
      </c>
      <c r="P9263">
        <f t="shared" si="289"/>
        <v>0.25645882482888521</v>
      </c>
    </row>
    <row r="9264" spans="1:16" x14ac:dyDescent="0.2">
      <c r="A9264">
        <v>38128</v>
      </c>
      <c r="B9264">
        <v>1080868</v>
      </c>
      <c r="C9264">
        <v>3</v>
      </c>
      <c r="D9264">
        <v>65</v>
      </c>
      <c r="E9264">
        <v>0.125161290323</v>
      </c>
      <c r="F9264">
        <v>1</v>
      </c>
      <c r="G9264">
        <v>0</v>
      </c>
      <c r="H9264">
        <v>2</v>
      </c>
      <c r="I9264">
        <v>0</v>
      </c>
      <c r="J9264">
        <v>0</v>
      </c>
      <c r="K9264">
        <v>1</v>
      </c>
      <c r="L9264">
        <v>0</v>
      </c>
      <c r="M9264">
        <v>3</v>
      </c>
      <c r="N9264">
        <v>0.28181782312300002</v>
      </c>
      <c r="O9264">
        <f t="shared" si="288"/>
        <v>1</v>
      </c>
      <c r="P9264">
        <f t="shared" si="289"/>
        <v>0.26468207286346612</v>
      </c>
    </row>
    <row r="9265" spans="1:16" x14ac:dyDescent="0.2">
      <c r="A9265">
        <v>38128</v>
      </c>
      <c r="B9265">
        <v>1080700</v>
      </c>
      <c r="C9265">
        <v>1</v>
      </c>
      <c r="D9265">
        <v>15</v>
      </c>
      <c r="E9265">
        <v>2.93663060278E-2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5</v>
      </c>
      <c r="N9265">
        <v>5.4511277778299998E-2</v>
      </c>
      <c r="O9265">
        <f t="shared" si="288"/>
        <v>0</v>
      </c>
      <c r="P9265">
        <f t="shared" si="289"/>
        <v>5.1196754828737145E-2</v>
      </c>
    </row>
    <row r="9266" spans="1:16" x14ac:dyDescent="0.2">
      <c r="A9266">
        <v>38128</v>
      </c>
      <c r="B9266">
        <v>1080721</v>
      </c>
      <c r="C9266">
        <v>1</v>
      </c>
      <c r="D9266">
        <v>18</v>
      </c>
      <c r="E9266">
        <v>2.4539877300600001E-2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5</v>
      </c>
      <c r="N9266">
        <v>8.4781433289899996E-2</v>
      </c>
      <c r="O9266">
        <f t="shared" si="288"/>
        <v>0</v>
      </c>
      <c r="P9266">
        <f t="shared" si="289"/>
        <v>7.9626353134210251E-2</v>
      </c>
    </row>
    <row r="9267" spans="1:16" x14ac:dyDescent="0.2">
      <c r="A9267">
        <v>38128</v>
      </c>
      <c r="B9267">
        <v>1080509</v>
      </c>
      <c r="C9267">
        <v>1</v>
      </c>
      <c r="D9267">
        <v>55</v>
      </c>
      <c r="E9267">
        <v>0.1</v>
      </c>
      <c r="F9267">
        <v>2</v>
      </c>
      <c r="G9267">
        <v>0</v>
      </c>
      <c r="H9267">
        <v>1</v>
      </c>
      <c r="I9267">
        <v>1</v>
      </c>
      <c r="J9267">
        <v>0</v>
      </c>
      <c r="K9267">
        <v>0</v>
      </c>
      <c r="L9267">
        <v>0</v>
      </c>
      <c r="M9267">
        <v>3</v>
      </c>
      <c r="N9267">
        <v>0.143739235145</v>
      </c>
      <c r="O9267">
        <f t="shared" si="288"/>
        <v>1</v>
      </c>
      <c r="P9267">
        <f t="shared" si="289"/>
        <v>0.13499926402235699</v>
      </c>
    </row>
    <row r="9268" spans="1:16" x14ac:dyDescent="0.2">
      <c r="A9268">
        <v>38128</v>
      </c>
      <c r="B9268">
        <v>1080790</v>
      </c>
      <c r="C9268">
        <v>0</v>
      </c>
      <c r="D9268">
        <v>19</v>
      </c>
      <c r="E9268">
        <v>4.1308089500900001E-2</v>
      </c>
      <c r="F9268">
        <v>3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5</v>
      </c>
      <c r="N9268">
        <v>6.6124223580800001E-2</v>
      </c>
      <c r="O9268">
        <f t="shared" si="288"/>
        <v>0</v>
      </c>
      <c r="P9268">
        <f t="shared" si="289"/>
        <v>6.2103582981033426E-2</v>
      </c>
    </row>
    <row r="9269" spans="1:16" x14ac:dyDescent="0.2">
      <c r="A9269">
        <v>38128</v>
      </c>
      <c r="B9269">
        <v>1080566</v>
      </c>
      <c r="C9269">
        <v>2</v>
      </c>
      <c r="D9269">
        <v>65</v>
      </c>
      <c r="E9269">
        <v>0.123306233062</v>
      </c>
      <c r="F9269">
        <v>2</v>
      </c>
      <c r="G9269">
        <v>0</v>
      </c>
      <c r="H9269">
        <v>2</v>
      </c>
      <c r="I9269">
        <v>0</v>
      </c>
      <c r="J9269">
        <v>0</v>
      </c>
      <c r="K9269">
        <v>0</v>
      </c>
      <c r="L9269">
        <v>0</v>
      </c>
      <c r="M9269">
        <v>3</v>
      </c>
      <c r="N9269">
        <v>0.104169369581</v>
      </c>
      <c r="O9269">
        <f t="shared" si="288"/>
        <v>1</v>
      </c>
      <c r="P9269">
        <f t="shared" si="289"/>
        <v>9.7835418512709951E-2</v>
      </c>
    </row>
    <row r="9270" spans="1:16" x14ac:dyDescent="0.2">
      <c r="A9270">
        <v>38128</v>
      </c>
      <c r="B9270">
        <v>1080681</v>
      </c>
      <c r="C9270">
        <v>1</v>
      </c>
      <c r="D9270">
        <v>80</v>
      </c>
      <c r="E9270">
        <v>0.13197969543099999</v>
      </c>
      <c r="F9270">
        <v>2</v>
      </c>
      <c r="G9270">
        <v>0</v>
      </c>
      <c r="H9270">
        <v>4</v>
      </c>
      <c r="I9270">
        <v>1</v>
      </c>
      <c r="J9270">
        <v>0</v>
      </c>
      <c r="K9270">
        <v>0</v>
      </c>
      <c r="L9270">
        <v>0</v>
      </c>
      <c r="M9270">
        <v>3</v>
      </c>
      <c r="N9270">
        <v>0.242340941936</v>
      </c>
      <c r="O9270">
        <f t="shared" si="288"/>
        <v>1</v>
      </c>
      <c r="P9270">
        <f t="shared" si="289"/>
        <v>0.22760555787598247</v>
      </c>
    </row>
    <row r="9271" spans="1:16" x14ac:dyDescent="0.2">
      <c r="A9271">
        <v>38128</v>
      </c>
      <c r="B9271">
        <v>1080687</v>
      </c>
      <c r="C9271">
        <v>1</v>
      </c>
      <c r="D9271">
        <v>56</v>
      </c>
      <c r="E9271">
        <v>0.102599179207</v>
      </c>
      <c r="F9271">
        <v>1</v>
      </c>
      <c r="G9271">
        <v>0</v>
      </c>
      <c r="H9271">
        <v>5</v>
      </c>
      <c r="I9271">
        <v>0</v>
      </c>
      <c r="J9271">
        <v>0</v>
      </c>
      <c r="K9271">
        <v>0</v>
      </c>
      <c r="L9271">
        <v>0</v>
      </c>
      <c r="M9271">
        <v>3</v>
      </c>
      <c r="N9271">
        <v>9.3686161246599994E-2</v>
      </c>
      <c r="O9271">
        <f t="shared" si="288"/>
        <v>1</v>
      </c>
      <c r="P9271">
        <f t="shared" si="289"/>
        <v>8.7989634873264527E-2</v>
      </c>
    </row>
    <row r="9272" spans="1:16" x14ac:dyDescent="0.2">
      <c r="A9272">
        <v>316858</v>
      </c>
      <c r="B9272">
        <v>1080520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5</v>
      </c>
      <c r="N9272">
        <v>4.40357142857E-3</v>
      </c>
      <c r="O9272">
        <f t="shared" si="288"/>
        <v>0</v>
      </c>
      <c r="P9272">
        <f t="shared" si="289"/>
        <v>4.1358151191436075E-3</v>
      </c>
    </row>
    <row r="9273" spans="1:16" x14ac:dyDescent="0.2">
      <c r="A9273">
        <v>141510</v>
      </c>
      <c r="B9273">
        <v>1080541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5</v>
      </c>
      <c r="N9273">
        <v>4.40357142857E-3</v>
      </c>
      <c r="O9273">
        <f t="shared" si="288"/>
        <v>0</v>
      </c>
      <c r="P9273">
        <f t="shared" si="289"/>
        <v>4.1358151191436075E-3</v>
      </c>
    </row>
    <row r="9274" spans="1:16" x14ac:dyDescent="0.2">
      <c r="A9274">
        <v>141510</v>
      </c>
      <c r="B9274">
        <v>1080535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5</v>
      </c>
      <c r="N9274">
        <v>5.4089571428599999E-2</v>
      </c>
      <c r="O9274">
        <f t="shared" si="288"/>
        <v>0</v>
      </c>
      <c r="P9274">
        <f t="shared" si="289"/>
        <v>5.0800690060578156E-2</v>
      </c>
    </row>
    <row r="9275" spans="1:16" x14ac:dyDescent="0.2">
      <c r="A9275">
        <v>141512</v>
      </c>
      <c r="B9275">
        <v>1080600</v>
      </c>
      <c r="C9275">
        <v>1</v>
      </c>
      <c r="D9275">
        <v>14</v>
      </c>
      <c r="E9275">
        <v>7.7083333333300003E-2</v>
      </c>
      <c r="F9275">
        <v>0</v>
      </c>
      <c r="G9275">
        <v>0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3</v>
      </c>
      <c r="N9275">
        <v>3.9750019169599998E-2</v>
      </c>
      <c r="O9275">
        <f t="shared" si="288"/>
        <v>1</v>
      </c>
      <c r="P9275">
        <f t="shared" si="289"/>
        <v>3.7333044991906976E-2</v>
      </c>
    </row>
    <row r="9276" spans="1:16" x14ac:dyDescent="0.2">
      <c r="A9276">
        <v>141512</v>
      </c>
      <c r="B9276">
        <v>1080530</v>
      </c>
      <c r="C9276">
        <v>5</v>
      </c>
      <c r="D9276">
        <v>15</v>
      </c>
      <c r="E9276">
        <v>7.1090047393399997E-2</v>
      </c>
      <c r="F9276">
        <v>0</v>
      </c>
      <c r="G9276">
        <v>0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3</v>
      </c>
      <c r="N9276">
        <v>7.4086991694100005E-2</v>
      </c>
      <c r="O9276">
        <f t="shared" si="288"/>
        <v>1</v>
      </c>
      <c r="P9276">
        <f t="shared" si="289"/>
        <v>6.9582180135051921E-2</v>
      </c>
    </row>
    <row r="9277" spans="1:16" x14ac:dyDescent="0.2">
      <c r="A9277">
        <v>141512</v>
      </c>
      <c r="B9277">
        <v>1080649</v>
      </c>
      <c r="C9277">
        <v>5</v>
      </c>
      <c r="D9277">
        <v>8</v>
      </c>
      <c r="E9277">
        <v>6.2992125984299999E-2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4</v>
      </c>
      <c r="N9277">
        <v>0.111415899406</v>
      </c>
      <c r="O9277">
        <f t="shared" si="288"/>
        <v>1</v>
      </c>
      <c r="P9277">
        <f t="shared" si="289"/>
        <v>0.10464132778378825</v>
      </c>
    </row>
    <row r="9278" spans="1:16" x14ac:dyDescent="0.2">
      <c r="A9278">
        <v>141512</v>
      </c>
      <c r="B9278">
        <v>1080644</v>
      </c>
      <c r="C9278">
        <v>1</v>
      </c>
      <c r="D9278">
        <v>10</v>
      </c>
      <c r="E9278">
        <v>5.8823529411800003E-2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1</v>
      </c>
      <c r="M9278">
        <v>4</v>
      </c>
      <c r="N9278">
        <v>0.181835472069</v>
      </c>
      <c r="O9278">
        <f t="shared" si="288"/>
        <v>1</v>
      </c>
      <c r="P9278">
        <f t="shared" si="289"/>
        <v>0.17077908392729294</v>
      </c>
    </row>
    <row r="9279" spans="1:16" x14ac:dyDescent="0.2">
      <c r="A9279">
        <v>141512</v>
      </c>
      <c r="B9279">
        <v>1080593</v>
      </c>
      <c r="C9279">
        <v>2</v>
      </c>
      <c r="D9279">
        <v>14</v>
      </c>
      <c r="E9279">
        <v>5.8637083993699997E-2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1</v>
      </c>
      <c r="M9279">
        <v>3</v>
      </c>
      <c r="N9279">
        <v>0.116240047946</v>
      </c>
      <c r="O9279">
        <f t="shared" si="288"/>
        <v>1</v>
      </c>
      <c r="P9279">
        <f t="shared" si="289"/>
        <v>0.10917214709542268</v>
      </c>
    </row>
    <row r="9280" spans="1:16" x14ac:dyDescent="0.2">
      <c r="A9280">
        <v>141512</v>
      </c>
      <c r="B9280">
        <v>1080612</v>
      </c>
      <c r="C9280">
        <v>0</v>
      </c>
      <c r="D9280">
        <v>10</v>
      </c>
      <c r="E9280">
        <v>5.3763440860199997E-2</v>
      </c>
      <c r="F9280">
        <v>0</v>
      </c>
      <c r="G9280">
        <v>0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3</v>
      </c>
      <c r="N9280">
        <v>2.81960661E-2</v>
      </c>
      <c r="O9280">
        <f t="shared" si="288"/>
        <v>1</v>
      </c>
      <c r="P9280">
        <f t="shared" si="289"/>
        <v>2.6481622557584187E-2</v>
      </c>
    </row>
    <row r="9281" spans="1:16" x14ac:dyDescent="0.2">
      <c r="A9281">
        <v>141512</v>
      </c>
      <c r="B9281">
        <v>1080563</v>
      </c>
      <c r="C9281">
        <v>2</v>
      </c>
      <c r="D9281">
        <v>3</v>
      </c>
      <c r="E9281">
        <v>2.9484029484000002E-2</v>
      </c>
      <c r="F9281">
        <v>1</v>
      </c>
      <c r="G9281">
        <v>0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5</v>
      </c>
      <c r="N9281">
        <v>2.21803159776E-2</v>
      </c>
      <c r="O9281">
        <f t="shared" si="288"/>
        <v>0</v>
      </c>
      <c r="P9281">
        <f t="shared" si="289"/>
        <v>2.0831656226212247E-2</v>
      </c>
    </row>
    <row r="9282" spans="1:16" x14ac:dyDescent="0.2">
      <c r="A9282">
        <v>141512</v>
      </c>
      <c r="B9282">
        <v>1080580</v>
      </c>
      <c r="C9282">
        <v>4</v>
      </c>
      <c r="D9282">
        <v>11</v>
      </c>
      <c r="E9282">
        <v>7.1563088512200002E-2</v>
      </c>
      <c r="F9282">
        <v>0</v>
      </c>
      <c r="G9282">
        <v>0</v>
      </c>
      <c r="H9282">
        <v>1</v>
      </c>
      <c r="I9282">
        <v>0</v>
      </c>
      <c r="J9282">
        <v>0</v>
      </c>
      <c r="K9282">
        <v>0</v>
      </c>
      <c r="L9282">
        <v>0</v>
      </c>
      <c r="M9282">
        <v>3</v>
      </c>
      <c r="N9282">
        <v>6.5079835255099999E-2</v>
      </c>
      <c r="O9282">
        <f t="shared" si="288"/>
        <v>1</v>
      </c>
      <c r="P9282">
        <f t="shared" si="289"/>
        <v>6.1122698011242024E-2</v>
      </c>
    </row>
    <row r="9283" spans="1:16" x14ac:dyDescent="0.2">
      <c r="A9283">
        <v>141512</v>
      </c>
      <c r="B9283">
        <v>1080617</v>
      </c>
      <c r="C9283">
        <v>1</v>
      </c>
      <c r="D9283">
        <v>8</v>
      </c>
      <c r="E9283">
        <v>8.4474885844700004E-2</v>
      </c>
      <c r="F9283">
        <v>0</v>
      </c>
      <c r="G9283">
        <v>0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3</v>
      </c>
      <c r="N9283">
        <v>9.5199410982499996E-2</v>
      </c>
      <c r="O9283">
        <f t="shared" ref="O9283:O9346" si="290">IF(M9283&lt;5,1,0)</f>
        <v>1</v>
      </c>
      <c r="P9283">
        <f t="shared" ref="P9283:P9346" si="291">$S$4*N9283</f>
        <v>8.9410872438793851E-2</v>
      </c>
    </row>
    <row r="9284" spans="1:16" x14ac:dyDescent="0.2">
      <c r="A9284">
        <v>141512</v>
      </c>
      <c r="B9284">
        <v>1080542</v>
      </c>
      <c r="C9284">
        <v>2</v>
      </c>
      <c r="D9284">
        <v>3</v>
      </c>
      <c r="E9284">
        <v>2.8697571743899999E-2</v>
      </c>
      <c r="F9284">
        <v>0</v>
      </c>
      <c r="G9284">
        <v>0</v>
      </c>
      <c r="H9284">
        <v>1</v>
      </c>
      <c r="I9284">
        <v>0</v>
      </c>
      <c r="J9284">
        <v>0</v>
      </c>
      <c r="K9284">
        <v>0</v>
      </c>
      <c r="L9284">
        <v>0</v>
      </c>
      <c r="M9284">
        <v>5</v>
      </c>
      <c r="N9284">
        <v>3.44349621991E-2</v>
      </c>
      <c r="O9284">
        <f t="shared" si="290"/>
        <v>0</v>
      </c>
      <c r="P9284">
        <f t="shared" si="291"/>
        <v>3.2341166619028645E-2</v>
      </c>
    </row>
    <row r="9285" spans="1:16" x14ac:dyDescent="0.2">
      <c r="A9285">
        <v>141512</v>
      </c>
      <c r="B9285">
        <v>1080553</v>
      </c>
      <c r="C9285">
        <v>2</v>
      </c>
      <c r="D9285">
        <v>6</v>
      </c>
      <c r="E9285">
        <v>5.4704595186000002E-2</v>
      </c>
      <c r="F9285">
        <v>1</v>
      </c>
      <c r="G9285">
        <v>0</v>
      </c>
      <c r="H9285">
        <v>1</v>
      </c>
      <c r="I9285">
        <v>1</v>
      </c>
      <c r="J9285">
        <v>0</v>
      </c>
      <c r="K9285">
        <v>0</v>
      </c>
      <c r="L9285">
        <v>0</v>
      </c>
      <c r="M9285">
        <v>3</v>
      </c>
      <c r="N9285">
        <v>4.0526695666799999E-2</v>
      </c>
      <c r="O9285">
        <f t="shared" si="290"/>
        <v>1</v>
      </c>
      <c r="P9285">
        <f t="shared" si="291"/>
        <v>3.806249617758841E-2</v>
      </c>
    </row>
    <row r="9286" spans="1:16" x14ac:dyDescent="0.2">
      <c r="A9286">
        <v>141512</v>
      </c>
      <c r="B9286">
        <v>1080622</v>
      </c>
      <c r="C9286">
        <v>0</v>
      </c>
      <c r="D9286">
        <v>5</v>
      </c>
      <c r="E9286">
        <v>6.3260340632599998E-2</v>
      </c>
      <c r="F9286">
        <v>1</v>
      </c>
      <c r="G9286">
        <v>0</v>
      </c>
      <c r="H9286">
        <v>1</v>
      </c>
      <c r="I9286">
        <v>0</v>
      </c>
      <c r="J9286">
        <v>0</v>
      </c>
      <c r="K9286">
        <v>0</v>
      </c>
      <c r="L9286">
        <v>0</v>
      </c>
      <c r="M9286">
        <v>4</v>
      </c>
      <c r="N9286">
        <v>2.6406385495E-2</v>
      </c>
      <c r="O9286">
        <f t="shared" si="290"/>
        <v>1</v>
      </c>
      <c r="P9286">
        <f t="shared" si="291"/>
        <v>2.4800762322963056E-2</v>
      </c>
    </row>
    <row r="9287" spans="1:16" x14ac:dyDescent="0.2">
      <c r="A9287">
        <v>141512</v>
      </c>
      <c r="B9287">
        <v>1080513</v>
      </c>
      <c r="C9287">
        <v>0</v>
      </c>
      <c r="D9287">
        <v>7</v>
      </c>
      <c r="E9287">
        <v>6.07594936709E-2</v>
      </c>
      <c r="F9287">
        <v>3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3</v>
      </c>
      <c r="N9287">
        <v>3.4298028964300002E-2</v>
      </c>
      <c r="O9287">
        <f t="shared" si="290"/>
        <v>1</v>
      </c>
      <c r="P9287">
        <f t="shared" si="291"/>
        <v>3.2212559520907159E-2</v>
      </c>
    </row>
    <row r="9288" spans="1:16" x14ac:dyDescent="0.2">
      <c r="A9288">
        <v>141512</v>
      </c>
      <c r="B9288">
        <v>1080573</v>
      </c>
      <c r="C9288">
        <v>0</v>
      </c>
      <c r="D9288">
        <v>14</v>
      </c>
      <c r="E9288">
        <v>7.4468085106400003E-2</v>
      </c>
      <c r="F9288">
        <v>1</v>
      </c>
      <c r="G9288">
        <v>0</v>
      </c>
      <c r="H9288">
        <v>3</v>
      </c>
      <c r="I9288">
        <v>0</v>
      </c>
      <c r="J9288">
        <v>0</v>
      </c>
      <c r="K9288">
        <v>0</v>
      </c>
      <c r="L9288">
        <v>0</v>
      </c>
      <c r="M9288">
        <v>5</v>
      </c>
      <c r="N9288">
        <v>3.3884537034200003E-2</v>
      </c>
      <c r="O9288">
        <f t="shared" si="290"/>
        <v>0</v>
      </c>
      <c r="P9288">
        <f t="shared" si="291"/>
        <v>3.1824209699883185E-2</v>
      </c>
    </row>
    <row r="9289" spans="1:16" x14ac:dyDescent="0.2">
      <c r="A9289">
        <v>288795</v>
      </c>
      <c r="B9289">
        <v>1080857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5</v>
      </c>
      <c r="N9289">
        <v>4.40357142857E-3</v>
      </c>
      <c r="O9289">
        <f t="shared" si="290"/>
        <v>0</v>
      </c>
      <c r="P9289">
        <f t="shared" si="291"/>
        <v>4.1358151191436075E-3</v>
      </c>
    </row>
    <row r="9290" spans="1:16" x14ac:dyDescent="0.2">
      <c r="A9290">
        <v>288795</v>
      </c>
      <c r="B9290">
        <v>1080526</v>
      </c>
      <c r="C9290">
        <v>1</v>
      </c>
      <c r="D9290">
        <v>39</v>
      </c>
      <c r="E9290">
        <v>8.64197530864E-2</v>
      </c>
      <c r="F9290">
        <v>5</v>
      </c>
      <c r="G9290">
        <v>0</v>
      </c>
      <c r="H9290">
        <v>1</v>
      </c>
      <c r="I9290">
        <v>1</v>
      </c>
      <c r="J9290">
        <v>0</v>
      </c>
      <c r="K9290">
        <v>0</v>
      </c>
      <c r="L9290">
        <v>0</v>
      </c>
      <c r="M9290">
        <v>2</v>
      </c>
      <c r="N9290">
        <v>0.13164713564</v>
      </c>
      <c r="O9290">
        <f t="shared" si="290"/>
        <v>1</v>
      </c>
      <c r="P9290">
        <f t="shared" si="291"/>
        <v>0.12364241679819189</v>
      </c>
    </row>
    <row r="9291" spans="1:16" x14ac:dyDescent="0.2">
      <c r="A9291">
        <v>288795</v>
      </c>
      <c r="B9291">
        <v>1080825</v>
      </c>
      <c r="C9291">
        <v>2</v>
      </c>
      <c r="D9291">
        <v>57</v>
      </c>
      <c r="E9291">
        <v>0.112219451372</v>
      </c>
      <c r="F9291">
        <v>6</v>
      </c>
      <c r="G9291">
        <v>0</v>
      </c>
      <c r="H9291">
        <v>2</v>
      </c>
      <c r="I9291">
        <v>1</v>
      </c>
      <c r="J9291">
        <v>0</v>
      </c>
      <c r="K9291">
        <v>0</v>
      </c>
      <c r="L9291">
        <v>0</v>
      </c>
      <c r="M9291">
        <v>2</v>
      </c>
      <c r="N9291">
        <v>0.168009692844</v>
      </c>
      <c r="O9291">
        <f t="shared" si="290"/>
        <v>1</v>
      </c>
      <c r="P9291">
        <f t="shared" si="291"/>
        <v>0.15779397225595454</v>
      </c>
    </row>
    <row r="9292" spans="1:16" x14ac:dyDescent="0.2">
      <c r="A9292">
        <v>288795</v>
      </c>
      <c r="B9292">
        <v>1080737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5</v>
      </c>
      <c r="N9292">
        <v>4.40357142857E-3</v>
      </c>
      <c r="O9292">
        <f t="shared" si="290"/>
        <v>0</v>
      </c>
      <c r="P9292">
        <f t="shared" si="291"/>
        <v>4.1358151191436075E-3</v>
      </c>
    </row>
    <row r="9293" spans="1:16" x14ac:dyDescent="0.2">
      <c r="A9293">
        <v>288795</v>
      </c>
      <c r="B9293">
        <v>1080612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5</v>
      </c>
      <c r="N9293">
        <v>4.40357142857E-3</v>
      </c>
      <c r="O9293">
        <f t="shared" si="290"/>
        <v>0</v>
      </c>
      <c r="P9293">
        <f t="shared" si="291"/>
        <v>4.1358151191436075E-3</v>
      </c>
    </row>
    <row r="9294" spans="1:16" x14ac:dyDescent="0.2">
      <c r="A9294">
        <v>288795</v>
      </c>
      <c r="B9294">
        <v>1080657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5</v>
      </c>
      <c r="N9294">
        <v>5.4089571428599999E-2</v>
      </c>
      <c r="O9294">
        <f t="shared" si="290"/>
        <v>0</v>
      </c>
      <c r="P9294">
        <f t="shared" si="291"/>
        <v>5.0800690060578156E-2</v>
      </c>
    </row>
    <row r="9295" spans="1:16" x14ac:dyDescent="0.2">
      <c r="A9295">
        <v>288795</v>
      </c>
      <c r="B9295">
        <v>1080658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5</v>
      </c>
      <c r="N9295">
        <v>4.40357142857E-3</v>
      </c>
      <c r="O9295">
        <f t="shared" si="290"/>
        <v>0</v>
      </c>
      <c r="P9295">
        <f t="shared" si="291"/>
        <v>4.1358151191436075E-3</v>
      </c>
    </row>
    <row r="9296" spans="1:16" x14ac:dyDescent="0.2">
      <c r="A9296">
        <v>288795</v>
      </c>
      <c r="B9296">
        <v>1080723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5</v>
      </c>
      <c r="N9296">
        <v>5.0540571428600002E-2</v>
      </c>
      <c r="O9296">
        <f t="shared" si="290"/>
        <v>0</v>
      </c>
      <c r="P9296">
        <f t="shared" si="291"/>
        <v>4.7467484707620564E-2</v>
      </c>
    </row>
    <row r="9297" spans="1:16" x14ac:dyDescent="0.2">
      <c r="A9297">
        <v>288795</v>
      </c>
      <c r="B9297">
        <v>1080732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5</v>
      </c>
      <c r="N9297">
        <v>4.40357142857E-3</v>
      </c>
      <c r="O9297">
        <f t="shared" si="290"/>
        <v>0</v>
      </c>
      <c r="P9297">
        <f t="shared" si="291"/>
        <v>4.1358151191436075E-3</v>
      </c>
    </row>
    <row r="9298" spans="1:16" x14ac:dyDescent="0.2">
      <c r="A9298">
        <v>288795</v>
      </c>
      <c r="B9298">
        <v>1080506</v>
      </c>
      <c r="C9298">
        <v>1</v>
      </c>
      <c r="D9298">
        <v>43</v>
      </c>
      <c r="E9298">
        <v>0.10043668122299999</v>
      </c>
      <c r="F9298">
        <v>7</v>
      </c>
      <c r="G9298">
        <v>0</v>
      </c>
      <c r="H9298">
        <v>2</v>
      </c>
      <c r="I9298">
        <v>0</v>
      </c>
      <c r="J9298">
        <v>0</v>
      </c>
      <c r="K9298">
        <v>0</v>
      </c>
      <c r="L9298">
        <v>0</v>
      </c>
      <c r="M9298">
        <v>2</v>
      </c>
      <c r="N9298">
        <v>9.7452468710800003E-2</v>
      </c>
      <c r="O9298">
        <f t="shared" si="290"/>
        <v>1</v>
      </c>
      <c r="P9298">
        <f t="shared" si="291"/>
        <v>9.1526934450766817E-2</v>
      </c>
    </row>
    <row r="9299" spans="1:16" x14ac:dyDescent="0.2">
      <c r="A9299">
        <v>288795</v>
      </c>
      <c r="B9299">
        <v>1080583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5</v>
      </c>
      <c r="N9299">
        <v>5.0540571428600002E-2</v>
      </c>
      <c r="O9299">
        <f t="shared" si="290"/>
        <v>0</v>
      </c>
      <c r="P9299">
        <f t="shared" si="291"/>
        <v>4.7467484707620564E-2</v>
      </c>
    </row>
    <row r="9300" spans="1:16" x14ac:dyDescent="0.2">
      <c r="A9300">
        <v>288795</v>
      </c>
      <c r="B9300">
        <v>1080546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5</v>
      </c>
      <c r="N9300">
        <v>4.40357142857E-3</v>
      </c>
      <c r="O9300">
        <f t="shared" si="290"/>
        <v>0</v>
      </c>
      <c r="P9300">
        <f t="shared" si="291"/>
        <v>4.1358151191436075E-3</v>
      </c>
    </row>
    <row r="9301" spans="1:16" x14ac:dyDescent="0.2">
      <c r="A9301">
        <v>288795</v>
      </c>
      <c r="B9301">
        <v>1080758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5</v>
      </c>
      <c r="N9301">
        <v>4.40357142857E-3</v>
      </c>
      <c r="O9301">
        <f t="shared" si="290"/>
        <v>0</v>
      </c>
      <c r="P9301">
        <f t="shared" si="291"/>
        <v>4.1358151191436075E-3</v>
      </c>
    </row>
    <row r="9302" spans="1:16" x14ac:dyDescent="0.2">
      <c r="A9302">
        <v>288795</v>
      </c>
      <c r="B9302">
        <v>1080544</v>
      </c>
      <c r="C9302">
        <v>0</v>
      </c>
      <c r="D9302">
        <v>40</v>
      </c>
      <c r="E9302">
        <v>7.8729281767999995E-2</v>
      </c>
      <c r="F9302">
        <v>3</v>
      </c>
      <c r="G9302">
        <v>0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2</v>
      </c>
      <c r="N9302">
        <v>0.116794416576</v>
      </c>
      <c r="O9302">
        <f t="shared" si="290"/>
        <v>1</v>
      </c>
      <c r="P9302">
        <f t="shared" si="291"/>
        <v>0.1096928076998261</v>
      </c>
    </row>
    <row r="9303" spans="1:16" x14ac:dyDescent="0.2">
      <c r="A9303">
        <v>288795</v>
      </c>
      <c r="B9303">
        <v>1080762</v>
      </c>
      <c r="C9303">
        <v>0</v>
      </c>
      <c r="D9303">
        <v>43</v>
      </c>
      <c r="E9303">
        <v>8.7976539589399994E-2</v>
      </c>
      <c r="F9303">
        <v>0</v>
      </c>
      <c r="G9303">
        <v>0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2</v>
      </c>
      <c r="N9303">
        <v>0.172165001973</v>
      </c>
      <c r="O9303">
        <f t="shared" si="290"/>
        <v>1</v>
      </c>
      <c r="P9303">
        <f t="shared" si="291"/>
        <v>0.16169662050390507</v>
      </c>
    </row>
    <row r="9304" spans="1:16" x14ac:dyDescent="0.2">
      <c r="A9304">
        <v>288795</v>
      </c>
      <c r="B9304">
        <v>1080566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5</v>
      </c>
      <c r="N9304">
        <v>5.4089571428599999E-2</v>
      </c>
      <c r="O9304">
        <f t="shared" si="290"/>
        <v>0</v>
      </c>
      <c r="P9304">
        <f t="shared" si="291"/>
        <v>5.0800690060578156E-2</v>
      </c>
    </row>
    <row r="9305" spans="1:16" x14ac:dyDescent="0.2">
      <c r="A9305">
        <v>288795</v>
      </c>
      <c r="B9305">
        <v>1080862</v>
      </c>
      <c r="C9305">
        <v>1</v>
      </c>
      <c r="D9305">
        <v>49</v>
      </c>
      <c r="E9305">
        <v>0.103546099291</v>
      </c>
      <c r="F9305">
        <v>0</v>
      </c>
      <c r="G9305">
        <v>0</v>
      </c>
      <c r="H9305">
        <v>3</v>
      </c>
      <c r="I9305">
        <v>0</v>
      </c>
      <c r="J9305">
        <v>0</v>
      </c>
      <c r="K9305">
        <v>0</v>
      </c>
      <c r="L9305">
        <v>0</v>
      </c>
      <c r="M9305">
        <v>2</v>
      </c>
      <c r="N9305">
        <v>0.20603138270099999</v>
      </c>
      <c r="O9305">
        <f t="shared" si="290"/>
        <v>1</v>
      </c>
      <c r="P9305">
        <f t="shared" si="291"/>
        <v>0.19350377788003062</v>
      </c>
    </row>
    <row r="9306" spans="1:16" x14ac:dyDescent="0.2">
      <c r="A9306">
        <v>288795</v>
      </c>
      <c r="B9306">
        <v>1080863</v>
      </c>
      <c r="C9306">
        <v>1</v>
      </c>
      <c r="D9306">
        <v>42</v>
      </c>
      <c r="E9306">
        <v>7.7608142493599999E-2</v>
      </c>
      <c r="F9306">
        <v>2</v>
      </c>
      <c r="G9306">
        <v>0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2</v>
      </c>
      <c r="N9306">
        <v>0.123032121139</v>
      </c>
      <c r="O9306">
        <f t="shared" si="290"/>
        <v>1</v>
      </c>
      <c r="P9306">
        <f t="shared" si="291"/>
        <v>0.11555123267575163</v>
      </c>
    </row>
    <row r="9307" spans="1:16" x14ac:dyDescent="0.2">
      <c r="A9307">
        <v>288795</v>
      </c>
      <c r="B9307">
        <v>1080877</v>
      </c>
      <c r="C9307">
        <v>1</v>
      </c>
      <c r="D9307">
        <v>53</v>
      </c>
      <c r="E9307">
        <v>9.8118279569900005E-2</v>
      </c>
      <c r="F9307">
        <v>4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2</v>
      </c>
      <c r="N9307">
        <v>0.205561673261</v>
      </c>
      <c r="O9307">
        <f t="shared" si="290"/>
        <v>1</v>
      </c>
      <c r="P9307">
        <f t="shared" si="291"/>
        <v>0.19306262881839562</v>
      </c>
    </row>
    <row r="9308" spans="1:16" x14ac:dyDescent="0.2">
      <c r="A9308">
        <v>288795</v>
      </c>
      <c r="B9308">
        <v>1080559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5</v>
      </c>
      <c r="N9308">
        <v>4.40357142857E-3</v>
      </c>
      <c r="O9308">
        <f t="shared" si="290"/>
        <v>0</v>
      </c>
      <c r="P9308">
        <f t="shared" si="291"/>
        <v>4.1358151191436075E-3</v>
      </c>
    </row>
    <row r="9309" spans="1:16" x14ac:dyDescent="0.2">
      <c r="A9309">
        <v>288795</v>
      </c>
      <c r="B9309">
        <v>1080516</v>
      </c>
      <c r="C9309">
        <v>0</v>
      </c>
      <c r="D9309">
        <v>18</v>
      </c>
      <c r="E9309">
        <v>6.1191626408999999E-2</v>
      </c>
      <c r="F9309">
        <v>0</v>
      </c>
      <c r="G9309">
        <v>0</v>
      </c>
      <c r="H9309">
        <v>1</v>
      </c>
      <c r="I9309">
        <v>1</v>
      </c>
      <c r="J9309">
        <v>0</v>
      </c>
      <c r="K9309">
        <v>0</v>
      </c>
      <c r="L9309">
        <v>0</v>
      </c>
      <c r="M9309">
        <v>2</v>
      </c>
      <c r="N9309">
        <v>7.7743171203400005E-2</v>
      </c>
      <c r="O9309">
        <f t="shared" si="290"/>
        <v>1</v>
      </c>
      <c r="P9309">
        <f t="shared" si="291"/>
        <v>7.3016048016644658E-2</v>
      </c>
    </row>
    <row r="9310" spans="1:16" x14ac:dyDescent="0.2">
      <c r="A9310">
        <v>300299</v>
      </c>
      <c r="B9310">
        <v>1080840</v>
      </c>
      <c r="C9310">
        <v>2</v>
      </c>
      <c r="D9310">
        <v>5</v>
      </c>
      <c r="E9310">
        <v>2.13068181818E-2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5</v>
      </c>
      <c r="N9310">
        <v>8.8240833424400006E-2</v>
      </c>
      <c r="O9310">
        <f t="shared" si="290"/>
        <v>0</v>
      </c>
      <c r="P9310">
        <f t="shared" si="291"/>
        <v>8.2875406683474179E-2</v>
      </c>
    </row>
    <row r="9311" spans="1:16" x14ac:dyDescent="0.2">
      <c r="A9311">
        <v>300299</v>
      </c>
      <c r="B9311">
        <v>1080852</v>
      </c>
      <c r="C9311">
        <v>0</v>
      </c>
      <c r="D9311">
        <v>16</v>
      </c>
      <c r="E9311">
        <v>5.1948051948100003E-2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4</v>
      </c>
      <c r="N9311">
        <v>4.4677585084E-2</v>
      </c>
      <c r="O9311">
        <f t="shared" si="290"/>
        <v>1</v>
      </c>
      <c r="P9311">
        <f t="shared" si="291"/>
        <v>4.1960993451453182E-2</v>
      </c>
    </row>
    <row r="9312" spans="1:16" x14ac:dyDescent="0.2">
      <c r="A9312">
        <v>300299</v>
      </c>
      <c r="B9312">
        <v>1080528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5</v>
      </c>
      <c r="N9312">
        <v>5.4089571428599999E-2</v>
      </c>
      <c r="O9312">
        <f t="shared" si="290"/>
        <v>0</v>
      </c>
      <c r="P9312">
        <f t="shared" si="291"/>
        <v>5.0800690060578156E-2</v>
      </c>
    </row>
    <row r="9313" spans="1:16" x14ac:dyDescent="0.2">
      <c r="A9313">
        <v>300299</v>
      </c>
      <c r="B9313">
        <v>1080716</v>
      </c>
      <c r="C9313">
        <v>1</v>
      </c>
      <c r="D9313">
        <v>4</v>
      </c>
      <c r="E9313">
        <v>1.8050541516199999E-2</v>
      </c>
      <c r="F9313">
        <v>1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0</v>
      </c>
      <c r="M9313">
        <v>5</v>
      </c>
      <c r="N9313">
        <v>2.7446760208399999E-2</v>
      </c>
      <c r="O9313">
        <f t="shared" si="290"/>
        <v>0</v>
      </c>
      <c r="P9313">
        <f t="shared" si="291"/>
        <v>2.5777877725551561E-2</v>
      </c>
    </row>
    <row r="9314" spans="1:16" x14ac:dyDescent="0.2">
      <c r="A9314">
        <v>300299</v>
      </c>
      <c r="B9314">
        <v>1080591</v>
      </c>
      <c r="C9314">
        <v>2</v>
      </c>
      <c r="D9314">
        <v>27</v>
      </c>
      <c r="E9314">
        <v>6.8652849740899996E-2</v>
      </c>
      <c r="F9314">
        <v>0</v>
      </c>
      <c r="G9314">
        <v>0</v>
      </c>
      <c r="H9314">
        <v>1</v>
      </c>
      <c r="I9314">
        <v>0</v>
      </c>
      <c r="J9314">
        <v>0</v>
      </c>
      <c r="K9314">
        <v>0</v>
      </c>
      <c r="L9314">
        <v>0</v>
      </c>
      <c r="M9314">
        <v>3</v>
      </c>
      <c r="N9314">
        <v>7.4511481400099999E-2</v>
      </c>
      <c r="O9314">
        <f t="shared" si="290"/>
        <v>1</v>
      </c>
      <c r="P9314">
        <f t="shared" si="291"/>
        <v>6.9980859019333291E-2</v>
      </c>
    </row>
    <row r="9315" spans="1:16" x14ac:dyDescent="0.2">
      <c r="A9315">
        <v>300299</v>
      </c>
      <c r="B9315">
        <v>1080826</v>
      </c>
      <c r="C9315">
        <v>0</v>
      </c>
      <c r="D9315">
        <v>10</v>
      </c>
      <c r="E9315">
        <v>2.49017038008E-2</v>
      </c>
      <c r="F9315">
        <v>0</v>
      </c>
      <c r="G9315">
        <v>0</v>
      </c>
      <c r="H9315">
        <v>1</v>
      </c>
      <c r="I9315">
        <v>0</v>
      </c>
      <c r="J9315">
        <v>0</v>
      </c>
      <c r="K9315">
        <v>1</v>
      </c>
      <c r="L9315">
        <v>0</v>
      </c>
      <c r="M9315">
        <v>5</v>
      </c>
      <c r="N9315">
        <v>0.12857434449999999</v>
      </c>
      <c r="O9315">
        <f t="shared" si="290"/>
        <v>0</v>
      </c>
      <c r="P9315">
        <f t="shared" si="291"/>
        <v>0.12075646473384455</v>
      </c>
    </row>
    <row r="9316" spans="1:16" x14ac:dyDescent="0.2">
      <c r="A9316">
        <v>300299</v>
      </c>
      <c r="B9316">
        <v>1080715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5</v>
      </c>
      <c r="N9316">
        <v>4.40357142857E-3</v>
      </c>
      <c r="O9316">
        <f t="shared" si="290"/>
        <v>0</v>
      </c>
      <c r="P9316">
        <f t="shared" si="291"/>
        <v>4.1358151191436075E-3</v>
      </c>
    </row>
    <row r="9317" spans="1:16" x14ac:dyDescent="0.2">
      <c r="A9317">
        <v>300299</v>
      </c>
      <c r="B9317">
        <v>1080776</v>
      </c>
      <c r="C9317">
        <v>2</v>
      </c>
      <c r="D9317">
        <v>22</v>
      </c>
      <c r="E9317">
        <v>6.4553990610299997E-2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4</v>
      </c>
      <c r="N9317">
        <v>0.10761721211600001</v>
      </c>
      <c r="O9317">
        <f t="shared" si="290"/>
        <v>1</v>
      </c>
      <c r="P9317">
        <f t="shared" si="291"/>
        <v>0.10107361721482799</v>
      </c>
    </row>
    <row r="9318" spans="1:16" x14ac:dyDescent="0.2">
      <c r="A9318">
        <v>300299</v>
      </c>
      <c r="B9318">
        <v>1080861</v>
      </c>
      <c r="C9318">
        <v>4</v>
      </c>
      <c r="D9318">
        <v>20</v>
      </c>
      <c r="E9318">
        <v>8.5106382978700004E-2</v>
      </c>
      <c r="F9318">
        <v>0</v>
      </c>
      <c r="G9318">
        <v>0</v>
      </c>
      <c r="H9318">
        <v>1</v>
      </c>
      <c r="I9318">
        <v>0</v>
      </c>
      <c r="J9318">
        <v>0</v>
      </c>
      <c r="K9318">
        <v>1</v>
      </c>
      <c r="L9318">
        <v>0</v>
      </c>
      <c r="M9318">
        <v>4</v>
      </c>
      <c r="N9318">
        <v>0.24167691046699999</v>
      </c>
      <c r="O9318">
        <f t="shared" si="290"/>
        <v>1</v>
      </c>
      <c r="P9318">
        <f t="shared" si="291"/>
        <v>0.22698190241049834</v>
      </c>
    </row>
    <row r="9319" spans="1:16" x14ac:dyDescent="0.2">
      <c r="A9319">
        <v>300299</v>
      </c>
      <c r="B9319">
        <v>1080637</v>
      </c>
      <c r="C9319">
        <v>0</v>
      </c>
      <c r="D9319">
        <v>2</v>
      </c>
      <c r="E9319">
        <v>8.5714285714299995E-3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5</v>
      </c>
      <c r="N9319">
        <v>8.7454034144700005E-3</v>
      </c>
      <c r="O9319">
        <f t="shared" si="290"/>
        <v>0</v>
      </c>
      <c r="P9319">
        <f t="shared" si="291"/>
        <v>8.213644822452822E-3</v>
      </c>
    </row>
    <row r="9320" spans="1:16" x14ac:dyDescent="0.2">
      <c r="A9320">
        <v>300299</v>
      </c>
      <c r="B9320">
        <v>1080862</v>
      </c>
      <c r="C9320">
        <v>1</v>
      </c>
      <c r="D9320">
        <v>6</v>
      </c>
      <c r="E9320">
        <v>2.5459688825999999E-2</v>
      </c>
      <c r="F9320">
        <v>0</v>
      </c>
      <c r="G9320">
        <v>0</v>
      </c>
      <c r="H9320">
        <v>1</v>
      </c>
      <c r="I9320">
        <v>0</v>
      </c>
      <c r="J9320">
        <v>0</v>
      </c>
      <c r="K9320">
        <v>0</v>
      </c>
      <c r="L9320">
        <v>0</v>
      </c>
      <c r="M9320">
        <v>5</v>
      </c>
      <c r="N9320">
        <v>1.8984992006300001E-2</v>
      </c>
      <c r="O9320">
        <f t="shared" si="290"/>
        <v>0</v>
      </c>
      <c r="P9320">
        <f t="shared" si="291"/>
        <v>1.7830621860032793E-2</v>
      </c>
    </row>
    <row r="9321" spans="1:16" x14ac:dyDescent="0.2">
      <c r="A9321">
        <v>300299</v>
      </c>
      <c r="B9321">
        <v>1080633</v>
      </c>
      <c r="C9321">
        <v>0</v>
      </c>
      <c r="D9321">
        <v>24</v>
      </c>
      <c r="E9321">
        <v>7.7598828696900005E-2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4</v>
      </c>
      <c r="N9321">
        <v>6.1409104677400003E-2</v>
      </c>
      <c r="O9321">
        <f t="shared" si="290"/>
        <v>1</v>
      </c>
      <c r="P9321">
        <f t="shared" si="291"/>
        <v>5.7675163829541611E-2</v>
      </c>
    </row>
    <row r="9322" spans="1:16" x14ac:dyDescent="0.2">
      <c r="A9322">
        <v>300299</v>
      </c>
      <c r="B9322">
        <v>1080539</v>
      </c>
      <c r="C9322">
        <v>0</v>
      </c>
      <c r="D9322">
        <v>8</v>
      </c>
      <c r="E9322">
        <v>2.54854368932E-2</v>
      </c>
      <c r="F9322">
        <v>0</v>
      </c>
      <c r="G9322">
        <v>0</v>
      </c>
      <c r="H9322">
        <v>0</v>
      </c>
      <c r="I9322">
        <v>1</v>
      </c>
      <c r="J9322">
        <v>0</v>
      </c>
      <c r="K9322">
        <v>1</v>
      </c>
      <c r="L9322">
        <v>0</v>
      </c>
      <c r="M9322">
        <v>5</v>
      </c>
      <c r="N9322">
        <v>0.121161038533</v>
      </c>
      <c r="O9322">
        <f t="shared" si="290"/>
        <v>0</v>
      </c>
      <c r="P9322">
        <f t="shared" si="291"/>
        <v>0.11379392003609395</v>
      </c>
    </row>
    <row r="9323" spans="1:16" x14ac:dyDescent="0.2">
      <c r="A9323">
        <v>300299</v>
      </c>
      <c r="B9323">
        <v>1080651</v>
      </c>
      <c r="C9323">
        <v>1</v>
      </c>
      <c r="D9323">
        <v>3</v>
      </c>
      <c r="E9323">
        <v>1.05263157895E-2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5</v>
      </c>
      <c r="N9323">
        <v>6.7165945193799995E-2</v>
      </c>
      <c r="O9323">
        <f t="shared" si="290"/>
        <v>0</v>
      </c>
      <c r="P9323">
        <f t="shared" si="291"/>
        <v>6.308196338586386E-2</v>
      </c>
    </row>
    <row r="9324" spans="1:16" x14ac:dyDescent="0.2">
      <c r="A9324">
        <v>300299</v>
      </c>
      <c r="B9324">
        <v>1080676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5</v>
      </c>
      <c r="N9324">
        <v>4.40357142857E-3</v>
      </c>
      <c r="O9324">
        <f t="shared" si="290"/>
        <v>0</v>
      </c>
      <c r="P9324">
        <f t="shared" si="291"/>
        <v>4.1358151191436075E-3</v>
      </c>
    </row>
    <row r="9325" spans="1:16" x14ac:dyDescent="0.2">
      <c r="A9325">
        <v>300299</v>
      </c>
      <c r="B9325">
        <v>1080550</v>
      </c>
      <c r="C9325">
        <v>1</v>
      </c>
      <c r="D9325">
        <v>10</v>
      </c>
      <c r="E9325">
        <v>3.7704918032800003E-2</v>
      </c>
      <c r="F9325">
        <v>0</v>
      </c>
      <c r="G9325">
        <v>0</v>
      </c>
      <c r="H9325">
        <v>1</v>
      </c>
      <c r="I9325">
        <v>0</v>
      </c>
      <c r="J9325">
        <v>0</v>
      </c>
      <c r="K9325">
        <v>0</v>
      </c>
      <c r="L9325">
        <v>0</v>
      </c>
      <c r="M9325">
        <v>5</v>
      </c>
      <c r="N9325">
        <v>2.39443066878E-2</v>
      </c>
      <c r="O9325">
        <f t="shared" si="290"/>
        <v>0</v>
      </c>
      <c r="P9325">
        <f t="shared" si="291"/>
        <v>2.2488388623452628E-2</v>
      </c>
    </row>
    <row r="9326" spans="1:16" x14ac:dyDescent="0.2">
      <c r="A9326">
        <v>300299</v>
      </c>
      <c r="B9326">
        <v>1080799</v>
      </c>
      <c r="C9326">
        <v>0</v>
      </c>
      <c r="D9326">
        <v>4</v>
      </c>
      <c r="E9326">
        <v>1.4610389610399999E-2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5</v>
      </c>
      <c r="N9326">
        <v>6.2606698419599996E-2</v>
      </c>
      <c r="O9326">
        <f t="shared" si="290"/>
        <v>0</v>
      </c>
      <c r="P9326">
        <f t="shared" si="291"/>
        <v>5.8799938659682367E-2</v>
      </c>
    </row>
    <row r="9327" spans="1:16" x14ac:dyDescent="0.2">
      <c r="A9327">
        <v>300299</v>
      </c>
      <c r="B9327">
        <v>1080576</v>
      </c>
      <c r="C9327">
        <v>3</v>
      </c>
      <c r="D9327">
        <v>19</v>
      </c>
      <c r="E9327">
        <v>7.5885328836400007E-2</v>
      </c>
      <c r="F9327">
        <v>1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3</v>
      </c>
      <c r="N9327">
        <v>0.129305955231</v>
      </c>
      <c r="O9327">
        <f t="shared" si="290"/>
        <v>1</v>
      </c>
      <c r="P9327">
        <f t="shared" si="291"/>
        <v>0.12144359034805995</v>
      </c>
    </row>
    <row r="9328" spans="1:16" x14ac:dyDescent="0.2">
      <c r="A9328">
        <v>300299</v>
      </c>
      <c r="B9328">
        <v>1080797</v>
      </c>
      <c r="C9328">
        <v>2</v>
      </c>
      <c r="D9328">
        <v>5</v>
      </c>
      <c r="E9328">
        <v>1.99501246883E-2</v>
      </c>
      <c r="F9328">
        <v>0</v>
      </c>
      <c r="G9328">
        <v>0</v>
      </c>
      <c r="H9328">
        <v>0</v>
      </c>
      <c r="I9328">
        <v>1</v>
      </c>
      <c r="J9328">
        <v>0</v>
      </c>
      <c r="K9328">
        <v>0</v>
      </c>
      <c r="L9328">
        <v>0</v>
      </c>
      <c r="M9328">
        <v>5</v>
      </c>
      <c r="N9328">
        <v>1.26508567854E-2</v>
      </c>
      <c r="O9328">
        <f t="shared" si="290"/>
        <v>0</v>
      </c>
      <c r="P9328">
        <f t="shared" si="291"/>
        <v>1.1881629629922581E-2</v>
      </c>
    </row>
    <row r="9329" spans="1:16" x14ac:dyDescent="0.2">
      <c r="A9329">
        <v>300299</v>
      </c>
      <c r="B9329">
        <v>1080697</v>
      </c>
      <c r="C9329">
        <v>0</v>
      </c>
      <c r="D9329">
        <v>4</v>
      </c>
      <c r="E9329">
        <v>3.0360531309299998E-2</v>
      </c>
      <c r="F9329">
        <v>1</v>
      </c>
      <c r="G9329">
        <v>0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5</v>
      </c>
      <c r="N9329">
        <v>8.9847163568100005E-2</v>
      </c>
      <c r="O9329">
        <f t="shared" si="290"/>
        <v>0</v>
      </c>
      <c r="P9329">
        <f t="shared" si="291"/>
        <v>8.438406496287626E-2</v>
      </c>
    </row>
    <row r="9330" spans="1:16" x14ac:dyDescent="0.2">
      <c r="A9330">
        <v>300299</v>
      </c>
      <c r="B9330">
        <v>1080695</v>
      </c>
      <c r="C9330">
        <v>1</v>
      </c>
      <c r="D9330">
        <v>24</v>
      </c>
      <c r="E9330">
        <v>3.3975084937699997E-2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1</v>
      </c>
      <c r="M9330">
        <v>5</v>
      </c>
      <c r="N9330">
        <v>0.141608189193</v>
      </c>
      <c r="O9330">
        <f t="shared" si="290"/>
        <v>0</v>
      </c>
      <c r="P9330">
        <f t="shared" si="291"/>
        <v>0.13299779493962804</v>
      </c>
    </row>
    <row r="9331" spans="1:16" x14ac:dyDescent="0.2">
      <c r="A9331">
        <v>300299</v>
      </c>
      <c r="B9331">
        <v>1080570</v>
      </c>
      <c r="C9331">
        <v>1</v>
      </c>
      <c r="D9331">
        <v>23</v>
      </c>
      <c r="E9331">
        <v>5.3728070175400003E-2</v>
      </c>
      <c r="F9331">
        <v>0</v>
      </c>
      <c r="G9331">
        <v>0</v>
      </c>
      <c r="H9331">
        <v>1</v>
      </c>
      <c r="I9331">
        <v>0</v>
      </c>
      <c r="J9331">
        <v>0</v>
      </c>
      <c r="K9331">
        <v>1</v>
      </c>
      <c r="L9331">
        <v>0</v>
      </c>
      <c r="M9331">
        <v>3</v>
      </c>
      <c r="N9331">
        <v>0.12715408571100001</v>
      </c>
      <c r="O9331">
        <f t="shared" si="290"/>
        <v>1</v>
      </c>
      <c r="P9331">
        <f t="shared" si="291"/>
        <v>0.11942256386090011</v>
      </c>
    </row>
    <row r="9332" spans="1:16" x14ac:dyDescent="0.2">
      <c r="A9332">
        <v>300299</v>
      </c>
      <c r="B9332">
        <v>1080763</v>
      </c>
      <c r="C9332">
        <v>3</v>
      </c>
      <c r="D9332">
        <v>12</v>
      </c>
      <c r="E9332">
        <v>2.94478527607E-2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5</v>
      </c>
      <c r="N9332">
        <v>3.4688828890800001E-2</v>
      </c>
      <c r="O9332">
        <f t="shared" si="290"/>
        <v>0</v>
      </c>
      <c r="P9332">
        <f t="shared" si="291"/>
        <v>3.257959711091709E-2</v>
      </c>
    </row>
    <row r="9333" spans="1:16" x14ac:dyDescent="0.2">
      <c r="A9333">
        <v>300299</v>
      </c>
      <c r="B9333">
        <v>1080796</v>
      </c>
      <c r="C9333">
        <v>5</v>
      </c>
      <c r="D9333">
        <v>26</v>
      </c>
      <c r="E9333">
        <v>6.4315352697099995E-2</v>
      </c>
      <c r="F9333">
        <v>0</v>
      </c>
      <c r="G9333">
        <v>0</v>
      </c>
      <c r="H9333">
        <v>2</v>
      </c>
      <c r="I9333">
        <v>0</v>
      </c>
      <c r="J9333">
        <v>0</v>
      </c>
      <c r="K9333">
        <v>0</v>
      </c>
      <c r="L9333">
        <v>0</v>
      </c>
      <c r="M9333">
        <v>4</v>
      </c>
      <c r="N9333">
        <v>0.105080215189</v>
      </c>
      <c r="O9333">
        <f t="shared" si="290"/>
        <v>1</v>
      </c>
      <c r="P9333">
        <f t="shared" si="291"/>
        <v>9.869088074328293E-2</v>
      </c>
    </row>
    <row r="9334" spans="1:16" x14ac:dyDescent="0.2">
      <c r="A9334">
        <v>300299</v>
      </c>
      <c r="B9334">
        <v>1080833</v>
      </c>
      <c r="C9334">
        <v>0</v>
      </c>
      <c r="D9334">
        <v>1</v>
      </c>
      <c r="E9334">
        <v>5.3191489361700001E-3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5</v>
      </c>
      <c r="N9334">
        <v>5.6467321045200001E-3</v>
      </c>
      <c r="O9334">
        <f t="shared" si="290"/>
        <v>0</v>
      </c>
      <c r="P9334">
        <f t="shared" si="291"/>
        <v>5.3033862151320339E-3</v>
      </c>
    </row>
    <row r="9335" spans="1:16" x14ac:dyDescent="0.2">
      <c r="A9335">
        <v>300299</v>
      </c>
      <c r="B9335">
        <v>1080606</v>
      </c>
      <c r="C9335">
        <v>0</v>
      </c>
      <c r="D9335">
        <v>30</v>
      </c>
      <c r="E9335">
        <v>6.2863795110600001E-2</v>
      </c>
      <c r="F9335">
        <v>0</v>
      </c>
      <c r="G9335">
        <v>0</v>
      </c>
      <c r="H9335">
        <v>1</v>
      </c>
      <c r="I9335">
        <v>0</v>
      </c>
      <c r="J9335">
        <v>0</v>
      </c>
      <c r="K9335">
        <v>0</v>
      </c>
      <c r="L9335">
        <v>0</v>
      </c>
      <c r="M9335">
        <v>3</v>
      </c>
      <c r="N9335">
        <v>9.9330132587800005E-2</v>
      </c>
      <c r="O9335">
        <f t="shared" si="290"/>
        <v>1</v>
      </c>
      <c r="P9335">
        <f t="shared" si="291"/>
        <v>9.329042819150267E-2</v>
      </c>
    </row>
    <row r="9336" spans="1:16" x14ac:dyDescent="0.2">
      <c r="A9336">
        <v>300299</v>
      </c>
      <c r="B9336">
        <v>1080819</v>
      </c>
      <c r="C9336">
        <v>4</v>
      </c>
      <c r="D9336">
        <v>5</v>
      </c>
      <c r="E9336">
        <v>5.1282051282099998E-2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4</v>
      </c>
      <c r="N9336">
        <v>8.8580246876700006E-2</v>
      </c>
      <c r="O9336">
        <f t="shared" si="290"/>
        <v>1</v>
      </c>
      <c r="P9336">
        <f t="shared" si="291"/>
        <v>8.3194182320575391E-2</v>
      </c>
    </row>
    <row r="9337" spans="1:16" x14ac:dyDescent="0.2">
      <c r="A9337">
        <v>300299</v>
      </c>
      <c r="B9337">
        <v>1080588</v>
      </c>
      <c r="C9337">
        <v>0</v>
      </c>
      <c r="D9337">
        <v>27</v>
      </c>
      <c r="E9337">
        <v>7.2351421188599996E-2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3</v>
      </c>
      <c r="N9337">
        <v>4.1735918704000001E-2</v>
      </c>
      <c r="O9337">
        <f t="shared" si="290"/>
        <v>1</v>
      </c>
      <c r="P9337">
        <f t="shared" si="291"/>
        <v>3.9198193190976602E-2</v>
      </c>
    </row>
    <row r="9338" spans="1:16" x14ac:dyDescent="0.2">
      <c r="A9338">
        <v>300299</v>
      </c>
      <c r="B9338">
        <v>1080624</v>
      </c>
      <c r="C9338">
        <v>0</v>
      </c>
      <c r="D9338">
        <v>18</v>
      </c>
      <c r="E9338">
        <v>3.8369304556400002E-2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3</v>
      </c>
      <c r="N9338">
        <v>3.8003291905300003E-2</v>
      </c>
      <c r="O9338">
        <f t="shared" si="290"/>
        <v>1</v>
      </c>
      <c r="P9338">
        <f t="shared" si="291"/>
        <v>3.5692526347916635E-2</v>
      </c>
    </row>
    <row r="9339" spans="1:16" x14ac:dyDescent="0.2">
      <c r="A9339">
        <v>300299</v>
      </c>
      <c r="B9339">
        <v>1080625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5</v>
      </c>
      <c r="N9339">
        <v>4.40357142857E-3</v>
      </c>
      <c r="O9339">
        <f t="shared" si="290"/>
        <v>0</v>
      </c>
      <c r="P9339">
        <f t="shared" si="291"/>
        <v>4.1358151191436075E-3</v>
      </c>
    </row>
    <row r="9340" spans="1:16" x14ac:dyDescent="0.2">
      <c r="A9340">
        <v>300299</v>
      </c>
      <c r="B9340">
        <v>1080729</v>
      </c>
      <c r="C9340">
        <v>0</v>
      </c>
      <c r="D9340">
        <v>0</v>
      </c>
      <c r="E9340">
        <v>7.1770334928200003E-3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0</v>
      </c>
      <c r="L9340">
        <v>0</v>
      </c>
      <c r="M9340">
        <v>5</v>
      </c>
      <c r="N9340">
        <v>4.4426295916499998E-3</v>
      </c>
      <c r="O9340">
        <f t="shared" si="290"/>
        <v>0</v>
      </c>
      <c r="P9340">
        <f t="shared" si="291"/>
        <v>4.1724983759074694E-3</v>
      </c>
    </row>
    <row r="9341" spans="1:16" x14ac:dyDescent="0.2">
      <c r="A9341">
        <v>300299</v>
      </c>
      <c r="B9341">
        <v>1080722</v>
      </c>
      <c r="C9341">
        <v>1</v>
      </c>
      <c r="D9341">
        <v>6</v>
      </c>
      <c r="E9341">
        <v>1.23762376238E-2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5</v>
      </c>
      <c r="N9341">
        <v>7.3548807672300001E-2</v>
      </c>
      <c r="O9341">
        <f t="shared" si="290"/>
        <v>0</v>
      </c>
      <c r="P9341">
        <f t="shared" si="291"/>
        <v>6.9076720044226325E-2</v>
      </c>
    </row>
    <row r="9342" spans="1:16" x14ac:dyDescent="0.2">
      <c r="A9342">
        <v>300299</v>
      </c>
      <c r="B9342">
        <v>1080759</v>
      </c>
      <c r="C9342">
        <v>1</v>
      </c>
      <c r="D9342">
        <v>5</v>
      </c>
      <c r="E9342">
        <v>5.8700209643600003E-2</v>
      </c>
      <c r="F9342">
        <v>0</v>
      </c>
      <c r="G9342">
        <v>0</v>
      </c>
      <c r="H9342">
        <v>1</v>
      </c>
      <c r="I9342">
        <v>0</v>
      </c>
      <c r="J9342">
        <v>0</v>
      </c>
      <c r="K9342">
        <v>0</v>
      </c>
      <c r="L9342">
        <v>0</v>
      </c>
      <c r="M9342">
        <v>4</v>
      </c>
      <c r="N9342">
        <v>8.9517640619100003E-2</v>
      </c>
      <c r="O9342">
        <f t="shared" si="290"/>
        <v>1</v>
      </c>
      <c r="P9342">
        <f t="shared" si="291"/>
        <v>8.4074578443425946E-2</v>
      </c>
    </row>
    <row r="9343" spans="1:16" x14ac:dyDescent="0.2">
      <c r="A9343">
        <v>300299</v>
      </c>
      <c r="B9343">
        <v>1080564</v>
      </c>
      <c r="C9343">
        <v>1</v>
      </c>
      <c r="D9343">
        <v>17</v>
      </c>
      <c r="E9343">
        <v>6.1904761904800001E-2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1</v>
      </c>
      <c r="L9343">
        <v>0</v>
      </c>
      <c r="M9343">
        <v>3</v>
      </c>
      <c r="N9343">
        <v>9.5585711889599995E-2</v>
      </c>
      <c r="O9343">
        <f t="shared" si="290"/>
        <v>1</v>
      </c>
      <c r="P9343">
        <f t="shared" si="291"/>
        <v>8.9773684569365297E-2</v>
      </c>
    </row>
    <row r="9344" spans="1:16" x14ac:dyDescent="0.2">
      <c r="A9344">
        <v>300299</v>
      </c>
      <c r="B9344">
        <v>1080787</v>
      </c>
      <c r="C9344">
        <v>2</v>
      </c>
      <c r="D9344">
        <v>22</v>
      </c>
      <c r="E9344">
        <v>6.9825436409000005E-2</v>
      </c>
      <c r="F9344">
        <v>0</v>
      </c>
      <c r="G9344">
        <v>0</v>
      </c>
      <c r="H9344">
        <v>2</v>
      </c>
      <c r="I9344">
        <v>0</v>
      </c>
      <c r="J9344">
        <v>0</v>
      </c>
      <c r="K9344">
        <v>0</v>
      </c>
      <c r="L9344">
        <v>0</v>
      </c>
      <c r="M9344">
        <v>4</v>
      </c>
      <c r="N9344">
        <v>6.22743178397E-2</v>
      </c>
      <c r="O9344">
        <f t="shared" si="290"/>
        <v>1</v>
      </c>
      <c r="P9344">
        <f t="shared" si="291"/>
        <v>5.8487768265728629E-2</v>
      </c>
    </row>
    <row r="9345" spans="1:16" x14ac:dyDescent="0.2">
      <c r="A9345">
        <v>300299</v>
      </c>
      <c r="B9345">
        <v>1080682</v>
      </c>
      <c r="C9345">
        <v>1</v>
      </c>
      <c r="D9345">
        <v>23</v>
      </c>
      <c r="E9345">
        <v>4.7953216374300001E-2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4</v>
      </c>
      <c r="N9345">
        <v>0.112767483557</v>
      </c>
      <c r="O9345">
        <f t="shared" si="290"/>
        <v>1</v>
      </c>
      <c r="P9345">
        <f t="shared" si="291"/>
        <v>0.10591072973562986</v>
      </c>
    </row>
    <row r="9346" spans="1:16" x14ac:dyDescent="0.2">
      <c r="A9346">
        <v>300299</v>
      </c>
      <c r="B9346">
        <v>1080507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5</v>
      </c>
      <c r="N9346">
        <v>4.40357142857E-3</v>
      </c>
      <c r="O9346">
        <f t="shared" si="290"/>
        <v>0</v>
      </c>
      <c r="P9346">
        <f t="shared" si="291"/>
        <v>4.1358151191436075E-3</v>
      </c>
    </row>
    <row r="9347" spans="1:16" x14ac:dyDescent="0.2">
      <c r="A9347">
        <v>23736</v>
      </c>
      <c r="B9347">
        <v>1080841</v>
      </c>
      <c r="C9347">
        <v>2</v>
      </c>
      <c r="D9347">
        <v>24</v>
      </c>
      <c r="E9347">
        <v>5.3594771241800003E-2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1</v>
      </c>
      <c r="L9347">
        <v>0</v>
      </c>
      <c r="M9347">
        <v>4</v>
      </c>
      <c r="N9347">
        <v>0.18232606287899999</v>
      </c>
      <c r="O9347">
        <f t="shared" ref="O9347:O9410" si="292">IF(M9347&lt;5,1,0)</f>
        <v>1</v>
      </c>
      <c r="P9347">
        <f t="shared" ref="P9347:P9410" si="293">$S$4*N9347</f>
        <v>0.17123984468074568</v>
      </c>
    </row>
    <row r="9348" spans="1:16" x14ac:dyDescent="0.2">
      <c r="A9348">
        <v>23736</v>
      </c>
      <c r="B9348">
        <v>1080715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5</v>
      </c>
      <c r="N9348">
        <v>4.40357142857E-3</v>
      </c>
      <c r="O9348">
        <f t="shared" si="292"/>
        <v>0</v>
      </c>
      <c r="P9348">
        <f t="shared" si="293"/>
        <v>4.1358151191436075E-3</v>
      </c>
    </row>
    <row r="9349" spans="1:16" x14ac:dyDescent="0.2">
      <c r="A9349">
        <v>23736</v>
      </c>
      <c r="B9349">
        <v>1080712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5</v>
      </c>
      <c r="N9349">
        <v>5.4089571428599999E-2</v>
      </c>
      <c r="O9349">
        <f t="shared" si="292"/>
        <v>0</v>
      </c>
      <c r="P9349">
        <f t="shared" si="293"/>
        <v>5.0800690060578156E-2</v>
      </c>
    </row>
    <row r="9350" spans="1:16" x14ac:dyDescent="0.2">
      <c r="A9350">
        <v>23736</v>
      </c>
      <c r="B9350">
        <v>1080595</v>
      </c>
      <c r="C9350">
        <v>2</v>
      </c>
      <c r="D9350">
        <v>19</v>
      </c>
      <c r="E9350">
        <v>4.9751243781099998E-2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0</v>
      </c>
      <c r="M9350">
        <v>5</v>
      </c>
      <c r="N9350">
        <v>6.12960850534E-2</v>
      </c>
      <c r="O9350">
        <f t="shared" si="292"/>
        <v>0</v>
      </c>
      <c r="P9350">
        <f t="shared" si="293"/>
        <v>5.7569016290599358E-2</v>
      </c>
    </row>
    <row r="9351" spans="1:16" x14ac:dyDescent="0.2">
      <c r="A9351">
        <v>23736</v>
      </c>
      <c r="B9351">
        <v>1080822</v>
      </c>
      <c r="C9351">
        <v>0</v>
      </c>
      <c r="D9351">
        <v>5</v>
      </c>
      <c r="E9351">
        <v>1.47275405007E-2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5</v>
      </c>
      <c r="N9351">
        <v>2.15666871204E-2</v>
      </c>
      <c r="O9351">
        <f t="shared" si="292"/>
        <v>0</v>
      </c>
      <c r="P9351">
        <f t="shared" si="293"/>
        <v>2.025533867435305E-2</v>
      </c>
    </row>
    <row r="9352" spans="1:16" x14ac:dyDescent="0.2">
      <c r="A9352">
        <v>23736</v>
      </c>
      <c r="B9352">
        <v>1080751</v>
      </c>
      <c r="C9352">
        <v>0</v>
      </c>
      <c r="D9352">
        <v>4</v>
      </c>
      <c r="E9352">
        <v>8.2815734989600005E-3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5</v>
      </c>
      <c r="N9352">
        <v>5.6189074191200002E-3</v>
      </c>
      <c r="O9352">
        <f t="shared" si="292"/>
        <v>0</v>
      </c>
      <c r="P9352">
        <f t="shared" si="293"/>
        <v>5.2772533917114532E-3</v>
      </c>
    </row>
    <row r="9353" spans="1:16" x14ac:dyDescent="0.2">
      <c r="A9353">
        <v>23736</v>
      </c>
      <c r="B9353">
        <v>1080718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5</v>
      </c>
      <c r="N9353">
        <v>5.4089571428599999E-2</v>
      </c>
      <c r="O9353">
        <f t="shared" si="292"/>
        <v>0</v>
      </c>
      <c r="P9353">
        <f t="shared" si="293"/>
        <v>5.0800690060578156E-2</v>
      </c>
    </row>
    <row r="9354" spans="1:16" x14ac:dyDescent="0.2">
      <c r="A9354">
        <v>23736</v>
      </c>
      <c r="B9354">
        <v>1080755</v>
      </c>
      <c r="C9354">
        <v>0</v>
      </c>
      <c r="D9354">
        <v>1</v>
      </c>
      <c r="E9354">
        <v>7.2551390568299998E-3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5</v>
      </c>
      <c r="N9354">
        <v>5.68361313945E-2</v>
      </c>
      <c r="O9354">
        <f t="shared" si="292"/>
        <v>0</v>
      </c>
      <c r="P9354">
        <f t="shared" si="293"/>
        <v>5.3380247226133784E-2</v>
      </c>
    </row>
    <row r="9355" spans="1:16" x14ac:dyDescent="0.2">
      <c r="A9355">
        <v>23736</v>
      </c>
      <c r="B9355">
        <v>1080678</v>
      </c>
      <c r="C9355">
        <v>0</v>
      </c>
      <c r="D9355">
        <v>2</v>
      </c>
      <c r="E9355">
        <v>8.2256169212699994E-3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5</v>
      </c>
      <c r="N9355">
        <v>5.9588848413299998E-3</v>
      </c>
      <c r="O9355">
        <f t="shared" si="292"/>
        <v>0</v>
      </c>
      <c r="P9355">
        <f t="shared" si="293"/>
        <v>5.5965587068974483E-3</v>
      </c>
    </row>
    <row r="9356" spans="1:16" x14ac:dyDescent="0.2">
      <c r="A9356">
        <v>23736</v>
      </c>
      <c r="B9356">
        <v>1080672</v>
      </c>
      <c r="C9356">
        <v>1</v>
      </c>
      <c r="D9356">
        <v>4</v>
      </c>
      <c r="E9356">
        <v>1.3237063778600001E-2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1</v>
      </c>
      <c r="L9356">
        <v>0</v>
      </c>
      <c r="M9356">
        <v>5</v>
      </c>
      <c r="N9356">
        <v>7.5395976961300001E-2</v>
      </c>
      <c r="O9356">
        <f t="shared" si="292"/>
        <v>0</v>
      </c>
      <c r="P9356">
        <f t="shared" si="293"/>
        <v>7.081157340064044E-2</v>
      </c>
    </row>
    <row r="9357" spans="1:16" x14ac:dyDescent="0.2">
      <c r="A9357">
        <v>23736</v>
      </c>
      <c r="B9357">
        <v>1080556</v>
      </c>
      <c r="C9357">
        <v>0</v>
      </c>
      <c r="D9357">
        <v>13</v>
      </c>
      <c r="E9357">
        <v>3.1837916063699997E-2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4</v>
      </c>
      <c r="N9357">
        <v>5.1385960344499999E-2</v>
      </c>
      <c r="O9357">
        <f t="shared" si="292"/>
        <v>1</v>
      </c>
      <c r="P9357">
        <f t="shared" si="293"/>
        <v>4.8261470297873844E-2</v>
      </c>
    </row>
    <row r="9358" spans="1:16" x14ac:dyDescent="0.2">
      <c r="A9358">
        <v>23736</v>
      </c>
      <c r="B9358">
        <v>1080798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5</v>
      </c>
      <c r="N9358">
        <v>4.40357142857E-3</v>
      </c>
      <c r="O9358">
        <f t="shared" si="292"/>
        <v>0</v>
      </c>
      <c r="P9358">
        <f t="shared" si="293"/>
        <v>4.1358151191436075E-3</v>
      </c>
    </row>
    <row r="9359" spans="1:16" x14ac:dyDescent="0.2">
      <c r="A9359">
        <v>23736</v>
      </c>
      <c r="B9359">
        <v>1080576</v>
      </c>
      <c r="C9359">
        <v>0</v>
      </c>
      <c r="D9359">
        <v>13</v>
      </c>
      <c r="E9359">
        <v>2.6284348865000001E-2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4</v>
      </c>
      <c r="N9359">
        <v>8.4465058849899993E-2</v>
      </c>
      <c r="O9359">
        <f t="shared" si="292"/>
        <v>1</v>
      </c>
      <c r="P9359">
        <f t="shared" si="293"/>
        <v>7.9329215637183773E-2</v>
      </c>
    </row>
    <row r="9360" spans="1:16" x14ac:dyDescent="0.2">
      <c r="A9360">
        <v>23736</v>
      </c>
      <c r="B9360">
        <v>1080858</v>
      </c>
      <c r="C9360">
        <v>0</v>
      </c>
      <c r="D9360">
        <v>3</v>
      </c>
      <c r="E9360">
        <v>1.0568031704100001E-2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5</v>
      </c>
      <c r="N9360">
        <v>6.4231613646600003E-2</v>
      </c>
      <c r="O9360">
        <f t="shared" si="292"/>
        <v>0</v>
      </c>
      <c r="P9360">
        <f t="shared" si="293"/>
        <v>6.0326051968428135E-2</v>
      </c>
    </row>
    <row r="9361" spans="1:16" x14ac:dyDescent="0.2">
      <c r="A9361">
        <v>23736</v>
      </c>
      <c r="B9361">
        <v>1080836</v>
      </c>
      <c r="C9361">
        <v>4</v>
      </c>
      <c r="D9361">
        <v>28</v>
      </c>
      <c r="E9361">
        <v>4.8449612403100001E-2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4</v>
      </c>
      <c r="N9361">
        <v>1.9927734260499999E-2</v>
      </c>
      <c r="O9361">
        <f t="shared" si="292"/>
        <v>1</v>
      </c>
      <c r="P9361">
        <f t="shared" si="293"/>
        <v>1.8716041281886482E-2</v>
      </c>
    </row>
    <row r="9362" spans="1:16" x14ac:dyDescent="0.2">
      <c r="A9362">
        <v>23736</v>
      </c>
      <c r="B9362">
        <v>1080602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5</v>
      </c>
      <c r="N9362">
        <v>4.40357142857E-3</v>
      </c>
      <c r="O9362">
        <f t="shared" si="292"/>
        <v>0</v>
      </c>
      <c r="P9362">
        <f t="shared" si="293"/>
        <v>4.1358151191436075E-3</v>
      </c>
    </row>
    <row r="9363" spans="1:16" x14ac:dyDescent="0.2">
      <c r="A9363">
        <v>23736</v>
      </c>
      <c r="B9363">
        <v>1080661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5</v>
      </c>
      <c r="N9363">
        <v>4.40357142857E-3</v>
      </c>
      <c r="O9363">
        <f t="shared" si="292"/>
        <v>0</v>
      </c>
      <c r="P9363">
        <f t="shared" si="293"/>
        <v>4.1358151191436075E-3</v>
      </c>
    </row>
    <row r="9364" spans="1:16" x14ac:dyDescent="0.2">
      <c r="A9364">
        <v>23736</v>
      </c>
      <c r="B9364">
        <v>1080621</v>
      </c>
      <c r="C9364">
        <v>0</v>
      </c>
      <c r="D9364">
        <v>6</v>
      </c>
      <c r="E9364">
        <v>2.2193211488299999E-2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5</v>
      </c>
      <c r="N9364">
        <v>2.6942471726500002E-2</v>
      </c>
      <c r="O9364">
        <f t="shared" si="292"/>
        <v>0</v>
      </c>
      <c r="P9364">
        <f t="shared" si="293"/>
        <v>2.5304252178269527E-2</v>
      </c>
    </row>
    <row r="9365" spans="1:16" x14ac:dyDescent="0.2">
      <c r="A9365">
        <v>23736</v>
      </c>
      <c r="B9365">
        <v>1080875</v>
      </c>
      <c r="C9365">
        <v>0</v>
      </c>
      <c r="D9365">
        <v>1</v>
      </c>
      <c r="E9365">
        <v>2.53485424588E-3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5</v>
      </c>
      <c r="N9365">
        <v>5.3183158453399999E-2</v>
      </c>
      <c r="O9365">
        <f t="shared" si="292"/>
        <v>0</v>
      </c>
      <c r="P9365">
        <f t="shared" si="293"/>
        <v>4.9949390939437878E-2</v>
      </c>
    </row>
    <row r="9366" spans="1:16" x14ac:dyDescent="0.2">
      <c r="A9366">
        <v>23736</v>
      </c>
      <c r="B9366">
        <v>1080874</v>
      </c>
      <c r="C9366">
        <v>2</v>
      </c>
      <c r="D9366">
        <v>8</v>
      </c>
      <c r="E9366">
        <v>1.8427518427500001E-2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5</v>
      </c>
      <c r="N9366">
        <v>7.5978423843599999E-2</v>
      </c>
      <c r="O9366">
        <f t="shared" si="292"/>
        <v>0</v>
      </c>
      <c r="P9366">
        <f t="shared" si="293"/>
        <v>7.1358604977393283E-2</v>
      </c>
    </row>
    <row r="9367" spans="1:16" x14ac:dyDescent="0.2">
      <c r="A9367">
        <v>23736</v>
      </c>
      <c r="B9367">
        <v>1080521</v>
      </c>
      <c r="C9367">
        <v>0</v>
      </c>
      <c r="D9367">
        <v>16</v>
      </c>
      <c r="E9367">
        <v>3.8751345532799998E-2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4</v>
      </c>
      <c r="N9367">
        <v>0.102523756672</v>
      </c>
      <c r="O9367">
        <f t="shared" si="292"/>
        <v>1</v>
      </c>
      <c r="P9367">
        <f t="shared" si="293"/>
        <v>9.6289866031116569E-2</v>
      </c>
    </row>
    <row r="9368" spans="1:16" x14ac:dyDescent="0.2">
      <c r="A9368">
        <v>23736</v>
      </c>
      <c r="B9368">
        <v>1080543</v>
      </c>
      <c r="C9368">
        <v>0</v>
      </c>
      <c r="D9368">
        <v>2</v>
      </c>
      <c r="E9368">
        <v>3.0257186081700002E-3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5</v>
      </c>
      <c r="N9368">
        <v>7.7808429119200001E-3</v>
      </c>
      <c r="O9368">
        <f t="shared" si="292"/>
        <v>0</v>
      </c>
      <c r="P9368">
        <f t="shared" si="293"/>
        <v>7.3077337967128574E-3</v>
      </c>
    </row>
    <row r="9369" spans="1:16" x14ac:dyDescent="0.2">
      <c r="A9369">
        <v>23736</v>
      </c>
      <c r="B9369">
        <v>1080569</v>
      </c>
      <c r="C9369">
        <v>3</v>
      </c>
      <c r="D9369">
        <v>7</v>
      </c>
      <c r="E9369">
        <v>1.59914712154E-2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5</v>
      </c>
      <c r="N9369">
        <v>1.9041293352499999E-2</v>
      </c>
      <c r="O9369">
        <f t="shared" si="292"/>
        <v>0</v>
      </c>
      <c r="P9369">
        <f t="shared" si="293"/>
        <v>1.7883499839331903E-2</v>
      </c>
    </row>
    <row r="9370" spans="1:16" x14ac:dyDescent="0.2">
      <c r="A9370">
        <v>23736</v>
      </c>
      <c r="B9370">
        <v>1080594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5</v>
      </c>
      <c r="N9370">
        <v>4.40357142857E-3</v>
      </c>
      <c r="O9370">
        <f t="shared" si="292"/>
        <v>0</v>
      </c>
      <c r="P9370">
        <f t="shared" si="293"/>
        <v>4.1358151191436075E-3</v>
      </c>
    </row>
    <row r="9371" spans="1:16" x14ac:dyDescent="0.2">
      <c r="A9371">
        <v>23736</v>
      </c>
      <c r="B9371">
        <v>1080683</v>
      </c>
      <c r="C9371">
        <v>2</v>
      </c>
      <c r="D9371">
        <v>34</v>
      </c>
      <c r="E9371">
        <v>6.2913907284799994E-2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1</v>
      </c>
      <c r="L9371">
        <v>0</v>
      </c>
      <c r="M9371">
        <v>4</v>
      </c>
      <c r="N9371">
        <v>0.110279226164</v>
      </c>
      <c r="O9371">
        <f t="shared" si="292"/>
        <v>1</v>
      </c>
      <c r="P9371">
        <f t="shared" si="293"/>
        <v>0.10357376922227851</v>
      </c>
    </row>
    <row r="9372" spans="1:16" x14ac:dyDescent="0.2">
      <c r="A9372">
        <v>23736</v>
      </c>
      <c r="B9372">
        <v>1080549</v>
      </c>
      <c r="C9372">
        <v>1</v>
      </c>
      <c r="D9372">
        <v>12</v>
      </c>
      <c r="E9372">
        <v>3.9702233250600003E-2</v>
      </c>
      <c r="F9372">
        <v>2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</v>
      </c>
      <c r="M9372">
        <v>4</v>
      </c>
      <c r="N9372">
        <v>0.116866791993</v>
      </c>
      <c r="O9372">
        <f t="shared" si="292"/>
        <v>1</v>
      </c>
      <c r="P9372">
        <f t="shared" si="293"/>
        <v>0.1097607823764581</v>
      </c>
    </row>
    <row r="9373" spans="1:16" x14ac:dyDescent="0.2">
      <c r="A9373">
        <v>23736</v>
      </c>
      <c r="B9373">
        <v>1080638</v>
      </c>
      <c r="C9373">
        <v>0</v>
      </c>
      <c r="D9373">
        <v>4</v>
      </c>
      <c r="E9373">
        <v>7.9275198187999992E-3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5</v>
      </c>
      <c r="N9373">
        <v>5.5740270390900001E-2</v>
      </c>
      <c r="O9373">
        <f t="shared" si="292"/>
        <v>0</v>
      </c>
      <c r="P9373">
        <f t="shared" si="293"/>
        <v>5.2351019341293832E-2</v>
      </c>
    </row>
    <row r="9374" spans="1:16" x14ac:dyDescent="0.2">
      <c r="A9374">
        <v>13797</v>
      </c>
      <c r="B9374">
        <v>1080617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5</v>
      </c>
      <c r="N9374">
        <v>4.40357142857E-3</v>
      </c>
      <c r="O9374">
        <f t="shared" si="292"/>
        <v>0</v>
      </c>
      <c r="P9374">
        <f t="shared" si="293"/>
        <v>4.1358151191436075E-3</v>
      </c>
    </row>
    <row r="9375" spans="1:16" x14ac:dyDescent="0.2">
      <c r="A9375">
        <v>13797</v>
      </c>
      <c r="B9375">
        <v>1080677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5</v>
      </c>
      <c r="N9375">
        <v>4.40357142857E-3</v>
      </c>
      <c r="O9375">
        <f t="shared" si="292"/>
        <v>0</v>
      </c>
      <c r="P9375">
        <f t="shared" si="293"/>
        <v>4.1358151191436075E-3</v>
      </c>
    </row>
    <row r="9376" spans="1:16" x14ac:dyDescent="0.2">
      <c r="A9376">
        <v>13797</v>
      </c>
      <c r="B9376">
        <v>1080599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5</v>
      </c>
      <c r="N9376">
        <v>4.40357142857E-3</v>
      </c>
      <c r="O9376">
        <f t="shared" si="292"/>
        <v>0</v>
      </c>
      <c r="P9376">
        <f t="shared" si="293"/>
        <v>4.1358151191436075E-3</v>
      </c>
    </row>
    <row r="9377" spans="1:16" x14ac:dyDescent="0.2">
      <c r="A9377">
        <v>13797</v>
      </c>
      <c r="B9377">
        <v>1080632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5</v>
      </c>
      <c r="N9377">
        <v>4.40357142857E-3</v>
      </c>
      <c r="O9377">
        <f t="shared" si="292"/>
        <v>0</v>
      </c>
      <c r="P9377">
        <f t="shared" si="293"/>
        <v>4.1358151191436075E-3</v>
      </c>
    </row>
    <row r="9378" spans="1:16" x14ac:dyDescent="0.2">
      <c r="A9378">
        <v>13797</v>
      </c>
      <c r="B9378">
        <v>1080547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5</v>
      </c>
      <c r="N9378">
        <v>5.4089571428599999E-2</v>
      </c>
      <c r="O9378">
        <f t="shared" si="292"/>
        <v>0</v>
      </c>
      <c r="P9378">
        <f t="shared" si="293"/>
        <v>5.0800690060578156E-2</v>
      </c>
    </row>
    <row r="9379" spans="1:16" x14ac:dyDescent="0.2">
      <c r="A9379">
        <v>13797</v>
      </c>
      <c r="B9379">
        <v>1080537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5</v>
      </c>
      <c r="N9379">
        <v>4.40357142857E-3</v>
      </c>
      <c r="O9379">
        <f t="shared" si="292"/>
        <v>0</v>
      </c>
      <c r="P9379">
        <f t="shared" si="293"/>
        <v>4.1358151191436075E-3</v>
      </c>
    </row>
    <row r="9380" spans="1:16" x14ac:dyDescent="0.2">
      <c r="A9380">
        <v>13797</v>
      </c>
      <c r="B9380">
        <v>1080535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5</v>
      </c>
      <c r="N9380">
        <v>4.40357142857E-3</v>
      </c>
      <c r="O9380">
        <f t="shared" si="292"/>
        <v>0</v>
      </c>
      <c r="P9380">
        <f t="shared" si="293"/>
        <v>4.1358151191436075E-3</v>
      </c>
    </row>
    <row r="9381" spans="1:16" x14ac:dyDescent="0.2">
      <c r="A9381">
        <v>13797</v>
      </c>
      <c r="B9381">
        <v>1080656</v>
      </c>
      <c r="C9381">
        <v>0</v>
      </c>
      <c r="D9381">
        <v>14</v>
      </c>
      <c r="E9381">
        <v>4.4642857142899998E-2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1</v>
      </c>
      <c r="N9381">
        <v>3.1534805696599999E-2</v>
      </c>
      <c r="O9381">
        <f t="shared" si="292"/>
        <v>1</v>
      </c>
      <c r="P9381">
        <f t="shared" si="293"/>
        <v>2.9617352254828089E-2</v>
      </c>
    </row>
    <row r="9382" spans="1:16" x14ac:dyDescent="0.2">
      <c r="A9382">
        <v>13797</v>
      </c>
      <c r="B9382">
        <v>1080732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5</v>
      </c>
      <c r="N9382">
        <v>4.40357142857E-3</v>
      </c>
      <c r="O9382">
        <f t="shared" si="292"/>
        <v>0</v>
      </c>
      <c r="P9382">
        <f t="shared" si="293"/>
        <v>4.1358151191436075E-3</v>
      </c>
    </row>
    <row r="9383" spans="1:16" x14ac:dyDescent="0.2">
      <c r="A9383">
        <v>13797</v>
      </c>
      <c r="B9383">
        <v>1080749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5</v>
      </c>
      <c r="N9383">
        <v>4.40357142857E-3</v>
      </c>
      <c r="O9383">
        <f t="shared" si="292"/>
        <v>0</v>
      </c>
      <c r="P9383">
        <f t="shared" si="293"/>
        <v>4.1358151191436075E-3</v>
      </c>
    </row>
    <row r="9384" spans="1:16" x14ac:dyDescent="0.2">
      <c r="A9384">
        <v>13797</v>
      </c>
      <c r="B9384">
        <v>1080663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5</v>
      </c>
      <c r="N9384">
        <v>4.40357142857E-3</v>
      </c>
      <c r="O9384">
        <f t="shared" si="292"/>
        <v>0</v>
      </c>
      <c r="P9384">
        <f t="shared" si="293"/>
        <v>4.1358151191436075E-3</v>
      </c>
    </row>
    <row r="9385" spans="1:16" x14ac:dyDescent="0.2">
      <c r="A9385">
        <v>13797</v>
      </c>
      <c r="B9385">
        <v>1080584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5</v>
      </c>
      <c r="N9385">
        <v>5.4089571428599999E-2</v>
      </c>
      <c r="O9385">
        <f t="shared" si="292"/>
        <v>0</v>
      </c>
      <c r="P9385">
        <f t="shared" si="293"/>
        <v>5.0800690060578156E-2</v>
      </c>
    </row>
    <row r="9386" spans="1:16" x14ac:dyDescent="0.2">
      <c r="A9386">
        <v>13797</v>
      </c>
      <c r="B9386">
        <v>1080608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5</v>
      </c>
      <c r="N9386">
        <v>4.40357142857E-3</v>
      </c>
      <c r="O9386">
        <f t="shared" si="292"/>
        <v>0</v>
      </c>
      <c r="P9386">
        <f t="shared" si="293"/>
        <v>4.1358151191436075E-3</v>
      </c>
    </row>
    <row r="9387" spans="1:16" x14ac:dyDescent="0.2">
      <c r="A9387">
        <v>13797</v>
      </c>
      <c r="B9387">
        <v>1080742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5</v>
      </c>
      <c r="N9387">
        <v>4.40357142857E-3</v>
      </c>
      <c r="O9387">
        <f t="shared" si="292"/>
        <v>0</v>
      </c>
      <c r="P9387">
        <f t="shared" si="293"/>
        <v>4.1358151191436075E-3</v>
      </c>
    </row>
    <row r="9388" spans="1:16" x14ac:dyDescent="0.2">
      <c r="A9388">
        <v>13797</v>
      </c>
      <c r="B9388">
        <v>1080724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5</v>
      </c>
      <c r="N9388">
        <v>5.0540571428600002E-2</v>
      </c>
      <c r="O9388">
        <f t="shared" si="292"/>
        <v>0</v>
      </c>
      <c r="P9388">
        <f t="shared" si="293"/>
        <v>4.7467484707620564E-2</v>
      </c>
    </row>
    <row r="9389" spans="1:16" x14ac:dyDescent="0.2">
      <c r="A9389">
        <v>13797</v>
      </c>
      <c r="B9389">
        <v>1080641</v>
      </c>
      <c r="C9389">
        <v>0</v>
      </c>
      <c r="D9389">
        <v>15</v>
      </c>
      <c r="E9389">
        <v>7.5704225352100002E-2</v>
      </c>
      <c r="F9389">
        <v>0</v>
      </c>
      <c r="G9389">
        <v>5</v>
      </c>
      <c r="H9389">
        <v>0</v>
      </c>
      <c r="I9389">
        <v>1</v>
      </c>
      <c r="J9389">
        <v>0</v>
      </c>
      <c r="K9389">
        <v>0</v>
      </c>
      <c r="L9389">
        <v>0</v>
      </c>
      <c r="M9389">
        <v>1</v>
      </c>
      <c r="N9389">
        <v>0.30636991206399999</v>
      </c>
      <c r="O9389">
        <f t="shared" si="292"/>
        <v>1</v>
      </c>
      <c r="P9389">
        <f t="shared" si="293"/>
        <v>0.28774128793374854</v>
      </c>
    </row>
    <row r="9390" spans="1:16" x14ac:dyDescent="0.2">
      <c r="A9390">
        <v>13797</v>
      </c>
      <c r="B9390">
        <v>1080707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5</v>
      </c>
      <c r="N9390">
        <v>4.40357142857E-3</v>
      </c>
      <c r="O9390">
        <f t="shared" si="292"/>
        <v>0</v>
      </c>
      <c r="P9390">
        <f t="shared" si="293"/>
        <v>4.1358151191436075E-3</v>
      </c>
    </row>
    <row r="9391" spans="1:16" x14ac:dyDescent="0.2">
      <c r="A9391">
        <v>13797</v>
      </c>
      <c r="B9391">
        <v>1080561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5</v>
      </c>
      <c r="N9391">
        <v>4.40357142857E-3</v>
      </c>
      <c r="O9391">
        <f t="shared" si="292"/>
        <v>0</v>
      </c>
      <c r="P9391">
        <f t="shared" si="293"/>
        <v>4.1358151191436075E-3</v>
      </c>
    </row>
    <row r="9392" spans="1:16" x14ac:dyDescent="0.2">
      <c r="A9392">
        <v>13797</v>
      </c>
      <c r="B9392">
        <v>1080713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5</v>
      </c>
      <c r="N9392">
        <v>5.4089571428599999E-2</v>
      </c>
      <c r="O9392">
        <f t="shared" si="292"/>
        <v>0</v>
      </c>
      <c r="P9392">
        <f t="shared" si="293"/>
        <v>5.0800690060578156E-2</v>
      </c>
    </row>
    <row r="9393" spans="1:16" x14ac:dyDescent="0.2">
      <c r="A9393">
        <v>13797</v>
      </c>
      <c r="B9393">
        <v>1080567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5</v>
      </c>
      <c r="N9393">
        <v>5.4089571428599999E-2</v>
      </c>
      <c r="O9393">
        <f t="shared" si="292"/>
        <v>0</v>
      </c>
      <c r="P9393">
        <f t="shared" si="293"/>
        <v>5.0800690060578156E-2</v>
      </c>
    </row>
    <row r="9394" spans="1:16" x14ac:dyDescent="0.2">
      <c r="A9394">
        <v>13797</v>
      </c>
      <c r="B9394">
        <v>1080507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5</v>
      </c>
      <c r="N9394">
        <v>4.40357142857E-3</v>
      </c>
      <c r="O9394">
        <f t="shared" si="292"/>
        <v>0</v>
      </c>
      <c r="P9394">
        <f t="shared" si="293"/>
        <v>4.1358151191436075E-3</v>
      </c>
    </row>
    <row r="9395" spans="1:16" x14ac:dyDescent="0.2">
      <c r="A9395">
        <v>13797</v>
      </c>
      <c r="B9395">
        <v>1080605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5</v>
      </c>
      <c r="N9395">
        <v>4.40357142857E-3</v>
      </c>
      <c r="O9395">
        <f t="shared" si="292"/>
        <v>0</v>
      </c>
      <c r="P9395">
        <f t="shared" si="293"/>
        <v>4.1358151191436075E-3</v>
      </c>
    </row>
    <row r="9396" spans="1:16" x14ac:dyDescent="0.2">
      <c r="A9396">
        <v>13796</v>
      </c>
      <c r="B9396">
        <v>1080762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5</v>
      </c>
      <c r="N9396">
        <v>5.0540571428600002E-2</v>
      </c>
      <c r="O9396">
        <f t="shared" si="292"/>
        <v>0</v>
      </c>
      <c r="P9396">
        <f t="shared" si="293"/>
        <v>4.7467484707620564E-2</v>
      </c>
    </row>
    <row r="9397" spans="1:16" x14ac:dyDescent="0.2">
      <c r="A9397">
        <v>13796</v>
      </c>
      <c r="B9397">
        <v>1080825</v>
      </c>
      <c r="C9397">
        <v>0</v>
      </c>
      <c r="D9397">
        <v>2</v>
      </c>
      <c r="E9397">
        <v>9.9750623441399993E-3</v>
      </c>
      <c r="F9397">
        <v>0</v>
      </c>
      <c r="G9397">
        <v>0</v>
      </c>
      <c r="H9397">
        <v>2</v>
      </c>
      <c r="I9397">
        <v>0</v>
      </c>
      <c r="J9397">
        <v>0</v>
      </c>
      <c r="K9397">
        <v>0</v>
      </c>
      <c r="L9397">
        <v>0</v>
      </c>
      <c r="M9397">
        <v>5</v>
      </c>
      <c r="N9397">
        <v>1.7678063599899999E-2</v>
      </c>
      <c r="O9397">
        <f t="shared" si="292"/>
        <v>0</v>
      </c>
      <c r="P9397">
        <f t="shared" si="293"/>
        <v>1.6603160389155127E-2</v>
      </c>
    </row>
    <row r="9398" spans="1:16" x14ac:dyDescent="0.2">
      <c r="A9398">
        <v>13796</v>
      </c>
      <c r="B9398">
        <v>1080758</v>
      </c>
      <c r="C9398">
        <v>0</v>
      </c>
      <c r="D9398">
        <v>8</v>
      </c>
      <c r="E9398">
        <v>4.4247787610599998E-2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1</v>
      </c>
      <c r="L9398">
        <v>0</v>
      </c>
      <c r="M9398">
        <v>3</v>
      </c>
      <c r="N9398">
        <v>7.9292020034900004E-2</v>
      </c>
      <c r="O9398">
        <f t="shared" si="292"/>
        <v>1</v>
      </c>
      <c r="P9398">
        <f t="shared" si="293"/>
        <v>7.4470720097816231E-2</v>
      </c>
    </row>
    <row r="9399" spans="1:16" x14ac:dyDescent="0.2">
      <c r="A9399">
        <v>13796</v>
      </c>
      <c r="B9399">
        <v>1080616</v>
      </c>
      <c r="C9399">
        <v>0</v>
      </c>
      <c r="D9399">
        <v>8</v>
      </c>
      <c r="E9399">
        <v>4.1925465838500001E-2</v>
      </c>
      <c r="F9399">
        <v>0</v>
      </c>
      <c r="G9399">
        <v>0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3</v>
      </c>
      <c r="N9399">
        <v>3.8283239398199997E-2</v>
      </c>
      <c r="O9399">
        <f t="shared" si="292"/>
        <v>1</v>
      </c>
      <c r="P9399">
        <f t="shared" si="293"/>
        <v>3.5955451814775274E-2</v>
      </c>
    </row>
    <row r="9400" spans="1:16" x14ac:dyDescent="0.2">
      <c r="A9400">
        <v>13796</v>
      </c>
      <c r="B9400">
        <v>1080777</v>
      </c>
      <c r="C9400">
        <v>1</v>
      </c>
      <c r="D9400">
        <v>9</v>
      </c>
      <c r="E9400">
        <v>3.6006546644799999E-2</v>
      </c>
      <c r="F9400">
        <v>0</v>
      </c>
      <c r="G9400">
        <v>0</v>
      </c>
      <c r="H9400">
        <v>1</v>
      </c>
      <c r="I9400">
        <v>0</v>
      </c>
      <c r="J9400">
        <v>0</v>
      </c>
      <c r="K9400">
        <v>1</v>
      </c>
      <c r="L9400">
        <v>0</v>
      </c>
      <c r="M9400">
        <v>3</v>
      </c>
      <c r="N9400">
        <v>9.6217713927699997E-2</v>
      </c>
      <c r="O9400">
        <f t="shared" si="292"/>
        <v>1</v>
      </c>
      <c r="P9400">
        <f t="shared" si="293"/>
        <v>9.0367258132756409E-2</v>
      </c>
    </row>
    <row r="9401" spans="1:16" x14ac:dyDescent="0.2">
      <c r="A9401">
        <v>13796</v>
      </c>
      <c r="B9401">
        <v>1080806</v>
      </c>
      <c r="C9401">
        <v>3</v>
      </c>
      <c r="D9401">
        <v>7</v>
      </c>
      <c r="E9401">
        <v>3.3775633293100002E-2</v>
      </c>
      <c r="F9401">
        <v>1</v>
      </c>
      <c r="G9401">
        <v>0</v>
      </c>
      <c r="H9401">
        <v>2</v>
      </c>
      <c r="I9401">
        <v>0</v>
      </c>
      <c r="J9401">
        <v>0</v>
      </c>
      <c r="K9401">
        <v>0</v>
      </c>
      <c r="L9401">
        <v>0</v>
      </c>
      <c r="M9401">
        <v>3</v>
      </c>
      <c r="N9401">
        <v>4.1229343852700003E-2</v>
      </c>
      <c r="O9401">
        <f t="shared" si="292"/>
        <v>1</v>
      </c>
      <c r="P9401">
        <f t="shared" si="293"/>
        <v>3.8722420295505523E-2</v>
      </c>
    </row>
    <row r="9402" spans="1:16" x14ac:dyDescent="0.2">
      <c r="A9402">
        <v>13796</v>
      </c>
      <c r="B9402">
        <v>1080812</v>
      </c>
      <c r="C9402">
        <v>4</v>
      </c>
      <c r="D9402">
        <v>25</v>
      </c>
      <c r="E9402">
        <v>5.7109557109600001E-2</v>
      </c>
      <c r="F9402">
        <v>0</v>
      </c>
      <c r="G9402">
        <v>0</v>
      </c>
      <c r="H9402">
        <v>2</v>
      </c>
      <c r="I9402">
        <v>0</v>
      </c>
      <c r="J9402">
        <v>0</v>
      </c>
      <c r="K9402">
        <v>1</v>
      </c>
      <c r="L9402">
        <v>0</v>
      </c>
      <c r="M9402">
        <v>3</v>
      </c>
      <c r="N9402">
        <v>0.19191124392200001</v>
      </c>
      <c r="O9402">
        <f t="shared" si="292"/>
        <v>1</v>
      </c>
      <c r="P9402">
        <f t="shared" si="293"/>
        <v>0.18024220499677707</v>
      </c>
    </row>
    <row r="9403" spans="1:16" x14ac:dyDescent="0.2">
      <c r="A9403">
        <v>13796</v>
      </c>
      <c r="B9403">
        <v>1080863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5</v>
      </c>
      <c r="N9403">
        <v>4.40357142857E-3</v>
      </c>
      <c r="O9403">
        <f t="shared" si="292"/>
        <v>0</v>
      </c>
      <c r="P9403">
        <f t="shared" si="293"/>
        <v>4.1358151191436075E-3</v>
      </c>
    </row>
    <row r="9404" spans="1:16" x14ac:dyDescent="0.2">
      <c r="A9404">
        <v>13796</v>
      </c>
      <c r="B9404">
        <v>1080828</v>
      </c>
      <c r="C9404">
        <v>2</v>
      </c>
      <c r="D9404">
        <v>18</v>
      </c>
      <c r="E9404">
        <v>4.3478260869600001E-2</v>
      </c>
      <c r="F9404">
        <v>2</v>
      </c>
      <c r="G9404">
        <v>0</v>
      </c>
      <c r="H9404">
        <v>2</v>
      </c>
      <c r="I9404">
        <v>0</v>
      </c>
      <c r="J9404">
        <v>0</v>
      </c>
      <c r="K9404">
        <v>0</v>
      </c>
      <c r="L9404">
        <v>0</v>
      </c>
      <c r="M9404">
        <v>4</v>
      </c>
      <c r="N9404">
        <v>0.11966804364399999</v>
      </c>
      <c r="O9404">
        <f t="shared" si="292"/>
        <v>1</v>
      </c>
      <c r="P9404">
        <f t="shared" si="293"/>
        <v>0.11239170573461378</v>
      </c>
    </row>
    <row r="9405" spans="1:16" x14ac:dyDescent="0.2">
      <c r="A9405">
        <v>13796</v>
      </c>
      <c r="B9405">
        <v>1080862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5</v>
      </c>
      <c r="N9405">
        <v>5.4089571428599999E-2</v>
      </c>
      <c r="O9405">
        <f t="shared" si="292"/>
        <v>0</v>
      </c>
      <c r="P9405">
        <f t="shared" si="293"/>
        <v>5.0800690060578156E-2</v>
      </c>
    </row>
    <row r="9406" spans="1:16" x14ac:dyDescent="0.2">
      <c r="A9406">
        <v>13796</v>
      </c>
      <c r="B9406">
        <v>1080633</v>
      </c>
      <c r="C9406">
        <v>1</v>
      </c>
      <c r="D9406">
        <v>24</v>
      </c>
      <c r="E9406">
        <v>6.9920844327199999E-2</v>
      </c>
      <c r="F9406">
        <v>3</v>
      </c>
      <c r="G9406">
        <v>0</v>
      </c>
      <c r="H9406">
        <v>2</v>
      </c>
      <c r="I9406">
        <v>0</v>
      </c>
      <c r="J9406">
        <v>0</v>
      </c>
      <c r="K9406">
        <v>0</v>
      </c>
      <c r="L9406">
        <v>0</v>
      </c>
      <c r="M9406">
        <v>3</v>
      </c>
      <c r="N9406">
        <v>7.6950781540799998E-2</v>
      </c>
      <c r="O9406">
        <f t="shared" si="292"/>
        <v>1</v>
      </c>
      <c r="P9406">
        <f t="shared" si="293"/>
        <v>7.2271839094411192E-2</v>
      </c>
    </row>
    <row r="9407" spans="1:16" x14ac:dyDescent="0.2">
      <c r="A9407">
        <v>13796</v>
      </c>
      <c r="B9407">
        <v>1080658</v>
      </c>
      <c r="C9407">
        <v>2</v>
      </c>
      <c r="D9407">
        <v>9</v>
      </c>
      <c r="E9407">
        <v>4.5521292217300002E-2</v>
      </c>
      <c r="F9407">
        <v>3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3</v>
      </c>
      <c r="N9407">
        <v>8.0387606753099999E-2</v>
      </c>
      <c r="O9407">
        <f t="shared" si="292"/>
        <v>1</v>
      </c>
      <c r="P9407">
        <f t="shared" si="293"/>
        <v>7.5499690375002343E-2</v>
      </c>
    </row>
    <row r="9408" spans="1:16" x14ac:dyDescent="0.2">
      <c r="A9408">
        <v>13796</v>
      </c>
      <c r="B9408">
        <v>1080656</v>
      </c>
      <c r="C9408">
        <v>2</v>
      </c>
      <c r="D9408">
        <v>17</v>
      </c>
      <c r="E9408">
        <v>6.4935064935099998E-2</v>
      </c>
      <c r="F9408">
        <v>2</v>
      </c>
      <c r="G9408">
        <v>0</v>
      </c>
      <c r="H9408">
        <v>3</v>
      </c>
      <c r="I9408">
        <v>0</v>
      </c>
      <c r="J9408">
        <v>0</v>
      </c>
      <c r="K9408">
        <v>1</v>
      </c>
      <c r="L9408">
        <v>0</v>
      </c>
      <c r="M9408">
        <v>3</v>
      </c>
      <c r="N9408">
        <v>0.160807766489</v>
      </c>
      <c r="O9408">
        <f t="shared" si="292"/>
        <v>1</v>
      </c>
      <c r="P9408">
        <f t="shared" si="293"/>
        <v>0.15102995436976341</v>
      </c>
    </row>
    <row r="9409" spans="1:16" x14ac:dyDescent="0.2">
      <c r="A9409">
        <v>13796</v>
      </c>
      <c r="B9409">
        <v>1080673</v>
      </c>
      <c r="C9409">
        <v>3</v>
      </c>
      <c r="D9409">
        <v>21</v>
      </c>
      <c r="E9409">
        <v>6.4827586206900004E-2</v>
      </c>
      <c r="F9409">
        <v>0</v>
      </c>
      <c r="G9409">
        <v>0</v>
      </c>
      <c r="H9409">
        <v>2</v>
      </c>
      <c r="I9409">
        <v>0</v>
      </c>
      <c r="J9409">
        <v>0</v>
      </c>
      <c r="K9409">
        <v>1</v>
      </c>
      <c r="L9409">
        <v>0</v>
      </c>
      <c r="M9409">
        <v>3</v>
      </c>
      <c r="N9409">
        <v>0.16194575819500001</v>
      </c>
      <c r="O9409">
        <f t="shared" si="292"/>
        <v>1</v>
      </c>
      <c r="P9409">
        <f t="shared" si="293"/>
        <v>0.15209875122692332</v>
      </c>
    </row>
    <row r="9410" spans="1:16" x14ac:dyDescent="0.2">
      <c r="A9410">
        <v>13796</v>
      </c>
      <c r="B9410">
        <v>1080737</v>
      </c>
      <c r="C9410">
        <v>0</v>
      </c>
      <c r="D9410">
        <v>10</v>
      </c>
      <c r="E9410">
        <v>3.7991858887399997E-2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3</v>
      </c>
      <c r="N9410">
        <v>2.7075955851500001E-2</v>
      </c>
      <c r="O9410">
        <f t="shared" si="292"/>
        <v>1</v>
      </c>
      <c r="P9410">
        <f t="shared" si="293"/>
        <v>2.5429619887479125E-2</v>
      </c>
    </row>
    <row r="9411" spans="1:16" x14ac:dyDescent="0.2">
      <c r="A9411">
        <v>13796</v>
      </c>
      <c r="B9411">
        <v>1080793</v>
      </c>
      <c r="C9411">
        <v>0</v>
      </c>
      <c r="D9411">
        <v>2</v>
      </c>
      <c r="E9411">
        <v>9.9173553718999996E-3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5</v>
      </c>
      <c r="N9411">
        <v>6.7208485432600001E-3</v>
      </c>
      <c r="O9411">
        <f t="shared" ref="O9411:O9474" si="294">IF(M9411&lt;5,1,0)</f>
        <v>0</v>
      </c>
      <c r="P9411">
        <f t="shared" ref="P9411:P9474" si="295">$S$4*N9411</f>
        <v>6.3121916992988194E-3</v>
      </c>
    </row>
    <row r="9412" spans="1:16" x14ac:dyDescent="0.2">
      <c r="A9412">
        <v>13796</v>
      </c>
      <c r="B9412">
        <v>1080559</v>
      </c>
      <c r="C9412">
        <v>0</v>
      </c>
      <c r="D9412">
        <v>37</v>
      </c>
      <c r="E9412">
        <v>6.2305295950199999E-2</v>
      </c>
      <c r="F9412">
        <v>0</v>
      </c>
      <c r="G9412">
        <v>0</v>
      </c>
      <c r="H9412">
        <v>1</v>
      </c>
      <c r="I9412">
        <v>0</v>
      </c>
      <c r="J9412">
        <v>0</v>
      </c>
      <c r="K9412">
        <v>1</v>
      </c>
      <c r="L9412">
        <v>0</v>
      </c>
      <c r="M9412">
        <v>3</v>
      </c>
      <c r="N9412">
        <v>0.132198129059</v>
      </c>
      <c r="O9412">
        <f t="shared" si="294"/>
        <v>1</v>
      </c>
      <c r="P9412">
        <f t="shared" si="295"/>
        <v>0.12415990741911474</v>
      </c>
    </row>
    <row r="9413" spans="1:16" x14ac:dyDescent="0.2">
      <c r="A9413">
        <v>13796</v>
      </c>
      <c r="B9413">
        <v>1080516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5</v>
      </c>
      <c r="N9413">
        <v>4.40357142857E-3</v>
      </c>
      <c r="O9413">
        <f t="shared" si="294"/>
        <v>0</v>
      </c>
      <c r="P9413">
        <f t="shared" si="295"/>
        <v>4.1358151191436075E-3</v>
      </c>
    </row>
    <row r="9414" spans="1:16" x14ac:dyDescent="0.2">
      <c r="A9414">
        <v>13796</v>
      </c>
      <c r="B9414">
        <v>1080857</v>
      </c>
      <c r="C9414">
        <v>0</v>
      </c>
      <c r="D9414">
        <v>2</v>
      </c>
      <c r="E9414">
        <v>6.56814449918E-3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5</v>
      </c>
      <c r="N9414">
        <v>6.9281906654200002E-3</v>
      </c>
      <c r="O9414">
        <f t="shared" si="294"/>
        <v>0</v>
      </c>
      <c r="P9414">
        <f t="shared" si="295"/>
        <v>6.5069265179737417E-3</v>
      </c>
    </row>
    <row r="9415" spans="1:16" x14ac:dyDescent="0.2">
      <c r="A9415">
        <v>13796</v>
      </c>
      <c r="B9415">
        <v>1080583</v>
      </c>
      <c r="C9415">
        <v>3</v>
      </c>
      <c r="D9415">
        <v>26</v>
      </c>
      <c r="E9415">
        <v>6.6098081023499997E-2</v>
      </c>
      <c r="F9415">
        <v>2</v>
      </c>
      <c r="G9415">
        <v>0</v>
      </c>
      <c r="H9415">
        <v>2</v>
      </c>
      <c r="I9415">
        <v>0</v>
      </c>
      <c r="J9415">
        <v>0</v>
      </c>
      <c r="K9415">
        <v>0</v>
      </c>
      <c r="L9415">
        <v>1</v>
      </c>
      <c r="M9415">
        <v>3</v>
      </c>
      <c r="N9415">
        <v>0.198601145609</v>
      </c>
      <c r="O9415">
        <f t="shared" si="294"/>
        <v>1</v>
      </c>
      <c r="P9415">
        <f t="shared" si="295"/>
        <v>0.18652533154337284</v>
      </c>
    </row>
    <row r="9416" spans="1:16" x14ac:dyDescent="0.2">
      <c r="A9416">
        <v>13796</v>
      </c>
      <c r="B9416">
        <v>1080667</v>
      </c>
      <c r="C9416">
        <v>1</v>
      </c>
      <c r="D9416">
        <v>12</v>
      </c>
      <c r="E9416">
        <v>3.7227214377400002E-2</v>
      </c>
      <c r="F9416">
        <v>0</v>
      </c>
      <c r="G9416">
        <v>0</v>
      </c>
      <c r="H9416">
        <v>2</v>
      </c>
      <c r="I9416">
        <v>0</v>
      </c>
      <c r="J9416">
        <v>0</v>
      </c>
      <c r="K9416">
        <v>0</v>
      </c>
      <c r="L9416">
        <v>0</v>
      </c>
      <c r="M9416">
        <v>3</v>
      </c>
      <c r="N9416">
        <v>3.7046581702899997E-2</v>
      </c>
      <c r="O9416">
        <f t="shared" si="294"/>
        <v>1</v>
      </c>
      <c r="P9416">
        <f t="shared" si="295"/>
        <v>3.4793988289909074E-2</v>
      </c>
    </row>
    <row r="9417" spans="1:16" x14ac:dyDescent="0.2">
      <c r="A9417">
        <v>13796</v>
      </c>
      <c r="B9417">
        <v>1080835</v>
      </c>
      <c r="C9417">
        <v>0</v>
      </c>
      <c r="D9417">
        <v>14</v>
      </c>
      <c r="E9417">
        <v>3.49726775956E-2</v>
      </c>
      <c r="F9417">
        <v>0</v>
      </c>
      <c r="G9417">
        <v>0</v>
      </c>
      <c r="H9417">
        <v>1</v>
      </c>
      <c r="I9417">
        <v>0</v>
      </c>
      <c r="J9417">
        <v>0</v>
      </c>
      <c r="K9417">
        <v>0</v>
      </c>
      <c r="L9417">
        <v>0</v>
      </c>
      <c r="M9417">
        <v>3</v>
      </c>
      <c r="N9417">
        <v>2.3094896303799999E-2</v>
      </c>
      <c r="O9417">
        <f t="shared" si="294"/>
        <v>1</v>
      </c>
      <c r="P9417">
        <f t="shared" si="295"/>
        <v>2.1690626087863287E-2</v>
      </c>
    </row>
    <row r="9418" spans="1:16" x14ac:dyDescent="0.2">
      <c r="A9418">
        <v>13796</v>
      </c>
      <c r="B9418">
        <v>1080603</v>
      </c>
      <c r="C9418">
        <v>0</v>
      </c>
      <c r="D9418">
        <v>23</v>
      </c>
      <c r="E9418">
        <v>6.3257065948900001E-2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2</v>
      </c>
      <c r="L9418">
        <v>0</v>
      </c>
      <c r="M9418">
        <v>3</v>
      </c>
      <c r="N9418">
        <v>0.187931180256</v>
      </c>
      <c r="O9418">
        <f t="shared" si="294"/>
        <v>1</v>
      </c>
      <c r="P9418">
        <f t="shared" si="295"/>
        <v>0.17650414652491928</v>
      </c>
    </row>
    <row r="9419" spans="1:16" x14ac:dyDescent="0.2">
      <c r="A9419">
        <v>13796</v>
      </c>
      <c r="B9419">
        <v>1080767</v>
      </c>
      <c r="C9419">
        <v>1</v>
      </c>
      <c r="D9419">
        <v>7</v>
      </c>
      <c r="E9419">
        <v>2.68292682927E-2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5</v>
      </c>
      <c r="N9419">
        <v>1.46263421197E-2</v>
      </c>
      <c r="O9419">
        <f t="shared" si="294"/>
        <v>0</v>
      </c>
      <c r="P9419">
        <f t="shared" si="295"/>
        <v>1.3736996857586144E-2</v>
      </c>
    </row>
    <row r="9420" spans="1:16" x14ac:dyDescent="0.2">
      <c r="A9420">
        <v>13796</v>
      </c>
      <c r="B9420">
        <v>1080877</v>
      </c>
      <c r="C9420">
        <v>0</v>
      </c>
      <c r="D9420">
        <v>2</v>
      </c>
      <c r="E9420">
        <v>5.3763440860200001E-3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5</v>
      </c>
      <c r="N9420">
        <v>5.9908033177399997E-2</v>
      </c>
      <c r="O9420">
        <f t="shared" si="294"/>
        <v>0</v>
      </c>
      <c r="P9420">
        <f t="shared" si="295"/>
        <v>5.6265364010163729E-2</v>
      </c>
    </row>
    <row r="9421" spans="1:16" x14ac:dyDescent="0.2">
      <c r="A9421">
        <v>13796</v>
      </c>
      <c r="B9421">
        <v>1080526</v>
      </c>
      <c r="C9421">
        <v>1</v>
      </c>
      <c r="D9421">
        <v>24</v>
      </c>
      <c r="E9421">
        <v>5.92592592593E-2</v>
      </c>
      <c r="F9421">
        <v>1</v>
      </c>
      <c r="G9421">
        <v>0</v>
      </c>
      <c r="H9421">
        <v>3</v>
      </c>
      <c r="I9421">
        <v>0</v>
      </c>
      <c r="J9421">
        <v>0</v>
      </c>
      <c r="K9421">
        <v>0</v>
      </c>
      <c r="L9421">
        <v>0</v>
      </c>
      <c r="M9421">
        <v>3</v>
      </c>
      <c r="N9421">
        <v>0.110892958907</v>
      </c>
      <c r="O9421">
        <f t="shared" si="294"/>
        <v>1</v>
      </c>
      <c r="P9421">
        <f t="shared" si="295"/>
        <v>0.10415018434322891</v>
      </c>
    </row>
    <row r="9422" spans="1:16" x14ac:dyDescent="0.2">
      <c r="A9422">
        <v>13796</v>
      </c>
      <c r="B9422">
        <v>1080582</v>
      </c>
      <c r="C9422">
        <v>6</v>
      </c>
      <c r="D9422">
        <v>25</v>
      </c>
      <c r="E9422">
        <v>6.4906490649099993E-2</v>
      </c>
      <c r="F9422">
        <v>1</v>
      </c>
      <c r="G9422">
        <v>0</v>
      </c>
      <c r="H9422">
        <v>1</v>
      </c>
      <c r="I9422">
        <v>0</v>
      </c>
      <c r="J9422">
        <v>0</v>
      </c>
      <c r="K9422">
        <v>0</v>
      </c>
      <c r="L9422">
        <v>0</v>
      </c>
      <c r="M9422">
        <v>3</v>
      </c>
      <c r="N9422">
        <v>0.11885511207</v>
      </c>
      <c r="O9422">
        <f t="shared" si="294"/>
        <v>1</v>
      </c>
      <c r="P9422">
        <f t="shared" si="295"/>
        <v>0.11162820393860222</v>
      </c>
    </row>
    <row r="9423" spans="1:16" x14ac:dyDescent="0.2">
      <c r="A9423">
        <v>13796</v>
      </c>
      <c r="B9423">
        <v>1080706</v>
      </c>
      <c r="C9423">
        <v>2</v>
      </c>
      <c r="D9423">
        <v>12</v>
      </c>
      <c r="E9423">
        <v>3.7593984962399997E-2</v>
      </c>
      <c r="F9423">
        <v>1</v>
      </c>
      <c r="G9423">
        <v>0</v>
      </c>
      <c r="H9423">
        <v>1</v>
      </c>
      <c r="I9423">
        <v>1</v>
      </c>
      <c r="J9423">
        <v>0</v>
      </c>
      <c r="K9423">
        <v>0</v>
      </c>
      <c r="L9423">
        <v>0</v>
      </c>
      <c r="M9423">
        <v>3</v>
      </c>
      <c r="N9423">
        <v>0.11587793426</v>
      </c>
      <c r="O9423">
        <f t="shared" si="294"/>
        <v>1</v>
      </c>
      <c r="P9423">
        <f t="shared" si="295"/>
        <v>0.10883205149763332</v>
      </c>
    </row>
    <row r="9424" spans="1:16" x14ac:dyDescent="0.2">
      <c r="A9424">
        <v>13796</v>
      </c>
      <c r="B9424">
        <v>1080546</v>
      </c>
      <c r="C9424">
        <v>1</v>
      </c>
      <c r="D9424">
        <v>13</v>
      </c>
      <c r="E9424">
        <v>3.1055900621099999E-2</v>
      </c>
      <c r="F9424">
        <v>3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3</v>
      </c>
      <c r="N9424">
        <v>6.2045883171400001E-2</v>
      </c>
      <c r="O9424">
        <f t="shared" si="294"/>
        <v>1</v>
      </c>
      <c r="P9424">
        <f t="shared" si="295"/>
        <v>5.8273223419524442E-2</v>
      </c>
    </row>
    <row r="9425" spans="1:16" x14ac:dyDescent="0.2">
      <c r="A9425">
        <v>13796</v>
      </c>
      <c r="B9425">
        <v>1080544</v>
      </c>
      <c r="C9425">
        <v>5</v>
      </c>
      <c r="D9425">
        <v>17</v>
      </c>
      <c r="E9425">
        <v>6.4917127071800002E-2</v>
      </c>
      <c r="F9425">
        <v>0</v>
      </c>
      <c r="G9425">
        <v>0</v>
      </c>
      <c r="H9425">
        <v>1</v>
      </c>
      <c r="I9425">
        <v>0</v>
      </c>
      <c r="J9425">
        <v>0</v>
      </c>
      <c r="K9425">
        <v>0</v>
      </c>
      <c r="L9425">
        <v>1</v>
      </c>
      <c r="M9425">
        <v>3</v>
      </c>
      <c r="N9425">
        <v>0.156021785188</v>
      </c>
      <c r="O9425">
        <f t="shared" si="294"/>
        <v>1</v>
      </c>
      <c r="P9425">
        <f t="shared" si="295"/>
        <v>0.14653498156287464</v>
      </c>
    </row>
    <row r="9426" spans="1:16" x14ac:dyDescent="0.2">
      <c r="A9426">
        <v>13796</v>
      </c>
      <c r="B9426">
        <v>1080566</v>
      </c>
      <c r="C9426">
        <v>2</v>
      </c>
      <c r="D9426">
        <v>18</v>
      </c>
      <c r="E9426">
        <v>6.0191518467900003E-2</v>
      </c>
      <c r="F9426">
        <v>0</v>
      </c>
      <c r="G9426">
        <v>0</v>
      </c>
      <c r="H9426">
        <v>3</v>
      </c>
      <c r="I9426">
        <v>0</v>
      </c>
      <c r="J9426">
        <v>0</v>
      </c>
      <c r="K9426">
        <v>1</v>
      </c>
      <c r="L9426">
        <v>0</v>
      </c>
      <c r="M9426">
        <v>3</v>
      </c>
      <c r="N9426">
        <v>0.198426187586</v>
      </c>
      <c r="O9426">
        <f t="shared" si="294"/>
        <v>1</v>
      </c>
      <c r="P9426">
        <f t="shared" si="295"/>
        <v>0.18636101172967703</v>
      </c>
    </row>
    <row r="9427" spans="1:16" x14ac:dyDescent="0.2">
      <c r="A9427">
        <v>13796</v>
      </c>
      <c r="B9427">
        <v>1080506</v>
      </c>
      <c r="C9427">
        <v>1</v>
      </c>
      <c r="D9427">
        <v>13</v>
      </c>
      <c r="E9427">
        <v>5.6768558952000003E-2</v>
      </c>
      <c r="F9427">
        <v>0</v>
      </c>
      <c r="G9427">
        <v>0</v>
      </c>
      <c r="H9427">
        <v>4</v>
      </c>
      <c r="I9427">
        <v>0</v>
      </c>
      <c r="J9427">
        <v>0</v>
      </c>
      <c r="K9427">
        <v>1</v>
      </c>
      <c r="L9427">
        <v>0</v>
      </c>
      <c r="M9427">
        <v>3</v>
      </c>
      <c r="N9427">
        <v>9.5075521624000001E-2</v>
      </c>
      <c r="O9427">
        <f t="shared" si="294"/>
        <v>1</v>
      </c>
      <c r="P9427">
        <f t="shared" si="295"/>
        <v>8.9294516092519774E-2</v>
      </c>
    </row>
    <row r="9428" spans="1:16" x14ac:dyDescent="0.2">
      <c r="A9428">
        <v>13798</v>
      </c>
      <c r="B9428">
        <v>1080843</v>
      </c>
      <c r="C9428">
        <v>0</v>
      </c>
      <c r="D9428">
        <v>3</v>
      </c>
      <c r="E9428">
        <v>9.9290780141800001E-3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5</v>
      </c>
      <c r="N9428">
        <v>7.5667886584400001E-3</v>
      </c>
      <c r="O9428">
        <f t="shared" si="294"/>
        <v>0</v>
      </c>
      <c r="P9428">
        <f t="shared" si="295"/>
        <v>7.1066949735167804E-3</v>
      </c>
    </row>
    <row r="9429" spans="1:16" x14ac:dyDescent="0.2">
      <c r="A9429">
        <v>13798</v>
      </c>
      <c r="B9429">
        <v>1080831</v>
      </c>
      <c r="C9429">
        <v>1</v>
      </c>
      <c r="D9429">
        <v>12</v>
      </c>
      <c r="E9429">
        <v>4.2424242424200002E-2</v>
      </c>
      <c r="F9429">
        <v>2</v>
      </c>
      <c r="G9429">
        <v>0</v>
      </c>
      <c r="H9429">
        <v>1</v>
      </c>
      <c r="I9429">
        <v>0</v>
      </c>
      <c r="J9429">
        <v>0</v>
      </c>
      <c r="K9429">
        <v>0</v>
      </c>
      <c r="L9429">
        <v>0</v>
      </c>
      <c r="M9429">
        <v>5</v>
      </c>
      <c r="N9429">
        <v>3.8577362644099999E-2</v>
      </c>
      <c r="O9429">
        <f t="shared" si="294"/>
        <v>0</v>
      </c>
      <c r="P9429">
        <f t="shared" si="295"/>
        <v>3.6231691087151484E-2</v>
      </c>
    </row>
    <row r="9430" spans="1:16" x14ac:dyDescent="0.2">
      <c r="A9430">
        <v>13798</v>
      </c>
      <c r="B9430">
        <v>1080774</v>
      </c>
      <c r="C9430">
        <v>1</v>
      </c>
      <c r="D9430">
        <v>12</v>
      </c>
      <c r="E9430">
        <v>4.6511627907000003E-2</v>
      </c>
      <c r="F9430">
        <v>4</v>
      </c>
      <c r="G9430">
        <v>0</v>
      </c>
      <c r="H9430">
        <v>2</v>
      </c>
      <c r="I9430">
        <v>0</v>
      </c>
      <c r="J9430">
        <v>0</v>
      </c>
      <c r="K9430">
        <v>1</v>
      </c>
      <c r="L9430">
        <v>0</v>
      </c>
      <c r="M9430">
        <v>4</v>
      </c>
      <c r="N9430">
        <v>9.9016666100299994E-2</v>
      </c>
      <c r="O9430">
        <f t="shared" si="294"/>
        <v>1</v>
      </c>
      <c r="P9430">
        <f t="shared" si="295"/>
        <v>9.2996021830807296E-2</v>
      </c>
    </row>
    <row r="9431" spans="1:16" x14ac:dyDescent="0.2">
      <c r="A9431">
        <v>13798</v>
      </c>
      <c r="B9431">
        <v>1080638</v>
      </c>
      <c r="C9431">
        <v>0</v>
      </c>
      <c r="D9431">
        <v>3</v>
      </c>
      <c r="E9431">
        <v>1.21739130435E-2</v>
      </c>
      <c r="F9431">
        <v>0</v>
      </c>
      <c r="G9431">
        <v>0</v>
      </c>
      <c r="H9431">
        <v>1</v>
      </c>
      <c r="I9431">
        <v>0</v>
      </c>
      <c r="J9431">
        <v>0</v>
      </c>
      <c r="K9431">
        <v>0</v>
      </c>
      <c r="L9431">
        <v>0</v>
      </c>
      <c r="M9431">
        <v>5</v>
      </c>
      <c r="N9431">
        <v>6.1963870247099997E-2</v>
      </c>
      <c r="O9431">
        <f t="shared" si="294"/>
        <v>0</v>
      </c>
      <c r="P9431">
        <f t="shared" si="295"/>
        <v>5.8196197237983596E-2</v>
      </c>
    </row>
    <row r="9432" spans="1:16" x14ac:dyDescent="0.2">
      <c r="A9432">
        <v>13798</v>
      </c>
      <c r="B9432">
        <v>1080634</v>
      </c>
      <c r="C9432">
        <v>0</v>
      </c>
      <c r="D9432">
        <v>4</v>
      </c>
      <c r="E9432">
        <v>8.7591240875899996E-3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5</v>
      </c>
      <c r="N9432">
        <v>8.6147329223399995E-3</v>
      </c>
      <c r="O9432">
        <f t="shared" si="294"/>
        <v>0</v>
      </c>
      <c r="P9432">
        <f t="shared" si="295"/>
        <v>8.0909196649883736E-3</v>
      </c>
    </row>
    <row r="9433" spans="1:16" x14ac:dyDescent="0.2">
      <c r="A9433">
        <v>13798</v>
      </c>
      <c r="B9433">
        <v>1080865</v>
      </c>
      <c r="C9433">
        <v>0</v>
      </c>
      <c r="D9433">
        <v>2</v>
      </c>
      <c r="E9433">
        <v>4.8780487804900002E-3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5</v>
      </c>
      <c r="N9433">
        <v>6.5401470575099999E-3</v>
      </c>
      <c r="O9433">
        <f t="shared" si="294"/>
        <v>0</v>
      </c>
      <c r="P9433">
        <f t="shared" si="295"/>
        <v>6.1424776503866494E-3</v>
      </c>
    </row>
    <row r="9434" spans="1:16" x14ac:dyDescent="0.2">
      <c r="A9434">
        <v>13798</v>
      </c>
      <c r="B9434">
        <v>1080800</v>
      </c>
      <c r="C9434">
        <v>0</v>
      </c>
      <c r="D9434">
        <v>1</v>
      </c>
      <c r="E9434">
        <v>1.23456790123E-2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5</v>
      </c>
      <c r="N9434">
        <v>5.8101311090699999E-2</v>
      </c>
      <c r="O9434">
        <f t="shared" si="294"/>
        <v>0</v>
      </c>
      <c r="P9434">
        <f t="shared" si="295"/>
        <v>5.4568498490103104E-2</v>
      </c>
    </row>
    <row r="9435" spans="1:16" x14ac:dyDescent="0.2">
      <c r="A9435">
        <v>13798</v>
      </c>
      <c r="B9435">
        <v>1080734</v>
      </c>
      <c r="C9435">
        <v>0</v>
      </c>
      <c r="D9435">
        <v>5</v>
      </c>
      <c r="E9435">
        <v>1.26939351199E-2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1</v>
      </c>
      <c r="L9435">
        <v>0</v>
      </c>
      <c r="M9435">
        <v>5</v>
      </c>
      <c r="N9435">
        <v>0.116620467654</v>
      </c>
      <c r="O9435">
        <f t="shared" si="294"/>
        <v>0</v>
      </c>
      <c r="P9435">
        <f t="shared" si="295"/>
        <v>0.10952943562939736</v>
      </c>
    </row>
    <row r="9436" spans="1:16" x14ac:dyDescent="0.2">
      <c r="A9436">
        <v>13798</v>
      </c>
      <c r="B9436">
        <v>1080699</v>
      </c>
      <c r="C9436">
        <v>1</v>
      </c>
      <c r="D9436">
        <v>16</v>
      </c>
      <c r="E9436">
        <v>7.3059360730600001E-2</v>
      </c>
      <c r="F9436">
        <v>10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4</v>
      </c>
      <c r="N9436">
        <v>8.3969351253999999E-2</v>
      </c>
      <c r="O9436">
        <f t="shared" si="294"/>
        <v>1</v>
      </c>
      <c r="P9436">
        <f t="shared" si="295"/>
        <v>7.886364922068459E-2</v>
      </c>
    </row>
    <row r="9437" spans="1:16" x14ac:dyDescent="0.2">
      <c r="A9437">
        <v>13798</v>
      </c>
      <c r="B9437">
        <v>1080885</v>
      </c>
      <c r="C9437">
        <v>0</v>
      </c>
      <c r="D9437">
        <v>19</v>
      </c>
      <c r="E9437">
        <v>6.2049062049099997E-2</v>
      </c>
      <c r="F9437">
        <v>4</v>
      </c>
      <c r="G9437">
        <v>0</v>
      </c>
      <c r="H9437">
        <v>1</v>
      </c>
      <c r="I9437">
        <v>0</v>
      </c>
      <c r="J9437">
        <v>0</v>
      </c>
      <c r="K9437">
        <v>0</v>
      </c>
      <c r="L9437">
        <v>1</v>
      </c>
      <c r="M9437">
        <v>4</v>
      </c>
      <c r="N9437">
        <v>0.14596269183800001</v>
      </c>
      <c r="O9437">
        <f t="shared" si="294"/>
        <v>1</v>
      </c>
      <c r="P9437">
        <f t="shared" si="295"/>
        <v>0.13708752487081488</v>
      </c>
    </row>
    <row r="9438" spans="1:16" x14ac:dyDescent="0.2">
      <c r="A9438">
        <v>13798</v>
      </c>
      <c r="B9438">
        <v>1080668</v>
      </c>
      <c r="C9438">
        <v>0</v>
      </c>
      <c r="D9438">
        <v>2</v>
      </c>
      <c r="E9438">
        <v>7.7519379845000002E-3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5</v>
      </c>
      <c r="N9438">
        <v>7.0292208833400002E-3</v>
      </c>
      <c r="O9438">
        <f t="shared" si="294"/>
        <v>0</v>
      </c>
      <c r="P9438">
        <f t="shared" si="295"/>
        <v>6.6018136589096159E-3</v>
      </c>
    </row>
    <row r="9439" spans="1:16" x14ac:dyDescent="0.2">
      <c r="A9439">
        <v>13798</v>
      </c>
      <c r="B9439">
        <v>1080579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5</v>
      </c>
      <c r="N9439">
        <v>4.40357142857E-3</v>
      </c>
      <c r="O9439">
        <f t="shared" si="294"/>
        <v>0</v>
      </c>
      <c r="P9439">
        <f t="shared" si="295"/>
        <v>4.1358151191436075E-3</v>
      </c>
    </row>
    <row r="9440" spans="1:16" x14ac:dyDescent="0.2">
      <c r="A9440">
        <v>13798</v>
      </c>
      <c r="B9440">
        <v>1080794</v>
      </c>
      <c r="C9440">
        <v>0</v>
      </c>
      <c r="D9440">
        <v>17</v>
      </c>
      <c r="E9440">
        <v>6.6775244299699998E-2</v>
      </c>
      <c r="F9440">
        <v>2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4</v>
      </c>
      <c r="N9440">
        <v>9.8689171332100006E-2</v>
      </c>
      <c r="O9440">
        <f t="shared" si="294"/>
        <v>1</v>
      </c>
      <c r="P9440">
        <f t="shared" si="295"/>
        <v>9.2688440169936687E-2</v>
      </c>
    </row>
    <row r="9441" spans="1:16" x14ac:dyDescent="0.2">
      <c r="A9441">
        <v>13798</v>
      </c>
      <c r="B9441">
        <v>1080690</v>
      </c>
      <c r="C9441">
        <v>0</v>
      </c>
      <c r="D9441">
        <v>6</v>
      </c>
      <c r="E9441">
        <v>1.7937219730900001E-2</v>
      </c>
      <c r="F9441">
        <v>2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5</v>
      </c>
      <c r="N9441">
        <v>1.9021865917900001E-2</v>
      </c>
      <c r="O9441">
        <f t="shared" si="294"/>
        <v>0</v>
      </c>
      <c r="P9441">
        <f t="shared" si="295"/>
        <v>1.7865253677313606E-2</v>
      </c>
    </row>
    <row r="9442" spans="1:16" x14ac:dyDescent="0.2">
      <c r="A9442">
        <v>13798</v>
      </c>
      <c r="B9442">
        <v>1080515</v>
      </c>
      <c r="C9442">
        <v>0</v>
      </c>
      <c r="D9442">
        <v>6</v>
      </c>
      <c r="E9442">
        <v>2.6415094339600001E-2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4</v>
      </c>
      <c r="N9442">
        <v>3.0640093628499999E-2</v>
      </c>
      <c r="O9442">
        <f t="shared" si="294"/>
        <v>1</v>
      </c>
      <c r="P9442">
        <f t="shared" si="295"/>
        <v>2.877704257470786E-2</v>
      </c>
    </row>
    <row r="9443" spans="1:16" x14ac:dyDescent="0.2">
      <c r="A9443">
        <v>13798</v>
      </c>
      <c r="B9443">
        <v>1080854</v>
      </c>
      <c r="C9443">
        <v>0</v>
      </c>
      <c r="D9443">
        <v>5</v>
      </c>
      <c r="E9443">
        <v>2.5000000000000001E-2</v>
      </c>
      <c r="F9443">
        <v>0</v>
      </c>
      <c r="G9443">
        <v>0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5</v>
      </c>
      <c r="N9443">
        <v>6.9085336443799994E-2</v>
      </c>
      <c r="O9443">
        <f t="shared" si="294"/>
        <v>0</v>
      </c>
      <c r="P9443">
        <f t="shared" si="295"/>
        <v>6.4884647293702677E-2</v>
      </c>
    </row>
    <row r="9444" spans="1:16" x14ac:dyDescent="0.2">
      <c r="A9444">
        <v>13798</v>
      </c>
      <c r="B9444">
        <v>1080762</v>
      </c>
      <c r="C9444">
        <v>0</v>
      </c>
      <c r="D9444">
        <v>3</v>
      </c>
      <c r="E9444">
        <v>1.5772870662500001E-2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5</v>
      </c>
      <c r="N9444">
        <v>7.6564183478299999E-3</v>
      </c>
      <c r="O9444">
        <f t="shared" si="294"/>
        <v>0</v>
      </c>
      <c r="P9444">
        <f t="shared" si="295"/>
        <v>7.1908747876781422E-3</v>
      </c>
    </row>
    <row r="9445" spans="1:16" x14ac:dyDescent="0.2">
      <c r="A9445">
        <v>13798</v>
      </c>
      <c r="B9445">
        <v>1080760</v>
      </c>
      <c r="C9445">
        <v>0</v>
      </c>
      <c r="D9445">
        <v>2</v>
      </c>
      <c r="E9445">
        <v>1.1126564673199999E-2</v>
      </c>
      <c r="F9445">
        <v>1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5</v>
      </c>
      <c r="N9445">
        <v>6.8679645142000006E-2</v>
      </c>
      <c r="O9445">
        <f t="shared" si="294"/>
        <v>0</v>
      </c>
      <c r="P9445">
        <f t="shared" si="295"/>
        <v>6.4503623788825792E-2</v>
      </c>
    </row>
    <row r="9446" spans="1:16" x14ac:dyDescent="0.2">
      <c r="A9446">
        <v>13798</v>
      </c>
      <c r="B9446">
        <v>1080749</v>
      </c>
      <c r="C9446">
        <v>0</v>
      </c>
      <c r="D9446">
        <v>0</v>
      </c>
      <c r="E9446">
        <v>1.38696255201E-3</v>
      </c>
      <c r="F9446">
        <v>0</v>
      </c>
      <c r="G9446">
        <v>0</v>
      </c>
      <c r="H9446">
        <v>1</v>
      </c>
      <c r="I9446">
        <v>0</v>
      </c>
      <c r="J9446">
        <v>0</v>
      </c>
      <c r="K9446">
        <v>0</v>
      </c>
      <c r="L9446">
        <v>0</v>
      </c>
      <c r="M9446">
        <v>5</v>
      </c>
      <c r="N9446">
        <v>7.5540409168500001E-3</v>
      </c>
      <c r="O9446">
        <f t="shared" si="294"/>
        <v>0</v>
      </c>
      <c r="P9446">
        <f t="shared" si="295"/>
        <v>7.0947223501000691E-3</v>
      </c>
    </row>
    <row r="9447" spans="1:16" x14ac:dyDescent="0.2">
      <c r="A9447">
        <v>13798</v>
      </c>
      <c r="B9447">
        <v>1080817</v>
      </c>
      <c r="C9447">
        <v>0</v>
      </c>
      <c r="D9447">
        <v>3</v>
      </c>
      <c r="E9447">
        <v>1.16959064327E-2</v>
      </c>
      <c r="F9447">
        <v>1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5</v>
      </c>
      <c r="N9447">
        <v>2.1529435807200001E-2</v>
      </c>
      <c r="O9447">
        <f t="shared" si="294"/>
        <v>0</v>
      </c>
      <c r="P9447">
        <f t="shared" si="295"/>
        <v>2.022035240313216E-2</v>
      </c>
    </row>
    <row r="9448" spans="1:16" x14ac:dyDescent="0.2">
      <c r="A9448">
        <v>13798</v>
      </c>
      <c r="B9448">
        <v>1080589</v>
      </c>
      <c r="C9448">
        <v>0</v>
      </c>
      <c r="D9448">
        <v>5</v>
      </c>
      <c r="E9448">
        <v>1.38190954774E-2</v>
      </c>
      <c r="F9448">
        <v>2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5</v>
      </c>
      <c r="N9448">
        <v>6.4392975081199996E-2</v>
      </c>
      <c r="O9448">
        <f t="shared" si="294"/>
        <v>0</v>
      </c>
      <c r="P9448">
        <f t="shared" si="295"/>
        <v>6.0477601925477902E-2</v>
      </c>
    </row>
    <row r="9449" spans="1:16" x14ac:dyDescent="0.2">
      <c r="A9449">
        <v>13798</v>
      </c>
      <c r="B9449">
        <v>1080626</v>
      </c>
      <c r="C9449">
        <v>0</v>
      </c>
      <c r="D9449">
        <v>0</v>
      </c>
      <c r="E9449">
        <v>4.4182621502199997E-3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5</v>
      </c>
      <c r="N9449">
        <v>6.15868468807E-2</v>
      </c>
      <c r="O9449">
        <f t="shared" si="294"/>
        <v>0</v>
      </c>
      <c r="P9449">
        <f t="shared" si="295"/>
        <v>5.784209853325703E-2</v>
      </c>
    </row>
    <row r="9450" spans="1:16" x14ac:dyDescent="0.2">
      <c r="A9450">
        <v>13798</v>
      </c>
      <c r="B9450">
        <v>1080743</v>
      </c>
      <c r="C9450">
        <v>2</v>
      </c>
      <c r="D9450">
        <v>10</v>
      </c>
      <c r="E9450">
        <v>3.2594524119899999E-2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4</v>
      </c>
      <c r="N9450">
        <v>8.9740687895000004E-2</v>
      </c>
      <c r="O9450">
        <f t="shared" si="294"/>
        <v>1</v>
      </c>
      <c r="P9450">
        <f t="shared" si="295"/>
        <v>8.4284063474136708E-2</v>
      </c>
    </row>
    <row r="9451" spans="1:16" x14ac:dyDescent="0.2">
      <c r="A9451">
        <v>13798</v>
      </c>
      <c r="B9451">
        <v>1080874</v>
      </c>
      <c r="C9451">
        <v>0</v>
      </c>
      <c r="D9451">
        <v>10</v>
      </c>
      <c r="E9451">
        <v>2.8846153846199998E-2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5</v>
      </c>
      <c r="N9451">
        <v>7.3560736148599995E-2</v>
      </c>
      <c r="O9451">
        <f t="shared" si="294"/>
        <v>0</v>
      </c>
      <c r="P9451">
        <f t="shared" si="295"/>
        <v>6.908792321724852E-2</v>
      </c>
    </row>
    <row r="9452" spans="1:16" x14ac:dyDescent="0.2">
      <c r="A9452">
        <v>13798</v>
      </c>
      <c r="B9452">
        <v>1080575</v>
      </c>
      <c r="C9452">
        <v>0</v>
      </c>
      <c r="D9452">
        <v>5</v>
      </c>
      <c r="E9452">
        <v>1.6871165644199999E-2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5</v>
      </c>
      <c r="N9452">
        <v>6.8511175643700004E-2</v>
      </c>
      <c r="O9452">
        <f t="shared" si="294"/>
        <v>0</v>
      </c>
      <c r="P9452">
        <f t="shared" si="295"/>
        <v>6.4345397969286872E-2</v>
      </c>
    </row>
    <row r="9453" spans="1:16" x14ac:dyDescent="0.2">
      <c r="A9453">
        <v>13798</v>
      </c>
      <c r="B9453">
        <v>1080701</v>
      </c>
      <c r="C9453">
        <v>0</v>
      </c>
      <c r="D9453">
        <v>1</v>
      </c>
      <c r="E9453">
        <v>6.9832402234599996E-3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5</v>
      </c>
      <c r="N9453">
        <v>6.0386999736000001E-2</v>
      </c>
      <c r="O9453">
        <f t="shared" si="294"/>
        <v>0</v>
      </c>
      <c r="P9453">
        <f t="shared" si="295"/>
        <v>5.6715207317296221E-2</v>
      </c>
    </row>
    <row r="9454" spans="1:16" x14ac:dyDescent="0.2">
      <c r="A9454">
        <v>13798</v>
      </c>
      <c r="B9454">
        <v>1080528</v>
      </c>
      <c r="C9454">
        <v>0</v>
      </c>
      <c r="D9454">
        <v>14</v>
      </c>
      <c r="E9454">
        <v>4.1899441340800002E-2</v>
      </c>
      <c r="F9454">
        <v>1</v>
      </c>
      <c r="G9454">
        <v>0</v>
      </c>
      <c r="H9454">
        <v>2</v>
      </c>
      <c r="I9454">
        <v>0</v>
      </c>
      <c r="J9454">
        <v>0</v>
      </c>
      <c r="K9454">
        <v>0</v>
      </c>
      <c r="L9454">
        <v>0</v>
      </c>
      <c r="M9454">
        <v>4</v>
      </c>
      <c r="N9454">
        <v>4.0287859384700003E-2</v>
      </c>
      <c r="O9454">
        <f t="shared" si="294"/>
        <v>1</v>
      </c>
      <c r="P9454">
        <f t="shared" si="295"/>
        <v>3.783818218097635E-2</v>
      </c>
    </row>
    <row r="9455" spans="1:16" x14ac:dyDescent="0.2">
      <c r="A9455">
        <v>13798</v>
      </c>
      <c r="B9455">
        <v>1080720</v>
      </c>
      <c r="C9455">
        <v>0</v>
      </c>
      <c r="D9455">
        <v>21</v>
      </c>
      <c r="E9455">
        <v>5.7500000000000002E-2</v>
      </c>
      <c r="F9455">
        <v>2</v>
      </c>
      <c r="G9455">
        <v>0</v>
      </c>
      <c r="H9455">
        <v>2</v>
      </c>
      <c r="I9455">
        <v>0</v>
      </c>
      <c r="J9455">
        <v>0</v>
      </c>
      <c r="K9455">
        <v>1</v>
      </c>
      <c r="L9455">
        <v>0</v>
      </c>
      <c r="M9455">
        <v>4</v>
      </c>
      <c r="N9455">
        <v>9.5460176585900003E-2</v>
      </c>
      <c r="O9455">
        <f t="shared" si="294"/>
        <v>1</v>
      </c>
      <c r="P9455">
        <f t="shared" si="295"/>
        <v>8.9655782358523381E-2</v>
      </c>
    </row>
    <row r="9456" spans="1:16" x14ac:dyDescent="0.2">
      <c r="A9456">
        <v>13798</v>
      </c>
      <c r="B9456">
        <v>1080546</v>
      </c>
      <c r="C9456">
        <v>0</v>
      </c>
      <c r="D9456">
        <v>3</v>
      </c>
      <c r="E9456">
        <v>3.2812500000000001E-2</v>
      </c>
      <c r="F9456">
        <v>5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5</v>
      </c>
      <c r="N9456">
        <v>2.5323147318700001E-2</v>
      </c>
      <c r="O9456">
        <f t="shared" si="294"/>
        <v>0</v>
      </c>
      <c r="P9456">
        <f t="shared" si="295"/>
        <v>2.3783389742582331E-2</v>
      </c>
    </row>
    <row r="9457" spans="1:16" x14ac:dyDescent="0.2">
      <c r="A9457">
        <v>13798</v>
      </c>
      <c r="B9457">
        <v>1080562</v>
      </c>
      <c r="C9457">
        <v>0</v>
      </c>
      <c r="D9457">
        <v>3</v>
      </c>
      <c r="E9457">
        <v>2.7950310559000002E-2</v>
      </c>
      <c r="F9457">
        <v>1</v>
      </c>
      <c r="G9457">
        <v>0</v>
      </c>
      <c r="H9457">
        <v>1</v>
      </c>
      <c r="I9457">
        <v>1</v>
      </c>
      <c r="J9457">
        <v>0</v>
      </c>
      <c r="K9457">
        <v>0</v>
      </c>
      <c r="L9457">
        <v>0</v>
      </c>
      <c r="M9457">
        <v>4</v>
      </c>
      <c r="N9457">
        <v>9.0435632247499995E-2</v>
      </c>
      <c r="O9457">
        <f t="shared" si="294"/>
        <v>1</v>
      </c>
      <c r="P9457">
        <f t="shared" si="295"/>
        <v>8.493675218525551E-2</v>
      </c>
    </row>
    <row r="9458" spans="1:16" x14ac:dyDescent="0.2">
      <c r="A9458">
        <v>13798</v>
      </c>
      <c r="B9458">
        <v>1080542</v>
      </c>
      <c r="C9458">
        <v>1</v>
      </c>
      <c r="D9458">
        <v>6</v>
      </c>
      <c r="E9458">
        <v>2.2354694485799999E-2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5</v>
      </c>
      <c r="N9458">
        <v>2.4128507972600001E-2</v>
      </c>
      <c r="O9458">
        <f t="shared" si="294"/>
        <v>0</v>
      </c>
      <c r="P9458">
        <f t="shared" si="295"/>
        <v>2.2661389668399666E-2</v>
      </c>
    </row>
    <row r="9459" spans="1:16" x14ac:dyDescent="0.2">
      <c r="A9459">
        <v>13798</v>
      </c>
      <c r="B9459">
        <v>1080834</v>
      </c>
      <c r="C9459">
        <v>0</v>
      </c>
      <c r="D9459">
        <v>11</v>
      </c>
      <c r="E9459">
        <v>3.6096256684499999E-2</v>
      </c>
      <c r="F9459">
        <v>2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4</v>
      </c>
      <c r="N9459">
        <v>0.107404647746</v>
      </c>
      <c r="O9459">
        <f t="shared" si="294"/>
        <v>1</v>
      </c>
      <c r="P9459">
        <f t="shared" si="295"/>
        <v>0.1008739776837116</v>
      </c>
    </row>
    <row r="9460" spans="1:16" x14ac:dyDescent="0.2">
      <c r="A9460">
        <v>13798</v>
      </c>
      <c r="B9460">
        <v>1080680</v>
      </c>
      <c r="C9460">
        <v>0</v>
      </c>
      <c r="D9460">
        <v>4</v>
      </c>
      <c r="E9460">
        <v>2.0754716981099999E-2</v>
      </c>
      <c r="F9460">
        <v>2</v>
      </c>
      <c r="G9460">
        <v>0</v>
      </c>
      <c r="H9460">
        <v>0</v>
      </c>
      <c r="I9460">
        <v>1</v>
      </c>
      <c r="J9460">
        <v>0</v>
      </c>
      <c r="K9460">
        <v>0</v>
      </c>
      <c r="L9460">
        <v>0</v>
      </c>
      <c r="M9460">
        <v>5</v>
      </c>
      <c r="N9460">
        <v>1.3382225813599999E-2</v>
      </c>
      <c r="O9460">
        <f t="shared" si="294"/>
        <v>0</v>
      </c>
      <c r="P9460">
        <f t="shared" si="295"/>
        <v>1.2568528237920222E-2</v>
      </c>
    </row>
    <row r="9461" spans="1:16" x14ac:dyDescent="0.2">
      <c r="A9461">
        <v>66741</v>
      </c>
      <c r="B9461">
        <v>1080849</v>
      </c>
      <c r="C9461">
        <v>0</v>
      </c>
      <c r="D9461">
        <v>14</v>
      </c>
      <c r="E9461">
        <v>6.3670411984999994E-2</v>
      </c>
      <c r="F9461">
        <v>3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3</v>
      </c>
      <c r="N9461">
        <v>0.111206944238</v>
      </c>
      <c r="O9461">
        <f t="shared" si="294"/>
        <v>1</v>
      </c>
      <c r="P9461">
        <f t="shared" si="295"/>
        <v>0.10444507799948119</v>
      </c>
    </row>
    <row r="9462" spans="1:16" x14ac:dyDescent="0.2">
      <c r="A9462">
        <v>66741</v>
      </c>
      <c r="B9462">
        <v>1080824</v>
      </c>
      <c r="C9462">
        <v>0</v>
      </c>
      <c r="D9462">
        <v>45</v>
      </c>
      <c r="E9462">
        <v>9.9462365591399995E-2</v>
      </c>
      <c r="F9462">
        <v>1</v>
      </c>
      <c r="G9462">
        <v>0</v>
      </c>
      <c r="H9462">
        <v>4</v>
      </c>
      <c r="I9462">
        <v>0</v>
      </c>
      <c r="J9462">
        <v>0</v>
      </c>
      <c r="K9462">
        <v>0</v>
      </c>
      <c r="L9462">
        <v>0</v>
      </c>
      <c r="M9462">
        <v>2</v>
      </c>
      <c r="N9462">
        <v>6.8234660882500006E-2</v>
      </c>
      <c r="O9462">
        <f t="shared" si="294"/>
        <v>1</v>
      </c>
      <c r="P9462">
        <f t="shared" si="295"/>
        <v>6.4085696509099871E-2</v>
      </c>
    </row>
    <row r="9463" spans="1:16" x14ac:dyDescent="0.2">
      <c r="A9463">
        <v>66741</v>
      </c>
      <c r="B9463">
        <v>1080869</v>
      </c>
      <c r="C9463">
        <v>1</v>
      </c>
      <c r="D9463">
        <v>41</v>
      </c>
      <c r="E9463">
        <v>0.118150684932</v>
      </c>
      <c r="F9463">
        <v>1</v>
      </c>
      <c r="G9463">
        <v>0</v>
      </c>
      <c r="H9463">
        <v>3</v>
      </c>
      <c r="I9463">
        <v>0</v>
      </c>
      <c r="J9463">
        <v>0</v>
      </c>
      <c r="K9463">
        <v>0</v>
      </c>
      <c r="L9463">
        <v>0</v>
      </c>
      <c r="M9463">
        <v>3</v>
      </c>
      <c r="N9463">
        <v>0.113877182147</v>
      </c>
      <c r="O9463">
        <f t="shared" si="294"/>
        <v>1</v>
      </c>
      <c r="P9463">
        <f t="shared" si="295"/>
        <v>0.10695295382138852</v>
      </c>
    </row>
    <row r="9464" spans="1:16" x14ac:dyDescent="0.2">
      <c r="A9464">
        <v>66741</v>
      </c>
      <c r="B9464">
        <v>1080535</v>
      </c>
      <c r="C9464">
        <v>2</v>
      </c>
      <c r="D9464">
        <v>35</v>
      </c>
      <c r="E9464">
        <v>9.2057761732900006E-2</v>
      </c>
      <c r="F9464">
        <v>3</v>
      </c>
      <c r="G9464">
        <v>0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3</v>
      </c>
      <c r="N9464">
        <v>0.19669823850900001</v>
      </c>
      <c r="O9464">
        <f t="shared" si="294"/>
        <v>1</v>
      </c>
      <c r="P9464">
        <f t="shared" si="295"/>
        <v>0.18473812947746668</v>
      </c>
    </row>
    <row r="9465" spans="1:16" x14ac:dyDescent="0.2">
      <c r="A9465">
        <v>66741</v>
      </c>
      <c r="B9465">
        <v>1080654</v>
      </c>
      <c r="C9465">
        <v>0</v>
      </c>
      <c r="D9465">
        <v>37</v>
      </c>
      <c r="E9465">
        <v>9.9358974358999999E-2</v>
      </c>
      <c r="F9465">
        <v>0</v>
      </c>
      <c r="G9465">
        <v>0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2</v>
      </c>
      <c r="N9465">
        <v>0.18566594433</v>
      </c>
      <c r="O9465">
        <f t="shared" si="294"/>
        <v>1</v>
      </c>
      <c r="P9465">
        <f t="shared" si="295"/>
        <v>0.17437664680267215</v>
      </c>
    </row>
    <row r="9466" spans="1:16" x14ac:dyDescent="0.2">
      <c r="A9466">
        <v>66741</v>
      </c>
      <c r="B9466">
        <v>1080555</v>
      </c>
      <c r="C9466">
        <v>0</v>
      </c>
      <c r="D9466">
        <v>46</v>
      </c>
      <c r="E9466">
        <v>0.104166666667</v>
      </c>
      <c r="F9466">
        <v>4</v>
      </c>
      <c r="G9466">
        <v>0</v>
      </c>
      <c r="H9466">
        <v>3</v>
      </c>
      <c r="I9466">
        <v>0</v>
      </c>
      <c r="J9466">
        <v>0</v>
      </c>
      <c r="K9466">
        <v>0</v>
      </c>
      <c r="L9466">
        <v>0</v>
      </c>
      <c r="M9466">
        <v>3</v>
      </c>
      <c r="N9466">
        <v>9.6162838280700005E-2</v>
      </c>
      <c r="O9466">
        <f t="shared" si="294"/>
        <v>1</v>
      </c>
      <c r="P9466">
        <f t="shared" si="295"/>
        <v>9.0315719163940572E-2</v>
      </c>
    </row>
    <row r="9467" spans="1:16" x14ac:dyDescent="0.2">
      <c r="A9467">
        <v>66741</v>
      </c>
      <c r="B9467">
        <v>1080839</v>
      </c>
      <c r="C9467">
        <v>0</v>
      </c>
      <c r="D9467">
        <v>45</v>
      </c>
      <c r="E9467">
        <v>0.10140845070399999</v>
      </c>
      <c r="F9467">
        <v>2</v>
      </c>
      <c r="G9467">
        <v>0</v>
      </c>
      <c r="H9467">
        <v>6</v>
      </c>
      <c r="I9467">
        <v>0</v>
      </c>
      <c r="J9467">
        <v>0</v>
      </c>
      <c r="K9467">
        <v>0</v>
      </c>
      <c r="L9467">
        <v>0</v>
      </c>
      <c r="M9467">
        <v>3</v>
      </c>
      <c r="N9467">
        <v>8.1570974762700005E-2</v>
      </c>
      <c r="O9467">
        <f t="shared" si="294"/>
        <v>1</v>
      </c>
      <c r="P9467">
        <f t="shared" si="295"/>
        <v>7.6611104459002766E-2</v>
      </c>
    </row>
    <row r="9468" spans="1:16" x14ac:dyDescent="0.2">
      <c r="A9468">
        <v>66741</v>
      </c>
      <c r="B9468">
        <v>1080690</v>
      </c>
      <c r="C9468">
        <v>0</v>
      </c>
      <c r="D9468">
        <v>18</v>
      </c>
      <c r="E9468">
        <v>8.5714285714299995E-2</v>
      </c>
      <c r="F9468">
        <v>3</v>
      </c>
      <c r="G9468">
        <v>0</v>
      </c>
      <c r="H9468">
        <v>5</v>
      </c>
      <c r="I9468">
        <v>0</v>
      </c>
      <c r="J9468">
        <v>0</v>
      </c>
      <c r="K9468">
        <v>0</v>
      </c>
      <c r="L9468">
        <v>0</v>
      </c>
      <c r="M9468">
        <v>2</v>
      </c>
      <c r="N9468">
        <v>0.12576938896000001</v>
      </c>
      <c r="O9468">
        <f t="shared" si="294"/>
        <v>1</v>
      </c>
      <c r="P9468">
        <f t="shared" si="295"/>
        <v>0.11812206269926129</v>
      </c>
    </row>
    <row r="9469" spans="1:16" x14ac:dyDescent="0.2">
      <c r="A9469">
        <v>66741</v>
      </c>
      <c r="B9469">
        <v>1080695</v>
      </c>
      <c r="C9469">
        <v>2</v>
      </c>
      <c r="D9469">
        <v>17</v>
      </c>
      <c r="E9469">
        <v>6.3268892794399997E-2</v>
      </c>
      <c r="F9469">
        <v>0</v>
      </c>
      <c r="G9469">
        <v>0</v>
      </c>
      <c r="H9469">
        <v>2</v>
      </c>
      <c r="I9469">
        <v>0</v>
      </c>
      <c r="J9469">
        <v>0</v>
      </c>
      <c r="K9469">
        <v>0</v>
      </c>
      <c r="L9469">
        <v>0</v>
      </c>
      <c r="M9469">
        <v>3</v>
      </c>
      <c r="N9469">
        <v>4.4998427402800002E-2</v>
      </c>
      <c r="O9469">
        <f t="shared" si="294"/>
        <v>1</v>
      </c>
      <c r="P9469">
        <f t="shared" si="295"/>
        <v>4.2262327160802152E-2</v>
      </c>
    </row>
    <row r="9470" spans="1:16" x14ac:dyDescent="0.2">
      <c r="A9470">
        <v>66741</v>
      </c>
      <c r="B9470">
        <v>1080855</v>
      </c>
      <c r="C9470">
        <v>2</v>
      </c>
      <c r="D9470">
        <v>28</v>
      </c>
      <c r="E9470">
        <v>0.102649006623</v>
      </c>
      <c r="F9470">
        <v>4</v>
      </c>
      <c r="G9470">
        <v>0</v>
      </c>
      <c r="H9470">
        <v>6</v>
      </c>
      <c r="I9470">
        <v>0</v>
      </c>
      <c r="J9470">
        <v>0</v>
      </c>
      <c r="K9470">
        <v>0</v>
      </c>
      <c r="L9470">
        <v>0</v>
      </c>
      <c r="M9470">
        <v>3</v>
      </c>
      <c r="N9470">
        <v>0.165529409599</v>
      </c>
      <c r="O9470">
        <f t="shared" si="294"/>
        <v>1</v>
      </c>
      <c r="P9470">
        <f t="shared" si="295"/>
        <v>0.15546450102769729</v>
      </c>
    </row>
    <row r="9471" spans="1:16" x14ac:dyDescent="0.2">
      <c r="A9471">
        <v>66741</v>
      </c>
      <c r="B9471">
        <v>1080880</v>
      </c>
      <c r="C9471">
        <v>0</v>
      </c>
      <c r="D9471">
        <v>13</v>
      </c>
      <c r="E9471">
        <v>7.8674948240199993E-2</v>
      </c>
      <c r="F9471">
        <v>4</v>
      </c>
      <c r="G9471">
        <v>0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3</v>
      </c>
      <c r="N9471">
        <v>0.15940621903300001</v>
      </c>
      <c r="O9471">
        <f t="shared" si="294"/>
        <v>1</v>
      </c>
      <c r="P9471">
        <f t="shared" si="295"/>
        <v>0.14971362709933136</v>
      </c>
    </row>
    <row r="9472" spans="1:16" x14ac:dyDescent="0.2">
      <c r="A9472">
        <v>66741</v>
      </c>
      <c r="B9472">
        <v>1080600</v>
      </c>
      <c r="C9472">
        <v>0</v>
      </c>
      <c r="D9472">
        <v>51</v>
      </c>
      <c r="E9472">
        <v>0.10411311054</v>
      </c>
      <c r="F9472">
        <v>6</v>
      </c>
      <c r="G9472">
        <v>0</v>
      </c>
      <c r="H9472">
        <v>1</v>
      </c>
      <c r="I9472">
        <v>0</v>
      </c>
      <c r="J9472">
        <v>0</v>
      </c>
      <c r="K9472">
        <v>0</v>
      </c>
      <c r="L9472">
        <v>0</v>
      </c>
      <c r="M9472">
        <v>2</v>
      </c>
      <c r="N9472">
        <v>0.198971236596</v>
      </c>
      <c r="O9472">
        <f t="shared" si="294"/>
        <v>1</v>
      </c>
      <c r="P9472">
        <f t="shared" si="295"/>
        <v>0.18687291938754014</v>
      </c>
    </row>
    <row r="9473" spans="1:16" x14ac:dyDescent="0.2">
      <c r="A9473">
        <v>66741</v>
      </c>
      <c r="B9473">
        <v>1080601</v>
      </c>
      <c r="C9473">
        <v>0</v>
      </c>
      <c r="D9473">
        <v>15</v>
      </c>
      <c r="E9473">
        <v>5.8823529411800003E-2</v>
      </c>
      <c r="F9473">
        <v>3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3</v>
      </c>
      <c r="N9473">
        <v>6.4228563727099994E-2</v>
      </c>
      <c r="O9473">
        <f t="shared" si="294"/>
        <v>1</v>
      </c>
      <c r="P9473">
        <f t="shared" si="295"/>
        <v>6.0323187497308521E-2</v>
      </c>
    </row>
    <row r="9474" spans="1:16" x14ac:dyDescent="0.2">
      <c r="A9474">
        <v>66741</v>
      </c>
      <c r="B9474">
        <v>1080812</v>
      </c>
      <c r="C9474">
        <v>1</v>
      </c>
      <c r="D9474">
        <v>26</v>
      </c>
      <c r="E9474">
        <v>8.0733944954099995E-2</v>
      </c>
      <c r="F9474">
        <v>2</v>
      </c>
      <c r="G9474">
        <v>0</v>
      </c>
      <c r="H9474">
        <v>6</v>
      </c>
      <c r="I9474">
        <v>0</v>
      </c>
      <c r="J9474">
        <v>0</v>
      </c>
      <c r="K9474">
        <v>0</v>
      </c>
      <c r="L9474">
        <v>0</v>
      </c>
      <c r="M9474">
        <v>3</v>
      </c>
      <c r="N9474">
        <v>6.0181495177599999E-2</v>
      </c>
      <c r="O9474">
        <f t="shared" si="294"/>
        <v>1</v>
      </c>
      <c r="P9474">
        <f t="shared" si="295"/>
        <v>5.652219833050668E-2</v>
      </c>
    </row>
    <row r="9475" spans="1:16" x14ac:dyDescent="0.2">
      <c r="A9475">
        <v>66741</v>
      </c>
      <c r="B9475">
        <v>1080604</v>
      </c>
      <c r="C9475">
        <v>1</v>
      </c>
      <c r="D9475">
        <v>36</v>
      </c>
      <c r="E9475">
        <v>8.6038961038999995E-2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2</v>
      </c>
      <c r="N9475">
        <v>6.4170732395799998E-2</v>
      </c>
      <c r="O9475">
        <f t="shared" ref="O9475:O9538" si="296">IF(M9475&lt;5,1,0)</f>
        <v>1</v>
      </c>
      <c r="P9475">
        <f t="shared" ref="P9475:P9538" si="297">$S$4*N9475</f>
        <v>6.0268872562662758E-2</v>
      </c>
    </row>
    <row r="9476" spans="1:16" x14ac:dyDescent="0.2">
      <c r="A9476">
        <v>66741</v>
      </c>
      <c r="B9476">
        <v>1080766</v>
      </c>
      <c r="C9476">
        <v>1</v>
      </c>
      <c r="D9476">
        <v>34</v>
      </c>
      <c r="E9476">
        <v>0.124444444444</v>
      </c>
      <c r="F9476">
        <v>7</v>
      </c>
      <c r="G9476">
        <v>0</v>
      </c>
      <c r="H9476">
        <v>1</v>
      </c>
      <c r="I9476">
        <v>1</v>
      </c>
      <c r="J9476">
        <v>0</v>
      </c>
      <c r="K9476">
        <v>0</v>
      </c>
      <c r="L9476">
        <v>0</v>
      </c>
      <c r="M9476">
        <v>2</v>
      </c>
      <c r="N9476">
        <v>0.106593648407</v>
      </c>
      <c r="O9476">
        <f t="shared" si="296"/>
        <v>1</v>
      </c>
      <c r="P9476">
        <f t="shared" si="297"/>
        <v>0.10011229063440197</v>
      </c>
    </row>
    <row r="9477" spans="1:16" x14ac:dyDescent="0.2">
      <c r="A9477">
        <v>66741</v>
      </c>
      <c r="B9477">
        <v>1080609</v>
      </c>
      <c r="C9477">
        <v>0</v>
      </c>
      <c r="D9477">
        <v>16</v>
      </c>
      <c r="E9477">
        <v>8.3484573502699999E-2</v>
      </c>
      <c r="F9477">
        <v>7</v>
      </c>
      <c r="G9477">
        <v>0</v>
      </c>
      <c r="H9477">
        <v>1</v>
      </c>
      <c r="I9477">
        <v>1</v>
      </c>
      <c r="J9477">
        <v>0</v>
      </c>
      <c r="K9477">
        <v>0</v>
      </c>
      <c r="L9477">
        <v>0</v>
      </c>
      <c r="M9477">
        <v>2</v>
      </c>
      <c r="N9477">
        <v>0.16926963435600001</v>
      </c>
      <c r="O9477">
        <f t="shared" si="296"/>
        <v>1</v>
      </c>
      <c r="P9477">
        <f t="shared" si="297"/>
        <v>0.15897730384012246</v>
      </c>
    </row>
    <row r="9478" spans="1:16" x14ac:dyDescent="0.2">
      <c r="A9478">
        <v>66741</v>
      </c>
      <c r="B9478">
        <v>1080741</v>
      </c>
      <c r="C9478">
        <v>1</v>
      </c>
      <c r="D9478">
        <v>50</v>
      </c>
      <c r="E9478">
        <v>0.108665749656</v>
      </c>
      <c r="F9478">
        <v>4</v>
      </c>
      <c r="G9478">
        <v>0</v>
      </c>
      <c r="H9478">
        <v>2</v>
      </c>
      <c r="I9478">
        <v>0</v>
      </c>
      <c r="J9478">
        <v>0</v>
      </c>
      <c r="K9478">
        <v>0</v>
      </c>
      <c r="L9478">
        <v>0</v>
      </c>
      <c r="M9478">
        <v>2</v>
      </c>
      <c r="N9478">
        <v>0.11986738414000001</v>
      </c>
      <c r="O9478">
        <f t="shared" si="296"/>
        <v>1</v>
      </c>
      <c r="P9478">
        <f t="shared" si="297"/>
        <v>0.11257892546082636</v>
      </c>
    </row>
    <row r="9479" spans="1:16" x14ac:dyDescent="0.2">
      <c r="A9479">
        <v>66741</v>
      </c>
      <c r="B9479">
        <v>1080627</v>
      </c>
      <c r="C9479">
        <v>1</v>
      </c>
      <c r="D9479">
        <v>45</v>
      </c>
      <c r="E9479">
        <v>9.1176470588199998E-2</v>
      </c>
      <c r="F9479">
        <v>0</v>
      </c>
      <c r="G9479">
        <v>0</v>
      </c>
      <c r="H9479">
        <v>2</v>
      </c>
      <c r="I9479">
        <v>0</v>
      </c>
      <c r="J9479">
        <v>0</v>
      </c>
      <c r="K9479">
        <v>0</v>
      </c>
      <c r="L9479">
        <v>0</v>
      </c>
      <c r="M9479">
        <v>2</v>
      </c>
      <c r="N9479">
        <v>9.4342929069999998E-2</v>
      </c>
      <c r="O9479">
        <f t="shared" si="296"/>
        <v>1</v>
      </c>
      <c r="P9479">
        <f t="shared" si="297"/>
        <v>8.8606468354416171E-2</v>
      </c>
    </row>
    <row r="9480" spans="1:16" x14ac:dyDescent="0.2">
      <c r="A9480">
        <v>66741</v>
      </c>
      <c r="B9480">
        <v>1080624</v>
      </c>
      <c r="C9480">
        <v>0</v>
      </c>
      <c r="D9480">
        <v>14</v>
      </c>
      <c r="E9480">
        <v>7.1729957805899996E-2</v>
      </c>
      <c r="F9480">
        <v>0</v>
      </c>
      <c r="G9480">
        <v>0</v>
      </c>
      <c r="H9480">
        <v>5</v>
      </c>
      <c r="I9480">
        <v>0</v>
      </c>
      <c r="J9480">
        <v>0</v>
      </c>
      <c r="K9480">
        <v>0</v>
      </c>
      <c r="L9480">
        <v>0</v>
      </c>
      <c r="M9480">
        <v>2</v>
      </c>
      <c r="N9480">
        <v>5.55877273694E-2</v>
      </c>
      <c r="O9480">
        <f t="shared" si="296"/>
        <v>1</v>
      </c>
      <c r="P9480">
        <f t="shared" si="297"/>
        <v>5.2207751599445386E-2</v>
      </c>
    </row>
    <row r="9481" spans="1:16" x14ac:dyDescent="0.2">
      <c r="A9481">
        <v>66741</v>
      </c>
      <c r="B9481">
        <v>1080838</v>
      </c>
      <c r="C9481">
        <v>0</v>
      </c>
      <c r="D9481">
        <v>18</v>
      </c>
      <c r="E9481">
        <v>6.2949640287799993E-2</v>
      </c>
      <c r="F9481">
        <v>3</v>
      </c>
      <c r="G9481">
        <v>0</v>
      </c>
      <c r="H9481">
        <v>3</v>
      </c>
      <c r="I9481">
        <v>1</v>
      </c>
      <c r="J9481">
        <v>0</v>
      </c>
      <c r="K9481">
        <v>1</v>
      </c>
      <c r="L9481">
        <v>0</v>
      </c>
      <c r="M9481">
        <v>3</v>
      </c>
      <c r="N9481">
        <v>0.201271759356</v>
      </c>
      <c r="O9481">
        <f t="shared" si="296"/>
        <v>1</v>
      </c>
      <c r="P9481">
        <f t="shared" si="297"/>
        <v>0.18903356035069394</v>
      </c>
    </row>
    <row r="9482" spans="1:16" x14ac:dyDescent="0.2">
      <c r="A9482">
        <v>66741</v>
      </c>
      <c r="B9482">
        <v>1080708</v>
      </c>
      <c r="C9482">
        <v>0</v>
      </c>
      <c r="D9482">
        <v>23</v>
      </c>
      <c r="E9482">
        <v>6.15835777126E-2</v>
      </c>
      <c r="F9482">
        <v>5</v>
      </c>
      <c r="G9482">
        <v>0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3</v>
      </c>
      <c r="N9482">
        <v>5.5471718887199997E-2</v>
      </c>
      <c r="O9482">
        <f t="shared" si="296"/>
        <v>1</v>
      </c>
      <c r="P9482">
        <f t="shared" si="297"/>
        <v>5.2098796937890712E-2</v>
      </c>
    </row>
    <row r="9483" spans="1:16" x14ac:dyDescent="0.2">
      <c r="A9483">
        <v>66741</v>
      </c>
      <c r="B9483">
        <v>1080575</v>
      </c>
      <c r="C9483">
        <v>1</v>
      </c>
      <c r="D9483">
        <v>15</v>
      </c>
      <c r="E9483">
        <v>6.5972222222200005E-2</v>
      </c>
      <c r="F9483">
        <v>2</v>
      </c>
      <c r="G9483">
        <v>0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3</v>
      </c>
      <c r="N9483">
        <v>5.2513270748400002E-2</v>
      </c>
      <c r="O9483">
        <f t="shared" si="296"/>
        <v>1</v>
      </c>
      <c r="P9483">
        <f t="shared" si="297"/>
        <v>4.9320235322591874E-2</v>
      </c>
    </row>
    <row r="9484" spans="1:16" x14ac:dyDescent="0.2">
      <c r="A9484">
        <v>66741</v>
      </c>
      <c r="B9484">
        <v>1080725</v>
      </c>
      <c r="C9484">
        <v>1</v>
      </c>
      <c r="D9484">
        <v>32</v>
      </c>
      <c r="E9484">
        <v>8.0327868852499998E-2</v>
      </c>
      <c r="F9484">
        <v>5</v>
      </c>
      <c r="G9484">
        <v>0</v>
      </c>
      <c r="H9484">
        <v>1</v>
      </c>
      <c r="I9484">
        <v>0</v>
      </c>
      <c r="J9484">
        <v>0</v>
      </c>
      <c r="K9484">
        <v>0</v>
      </c>
      <c r="L9484">
        <v>0</v>
      </c>
      <c r="M9484">
        <v>2</v>
      </c>
      <c r="N9484">
        <v>0.19048058772599999</v>
      </c>
      <c r="O9484">
        <f t="shared" si="296"/>
        <v>1</v>
      </c>
      <c r="P9484">
        <f t="shared" si="297"/>
        <v>0.17889853892443297</v>
      </c>
    </row>
    <row r="9485" spans="1:16" x14ac:dyDescent="0.2">
      <c r="A9485">
        <v>66741</v>
      </c>
      <c r="B9485">
        <v>1080647</v>
      </c>
      <c r="C9485">
        <v>1</v>
      </c>
      <c r="D9485">
        <v>11</v>
      </c>
      <c r="E9485">
        <v>6.2857142857100007E-2</v>
      </c>
      <c r="F9485">
        <v>1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2</v>
      </c>
      <c r="N9485">
        <v>3.6090086139999998E-2</v>
      </c>
      <c r="O9485">
        <f t="shared" si="296"/>
        <v>1</v>
      </c>
      <c r="P9485">
        <f t="shared" si="297"/>
        <v>3.3895651820385696E-2</v>
      </c>
    </row>
    <row r="9486" spans="1:16" x14ac:dyDescent="0.2">
      <c r="A9486">
        <v>66741</v>
      </c>
      <c r="B9486">
        <v>1080509</v>
      </c>
      <c r="C9486">
        <v>0</v>
      </c>
      <c r="D9486">
        <v>19</v>
      </c>
      <c r="E9486">
        <v>7.7798861480099998E-2</v>
      </c>
      <c r="F9486">
        <v>2</v>
      </c>
      <c r="G9486">
        <v>0</v>
      </c>
      <c r="H9486">
        <v>4</v>
      </c>
      <c r="I9486">
        <v>0</v>
      </c>
      <c r="J9486">
        <v>0</v>
      </c>
      <c r="K9486">
        <v>0</v>
      </c>
      <c r="L9486">
        <v>0</v>
      </c>
      <c r="M9486">
        <v>3</v>
      </c>
      <c r="N9486">
        <v>5.0849076572600002E-2</v>
      </c>
      <c r="O9486">
        <f t="shared" si="296"/>
        <v>1</v>
      </c>
      <c r="P9486">
        <f t="shared" si="297"/>
        <v>4.7757231396094994E-2</v>
      </c>
    </row>
    <row r="9487" spans="1:16" x14ac:dyDescent="0.2">
      <c r="A9487">
        <v>66741</v>
      </c>
      <c r="B9487">
        <v>1080565</v>
      </c>
      <c r="C9487">
        <v>0</v>
      </c>
      <c r="D9487">
        <v>46</v>
      </c>
      <c r="E9487">
        <v>7.3493975903600003E-2</v>
      </c>
      <c r="F9487">
        <v>3</v>
      </c>
      <c r="G9487">
        <v>0</v>
      </c>
      <c r="H9487">
        <v>6</v>
      </c>
      <c r="I9487">
        <v>0</v>
      </c>
      <c r="J9487">
        <v>0</v>
      </c>
      <c r="K9487">
        <v>0</v>
      </c>
      <c r="L9487">
        <v>0</v>
      </c>
      <c r="M9487">
        <v>3</v>
      </c>
      <c r="N9487">
        <v>6.2140769531300002E-2</v>
      </c>
      <c r="O9487">
        <f t="shared" si="296"/>
        <v>1</v>
      </c>
      <c r="P9487">
        <f t="shared" si="297"/>
        <v>5.836234027574911E-2</v>
      </c>
    </row>
    <row r="9488" spans="1:16" x14ac:dyDescent="0.2">
      <c r="A9488">
        <v>66741</v>
      </c>
      <c r="B9488">
        <v>1080541</v>
      </c>
      <c r="C9488">
        <v>3</v>
      </c>
      <c r="D9488">
        <v>16</v>
      </c>
      <c r="E9488">
        <v>6.6239316239300003E-2</v>
      </c>
      <c r="F9488">
        <v>2</v>
      </c>
      <c r="G9488">
        <v>0</v>
      </c>
      <c r="H9488">
        <v>1</v>
      </c>
      <c r="I9488">
        <v>0</v>
      </c>
      <c r="J9488">
        <v>0</v>
      </c>
      <c r="K9488">
        <v>0</v>
      </c>
      <c r="L9488">
        <v>0</v>
      </c>
      <c r="M9488">
        <v>3</v>
      </c>
      <c r="N9488">
        <v>6.2573792520000004E-2</v>
      </c>
      <c r="O9488">
        <f t="shared" si="296"/>
        <v>1</v>
      </c>
      <c r="P9488">
        <f t="shared" si="297"/>
        <v>5.8769033582001168E-2</v>
      </c>
    </row>
    <row r="9489" spans="1:16" x14ac:dyDescent="0.2">
      <c r="A9489">
        <v>66741</v>
      </c>
      <c r="B9489">
        <v>1080786</v>
      </c>
      <c r="C9489">
        <v>2</v>
      </c>
      <c r="D9489">
        <v>41</v>
      </c>
      <c r="E9489">
        <v>0.10449927431100001</v>
      </c>
      <c r="F9489">
        <v>1</v>
      </c>
      <c r="G9489">
        <v>0</v>
      </c>
      <c r="H9489">
        <v>2</v>
      </c>
      <c r="I9489">
        <v>0</v>
      </c>
      <c r="J9489">
        <v>0</v>
      </c>
      <c r="K9489">
        <v>0</v>
      </c>
      <c r="L9489">
        <v>0</v>
      </c>
      <c r="M9489">
        <v>3</v>
      </c>
      <c r="N9489">
        <v>8.5045781598600004E-2</v>
      </c>
      <c r="O9489">
        <f t="shared" si="296"/>
        <v>1</v>
      </c>
      <c r="P9489">
        <f t="shared" si="297"/>
        <v>7.9874627915163809E-2</v>
      </c>
    </row>
    <row r="9490" spans="1:16" x14ac:dyDescent="0.2">
      <c r="A9490">
        <v>66741</v>
      </c>
      <c r="B9490">
        <v>1080684</v>
      </c>
      <c r="C9490">
        <v>1</v>
      </c>
      <c r="D9490">
        <v>26</v>
      </c>
      <c r="E9490">
        <v>6.9536423841099995E-2</v>
      </c>
      <c r="F9490">
        <v>1</v>
      </c>
      <c r="G9490">
        <v>0</v>
      </c>
      <c r="H9490">
        <v>5</v>
      </c>
      <c r="I9490">
        <v>0</v>
      </c>
      <c r="J9490">
        <v>0</v>
      </c>
      <c r="K9490">
        <v>0</v>
      </c>
      <c r="L9490">
        <v>0</v>
      </c>
      <c r="M9490">
        <v>3</v>
      </c>
      <c r="N9490">
        <v>0.118909634657</v>
      </c>
      <c r="O9490">
        <f t="shared" si="296"/>
        <v>1</v>
      </c>
      <c r="P9490">
        <f t="shared" si="297"/>
        <v>0.11167941131500275</v>
      </c>
    </row>
    <row r="9491" spans="1:16" x14ac:dyDescent="0.2">
      <c r="A9491">
        <v>66741</v>
      </c>
      <c r="B9491">
        <v>1080832</v>
      </c>
      <c r="C9491">
        <v>5</v>
      </c>
      <c r="D9491">
        <v>20</v>
      </c>
      <c r="E9491">
        <v>8.4837545126400002E-2</v>
      </c>
      <c r="F9491">
        <v>0</v>
      </c>
      <c r="G9491">
        <v>0</v>
      </c>
      <c r="H9491">
        <v>2</v>
      </c>
      <c r="I9491">
        <v>0</v>
      </c>
      <c r="J9491">
        <v>0</v>
      </c>
      <c r="K9491">
        <v>0</v>
      </c>
      <c r="L9491">
        <v>0</v>
      </c>
      <c r="M9491">
        <v>2</v>
      </c>
      <c r="N9491">
        <v>8.5076389974700004E-2</v>
      </c>
      <c r="O9491">
        <f t="shared" si="296"/>
        <v>1</v>
      </c>
      <c r="P9491">
        <f t="shared" si="297"/>
        <v>7.9903375168773799E-2</v>
      </c>
    </row>
    <row r="9492" spans="1:16" x14ac:dyDescent="0.2">
      <c r="A9492">
        <v>14013</v>
      </c>
      <c r="B9492">
        <v>1080836</v>
      </c>
      <c r="C9492">
        <v>0</v>
      </c>
      <c r="D9492">
        <v>0</v>
      </c>
      <c r="E9492">
        <v>5.2631578947400001E-3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5</v>
      </c>
      <c r="N9492">
        <v>5.8036939849599997E-2</v>
      </c>
      <c r="O9492">
        <f t="shared" si="296"/>
        <v>0</v>
      </c>
      <c r="P9492">
        <f t="shared" si="297"/>
        <v>5.4508041300638167E-2</v>
      </c>
    </row>
    <row r="9493" spans="1:16" x14ac:dyDescent="0.2">
      <c r="A9493">
        <v>14013</v>
      </c>
      <c r="B9493">
        <v>1080508</v>
      </c>
      <c r="C9493">
        <v>0</v>
      </c>
      <c r="D9493">
        <v>5</v>
      </c>
      <c r="E9493">
        <v>1.0752688171999999E-2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5</v>
      </c>
      <c r="N9493">
        <v>1.5717286559899998E-2</v>
      </c>
      <c r="O9493">
        <f t="shared" si="296"/>
        <v>0</v>
      </c>
      <c r="P9493">
        <f t="shared" si="297"/>
        <v>1.4761607127480189E-2</v>
      </c>
    </row>
    <row r="9494" spans="1:16" x14ac:dyDescent="0.2">
      <c r="A9494">
        <v>14013</v>
      </c>
      <c r="B9494">
        <v>1080536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5</v>
      </c>
      <c r="N9494">
        <v>4.40357142857E-3</v>
      </c>
      <c r="O9494">
        <f t="shared" si="296"/>
        <v>0</v>
      </c>
      <c r="P9494">
        <f t="shared" si="297"/>
        <v>4.1358151191436075E-3</v>
      </c>
    </row>
    <row r="9495" spans="1:16" x14ac:dyDescent="0.2">
      <c r="A9495">
        <v>323442</v>
      </c>
      <c r="B9495">
        <v>1080539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5</v>
      </c>
      <c r="N9495">
        <v>4.40357142857E-3</v>
      </c>
      <c r="O9495">
        <f t="shared" si="296"/>
        <v>0</v>
      </c>
      <c r="P9495">
        <f t="shared" si="297"/>
        <v>4.1358151191436075E-3</v>
      </c>
    </row>
    <row r="9496" spans="1:16" x14ac:dyDescent="0.2">
      <c r="A9496">
        <v>74606</v>
      </c>
      <c r="B9496">
        <v>1080866</v>
      </c>
      <c r="C9496">
        <v>0</v>
      </c>
      <c r="D9496">
        <v>27</v>
      </c>
      <c r="E9496">
        <v>9.1228070175399995E-2</v>
      </c>
      <c r="F9496">
        <v>3</v>
      </c>
      <c r="G9496">
        <v>0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2</v>
      </c>
      <c r="N9496">
        <v>9.3106681782699999E-2</v>
      </c>
      <c r="O9496">
        <f t="shared" si="296"/>
        <v>1</v>
      </c>
      <c r="P9496">
        <f t="shared" si="297"/>
        <v>8.7445390282957267E-2</v>
      </c>
    </row>
    <row r="9497" spans="1:16" x14ac:dyDescent="0.2">
      <c r="A9497">
        <v>74606</v>
      </c>
      <c r="B9497">
        <v>1080881</v>
      </c>
      <c r="C9497">
        <v>0</v>
      </c>
      <c r="D9497">
        <v>22</v>
      </c>
      <c r="E9497">
        <v>7.3083778966099994E-2</v>
      </c>
      <c r="F9497">
        <v>2</v>
      </c>
      <c r="G9497">
        <v>0</v>
      </c>
      <c r="H9497">
        <v>2</v>
      </c>
      <c r="I9497">
        <v>0</v>
      </c>
      <c r="J9497">
        <v>0</v>
      </c>
      <c r="K9497">
        <v>0</v>
      </c>
      <c r="L9497">
        <v>0</v>
      </c>
      <c r="M9497">
        <v>2</v>
      </c>
      <c r="N9497">
        <v>5.4704705228E-2</v>
      </c>
      <c r="O9497">
        <f t="shared" si="296"/>
        <v>1</v>
      </c>
      <c r="P9497">
        <f t="shared" si="297"/>
        <v>5.1378421047601326E-2</v>
      </c>
    </row>
    <row r="9498" spans="1:16" x14ac:dyDescent="0.2">
      <c r="A9498">
        <v>74606</v>
      </c>
      <c r="B9498">
        <v>1080586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5</v>
      </c>
      <c r="N9498">
        <v>4.40357142857E-3</v>
      </c>
      <c r="O9498">
        <f t="shared" si="296"/>
        <v>0</v>
      </c>
      <c r="P9498">
        <f t="shared" si="297"/>
        <v>4.1358151191436075E-3</v>
      </c>
    </row>
    <row r="9499" spans="1:16" x14ac:dyDescent="0.2">
      <c r="A9499">
        <v>74606</v>
      </c>
      <c r="B9499">
        <v>1080850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5</v>
      </c>
      <c r="N9499">
        <v>5.0540571428600002E-2</v>
      </c>
      <c r="O9499">
        <f t="shared" si="296"/>
        <v>0</v>
      </c>
      <c r="P9499">
        <f t="shared" si="297"/>
        <v>4.7467484707620564E-2</v>
      </c>
    </row>
    <row r="9500" spans="1:16" x14ac:dyDescent="0.2">
      <c r="A9500">
        <v>74606</v>
      </c>
      <c r="B9500">
        <v>1080517</v>
      </c>
      <c r="C9500">
        <v>1</v>
      </c>
      <c r="D9500">
        <v>26</v>
      </c>
      <c r="E9500">
        <v>8.5257548845500006E-2</v>
      </c>
      <c r="F9500">
        <v>3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0</v>
      </c>
      <c r="M9500">
        <v>2</v>
      </c>
      <c r="N9500">
        <v>6.8346753058900006E-2</v>
      </c>
      <c r="O9500">
        <f t="shared" si="296"/>
        <v>1</v>
      </c>
      <c r="P9500">
        <f t="shared" si="297"/>
        <v>6.4190972993292933E-2</v>
      </c>
    </row>
    <row r="9501" spans="1:16" x14ac:dyDescent="0.2">
      <c r="A9501">
        <v>254550</v>
      </c>
      <c r="B9501">
        <v>1080806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5</v>
      </c>
      <c r="N9501">
        <v>4.40357142857E-3</v>
      </c>
      <c r="O9501">
        <f t="shared" si="296"/>
        <v>0</v>
      </c>
      <c r="P9501">
        <f t="shared" si="297"/>
        <v>4.1358151191436075E-3</v>
      </c>
    </row>
    <row r="9502" spans="1:16" x14ac:dyDescent="0.2">
      <c r="A9502">
        <v>254550</v>
      </c>
      <c r="B9502">
        <v>1080812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5</v>
      </c>
      <c r="N9502">
        <v>5.4089571428599999E-2</v>
      </c>
      <c r="O9502">
        <f t="shared" si="296"/>
        <v>0</v>
      </c>
      <c r="P9502">
        <f t="shared" si="297"/>
        <v>5.0800690060578156E-2</v>
      </c>
    </row>
    <row r="9503" spans="1:16" x14ac:dyDescent="0.2">
      <c r="A9503">
        <v>101859</v>
      </c>
      <c r="B9503">
        <v>1080843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5</v>
      </c>
      <c r="N9503">
        <v>4.40357142857E-3</v>
      </c>
      <c r="O9503">
        <f t="shared" si="296"/>
        <v>0</v>
      </c>
      <c r="P9503">
        <f t="shared" si="297"/>
        <v>4.1358151191436075E-3</v>
      </c>
    </row>
    <row r="9504" spans="1:16" x14ac:dyDescent="0.2">
      <c r="A9504">
        <v>101859</v>
      </c>
      <c r="B9504">
        <v>1080610</v>
      </c>
      <c r="C9504">
        <v>0</v>
      </c>
      <c r="D9504">
        <v>4</v>
      </c>
      <c r="E9504">
        <v>1.1560693641599999E-2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5</v>
      </c>
      <c r="N9504">
        <v>9.1480715366200008E-3</v>
      </c>
      <c r="O9504">
        <f t="shared" si="296"/>
        <v>0</v>
      </c>
      <c r="P9504">
        <f t="shared" si="297"/>
        <v>8.5918289701608416E-3</v>
      </c>
    </row>
    <row r="9505" spans="1:16" x14ac:dyDescent="0.2">
      <c r="A9505">
        <v>101859</v>
      </c>
      <c r="B9505">
        <v>1080774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5</v>
      </c>
      <c r="N9505">
        <v>4.40357142857E-3</v>
      </c>
      <c r="O9505">
        <f t="shared" si="296"/>
        <v>0</v>
      </c>
      <c r="P9505">
        <f t="shared" si="297"/>
        <v>4.1358151191436075E-3</v>
      </c>
    </row>
    <row r="9506" spans="1:16" x14ac:dyDescent="0.2">
      <c r="A9506">
        <v>101859</v>
      </c>
      <c r="B9506">
        <v>1080638</v>
      </c>
      <c r="C9506">
        <v>1</v>
      </c>
      <c r="D9506">
        <v>30</v>
      </c>
      <c r="E9506">
        <v>9.2173913043500005E-2</v>
      </c>
      <c r="F9506">
        <v>2</v>
      </c>
      <c r="G9506">
        <v>0</v>
      </c>
      <c r="H9506">
        <v>3</v>
      </c>
      <c r="I9506">
        <v>0</v>
      </c>
      <c r="J9506">
        <v>0</v>
      </c>
      <c r="K9506">
        <v>0</v>
      </c>
      <c r="L9506">
        <v>0</v>
      </c>
      <c r="M9506">
        <v>3</v>
      </c>
      <c r="N9506">
        <v>0.14098018192799999</v>
      </c>
      <c r="O9506">
        <f t="shared" si="296"/>
        <v>1</v>
      </c>
      <c r="P9506">
        <f t="shared" si="297"/>
        <v>0.13240797324974518</v>
      </c>
    </row>
    <row r="9507" spans="1:16" x14ac:dyDescent="0.2">
      <c r="A9507">
        <v>101859</v>
      </c>
      <c r="B9507">
        <v>1080596</v>
      </c>
      <c r="C9507">
        <v>1</v>
      </c>
      <c r="D9507">
        <v>15</v>
      </c>
      <c r="E9507">
        <v>5.4644808743199998E-2</v>
      </c>
      <c r="F9507">
        <v>1</v>
      </c>
      <c r="G9507">
        <v>0</v>
      </c>
      <c r="H9507">
        <v>1</v>
      </c>
      <c r="I9507">
        <v>0</v>
      </c>
      <c r="J9507">
        <v>0</v>
      </c>
      <c r="K9507">
        <v>0</v>
      </c>
      <c r="L9507">
        <v>0</v>
      </c>
      <c r="M9507">
        <v>5</v>
      </c>
      <c r="N9507">
        <v>4.9197579811099998E-2</v>
      </c>
      <c r="O9507">
        <f t="shared" si="296"/>
        <v>0</v>
      </c>
      <c r="P9507">
        <f t="shared" si="297"/>
        <v>4.620615282584311E-2</v>
      </c>
    </row>
    <row r="9508" spans="1:16" x14ac:dyDescent="0.2">
      <c r="A9508">
        <v>101859</v>
      </c>
      <c r="B9508">
        <v>1080634</v>
      </c>
      <c r="C9508">
        <v>1</v>
      </c>
      <c r="D9508">
        <v>19</v>
      </c>
      <c r="E9508">
        <v>4.6715328467200001E-2</v>
      </c>
      <c r="F9508">
        <v>0</v>
      </c>
      <c r="G9508">
        <v>0</v>
      </c>
      <c r="H9508">
        <v>2</v>
      </c>
      <c r="I9508">
        <v>0</v>
      </c>
      <c r="J9508">
        <v>0</v>
      </c>
      <c r="K9508">
        <v>0</v>
      </c>
      <c r="L9508">
        <v>0</v>
      </c>
      <c r="M9508">
        <v>3</v>
      </c>
      <c r="N9508">
        <v>4.7711193087400003E-2</v>
      </c>
      <c r="O9508">
        <f t="shared" si="296"/>
        <v>1</v>
      </c>
      <c r="P9508">
        <f t="shared" si="297"/>
        <v>4.481014488445062E-2</v>
      </c>
    </row>
    <row r="9509" spans="1:16" x14ac:dyDescent="0.2">
      <c r="A9509">
        <v>101859</v>
      </c>
      <c r="B9509">
        <v>1080636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5</v>
      </c>
      <c r="N9509">
        <v>4.40357142857E-3</v>
      </c>
      <c r="O9509">
        <f t="shared" si="296"/>
        <v>0</v>
      </c>
      <c r="P9509">
        <f t="shared" si="297"/>
        <v>4.1358151191436075E-3</v>
      </c>
    </row>
    <row r="9510" spans="1:16" x14ac:dyDescent="0.2">
      <c r="A9510">
        <v>101859</v>
      </c>
      <c r="B9510">
        <v>1080865</v>
      </c>
      <c r="C9510">
        <v>0</v>
      </c>
      <c r="D9510">
        <v>70</v>
      </c>
      <c r="E9510">
        <v>0.156097560976</v>
      </c>
      <c r="F9510">
        <v>2</v>
      </c>
      <c r="G9510">
        <v>0</v>
      </c>
      <c r="H9510">
        <v>4</v>
      </c>
      <c r="I9510">
        <v>1</v>
      </c>
      <c r="J9510">
        <v>0</v>
      </c>
      <c r="K9510">
        <v>0</v>
      </c>
      <c r="L9510">
        <v>0</v>
      </c>
      <c r="M9510">
        <v>3</v>
      </c>
      <c r="N9510">
        <v>0.100909434641</v>
      </c>
      <c r="O9510">
        <f t="shared" si="296"/>
        <v>1</v>
      </c>
      <c r="P9510">
        <f t="shared" si="297"/>
        <v>9.4773701805947047E-2</v>
      </c>
    </row>
    <row r="9511" spans="1:16" x14ac:dyDescent="0.2">
      <c r="A9511">
        <v>101859</v>
      </c>
      <c r="B9511">
        <v>1080800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5</v>
      </c>
      <c r="N9511">
        <v>5.4089571428599999E-2</v>
      </c>
      <c r="O9511">
        <f t="shared" si="296"/>
        <v>0</v>
      </c>
      <c r="P9511">
        <f t="shared" si="297"/>
        <v>5.0800690060578156E-2</v>
      </c>
    </row>
    <row r="9512" spans="1:16" x14ac:dyDescent="0.2">
      <c r="A9512">
        <v>101859</v>
      </c>
      <c r="B9512">
        <v>1080734</v>
      </c>
      <c r="C9512">
        <v>0</v>
      </c>
      <c r="D9512">
        <v>2</v>
      </c>
      <c r="E9512">
        <v>2.82087447109E-3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5</v>
      </c>
      <c r="N9512">
        <v>5.4880005236300003E-2</v>
      </c>
      <c r="O9512">
        <f t="shared" si="296"/>
        <v>0</v>
      </c>
      <c r="P9512">
        <f t="shared" si="297"/>
        <v>5.1543062052402423E-2</v>
      </c>
    </row>
    <row r="9513" spans="1:16" x14ac:dyDescent="0.2">
      <c r="A9513">
        <v>101859</v>
      </c>
      <c r="B9513">
        <v>1080699</v>
      </c>
      <c r="C9513">
        <v>3</v>
      </c>
      <c r="D9513">
        <v>52</v>
      </c>
      <c r="E9513">
        <v>0.123287671233</v>
      </c>
      <c r="F9513">
        <v>1</v>
      </c>
      <c r="G9513">
        <v>0</v>
      </c>
      <c r="H9513">
        <v>2</v>
      </c>
      <c r="I9513">
        <v>0</v>
      </c>
      <c r="J9513">
        <v>0</v>
      </c>
      <c r="K9513">
        <v>0</v>
      </c>
      <c r="L9513">
        <v>0</v>
      </c>
      <c r="M9513">
        <v>3</v>
      </c>
      <c r="N9513">
        <v>0.10669781700100001</v>
      </c>
      <c r="O9513">
        <f t="shared" si="296"/>
        <v>1</v>
      </c>
      <c r="P9513">
        <f t="shared" si="297"/>
        <v>0.10021012532449239</v>
      </c>
    </row>
    <row r="9514" spans="1:16" x14ac:dyDescent="0.2">
      <c r="A9514">
        <v>101859</v>
      </c>
      <c r="B9514">
        <v>1080885</v>
      </c>
      <c r="C9514">
        <v>0</v>
      </c>
      <c r="D9514">
        <v>52</v>
      </c>
      <c r="E9514">
        <v>9.5238095238100007E-2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3</v>
      </c>
      <c r="N9514">
        <v>0.13396348828900001</v>
      </c>
      <c r="O9514">
        <f t="shared" si="296"/>
        <v>1</v>
      </c>
      <c r="P9514">
        <f t="shared" si="297"/>
        <v>0.12581792512419482</v>
      </c>
    </row>
    <row r="9515" spans="1:16" x14ac:dyDescent="0.2">
      <c r="A9515">
        <v>101859</v>
      </c>
      <c r="B9515">
        <v>1080579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5</v>
      </c>
      <c r="N9515">
        <v>4.40357142857E-3</v>
      </c>
      <c r="O9515">
        <f t="shared" si="296"/>
        <v>0</v>
      </c>
      <c r="P9515">
        <f t="shared" si="297"/>
        <v>4.1358151191436075E-3</v>
      </c>
    </row>
    <row r="9516" spans="1:16" x14ac:dyDescent="0.2">
      <c r="A9516">
        <v>101859</v>
      </c>
      <c r="B9516">
        <v>1080794</v>
      </c>
      <c r="C9516">
        <v>0</v>
      </c>
      <c r="D9516">
        <v>0</v>
      </c>
      <c r="E9516">
        <v>9.7719869706799998E-3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5</v>
      </c>
      <c r="N9516">
        <v>1.1732561656600001E-2</v>
      </c>
      <c r="O9516">
        <f t="shared" si="296"/>
        <v>0</v>
      </c>
      <c r="P9516">
        <f t="shared" si="297"/>
        <v>1.1019170841838318E-2</v>
      </c>
    </row>
    <row r="9517" spans="1:16" x14ac:dyDescent="0.2">
      <c r="A9517">
        <v>101859</v>
      </c>
      <c r="B9517">
        <v>1080690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5</v>
      </c>
      <c r="N9517">
        <v>4.40357142857E-3</v>
      </c>
      <c r="O9517">
        <f t="shared" si="296"/>
        <v>0</v>
      </c>
      <c r="P9517">
        <f t="shared" si="297"/>
        <v>4.1358151191436075E-3</v>
      </c>
    </row>
    <row r="9518" spans="1:16" x14ac:dyDescent="0.2">
      <c r="A9518">
        <v>101859</v>
      </c>
      <c r="B9518">
        <v>1080515</v>
      </c>
      <c r="C9518">
        <v>0</v>
      </c>
      <c r="D9518">
        <v>45</v>
      </c>
      <c r="E9518">
        <v>6.4150943396200005E-2</v>
      </c>
      <c r="F9518">
        <v>0</v>
      </c>
      <c r="G9518">
        <v>0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5</v>
      </c>
      <c r="N9518">
        <v>6.03988423385E-2</v>
      </c>
      <c r="O9518">
        <f t="shared" si="296"/>
        <v>0</v>
      </c>
      <c r="P9518">
        <f t="shared" si="297"/>
        <v>5.6726329838019222E-2</v>
      </c>
    </row>
    <row r="9519" spans="1:16" x14ac:dyDescent="0.2">
      <c r="A9519">
        <v>101859</v>
      </c>
      <c r="B9519">
        <v>1080854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5</v>
      </c>
      <c r="N9519">
        <v>5.4089571428599999E-2</v>
      </c>
      <c r="O9519">
        <f t="shared" si="296"/>
        <v>0</v>
      </c>
      <c r="P9519">
        <f t="shared" si="297"/>
        <v>5.0800690060578156E-2</v>
      </c>
    </row>
    <row r="9520" spans="1:16" x14ac:dyDescent="0.2">
      <c r="A9520">
        <v>101859</v>
      </c>
      <c r="B9520">
        <v>1080762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5</v>
      </c>
      <c r="N9520">
        <v>4.40357142857E-3</v>
      </c>
      <c r="O9520">
        <f t="shared" si="296"/>
        <v>0</v>
      </c>
      <c r="P9520">
        <f t="shared" si="297"/>
        <v>4.1358151191436075E-3</v>
      </c>
    </row>
    <row r="9521" spans="1:16" x14ac:dyDescent="0.2">
      <c r="A9521">
        <v>101859</v>
      </c>
      <c r="B9521">
        <v>1080760</v>
      </c>
      <c r="C9521">
        <v>2</v>
      </c>
      <c r="D9521">
        <v>45</v>
      </c>
      <c r="E9521">
        <v>0.112656467316</v>
      </c>
      <c r="F9521">
        <v>2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3</v>
      </c>
      <c r="N9521">
        <v>0.22142404107200001</v>
      </c>
      <c r="O9521">
        <f t="shared" si="296"/>
        <v>1</v>
      </c>
      <c r="P9521">
        <f t="shared" si="297"/>
        <v>0.20796049562544197</v>
      </c>
    </row>
    <row r="9522" spans="1:16" x14ac:dyDescent="0.2">
      <c r="A9522">
        <v>101859</v>
      </c>
      <c r="B9522">
        <v>1080749</v>
      </c>
      <c r="C9522">
        <v>1</v>
      </c>
      <c r="D9522">
        <v>59</v>
      </c>
      <c r="E9522">
        <v>0.12898751733700001</v>
      </c>
      <c r="F9522">
        <v>2</v>
      </c>
      <c r="G9522">
        <v>0</v>
      </c>
      <c r="H9522">
        <v>5</v>
      </c>
      <c r="I9522">
        <v>0</v>
      </c>
      <c r="J9522">
        <v>0</v>
      </c>
      <c r="K9522">
        <v>0</v>
      </c>
      <c r="L9522">
        <v>0</v>
      </c>
      <c r="M9522">
        <v>3</v>
      </c>
      <c r="N9522">
        <v>0.19952868663600001</v>
      </c>
      <c r="O9522">
        <f t="shared" si="296"/>
        <v>1</v>
      </c>
      <c r="P9522">
        <f t="shared" si="297"/>
        <v>0.18739647403880375</v>
      </c>
    </row>
    <row r="9523" spans="1:16" x14ac:dyDescent="0.2">
      <c r="A9523">
        <v>101859</v>
      </c>
      <c r="B9523">
        <v>1080831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5</v>
      </c>
      <c r="N9523">
        <v>4.40357142857E-3</v>
      </c>
      <c r="O9523">
        <f t="shared" si="296"/>
        <v>0</v>
      </c>
      <c r="P9523">
        <f t="shared" si="297"/>
        <v>4.1358151191436075E-3</v>
      </c>
    </row>
    <row r="9524" spans="1:16" x14ac:dyDescent="0.2">
      <c r="A9524">
        <v>101859</v>
      </c>
      <c r="B9524">
        <v>1080589</v>
      </c>
      <c r="C9524">
        <v>2</v>
      </c>
      <c r="D9524">
        <v>79</v>
      </c>
      <c r="E9524">
        <v>0.13442211055299999</v>
      </c>
      <c r="F9524">
        <v>3</v>
      </c>
      <c r="G9524">
        <v>0</v>
      </c>
      <c r="H9524">
        <v>3</v>
      </c>
      <c r="I9524">
        <v>0</v>
      </c>
      <c r="J9524">
        <v>0</v>
      </c>
      <c r="K9524">
        <v>0</v>
      </c>
      <c r="L9524">
        <v>0</v>
      </c>
      <c r="M9524">
        <v>3</v>
      </c>
      <c r="N9524">
        <v>0.188335327159</v>
      </c>
      <c r="O9524">
        <f t="shared" si="296"/>
        <v>1</v>
      </c>
      <c r="P9524">
        <f t="shared" si="297"/>
        <v>0.17688371953716522</v>
      </c>
    </row>
    <row r="9525" spans="1:16" x14ac:dyDescent="0.2">
      <c r="A9525">
        <v>101859</v>
      </c>
      <c r="B9525">
        <v>1080626</v>
      </c>
      <c r="C9525">
        <v>2</v>
      </c>
      <c r="D9525">
        <v>54</v>
      </c>
      <c r="E9525">
        <v>0.13549337260700001</v>
      </c>
      <c r="F9525">
        <v>0</v>
      </c>
      <c r="G9525">
        <v>0</v>
      </c>
      <c r="H9525">
        <v>4</v>
      </c>
      <c r="I9525">
        <v>0</v>
      </c>
      <c r="J9525">
        <v>0</v>
      </c>
      <c r="K9525">
        <v>0</v>
      </c>
      <c r="L9525">
        <v>0</v>
      </c>
      <c r="M9525">
        <v>3</v>
      </c>
      <c r="N9525">
        <v>0.25173356527500002</v>
      </c>
      <c r="O9525">
        <f t="shared" si="296"/>
        <v>1</v>
      </c>
      <c r="P9525">
        <f t="shared" si="297"/>
        <v>0.23642706883452552</v>
      </c>
    </row>
    <row r="9526" spans="1:16" x14ac:dyDescent="0.2">
      <c r="A9526">
        <v>101859</v>
      </c>
      <c r="B9526">
        <v>1080743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5</v>
      </c>
      <c r="N9526">
        <v>5.0540571428600002E-2</v>
      </c>
      <c r="O9526">
        <f t="shared" si="296"/>
        <v>0</v>
      </c>
      <c r="P9526">
        <f t="shared" si="297"/>
        <v>4.7467484707620564E-2</v>
      </c>
    </row>
    <row r="9527" spans="1:16" x14ac:dyDescent="0.2">
      <c r="A9527">
        <v>101859</v>
      </c>
      <c r="B9527">
        <v>1080874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5</v>
      </c>
      <c r="N9527">
        <v>5.0540571428600002E-2</v>
      </c>
      <c r="O9527">
        <f t="shared" si="296"/>
        <v>0</v>
      </c>
      <c r="P9527">
        <f t="shared" si="297"/>
        <v>4.7467484707620564E-2</v>
      </c>
    </row>
    <row r="9528" spans="1:16" x14ac:dyDescent="0.2">
      <c r="A9528">
        <v>101859</v>
      </c>
      <c r="B9528">
        <v>1080575</v>
      </c>
      <c r="C9528">
        <v>0</v>
      </c>
      <c r="D9528">
        <v>62</v>
      </c>
      <c r="E9528">
        <v>0.13957055214700001</v>
      </c>
      <c r="F9528">
        <v>0</v>
      </c>
      <c r="G9528">
        <v>0</v>
      </c>
      <c r="H9528">
        <v>3</v>
      </c>
      <c r="I9528">
        <v>0</v>
      </c>
      <c r="J9528">
        <v>0</v>
      </c>
      <c r="K9528">
        <v>0</v>
      </c>
      <c r="L9528">
        <v>0</v>
      </c>
      <c r="M9528">
        <v>3</v>
      </c>
      <c r="N9528">
        <v>0.23965122368399999</v>
      </c>
      <c r="O9528">
        <f t="shared" si="296"/>
        <v>1</v>
      </c>
      <c r="P9528">
        <f t="shared" si="297"/>
        <v>0.22507938620071782</v>
      </c>
    </row>
    <row r="9529" spans="1:16" x14ac:dyDescent="0.2">
      <c r="A9529">
        <v>101859</v>
      </c>
      <c r="B9529">
        <v>1080523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5</v>
      </c>
      <c r="N9529">
        <v>4.40357142857E-3</v>
      </c>
      <c r="O9529">
        <f t="shared" si="296"/>
        <v>0</v>
      </c>
      <c r="P9529">
        <f t="shared" si="297"/>
        <v>4.1358151191436075E-3</v>
      </c>
    </row>
    <row r="9530" spans="1:16" x14ac:dyDescent="0.2">
      <c r="A9530">
        <v>101859</v>
      </c>
      <c r="B9530">
        <v>1080528</v>
      </c>
      <c r="C9530">
        <v>0</v>
      </c>
      <c r="D9530">
        <v>79</v>
      </c>
      <c r="E9530">
        <v>0.146648044693</v>
      </c>
      <c r="F9530">
        <v>0</v>
      </c>
      <c r="G9530">
        <v>0</v>
      </c>
      <c r="H9530">
        <v>6</v>
      </c>
      <c r="I9530">
        <v>0</v>
      </c>
      <c r="J9530">
        <v>0</v>
      </c>
      <c r="K9530">
        <v>0</v>
      </c>
      <c r="L9530">
        <v>0</v>
      </c>
      <c r="M9530">
        <v>3</v>
      </c>
      <c r="N9530">
        <v>0.11797636806099999</v>
      </c>
      <c r="O9530">
        <f t="shared" si="296"/>
        <v>1</v>
      </c>
      <c r="P9530">
        <f t="shared" si="297"/>
        <v>0.11080289139008764</v>
      </c>
    </row>
    <row r="9531" spans="1:16" x14ac:dyDescent="0.2">
      <c r="A9531">
        <v>101859</v>
      </c>
      <c r="B9531">
        <v>1080720</v>
      </c>
      <c r="C9531">
        <v>0</v>
      </c>
      <c r="D9531">
        <v>40</v>
      </c>
      <c r="E9531">
        <v>7.2499999999999995E-2</v>
      </c>
      <c r="F9531">
        <v>0</v>
      </c>
      <c r="G9531">
        <v>0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3</v>
      </c>
      <c r="N9531">
        <v>5.2154013168499998E-2</v>
      </c>
      <c r="O9531">
        <f t="shared" si="296"/>
        <v>1</v>
      </c>
      <c r="P9531">
        <f t="shared" si="297"/>
        <v>4.898282216722042E-2</v>
      </c>
    </row>
    <row r="9532" spans="1:16" x14ac:dyDescent="0.2">
      <c r="A9532">
        <v>101859</v>
      </c>
      <c r="B9532">
        <v>1080546</v>
      </c>
      <c r="C9532">
        <v>0</v>
      </c>
      <c r="D9532">
        <v>19</v>
      </c>
      <c r="E9532">
        <v>4.5312499999999999E-2</v>
      </c>
      <c r="F9532">
        <v>1</v>
      </c>
      <c r="G9532">
        <v>0</v>
      </c>
      <c r="H9532">
        <v>1</v>
      </c>
      <c r="I9532">
        <v>1</v>
      </c>
      <c r="J9532">
        <v>0</v>
      </c>
      <c r="K9532">
        <v>0</v>
      </c>
      <c r="L9532">
        <v>0</v>
      </c>
      <c r="M9532">
        <v>5</v>
      </c>
      <c r="N9532">
        <v>2.4028918374000001E-2</v>
      </c>
      <c r="O9532">
        <f t="shared" si="296"/>
        <v>0</v>
      </c>
      <c r="P9532">
        <f t="shared" si="297"/>
        <v>2.2567855550858832E-2</v>
      </c>
    </row>
    <row r="9533" spans="1:16" x14ac:dyDescent="0.2">
      <c r="A9533">
        <v>101859</v>
      </c>
      <c r="B9533">
        <v>1080562</v>
      </c>
      <c r="C9533">
        <v>0</v>
      </c>
      <c r="D9533">
        <v>13</v>
      </c>
      <c r="E9533">
        <v>3.8819875776399997E-2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5</v>
      </c>
      <c r="N9533">
        <v>0.10224742284799999</v>
      </c>
      <c r="O9533">
        <f t="shared" si="296"/>
        <v>0</v>
      </c>
      <c r="P9533">
        <f t="shared" si="297"/>
        <v>9.6030334506360282E-2</v>
      </c>
    </row>
    <row r="9534" spans="1:16" x14ac:dyDescent="0.2">
      <c r="A9534">
        <v>101859</v>
      </c>
      <c r="B9534">
        <v>1080542</v>
      </c>
      <c r="C9534">
        <v>1</v>
      </c>
      <c r="D9534">
        <v>60</v>
      </c>
      <c r="E9534">
        <v>0.123695976155</v>
      </c>
      <c r="F9534">
        <v>0</v>
      </c>
      <c r="G9534">
        <v>0</v>
      </c>
      <c r="H9534">
        <v>4</v>
      </c>
      <c r="I9534">
        <v>0</v>
      </c>
      <c r="J9534">
        <v>0</v>
      </c>
      <c r="K9534">
        <v>0</v>
      </c>
      <c r="L9534">
        <v>0</v>
      </c>
      <c r="M9534">
        <v>3</v>
      </c>
      <c r="N9534">
        <v>0.132301671812</v>
      </c>
      <c r="O9534">
        <f t="shared" si="296"/>
        <v>1</v>
      </c>
      <c r="P9534">
        <f t="shared" si="297"/>
        <v>0.12425715432206194</v>
      </c>
    </row>
    <row r="9535" spans="1:16" x14ac:dyDescent="0.2">
      <c r="A9535">
        <v>101859</v>
      </c>
      <c r="B9535">
        <v>1080834</v>
      </c>
      <c r="C9535">
        <v>1</v>
      </c>
      <c r="D9535">
        <v>76</v>
      </c>
      <c r="E9535">
        <v>0.14304812834200001</v>
      </c>
      <c r="F9535">
        <v>2</v>
      </c>
      <c r="G9535">
        <v>0</v>
      </c>
      <c r="H9535">
        <v>2</v>
      </c>
      <c r="I9535">
        <v>0</v>
      </c>
      <c r="J9535">
        <v>0</v>
      </c>
      <c r="K9535">
        <v>0</v>
      </c>
      <c r="L9535">
        <v>0</v>
      </c>
      <c r="M9535">
        <v>3</v>
      </c>
      <c r="N9535">
        <v>0.26320392241500001</v>
      </c>
      <c r="O9535">
        <f t="shared" si="296"/>
        <v>1</v>
      </c>
      <c r="P9535">
        <f t="shared" si="297"/>
        <v>0.24719997833561974</v>
      </c>
    </row>
    <row r="9536" spans="1:16" x14ac:dyDescent="0.2">
      <c r="A9536">
        <v>101859</v>
      </c>
      <c r="B9536">
        <v>1080680</v>
      </c>
      <c r="C9536">
        <v>0</v>
      </c>
      <c r="D9536">
        <v>8</v>
      </c>
      <c r="E9536">
        <v>3.0188679245299999E-2</v>
      </c>
      <c r="F9536">
        <v>0</v>
      </c>
      <c r="G9536">
        <v>0</v>
      </c>
      <c r="H9536">
        <v>2</v>
      </c>
      <c r="I9536">
        <v>0</v>
      </c>
      <c r="J9536">
        <v>0</v>
      </c>
      <c r="K9536">
        <v>0</v>
      </c>
      <c r="L9536">
        <v>0</v>
      </c>
      <c r="M9536">
        <v>5</v>
      </c>
      <c r="N9536">
        <v>1.71040574961E-2</v>
      </c>
      <c r="O9536">
        <f t="shared" si="296"/>
        <v>0</v>
      </c>
      <c r="P9536">
        <f t="shared" si="297"/>
        <v>1.6064056354830953E-2</v>
      </c>
    </row>
    <row r="9537" spans="1:16" x14ac:dyDescent="0.2">
      <c r="A9537">
        <v>8409</v>
      </c>
      <c r="B9537">
        <v>1080510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5</v>
      </c>
      <c r="N9537">
        <v>5.0540571428600002E-2</v>
      </c>
      <c r="O9537">
        <f t="shared" si="296"/>
        <v>0</v>
      </c>
      <c r="P9537">
        <f t="shared" si="297"/>
        <v>4.7467484707620564E-2</v>
      </c>
    </row>
    <row r="9538" spans="1:16" x14ac:dyDescent="0.2">
      <c r="A9538">
        <v>8409</v>
      </c>
      <c r="B9538">
        <v>1080545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5</v>
      </c>
      <c r="N9538">
        <v>5.4089571428599999E-2</v>
      </c>
      <c r="O9538">
        <f t="shared" si="296"/>
        <v>0</v>
      </c>
      <c r="P9538">
        <f t="shared" si="297"/>
        <v>5.0800690060578156E-2</v>
      </c>
    </row>
    <row r="9539" spans="1:16" x14ac:dyDescent="0.2">
      <c r="A9539">
        <v>8409</v>
      </c>
      <c r="B9539">
        <v>1080534</v>
      </c>
      <c r="C9539">
        <v>1</v>
      </c>
      <c r="D9539">
        <v>5</v>
      </c>
      <c r="E9539">
        <v>3.4334763948499998E-2</v>
      </c>
      <c r="F9539">
        <v>2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5</v>
      </c>
      <c r="N9539">
        <v>2.6190196109499998E-2</v>
      </c>
      <c r="O9539">
        <f t="shared" ref="O9539:O9602" si="298">IF(M9539&lt;5,1,0)</f>
        <v>0</v>
      </c>
      <c r="P9539">
        <f t="shared" ref="P9539:P9602" si="299">$S$4*N9539</f>
        <v>2.4597718193066966E-2</v>
      </c>
    </row>
    <row r="9540" spans="1:16" x14ac:dyDescent="0.2">
      <c r="A9540">
        <v>93647</v>
      </c>
      <c r="B9540">
        <v>1080871</v>
      </c>
      <c r="C9540">
        <v>0</v>
      </c>
      <c r="D9540">
        <v>7</v>
      </c>
      <c r="E9540">
        <v>3.3613445378199998E-2</v>
      </c>
      <c r="F9540">
        <v>2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4</v>
      </c>
      <c r="N9540">
        <v>3.1663940287000002E-2</v>
      </c>
      <c r="O9540">
        <f t="shared" si="298"/>
        <v>1</v>
      </c>
      <c r="P9540">
        <f t="shared" si="299"/>
        <v>2.9738634900072742E-2</v>
      </c>
    </row>
    <row r="9541" spans="1:16" x14ac:dyDescent="0.2">
      <c r="A9541">
        <v>93647</v>
      </c>
      <c r="B9541">
        <v>1080617</v>
      </c>
      <c r="C9541">
        <v>0</v>
      </c>
      <c r="D9541">
        <v>18</v>
      </c>
      <c r="E9541">
        <v>3.3288948069199999E-2</v>
      </c>
      <c r="F9541">
        <v>0</v>
      </c>
      <c r="G9541">
        <v>0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5</v>
      </c>
      <c r="N9541">
        <v>1.7062809582900001E-2</v>
      </c>
      <c r="O9541">
        <f t="shared" si="298"/>
        <v>0</v>
      </c>
      <c r="P9541">
        <f t="shared" si="299"/>
        <v>1.6025316494285288E-2</v>
      </c>
    </row>
    <row r="9542" spans="1:16" x14ac:dyDescent="0.2">
      <c r="A9542">
        <v>93647</v>
      </c>
      <c r="B9542">
        <v>1080713</v>
      </c>
      <c r="C9542">
        <v>0</v>
      </c>
      <c r="D9542">
        <v>8</v>
      </c>
      <c r="E9542">
        <v>1.97109067017E-2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4</v>
      </c>
      <c r="N9542">
        <v>9.0664342786700006E-2</v>
      </c>
      <c r="O9542">
        <f t="shared" si="298"/>
        <v>1</v>
      </c>
      <c r="P9542">
        <f t="shared" si="299"/>
        <v>8.5151556128208253E-2</v>
      </c>
    </row>
    <row r="9543" spans="1:16" x14ac:dyDescent="0.2">
      <c r="A9543">
        <v>93647</v>
      </c>
      <c r="B9543">
        <v>1080710</v>
      </c>
      <c r="C9543">
        <v>1</v>
      </c>
      <c r="D9543">
        <v>7</v>
      </c>
      <c r="E9543">
        <v>2.5225225225200001E-2</v>
      </c>
      <c r="F9543">
        <v>0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5</v>
      </c>
      <c r="N9543">
        <v>1.9817162536899999E-2</v>
      </c>
      <c r="O9543">
        <f t="shared" si="298"/>
        <v>0</v>
      </c>
      <c r="P9543">
        <f t="shared" si="299"/>
        <v>1.8612192800345411E-2</v>
      </c>
    </row>
    <row r="9544" spans="1:16" x14ac:dyDescent="0.2">
      <c r="A9544">
        <v>93647</v>
      </c>
      <c r="B9544">
        <v>1080599</v>
      </c>
      <c r="C9544">
        <v>0</v>
      </c>
      <c r="D9544">
        <v>2</v>
      </c>
      <c r="E9544">
        <v>3.4188034188000001E-3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5</v>
      </c>
      <c r="N9544">
        <v>1.2417860866799999E-2</v>
      </c>
      <c r="O9544">
        <f t="shared" si="298"/>
        <v>0</v>
      </c>
      <c r="P9544">
        <f t="shared" si="299"/>
        <v>1.1662800877289501E-2</v>
      </c>
    </row>
    <row r="9545" spans="1:16" x14ac:dyDescent="0.2">
      <c r="A9545">
        <v>93647</v>
      </c>
      <c r="B9545">
        <v>1080802</v>
      </c>
      <c r="C9545">
        <v>0</v>
      </c>
      <c r="D9545">
        <v>16</v>
      </c>
      <c r="E9545">
        <v>3.01783264746E-2</v>
      </c>
      <c r="F9545">
        <v>0</v>
      </c>
      <c r="G9545">
        <v>0</v>
      </c>
      <c r="H9545">
        <v>1</v>
      </c>
      <c r="I9545">
        <v>0</v>
      </c>
      <c r="J9545">
        <v>0</v>
      </c>
      <c r="K9545">
        <v>0</v>
      </c>
      <c r="L9545">
        <v>1</v>
      </c>
      <c r="M9545">
        <v>4</v>
      </c>
      <c r="N9545">
        <v>8.5115035110500004E-2</v>
      </c>
      <c r="O9545">
        <f t="shared" si="298"/>
        <v>1</v>
      </c>
      <c r="P9545">
        <f t="shared" si="299"/>
        <v>7.9939670512113994E-2</v>
      </c>
    </row>
    <row r="9546" spans="1:16" x14ac:dyDescent="0.2">
      <c r="A9546">
        <v>93647</v>
      </c>
      <c r="B9546">
        <v>1080803</v>
      </c>
      <c r="C9546">
        <v>1</v>
      </c>
      <c r="D9546">
        <v>5</v>
      </c>
      <c r="E9546">
        <v>3.8167938931300001E-2</v>
      </c>
      <c r="F9546">
        <v>3</v>
      </c>
      <c r="G9546">
        <v>0</v>
      </c>
      <c r="H9546">
        <v>0</v>
      </c>
      <c r="I9546">
        <v>0</v>
      </c>
      <c r="J9546">
        <v>0</v>
      </c>
      <c r="K9546">
        <v>1</v>
      </c>
      <c r="L9546">
        <v>0</v>
      </c>
      <c r="M9546">
        <v>4</v>
      </c>
      <c r="N9546">
        <v>0.17085548302799999</v>
      </c>
      <c r="O9546">
        <f t="shared" si="298"/>
        <v>1</v>
      </c>
      <c r="P9546">
        <f t="shared" si="299"/>
        <v>0.16046672601044962</v>
      </c>
    </row>
    <row r="9547" spans="1:16" x14ac:dyDescent="0.2">
      <c r="A9547">
        <v>93647</v>
      </c>
      <c r="B9547">
        <v>1080800</v>
      </c>
      <c r="C9547">
        <v>0</v>
      </c>
      <c r="D9547">
        <v>11</v>
      </c>
      <c r="E9547">
        <v>5.3030303030299999E-2</v>
      </c>
      <c r="F9547">
        <v>6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4</v>
      </c>
      <c r="N9547">
        <v>0.113661716117</v>
      </c>
      <c r="O9547">
        <f t="shared" si="298"/>
        <v>1</v>
      </c>
      <c r="P9547">
        <f t="shared" si="299"/>
        <v>0.10675058906382963</v>
      </c>
    </row>
    <row r="9548" spans="1:16" x14ac:dyDescent="0.2">
      <c r="A9548">
        <v>93647</v>
      </c>
      <c r="B9548">
        <v>1080632</v>
      </c>
      <c r="C9548">
        <v>0</v>
      </c>
      <c r="D9548">
        <v>3</v>
      </c>
      <c r="E9548">
        <v>2.1959459459500001E-2</v>
      </c>
      <c r="F9548">
        <v>0</v>
      </c>
      <c r="G9548">
        <v>0</v>
      </c>
      <c r="H9548">
        <v>1</v>
      </c>
      <c r="I9548">
        <v>0</v>
      </c>
      <c r="J9548">
        <v>0</v>
      </c>
      <c r="K9548">
        <v>0</v>
      </c>
      <c r="L9548">
        <v>1</v>
      </c>
      <c r="M9548">
        <v>5</v>
      </c>
      <c r="N9548">
        <v>7.7153152882599996E-2</v>
      </c>
      <c r="O9548">
        <f t="shared" si="298"/>
        <v>0</v>
      </c>
      <c r="P9548">
        <f t="shared" si="299"/>
        <v>7.2461905377807348E-2</v>
      </c>
    </row>
    <row r="9549" spans="1:16" x14ac:dyDescent="0.2">
      <c r="A9549">
        <v>93647</v>
      </c>
      <c r="B9549">
        <v>1080547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5</v>
      </c>
      <c r="N9549">
        <v>5.4089571428599999E-2</v>
      </c>
      <c r="O9549">
        <f t="shared" si="298"/>
        <v>0</v>
      </c>
      <c r="P9549">
        <f t="shared" si="299"/>
        <v>5.0800690060578156E-2</v>
      </c>
    </row>
    <row r="9550" spans="1:16" x14ac:dyDescent="0.2">
      <c r="A9550">
        <v>93647</v>
      </c>
      <c r="B9550">
        <v>1080537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5</v>
      </c>
      <c r="N9550">
        <v>4.40357142857E-3</v>
      </c>
      <c r="O9550">
        <f t="shared" si="298"/>
        <v>0</v>
      </c>
      <c r="P9550">
        <f t="shared" si="299"/>
        <v>4.1358151191436075E-3</v>
      </c>
    </row>
    <row r="9551" spans="1:16" x14ac:dyDescent="0.2">
      <c r="A9551">
        <v>93647</v>
      </c>
      <c r="B9551">
        <v>1080535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5</v>
      </c>
      <c r="N9551">
        <v>4.40357142857E-3</v>
      </c>
      <c r="O9551">
        <f t="shared" si="298"/>
        <v>0</v>
      </c>
      <c r="P9551">
        <f t="shared" si="299"/>
        <v>4.1358151191436075E-3</v>
      </c>
    </row>
    <row r="9552" spans="1:16" x14ac:dyDescent="0.2">
      <c r="A9552">
        <v>93647</v>
      </c>
      <c r="B9552">
        <v>1080656</v>
      </c>
      <c r="C9552">
        <v>1</v>
      </c>
      <c r="D9552">
        <v>3</v>
      </c>
      <c r="E9552">
        <v>1.19047619048E-2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5</v>
      </c>
      <c r="N9552">
        <v>1.9154527094399999E-2</v>
      </c>
      <c r="O9552">
        <f t="shared" si="298"/>
        <v>0</v>
      </c>
      <c r="P9552">
        <f t="shared" si="299"/>
        <v>1.798984847687389E-2</v>
      </c>
    </row>
    <row r="9553" spans="1:16" x14ac:dyDescent="0.2">
      <c r="A9553">
        <v>93647</v>
      </c>
      <c r="B9553">
        <v>1080674</v>
      </c>
      <c r="C9553">
        <v>1</v>
      </c>
      <c r="D9553">
        <v>7</v>
      </c>
      <c r="E9553">
        <v>1.1936339522500001E-2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5</v>
      </c>
      <c r="N9553">
        <v>1.72954110184E-2</v>
      </c>
      <c r="O9553">
        <f t="shared" si="298"/>
        <v>0</v>
      </c>
      <c r="P9553">
        <f t="shared" si="299"/>
        <v>1.6243774750107836E-2</v>
      </c>
    </row>
    <row r="9554" spans="1:16" x14ac:dyDescent="0.2">
      <c r="A9554">
        <v>93647</v>
      </c>
      <c r="B9554">
        <v>1080677</v>
      </c>
      <c r="C9554">
        <v>0</v>
      </c>
      <c r="D9554">
        <v>12</v>
      </c>
      <c r="E9554">
        <v>4.3824701195200003E-2</v>
      </c>
      <c r="F9554">
        <v>7</v>
      </c>
      <c r="G9554">
        <v>0</v>
      </c>
      <c r="H9554">
        <v>0</v>
      </c>
      <c r="I9554">
        <v>0</v>
      </c>
      <c r="J9554">
        <v>0</v>
      </c>
      <c r="K9554">
        <v>1</v>
      </c>
      <c r="L9554">
        <v>0</v>
      </c>
      <c r="M9554">
        <v>4</v>
      </c>
      <c r="N9554">
        <v>9.7025095122600005E-2</v>
      </c>
      <c r="O9554">
        <f t="shared" si="298"/>
        <v>1</v>
      </c>
      <c r="P9554">
        <f t="shared" si="299"/>
        <v>9.1125547036875323E-2</v>
      </c>
    </row>
    <row r="9555" spans="1:16" x14ac:dyDescent="0.2">
      <c r="A9555">
        <v>93647</v>
      </c>
      <c r="B9555">
        <v>1080832</v>
      </c>
      <c r="C9555">
        <v>2</v>
      </c>
      <c r="D9555">
        <v>10</v>
      </c>
      <c r="E9555">
        <v>4.1379310344799997E-2</v>
      </c>
      <c r="F9555">
        <v>1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1</v>
      </c>
      <c r="M9555">
        <v>4</v>
      </c>
      <c r="N9555">
        <v>0.123485362502</v>
      </c>
      <c r="O9555">
        <f t="shared" si="298"/>
        <v>1</v>
      </c>
      <c r="P9555">
        <f t="shared" si="299"/>
        <v>0.11597691499114564</v>
      </c>
    </row>
    <row r="9556" spans="1:16" x14ac:dyDescent="0.2">
      <c r="A9556">
        <v>93647</v>
      </c>
      <c r="B9556">
        <v>1080798</v>
      </c>
      <c r="C9556">
        <v>0</v>
      </c>
      <c r="D9556">
        <v>6</v>
      </c>
      <c r="E9556">
        <v>3.8910505836600003E-2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1</v>
      </c>
      <c r="L9556">
        <v>0</v>
      </c>
      <c r="M9556">
        <v>4</v>
      </c>
      <c r="N9556">
        <v>8.7378327657100005E-2</v>
      </c>
      <c r="O9556">
        <f t="shared" si="298"/>
        <v>1</v>
      </c>
      <c r="P9556">
        <f t="shared" si="299"/>
        <v>8.2065345020887207E-2</v>
      </c>
    </row>
    <row r="9557" spans="1:16" x14ac:dyDescent="0.2">
      <c r="A9557">
        <v>93647</v>
      </c>
      <c r="B9557">
        <v>1080797</v>
      </c>
      <c r="C9557">
        <v>0</v>
      </c>
      <c r="D9557">
        <v>10</v>
      </c>
      <c r="E9557">
        <v>4.6747967479700003E-2</v>
      </c>
      <c r="F9557">
        <v>3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4</v>
      </c>
      <c r="N9557">
        <v>4.7097103945600002E-2</v>
      </c>
      <c r="O9557">
        <f t="shared" si="298"/>
        <v>1</v>
      </c>
      <c r="P9557">
        <f t="shared" si="299"/>
        <v>4.4233395035298495E-2</v>
      </c>
    </row>
    <row r="9558" spans="1:16" x14ac:dyDescent="0.2">
      <c r="A9558">
        <v>93647</v>
      </c>
      <c r="B9558">
        <v>1080856</v>
      </c>
      <c r="C9558">
        <v>1</v>
      </c>
      <c r="D9558">
        <v>13</v>
      </c>
      <c r="E9558">
        <v>3.0683403068299999E-2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4</v>
      </c>
      <c r="N9558">
        <v>0.111331483722</v>
      </c>
      <c r="O9558">
        <f t="shared" si="298"/>
        <v>1</v>
      </c>
      <c r="P9558">
        <f t="shared" si="299"/>
        <v>0.10456204494079518</v>
      </c>
    </row>
    <row r="9559" spans="1:16" x14ac:dyDescent="0.2">
      <c r="A9559">
        <v>93647</v>
      </c>
      <c r="B9559">
        <v>1080879</v>
      </c>
      <c r="C9559">
        <v>0</v>
      </c>
      <c r="D9559">
        <v>20</v>
      </c>
      <c r="E9559">
        <v>4.0506329113900001E-2</v>
      </c>
      <c r="F9559">
        <v>1</v>
      </c>
      <c r="G9559">
        <v>0</v>
      </c>
      <c r="H9559">
        <v>2</v>
      </c>
      <c r="I9559">
        <v>0</v>
      </c>
      <c r="J9559">
        <v>0</v>
      </c>
      <c r="K9559">
        <v>1</v>
      </c>
      <c r="L9559">
        <v>0</v>
      </c>
      <c r="M9559">
        <v>4</v>
      </c>
      <c r="N9559">
        <v>0.160172080898</v>
      </c>
      <c r="O9559">
        <f t="shared" si="298"/>
        <v>1</v>
      </c>
      <c r="P9559">
        <f t="shared" si="299"/>
        <v>0.15043292122952129</v>
      </c>
    </row>
    <row r="9560" spans="1:16" x14ac:dyDescent="0.2">
      <c r="A9560">
        <v>93647</v>
      </c>
      <c r="B9560">
        <v>1080749</v>
      </c>
      <c r="C9560">
        <v>0</v>
      </c>
      <c r="D9560">
        <v>4</v>
      </c>
      <c r="E9560">
        <v>1.01156069364E-2</v>
      </c>
      <c r="F9560">
        <v>1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5</v>
      </c>
      <c r="N9560">
        <v>1.27210345298E-2</v>
      </c>
      <c r="O9560">
        <f t="shared" si="298"/>
        <v>0</v>
      </c>
      <c r="P9560">
        <f t="shared" si="299"/>
        <v>1.1947540262014033E-2</v>
      </c>
    </row>
    <row r="9561" spans="1:16" x14ac:dyDescent="0.2">
      <c r="A9561">
        <v>93647</v>
      </c>
      <c r="B9561">
        <v>1080663</v>
      </c>
      <c r="C9561">
        <v>0</v>
      </c>
      <c r="D9561">
        <v>5</v>
      </c>
      <c r="E9561">
        <v>1.0781671159E-2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5</v>
      </c>
      <c r="N9561">
        <v>1.15543372891E-2</v>
      </c>
      <c r="O9561">
        <f t="shared" si="298"/>
        <v>0</v>
      </c>
      <c r="P9561">
        <f t="shared" si="299"/>
        <v>1.0851783291604876E-2</v>
      </c>
    </row>
    <row r="9562" spans="1:16" x14ac:dyDescent="0.2">
      <c r="A9562">
        <v>93647</v>
      </c>
      <c r="B9562">
        <v>1080584</v>
      </c>
      <c r="C9562">
        <v>0</v>
      </c>
      <c r="D9562">
        <v>1</v>
      </c>
      <c r="E9562">
        <v>7.06713780919E-3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5</v>
      </c>
      <c r="N9562">
        <v>6.1983075936700001E-2</v>
      </c>
      <c r="O9562">
        <f t="shared" si="298"/>
        <v>0</v>
      </c>
      <c r="P9562">
        <f t="shared" si="299"/>
        <v>5.8214235138063043E-2</v>
      </c>
    </row>
    <row r="9563" spans="1:16" x14ac:dyDescent="0.2">
      <c r="A9563">
        <v>93647</v>
      </c>
      <c r="B9563">
        <v>1080608</v>
      </c>
      <c r="C9563">
        <v>0</v>
      </c>
      <c r="D9563">
        <v>13</v>
      </c>
      <c r="E9563">
        <v>2.6170798898099999E-2</v>
      </c>
      <c r="F9563">
        <v>2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5</v>
      </c>
      <c r="N9563">
        <v>2.2733545066000001E-2</v>
      </c>
      <c r="O9563">
        <f t="shared" si="298"/>
        <v>0</v>
      </c>
      <c r="P9563">
        <f t="shared" si="299"/>
        <v>2.1351246578104818E-2</v>
      </c>
    </row>
    <row r="9564" spans="1:16" x14ac:dyDescent="0.2">
      <c r="A9564">
        <v>93647</v>
      </c>
      <c r="B9564">
        <v>1080769</v>
      </c>
      <c r="C9564">
        <v>0</v>
      </c>
      <c r="D9564">
        <v>4</v>
      </c>
      <c r="E9564">
        <v>1.52671755725E-2</v>
      </c>
      <c r="F9564">
        <v>1</v>
      </c>
      <c r="G9564">
        <v>0</v>
      </c>
      <c r="H9564">
        <v>1</v>
      </c>
      <c r="I9564">
        <v>0</v>
      </c>
      <c r="J9564">
        <v>0</v>
      </c>
      <c r="K9564">
        <v>0</v>
      </c>
      <c r="L9564">
        <v>0</v>
      </c>
      <c r="M9564">
        <v>4</v>
      </c>
      <c r="N9564">
        <v>2.6681507765100001E-2</v>
      </c>
      <c r="O9564">
        <f t="shared" si="298"/>
        <v>1</v>
      </c>
      <c r="P9564">
        <f t="shared" si="299"/>
        <v>2.5059155961569751E-2</v>
      </c>
    </row>
    <row r="9565" spans="1:16" x14ac:dyDescent="0.2">
      <c r="A9565">
        <v>93647</v>
      </c>
      <c r="B9565">
        <v>1080768</v>
      </c>
      <c r="C9565">
        <v>0</v>
      </c>
      <c r="D9565">
        <v>6</v>
      </c>
      <c r="E9565">
        <v>7.1684587813600001E-3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5</v>
      </c>
      <c r="N9565">
        <v>9.0657525081299997E-3</v>
      </c>
      <c r="O9565">
        <f t="shared" si="298"/>
        <v>0</v>
      </c>
      <c r="P9565">
        <f t="shared" si="299"/>
        <v>8.5145152968970662E-3</v>
      </c>
    </row>
    <row r="9566" spans="1:16" x14ac:dyDescent="0.2">
      <c r="A9566">
        <v>93647</v>
      </c>
      <c r="B9566">
        <v>1080742</v>
      </c>
      <c r="C9566">
        <v>0</v>
      </c>
      <c r="D9566">
        <v>4</v>
      </c>
      <c r="E9566">
        <v>1.0943912448700001E-2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1</v>
      </c>
      <c r="L9566">
        <v>0</v>
      </c>
      <c r="M9566">
        <v>5</v>
      </c>
      <c r="N9566">
        <v>6.1763898392599999E-2</v>
      </c>
      <c r="O9566">
        <f t="shared" si="298"/>
        <v>0</v>
      </c>
      <c r="P9566">
        <f t="shared" si="299"/>
        <v>5.8008384542615817E-2</v>
      </c>
    </row>
    <row r="9567" spans="1:16" x14ac:dyDescent="0.2">
      <c r="A9567">
        <v>93647</v>
      </c>
      <c r="B9567">
        <v>1080520</v>
      </c>
      <c r="C9567">
        <v>0</v>
      </c>
      <c r="D9567">
        <v>4</v>
      </c>
      <c r="E9567">
        <v>1.54083204931E-2</v>
      </c>
      <c r="F9567">
        <v>1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5</v>
      </c>
      <c r="N9567">
        <v>1.6695579734100002E-2</v>
      </c>
      <c r="O9567">
        <f t="shared" si="298"/>
        <v>0</v>
      </c>
      <c r="P9567">
        <f t="shared" si="299"/>
        <v>1.5680415818662304E-2</v>
      </c>
    </row>
    <row r="9568" spans="1:16" x14ac:dyDescent="0.2">
      <c r="A9568">
        <v>93647</v>
      </c>
      <c r="B9568">
        <v>1080724</v>
      </c>
      <c r="C9568">
        <v>1</v>
      </c>
      <c r="D9568">
        <v>17</v>
      </c>
      <c r="E9568">
        <v>5.0464807436900003E-2</v>
      </c>
      <c r="F9568">
        <v>2</v>
      </c>
      <c r="G9568">
        <v>0</v>
      </c>
      <c r="H9568">
        <v>1</v>
      </c>
      <c r="I9568">
        <v>0</v>
      </c>
      <c r="J9568">
        <v>0</v>
      </c>
      <c r="K9568">
        <v>1</v>
      </c>
      <c r="L9568">
        <v>0</v>
      </c>
      <c r="M9568">
        <v>4</v>
      </c>
      <c r="N9568">
        <v>0.17910327088700001</v>
      </c>
      <c r="O9568">
        <f t="shared" si="298"/>
        <v>1</v>
      </c>
      <c r="P9568">
        <f t="shared" si="299"/>
        <v>0.16821301246907952</v>
      </c>
    </row>
    <row r="9569" spans="1:16" x14ac:dyDescent="0.2">
      <c r="A9569">
        <v>93647</v>
      </c>
      <c r="B9569">
        <v>1080641</v>
      </c>
      <c r="C9569">
        <v>0</v>
      </c>
      <c r="D9569">
        <v>7</v>
      </c>
      <c r="E9569">
        <v>3.1690140845100002E-2</v>
      </c>
      <c r="F9569">
        <v>2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5</v>
      </c>
      <c r="N9569">
        <v>9.3887711953899999E-2</v>
      </c>
      <c r="O9569">
        <f t="shared" si="298"/>
        <v>0</v>
      </c>
      <c r="P9569">
        <f t="shared" si="299"/>
        <v>8.8178930420310109E-2</v>
      </c>
    </row>
    <row r="9570" spans="1:16" x14ac:dyDescent="0.2">
      <c r="A9570">
        <v>93647</v>
      </c>
      <c r="B9570">
        <v>1080707</v>
      </c>
      <c r="C9570">
        <v>0</v>
      </c>
      <c r="D9570">
        <v>9</v>
      </c>
      <c r="E9570">
        <v>2.2606382978700001E-2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4</v>
      </c>
      <c r="N9570">
        <v>2.3755464626099999E-2</v>
      </c>
      <c r="O9570">
        <f t="shared" si="298"/>
        <v>1</v>
      </c>
      <c r="P9570">
        <f t="shared" si="299"/>
        <v>2.2311028981040121E-2</v>
      </c>
    </row>
    <row r="9571" spans="1:16" x14ac:dyDescent="0.2">
      <c r="A9571">
        <v>93647</v>
      </c>
      <c r="B9571">
        <v>1080561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5</v>
      </c>
      <c r="N9571">
        <v>4.40357142857E-3</v>
      </c>
      <c r="O9571">
        <f t="shared" si="298"/>
        <v>0</v>
      </c>
      <c r="P9571">
        <f t="shared" si="299"/>
        <v>4.1358151191436075E-3</v>
      </c>
    </row>
    <row r="9572" spans="1:16" x14ac:dyDescent="0.2">
      <c r="A9572">
        <v>93647</v>
      </c>
      <c r="B9572">
        <v>1080567</v>
      </c>
      <c r="C9572">
        <v>0</v>
      </c>
      <c r="D9572">
        <v>0</v>
      </c>
      <c r="E9572">
        <v>3.1347962382399998E-3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5</v>
      </c>
      <c r="N9572">
        <v>5.6440668607300001E-2</v>
      </c>
      <c r="O9572">
        <f t="shared" si="298"/>
        <v>0</v>
      </c>
      <c r="P9572">
        <f t="shared" si="299"/>
        <v>5.3008830297649544E-2</v>
      </c>
    </row>
    <row r="9573" spans="1:16" x14ac:dyDescent="0.2">
      <c r="A9573">
        <v>93647</v>
      </c>
      <c r="B9573">
        <v>1080507</v>
      </c>
      <c r="C9573">
        <v>0</v>
      </c>
      <c r="D9573">
        <v>2</v>
      </c>
      <c r="E9573">
        <v>1.18168389956E-2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5</v>
      </c>
      <c r="N9573">
        <v>1.05370108705E-2</v>
      </c>
      <c r="O9573">
        <f t="shared" si="298"/>
        <v>0</v>
      </c>
      <c r="P9573">
        <f t="shared" si="299"/>
        <v>9.8963147471746969E-3</v>
      </c>
    </row>
    <row r="9574" spans="1:16" x14ac:dyDescent="0.2">
      <c r="A9574">
        <v>93647</v>
      </c>
      <c r="B9574">
        <v>1080605</v>
      </c>
      <c r="C9574">
        <v>0</v>
      </c>
      <c r="D9574">
        <v>0</v>
      </c>
      <c r="E9574">
        <v>1.49925037481E-3</v>
      </c>
      <c r="F9574">
        <v>0</v>
      </c>
      <c r="G9574">
        <v>0</v>
      </c>
      <c r="H9574">
        <v>1</v>
      </c>
      <c r="I9574">
        <v>0</v>
      </c>
      <c r="J9574">
        <v>0</v>
      </c>
      <c r="K9574">
        <v>0</v>
      </c>
      <c r="L9574">
        <v>0</v>
      </c>
      <c r="M9574">
        <v>5</v>
      </c>
      <c r="N9574">
        <v>7.7459189843099999E-3</v>
      </c>
      <c r="O9574">
        <f t="shared" si="298"/>
        <v>0</v>
      </c>
      <c r="P9574">
        <f t="shared" si="299"/>
        <v>7.2749333959081361E-3</v>
      </c>
    </row>
    <row r="9575" spans="1:16" x14ac:dyDescent="0.2">
      <c r="A9575">
        <v>13814</v>
      </c>
      <c r="B9575">
        <v>1080531</v>
      </c>
      <c r="C9575">
        <v>0</v>
      </c>
      <c r="D9575">
        <v>2</v>
      </c>
      <c r="E9575">
        <v>6.2500000000000003E-3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5</v>
      </c>
      <c r="N9575">
        <v>6.3608353060000001E-3</v>
      </c>
      <c r="O9575">
        <f t="shared" si="298"/>
        <v>0</v>
      </c>
      <c r="P9575">
        <f t="shared" si="299"/>
        <v>5.9740688338238614E-3</v>
      </c>
    </row>
    <row r="9576" spans="1:16" x14ac:dyDescent="0.2">
      <c r="A9576">
        <v>13814</v>
      </c>
      <c r="B9576">
        <v>1080738</v>
      </c>
      <c r="C9576">
        <v>0</v>
      </c>
      <c r="D9576">
        <v>3</v>
      </c>
      <c r="E9576">
        <v>1.01156069364E-2</v>
      </c>
      <c r="F9576">
        <v>0</v>
      </c>
      <c r="G9576">
        <v>0</v>
      </c>
      <c r="H9576">
        <v>1</v>
      </c>
      <c r="I9576">
        <v>0</v>
      </c>
      <c r="J9576">
        <v>0</v>
      </c>
      <c r="K9576">
        <v>0</v>
      </c>
      <c r="L9576">
        <v>0</v>
      </c>
      <c r="M9576">
        <v>4</v>
      </c>
      <c r="N9576">
        <v>7.8122046430600001E-2</v>
      </c>
      <c r="O9576">
        <f t="shared" si="298"/>
        <v>1</v>
      </c>
      <c r="P9576">
        <f t="shared" si="299"/>
        <v>7.3371885980974355E-2</v>
      </c>
    </row>
    <row r="9577" spans="1:16" x14ac:dyDescent="0.2">
      <c r="A9577">
        <v>13814</v>
      </c>
      <c r="B9577">
        <v>1080631</v>
      </c>
      <c r="C9577">
        <v>1</v>
      </c>
      <c r="D9577">
        <v>5</v>
      </c>
      <c r="E9577">
        <v>2.1032504780099999E-2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5</v>
      </c>
      <c r="N9577">
        <v>2.4437166662799999E-2</v>
      </c>
      <c r="O9577">
        <f t="shared" si="298"/>
        <v>0</v>
      </c>
      <c r="P9577">
        <f t="shared" si="299"/>
        <v>2.2951280566796822E-2</v>
      </c>
    </row>
    <row r="9578" spans="1:16" x14ac:dyDescent="0.2">
      <c r="A9578">
        <v>13814</v>
      </c>
      <c r="B9578">
        <v>1080736</v>
      </c>
      <c r="C9578">
        <v>0</v>
      </c>
      <c r="D9578">
        <v>6</v>
      </c>
      <c r="E9578">
        <v>1.4513788098699999E-2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5</v>
      </c>
      <c r="N9578">
        <v>2.18485656969E-2</v>
      </c>
      <c r="O9578">
        <f t="shared" si="298"/>
        <v>0</v>
      </c>
      <c r="P9578">
        <f t="shared" si="299"/>
        <v>2.0520077806523766E-2</v>
      </c>
    </row>
    <row r="9579" spans="1:16" x14ac:dyDescent="0.2">
      <c r="A9579">
        <v>13814</v>
      </c>
      <c r="B9579">
        <v>1080724</v>
      </c>
      <c r="C9579">
        <v>2</v>
      </c>
      <c r="D9579">
        <v>37</v>
      </c>
      <c r="E9579">
        <v>9.2592592592599998E-2</v>
      </c>
      <c r="F9579">
        <v>1</v>
      </c>
      <c r="G9579">
        <v>0</v>
      </c>
      <c r="H9579">
        <v>1</v>
      </c>
      <c r="I9579">
        <v>0</v>
      </c>
      <c r="J9579">
        <v>0</v>
      </c>
      <c r="K9579">
        <v>0</v>
      </c>
      <c r="L9579">
        <v>0</v>
      </c>
      <c r="M9579">
        <v>3</v>
      </c>
      <c r="N9579">
        <v>7.1759693940300004E-2</v>
      </c>
      <c r="O9579">
        <f t="shared" si="298"/>
        <v>1</v>
      </c>
      <c r="P9579">
        <f t="shared" si="299"/>
        <v>6.7396392214259485E-2</v>
      </c>
    </row>
    <row r="9580" spans="1:16" x14ac:dyDescent="0.2">
      <c r="A9580">
        <v>13814</v>
      </c>
      <c r="B9580">
        <v>1080723</v>
      </c>
      <c r="C9580">
        <v>1</v>
      </c>
      <c r="D9580">
        <v>23</v>
      </c>
      <c r="E9580">
        <v>5.7052297939799997E-2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3</v>
      </c>
      <c r="N9580">
        <v>4.5531124888500002E-2</v>
      </c>
      <c r="O9580">
        <f t="shared" si="298"/>
        <v>1</v>
      </c>
      <c r="P9580">
        <f t="shared" si="299"/>
        <v>4.2762634320802802E-2</v>
      </c>
    </row>
    <row r="9581" spans="1:16" x14ac:dyDescent="0.2">
      <c r="A9581">
        <v>13814</v>
      </c>
      <c r="B9581">
        <v>1080628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5</v>
      </c>
      <c r="N9581">
        <v>4.40357142857E-3</v>
      </c>
      <c r="O9581">
        <f t="shared" si="298"/>
        <v>0</v>
      </c>
      <c r="P9581">
        <f t="shared" si="299"/>
        <v>4.1358151191436075E-3</v>
      </c>
    </row>
    <row r="9582" spans="1:16" x14ac:dyDescent="0.2">
      <c r="A9582">
        <v>13814</v>
      </c>
      <c r="B9582">
        <v>1080508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5</v>
      </c>
      <c r="N9582">
        <v>5.0540571428600002E-2</v>
      </c>
      <c r="O9582">
        <f t="shared" si="298"/>
        <v>0</v>
      </c>
      <c r="P9582">
        <f t="shared" si="299"/>
        <v>4.7467484707620564E-2</v>
      </c>
    </row>
    <row r="9583" spans="1:16" x14ac:dyDescent="0.2">
      <c r="A9583">
        <v>13814</v>
      </c>
      <c r="B9583">
        <v>1080774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5</v>
      </c>
      <c r="N9583">
        <v>4.40357142857E-3</v>
      </c>
      <c r="O9583">
        <f t="shared" si="298"/>
        <v>0</v>
      </c>
      <c r="P9583">
        <f t="shared" si="299"/>
        <v>4.1358151191436075E-3</v>
      </c>
    </row>
    <row r="9584" spans="1:16" x14ac:dyDescent="0.2">
      <c r="A9584">
        <v>13814</v>
      </c>
      <c r="B9584">
        <v>1080751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5</v>
      </c>
      <c r="N9584">
        <v>4.40357142857E-3</v>
      </c>
      <c r="O9584">
        <f t="shared" si="298"/>
        <v>0</v>
      </c>
      <c r="P9584">
        <f t="shared" si="299"/>
        <v>4.1358151191436075E-3</v>
      </c>
    </row>
    <row r="9585" spans="1:16" x14ac:dyDescent="0.2">
      <c r="A9585">
        <v>13814</v>
      </c>
      <c r="B9585">
        <v>1080684</v>
      </c>
      <c r="C9585">
        <v>1</v>
      </c>
      <c r="D9585">
        <v>9</v>
      </c>
      <c r="E9585">
        <v>2.69121813031E-2</v>
      </c>
      <c r="F9585">
        <v>0</v>
      </c>
      <c r="G9585">
        <v>0</v>
      </c>
      <c r="H9585">
        <v>1</v>
      </c>
      <c r="I9585">
        <v>0</v>
      </c>
      <c r="J9585">
        <v>0</v>
      </c>
      <c r="K9585">
        <v>0</v>
      </c>
      <c r="L9585">
        <v>1</v>
      </c>
      <c r="M9585">
        <v>5</v>
      </c>
      <c r="N9585">
        <v>7.4575282044999996E-2</v>
      </c>
      <c r="O9585">
        <f t="shared" si="298"/>
        <v>0</v>
      </c>
      <c r="P9585">
        <f t="shared" si="299"/>
        <v>7.0040780307330699E-2</v>
      </c>
    </row>
    <row r="9586" spans="1:16" x14ac:dyDescent="0.2">
      <c r="A9586">
        <v>13814</v>
      </c>
      <c r="B9586">
        <v>1080686</v>
      </c>
      <c r="C9586">
        <v>0</v>
      </c>
      <c r="D9586">
        <v>4</v>
      </c>
      <c r="E9586">
        <v>1.03092783505E-2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5</v>
      </c>
      <c r="N9586">
        <v>8.2475782113899995E-3</v>
      </c>
      <c r="O9586">
        <f t="shared" si="298"/>
        <v>0</v>
      </c>
      <c r="P9586">
        <f t="shared" si="299"/>
        <v>7.7460895585070725E-3</v>
      </c>
    </row>
    <row r="9587" spans="1:16" x14ac:dyDescent="0.2">
      <c r="A9587">
        <v>75177</v>
      </c>
      <c r="B9587">
        <v>1080848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5</v>
      </c>
      <c r="N9587">
        <v>4.40357142857E-3</v>
      </c>
      <c r="O9587">
        <f t="shared" si="298"/>
        <v>0</v>
      </c>
      <c r="P9587">
        <f t="shared" si="299"/>
        <v>4.1358151191436075E-3</v>
      </c>
    </row>
    <row r="9588" spans="1:16" x14ac:dyDescent="0.2">
      <c r="A9588">
        <v>75177</v>
      </c>
      <c r="B9588">
        <v>1080816</v>
      </c>
      <c r="C9588">
        <v>0</v>
      </c>
      <c r="D9588">
        <v>37</v>
      </c>
      <c r="E9588">
        <v>0.12131147540999999</v>
      </c>
      <c r="F9588">
        <v>2</v>
      </c>
      <c r="G9588">
        <v>0</v>
      </c>
      <c r="H9588">
        <v>3</v>
      </c>
      <c r="I9588">
        <v>0</v>
      </c>
      <c r="J9588">
        <v>0</v>
      </c>
      <c r="K9588">
        <v>0</v>
      </c>
      <c r="L9588">
        <v>0</v>
      </c>
      <c r="M9588">
        <v>2</v>
      </c>
      <c r="N9588">
        <v>6.6329645121799993E-2</v>
      </c>
      <c r="O9588">
        <f t="shared" si="298"/>
        <v>1</v>
      </c>
      <c r="P9588">
        <f t="shared" si="299"/>
        <v>6.2296513998242209E-2</v>
      </c>
    </row>
    <row r="9589" spans="1:16" x14ac:dyDescent="0.2">
      <c r="A9589">
        <v>75177</v>
      </c>
      <c r="B9589">
        <v>1080590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5</v>
      </c>
      <c r="N9589">
        <v>5.0540571428600002E-2</v>
      </c>
      <c r="O9589">
        <f t="shared" si="298"/>
        <v>0</v>
      </c>
      <c r="P9589">
        <f t="shared" si="299"/>
        <v>4.7467484707620564E-2</v>
      </c>
    </row>
    <row r="9590" spans="1:16" x14ac:dyDescent="0.2">
      <c r="A9590">
        <v>75177</v>
      </c>
      <c r="B9590">
        <v>1080825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5</v>
      </c>
      <c r="N9590">
        <v>4.40357142857E-3</v>
      </c>
      <c r="O9590">
        <f t="shared" si="298"/>
        <v>0</v>
      </c>
      <c r="P9590">
        <f t="shared" si="299"/>
        <v>4.1358151191436075E-3</v>
      </c>
    </row>
    <row r="9591" spans="1:16" x14ac:dyDescent="0.2">
      <c r="A9591">
        <v>75177</v>
      </c>
      <c r="B9591">
        <v>1080611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5</v>
      </c>
      <c r="N9591">
        <v>4.40357142857E-3</v>
      </c>
      <c r="O9591">
        <f t="shared" si="298"/>
        <v>0</v>
      </c>
      <c r="P9591">
        <f t="shared" si="299"/>
        <v>4.1358151191436075E-3</v>
      </c>
    </row>
    <row r="9592" spans="1:16" x14ac:dyDescent="0.2">
      <c r="A9592">
        <v>75177</v>
      </c>
      <c r="B9592">
        <v>1080822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5</v>
      </c>
      <c r="N9592">
        <v>4.40357142857E-3</v>
      </c>
      <c r="O9592">
        <f t="shared" si="298"/>
        <v>0</v>
      </c>
      <c r="P9592">
        <f t="shared" si="299"/>
        <v>4.1358151191436075E-3</v>
      </c>
    </row>
    <row r="9593" spans="1:16" x14ac:dyDescent="0.2">
      <c r="A9593">
        <v>75177</v>
      </c>
      <c r="B9593">
        <v>1080823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5</v>
      </c>
      <c r="N9593">
        <v>4.40357142857E-3</v>
      </c>
      <c r="O9593">
        <f t="shared" si="298"/>
        <v>0</v>
      </c>
      <c r="P9593">
        <f t="shared" si="299"/>
        <v>4.1358151191436075E-3</v>
      </c>
    </row>
    <row r="9594" spans="1:16" x14ac:dyDescent="0.2">
      <c r="A9594">
        <v>75177</v>
      </c>
      <c r="B9594">
        <v>1080864</v>
      </c>
      <c r="C9594">
        <v>1</v>
      </c>
      <c r="D9594">
        <v>31</v>
      </c>
      <c r="E9594">
        <v>0.111524163569</v>
      </c>
      <c r="F9594">
        <v>1</v>
      </c>
      <c r="G9594">
        <v>0</v>
      </c>
      <c r="H9594">
        <v>2</v>
      </c>
      <c r="I9594">
        <v>0</v>
      </c>
      <c r="J9594">
        <v>0</v>
      </c>
      <c r="K9594">
        <v>0</v>
      </c>
      <c r="L9594">
        <v>0</v>
      </c>
      <c r="M9594">
        <v>2</v>
      </c>
      <c r="N9594">
        <v>9.5813167656700005E-2</v>
      </c>
      <c r="O9594">
        <f t="shared" si="298"/>
        <v>1</v>
      </c>
      <c r="P9594">
        <f t="shared" si="299"/>
        <v>8.9987310035823123E-2</v>
      </c>
    </row>
    <row r="9595" spans="1:16" x14ac:dyDescent="0.2">
      <c r="A9595">
        <v>75177</v>
      </c>
      <c r="B9595">
        <v>1080630</v>
      </c>
      <c r="C9595">
        <v>0</v>
      </c>
      <c r="D9595">
        <v>29</v>
      </c>
      <c r="E9595">
        <v>8.1911262798600004E-2</v>
      </c>
      <c r="F9595">
        <v>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2</v>
      </c>
      <c r="N9595">
        <v>0.15728687768999999</v>
      </c>
      <c r="O9595">
        <f t="shared" si="298"/>
        <v>1</v>
      </c>
      <c r="P9595">
        <f t="shared" si="299"/>
        <v>0.14772315093443084</v>
      </c>
    </row>
    <row r="9596" spans="1:16" x14ac:dyDescent="0.2">
      <c r="A9596">
        <v>75177</v>
      </c>
      <c r="B9596">
        <v>1080719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5</v>
      </c>
      <c r="N9596">
        <v>4.40357142857E-3</v>
      </c>
      <c r="O9596">
        <f t="shared" si="298"/>
        <v>0</v>
      </c>
      <c r="P9596">
        <f t="shared" si="299"/>
        <v>4.1358151191436075E-3</v>
      </c>
    </row>
    <row r="9597" spans="1:16" x14ac:dyDescent="0.2">
      <c r="A9597">
        <v>75177</v>
      </c>
      <c r="B9597">
        <v>1080673</v>
      </c>
      <c r="C9597">
        <v>0</v>
      </c>
      <c r="D9597">
        <v>24</v>
      </c>
      <c r="E9597">
        <v>0.101694915254</v>
      </c>
      <c r="F9597">
        <v>1</v>
      </c>
      <c r="G9597">
        <v>0</v>
      </c>
      <c r="H9597">
        <v>3</v>
      </c>
      <c r="I9597">
        <v>0</v>
      </c>
      <c r="J9597">
        <v>0</v>
      </c>
      <c r="K9597">
        <v>0</v>
      </c>
      <c r="L9597">
        <v>0</v>
      </c>
      <c r="M9597">
        <v>2</v>
      </c>
      <c r="N9597">
        <v>5.6811253413200001E-2</v>
      </c>
      <c r="O9597">
        <f t="shared" si="298"/>
        <v>1</v>
      </c>
      <c r="P9597">
        <f t="shared" si="299"/>
        <v>5.3356881934378382E-2</v>
      </c>
    </row>
    <row r="9598" spans="1:16" x14ac:dyDescent="0.2">
      <c r="A9598">
        <v>75177</v>
      </c>
      <c r="B9598">
        <v>1080730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5</v>
      </c>
      <c r="N9598">
        <v>5.4089571428599999E-2</v>
      </c>
      <c r="O9598">
        <f t="shared" si="298"/>
        <v>0</v>
      </c>
      <c r="P9598">
        <f t="shared" si="299"/>
        <v>5.0800690060578156E-2</v>
      </c>
    </row>
    <row r="9599" spans="1:16" x14ac:dyDescent="0.2">
      <c r="A9599">
        <v>75177</v>
      </c>
      <c r="B9599">
        <v>1080552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5</v>
      </c>
      <c r="N9599">
        <v>4.40357142857E-3</v>
      </c>
      <c r="O9599">
        <f t="shared" si="298"/>
        <v>0</v>
      </c>
      <c r="P9599">
        <f t="shared" si="299"/>
        <v>4.1358151191436075E-3</v>
      </c>
    </row>
    <row r="9600" spans="1:16" x14ac:dyDescent="0.2">
      <c r="A9600">
        <v>75177</v>
      </c>
      <c r="B9600">
        <v>1080867</v>
      </c>
      <c r="C9600">
        <v>1</v>
      </c>
      <c r="D9600">
        <v>30</v>
      </c>
      <c r="E9600">
        <v>0.114490161002</v>
      </c>
      <c r="F9600">
        <v>3</v>
      </c>
      <c r="G9600">
        <v>0</v>
      </c>
      <c r="H9600">
        <v>3</v>
      </c>
      <c r="I9600">
        <v>0</v>
      </c>
      <c r="J9600">
        <v>0</v>
      </c>
      <c r="K9600">
        <v>0</v>
      </c>
      <c r="L9600">
        <v>0</v>
      </c>
      <c r="M9600">
        <v>2</v>
      </c>
      <c r="N9600">
        <v>0.17381830795100001</v>
      </c>
      <c r="O9600">
        <f t="shared" si="298"/>
        <v>1</v>
      </c>
      <c r="P9600">
        <f t="shared" si="299"/>
        <v>0.16324939828241913</v>
      </c>
    </row>
    <row r="9601" spans="1:16" x14ac:dyDescent="0.2">
      <c r="A9601">
        <v>75177</v>
      </c>
      <c r="B9601">
        <v>1080514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5</v>
      </c>
      <c r="N9601">
        <v>4.40357142857E-3</v>
      </c>
      <c r="O9601">
        <f t="shared" si="298"/>
        <v>0</v>
      </c>
      <c r="P9601">
        <f t="shared" si="299"/>
        <v>4.1358151191436075E-3</v>
      </c>
    </row>
    <row r="9602" spans="1:16" x14ac:dyDescent="0.2">
      <c r="A9602">
        <v>75177</v>
      </c>
      <c r="B9602">
        <v>1080791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5</v>
      </c>
      <c r="N9602">
        <v>5.0540571428600002E-2</v>
      </c>
      <c r="O9602">
        <f t="shared" si="298"/>
        <v>0</v>
      </c>
      <c r="P9602">
        <f t="shared" si="299"/>
        <v>4.7467484707620564E-2</v>
      </c>
    </row>
    <row r="9603" spans="1:16" x14ac:dyDescent="0.2">
      <c r="A9603">
        <v>75177</v>
      </c>
      <c r="B9603">
        <v>1080855</v>
      </c>
      <c r="C9603">
        <v>0</v>
      </c>
      <c r="D9603">
        <v>42</v>
      </c>
      <c r="E9603">
        <v>0.11046511627900001</v>
      </c>
      <c r="F9603">
        <v>0</v>
      </c>
      <c r="G9603">
        <v>0</v>
      </c>
      <c r="H9603">
        <v>5</v>
      </c>
      <c r="I9603">
        <v>1</v>
      </c>
      <c r="J9603">
        <v>0</v>
      </c>
      <c r="K9603">
        <v>0</v>
      </c>
      <c r="L9603">
        <v>0</v>
      </c>
      <c r="M9603">
        <v>2</v>
      </c>
      <c r="N9603">
        <v>0.143789051325</v>
      </c>
      <c r="O9603">
        <f t="shared" ref="O9603:O9666" si="300">IF(M9603&lt;5,1,0)</f>
        <v>1</v>
      </c>
      <c r="P9603">
        <f t="shared" ref="P9603:P9666" si="301">$S$4*N9603</f>
        <v>0.13504605116178778</v>
      </c>
    </row>
    <row r="9604" spans="1:16" x14ac:dyDescent="0.2">
      <c r="A9604">
        <v>75177</v>
      </c>
      <c r="B9604">
        <v>1080763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5</v>
      </c>
      <c r="N9604">
        <v>4.40357142857E-3</v>
      </c>
      <c r="O9604">
        <f t="shared" si="300"/>
        <v>0</v>
      </c>
      <c r="P9604">
        <f t="shared" si="301"/>
        <v>4.1358151191436075E-3</v>
      </c>
    </row>
    <row r="9605" spans="1:16" x14ac:dyDescent="0.2">
      <c r="A9605">
        <v>75177</v>
      </c>
      <c r="B9605">
        <v>1080664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5</v>
      </c>
      <c r="N9605">
        <v>4.40357142857E-3</v>
      </c>
      <c r="O9605">
        <f t="shared" si="300"/>
        <v>0</v>
      </c>
      <c r="P9605">
        <f t="shared" si="301"/>
        <v>4.1358151191436075E-3</v>
      </c>
    </row>
    <row r="9606" spans="1:16" x14ac:dyDescent="0.2">
      <c r="A9606">
        <v>75177</v>
      </c>
      <c r="B9606">
        <v>1080580</v>
      </c>
      <c r="C9606">
        <v>1</v>
      </c>
      <c r="D9606">
        <v>5</v>
      </c>
      <c r="E9606">
        <v>1.8404907975499998E-2</v>
      </c>
      <c r="F9606">
        <v>0</v>
      </c>
      <c r="G9606">
        <v>0</v>
      </c>
      <c r="H9606">
        <v>1</v>
      </c>
      <c r="I9606">
        <v>0</v>
      </c>
      <c r="J9606">
        <v>0</v>
      </c>
      <c r="K9606">
        <v>0</v>
      </c>
      <c r="L9606">
        <v>0</v>
      </c>
      <c r="M9606">
        <v>5</v>
      </c>
      <c r="N9606">
        <v>8.3421879288900005E-2</v>
      </c>
      <c r="O9606">
        <f t="shared" si="300"/>
        <v>0</v>
      </c>
      <c r="P9606">
        <f t="shared" si="301"/>
        <v>7.8349465933937476E-2</v>
      </c>
    </row>
    <row r="9607" spans="1:16" x14ac:dyDescent="0.2">
      <c r="A9607">
        <v>75177</v>
      </c>
      <c r="B9607">
        <v>1080764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5</v>
      </c>
      <c r="N9607">
        <v>4.40357142857E-3</v>
      </c>
      <c r="O9607">
        <f t="shared" si="300"/>
        <v>0</v>
      </c>
      <c r="P9607">
        <f t="shared" si="301"/>
        <v>4.1358151191436075E-3</v>
      </c>
    </row>
    <row r="9608" spans="1:16" x14ac:dyDescent="0.2">
      <c r="A9608">
        <v>75177</v>
      </c>
      <c r="B9608">
        <v>1080627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5</v>
      </c>
      <c r="N9608">
        <v>4.40357142857E-3</v>
      </c>
      <c r="O9608">
        <f t="shared" si="300"/>
        <v>0</v>
      </c>
      <c r="P9608">
        <f t="shared" si="301"/>
        <v>4.1358151191436075E-3</v>
      </c>
    </row>
    <row r="9609" spans="1:16" x14ac:dyDescent="0.2">
      <c r="A9609">
        <v>75177</v>
      </c>
      <c r="B9609">
        <v>1080743</v>
      </c>
      <c r="C9609">
        <v>0</v>
      </c>
      <c r="D9609">
        <v>0</v>
      </c>
      <c r="E9609">
        <v>4.8076923076899999E-3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5</v>
      </c>
      <c r="N9609">
        <v>5.52914945055E-2</v>
      </c>
      <c r="O9609">
        <f t="shared" si="300"/>
        <v>0</v>
      </c>
      <c r="P9609">
        <f t="shared" si="301"/>
        <v>5.1929530983025711E-2</v>
      </c>
    </row>
    <row r="9610" spans="1:16" x14ac:dyDescent="0.2">
      <c r="A9610">
        <v>75177</v>
      </c>
      <c r="B9610">
        <v>1080523</v>
      </c>
      <c r="C9610">
        <v>0</v>
      </c>
      <c r="D9610">
        <v>0</v>
      </c>
      <c r="E9610">
        <v>1.96078431373E-3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5</v>
      </c>
      <c r="N9610">
        <v>5.2011159663899999E-2</v>
      </c>
      <c r="O9610">
        <f t="shared" si="300"/>
        <v>0</v>
      </c>
      <c r="P9610">
        <f t="shared" si="301"/>
        <v>4.884865477747078E-2</v>
      </c>
    </row>
    <row r="9611" spans="1:16" x14ac:dyDescent="0.2">
      <c r="A9611">
        <v>75177</v>
      </c>
      <c r="B9611">
        <v>1080646</v>
      </c>
      <c r="C9611">
        <v>1</v>
      </c>
      <c r="D9611">
        <v>43</v>
      </c>
      <c r="E9611">
        <v>0.114678899083</v>
      </c>
      <c r="F9611">
        <v>3</v>
      </c>
      <c r="G9611">
        <v>0</v>
      </c>
      <c r="H9611">
        <v>4</v>
      </c>
      <c r="I9611">
        <v>1</v>
      </c>
      <c r="J9611">
        <v>0</v>
      </c>
      <c r="K9611">
        <v>1</v>
      </c>
      <c r="L9611">
        <v>0</v>
      </c>
      <c r="M9611">
        <v>2</v>
      </c>
      <c r="N9611">
        <v>0.27278611562299998</v>
      </c>
      <c r="O9611">
        <f t="shared" si="300"/>
        <v>1</v>
      </c>
      <c r="P9611">
        <f t="shared" si="301"/>
        <v>0.25619953249002364</v>
      </c>
    </row>
    <row r="9612" spans="1:16" x14ac:dyDescent="0.2">
      <c r="A9612">
        <v>75177</v>
      </c>
      <c r="B9612">
        <v>1080702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5</v>
      </c>
      <c r="N9612">
        <v>4.40357142857E-3</v>
      </c>
      <c r="O9612">
        <f t="shared" si="300"/>
        <v>0</v>
      </c>
      <c r="P9612">
        <f t="shared" si="301"/>
        <v>4.1358151191436075E-3</v>
      </c>
    </row>
    <row r="9613" spans="1:16" x14ac:dyDescent="0.2">
      <c r="A9613">
        <v>75177</v>
      </c>
      <c r="B9613">
        <v>1080529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5</v>
      </c>
      <c r="N9613">
        <v>4.40357142857E-3</v>
      </c>
      <c r="O9613">
        <f t="shared" si="300"/>
        <v>0</v>
      </c>
      <c r="P9613">
        <f t="shared" si="301"/>
        <v>4.1358151191436075E-3</v>
      </c>
    </row>
    <row r="9614" spans="1:16" x14ac:dyDescent="0.2">
      <c r="A9614">
        <v>75177</v>
      </c>
      <c r="B9614">
        <v>1080641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5</v>
      </c>
      <c r="N9614">
        <v>4.40357142857E-3</v>
      </c>
      <c r="O9614">
        <f t="shared" si="300"/>
        <v>0</v>
      </c>
      <c r="P9614">
        <f t="shared" si="301"/>
        <v>4.1358151191436075E-3</v>
      </c>
    </row>
    <row r="9615" spans="1:16" x14ac:dyDescent="0.2">
      <c r="A9615">
        <v>75177</v>
      </c>
      <c r="B9615">
        <v>1080789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5</v>
      </c>
      <c r="N9615">
        <v>4.40357142857E-3</v>
      </c>
      <c r="O9615">
        <f t="shared" si="300"/>
        <v>0</v>
      </c>
      <c r="P9615">
        <f t="shared" si="301"/>
        <v>4.1358151191436075E-3</v>
      </c>
    </row>
    <row r="9616" spans="1:16" x14ac:dyDescent="0.2">
      <c r="A9616">
        <v>75177</v>
      </c>
      <c r="B9616">
        <v>1080538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5</v>
      </c>
      <c r="N9616">
        <v>4.40357142857E-3</v>
      </c>
      <c r="O9616">
        <f t="shared" si="300"/>
        <v>0</v>
      </c>
      <c r="P9616">
        <f t="shared" si="301"/>
        <v>4.1358151191436075E-3</v>
      </c>
    </row>
    <row r="9617" spans="1:16" x14ac:dyDescent="0.2">
      <c r="A9617">
        <v>85070</v>
      </c>
      <c r="B9617">
        <v>1080716</v>
      </c>
      <c r="C9617">
        <v>0</v>
      </c>
      <c r="D9617">
        <v>32</v>
      </c>
      <c r="E9617">
        <v>0.106145251397</v>
      </c>
      <c r="F9617">
        <v>1</v>
      </c>
      <c r="G9617">
        <v>0</v>
      </c>
      <c r="H9617">
        <v>2</v>
      </c>
      <c r="I9617">
        <v>0</v>
      </c>
      <c r="J9617">
        <v>0</v>
      </c>
      <c r="K9617">
        <v>0</v>
      </c>
      <c r="L9617">
        <v>0</v>
      </c>
      <c r="M9617">
        <v>3</v>
      </c>
      <c r="N9617">
        <v>5.1526522326499999E-2</v>
      </c>
      <c r="O9617">
        <f t="shared" si="300"/>
        <v>1</v>
      </c>
      <c r="P9617">
        <f t="shared" si="301"/>
        <v>4.8393485499571426E-2</v>
      </c>
    </row>
    <row r="9618" spans="1:16" x14ac:dyDescent="0.2">
      <c r="A9618">
        <v>85070</v>
      </c>
      <c r="B9618">
        <v>1080717</v>
      </c>
      <c r="C9618">
        <v>0</v>
      </c>
      <c r="D9618">
        <v>40</v>
      </c>
      <c r="E9618">
        <v>0.109028960818</v>
      </c>
      <c r="F9618">
        <v>2</v>
      </c>
      <c r="G9618">
        <v>0</v>
      </c>
      <c r="H9618">
        <v>5</v>
      </c>
      <c r="I9618">
        <v>0</v>
      </c>
      <c r="J9618">
        <v>0</v>
      </c>
      <c r="K9618">
        <v>0</v>
      </c>
      <c r="L9618">
        <v>0</v>
      </c>
      <c r="M9618">
        <v>3</v>
      </c>
      <c r="N9618">
        <v>6.97516723624E-2</v>
      </c>
      <c r="O9618">
        <f t="shared" si="300"/>
        <v>1</v>
      </c>
      <c r="P9618">
        <f t="shared" si="301"/>
        <v>6.5510467088220975E-2</v>
      </c>
    </row>
    <row r="9619" spans="1:16" x14ac:dyDescent="0.2">
      <c r="A9619">
        <v>85070</v>
      </c>
      <c r="B9619">
        <v>1080772</v>
      </c>
      <c r="C9619">
        <v>0</v>
      </c>
      <c r="D9619">
        <v>43</v>
      </c>
      <c r="E9619">
        <v>9.3158660844299995E-2</v>
      </c>
      <c r="F9619">
        <v>1</v>
      </c>
      <c r="G9619">
        <v>0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3</v>
      </c>
      <c r="N9619">
        <v>9.3311959164399993E-2</v>
      </c>
      <c r="O9619">
        <f t="shared" si="300"/>
        <v>1</v>
      </c>
      <c r="P9619">
        <f t="shared" si="301"/>
        <v>8.7638185906378951E-2</v>
      </c>
    </row>
    <row r="9620" spans="1:16" x14ac:dyDescent="0.2">
      <c r="A9620">
        <v>85070</v>
      </c>
      <c r="B9620">
        <v>1080820</v>
      </c>
      <c r="C9620">
        <v>0</v>
      </c>
      <c r="D9620">
        <v>38</v>
      </c>
      <c r="E9620">
        <v>0.102893890675</v>
      </c>
      <c r="F9620">
        <v>5</v>
      </c>
      <c r="G9620">
        <v>0</v>
      </c>
      <c r="H9620">
        <v>0</v>
      </c>
      <c r="I9620">
        <v>0</v>
      </c>
      <c r="J9620">
        <v>0</v>
      </c>
      <c r="K9620">
        <v>1</v>
      </c>
      <c r="L9620">
        <v>0</v>
      </c>
      <c r="M9620">
        <v>3</v>
      </c>
      <c r="N9620">
        <v>0.122440758239</v>
      </c>
      <c r="O9620">
        <f t="shared" si="300"/>
        <v>1</v>
      </c>
      <c r="P9620">
        <f t="shared" si="301"/>
        <v>0.11499582721398195</v>
      </c>
    </row>
    <row r="9621" spans="1:16" x14ac:dyDescent="0.2">
      <c r="A9621">
        <v>85070</v>
      </c>
      <c r="B9621">
        <v>1080818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5</v>
      </c>
      <c r="N9621">
        <v>5.4089571428599999E-2</v>
      </c>
      <c r="O9621">
        <f t="shared" si="300"/>
        <v>0</v>
      </c>
      <c r="P9621">
        <f t="shared" si="301"/>
        <v>5.0800690060578156E-2</v>
      </c>
    </row>
    <row r="9622" spans="1:16" x14ac:dyDescent="0.2">
      <c r="A9622">
        <v>85070</v>
      </c>
      <c r="B9622">
        <v>1080635</v>
      </c>
      <c r="C9622">
        <v>0</v>
      </c>
      <c r="D9622">
        <v>35</v>
      </c>
      <c r="E9622">
        <v>9.07643312102E-2</v>
      </c>
      <c r="F9622">
        <v>4</v>
      </c>
      <c r="G9622">
        <v>0</v>
      </c>
      <c r="H9622">
        <v>4</v>
      </c>
      <c r="I9622">
        <v>0</v>
      </c>
      <c r="J9622">
        <v>0</v>
      </c>
      <c r="K9622">
        <v>0</v>
      </c>
      <c r="L9622">
        <v>0</v>
      </c>
      <c r="M9622">
        <v>3</v>
      </c>
      <c r="N9622">
        <v>6.5985343648299999E-2</v>
      </c>
      <c r="O9622">
        <f t="shared" si="300"/>
        <v>1</v>
      </c>
      <c r="P9622">
        <f t="shared" si="301"/>
        <v>6.1973147552905103E-2</v>
      </c>
    </row>
    <row r="9623" spans="1:16" x14ac:dyDescent="0.2">
      <c r="A9623">
        <v>85070</v>
      </c>
      <c r="B9623">
        <v>1080804</v>
      </c>
      <c r="C9623">
        <v>0</v>
      </c>
      <c r="D9623">
        <v>41</v>
      </c>
      <c r="E9623">
        <v>0.114130434783</v>
      </c>
      <c r="F9623">
        <v>0</v>
      </c>
      <c r="G9623">
        <v>0</v>
      </c>
      <c r="H9623">
        <v>4</v>
      </c>
      <c r="I9623">
        <v>0</v>
      </c>
      <c r="J9623">
        <v>0</v>
      </c>
      <c r="K9623">
        <v>0</v>
      </c>
      <c r="L9623">
        <v>0</v>
      </c>
      <c r="M9623">
        <v>3</v>
      </c>
      <c r="N9623">
        <v>0.14311797439400001</v>
      </c>
      <c r="O9623">
        <f t="shared" si="300"/>
        <v>1</v>
      </c>
      <c r="P9623">
        <f t="shared" si="301"/>
        <v>0.13441577862905871</v>
      </c>
    </row>
    <row r="9624" spans="1:16" x14ac:dyDescent="0.2">
      <c r="A9624">
        <v>85070</v>
      </c>
      <c r="B9624">
        <v>1080863</v>
      </c>
      <c r="C9624">
        <v>0</v>
      </c>
      <c r="D9624">
        <v>10</v>
      </c>
      <c r="E9624">
        <v>4.08560311284E-2</v>
      </c>
      <c r="F9624">
        <v>2</v>
      </c>
      <c r="G9624">
        <v>0</v>
      </c>
      <c r="H9624">
        <v>3</v>
      </c>
      <c r="I9624">
        <v>0</v>
      </c>
      <c r="J9624">
        <v>0</v>
      </c>
      <c r="K9624">
        <v>0</v>
      </c>
      <c r="L9624">
        <v>0</v>
      </c>
      <c r="M9624">
        <v>3</v>
      </c>
      <c r="N9624">
        <v>4.0009128899199997E-2</v>
      </c>
      <c r="O9624">
        <f t="shared" si="300"/>
        <v>1</v>
      </c>
      <c r="P9624">
        <f t="shared" si="301"/>
        <v>3.7576399722170743E-2</v>
      </c>
    </row>
    <row r="9625" spans="1:16" x14ac:dyDescent="0.2">
      <c r="A9625">
        <v>85070</v>
      </c>
      <c r="B9625">
        <v>1080757</v>
      </c>
      <c r="C9625">
        <v>0</v>
      </c>
      <c r="D9625">
        <v>39</v>
      </c>
      <c r="E9625">
        <v>8.58725761773E-2</v>
      </c>
      <c r="F9625">
        <v>3</v>
      </c>
      <c r="G9625">
        <v>0</v>
      </c>
      <c r="H9625">
        <v>3</v>
      </c>
      <c r="I9625">
        <v>0</v>
      </c>
      <c r="J9625">
        <v>0</v>
      </c>
      <c r="K9625">
        <v>0</v>
      </c>
      <c r="L9625">
        <v>0</v>
      </c>
      <c r="M9625">
        <v>3</v>
      </c>
      <c r="N9625">
        <v>7.1810083722900001E-2</v>
      </c>
      <c r="O9625">
        <f t="shared" si="300"/>
        <v>1</v>
      </c>
      <c r="P9625">
        <f t="shared" si="301"/>
        <v>6.7443718078755585E-2</v>
      </c>
    </row>
    <row r="9626" spans="1:16" x14ac:dyDescent="0.2">
      <c r="A9626">
        <v>85070</v>
      </c>
      <c r="B9626">
        <v>1080801</v>
      </c>
      <c r="C9626">
        <v>0</v>
      </c>
      <c r="D9626">
        <v>33</v>
      </c>
      <c r="E9626">
        <v>9.2819614711000004E-2</v>
      </c>
      <c r="F9626">
        <v>1</v>
      </c>
      <c r="G9626">
        <v>0</v>
      </c>
      <c r="H9626">
        <v>2</v>
      </c>
      <c r="I9626">
        <v>1</v>
      </c>
      <c r="J9626">
        <v>0</v>
      </c>
      <c r="K9626">
        <v>0</v>
      </c>
      <c r="L9626">
        <v>0</v>
      </c>
      <c r="M9626">
        <v>3</v>
      </c>
      <c r="N9626">
        <v>5.6903411025800002E-2</v>
      </c>
      <c r="O9626">
        <f t="shared" si="300"/>
        <v>1</v>
      </c>
      <c r="P9626">
        <f t="shared" si="301"/>
        <v>5.3443435963015776E-2</v>
      </c>
    </row>
    <row r="9627" spans="1:16" x14ac:dyDescent="0.2">
      <c r="A9627">
        <v>85070</v>
      </c>
      <c r="B9627">
        <v>1080675</v>
      </c>
      <c r="C9627">
        <v>2</v>
      </c>
      <c r="D9627">
        <v>40</v>
      </c>
      <c r="E9627">
        <v>7.8740157480299999E-2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3</v>
      </c>
      <c r="N9627">
        <v>0.13882003669000001</v>
      </c>
      <c r="O9627">
        <f t="shared" si="300"/>
        <v>1</v>
      </c>
      <c r="P9627">
        <f t="shared" si="301"/>
        <v>0.13037917424425985</v>
      </c>
    </row>
    <row r="9628" spans="1:16" x14ac:dyDescent="0.2">
      <c r="A9628">
        <v>85070</v>
      </c>
      <c r="B9628">
        <v>1080731</v>
      </c>
      <c r="C9628">
        <v>0</v>
      </c>
      <c r="D9628">
        <v>42</v>
      </c>
      <c r="E9628">
        <v>0.122416534181</v>
      </c>
      <c r="F9628">
        <v>6</v>
      </c>
      <c r="G9628">
        <v>0</v>
      </c>
      <c r="H9628">
        <v>2</v>
      </c>
      <c r="I9628">
        <v>0</v>
      </c>
      <c r="J9628">
        <v>0</v>
      </c>
      <c r="K9628">
        <v>0</v>
      </c>
      <c r="L9628">
        <v>0</v>
      </c>
      <c r="M9628">
        <v>3</v>
      </c>
      <c r="N9628">
        <v>0.17298266454399999</v>
      </c>
      <c r="O9628">
        <f t="shared" si="300"/>
        <v>1</v>
      </c>
      <c r="P9628">
        <f t="shared" si="301"/>
        <v>0.16246456563170733</v>
      </c>
    </row>
    <row r="9629" spans="1:16" x14ac:dyDescent="0.2">
      <c r="A9629">
        <v>85070</v>
      </c>
      <c r="B9629">
        <v>1080514</v>
      </c>
      <c r="C9629">
        <v>0</v>
      </c>
      <c r="D9629">
        <v>4</v>
      </c>
      <c r="E9629">
        <v>1.1152416356899999E-2</v>
      </c>
      <c r="F9629">
        <v>0</v>
      </c>
      <c r="G9629">
        <v>0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3</v>
      </c>
      <c r="N9629">
        <v>2.5186394292000001E-2</v>
      </c>
      <c r="O9629">
        <f t="shared" si="300"/>
        <v>1</v>
      </c>
      <c r="P9629">
        <f t="shared" si="301"/>
        <v>2.3654951895124007E-2</v>
      </c>
    </row>
    <row r="9630" spans="1:16" x14ac:dyDescent="0.2">
      <c r="A9630">
        <v>85070</v>
      </c>
      <c r="B9630">
        <v>1080551</v>
      </c>
      <c r="C9630">
        <v>0</v>
      </c>
      <c r="D9630">
        <v>23</v>
      </c>
      <c r="E9630">
        <v>3.9402173913000001E-2</v>
      </c>
      <c r="F9630">
        <v>0</v>
      </c>
      <c r="G9630">
        <v>0</v>
      </c>
      <c r="H9630">
        <v>2</v>
      </c>
      <c r="I9630">
        <v>0</v>
      </c>
      <c r="J9630">
        <v>0</v>
      </c>
      <c r="K9630">
        <v>0</v>
      </c>
      <c r="L9630">
        <v>0</v>
      </c>
      <c r="M9630">
        <v>5</v>
      </c>
      <c r="N9630">
        <v>3.1396275229000001E-2</v>
      </c>
      <c r="O9630">
        <f t="shared" si="300"/>
        <v>0</v>
      </c>
      <c r="P9630">
        <f t="shared" si="301"/>
        <v>2.9487245042612808E-2</v>
      </c>
    </row>
    <row r="9631" spans="1:16" x14ac:dyDescent="0.2">
      <c r="A9631">
        <v>85070</v>
      </c>
      <c r="B9631">
        <v>1080578</v>
      </c>
      <c r="C9631">
        <v>0</v>
      </c>
      <c r="D9631">
        <v>46</v>
      </c>
      <c r="E9631">
        <v>9.67261904762E-2</v>
      </c>
      <c r="F9631">
        <v>0</v>
      </c>
      <c r="G9631">
        <v>0</v>
      </c>
      <c r="H9631">
        <v>2</v>
      </c>
      <c r="I9631">
        <v>1</v>
      </c>
      <c r="J9631">
        <v>0</v>
      </c>
      <c r="K9631">
        <v>0</v>
      </c>
      <c r="L9631">
        <v>0</v>
      </c>
      <c r="M9631">
        <v>3</v>
      </c>
      <c r="N9631">
        <v>7.2880763381399996E-2</v>
      </c>
      <c r="O9631">
        <f t="shared" si="300"/>
        <v>1</v>
      </c>
      <c r="P9631">
        <f t="shared" si="301"/>
        <v>6.8449295753879563E-2</v>
      </c>
    </row>
    <row r="9632" spans="1:16" x14ac:dyDescent="0.2">
      <c r="A9632">
        <v>85070</v>
      </c>
      <c r="B9632">
        <v>1080795</v>
      </c>
      <c r="C9632">
        <v>0</v>
      </c>
      <c r="D9632">
        <v>26</v>
      </c>
      <c r="E9632">
        <v>8.6655112651600003E-2</v>
      </c>
      <c r="F9632">
        <v>0</v>
      </c>
      <c r="G9632">
        <v>0</v>
      </c>
      <c r="H9632">
        <v>1</v>
      </c>
      <c r="I9632">
        <v>0</v>
      </c>
      <c r="J9632">
        <v>0</v>
      </c>
      <c r="K9632">
        <v>1</v>
      </c>
      <c r="L9632">
        <v>0</v>
      </c>
      <c r="M9632">
        <v>3</v>
      </c>
      <c r="N9632">
        <v>0.213505045044</v>
      </c>
      <c r="O9632">
        <f t="shared" si="300"/>
        <v>1</v>
      </c>
      <c r="P9632">
        <f t="shared" si="301"/>
        <v>0.20052300902341899</v>
      </c>
    </row>
    <row r="9633" spans="1:16" x14ac:dyDescent="0.2">
      <c r="A9633">
        <v>85070</v>
      </c>
      <c r="B9633">
        <v>1080558</v>
      </c>
      <c r="C9633">
        <v>0</v>
      </c>
      <c r="D9633">
        <v>54</v>
      </c>
      <c r="E9633">
        <v>0.120689655172</v>
      </c>
      <c r="F9633">
        <v>3</v>
      </c>
      <c r="G9633">
        <v>0</v>
      </c>
      <c r="H9633">
        <v>5</v>
      </c>
      <c r="I9633">
        <v>0</v>
      </c>
      <c r="J9633">
        <v>0</v>
      </c>
      <c r="K9633">
        <v>0</v>
      </c>
      <c r="L9633">
        <v>0</v>
      </c>
      <c r="M9633">
        <v>3</v>
      </c>
      <c r="N9633">
        <v>8.6709936661199999E-2</v>
      </c>
      <c r="O9633">
        <f t="shared" si="300"/>
        <v>1</v>
      </c>
      <c r="P9633">
        <f t="shared" si="301"/>
        <v>8.1437595106713487E-2</v>
      </c>
    </row>
    <row r="9634" spans="1:16" x14ac:dyDescent="0.2">
      <c r="A9634">
        <v>85070</v>
      </c>
      <c r="B9634">
        <v>1080694</v>
      </c>
      <c r="C9634">
        <v>0</v>
      </c>
      <c r="D9634">
        <v>22</v>
      </c>
      <c r="E9634">
        <v>7.5471698113199995E-2</v>
      </c>
      <c r="F9634">
        <v>2</v>
      </c>
      <c r="G9634">
        <v>0</v>
      </c>
      <c r="H9634">
        <v>1</v>
      </c>
      <c r="I9634">
        <v>1</v>
      </c>
      <c r="J9634">
        <v>0</v>
      </c>
      <c r="K9634">
        <v>0</v>
      </c>
      <c r="L9634">
        <v>0</v>
      </c>
      <c r="M9634">
        <v>3</v>
      </c>
      <c r="N9634">
        <v>4.9806567903899999E-2</v>
      </c>
      <c r="O9634">
        <f t="shared" si="300"/>
        <v>1</v>
      </c>
      <c r="P9634">
        <f t="shared" si="301"/>
        <v>4.677811179197678E-2</v>
      </c>
    </row>
    <row r="9635" spans="1:16" x14ac:dyDescent="0.2">
      <c r="A9635">
        <v>85070</v>
      </c>
      <c r="B9635">
        <v>1080747</v>
      </c>
      <c r="C9635">
        <v>0</v>
      </c>
      <c r="D9635">
        <v>51</v>
      </c>
      <c r="E9635">
        <v>0.11821086262</v>
      </c>
      <c r="F9635">
        <v>1</v>
      </c>
      <c r="G9635">
        <v>0</v>
      </c>
      <c r="H9635">
        <v>3</v>
      </c>
      <c r="I9635">
        <v>0</v>
      </c>
      <c r="J9635">
        <v>0</v>
      </c>
      <c r="K9635">
        <v>0</v>
      </c>
      <c r="L9635">
        <v>0</v>
      </c>
      <c r="M9635">
        <v>3</v>
      </c>
      <c r="N9635">
        <v>8.4742300245399999E-2</v>
      </c>
      <c r="O9635">
        <f t="shared" si="300"/>
        <v>1</v>
      </c>
      <c r="P9635">
        <f t="shared" si="301"/>
        <v>7.9589599549142659E-2</v>
      </c>
    </row>
    <row r="9636" spans="1:16" x14ac:dyDescent="0.2">
      <c r="A9636">
        <v>85070</v>
      </c>
      <c r="B9636">
        <v>1080853</v>
      </c>
      <c r="C9636">
        <v>2</v>
      </c>
      <c r="D9636">
        <v>23</v>
      </c>
      <c r="E9636">
        <v>0.12189616252799999</v>
      </c>
      <c r="F9636">
        <v>4</v>
      </c>
      <c r="G9636">
        <v>0</v>
      </c>
      <c r="H9636">
        <v>1</v>
      </c>
      <c r="I9636">
        <v>1</v>
      </c>
      <c r="J9636">
        <v>0</v>
      </c>
      <c r="K9636">
        <v>0</v>
      </c>
      <c r="L9636">
        <v>0</v>
      </c>
      <c r="M9636">
        <v>3</v>
      </c>
      <c r="N9636">
        <v>9.9632784737499994E-2</v>
      </c>
      <c r="O9636">
        <f t="shared" si="300"/>
        <v>1</v>
      </c>
      <c r="P9636">
        <f t="shared" si="301"/>
        <v>9.3574677773205717E-2</v>
      </c>
    </row>
    <row r="9637" spans="1:16" x14ac:dyDescent="0.2">
      <c r="A9637">
        <v>85070</v>
      </c>
      <c r="B9637">
        <v>1080601</v>
      </c>
      <c r="C9637">
        <v>0</v>
      </c>
      <c r="D9637">
        <v>52</v>
      </c>
      <c r="E9637">
        <v>9.4452773613199995E-2</v>
      </c>
      <c r="F9637">
        <v>3</v>
      </c>
      <c r="G9637">
        <v>0</v>
      </c>
      <c r="H9637">
        <v>1</v>
      </c>
      <c r="I9637">
        <v>1</v>
      </c>
      <c r="J9637">
        <v>0</v>
      </c>
      <c r="K9637">
        <v>0</v>
      </c>
      <c r="L9637">
        <v>0</v>
      </c>
      <c r="M9637">
        <v>3</v>
      </c>
      <c r="N9637">
        <v>0.107877263406</v>
      </c>
      <c r="O9637">
        <f t="shared" si="300"/>
        <v>1</v>
      </c>
      <c r="P9637">
        <f t="shared" si="301"/>
        <v>0.10131785625452128</v>
      </c>
    </row>
    <row r="9638" spans="1:16" x14ac:dyDescent="0.2">
      <c r="A9638">
        <v>85070</v>
      </c>
      <c r="B9638">
        <v>1080761</v>
      </c>
      <c r="C9638">
        <v>0</v>
      </c>
      <c r="D9638">
        <v>27</v>
      </c>
      <c r="E9638">
        <v>8.7378640776700003E-2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1</v>
      </c>
      <c r="L9638">
        <v>0</v>
      </c>
      <c r="M9638">
        <v>3</v>
      </c>
      <c r="N9638">
        <v>0.213154111333</v>
      </c>
      <c r="O9638">
        <f t="shared" si="300"/>
        <v>1</v>
      </c>
      <c r="P9638">
        <f t="shared" si="301"/>
        <v>0.20019341360948872</v>
      </c>
    </row>
    <row r="9639" spans="1:16" x14ac:dyDescent="0.2">
      <c r="A9639">
        <v>85070</v>
      </c>
      <c r="B9639">
        <v>1080660</v>
      </c>
      <c r="C9639">
        <v>0</v>
      </c>
      <c r="D9639">
        <v>15</v>
      </c>
      <c r="E9639">
        <v>7.7310924369699996E-2</v>
      </c>
      <c r="F9639">
        <v>4</v>
      </c>
      <c r="G9639">
        <v>0</v>
      </c>
      <c r="H9639">
        <v>2</v>
      </c>
      <c r="I9639">
        <v>1</v>
      </c>
      <c r="J9639">
        <v>0</v>
      </c>
      <c r="K9639">
        <v>0</v>
      </c>
      <c r="L9639">
        <v>0</v>
      </c>
      <c r="M9639">
        <v>3</v>
      </c>
      <c r="N9639">
        <v>4.7468101547700002E-2</v>
      </c>
      <c r="O9639">
        <f t="shared" si="300"/>
        <v>1</v>
      </c>
      <c r="P9639">
        <f t="shared" si="301"/>
        <v>4.4581834368421669E-2</v>
      </c>
    </row>
    <row r="9640" spans="1:16" x14ac:dyDescent="0.2">
      <c r="A9640">
        <v>85070</v>
      </c>
      <c r="B9640">
        <v>1080819</v>
      </c>
      <c r="C9640">
        <v>0</v>
      </c>
      <c r="D9640">
        <v>51</v>
      </c>
      <c r="E9640">
        <v>9.4910591471800004E-2</v>
      </c>
      <c r="F9640">
        <v>7</v>
      </c>
      <c r="G9640">
        <v>0</v>
      </c>
      <c r="H9640">
        <v>1</v>
      </c>
      <c r="I9640">
        <v>0</v>
      </c>
      <c r="J9640">
        <v>0</v>
      </c>
      <c r="K9640">
        <v>0</v>
      </c>
      <c r="L9640">
        <v>0</v>
      </c>
      <c r="M9640">
        <v>3</v>
      </c>
      <c r="N9640">
        <v>8.5079297907599993E-2</v>
      </c>
      <c r="O9640">
        <f t="shared" si="300"/>
        <v>1</v>
      </c>
      <c r="P9640">
        <f t="shared" si="301"/>
        <v>7.9906106286696671E-2</v>
      </c>
    </row>
    <row r="9641" spans="1:16" x14ac:dyDescent="0.2">
      <c r="A9641">
        <v>85070</v>
      </c>
      <c r="B9641">
        <v>1080623</v>
      </c>
      <c r="C9641">
        <v>0</v>
      </c>
      <c r="D9641">
        <v>18</v>
      </c>
      <c r="E9641">
        <v>8.8888888888899995E-2</v>
      </c>
      <c r="F9641">
        <v>3</v>
      </c>
      <c r="G9641">
        <v>0</v>
      </c>
      <c r="H9641">
        <v>2</v>
      </c>
      <c r="I9641">
        <v>1</v>
      </c>
      <c r="J9641">
        <v>0</v>
      </c>
      <c r="K9641">
        <v>1</v>
      </c>
      <c r="L9641">
        <v>0</v>
      </c>
      <c r="M9641">
        <v>3</v>
      </c>
      <c r="N9641">
        <v>0.117655831564</v>
      </c>
      <c r="O9641">
        <f t="shared" si="300"/>
        <v>1</v>
      </c>
      <c r="P9641">
        <f t="shared" si="301"/>
        <v>0.11050184490724214</v>
      </c>
    </row>
    <row r="9642" spans="1:16" x14ac:dyDescent="0.2">
      <c r="A9642">
        <v>85070</v>
      </c>
      <c r="B9642">
        <v>1080620</v>
      </c>
      <c r="C9642">
        <v>0</v>
      </c>
      <c r="D9642">
        <v>35</v>
      </c>
      <c r="E9642">
        <v>8.6309523809499994E-2</v>
      </c>
      <c r="F9642">
        <v>3</v>
      </c>
      <c r="G9642">
        <v>0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3</v>
      </c>
      <c r="N9642">
        <v>7.9546607354299997E-2</v>
      </c>
      <c r="O9642">
        <f t="shared" si="300"/>
        <v>1</v>
      </c>
      <c r="P9642">
        <f t="shared" si="301"/>
        <v>7.470982740010397E-2</v>
      </c>
    </row>
    <row r="9643" spans="1:16" x14ac:dyDescent="0.2">
      <c r="A9643">
        <v>85070</v>
      </c>
      <c r="B9643">
        <v>1080868</v>
      </c>
      <c r="C9643">
        <v>0</v>
      </c>
      <c r="D9643">
        <v>27</v>
      </c>
      <c r="E9643">
        <v>8.0645161290299999E-2</v>
      </c>
      <c r="F9643">
        <v>1</v>
      </c>
      <c r="G9643">
        <v>0</v>
      </c>
      <c r="H9643">
        <v>5</v>
      </c>
      <c r="I9643">
        <v>0</v>
      </c>
      <c r="J9643">
        <v>0</v>
      </c>
      <c r="K9643">
        <v>0</v>
      </c>
      <c r="L9643">
        <v>0</v>
      </c>
      <c r="M9643">
        <v>3</v>
      </c>
      <c r="N9643">
        <v>5.3864354964900003E-2</v>
      </c>
      <c r="O9643">
        <f t="shared" si="300"/>
        <v>1</v>
      </c>
      <c r="P9643">
        <f t="shared" si="301"/>
        <v>5.0589167738127043E-2</v>
      </c>
    </row>
    <row r="9644" spans="1:16" x14ac:dyDescent="0.2">
      <c r="A9644">
        <v>85070</v>
      </c>
      <c r="B9644">
        <v>1080521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5</v>
      </c>
      <c r="N9644">
        <v>4.40357142857E-3</v>
      </c>
      <c r="O9644">
        <f t="shared" si="300"/>
        <v>0</v>
      </c>
      <c r="P9644">
        <f t="shared" si="301"/>
        <v>4.1358151191436075E-3</v>
      </c>
    </row>
    <row r="9645" spans="1:16" x14ac:dyDescent="0.2">
      <c r="A9645">
        <v>85070</v>
      </c>
      <c r="B9645">
        <v>1080582</v>
      </c>
      <c r="C9645">
        <v>0</v>
      </c>
      <c r="D9645">
        <v>13</v>
      </c>
      <c r="E9645">
        <v>6.4439140811499998E-2</v>
      </c>
      <c r="F9645">
        <v>2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3</v>
      </c>
      <c r="N9645">
        <v>9.8383699395300006E-2</v>
      </c>
      <c r="O9645">
        <f t="shared" si="300"/>
        <v>1</v>
      </c>
      <c r="P9645">
        <f t="shared" si="301"/>
        <v>9.2401542256462438E-2</v>
      </c>
    </row>
    <row r="9646" spans="1:16" x14ac:dyDescent="0.2">
      <c r="A9646">
        <v>85070</v>
      </c>
      <c r="B9646">
        <v>1080701</v>
      </c>
      <c r="C9646">
        <v>0</v>
      </c>
      <c r="D9646">
        <v>23</v>
      </c>
      <c r="E9646">
        <v>8.0327868852499998E-2</v>
      </c>
      <c r="F9646">
        <v>3</v>
      </c>
      <c r="G9646">
        <v>0</v>
      </c>
      <c r="H9646">
        <v>5</v>
      </c>
      <c r="I9646">
        <v>0</v>
      </c>
      <c r="J9646">
        <v>0</v>
      </c>
      <c r="K9646">
        <v>0</v>
      </c>
      <c r="L9646">
        <v>0</v>
      </c>
      <c r="M9646">
        <v>3</v>
      </c>
      <c r="N9646">
        <v>6.40987874205E-2</v>
      </c>
      <c r="O9646">
        <f t="shared" si="300"/>
        <v>1</v>
      </c>
      <c r="P9646">
        <f t="shared" si="301"/>
        <v>6.0201302155001905E-2</v>
      </c>
    </row>
    <row r="9647" spans="1:16" x14ac:dyDescent="0.2">
      <c r="A9647">
        <v>85070</v>
      </c>
      <c r="B9647">
        <v>1080726</v>
      </c>
      <c r="C9647">
        <v>0</v>
      </c>
      <c r="D9647">
        <v>28</v>
      </c>
      <c r="E9647">
        <v>7.7037037037000003E-2</v>
      </c>
      <c r="F9647">
        <v>3</v>
      </c>
      <c r="G9647">
        <v>0</v>
      </c>
      <c r="H9647">
        <v>4</v>
      </c>
      <c r="I9647">
        <v>0</v>
      </c>
      <c r="J9647">
        <v>0</v>
      </c>
      <c r="K9647">
        <v>0</v>
      </c>
      <c r="L9647">
        <v>0</v>
      </c>
      <c r="M9647">
        <v>3</v>
      </c>
      <c r="N9647">
        <v>0.134218327725</v>
      </c>
      <c r="O9647">
        <f t="shared" si="300"/>
        <v>1</v>
      </c>
      <c r="P9647">
        <f t="shared" si="301"/>
        <v>0.12605726921329594</v>
      </c>
    </row>
    <row r="9648" spans="1:16" x14ac:dyDescent="0.2">
      <c r="A9648">
        <v>85070</v>
      </c>
      <c r="B9648">
        <v>1080879</v>
      </c>
      <c r="C9648">
        <v>1</v>
      </c>
      <c r="D9648">
        <v>12</v>
      </c>
      <c r="E9648">
        <v>5.90809628009E-2</v>
      </c>
      <c r="F9648">
        <v>0</v>
      </c>
      <c r="G9648">
        <v>0</v>
      </c>
      <c r="H9648">
        <v>1</v>
      </c>
      <c r="I9648">
        <v>0</v>
      </c>
      <c r="J9648">
        <v>0</v>
      </c>
      <c r="K9648">
        <v>0</v>
      </c>
      <c r="L9648">
        <v>0</v>
      </c>
      <c r="M9648">
        <v>3</v>
      </c>
      <c r="N9648">
        <v>3.3880436813000001E-2</v>
      </c>
      <c r="O9648">
        <f t="shared" si="300"/>
        <v>1</v>
      </c>
      <c r="P9648">
        <f t="shared" si="301"/>
        <v>3.1820358789978381E-2</v>
      </c>
    </row>
    <row r="9649" spans="1:16" x14ac:dyDescent="0.2">
      <c r="A9649">
        <v>85070</v>
      </c>
      <c r="B9649">
        <v>1080643</v>
      </c>
      <c r="C9649">
        <v>0</v>
      </c>
      <c r="D9649">
        <v>35</v>
      </c>
      <c r="E9649">
        <v>6.6242038216600005E-2</v>
      </c>
      <c r="F9649">
        <v>0</v>
      </c>
      <c r="G9649">
        <v>0</v>
      </c>
      <c r="H9649">
        <v>4</v>
      </c>
      <c r="I9649">
        <v>0</v>
      </c>
      <c r="J9649">
        <v>0</v>
      </c>
      <c r="K9649">
        <v>0</v>
      </c>
      <c r="L9649">
        <v>0</v>
      </c>
      <c r="M9649">
        <v>3</v>
      </c>
      <c r="N9649">
        <v>0.152499793755</v>
      </c>
      <c r="O9649">
        <f t="shared" si="300"/>
        <v>1</v>
      </c>
      <c r="P9649">
        <f t="shared" si="301"/>
        <v>0.14322714253848851</v>
      </c>
    </row>
    <row r="9650" spans="1:16" x14ac:dyDescent="0.2">
      <c r="A9650">
        <v>85070</v>
      </c>
      <c r="B9650">
        <v>1080885</v>
      </c>
      <c r="C9650">
        <v>0</v>
      </c>
      <c r="D9650">
        <v>36</v>
      </c>
      <c r="E9650">
        <v>9.4161958568699994E-2</v>
      </c>
      <c r="F9650">
        <v>2</v>
      </c>
      <c r="G9650">
        <v>0</v>
      </c>
      <c r="H9650">
        <v>2</v>
      </c>
      <c r="I9650">
        <v>1</v>
      </c>
      <c r="J9650">
        <v>0</v>
      </c>
      <c r="K9650">
        <v>0</v>
      </c>
      <c r="L9650">
        <v>0</v>
      </c>
      <c r="M9650">
        <v>3</v>
      </c>
      <c r="N9650">
        <v>6.23097022032E-2</v>
      </c>
      <c r="O9650">
        <f t="shared" si="300"/>
        <v>1</v>
      </c>
      <c r="P9650">
        <f t="shared" si="301"/>
        <v>5.8521001105917188E-2</v>
      </c>
    </row>
    <row r="9651" spans="1:16" x14ac:dyDescent="0.2">
      <c r="A9651">
        <v>85070</v>
      </c>
      <c r="B9651">
        <v>1080571</v>
      </c>
      <c r="C9651">
        <v>0</v>
      </c>
      <c r="D9651">
        <v>33</v>
      </c>
      <c r="E9651">
        <v>9.3696763202699998E-2</v>
      </c>
      <c r="F9651">
        <v>0</v>
      </c>
      <c r="G9651">
        <v>0</v>
      </c>
      <c r="H9651">
        <v>3</v>
      </c>
      <c r="I9651">
        <v>0</v>
      </c>
      <c r="J9651">
        <v>0</v>
      </c>
      <c r="K9651">
        <v>0</v>
      </c>
      <c r="L9651">
        <v>0</v>
      </c>
      <c r="M9651">
        <v>3</v>
      </c>
      <c r="N9651">
        <v>5.7889781097799999E-2</v>
      </c>
      <c r="O9651">
        <f t="shared" si="300"/>
        <v>1</v>
      </c>
      <c r="P9651">
        <f t="shared" si="301"/>
        <v>5.4369830441456907E-2</v>
      </c>
    </row>
    <row r="9652" spans="1:16" x14ac:dyDescent="0.2">
      <c r="A9652">
        <v>91267</v>
      </c>
      <c r="B9652">
        <v>1080710</v>
      </c>
      <c r="C9652">
        <v>0</v>
      </c>
      <c r="D9652">
        <v>2</v>
      </c>
      <c r="E9652">
        <v>3.6764705882399999E-3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5</v>
      </c>
      <c r="N9652">
        <v>5.4829338229199998E-2</v>
      </c>
      <c r="O9652">
        <f t="shared" si="300"/>
        <v>0</v>
      </c>
      <c r="P9652">
        <f t="shared" si="301"/>
        <v>5.1495475819862531E-2</v>
      </c>
    </row>
    <row r="9653" spans="1:16" x14ac:dyDescent="0.2">
      <c r="A9653">
        <v>91267</v>
      </c>
      <c r="B9653">
        <v>1080758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5</v>
      </c>
      <c r="N9653">
        <v>4.40357142857E-3</v>
      </c>
      <c r="O9653">
        <f t="shared" si="300"/>
        <v>0</v>
      </c>
      <c r="P9653">
        <f t="shared" si="301"/>
        <v>4.1358151191436075E-3</v>
      </c>
    </row>
    <row r="9654" spans="1:16" x14ac:dyDescent="0.2">
      <c r="A9654">
        <v>91267</v>
      </c>
      <c r="B9654">
        <v>1080596</v>
      </c>
      <c r="C9654">
        <v>0</v>
      </c>
      <c r="D9654">
        <v>1</v>
      </c>
      <c r="E9654">
        <v>1.23001230012E-3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5</v>
      </c>
      <c r="N9654">
        <v>5.6172501934800001E-3</v>
      </c>
      <c r="O9654">
        <f t="shared" si="300"/>
        <v>0</v>
      </c>
      <c r="P9654">
        <f t="shared" si="301"/>
        <v>5.2756969326034492E-3</v>
      </c>
    </row>
    <row r="9655" spans="1:16" x14ac:dyDescent="0.2">
      <c r="A9655">
        <v>91267</v>
      </c>
      <c r="B9655">
        <v>1080777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5</v>
      </c>
      <c r="N9655">
        <v>4.40357142857E-3</v>
      </c>
      <c r="O9655">
        <f t="shared" si="300"/>
        <v>0</v>
      </c>
      <c r="P9655">
        <f t="shared" si="301"/>
        <v>4.1358151191436075E-3</v>
      </c>
    </row>
    <row r="9656" spans="1:16" x14ac:dyDescent="0.2">
      <c r="A9656">
        <v>91267</v>
      </c>
      <c r="B9656">
        <v>1080805</v>
      </c>
      <c r="C9656">
        <v>0</v>
      </c>
      <c r="D9656">
        <v>3</v>
      </c>
      <c r="E9656">
        <v>5.5493895671499998E-3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5</v>
      </c>
      <c r="N9656">
        <v>5.6575092972400001E-2</v>
      </c>
      <c r="O9656">
        <f t="shared" si="300"/>
        <v>0</v>
      </c>
      <c r="P9656">
        <f t="shared" si="301"/>
        <v>5.3135081076268666E-2</v>
      </c>
    </row>
    <row r="9657" spans="1:16" x14ac:dyDescent="0.2">
      <c r="A9657">
        <v>91267</v>
      </c>
      <c r="B9657">
        <v>1080754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5</v>
      </c>
      <c r="N9657">
        <v>4.40357142857E-3</v>
      </c>
      <c r="O9657">
        <f t="shared" si="300"/>
        <v>0</v>
      </c>
      <c r="P9657">
        <f t="shared" si="301"/>
        <v>4.1358151191436075E-3</v>
      </c>
    </row>
    <row r="9658" spans="1:16" x14ac:dyDescent="0.2">
      <c r="A9658">
        <v>91267</v>
      </c>
      <c r="B9658">
        <v>1080659</v>
      </c>
      <c r="C9658">
        <v>0</v>
      </c>
      <c r="D9658">
        <v>30</v>
      </c>
      <c r="E9658">
        <v>6.4085447263E-2</v>
      </c>
      <c r="F9658">
        <v>2</v>
      </c>
      <c r="G9658">
        <v>0</v>
      </c>
      <c r="H9658">
        <v>2</v>
      </c>
      <c r="I9658">
        <v>1</v>
      </c>
      <c r="J9658">
        <v>0</v>
      </c>
      <c r="K9658">
        <v>0</v>
      </c>
      <c r="L9658">
        <v>0</v>
      </c>
      <c r="M9658">
        <v>3</v>
      </c>
      <c r="N9658">
        <v>9.7822205136900001E-2</v>
      </c>
      <c r="O9658">
        <f t="shared" si="300"/>
        <v>1</v>
      </c>
      <c r="P9658">
        <f t="shared" si="301"/>
        <v>9.1874189292880062E-2</v>
      </c>
    </row>
    <row r="9659" spans="1:16" x14ac:dyDescent="0.2">
      <c r="A9659">
        <v>91267</v>
      </c>
      <c r="B9659">
        <v>1080671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5</v>
      </c>
      <c r="N9659">
        <v>4.40357142857E-3</v>
      </c>
      <c r="O9659">
        <f t="shared" si="300"/>
        <v>0</v>
      </c>
      <c r="P9659">
        <f t="shared" si="301"/>
        <v>4.1358151191436075E-3</v>
      </c>
    </row>
    <row r="9660" spans="1:16" x14ac:dyDescent="0.2">
      <c r="A9660">
        <v>91267</v>
      </c>
      <c r="B9660">
        <v>1080550</v>
      </c>
      <c r="C9660">
        <v>0</v>
      </c>
      <c r="D9660">
        <v>49</v>
      </c>
      <c r="E9660">
        <v>9.7323600973200003E-2</v>
      </c>
      <c r="F9660">
        <v>0</v>
      </c>
      <c r="G9660">
        <v>0</v>
      </c>
      <c r="H9660">
        <v>5</v>
      </c>
      <c r="I9660">
        <v>0</v>
      </c>
      <c r="J9660">
        <v>0</v>
      </c>
      <c r="K9660">
        <v>0</v>
      </c>
      <c r="L9660">
        <v>0</v>
      </c>
      <c r="M9660">
        <v>4</v>
      </c>
      <c r="N9660">
        <v>0.14361349237599999</v>
      </c>
      <c r="O9660">
        <f t="shared" si="300"/>
        <v>1</v>
      </c>
      <c r="P9660">
        <f t="shared" si="301"/>
        <v>0.1348811669610083</v>
      </c>
    </row>
    <row r="9661" spans="1:16" x14ac:dyDescent="0.2">
      <c r="A9661">
        <v>91267</v>
      </c>
      <c r="B9661">
        <v>1080577</v>
      </c>
      <c r="C9661">
        <v>0</v>
      </c>
      <c r="D9661">
        <v>7</v>
      </c>
      <c r="E9661">
        <v>1.5945330296099999E-2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</v>
      </c>
      <c r="L9661">
        <v>0</v>
      </c>
      <c r="M9661">
        <v>5</v>
      </c>
      <c r="N9661">
        <v>6.4176353618999996E-2</v>
      </c>
      <c r="O9661">
        <f t="shared" si="300"/>
        <v>0</v>
      </c>
      <c r="P9661">
        <f t="shared" si="301"/>
        <v>6.0274151991025787E-2</v>
      </c>
    </row>
    <row r="9662" spans="1:16" x14ac:dyDescent="0.2">
      <c r="A9662">
        <v>91267</v>
      </c>
      <c r="B9662">
        <v>1080513</v>
      </c>
      <c r="C9662">
        <v>1</v>
      </c>
      <c r="D9662">
        <v>22</v>
      </c>
      <c r="E9662">
        <v>3.9351851851900002E-2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3</v>
      </c>
      <c r="N9662">
        <v>6.3742679719099998E-2</v>
      </c>
      <c r="O9662">
        <f t="shared" si="300"/>
        <v>1</v>
      </c>
      <c r="P9662">
        <f t="shared" si="301"/>
        <v>5.9866847351807792E-2</v>
      </c>
    </row>
    <row r="9663" spans="1:16" x14ac:dyDescent="0.2">
      <c r="A9663">
        <v>91267</v>
      </c>
      <c r="B9663">
        <v>1080790</v>
      </c>
      <c r="C9663">
        <v>0</v>
      </c>
      <c r="D9663">
        <v>4</v>
      </c>
      <c r="E9663">
        <v>6.1124694376500002E-3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5</v>
      </c>
      <c r="N9663">
        <v>7.5375030866099996E-3</v>
      </c>
      <c r="O9663">
        <f t="shared" si="300"/>
        <v>0</v>
      </c>
      <c r="P9663">
        <f t="shared" si="301"/>
        <v>7.0791900919196593E-3</v>
      </c>
    </row>
    <row r="9664" spans="1:16" x14ac:dyDescent="0.2">
      <c r="A9664">
        <v>91267</v>
      </c>
      <c r="B9664">
        <v>1080791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5</v>
      </c>
      <c r="N9664">
        <v>5.4089571428599999E-2</v>
      </c>
      <c r="O9664">
        <f t="shared" si="300"/>
        <v>0</v>
      </c>
      <c r="P9664">
        <f t="shared" si="301"/>
        <v>5.0800690060578156E-2</v>
      </c>
    </row>
    <row r="9665" spans="1:16" x14ac:dyDescent="0.2">
      <c r="A9665">
        <v>91267</v>
      </c>
      <c r="B9665">
        <v>1080853</v>
      </c>
      <c r="C9665">
        <v>0</v>
      </c>
      <c r="D9665">
        <v>1</v>
      </c>
      <c r="E9665">
        <v>2.6737967914399999E-3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5</v>
      </c>
      <c r="N9665">
        <v>5.8501724994299998E-3</v>
      </c>
      <c r="O9665">
        <f t="shared" si="300"/>
        <v>0</v>
      </c>
      <c r="P9665">
        <f t="shared" si="301"/>
        <v>5.4944565485560461E-3</v>
      </c>
    </row>
    <row r="9666" spans="1:16" x14ac:dyDescent="0.2">
      <c r="A9666">
        <v>91267</v>
      </c>
      <c r="B9666">
        <v>1080666</v>
      </c>
      <c r="C9666">
        <v>0</v>
      </c>
      <c r="D9666">
        <v>26</v>
      </c>
      <c r="E9666">
        <v>4.7841306884500001E-2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3</v>
      </c>
      <c r="N9666">
        <v>0.118460824137</v>
      </c>
      <c r="O9666">
        <f t="shared" si="300"/>
        <v>1</v>
      </c>
      <c r="P9666">
        <f t="shared" si="301"/>
        <v>0.11125789042806905</v>
      </c>
    </row>
    <row r="9667" spans="1:16" x14ac:dyDescent="0.2">
      <c r="A9667">
        <v>91267</v>
      </c>
      <c r="B9667">
        <v>1080629</v>
      </c>
      <c r="C9667">
        <v>1</v>
      </c>
      <c r="D9667">
        <v>15</v>
      </c>
      <c r="E9667">
        <v>5.8912386706900001E-2</v>
      </c>
      <c r="F9667">
        <v>0</v>
      </c>
      <c r="G9667">
        <v>0</v>
      </c>
      <c r="H9667">
        <v>3</v>
      </c>
      <c r="I9667">
        <v>1</v>
      </c>
      <c r="J9667">
        <v>0</v>
      </c>
      <c r="K9667">
        <v>0</v>
      </c>
      <c r="L9667">
        <v>1</v>
      </c>
      <c r="M9667">
        <v>3</v>
      </c>
      <c r="N9667">
        <v>0.13993710836500001</v>
      </c>
      <c r="O9667">
        <f t="shared" ref="O9667:O9730" si="302">IF(M9667&lt;5,1,0)</f>
        <v>1</v>
      </c>
      <c r="P9667">
        <f t="shared" ref="P9667:P9730" si="303">$S$4*N9667</f>
        <v>0.13142832309935912</v>
      </c>
    </row>
    <row r="9668" spans="1:16" x14ac:dyDescent="0.2">
      <c r="A9668">
        <v>91267</v>
      </c>
      <c r="B9668">
        <v>1080815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5</v>
      </c>
      <c r="N9668">
        <v>4.40357142857E-3</v>
      </c>
      <c r="O9668">
        <f t="shared" si="302"/>
        <v>0</v>
      </c>
      <c r="P9668">
        <f t="shared" si="303"/>
        <v>4.1358151191436075E-3</v>
      </c>
    </row>
    <row r="9669" spans="1:16" x14ac:dyDescent="0.2">
      <c r="A9669">
        <v>91267</v>
      </c>
      <c r="B9669">
        <v>1080814</v>
      </c>
      <c r="C9669">
        <v>0</v>
      </c>
      <c r="D9669">
        <v>11</v>
      </c>
      <c r="E9669">
        <v>2.3965141612200001E-2</v>
      </c>
      <c r="F9669">
        <v>0</v>
      </c>
      <c r="G9669">
        <v>0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5</v>
      </c>
      <c r="N9669">
        <v>3.0245014633699999E-2</v>
      </c>
      <c r="O9669">
        <f t="shared" si="302"/>
        <v>0</v>
      </c>
      <c r="P9669">
        <f t="shared" si="303"/>
        <v>2.8405986102375241E-2</v>
      </c>
    </row>
    <row r="9670" spans="1:16" x14ac:dyDescent="0.2">
      <c r="A9670">
        <v>91267</v>
      </c>
      <c r="B9670">
        <v>1080623</v>
      </c>
      <c r="C9670">
        <v>1</v>
      </c>
      <c r="D9670">
        <v>7</v>
      </c>
      <c r="E9670">
        <v>1.5513126491600001E-2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5</v>
      </c>
      <c r="N9670">
        <v>1.6069407294600001E-2</v>
      </c>
      <c r="O9670">
        <f t="shared" si="302"/>
        <v>0</v>
      </c>
      <c r="P9670">
        <f t="shared" si="303"/>
        <v>1.5092317388902959E-2</v>
      </c>
    </row>
    <row r="9671" spans="1:16" x14ac:dyDescent="0.2">
      <c r="A9671">
        <v>91267</v>
      </c>
      <c r="B9671">
        <v>1080615</v>
      </c>
      <c r="C9671">
        <v>1</v>
      </c>
      <c r="D9671">
        <v>30</v>
      </c>
      <c r="E9671">
        <v>5.5089820359299997E-2</v>
      </c>
      <c r="F9671">
        <v>1</v>
      </c>
      <c r="G9671">
        <v>0</v>
      </c>
      <c r="H9671">
        <v>1</v>
      </c>
      <c r="I9671">
        <v>1</v>
      </c>
      <c r="J9671">
        <v>0</v>
      </c>
      <c r="K9671">
        <v>0</v>
      </c>
      <c r="L9671">
        <v>0</v>
      </c>
      <c r="M9671">
        <v>3</v>
      </c>
      <c r="N9671">
        <v>0.12128785735</v>
      </c>
      <c r="O9671">
        <f t="shared" si="302"/>
        <v>1</v>
      </c>
      <c r="P9671">
        <f t="shared" si="303"/>
        <v>0.11391302771704075</v>
      </c>
    </row>
    <row r="9672" spans="1:16" x14ac:dyDescent="0.2">
      <c r="A9672">
        <v>91267</v>
      </c>
      <c r="B9672">
        <v>1080740</v>
      </c>
      <c r="C9672">
        <v>2</v>
      </c>
      <c r="D9672">
        <v>22</v>
      </c>
      <c r="E9672">
        <v>7.0721357850100003E-2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4</v>
      </c>
      <c r="N9672">
        <v>0.15651160585000001</v>
      </c>
      <c r="O9672">
        <f t="shared" si="302"/>
        <v>1</v>
      </c>
      <c r="P9672">
        <f t="shared" si="303"/>
        <v>0.14699501899667788</v>
      </c>
    </row>
    <row r="9673" spans="1:16" x14ac:dyDescent="0.2">
      <c r="A9673">
        <v>91267</v>
      </c>
      <c r="B9673">
        <v>1080529</v>
      </c>
      <c r="C9673">
        <v>0</v>
      </c>
      <c r="D9673">
        <v>12</v>
      </c>
      <c r="E9673">
        <v>2.8409090909100002E-2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2</v>
      </c>
      <c r="L9673">
        <v>0</v>
      </c>
      <c r="M9673">
        <v>5</v>
      </c>
      <c r="N9673">
        <v>0.13999509818799999</v>
      </c>
      <c r="O9673">
        <f t="shared" si="302"/>
        <v>0</v>
      </c>
      <c r="P9673">
        <f t="shared" si="303"/>
        <v>0.13148278688871967</v>
      </c>
    </row>
    <row r="9674" spans="1:16" x14ac:dyDescent="0.2">
      <c r="A9674">
        <v>91267</v>
      </c>
      <c r="B9674">
        <v>1080561</v>
      </c>
      <c r="C9674">
        <v>2</v>
      </c>
      <c r="D9674">
        <v>43</v>
      </c>
      <c r="E9674">
        <v>8.1924577373199997E-2</v>
      </c>
      <c r="F9674">
        <v>0</v>
      </c>
      <c r="G9674">
        <v>0</v>
      </c>
      <c r="H9674">
        <v>1</v>
      </c>
      <c r="I9674">
        <v>0</v>
      </c>
      <c r="J9674">
        <v>1</v>
      </c>
      <c r="K9674">
        <v>0</v>
      </c>
      <c r="L9674">
        <v>0</v>
      </c>
      <c r="M9674">
        <v>3</v>
      </c>
      <c r="N9674">
        <v>0.14151012507399999</v>
      </c>
      <c r="O9674">
        <f t="shared" si="302"/>
        <v>1</v>
      </c>
      <c r="P9674">
        <f t="shared" si="303"/>
        <v>0.13290569354588785</v>
      </c>
    </row>
    <row r="9675" spans="1:16" x14ac:dyDescent="0.2">
      <c r="A9675">
        <v>91267</v>
      </c>
      <c r="B9675">
        <v>1080689</v>
      </c>
      <c r="C9675">
        <v>0</v>
      </c>
      <c r="D9675">
        <v>7</v>
      </c>
      <c r="E9675">
        <v>1.43964562569E-2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1</v>
      </c>
      <c r="L9675">
        <v>0</v>
      </c>
      <c r="M9675">
        <v>5</v>
      </c>
      <c r="N9675">
        <v>5.9046835536799999E-2</v>
      </c>
      <c r="O9675">
        <f t="shared" si="302"/>
        <v>0</v>
      </c>
      <c r="P9675">
        <f t="shared" si="303"/>
        <v>5.5456530934479768E-2</v>
      </c>
    </row>
    <row r="9676" spans="1:16" x14ac:dyDescent="0.2">
      <c r="A9676">
        <v>91267</v>
      </c>
      <c r="B9676">
        <v>1080884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5</v>
      </c>
      <c r="N9676">
        <v>4.40357142857E-3</v>
      </c>
      <c r="O9676">
        <f t="shared" si="302"/>
        <v>0</v>
      </c>
      <c r="P9676">
        <f t="shared" si="303"/>
        <v>4.1358151191436075E-3</v>
      </c>
    </row>
    <row r="9677" spans="1:16" x14ac:dyDescent="0.2">
      <c r="A9677">
        <v>91267</v>
      </c>
      <c r="B9677">
        <v>1080541</v>
      </c>
      <c r="C9677">
        <v>2</v>
      </c>
      <c r="D9677">
        <v>28</v>
      </c>
      <c r="E9677">
        <v>5.7934508816100003E-2</v>
      </c>
      <c r="F9677">
        <v>1</v>
      </c>
      <c r="G9677">
        <v>0</v>
      </c>
      <c r="H9677">
        <v>2</v>
      </c>
      <c r="I9677">
        <v>0</v>
      </c>
      <c r="J9677">
        <v>0</v>
      </c>
      <c r="K9677">
        <v>0</v>
      </c>
      <c r="L9677">
        <v>1</v>
      </c>
      <c r="M9677">
        <v>4</v>
      </c>
      <c r="N9677">
        <v>0.14667860445299999</v>
      </c>
      <c r="O9677">
        <f t="shared" si="302"/>
        <v>1</v>
      </c>
      <c r="P9677">
        <f t="shared" si="303"/>
        <v>0.13775990688280917</v>
      </c>
    </row>
    <row r="9678" spans="1:16" x14ac:dyDescent="0.2">
      <c r="A9678">
        <v>90983</v>
      </c>
      <c r="B9678">
        <v>1080883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5</v>
      </c>
      <c r="N9678">
        <v>5.4089571428599999E-2</v>
      </c>
      <c r="O9678">
        <f t="shared" si="302"/>
        <v>0</v>
      </c>
      <c r="P9678">
        <f t="shared" si="303"/>
        <v>5.0800690060578156E-2</v>
      </c>
    </row>
    <row r="9679" spans="1:16" x14ac:dyDescent="0.2">
      <c r="A9679">
        <v>90983</v>
      </c>
      <c r="B9679">
        <v>1080516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5</v>
      </c>
      <c r="N9679">
        <v>4.40357142857E-3</v>
      </c>
      <c r="O9679">
        <f t="shared" si="302"/>
        <v>0</v>
      </c>
      <c r="P9679">
        <f t="shared" si="303"/>
        <v>4.1358151191436075E-3</v>
      </c>
    </row>
    <row r="9680" spans="1:16" x14ac:dyDescent="0.2">
      <c r="A9680">
        <v>23072</v>
      </c>
      <c r="B9680">
        <v>1080762</v>
      </c>
      <c r="C9680">
        <v>0</v>
      </c>
      <c r="D9680">
        <v>40</v>
      </c>
      <c r="E9680">
        <v>9.5307917888600005E-2</v>
      </c>
      <c r="F9680">
        <v>3</v>
      </c>
      <c r="G9680">
        <v>0</v>
      </c>
      <c r="H9680">
        <v>4</v>
      </c>
      <c r="I9680">
        <v>0</v>
      </c>
      <c r="J9680">
        <v>0</v>
      </c>
      <c r="K9680">
        <v>0</v>
      </c>
      <c r="L9680">
        <v>0</v>
      </c>
      <c r="M9680">
        <v>2</v>
      </c>
      <c r="N9680">
        <v>0.192018737986</v>
      </c>
      <c r="O9680">
        <f t="shared" si="302"/>
        <v>1</v>
      </c>
      <c r="P9680">
        <f t="shared" si="303"/>
        <v>0.18034316295381733</v>
      </c>
    </row>
    <row r="9681" spans="1:16" x14ac:dyDescent="0.2">
      <c r="A9681">
        <v>23072</v>
      </c>
      <c r="B9681">
        <v>1080825</v>
      </c>
      <c r="C9681">
        <v>1</v>
      </c>
      <c r="D9681">
        <v>40</v>
      </c>
      <c r="E9681">
        <v>8.4788029925200001E-2</v>
      </c>
      <c r="F9681">
        <v>0</v>
      </c>
      <c r="G9681">
        <v>0</v>
      </c>
      <c r="H9681">
        <v>3</v>
      </c>
      <c r="I9681">
        <v>0</v>
      </c>
      <c r="J9681">
        <v>0</v>
      </c>
      <c r="K9681">
        <v>0</v>
      </c>
      <c r="L9681">
        <v>0</v>
      </c>
      <c r="M9681">
        <v>3</v>
      </c>
      <c r="N9681">
        <v>0.120809037095</v>
      </c>
      <c r="O9681">
        <f t="shared" si="302"/>
        <v>1</v>
      </c>
      <c r="P9681">
        <f t="shared" si="303"/>
        <v>0.11346332181761259</v>
      </c>
    </row>
    <row r="9682" spans="1:16" x14ac:dyDescent="0.2">
      <c r="A9682">
        <v>23072</v>
      </c>
      <c r="B9682">
        <v>1080758</v>
      </c>
      <c r="C9682">
        <v>1</v>
      </c>
      <c r="D9682">
        <v>18</v>
      </c>
      <c r="E9682">
        <v>0.106194690265</v>
      </c>
      <c r="F9682">
        <v>1</v>
      </c>
      <c r="G9682">
        <v>0</v>
      </c>
      <c r="H9682">
        <v>2</v>
      </c>
      <c r="I9682">
        <v>0</v>
      </c>
      <c r="J9682">
        <v>0</v>
      </c>
      <c r="K9682">
        <v>0</v>
      </c>
      <c r="L9682">
        <v>0</v>
      </c>
      <c r="M9682">
        <v>2</v>
      </c>
      <c r="N9682">
        <v>4.8923571926799997E-2</v>
      </c>
      <c r="O9682">
        <f t="shared" si="302"/>
        <v>1</v>
      </c>
      <c r="P9682">
        <f t="shared" si="303"/>
        <v>4.5948805813529399E-2</v>
      </c>
    </row>
    <row r="9683" spans="1:16" x14ac:dyDescent="0.2">
      <c r="A9683">
        <v>23072</v>
      </c>
      <c r="B9683">
        <v>1080616</v>
      </c>
      <c r="C9683">
        <v>0</v>
      </c>
      <c r="D9683">
        <v>33</v>
      </c>
      <c r="E9683">
        <v>0.12267080745300001</v>
      </c>
      <c r="F9683">
        <v>0</v>
      </c>
      <c r="G9683">
        <v>0</v>
      </c>
      <c r="H9683">
        <v>4</v>
      </c>
      <c r="I9683">
        <v>0</v>
      </c>
      <c r="J9683">
        <v>0</v>
      </c>
      <c r="K9683">
        <v>0</v>
      </c>
      <c r="L9683">
        <v>0</v>
      </c>
      <c r="M9683">
        <v>2</v>
      </c>
      <c r="N9683">
        <v>9.5453835631400002E-2</v>
      </c>
      <c r="O9683">
        <f t="shared" si="302"/>
        <v>1</v>
      </c>
      <c r="P9683">
        <f t="shared" si="303"/>
        <v>8.9649826961656021E-2</v>
      </c>
    </row>
    <row r="9684" spans="1:16" x14ac:dyDescent="0.2">
      <c r="A9684">
        <v>23072</v>
      </c>
      <c r="B9684">
        <v>1080777</v>
      </c>
      <c r="C9684">
        <v>1</v>
      </c>
      <c r="D9684">
        <v>36</v>
      </c>
      <c r="E9684">
        <v>0.127659574468</v>
      </c>
      <c r="F9684">
        <v>4</v>
      </c>
      <c r="G9684">
        <v>0</v>
      </c>
      <c r="H9684">
        <v>3</v>
      </c>
      <c r="I9684">
        <v>0</v>
      </c>
      <c r="J9684">
        <v>0</v>
      </c>
      <c r="K9684">
        <v>0</v>
      </c>
      <c r="L9684">
        <v>0</v>
      </c>
      <c r="M9684">
        <v>2</v>
      </c>
      <c r="N9684">
        <v>0.12172139903900001</v>
      </c>
      <c r="O9684">
        <f t="shared" si="302"/>
        <v>1</v>
      </c>
      <c r="P9684">
        <f t="shared" si="303"/>
        <v>0.11432020818435691</v>
      </c>
    </row>
    <row r="9685" spans="1:16" x14ac:dyDescent="0.2">
      <c r="A9685">
        <v>23072</v>
      </c>
      <c r="B9685">
        <v>1080806</v>
      </c>
      <c r="C9685">
        <v>0</v>
      </c>
      <c r="D9685">
        <v>38</v>
      </c>
      <c r="E9685">
        <v>7.8407720144800006E-2</v>
      </c>
      <c r="F9685">
        <v>2</v>
      </c>
      <c r="G9685">
        <v>0</v>
      </c>
      <c r="H9685">
        <v>5</v>
      </c>
      <c r="I9685">
        <v>0</v>
      </c>
      <c r="J9685">
        <v>0</v>
      </c>
      <c r="K9685">
        <v>0</v>
      </c>
      <c r="L9685">
        <v>0</v>
      </c>
      <c r="M9685">
        <v>2</v>
      </c>
      <c r="N9685">
        <v>5.8328687304200003E-2</v>
      </c>
      <c r="O9685">
        <f t="shared" si="302"/>
        <v>1</v>
      </c>
      <c r="P9685">
        <f t="shared" si="303"/>
        <v>5.478204924016606E-2</v>
      </c>
    </row>
    <row r="9686" spans="1:16" x14ac:dyDescent="0.2">
      <c r="A9686">
        <v>23072</v>
      </c>
      <c r="B9686">
        <v>1080812</v>
      </c>
      <c r="C9686">
        <v>0</v>
      </c>
      <c r="D9686">
        <v>48</v>
      </c>
      <c r="E9686">
        <v>8.6247086247099994E-2</v>
      </c>
      <c r="F9686">
        <v>1</v>
      </c>
      <c r="G9686">
        <v>0</v>
      </c>
      <c r="H9686">
        <v>2</v>
      </c>
      <c r="I9686">
        <v>0</v>
      </c>
      <c r="J9686">
        <v>0</v>
      </c>
      <c r="K9686">
        <v>0</v>
      </c>
      <c r="L9686">
        <v>0</v>
      </c>
      <c r="M9686">
        <v>2</v>
      </c>
      <c r="N9686">
        <v>0.163241566132</v>
      </c>
      <c r="O9686">
        <f t="shared" si="302"/>
        <v>1</v>
      </c>
      <c r="P9686">
        <f t="shared" si="303"/>
        <v>0.15331576840134239</v>
      </c>
    </row>
    <row r="9687" spans="1:16" x14ac:dyDescent="0.2">
      <c r="A9687">
        <v>23072</v>
      </c>
      <c r="B9687">
        <v>1080863</v>
      </c>
      <c r="C9687">
        <v>0</v>
      </c>
      <c r="D9687">
        <v>40</v>
      </c>
      <c r="E9687">
        <v>9.5419847328199997E-2</v>
      </c>
      <c r="F9687">
        <v>1</v>
      </c>
      <c r="G9687">
        <v>0</v>
      </c>
      <c r="H9687">
        <v>5</v>
      </c>
      <c r="I9687">
        <v>0</v>
      </c>
      <c r="J9687">
        <v>0</v>
      </c>
      <c r="K9687">
        <v>0</v>
      </c>
      <c r="L9687">
        <v>0</v>
      </c>
      <c r="M9687">
        <v>3</v>
      </c>
      <c r="N9687">
        <v>0.13481966891300001</v>
      </c>
      <c r="O9687">
        <f t="shared" si="302"/>
        <v>1</v>
      </c>
      <c r="P9687">
        <f t="shared" si="303"/>
        <v>0.12662204623972464</v>
      </c>
    </row>
    <row r="9688" spans="1:16" x14ac:dyDescent="0.2">
      <c r="A9688">
        <v>23072</v>
      </c>
      <c r="B9688">
        <v>1080828</v>
      </c>
      <c r="C9688">
        <v>0</v>
      </c>
      <c r="D9688">
        <v>68</v>
      </c>
      <c r="E9688">
        <v>9.8398169336399999E-2</v>
      </c>
      <c r="F9688">
        <v>4</v>
      </c>
      <c r="G9688">
        <v>0</v>
      </c>
      <c r="H9688">
        <v>2</v>
      </c>
      <c r="I9688">
        <v>0</v>
      </c>
      <c r="J9688">
        <v>0</v>
      </c>
      <c r="K9688">
        <v>0</v>
      </c>
      <c r="L9688">
        <v>0</v>
      </c>
      <c r="M9688">
        <v>2</v>
      </c>
      <c r="N9688">
        <v>0.181492873321</v>
      </c>
      <c r="O9688">
        <f t="shared" si="302"/>
        <v>1</v>
      </c>
      <c r="P9688">
        <f t="shared" si="303"/>
        <v>0.17045731667433431</v>
      </c>
    </row>
    <row r="9689" spans="1:16" x14ac:dyDescent="0.2">
      <c r="A9689">
        <v>23072</v>
      </c>
      <c r="B9689">
        <v>1080862</v>
      </c>
      <c r="C9689">
        <v>0</v>
      </c>
      <c r="D9689">
        <v>62</v>
      </c>
      <c r="E9689">
        <v>0.10780141844</v>
      </c>
      <c r="F9689">
        <v>1</v>
      </c>
      <c r="G9689">
        <v>0</v>
      </c>
      <c r="H9689">
        <v>2</v>
      </c>
      <c r="I9689">
        <v>0</v>
      </c>
      <c r="J9689">
        <v>0</v>
      </c>
      <c r="K9689">
        <v>0</v>
      </c>
      <c r="L9689">
        <v>0</v>
      </c>
      <c r="M9689">
        <v>2</v>
      </c>
      <c r="N9689">
        <v>0.21776020156500001</v>
      </c>
      <c r="O9689">
        <f t="shared" si="302"/>
        <v>1</v>
      </c>
      <c r="P9689">
        <f t="shared" si="303"/>
        <v>0.20451943350734955</v>
      </c>
    </row>
    <row r="9690" spans="1:16" x14ac:dyDescent="0.2">
      <c r="A9690">
        <v>23072</v>
      </c>
      <c r="B9690">
        <v>1080633</v>
      </c>
      <c r="C9690">
        <v>0</v>
      </c>
      <c r="D9690">
        <v>30</v>
      </c>
      <c r="E9690">
        <v>8.1794195250700003E-2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2</v>
      </c>
      <c r="N9690">
        <v>6.8179326090300002E-2</v>
      </c>
      <c r="O9690">
        <f t="shared" si="302"/>
        <v>1</v>
      </c>
      <c r="P9690">
        <f t="shared" si="303"/>
        <v>6.403372631311062E-2</v>
      </c>
    </row>
    <row r="9691" spans="1:16" x14ac:dyDescent="0.2">
      <c r="A9691">
        <v>23072</v>
      </c>
      <c r="B9691">
        <v>1080739</v>
      </c>
      <c r="C9691">
        <v>0</v>
      </c>
      <c r="D9691">
        <v>48</v>
      </c>
      <c r="E9691">
        <v>8.5534591194999995E-2</v>
      </c>
      <c r="F9691">
        <v>0</v>
      </c>
      <c r="G9691">
        <v>0</v>
      </c>
      <c r="H9691">
        <v>1</v>
      </c>
      <c r="I9691">
        <v>0</v>
      </c>
      <c r="J9691">
        <v>0</v>
      </c>
      <c r="K9691">
        <v>0</v>
      </c>
      <c r="L9691">
        <v>0</v>
      </c>
      <c r="M9691">
        <v>2</v>
      </c>
      <c r="N9691">
        <v>0.120580844183</v>
      </c>
      <c r="O9691">
        <f t="shared" si="302"/>
        <v>1</v>
      </c>
      <c r="P9691">
        <f t="shared" si="303"/>
        <v>0.11324900402787311</v>
      </c>
    </row>
    <row r="9692" spans="1:16" x14ac:dyDescent="0.2">
      <c r="A9692">
        <v>23072</v>
      </c>
      <c r="B9692">
        <v>1080658</v>
      </c>
      <c r="C9692">
        <v>0</v>
      </c>
      <c r="D9692">
        <v>24</v>
      </c>
      <c r="E9692">
        <v>7.6358296622600005E-2</v>
      </c>
      <c r="F9692">
        <v>1</v>
      </c>
      <c r="G9692">
        <v>0</v>
      </c>
      <c r="H9692">
        <v>3</v>
      </c>
      <c r="I9692">
        <v>0</v>
      </c>
      <c r="J9692">
        <v>0</v>
      </c>
      <c r="K9692">
        <v>0</v>
      </c>
      <c r="L9692">
        <v>0</v>
      </c>
      <c r="M9692">
        <v>2</v>
      </c>
      <c r="N9692">
        <v>0.10478698649900001</v>
      </c>
      <c r="O9692">
        <f t="shared" si="302"/>
        <v>1</v>
      </c>
      <c r="P9692">
        <f t="shared" si="303"/>
        <v>9.8415481633914462E-2</v>
      </c>
    </row>
    <row r="9693" spans="1:16" x14ac:dyDescent="0.2">
      <c r="A9693">
        <v>23072</v>
      </c>
      <c r="B9693">
        <v>1080657</v>
      </c>
      <c r="C9693">
        <v>0</v>
      </c>
      <c r="D9693">
        <v>15</v>
      </c>
      <c r="E9693">
        <v>2.2244691607699998E-2</v>
      </c>
      <c r="F9693">
        <v>0</v>
      </c>
      <c r="G9693">
        <v>0</v>
      </c>
      <c r="H9693">
        <v>1</v>
      </c>
      <c r="I9693">
        <v>0</v>
      </c>
      <c r="J9693">
        <v>0</v>
      </c>
      <c r="K9693">
        <v>0</v>
      </c>
      <c r="L9693">
        <v>0</v>
      </c>
      <c r="M9693">
        <v>5</v>
      </c>
      <c r="N9693">
        <v>7.5652295305800005E-2</v>
      </c>
      <c r="O9693">
        <f t="shared" si="302"/>
        <v>0</v>
      </c>
      <c r="P9693">
        <f t="shared" si="303"/>
        <v>7.1052306474167812E-2</v>
      </c>
    </row>
    <row r="9694" spans="1:16" x14ac:dyDescent="0.2">
      <c r="A9694">
        <v>23072</v>
      </c>
      <c r="B9694">
        <v>1080656</v>
      </c>
      <c r="C9694">
        <v>1</v>
      </c>
      <c r="D9694">
        <v>37</v>
      </c>
      <c r="E9694">
        <v>9.6681096681100004E-2</v>
      </c>
      <c r="F9694">
        <v>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1</v>
      </c>
      <c r="M9694">
        <v>2</v>
      </c>
      <c r="N9694">
        <v>0.18818776996700001</v>
      </c>
      <c r="O9694">
        <f t="shared" si="302"/>
        <v>1</v>
      </c>
      <c r="P9694">
        <f t="shared" si="303"/>
        <v>0.17674513446468235</v>
      </c>
    </row>
    <row r="9695" spans="1:16" x14ac:dyDescent="0.2">
      <c r="A9695">
        <v>23072</v>
      </c>
      <c r="B9695">
        <v>1080673</v>
      </c>
      <c r="C9695">
        <v>0</v>
      </c>
      <c r="D9695">
        <v>42</v>
      </c>
      <c r="E9695">
        <v>0.100689655172</v>
      </c>
      <c r="F9695">
        <v>1</v>
      </c>
      <c r="G9695">
        <v>0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2</v>
      </c>
      <c r="N9695">
        <v>0.140833805718</v>
      </c>
      <c r="O9695">
        <f t="shared" si="302"/>
        <v>1</v>
      </c>
      <c r="P9695">
        <f t="shared" si="303"/>
        <v>0.13227049735041646</v>
      </c>
    </row>
    <row r="9696" spans="1:16" x14ac:dyDescent="0.2">
      <c r="A9696">
        <v>23072</v>
      </c>
      <c r="B9696">
        <v>1080737</v>
      </c>
      <c r="C9696">
        <v>1</v>
      </c>
      <c r="D9696">
        <v>29</v>
      </c>
      <c r="E9696">
        <v>9.4979647218499996E-2</v>
      </c>
      <c r="F9696">
        <v>3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2</v>
      </c>
      <c r="N9696">
        <v>5.3931962049599998E-2</v>
      </c>
      <c r="O9696">
        <f t="shared" si="302"/>
        <v>1</v>
      </c>
      <c r="P9696">
        <f t="shared" si="303"/>
        <v>5.0652664017817067E-2</v>
      </c>
    </row>
    <row r="9697" spans="1:16" x14ac:dyDescent="0.2">
      <c r="A9697">
        <v>23072</v>
      </c>
      <c r="B9697">
        <v>1080732</v>
      </c>
      <c r="C9697">
        <v>2</v>
      </c>
      <c r="D9697">
        <v>33</v>
      </c>
      <c r="E9697">
        <v>9.3175853018400007E-2</v>
      </c>
      <c r="F9697">
        <v>2</v>
      </c>
      <c r="G9697">
        <v>0</v>
      </c>
      <c r="H9697">
        <v>4</v>
      </c>
      <c r="I9697">
        <v>0</v>
      </c>
      <c r="J9697">
        <v>0</v>
      </c>
      <c r="K9697">
        <v>0</v>
      </c>
      <c r="L9697">
        <v>0</v>
      </c>
      <c r="M9697">
        <v>2</v>
      </c>
      <c r="N9697">
        <v>8.7662417526399999E-2</v>
      </c>
      <c r="O9697">
        <f t="shared" si="302"/>
        <v>1</v>
      </c>
      <c r="P9697">
        <f t="shared" si="303"/>
        <v>8.2332160989631017E-2</v>
      </c>
    </row>
    <row r="9698" spans="1:16" x14ac:dyDescent="0.2">
      <c r="A9698">
        <v>23072</v>
      </c>
      <c r="B9698">
        <v>1080692</v>
      </c>
      <c r="C9698">
        <v>0</v>
      </c>
      <c r="D9698">
        <v>44</v>
      </c>
      <c r="E9698">
        <v>8.6021505376300003E-2</v>
      </c>
      <c r="F9698">
        <v>1</v>
      </c>
      <c r="G9698">
        <v>0</v>
      </c>
      <c r="H9698">
        <v>5</v>
      </c>
      <c r="I9698">
        <v>1</v>
      </c>
      <c r="J9698">
        <v>0</v>
      </c>
      <c r="K9698">
        <v>0</v>
      </c>
      <c r="L9698">
        <v>0</v>
      </c>
      <c r="M9698">
        <v>2</v>
      </c>
      <c r="N9698">
        <v>0.174302057417</v>
      </c>
      <c r="O9698">
        <f t="shared" si="302"/>
        <v>1</v>
      </c>
      <c r="P9698">
        <f t="shared" si="303"/>
        <v>0.16370373367536406</v>
      </c>
    </row>
    <row r="9699" spans="1:16" x14ac:dyDescent="0.2">
      <c r="A9699">
        <v>23072</v>
      </c>
      <c r="B9699">
        <v>1080559</v>
      </c>
      <c r="C9699">
        <v>0</v>
      </c>
      <c r="D9699">
        <v>52</v>
      </c>
      <c r="E9699">
        <v>8.0996884735200003E-2</v>
      </c>
      <c r="F9699">
        <v>3</v>
      </c>
      <c r="G9699">
        <v>0</v>
      </c>
      <c r="H9699">
        <v>3</v>
      </c>
      <c r="I9699">
        <v>0</v>
      </c>
      <c r="J9699">
        <v>0</v>
      </c>
      <c r="K9699">
        <v>0</v>
      </c>
      <c r="L9699">
        <v>0</v>
      </c>
      <c r="M9699">
        <v>2</v>
      </c>
      <c r="N9699">
        <v>0.110376175539</v>
      </c>
      <c r="O9699">
        <f t="shared" si="302"/>
        <v>1</v>
      </c>
      <c r="P9699">
        <f t="shared" si="303"/>
        <v>0.10366482365330582</v>
      </c>
    </row>
    <row r="9700" spans="1:16" x14ac:dyDescent="0.2">
      <c r="A9700">
        <v>23072</v>
      </c>
      <c r="B9700">
        <v>1080516</v>
      </c>
      <c r="C9700">
        <v>0</v>
      </c>
      <c r="D9700">
        <v>18</v>
      </c>
      <c r="E9700">
        <v>5.9581320450899998E-2</v>
      </c>
      <c r="F9700">
        <v>0</v>
      </c>
      <c r="G9700">
        <v>0</v>
      </c>
      <c r="H9700">
        <v>4</v>
      </c>
      <c r="I9700">
        <v>0</v>
      </c>
      <c r="J9700">
        <v>0</v>
      </c>
      <c r="K9700">
        <v>0</v>
      </c>
      <c r="L9700">
        <v>0</v>
      </c>
      <c r="M9700">
        <v>3</v>
      </c>
      <c r="N9700">
        <v>8.8615494995000002E-2</v>
      </c>
      <c r="O9700">
        <f t="shared" si="302"/>
        <v>1</v>
      </c>
      <c r="P9700">
        <f t="shared" si="303"/>
        <v>8.3227287199865108E-2</v>
      </c>
    </row>
    <row r="9701" spans="1:16" x14ac:dyDescent="0.2">
      <c r="A9701">
        <v>23072</v>
      </c>
      <c r="B9701">
        <v>1080857</v>
      </c>
      <c r="C9701">
        <v>0</v>
      </c>
      <c r="D9701">
        <v>40</v>
      </c>
      <c r="E9701">
        <v>8.7027914614100005E-2</v>
      </c>
      <c r="F9701">
        <v>1</v>
      </c>
      <c r="G9701">
        <v>0</v>
      </c>
      <c r="H9701">
        <v>4</v>
      </c>
      <c r="I9701">
        <v>1</v>
      </c>
      <c r="J9701">
        <v>0</v>
      </c>
      <c r="K9701">
        <v>0</v>
      </c>
      <c r="L9701">
        <v>0</v>
      </c>
      <c r="M9701">
        <v>2</v>
      </c>
      <c r="N9701">
        <v>7.4402752225099997E-2</v>
      </c>
      <c r="O9701">
        <f t="shared" si="302"/>
        <v>1</v>
      </c>
      <c r="P9701">
        <f t="shared" si="303"/>
        <v>6.9878741051417628E-2</v>
      </c>
    </row>
    <row r="9702" spans="1:16" x14ac:dyDescent="0.2">
      <c r="A9702">
        <v>23072</v>
      </c>
      <c r="B9702">
        <v>1080793</v>
      </c>
      <c r="C9702">
        <v>0</v>
      </c>
      <c r="D9702">
        <v>34</v>
      </c>
      <c r="E9702">
        <v>0.100826446281</v>
      </c>
      <c r="F9702">
        <v>5</v>
      </c>
      <c r="G9702">
        <v>0</v>
      </c>
      <c r="H9702">
        <v>2</v>
      </c>
      <c r="I9702">
        <v>0</v>
      </c>
      <c r="J9702">
        <v>0</v>
      </c>
      <c r="K9702">
        <v>0</v>
      </c>
      <c r="L9702">
        <v>0</v>
      </c>
      <c r="M9702">
        <v>2</v>
      </c>
      <c r="N9702">
        <v>8.1304682316899995E-2</v>
      </c>
      <c r="O9702">
        <f t="shared" si="302"/>
        <v>1</v>
      </c>
      <c r="P9702">
        <f t="shared" si="303"/>
        <v>7.6361003752946757E-2</v>
      </c>
    </row>
    <row r="9703" spans="1:16" x14ac:dyDescent="0.2">
      <c r="A9703">
        <v>23072</v>
      </c>
      <c r="B9703">
        <v>1080583</v>
      </c>
      <c r="C9703">
        <v>0</v>
      </c>
      <c r="D9703">
        <v>47</v>
      </c>
      <c r="E9703">
        <v>8.3155650319800004E-2</v>
      </c>
      <c r="F9703">
        <v>1</v>
      </c>
      <c r="G9703">
        <v>0</v>
      </c>
      <c r="H9703">
        <v>3</v>
      </c>
      <c r="I9703">
        <v>0</v>
      </c>
      <c r="J9703">
        <v>0</v>
      </c>
      <c r="K9703">
        <v>0</v>
      </c>
      <c r="L9703">
        <v>0</v>
      </c>
      <c r="M9703">
        <v>2</v>
      </c>
      <c r="N9703">
        <v>0.161087587271</v>
      </c>
      <c r="O9703">
        <f t="shared" si="302"/>
        <v>1</v>
      </c>
      <c r="P9703">
        <f t="shared" si="303"/>
        <v>0.15129276083029627</v>
      </c>
    </row>
    <row r="9704" spans="1:16" x14ac:dyDescent="0.2">
      <c r="A9704">
        <v>23072</v>
      </c>
      <c r="B9704">
        <v>1080667</v>
      </c>
      <c r="C9704">
        <v>1</v>
      </c>
      <c r="D9704">
        <v>57</v>
      </c>
      <c r="E9704">
        <v>0.11168164313200001</v>
      </c>
      <c r="F9704">
        <v>2</v>
      </c>
      <c r="G9704">
        <v>0</v>
      </c>
      <c r="H9704">
        <v>2</v>
      </c>
      <c r="I9704">
        <v>0</v>
      </c>
      <c r="J9704">
        <v>0</v>
      </c>
      <c r="K9704">
        <v>0</v>
      </c>
      <c r="L9704">
        <v>1</v>
      </c>
      <c r="M9704">
        <v>2</v>
      </c>
      <c r="N9704">
        <v>0.136273252234</v>
      </c>
      <c r="O9704">
        <f t="shared" si="302"/>
        <v>1</v>
      </c>
      <c r="P9704">
        <f t="shared" si="303"/>
        <v>0.12798724536807826</v>
      </c>
    </row>
    <row r="9705" spans="1:16" x14ac:dyDescent="0.2">
      <c r="A9705">
        <v>23072</v>
      </c>
      <c r="B9705">
        <v>1080835</v>
      </c>
      <c r="C9705">
        <v>0</v>
      </c>
      <c r="D9705">
        <v>55</v>
      </c>
      <c r="E9705">
        <v>8.6338797814199994E-2</v>
      </c>
      <c r="F9705">
        <v>4</v>
      </c>
      <c r="G9705">
        <v>0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2</v>
      </c>
      <c r="N9705">
        <v>4.4668822620399999E-2</v>
      </c>
      <c r="O9705">
        <f t="shared" si="302"/>
        <v>1</v>
      </c>
      <c r="P9705">
        <f t="shared" si="303"/>
        <v>4.1952763783778733E-2</v>
      </c>
    </row>
    <row r="9706" spans="1:16" x14ac:dyDescent="0.2">
      <c r="A9706">
        <v>23072</v>
      </c>
      <c r="B9706">
        <v>1080603</v>
      </c>
      <c r="C9706">
        <v>0</v>
      </c>
      <c r="D9706">
        <v>45</v>
      </c>
      <c r="E9706">
        <v>0.104979811575</v>
      </c>
      <c r="F9706">
        <v>2</v>
      </c>
      <c r="G9706">
        <v>0</v>
      </c>
      <c r="H9706">
        <v>3</v>
      </c>
      <c r="I9706">
        <v>0</v>
      </c>
      <c r="J9706">
        <v>0</v>
      </c>
      <c r="K9706">
        <v>0</v>
      </c>
      <c r="L9706">
        <v>0</v>
      </c>
      <c r="M9706">
        <v>2</v>
      </c>
      <c r="N9706">
        <v>0.15203393109499999</v>
      </c>
      <c r="O9706">
        <f t="shared" si="302"/>
        <v>1</v>
      </c>
      <c r="P9706">
        <f t="shared" si="303"/>
        <v>0.14278960635588633</v>
      </c>
    </row>
    <row r="9707" spans="1:16" x14ac:dyDescent="0.2">
      <c r="A9707">
        <v>23072</v>
      </c>
      <c r="B9707">
        <v>1080767</v>
      </c>
      <c r="C9707">
        <v>1</v>
      </c>
      <c r="D9707">
        <v>57</v>
      </c>
      <c r="E9707">
        <v>9.7560975609799996E-2</v>
      </c>
      <c r="F9707">
        <v>1</v>
      </c>
      <c r="G9707">
        <v>0</v>
      </c>
      <c r="H9707">
        <v>1</v>
      </c>
      <c r="I9707">
        <v>1</v>
      </c>
      <c r="J9707">
        <v>0</v>
      </c>
      <c r="K9707">
        <v>0</v>
      </c>
      <c r="L9707">
        <v>0</v>
      </c>
      <c r="M9707">
        <v>2</v>
      </c>
      <c r="N9707">
        <v>6.3343184058599997E-2</v>
      </c>
      <c r="O9707">
        <f t="shared" si="302"/>
        <v>1</v>
      </c>
      <c r="P9707">
        <f t="shared" si="303"/>
        <v>5.9491642766273292E-2</v>
      </c>
    </row>
    <row r="9708" spans="1:16" x14ac:dyDescent="0.2">
      <c r="A9708">
        <v>23072</v>
      </c>
      <c r="B9708">
        <v>1080877</v>
      </c>
      <c r="C9708">
        <v>0</v>
      </c>
      <c r="D9708">
        <v>44</v>
      </c>
      <c r="E9708">
        <v>9.2741935483900001E-2</v>
      </c>
      <c r="F9708">
        <v>1</v>
      </c>
      <c r="G9708">
        <v>0</v>
      </c>
      <c r="H9708">
        <v>4</v>
      </c>
      <c r="I9708">
        <v>1</v>
      </c>
      <c r="J9708">
        <v>0</v>
      </c>
      <c r="K9708">
        <v>0</v>
      </c>
      <c r="L9708">
        <v>0</v>
      </c>
      <c r="M9708">
        <v>2</v>
      </c>
      <c r="N9708">
        <v>0.180776651008</v>
      </c>
      <c r="O9708">
        <f t="shared" si="302"/>
        <v>1</v>
      </c>
      <c r="P9708">
        <f t="shared" si="303"/>
        <v>0.16978464379532635</v>
      </c>
    </row>
    <row r="9709" spans="1:16" x14ac:dyDescent="0.2">
      <c r="A9709">
        <v>23072</v>
      </c>
      <c r="B9709">
        <v>1080526</v>
      </c>
      <c r="C9709">
        <v>0</v>
      </c>
      <c r="D9709">
        <v>48</v>
      </c>
      <c r="E9709">
        <v>0.118518518519</v>
      </c>
      <c r="F9709">
        <v>2</v>
      </c>
      <c r="G9709">
        <v>0</v>
      </c>
      <c r="H9709">
        <v>4</v>
      </c>
      <c r="I9709">
        <v>0</v>
      </c>
      <c r="J9709">
        <v>0</v>
      </c>
      <c r="K9709">
        <v>0</v>
      </c>
      <c r="L9709">
        <v>0</v>
      </c>
      <c r="M9709">
        <v>2</v>
      </c>
      <c r="N9709">
        <v>0.14499200191200001</v>
      </c>
      <c r="O9709">
        <f t="shared" si="302"/>
        <v>1</v>
      </c>
      <c r="P9709">
        <f t="shared" si="303"/>
        <v>0.13617585711724903</v>
      </c>
    </row>
    <row r="9710" spans="1:16" x14ac:dyDescent="0.2">
      <c r="A9710">
        <v>23072</v>
      </c>
      <c r="B9710">
        <v>1080582</v>
      </c>
      <c r="C9710">
        <v>0</v>
      </c>
      <c r="D9710">
        <v>54</v>
      </c>
      <c r="E9710">
        <v>9.7909790979100006E-2</v>
      </c>
      <c r="F9710">
        <v>2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2</v>
      </c>
      <c r="N9710">
        <v>0.12199412853</v>
      </c>
      <c r="O9710">
        <f t="shared" si="302"/>
        <v>1</v>
      </c>
      <c r="P9710">
        <f t="shared" si="303"/>
        <v>0.11457635453524746</v>
      </c>
    </row>
    <row r="9711" spans="1:16" x14ac:dyDescent="0.2">
      <c r="A9711">
        <v>23072</v>
      </c>
      <c r="B9711">
        <v>1080723</v>
      </c>
      <c r="C9711">
        <v>0</v>
      </c>
      <c r="D9711">
        <v>46</v>
      </c>
      <c r="E9711">
        <v>0.10966057441300001</v>
      </c>
      <c r="F9711">
        <v>1</v>
      </c>
      <c r="G9711">
        <v>0</v>
      </c>
      <c r="H9711">
        <v>3</v>
      </c>
      <c r="I9711">
        <v>0</v>
      </c>
      <c r="J9711">
        <v>0</v>
      </c>
      <c r="K9711">
        <v>0</v>
      </c>
      <c r="L9711">
        <v>0</v>
      </c>
      <c r="M9711">
        <v>2</v>
      </c>
      <c r="N9711">
        <v>0.18988098813900001</v>
      </c>
      <c r="O9711">
        <f t="shared" si="302"/>
        <v>1</v>
      </c>
      <c r="P9711">
        <f t="shared" si="303"/>
        <v>0.17833539760208314</v>
      </c>
    </row>
    <row r="9712" spans="1:16" x14ac:dyDescent="0.2">
      <c r="A9712">
        <v>23072</v>
      </c>
      <c r="B9712">
        <v>1080706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5</v>
      </c>
      <c r="N9712">
        <v>5.4089571428599999E-2</v>
      </c>
      <c r="O9712">
        <f t="shared" si="302"/>
        <v>0</v>
      </c>
      <c r="P9712">
        <f t="shared" si="303"/>
        <v>5.0800690060578156E-2</v>
      </c>
    </row>
    <row r="9713" spans="1:16" x14ac:dyDescent="0.2">
      <c r="A9713">
        <v>23072</v>
      </c>
      <c r="B9713">
        <v>1080546</v>
      </c>
      <c r="C9713">
        <v>0</v>
      </c>
      <c r="D9713">
        <v>56</v>
      </c>
      <c r="E9713">
        <v>0.12049689441</v>
      </c>
      <c r="F9713">
        <v>0</v>
      </c>
      <c r="G9713">
        <v>0</v>
      </c>
      <c r="H9713">
        <v>2</v>
      </c>
      <c r="I9713">
        <v>1</v>
      </c>
      <c r="J9713">
        <v>0</v>
      </c>
      <c r="K9713">
        <v>0</v>
      </c>
      <c r="L9713">
        <v>0</v>
      </c>
      <c r="M9713">
        <v>2</v>
      </c>
      <c r="N9713">
        <v>0.146887266879</v>
      </c>
      <c r="O9713">
        <f t="shared" si="302"/>
        <v>1</v>
      </c>
      <c r="P9713">
        <f t="shared" si="303"/>
        <v>0.13795588172510401</v>
      </c>
    </row>
    <row r="9714" spans="1:16" x14ac:dyDescent="0.2">
      <c r="A9714">
        <v>23072</v>
      </c>
      <c r="B9714">
        <v>1080544</v>
      </c>
      <c r="C9714">
        <v>1</v>
      </c>
      <c r="D9714">
        <v>32</v>
      </c>
      <c r="E9714">
        <v>7.3204419889499994E-2</v>
      </c>
      <c r="F9714">
        <v>0</v>
      </c>
      <c r="G9714">
        <v>0</v>
      </c>
      <c r="H9714">
        <v>4</v>
      </c>
      <c r="I9714">
        <v>0</v>
      </c>
      <c r="J9714">
        <v>0</v>
      </c>
      <c r="K9714">
        <v>0</v>
      </c>
      <c r="L9714">
        <v>0</v>
      </c>
      <c r="M9714">
        <v>2</v>
      </c>
      <c r="N9714">
        <v>0.108882643552</v>
      </c>
      <c r="O9714">
        <f t="shared" si="302"/>
        <v>1</v>
      </c>
      <c r="P9714">
        <f t="shared" si="303"/>
        <v>0.10226210491172176</v>
      </c>
    </row>
    <row r="9715" spans="1:16" x14ac:dyDescent="0.2">
      <c r="A9715">
        <v>23072</v>
      </c>
      <c r="B9715">
        <v>1080566</v>
      </c>
      <c r="C9715">
        <v>2</v>
      </c>
      <c r="D9715">
        <v>35</v>
      </c>
      <c r="E9715">
        <v>8.4815321477399994E-2</v>
      </c>
      <c r="F9715">
        <v>3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2</v>
      </c>
      <c r="N9715">
        <v>0.18822316280000001</v>
      </c>
      <c r="O9715">
        <f t="shared" si="302"/>
        <v>1</v>
      </c>
      <c r="P9715">
        <f t="shared" si="303"/>
        <v>0.17677837525938842</v>
      </c>
    </row>
    <row r="9716" spans="1:16" x14ac:dyDescent="0.2">
      <c r="A9716">
        <v>23072</v>
      </c>
      <c r="B9716">
        <v>1080506</v>
      </c>
      <c r="C9716">
        <v>1</v>
      </c>
      <c r="D9716">
        <v>56</v>
      </c>
      <c r="E9716">
        <v>0.16157205240200001</v>
      </c>
      <c r="F9716">
        <v>2</v>
      </c>
      <c r="G9716">
        <v>0</v>
      </c>
      <c r="H9716">
        <v>3</v>
      </c>
      <c r="I9716">
        <v>0</v>
      </c>
      <c r="J9716">
        <v>0</v>
      </c>
      <c r="K9716">
        <v>0</v>
      </c>
      <c r="L9716">
        <v>0</v>
      </c>
      <c r="M9716">
        <v>2</v>
      </c>
      <c r="N9716">
        <v>9.37573345084E-2</v>
      </c>
      <c r="O9716">
        <f t="shared" si="302"/>
        <v>1</v>
      </c>
      <c r="P9716">
        <f t="shared" si="303"/>
        <v>8.8056480490965067E-2</v>
      </c>
    </row>
    <row r="9717" spans="1:16" x14ac:dyDescent="0.2">
      <c r="A9717">
        <v>42147</v>
      </c>
      <c r="B9717">
        <v>1080842</v>
      </c>
      <c r="C9717">
        <v>2</v>
      </c>
      <c r="D9717">
        <v>11</v>
      </c>
      <c r="E9717">
        <v>0.109589041096</v>
      </c>
      <c r="F9717">
        <v>0</v>
      </c>
      <c r="G9717">
        <v>0</v>
      </c>
      <c r="H9717">
        <v>5</v>
      </c>
      <c r="I9717">
        <v>0</v>
      </c>
      <c r="J9717">
        <v>0</v>
      </c>
      <c r="K9717">
        <v>0</v>
      </c>
      <c r="L9717">
        <v>0</v>
      </c>
      <c r="M9717">
        <v>3</v>
      </c>
      <c r="N9717">
        <v>8.7760237171399996E-2</v>
      </c>
      <c r="O9717">
        <f t="shared" si="302"/>
        <v>1</v>
      </c>
      <c r="P9717">
        <f t="shared" si="303"/>
        <v>8.2424032774454453E-2</v>
      </c>
    </row>
    <row r="9718" spans="1:16" x14ac:dyDescent="0.2">
      <c r="A9718">
        <v>42147</v>
      </c>
      <c r="B9718">
        <v>1080770</v>
      </c>
      <c r="C9718">
        <v>2</v>
      </c>
      <c r="D9718">
        <v>24</v>
      </c>
      <c r="E9718">
        <v>0.120401337793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3</v>
      </c>
      <c r="N9718">
        <v>0.15476234093399999</v>
      </c>
      <c r="O9718">
        <f t="shared" si="302"/>
        <v>1</v>
      </c>
      <c r="P9718">
        <f t="shared" si="303"/>
        <v>0.14535211700125603</v>
      </c>
    </row>
    <row r="9719" spans="1:16" x14ac:dyDescent="0.2">
      <c r="A9719">
        <v>42147</v>
      </c>
      <c r="B9719">
        <v>1080845</v>
      </c>
      <c r="C9719">
        <v>2</v>
      </c>
      <c r="D9719">
        <v>22</v>
      </c>
      <c r="E9719">
        <v>0.107899807322</v>
      </c>
      <c r="F9719">
        <v>0</v>
      </c>
      <c r="G9719">
        <v>0</v>
      </c>
      <c r="H9719">
        <v>1</v>
      </c>
      <c r="I9719">
        <v>1</v>
      </c>
      <c r="J9719">
        <v>0</v>
      </c>
      <c r="K9719">
        <v>0</v>
      </c>
      <c r="L9719">
        <v>0</v>
      </c>
      <c r="M9719">
        <v>3</v>
      </c>
      <c r="N9719">
        <v>5.2321594014099998E-2</v>
      </c>
      <c r="O9719">
        <f t="shared" si="302"/>
        <v>1</v>
      </c>
      <c r="P9719">
        <f t="shared" si="303"/>
        <v>4.9140213368011366E-2</v>
      </c>
    </row>
    <row r="9720" spans="1:16" x14ac:dyDescent="0.2">
      <c r="A9720">
        <v>42147</v>
      </c>
      <c r="B9720">
        <v>1080613</v>
      </c>
      <c r="C9720">
        <v>1</v>
      </c>
      <c r="D9720">
        <v>3</v>
      </c>
      <c r="E9720">
        <v>2.5586353944600002E-2</v>
      </c>
      <c r="F9720">
        <v>0</v>
      </c>
      <c r="G9720">
        <v>0</v>
      </c>
      <c r="H9720">
        <v>2</v>
      </c>
      <c r="I9720">
        <v>0</v>
      </c>
      <c r="J9720">
        <v>0</v>
      </c>
      <c r="K9720">
        <v>0</v>
      </c>
      <c r="L9720">
        <v>0</v>
      </c>
      <c r="M9720">
        <v>5</v>
      </c>
      <c r="N9720">
        <v>2.5189223865800001E-2</v>
      </c>
      <c r="O9720">
        <f t="shared" si="302"/>
        <v>0</v>
      </c>
      <c r="P9720">
        <f t="shared" si="303"/>
        <v>2.3657609418521231E-2</v>
      </c>
    </row>
    <row r="9721" spans="1:16" x14ac:dyDescent="0.2">
      <c r="A9721">
        <v>42147</v>
      </c>
      <c r="B9721">
        <v>1080771</v>
      </c>
      <c r="C9721">
        <v>2</v>
      </c>
      <c r="D9721">
        <v>15</v>
      </c>
      <c r="E9721">
        <v>9.3625498008000005E-2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3</v>
      </c>
      <c r="N9721">
        <v>5.2451225458800002E-2</v>
      </c>
      <c r="O9721">
        <f t="shared" si="302"/>
        <v>1</v>
      </c>
      <c r="P9721">
        <f t="shared" si="303"/>
        <v>4.9261962656652024E-2</v>
      </c>
    </row>
    <row r="9722" spans="1:16" x14ac:dyDescent="0.2">
      <c r="A9722">
        <v>42147</v>
      </c>
      <c r="B9722">
        <v>1080592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5</v>
      </c>
      <c r="N9722">
        <v>4.40357142857E-3</v>
      </c>
      <c r="O9722">
        <f t="shared" si="302"/>
        <v>0</v>
      </c>
      <c r="P9722">
        <f t="shared" si="303"/>
        <v>4.1358151191436075E-3</v>
      </c>
    </row>
    <row r="9723" spans="1:16" x14ac:dyDescent="0.2">
      <c r="A9723">
        <v>42147</v>
      </c>
      <c r="B9723">
        <v>1080639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5</v>
      </c>
      <c r="N9723">
        <v>4.40357142857E-3</v>
      </c>
      <c r="O9723">
        <f t="shared" si="302"/>
        <v>0</v>
      </c>
      <c r="P9723">
        <f t="shared" si="303"/>
        <v>4.1358151191436075E-3</v>
      </c>
    </row>
    <row r="9724" spans="1:16" x14ac:dyDescent="0.2">
      <c r="A9724">
        <v>42147</v>
      </c>
      <c r="B9724">
        <v>1080713</v>
      </c>
      <c r="C9724">
        <v>2</v>
      </c>
      <c r="D9724">
        <v>20</v>
      </c>
      <c r="E9724">
        <v>0.116141732283</v>
      </c>
      <c r="F9724">
        <v>0</v>
      </c>
      <c r="G9724">
        <v>0</v>
      </c>
      <c r="H9724">
        <v>4</v>
      </c>
      <c r="I9724">
        <v>0</v>
      </c>
      <c r="J9724">
        <v>0</v>
      </c>
      <c r="K9724">
        <v>0</v>
      </c>
      <c r="L9724">
        <v>0</v>
      </c>
      <c r="M9724">
        <v>3</v>
      </c>
      <c r="N9724">
        <v>6.1568692504600002E-2</v>
      </c>
      <c r="O9724">
        <f t="shared" si="302"/>
        <v>1</v>
      </c>
      <c r="P9724">
        <f t="shared" si="303"/>
        <v>5.7825048022240935E-2</v>
      </c>
    </row>
    <row r="9725" spans="1:16" x14ac:dyDescent="0.2">
      <c r="A9725">
        <v>42147</v>
      </c>
      <c r="B9725">
        <v>1080711</v>
      </c>
      <c r="C9725">
        <v>1</v>
      </c>
      <c r="D9725">
        <v>15</v>
      </c>
      <c r="E9725">
        <v>0.121272365805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3</v>
      </c>
      <c r="N9725">
        <v>3.8155265830799999E-2</v>
      </c>
      <c r="O9725">
        <f t="shared" si="302"/>
        <v>1</v>
      </c>
      <c r="P9725">
        <f t="shared" si="303"/>
        <v>3.5835259597278867E-2</v>
      </c>
    </row>
    <row r="9726" spans="1:16" x14ac:dyDescent="0.2">
      <c r="A9726">
        <v>42147</v>
      </c>
      <c r="B9726">
        <v>1080778</v>
      </c>
      <c r="C9726">
        <v>1</v>
      </c>
      <c r="D9726">
        <v>14</v>
      </c>
      <c r="E9726">
        <v>4.7385620915000003E-2</v>
      </c>
      <c r="F9726">
        <v>0</v>
      </c>
      <c r="G9726">
        <v>0</v>
      </c>
      <c r="H9726">
        <v>1</v>
      </c>
      <c r="I9726">
        <v>0</v>
      </c>
      <c r="J9726">
        <v>0</v>
      </c>
      <c r="K9726">
        <v>0</v>
      </c>
      <c r="L9726">
        <v>2</v>
      </c>
      <c r="M9726">
        <v>5</v>
      </c>
      <c r="N9726">
        <v>0.222560118429</v>
      </c>
      <c r="O9726">
        <f t="shared" si="302"/>
        <v>0</v>
      </c>
      <c r="P9726">
        <f t="shared" si="303"/>
        <v>0.20902749453435329</v>
      </c>
    </row>
    <row r="9727" spans="1:16" x14ac:dyDescent="0.2">
      <c r="A9727">
        <v>42147</v>
      </c>
      <c r="B9727">
        <v>1080756</v>
      </c>
      <c r="C9727">
        <v>1</v>
      </c>
      <c r="D9727">
        <v>25</v>
      </c>
      <c r="E9727">
        <v>0.12055335968399999</v>
      </c>
      <c r="F9727">
        <v>0</v>
      </c>
      <c r="G9727">
        <v>0</v>
      </c>
      <c r="H9727">
        <v>4</v>
      </c>
      <c r="I9727">
        <v>0</v>
      </c>
      <c r="J9727">
        <v>0</v>
      </c>
      <c r="K9727">
        <v>0</v>
      </c>
      <c r="L9727">
        <v>1</v>
      </c>
      <c r="M9727">
        <v>3</v>
      </c>
      <c r="N9727">
        <v>0.198656345362</v>
      </c>
      <c r="O9727">
        <f t="shared" si="302"/>
        <v>1</v>
      </c>
      <c r="P9727">
        <f t="shared" si="303"/>
        <v>0.18657717491113321</v>
      </c>
    </row>
    <row r="9728" spans="1:16" x14ac:dyDescent="0.2">
      <c r="A9728">
        <v>42147</v>
      </c>
      <c r="B9728">
        <v>1080589</v>
      </c>
      <c r="C9728">
        <v>0</v>
      </c>
      <c r="D9728">
        <v>18</v>
      </c>
      <c r="E9728">
        <v>5.85106382979E-2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3</v>
      </c>
      <c r="N9728">
        <v>0.100277888238</v>
      </c>
      <c r="O9728">
        <f t="shared" si="302"/>
        <v>1</v>
      </c>
      <c r="P9728">
        <f t="shared" si="303"/>
        <v>9.4180556173058719E-2</v>
      </c>
    </row>
    <row r="9729" spans="1:16" x14ac:dyDescent="0.2">
      <c r="A9729">
        <v>42147</v>
      </c>
      <c r="B9729">
        <v>1080738</v>
      </c>
      <c r="C9729">
        <v>1</v>
      </c>
      <c r="D9729">
        <v>10</v>
      </c>
      <c r="E9729">
        <v>3.5450516986700001E-2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3</v>
      </c>
      <c r="N9729">
        <v>3.5950717025299998E-2</v>
      </c>
      <c r="O9729">
        <f t="shared" si="302"/>
        <v>1</v>
      </c>
      <c r="P9729">
        <f t="shared" si="303"/>
        <v>3.3764756954464306E-2</v>
      </c>
    </row>
    <row r="9730" spans="1:16" x14ac:dyDescent="0.2">
      <c r="A9730">
        <v>42147</v>
      </c>
      <c r="B9730">
        <v>1080560</v>
      </c>
      <c r="C9730">
        <v>3</v>
      </c>
      <c r="D9730">
        <v>40</v>
      </c>
      <c r="E9730">
        <v>0.110791366906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3</v>
      </c>
      <c r="N9730">
        <v>0.21388786358299999</v>
      </c>
      <c r="O9730">
        <f t="shared" si="302"/>
        <v>1</v>
      </c>
      <c r="P9730">
        <f t="shared" si="303"/>
        <v>0.20088255052902793</v>
      </c>
    </row>
    <row r="9731" spans="1:16" x14ac:dyDescent="0.2">
      <c r="A9731">
        <v>42147</v>
      </c>
      <c r="B9731">
        <v>1080828</v>
      </c>
      <c r="C9731">
        <v>0</v>
      </c>
      <c r="D9731">
        <v>24</v>
      </c>
      <c r="E9731">
        <v>9.1451292246500004E-2</v>
      </c>
      <c r="F9731">
        <v>0</v>
      </c>
      <c r="G9731">
        <v>0</v>
      </c>
      <c r="H9731">
        <v>1</v>
      </c>
      <c r="I9731">
        <v>0</v>
      </c>
      <c r="J9731">
        <v>0</v>
      </c>
      <c r="K9731">
        <v>0</v>
      </c>
      <c r="L9731">
        <v>0</v>
      </c>
      <c r="M9731">
        <v>3</v>
      </c>
      <c r="N9731">
        <v>3.9433425903400002E-2</v>
      </c>
      <c r="O9731">
        <f t="shared" ref="O9731:O9794" si="304">IF(M9731&lt;5,1,0)</f>
        <v>1</v>
      </c>
      <c r="P9731">
        <f t="shared" ref="P9731:P9794" si="305">$S$4*N9731</f>
        <v>3.7035701974265908E-2</v>
      </c>
    </row>
    <row r="9732" spans="1:16" x14ac:dyDescent="0.2">
      <c r="A9732">
        <v>42147</v>
      </c>
      <c r="B9732">
        <v>1080675</v>
      </c>
      <c r="C9732">
        <v>0</v>
      </c>
      <c r="D9732">
        <v>1</v>
      </c>
      <c r="E9732">
        <v>1.31086142322E-2</v>
      </c>
      <c r="F9732">
        <v>0</v>
      </c>
      <c r="G9732">
        <v>0</v>
      </c>
      <c r="H9732">
        <v>1</v>
      </c>
      <c r="I9732">
        <v>0</v>
      </c>
      <c r="J9732">
        <v>0</v>
      </c>
      <c r="K9732">
        <v>0</v>
      </c>
      <c r="L9732">
        <v>0</v>
      </c>
      <c r="M9732">
        <v>5</v>
      </c>
      <c r="N9732">
        <v>5.6833115694100003E-2</v>
      </c>
      <c r="O9732">
        <f t="shared" si="304"/>
        <v>0</v>
      </c>
      <c r="P9732">
        <f t="shared" si="305"/>
        <v>5.3377414893443963E-2</v>
      </c>
    </row>
    <row r="9733" spans="1:16" x14ac:dyDescent="0.2">
      <c r="A9733">
        <v>42147</v>
      </c>
      <c r="B9733">
        <v>1080650</v>
      </c>
      <c r="C9733">
        <v>1</v>
      </c>
      <c r="D9733">
        <v>20</v>
      </c>
      <c r="E9733">
        <v>8.8524590163900005E-2</v>
      </c>
      <c r="F9733">
        <v>0</v>
      </c>
      <c r="G9733">
        <v>0</v>
      </c>
      <c r="H9733">
        <v>2</v>
      </c>
      <c r="I9733">
        <v>0</v>
      </c>
      <c r="J9733">
        <v>0</v>
      </c>
      <c r="K9733">
        <v>0</v>
      </c>
      <c r="L9733">
        <v>0</v>
      </c>
      <c r="M9733">
        <v>3</v>
      </c>
      <c r="N9733">
        <v>5.5037284797300003E-2</v>
      </c>
      <c r="O9733">
        <f t="shared" si="304"/>
        <v>1</v>
      </c>
      <c r="P9733">
        <f t="shared" si="305"/>
        <v>5.1690778331533453E-2</v>
      </c>
    </row>
    <row r="9734" spans="1:16" x14ac:dyDescent="0.2">
      <c r="A9734">
        <v>42147</v>
      </c>
      <c r="B9734">
        <v>1080512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5</v>
      </c>
      <c r="N9734">
        <v>4.40357142857E-3</v>
      </c>
      <c r="O9734">
        <f t="shared" si="304"/>
        <v>0</v>
      </c>
      <c r="P9734">
        <f t="shared" si="305"/>
        <v>4.1358151191436075E-3</v>
      </c>
    </row>
    <row r="9735" spans="1:16" x14ac:dyDescent="0.2">
      <c r="A9735">
        <v>42147</v>
      </c>
      <c r="B9735">
        <v>1080570</v>
      </c>
      <c r="C9735">
        <v>0</v>
      </c>
      <c r="D9735">
        <v>16</v>
      </c>
      <c r="E9735">
        <v>7.4898785425100006E-2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0</v>
      </c>
      <c r="L9735">
        <v>0</v>
      </c>
      <c r="M9735">
        <v>3</v>
      </c>
      <c r="N9735">
        <v>3.3643937463500001E-2</v>
      </c>
      <c r="O9735">
        <f t="shared" si="304"/>
        <v>1</v>
      </c>
      <c r="P9735">
        <f t="shared" si="305"/>
        <v>3.1598239630292728E-2</v>
      </c>
    </row>
    <row r="9736" spans="1:16" x14ac:dyDescent="0.2">
      <c r="A9736">
        <v>42147</v>
      </c>
      <c r="B9736">
        <v>1080810</v>
      </c>
      <c r="C9736">
        <v>2</v>
      </c>
      <c r="D9736">
        <v>16</v>
      </c>
      <c r="E9736">
        <v>9.1695501730100007E-2</v>
      </c>
      <c r="F9736">
        <v>1</v>
      </c>
      <c r="G9736">
        <v>0</v>
      </c>
      <c r="H9736">
        <v>2</v>
      </c>
      <c r="I9736">
        <v>0</v>
      </c>
      <c r="J9736">
        <v>0</v>
      </c>
      <c r="K9736">
        <v>1</v>
      </c>
      <c r="L9736">
        <v>0</v>
      </c>
      <c r="M9736">
        <v>3</v>
      </c>
      <c r="N9736">
        <v>0.105595923422</v>
      </c>
      <c r="O9736">
        <f t="shared" si="304"/>
        <v>1</v>
      </c>
      <c r="P9736">
        <f t="shared" si="305"/>
        <v>9.9175231671093558E-2</v>
      </c>
    </row>
    <row r="9737" spans="1:16" x14ac:dyDescent="0.2">
      <c r="A9737">
        <v>42147</v>
      </c>
      <c r="B9737">
        <v>1080760</v>
      </c>
      <c r="C9737">
        <v>3</v>
      </c>
      <c r="D9737">
        <v>4</v>
      </c>
      <c r="E9737">
        <v>4.87364620939E-2</v>
      </c>
      <c r="F9737">
        <v>0</v>
      </c>
      <c r="G9737">
        <v>0</v>
      </c>
      <c r="H9737">
        <v>1</v>
      </c>
      <c r="I9737">
        <v>0</v>
      </c>
      <c r="J9737">
        <v>0</v>
      </c>
      <c r="K9737">
        <v>0</v>
      </c>
      <c r="L9737">
        <v>0</v>
      </c>
      <c r="M9737">
        <v>5</v>
      </c>
      <c r="N9737">
        <v>3.49308028667E-2</v>
      </c>
      <c r="O9737">
        <f t="shared" si="304"/>
        <v>0</v>
      </c>
      <c r="P9737">
        <f t="shared" si="305"/>
        <v>3.2806858015889284E-2</v>
      </c>
    </row>
    <row r="9738" spans="1:16" x14ac:dyDescent="0.2">
      <c r="A9738">
        <v>42147</v>
      </c>
      <c r="B9738">
        <v>1080607</v>
      </c>
      <c r="C9738">
        <v>1</v>
      </c>
      <c r="D9738">
        <v>14</v>
      </c>
      <c r="E9738">
        <v>6.2200956937799999E-2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3</v>
      </c>
      <c r="N9738">
        <v>3.7773937759499998E-2</v>
      </c>
      <c r="O9738">
        <f t="shared" si="304"/>
        <v>1</v>
      </c>
      <c r="P9738">
        <f t="shared" si="305"/>
        <v>3.5477117932446477E-2</v>
      </c>
    </row>
    <row r="9739" spans="1:16" x14ac:dyDescent="0.2">
      <c r="A9739">
        <v>42147</v>
      </c>
      <c r="B9739">
        <v>1080872</v>
      </c>
      <c r="C9739">
        <v>2</v>
      </c>
      <c r="D9739">
        <v>26</v>
      </c>
      <c r="E9739">
        <v>0.107208872458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1</v>
      </c>
      <c r="L9739">
        <v>0</v>
      </c>
      <c r="M9739">
        <v>3</v>
      </c>
      <c r="N9739">
        <v>0.24564956737999999</v>
      </c>
      <c r="O9739">
        <f t="shared" si="304"/>
        <v>1</v>
      </c>
      <c r="P9739">
        <f t="shared" si="305"/>
        <v>0.23071300449217644</v>
      </c>
    </row>
    <row r="9740" spans="1:16" x14ac:dyDescent="0.2">
      <c r="A9740">
        <v>42147</v>
      </c>
      <c r="B9740">
        <v>1080620</v>
      </c>
      <c r="C9740">
        <v>1</v>
      </c>
      <c r="D9740">
        <v>15</v>
      </c>
      <c r="E9740">
        <v>8.1349206349199996E-2</v>
      </c>
      <c r="F9740">
        <v>1</v>
      </c>
      <c r="G9740">
        <v>0</v>
      </c>
      <c r="H9740">
        <v>1</v>
      </c>
      <c r="I9740">
        <v>1</v>
      </c>
      <c r="J9740">
        <v>0</v>
      </c>
      <c r="K9740">
        <v>0</v>
      </c>
      <c r="L9740">
        <v>0</v>
      </c>
      <c r="M9740">
        <v>3</v>
      </c>
      <c r="N9740">
        <v>6.0876333485800002E-2</v>
      </c>
      <c r="O9740">
        <f t="shared" si="304"/>
        <v>1</v>
      </c>
      <c r="P9740">
        <f t="shared" si="305"/>
        <v>5.7174787445280491E-2</v>
      </c>
    </row>
    <row r="9741" spans="1:16" x14ac:dyDescent="0.2">
      <c r="A9741">
        <v>42147</v>
      </c>
      <c r="B9741">
        <v>1080839</v>
      </c>
      <c r="C9741">
        <v>2</v>
      </c>
      <c r="D9741">
        <v>28</v>
      </c>
      <c r="E9741">
        <v>0.13018867924499999</v>
      </c>
      <c r="F9741">
        <v>1</v>
      </c>
      <c r="G9741">
        <v>0</v>
      </c>
      <c r="H9741">
        <v>4</v>
      </c>
      <c r="I9741">
        <v>0</v>
      </c>
      <c r="J9741">
        <v>0</v>
      </c>
      <c r="K9741">
        <v>0</v>
      </c>
      <c r="L9741">
        <v>1</v>
      </c>
      <c r="M9741">
        <v>3</v>
      </c>
      <c r="N9741">
        <v>0.226686538434</v>
      </c>
      <c r="O9741">
        <f t="shared" si="304"/>
        <v>1</v>
      </c>
      <c r="P9741">
        <f t="shared" si="305"/>
        <v>0.21290301024278308</v>
      </c>
    </row>
    <row r="9742" spans="1:16" x14ac:dyDescent="0.2">
      <c r="A9742">
        <v>42147</v>
      </c>
      <c r="B9742">
        <v>1080669</v>
      </c>
      <c r="C9742">
        <v>3</v>
      </c>
      <c r="D9742">
        <v>24</v>
      </c>
      <c r="E9742">
        <v>0.108202443281</v>
      </c>
      <c r="F9742">
        <v>1</v>
      </c>
      <c r="G9742">
        <v>0</v>
      </c>
      <c r="H9742">
        <v>1</v>
      </c>
      <c r="I9742">
        <v>0</v>
      </c>
      <c r="J9742">
        <v>0</v>
      </c>
      <c r="K9742">
        <v>0</v>
      </c>
      <c r="L9742">
        <v>0</v>
      </c>
      <c r="M9742">
        <v>3</v>
      </c>
      <c r="N9742">
        <v>7.1305162954600002E-2</v>
      </c>
      <c r="O9742">
        <f t="shared" si="304"/>
        <v>1</v>
      </c>
      <c r="P9742">
        <f t="shared" si="305"/>
        <v>6.6969498690838708E-2</v>
      </c>
    </row>
    <row r="9743" spans="1:16" x14ac:dyDescent="0.2">
      <c r="A9743">
        <v>42147</v>
      </c>
      <c r="B9743">
        <v>1080708</v>
      </c>
      <c r="C9743">
        <v>2</v>
      </c>
      <c r="D9743">
        <v>14</v>
      </c>
      <c r="E9743">
        <v>9.8076923076899997E-2</v>
      </c>
      <c r="F9743">
        <v>0</v>
      </c>
      <c r="G9743">
        <v>0</v>
      </c>
      <c r="H9743">
        <v>4</v>
      </c>
      <c r="I9743">
        <v>1</v>
      </c>
      <c r="J9743">
        <v>0</v>
      </c>
      <c r="K9743">
        <v>0</v>
      </c>
      <c r="L9743">
        <v>1</v>
      </c>
      <c r="M9743">
        <v>3</v>
      </c>
      <c r="N9743">
        <v>0.22322309376300001</v>
      </c>
      <c r="O9743">
        <f t="shared" si="304"/>
        <v>1</v>
      </c>
      <c r="P9743">
        <f t="shared" si="305"/>
        <v>0.20965015808244225</v>
      </c>
    </row>
    <row r="9744" spans="1:16" x14ac:dyDescent="0.2">
      <c r="A9744">
        <v>42147</v>
      </c>
      <c r="B9744">
        <v>1080526</v>
      </c>
      <c r="C9744">
        <v>1</v>
      </c>
      <c r="D9744">
        <v>20</v>
      </c>
      <c r="E9744">
        <v>8.8737201365199997E-2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3</v>
      </c>
      <c r="N9744">
        <v>0.12138098912799999</v>
      </c>
      <c r="O9744">
        <f t="shared" si="304"/>
        <v>1</v>
      </c>
      <c r="P9744">
        <f t="shared" si="305"/>
        <v>0.11400049667758175</v>
      </c>
    </row>
    <row r="9745" spans="1:16" x14ac:dyDescent="0.2">
      <c r="A9745">
        <v>42147</v>
      </c>
      <c r="B9745">
        <v>1080520</v>
      </c>
      <c r="C9745">
        <v>2</v>
      </c>
      <c r="D9745">
        <v>18</v>
      </c>
      <c r="E9745">
        <v>6.8362480127200004E-2</v>
      </c>
      <c r="F9745">
        <v>0</v>
      </c>
      <c r="G9745">
        <v>0</v>
      </c>
      <c r="H9745">
        <v>3</v>
      </c>
      <c r="I9745">
        <v>0</v>
      </c>
      <c r="J9745">
        <v>0</v>
      </c>
      <c r="K9745">
        <v>0</v>
      </c>
      <c r="L9745">
        <v>0</v>
      </c>
      <c r="M9745">
        <v>3</v>
      </c>
      <c r="N9745">
        <v>7.38668216987E-2</v>
      </c>
      <c r="O9745">
        <f t="shared" si="304"/>
        <v>1</v>
      </c>
      <c r="P9745">
        <f t="shared" si="305"/>
        <v>6.9375397433663374E-2</v>
      </c>
    </row>
    <row r="9746" spans="1:16" x14ac:dyDescent="0.2">
      <c r="A9746">
        <v>42147</v>
      </c>
      <c r="B9746">
        <v>1080860</v>
      </c>
      <c r="C9746">
        <v>2</v>
      </c>
      <c r="D9746">
        <v>16</v>
      </c>
      <c r="E9746">
        <v>9.72762645914E-2</v>
      </c>
      <c r="F9746">
        <v>0</v>
      </c>
      <c r="G9746">
        <v>0</v>
      </c>
      <c r="H9746">
        <v>2</v>
      </c>
      <c r="I9746">
        <v>0</v>
      </c>
      <c r="J9746">
        <v>0</v>
      </c>
      <c r="K9746">
        <v>0</v>
      </c>
      <c r="L9746">
        <v>0</v>
      </c>
      <c r="M9746">
        <v>3</v>
      </c>
      <c r="N9746">
        <v>0.17864082049800001</v>
      </c>
      <c r="O9746">
        <f t="shared" si="304"/>
        <v>1</v>
      </c>
      <c r="P9746">
        <f t="shared" si="305"/>
        <v>0.16777868107654864</v>
      </c>
    </row>
    <row r="9747" spans="1:16" x14ac:dyDescent="0.2">
      <c r="A9747">
        <v>42147</v>
      </c>
      <c r="B9747">
        <v>1080649</v>
      </c>
      <c r="C9747">
        <v>3</v>
      </c>
      <c r="D9747">
        <v>20</v>
      </c>
      <c r="E9747">
        <v>0.106382978723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3</v>
      </c>
      <c r="N9747">
        <v>7.0751718172599995E-2</v>
      </c>
      <c r="O9747">
        <f t="shared" si="304"/>
        <v>1</v>
      </c>
      <c r="P9747">
        <f t="shared" si="305"/>
        <v>6.6449705760455821E-2</v>
      </c>
    </row>
    <row r="9748" spans="1:16" x14ac:dyDescent="0.2">
      <c r="A9748">
        <v>42147</v>
      </c>
      <c r="B9748">
        <v>1080642</v>
      </c>
      <c r="C9748">
        <v>2</v>
      </c>
      <c r="D9748">
        <v>23</v>
      </c>
      <c r="E9748">
        <v>0.108</v>
      </c>
      <c r="F9748">
        <v>0</v>
      </c>
      <c r="G9748">
        <v>0</v>
      </c>
      <c r="H9748">
        <v>2</v>
      </c>
      <c r="I9748">
        <v>1</v>
      </c>
      <c r="J9748">
        <v>0</v>
      </c>
      <c r="K9748">
        <v>0</v>
      </c>
      <c r="L9748">
        <v>0</v>
      </c>
      <c r="M9748">
        <v>3</v>
      </c>
      <c r="N9748">
        <v>7.8727955273799999E-2</v>
      </c>
      <c r="O9748">
        <f t="shared" si="304"/>
        <v>1</v>
      </c>
      <c r="P9748">
        <f t="shared" si="305"/>
        <v>7.3940952929286152E-2</v>
      </c>
    </row>
    <row r="9749" spans="1:16" x14ac:dyDescent="0.2">
      <c r="A9749">
        <v>42147</v>
      </c>
      <c r="B9749">
        <v>1080689</v>
      </c>
      <c r="C9749">
        <v>0</v>
      </c>
      <c r="D9749">
        <v>10</v>
      </c>
      <c r="E9749">
        <v>0.10512129380099999</v>
      </c>
      <c r="F9749">
        <v>0</v>
      </c>
      <c r="G9749">
        <v>0</v>
      </c>
      <c r="H9749">
        <v>3</v>
      </c>
      <c r="I9749">
        <v>0</v>
      </c>
      <c r="J9749">
        <v>0</v>
      </c>
      <c r="K9749">
        <v>0</v>
      </c>
      <c r="L9749">
        <v>0</v>
      </c>
      <c r="M9749">
        <v>3</v>
      </c>
      <c r="N9749">
        <v>0.105718790476</v>
      </c>
      <c r="O9749">
        <f t="shared" si="304"/>
        <v>1</v>
      </c>
      <c r="P9749">
        <f t="shared" si="305"/>
        <v>9.929062787343082E-2</v>
      </c>
    </row>
    <row r="9750" spans="1:16" x14ac:dyDescent="0.2">
      <c r="A9750">
        <v>42147</v>
      </c>
      <c r="B9750">
        <v>1080884</v>
      </c>
      <c r="C9750">
        <v>0</v>
      </c>
      <c r="D9750">
        <v>7</v>
      </c>
      <c r="E9750">
        <v>6.6225165562900007E-2</v>
      </c>
      <c r="F9750">
        <v>0</v>
      </c>
      <c r="G9750">
        <v>0</v>
      </c>
      <c r="H9750">
        <v>1</v>
      </c>
      <c r="I9750">
        <v>1</v>
      </c>
      <c r="J9750">
        <v>0</v>
      </c>
      <c r="K9750">
        <v>0</v>
      </c>
      <c r="L9750">
        <v>1</v>
      </c>
      <c r="M9750">
        <v>3</v>
      </c>
      <c r="N9750">
        <v>7.2417430334299995E-2</v>
      </c>
      <c r="O9750">
        <f t="shared" si="304"/>
        <v>1</v>
      </c>
      <c r="P9750">
        <f t="shared" si="305"/>
        <v>6.8014135372702927E-2</v>
      </c>
    </row>
    <row r="9751" spans="1:16" x14ac:dyDescent="0.2">
      <c r="A9751">
        <v>42147</v>
      </c>
      <c r="B9751">
        <v>1080540</v>
      </c>
      <c r="C9751">
        <v>2</v>
      </c>
      <c r="D9751">
        <v>14</v>
      </c>
      <c r="E9751">
        <v>7.0626003210300006E-2</v>
      </c>
      <c r="F9751">
        <v>0</v>
      </c>
      <c r="G9751">
        <v>0</v>
      </c>
      <c r="H9751">
        <v>2</v>
      </c>
      <c r="I9751">
        <v>0</v>
      </c>
      <c r="J9751">
        <v>0</v>
      </c>
      <c r="K9751">
        <v>0</v>
      </c>
      <c r="L9751">
        <v>0</v>
      </c>
      <c r="M9751">
        <v>3</v>
      </c>
      <c r="N9751">
        <v>0.10736763924999999</v>
      </c>
      <c r="O9751">
        <f t="shared" si="304"/>
        <v>1</v>
      </c>
      <c r="P9751">
        <f t="shared" si="305"/>
        <v>0.10083921946534807</v>
      </c>
    </row>
    <row r="9752" spans="1:16" x14ac:dyDescent="0.2">
      <c r="A9752">
        <v>42147</v>
      </c>
      <c r="B9752">
        <v>1080682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5</v>
      </c>
      <c r="N9752">
        <v>4.40357142857E-3</v>
      </c>
      <c r="O9752">
        <f t="shared" si="304"/>
        <v>0</v>
      </c>
      <c r="P9752">
        <f t="shared" si="305"/>
        <v>4.1358151191436075E-3</v>
      </c>
    </row>
    <row r="9753" spans="1:16" x14ac:dyDescent="0.2">
      <c r="A9753">
        <v>42147</v>
      </c>
      <c r="B9753">
        <v>1080549</v>
      </c>
      <c r="C9753">
        <v>1</v>
      </c>
      <c r="D9753">
        <v>10</v>
      </c>
      <c r="E9753">
        <v>5.66037735849E-2</v>
      </c>
      <c r="F9753">
        <v>0</v>
      </c>
      <c r="G9753">
        <v>0</v>
      </c>
      <c r="H9753">
        <v>3</v>
      </c>
      <c r="I9753">
        <v>0</v>
      </c>
      <c r="J9753">
        <v>0</v>
      </c>
      <c r="K9753">
        <v>0</v>
      </c>
      <c r="L9753">
        <v>0</v>
      </c>
      <c r="M9753">
        <v>3</v>
      </c>
      <c r="N9753">
        <v>3.84168849134E-2</v>
      </c>
      <c r="O9753">
        <f t="shared" si="304"/>
        <v>1</v>
      </c>
      <c r="P9753">
        <f t="shared" si="305"/>
        <v>3.6080971100958266E-2</v>
      </c>
    </row>
    <row r="9754" spans="1:16" x14ac:dyDescent="0.2">
      <c r="A9754">
        <v>84796</v>
      </c>
      <c r="B9754">
        <v>1080600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5</v>
      </c>
      <c r="N9754">
        <v>5.4089571428599999E-2</v>
      </c>
      <c r="O9754">
        <f t="shared" si="304"/>
        <v>0</v>
      </c>
      <c r="P9754">
        <f t="shared" si="305"/>
        <v>5.0800690060578156E-2</v>
      </c>
    </row>
    <row r="9755" spans="1:16" x14ac:dyDescent="0.2">
      <c r="A9755">
        <v>84796</v>
      </c>
      <c r="B9755">
        <v>1080609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5</v>
      </c>
      <c r="N9755">
        <v>5.0540571428600002E-2</v>
      </c>
      <c r="O9755">
        <f t="shared" si="304"/>
        <v>0</v>
      </c>
      <c r="P9755">
        <f t="shared" si="305"/>
        <v>4.7467484707620564E-2</v>
      </c>
    </row>
    <row r="9756" spans="1:16" x14ac:dyDescent="0.2">
      <c r="A9756">
        <v>44687</v>
      </c>
      <c r="B9756">
        <v>1080842</v>
      </c>
      <c r="C9756">
        <v>0</v>
      </c>
      <c r="D9756">
        <v>25</v>
      </c>
      <c r="E9756">
        <v>6.2027231467499999E-2</v>
      </c>
      <c r="F9756">
        <v>2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2</v>
      </c>
      <c r="N9756">
        <v>7.1470994705900001E-2</v>
      </c>
      <c r="O9756">
        <f t="shared" si="304"/>
        <v>1</v>
      </c>
      <c r="P9756">
        <f t="shared" si="305"/>
        <v>6.7125247149876041E-2</v>
      </c>
    </row>
    <row r="9757" spans="1:16" x14ac:dyDescent="0.2">
      <c r="A9757">
        <v>44687</v>
      </c>
      <c r="B9757">
        <v>1080846</v>
      </c>
      <c r="C9757">
        <v>0</v>
      </c>
      <c r="D9757">
        <v>10</v>
      </c>
      <c r="E9757">
        <v>4.7930283224400003E-2</v>
      </c>
      <c r="F9757">
        <v>3</v>
      </c>
      <c r="G9757">
        <v>0</v>
      </c>
      <c r="H9757">
        <v>3</v>
      </c>
      <c r="I9757">
        <v>0</v>
      </c>
      <c r="J9757">
        <v>0</v>
      </c>
      <c r="K9757">
        <v>0</v>
      </c>
      <c r="L9757">
        <v>0</v>
      </c>
      <c r="M9757">
        <v>2</v>
      </c>
      <c r="N9757">
        <v>8.0053642630099994E-2</v>
      </c>
      <c r="O9757">
        <f t="shared" si="304"/>
        <v>1</v>
      </c>
      <c r="P9757">
        <f t="shared" si="305"/>
        <v>7.5186032724261456E-2</v>
      </c>
    </row>
    <row r="9758" spans="1:16" x14ac:dyDescent="0.2">
      <c r="A9758">
        <v>44687</v>
      </c>
      <c r="B9758">
        <v>1080806</v>
      </c>
      <c r="C9758">
        <v>0</v>
      </c>
      <c r="D9758">
        <v>8</v>
      </c>
      <c r="E9758">
        <v>5.93406593407E-2</v>
      </c>
      <c r="F9758">
        <v>4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2</v>
      </c>
      <c r="N9758">
        <v>0.13490530370699999</v>
      </c>
      <c r="O9758">
        <f t="shared" si="304"/>
        <v>1</v>
      </c>
      <c r="P9758">
        <f t="shared" si="305"/>
        <v>0.12670247406552351</v>
      </c>
    </row>
    <row r="9759" spans="1:16" x14ac:dyDescent="0.2">
      <c r="A9759">
        <v>44687</v>
      </c>
      <c r="B9759">
        <v>1080592</v>
      </c>
      <c r="C9759">
        <v>1</v>
      </c>
      <c r="D9759">
        <v>21</v>
      </c>
      <c r="E9759">
        <v>6.6485753052899998E-2</v>
      </c>
      <c r="F9759">
        <v>2</v>
      </c>
      <c r="G9759">
        <v>0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2</v>
      </c>
      <c r="N9759">
        <v>5.0907386550000003E-2</v>
      </c>
      <c r="O9759">
        <f t="shared" si="304"/>
        <v>1</v>
      </c>
      <c r="P9759">
        <f t="shared" si="305"/>
        <v>4.7811995873074574E-2</v>
      </c>
    </row>
    <row r="9760" spans="1:16" x14ac:dyDescent="0.2">
      <c r="A9760">
        <v>44687</v>
      </c>
      <c r="B9760">
        <v>1080807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5</v>
      </c>
      <c r="N9760">
        <v>5.4089571428599999E-2</v>
      </c>
      <c r="O9760">
        <f t="shared" si="304"/>
        <v>0</v>
      </c>
      <c r="P9760">
        <f t="shared" si="305"/>
        <v>5.0800690060578156E-2</v>
      </c>
    </row>
    <row r="9761" spans="1:16" x14ac:dyDescent="0.2">
      <c r="A9761">
        <v>44687</v>
      </c>
      <c r="B9761">
        <v>1080752</v>
      </c>
      <c r="C9761">
        <v>1</v>
      </c>
      <c r="D9761">
        <v>17</v>
      </c>
      <c r="E9761">
        <v>7.1212121212099994E-2</v>
      </c>
      <c r="F9761">
        <v>1</v>
      </c>
      <c r="G9761">
        <v>0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2</v>
      </c>
      <c r="N9761">
        <v>4.9046204359500002E-2</v>
      </c>
      <c r="O9761">
        <f t="shared" si="304"/>
        <v>1</v>
      </c>
      <c r="P9761">
        <f t="shared" si="305"/>
        <v>4.6063981660562893E-2</v>
      </c>
    </row>
    <row r="9762" spans="1:16" x14ac:dyDescent="0.2">
      <c r="A9762">
        <v>44687</v>
      </c>
      <c r="B9762">
        <v>1080634</v>
      </c>
      <c r="C9762">
        <v>0</v>
      </c>
      <c r="D9762">
        <v>0</v>
      </c>
      <c r="E9762">
        <v>3.5714285714299999E-3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5</v>
      </c>
      <c r="N9762">
        <v>5.6768142857100003E-2</v>
      </c>
      <c r="O9762">
        <f t="shared" si="304"/>
        <v>0</v>
      </c>
      <c r="P9762">
        <f t="shared" si="305"/>
        <v>5.3316392687728198E-2</v>
      </c>
    </row>
    <row r="9763" spans="1:16" x14ac:dyDescent="0.2">
      <c r="A9763">
        <v>44687</v>
      </c>
      <c r="B9763">
        <v>1080618</v>
      </c>
      <c r="C9763">
        <v>0</v>
      </c>
      <c r="D9763">
        <v>21</v>
      </c>
      <c r="E9763">
        <v>5.6551724137900002E-2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2</v>
      </c>
      <c r="N9763">
        <v>4.1098865057E-2</v>
      </c>
      <c r="O9763">
        <f t="shared" si="304"/>
        <v>1</v>
      </c>
      <c r="P9763">
        <f t="shared" si="305"/>
        <v>3.8599875178493774E-2</v>
      </c>
    </row>
    <row r="9764" spans="1:16" x14ac:dyDescent="0.2">
      <c r="A9764">
        <v>44687</v>
      </c>
      <c r="B9764">
        <v>1080532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5</v>
      </c>
      <c r="N9764">
        <v>4.40357142857E-3</v>
      </c>
      <c r="O9764">
        <f t="shared" si="304"/>
        <v>0</v>
      </c>
      <c r="P9764">
        <f t="shared" si="305"/>
        <v>4.1358151191436075E-3</v>
      </c>
    </row>
    <row r="9765" spans="1:16" x14ac:dyDescent="0.2">
      <c r="A9765">
        <v>44687</v>
      </c>
      <c r="B9765">
        <v>1080537</v>
      </c>
      <c r="C9765">
        <v>0</v>
      </c>
      <c r="D9765">
        <v>6</v>
      </c>
      <c r="E9765">
        <v>8.7082728592200002E-3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5</v>
      </c>
      <c r="N9765">
        <v>1.28961446141E-2</v>
      </c>
      <c r="O9765">
        <f t="shared" si="304"/>
        <v>0</v>
      </c>
      <c r="P9765">
        <f t="shared" si="305"/>
        <v>1.2112002891020969E-2</v>
      </c>
    </row>
    <row r="9766" spans="1:16" x14ac:dyDescent="0.2">
      <c r="A9766">
        <v>44687</v>
      </c>
      <c r="B9766">
        <v>1080735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5</v>
      </c>
      <c r="N9766">
        <v>4.40357142857E-3</v>
      </c>
      <c r="O9766">
        <f t="shared" si="304"/>
        <v>0</v>
      </c>
      <c r="P9766">
        <f t="shared" si="305"/>
        <v>4.1358151191436075E-3</v>
      </c>
    </row>
    <row r="9767" spans="1:16" x14ac:dyDescent="0.2">
      <c r="A9767">
        <v>44687</v>
      </c>
      <c r="B9767">
        <v>1080736</v>
      </c>
      <c r="C9767">
        <v>0</v>
      </c>
      <c r="D9767">
        <v>32</v>
      </c>
      <c r="E9767">
        <v>0.12479740680699999</v>
      </c>
      <c r="F9767">
        <v>0</v>
      </c>
      <c r="G9767">
        <v>0</v>
      </c>
      <c r="H9767">
        <v>3</v>
      </c>
      <c r="I9767">
        <v>1</v>
      </c>
      <c r="J9767">
        <v>0</v>
      </c>
      <c r="K9767">
        <v>0</v>
      </c>
      <c r="L9767">
        <v>1</v>
      </c>
      <c r="M9767">
        <v>2</v>
      </c>
      <c r="N9767">
        <v>0.106674226361</v>
      </c>
      <c r="O9767">
        <f t="shared" si="304"/>
        <v>1</v>
      </c>
      <c r="P9767">
        <f t="shared" si="305"/>
        <v>0.10018796909808278</v>
      </c>
    </row>
    <row r="9768" spans="1:16" x14ac:dyDescent="0.2">
      <c r="A9768">
        <v>44687</v>
      </c>
      <c r="B9768">
        <v>1080557</v>
      </c>
      <c r="C9768">
        <v>0</v>
      </c>
      <c r="D9768">
        <v>35</v>
      </c>
      <c r="E9768">
        <v>8.9235127478799997E-2</v>
      </c>
      <c r="F9768">
        <v>2</v>
      </c>
      <c r="G9768">
        <v>0</v>
      </c>
      <c r="H9768">
        <v>1</v>
      </c>
      <c r="I9768">
        <v>0</v>
      </c>
      <c r="J9768">
        <v>0</v>
      </c>
      <c r="K9768">
        <v>0</v>
      </c>
      <c r="L9768">
        <v>1</v>
      </c>
      <c r="M9768">
        <v>2</v>
      </c>
      <c r="N9768">
        <v>0.18537746441299999</v>
      </c>
      <c r="O9768">
        <f t="shared" si="304"/>
        <v>1</v>
      </c>
      <c r="P9768">
        <f t="shared" si="305"/>
        <v>0.1741057077202362</v>
      </c>
    </row>
    <row r="9769" spans="1:16" x14ac:dyDescent="0.2">
      <c r="A9769">
        <v>44687</v>
      </c>
      <c r="B9769">
        <v>1080551</v>
      </c>
      <c r="C9769">
        <v>0</v>
      </c>
      <c r="D9769">
        <v>24</v>
      </c>
      <c r="E9769">
        <v>0.105610561056</v>
      </c>
      <c r="F9769">
        <v>4</v>
      </c>
      <c r="G9769">
        <v>0</v>
      </c>
      <c r="H9769">
        <v>3</v>
      </c>
      <c r="I9769">
        <v>0</v>
      </c>
      <c r="J9769">
        <v>0</v>
      </c>
      <c r="K9769">
        <v>0</v>
      </c>
      <c r="L9769">
        <v>0</v>
      </c>
      <c r="M9769">
        <v>2</v>
      </c>
      <c r="N9769">
        <v>0.143437144865</v>
      </c>
      <c r="O9769">
        <f t="shared" si="304"/>
        <v>1</v>
      </c>
      <c r="P9769">
        <f t="shared" si="305"/>
        <v>0.13471554214623063</v>
      </c>
    </row>
    <row r="9770" spans="1:16" x14ac:dyDescent="0.2">
      <c r="A9770">
        <v>44687</v>
      </c>
      <c r="B9770">
        <v>1080510</v>
      </c>
      <c r="C9770">
        <v>0</v>
      </c>
      <c r="D9770">
        <v>1</v>
      </c>
      <c r="E9770">
        <v>3.2258064516100002E-3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5</v>
      </c>
      <c r="N9770">
        <v>5.8097992778800003E-3</v>
      </c>
      <c r="O9770">
        <f t="shared" si="304"/>
        <v>0</v>
      </c>
      <c r="P9770">
        <f t="shared" si="305"/>
        <v>5.4565381946009598E-3</v>
      </c>
    </row>
    <row r="9771" spans="1:16" x14ac:dyDescent="0.2">
      <c r="A9771">
        <v>44687</v>
      </c>
      <c r="B9771">
        <v>1080692</v>
      </c>
      <c r="C9771">
        <v>0</v>
      </c>
      <c r="D9771">
        <v>12</v>
      </c>
      <c r="E9771">
        <v>8.9126559714800005E-2</v>
      </c>
      <c r="F9771">
        <v>1</v>
      </c>
      <c r="G9771">
        <v>0</v>
      </c>
      <c r="H9771">
        <v>6</v>
      </c>
      <c r="I9771">
        <v>0</v>
      </c>
      <c r="J9771">
        <v>0</v>
      </c>
      <c r="K9771">
        <v>0</v>
      </c>
      <c r="L9771">
        <v>0</v>
      </c>
      <c r="M9771">
        <v>2</v>
      </c>
      <c r="N9771">
        <v>4.3029401445199997E-2</v>
      </c>
      <c r="O9771">
        <f t="shared" si="304"/>
        <v>1</v>
      </c>
      <c r="P9771">
        <f t="shared" si="305"/>
        <v>4.0413026551620754E-2</v>
      </c>
    </row>
    <row r="9772" spans="1:16" x14ac:dyDescent="0.2">
      <c r="A9772">
        <v>44687</v>
      </c>
      <c r="B9772">
        <v>1080794</v>
      </c>
      <c r="C9772">
        <v>0</v>
      </c>
      <c r="D9772">
        <v>11</v>
      </c>
      <c r="E9772">
        <v>7.6586433260400003E-2</v>
      </c>
      <c r="F9772">
        <v>4</v>
      </c>
      <c r="G9772">
        <v>0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2</v>
      </c>
      <c r="N9772">
        <v>5.4986581274899998E-2</v>
      </c>
      <c r="O9772">
        <f t="shared" si="304"/>
        <v>1</v>
      </c>
      <c r="P9772">
        <f t="shared" si="305"/>
        <v>5.164315780398273E-2</v>
      </c>
    </row>
    <row r="9773" spans="1:16" x14ac:dyDescent="0.2">
      <c r="A9773">
        <v>44687</v>
      </c>
      <c r="B9773">
        <v>1080573</v>
      </c>
      <c r="C9773">
        <v>0</v>
      </c>
      <c r="D9773">
        <v>21</v>
      </c>
      <c r="E9773">
        <v>7.9027355623099996E-2</v>
      </c>
      <c r="F9773">
        <v>0</v>
      </c>
      <c r="G9773">
        <v>0</v>
      </c>
      <c r="H9773">
        <v>3</v>
      </c>
      <c r="I9773">
        <v>0</v>
      </c>
      <c r="J9773">
        <v>0</v>
      </c>
      <c r="K9773">
        <v>0</v>
      </c>
      <c r="L9773">
        <v>0</v>
      </c>
      <c r="M9773">
        <v>2</v>
      </c>
      <c r="N9773">
        <v>0.10761568714399999</v>
      </c>
      <c r="O9773">
        <f t="shared" si="304"/>
        <v>1</v>
      </c>
      <c r="P9773">
        <f t="shared" si="305"/>
        <v>0.10107218496776303</v>
      </c>
    </row>
    <row r="9774" spans="1:16" x14ac:dyDescent="0.2">
      <c r="A9774">
        <v>44687</v>
      </c>
      <c r="B9774">
        <v>1080850</v>
      </c>
      <c r="C9774">
        <v>0</v>
      </c>
      <c r="D9774">
        <v>22</v>
      </c>
      <c r="E9774">
        <v>6.5997130559500003E-2</v>
      </c>
      <c r="F9774">
        <v>7</v>
      </c>
      <c r="G9774">
        <v>0</v>
      </c>
      <c r="H9774">
        <v>3</v>
      </c>
      <c r="I9774">
        <v>0</v>
      </c>
      <c r="J9774">
        <v>0</v>
      </c>
      <c r="K9774">
        <v>0</v>
      </c>
      <c r="L9774">
        <v>0</v>
      </c>
      <c r="M9774">
        <v>2</v>
      </c>
      <c r="N9774">
        <v>7.6702254981199994E-2</v>
      </c>
      <c r="O9774">
        <f t="shared" si="304"/>
        <v>1</v>
      </c>
      <c r="P9774">
        <f t="shared" si="305"/>
        <v>7.2038424031348108E-2</v>
      </c>
    </row>
    <row r="9775" spans="1:16" x14ac:dyDescent="0.2">
      <c r="A9775">
        <v>44687</v>
      </c>
      <c r="B9775">
        <v>1080628</v>
      </c>
      <c r="C9775">
        <v>0</v>
      </c>
      <c r="D9775">
        <v>11</v>
      </c>
      <c r="E9775">
        <v>8.8709677419400002E-2</v>
      </c>
      <c r="F9775">
        <v>3</v>
      </c>
      <c r="G9775">
        <v>0</v>
      </c>
      <c r="H9775">
        <v>0</v>
      </c>
      <c r="I9775">
        <v>1</v>
      </c>
      <c r="J9775">
        <v>0</v>
      </c>
      <c r="K9775">
        <v>0</v>
      </c>
      <c r="L9775">
        <v>0</v>
      </c>
      <c r="M9775">
        <v>2</v>
      </c>
      <c r="N9775">
        <v>3.7563563797299998E-2</v>
      </c>
      <c r="O9775">
        <f t="shared" si="304"/>
        <v>1</v>
      </c>
      <c r="P9775">
        <f t="shared" si="305"/>
        <v>3.5279535622802088E-2</v>
      </c>
    </row>
    <row r="9776" spans="1:16" x14ac:dyDescent="0.2">
      <c r="A9776">
        <v>44687</v>
      </c>
      <c r="B9776">
        <v>1080629</v>
      </c>
      <c r="C9776">
        <v>0</v>
      </c>
      <c r="D9776">
        <v>9</v>
      </c>
      <c r="E9776">
        <v>8.1250000000000003E-2</v>
      </c>
      <c r="F9776">
        <v>1</v>
      </c>
      <c r="G9776">
        <v>0</v>
      </c>
      <c r="H9776">
        <v>2</v>
      </c>
      <c r="I9776">
        <v>0</v>
      </c>
      <c r="J9776">
        <v>0</v>
      </c>
      <c r="K9776">
        <v>0</v>
      </c>
      <c r="L9776">
        <v>0</v>
      </c>
      <c r="M9776">
        <v>2</v>
      </c>
      <c r="N9776">
        <v>3.8737338863499997E-2</v>
      </c>
      <c r="O9776">
        <f t="shared" si="304"/>
        <v>1</v>
      </c>
      <c r="P9776">
        <f t="shared" si="305"/>
        <v>3.6381940056114566E-2</v>
      </c>
    </row>
    <row r="9777" spans="1:16" x14ac:dyDescent="0.2">
      <c r="A9777">
        <v>44687</v>
      </c>
      <c r="B9777">
        <v>1080748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5</v>
      </c>
      <c r="N9777">
        <v>4.40357142857E-3</v>
      </c>
      <c r="O9777">
        <f t="shared" si="304"/>
        <v>0</v>
      </c>
      <c r="P9777">
        <f t="shared" si="305"/>
        <v>4.1358151191436075E-3</v>
      </c>
    </row>
    <row r="9778" spans="1:16" x14ac:dyDescent="0.2">
      <c r="A9778">
        <v>44687</v>
      </c>
      <c r="B9778">
        <v>1080585</v>
      </c>
      <c r="C9778">
        <v>0</v>
      </c>
      <c r="D9778">
        <v>20</v>
      </c>
      <c r="E9778">
        <v>9.1085271317800004E-2</v>
      </c>
      <c r="F9778">
        <v>2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2</v>
      </c>
      <c r="N9778">
        <v>7.1728906439399998E-2</v>
      </c>
      <c r="O9778">
        <f t="shared" si="304"/>
        <v>1</v>
      </c>
      <c r="P9778">
        <f t="shared" si="305"/>
        <v>6.7367476727416969E-2</v>
      </c>
    </row>
    <row r="9779" spans="1:16" x14ac:dyDescent="0.2">
      <c r="A9779">
        <v>44687</v>
      </c>
      <c r="B9779">
        <v>1080609</v>
      </c>
      <c r="C9779">
        <v>0</v>
      </c>
      <c r="D9779">
        <v>15</v>
      </c>
      <c r="E9779">
        <v>5.4927302100199998E-2</v>
      </c>
      <c r="F9779">
        <v>1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2</v>
      </c>
      <c r="N9779">
        <v>3.4931297753000003E-2</v>
      </c>
      <c r="O9779">
        <f t="shared" si="304"/>
        <v>1</v>
      </c>
      <c r="P9779">
        <f t="shared" si="305"/>
        <v>3.2807322810948246E-2</v>
      </c>
    </row>
    <row r="9780" spans="1:16" x14ac:dyDescent="0.2">
      <c r="A9780">
        <v>44687</v>
      </c>
      <c r="B9780">
        <v>1080876</v>
      </c>
      <c r="C9780">
        <v>0</v>
      </c>
      <c r="D9780">
        <v>3</v>
      </c>
      <c r="E9780">
        <v>5.1918735891600003E-2</v>
      </c>
      <c r="F9780">
        <v>0</v>
      </c>
      <c r="G9780">
        <v>0</v>
      </c>
      <c r="H9780">
        <v>2</v>
      </c>
      <c r="I9780">
        <v>1</v>
      </c>
      <c r="J9780">
        <v>0</v>
      </c>
      <c r="K9780">
        <v>0</v>
      </c>
      <c r="L9780">
        <v>0</v>
      </c>
      <c r="M9780">
        <v>2</v>
      </c>
      <c r="N9780">
        <v>1.82195139753E-2</v>
      </c>
      <c r="O9780">
        <f t="shared" si="304"/>
        <v>1</v>
      </c>
      <c r="P9780">
        <f t="shared" si="305"/>
        <v>1.7111688225065015E-2</v>
      </c>
    </row>
    <row r="9781" spans="1:16" x14ac:dyDescent="0.2">
      <c r="A9781">
        <v>44687</v>
      </c>
      <c r="B9781">
        <v>1080729</v>
      </c>
      <c r="C9781">
        <v>0</v>
      </c>
      <c r="D9781">
        <v>16</v>
      </c>
      <c r="E9781">
        <v>7.8364565587699997E-2</v>
      </c>
      <c r="F9781">
        <v>0</v>
      </c>
      <c r="G9781">
        <v>0</v>
      </c>
      <c r="H9781">
        <v>7</v>
      </c>
      <c r="I9781">
        <v>1</v>
      </c>
      <c r="J9781">
        <v>0</v>
      </c>
      <c r="K9781">
        <v>0</v>
      </c>
      <c r="L9781">
        <v>0</v>
      </c>
      <c r="M9781">
        <v>2</v>
      </c>
      <c r="N9781">
        <v>3.9250657205599997E-2</v>
      </c>
      <c r="O9781">
        <f t="shared" si="304"/>
        <v>1</v>
      </c>
      <c r="P9781">
        <f t="shared" si="305"/>
        <v>3.6864046408793927E-2</v>
      </c>
    </row>
    <row r="9782" spans="1:16" x14ac:dyDescent="0.2">
      <c r="A9782">
        <v>44687</v>
      </c>
      <c r="B9782">
        <v>1080522</v>
      </c>
      <c r="C9782">
        <v>0</v>
      </c>
      <c r="D9782">
        <v>23</v>
      </c>
      <c r="E9782">
        <v>7.82122905028E-2</v>
      </c>
      <c r="F9782">
        <v>3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2</v>
      </c>
      <c r="N9782">
        <v>5.6338677580099999E-2</v>
      </c>
      <c r="O9782">
        <f t="shared" si="304"/>
        <v>1</v>
      </c>
      <c r="P9782">
        <f t="shared" si="305"/>
        <v>5.2913040768819822E-2</v>
      </c>
    </row>
    <row r="9783" spans="1:16" x14ac:dyDescent="0.2">
      <c r="A9783">
        <v>44687</v>
      </c>
      <c r="B9783">
        <v>1080602</v>
      </c>
      <c r="C9783">
        <v>1</v>
      </c>
      <c r="D9783">
        <v>27</v>
      </c>
      <c r="E9783">
        <v>0.101404056162</v>
      </c>
      <c r="F9783">
        <v>4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2</v>
      </c>
      <c r="N9783">
        <v>6.9991741746099997E-2</v>
      </c>
      <c r="O9783">
        <f t="shared" si="304"/>
        <v>1</v>
      </c>
      <c r="P9783">
        <f t="shared" si="305"/>
        <v>6.5735939208488678E-2</v>
      </c>
    </row>
    <row r="9784" spans="1:16" x14ac:dyDescent="0.2">
      <c r="A9784">
        <v>44687</v>
      </c>
      <c r="B9784">
        <v>1080688</v>
      </c>
      <c r="C9784">
        <v>0</v>
      </c>
      <c r="D9784">
        <v>12</v>
      </c>
      <c r="E9784">
        <v>0.117296222664</v>
      </c>
      <c r="F9784">
        <v>4</v>
      </c>
      <c r="G9784">
        <v>0</v>
      </c>
      <c r="H9784">
        <v>3</v>
      </c>
      <c r="I9784">
        <v>0</v>
      </c>
      <c r="J9784">
        <v>0</v>
      </c>
      <c r="K9784">
        <v>0</v>
      </c>
      <c r="L9784">
        <v>0</v>
      </c>
      <c r="M9784">
        <v>2</v>
      </c>
      <c r="N9784">
        <v>9.3233529425100006E-2</v>
      </c>
      <c r="O9784">
        <f t="shared" si="304"/>
        <v>1</v>
      </c>
      <c r="P9784">
        <f t="shared" si="305"/>
        <v>8.7564525036594273E-2</v>
      </c>
    </row>
    <row r="9785" spans="1:16" x14ac:dyDescent="0.2">
      <c r="A9785">
        <v>44687</v>
      </c>
      <c r="B9785">
        <v>1080783</v>
      </c>
      <c r="C9785">
        <v>0</v>
      </c>
      <c r="D9785">
        <v>0</v>
      </c>
      <c r="E9785">
        <v>1.33333333333E-2</v>
      </c>
      <c r="F9785">
        <v>0</v>
      </c>
      <c r="G9785">
        <v>0</v>
      </c>
      <c r="H9785">
        <v>1</v>
      </c>
      <c r="I9785">
        <v>0</v>
      </c>
      <c r="J9785">
        <v>0</v>
      </c>
      <c r="K9785">
        <v>0</v>
      </c>
      <c r="L9785">
        <v>0</v>
      </c>
      <c r="M9785">
        <v>5</v>
      </c>
      <c r="N9785">
        <v>1.6029726161499998E-2</v>
      </c>
      <c r="O9785">
        <f t="shared" si="304"/>
        <v>0</v>
      </c>
      <c r="P9785">
        <f t="shared" si="305"/>
        <v>1.5055049041407791E-2</v>
      </c>
    </row>
    <row r="9786" spans="1:16" x14ac:dyDescent="0.2">
      <c r="A9786">
        <v>44687</v>
      </c>
      <c r="B9786">
        <v>1080782</v>
      </c>
      <c r="C9786">
        <v>0</v>
      </c>
      <c r="D9786">
        <v>15</v>
      </c>
      <c r="E9786">
        <v>8.1589958158999998E-2</v>
      </c>
      <c r="F9786">
        <v>3</v>
      </c>
      <c r="G9786">
        <v>0</v>
      </c>
      <c r="H9786">
        <v>3</v>
      </c>
      <c r="I9786">
        <v>0</v>
      </c>
      <c r="J9786">
        <v>0</v>
      </c>
      <c r="K9786">
        <v>0</v>
      </c>
      <c r="L9786">
        <v>0</v>
      </c>
      <c r="M9786">
        <v>2</v>
      </c>
      <c r="N9786">
        <v>5.1444703744800001E-2</v>
      </c>
      <c r="O9786">
        <f t="shared" si="304"/>
        <v>1</v>
      </c>
      <c r="P9786">
        <f t="shared" si="305"/>
        <v>4.8316641843754629E-2</v>
      </c>
    </row>
    <row r="9787" spans="1:16" x14ac:dyDescent="0.2">
      <c r="A9787">
        <v>44687</v>
      </c>
      <c r="B9787">
        <v>1080882</v>
      </c>
      <c r="C9787">
        <v>0</v>
      </c>
      <c r="D9787">
        <v>1</v>
      </c>
      <c r="E9787">
        <v>5.9895833333300001E-2</v>
      </c>
      <c r="F9787">
        <v>3</v>
      </c>
      <c r="G9787">
        <v>0</v>
      </c>
      <c r="H9787">
        <v>3</v>
      </c>
      <c r="I9787">
        <v>0</v>
      </c>
      <c r="J9787">
        <v>0</v>
      </c>
      <c r="K9787">
        <v>0</v>
      </c>
      <c r="L9787">
        <v>0</v>
      </c>
      <c r="M9787">
        <v>2</v>
      </c>
      <c r="N9787">
        <v>0.134273127421</v>
      </c>
      <c r="O9787">
        <f t="shared" si="304"/>
        <v>1</v>
      </c>
      <c r="P9787">
        <f t="shared" si="305"/>
        <v>0.12610873684926313</v>
      </c>
    </row>
    <row r="9788" spans="1:16" x14ac:dyDescent="0.2">
      <c r="A9788">
        <v>44687</v>
      </c>
      <c r="B9788">
        <v>1080685</v>
      </c>
      <c r="C9788">
        <v>0</v>
      </c>
      <c r="D9788">
        <v>16</v>
      </c>
      <c r="E9788">
        <v>5.6201550387599997E-2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2</v>
      </c>
      <c r="N9788">
        <v>4.9931144773200001E-2</v>
      </c>
      <c r="O9788">
        <f t="shared" si="304"/>
        <v>1</v>
      </c>
      <c r="P9788">
        <f t="shared" si="305"/>
        <v>4.689511384540182E-2</v>
      </c>
    </row>
    <row r="9789" spans="1:16" x14ac:dyDescent="0.2">
      <c r="A9789">
        <v>25604</v>
      </c>
      <c r="B9789">
        <v>1080845</v>
      </c>
      <c r="C9789">
        <v>0</v>
      </c>
      <c r="D9789">
        <v>25</v>
      </c>
      <c r="E9789">
        <v>5.7618437900100003E-2</v>
      </c>
      <c r="F9789">
        <v>0</v>
      </c>
      <c r="G9789">
        <v>4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1</v>
      </c>
      <c r="N9789">
        <v>0.18019330991800001</v>
      </c>
      <c r="O9789">
        <f t="shared" si="304"/>
        <v>1</v>
      </c>
      <c r="P9789">
        <f t="shared" si="305"/>
        <v>0.16923677238259371</v>
      </c>
    </row>
    <row r="9790" spans="1:16" x14ac:dyDescent="0.2">
      <c r="A9790">
        <v>25604</v>
      </c>
      <c r="B9790">
        <v>1080764</v>
      </c>
      <c r="C9790">
        <v>0</v>
      </c>
      <c r="D9790">
        <v>24</v>
      </c>
      <c r="E9790">
        <v>5.1150895140700002E-2</v>
      </c>
      <c r="F9790">
        <v>0</v>
      </c>
      <c r="G9790">
        <v>3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1</v>
      </c>
      <c r="N9790">
        <v>0.257555373092</v>
      </c>
      <c r="O9790">
        <f t="shared" si="304"/>
        <v>1</v>
      </c>
      <c r="P9790">
        <f t="shared" si="305"/>
        <v>0.24189488539680074</v>
      </c>
    </row>
    <row r="9791" spans="1:16" x14ac:dyDescent="0.2">
      <c r="A9791">
        <v>25604</v>
      </c>
      <c r="B9791">
        <v>1080613</v>
      </c>
      <c r="C9791">
        <v>0</v>
      </c>
      <c r="D9791">
        <v>14</v>
      </c>
      <c r="E9791">
        <v>3.1767955801099999E-2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1</v>
      </c>
      <c r="N9791">
        <v>3.58254400004E-2</v>
      </c>
      <c r="O9791">
        <f t="shared" si="304"/>
        <v>1</v>
      </c>
      <c r="P9791">
        <f t="shared" si="305"/>
        <v>3.3647097317947183E-2</v>
      </c>
    </row>
    <row r="9792" spans="1:16" x14ac:dyDescent="0.2">
      <c r="A9792">
        <v>25604</v>
      </c>
      <c r="B9792">
        <v>1080616</v>
      </c>
      <c r="C9792">
        <v>0</v>
      </c>
      <c r="D9792">
        <v>24</v>
      </c>
      <c r="E9792">
        <v>6.8399452804400004E-2</v>
      </c>
      <c r="F9792">
        <v>0</v>
      </c>
      <c r="G9792">
        <v>2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</v>
      </c>
      <c r="N9792">
        <v>0.106789278403</v>
      </c>
      <c r="O9792">
        <f t="shared" si="304"/>
        <v>1</v>
      </c>
      <c r="P9792">
        <f t="shared" si="305"/>
        <v>0.1002960254751645</v>
      </c>
    </row>
    <row r="9793" spans="1:16" x14ac:dyDescent="0.2">
      <c r="A9793">
        <v>25604</v>
      </c>
      <c r="B9793">
        <v>1080597</v>
      </c>
      <c r="C9793">
        <v>0</v>
      </c>
      <c r="D9793">
        <v>13</v>
      </c>
      <c r="E9793">
        <v>6.9444444444399997E-2</v>
      </c>
      <c r="F9793">
        <v>0</v>
      </c>
      <c r="G9793">
        <v>6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1</v>
      </c>
      <c r="N9793">
        <v>0.28204546045500001</v>
      </c>
      <c r="O9793">
        <f t="shared" si="304"/>
        <v>1</v>
      </c>
      <c r="P9793">
        <f t="shared" si="305"/>
        <v>0.26489586885488775</v>
      </c>
    </row>
    <row r="9794" spans="1:16" x14ac:dyDescent="0.2">
      <c r="A9794">
        <v>25604</v>
      </c>
      <c r="B9794">
        <v>1080718</v>
      </c>
      <c r="C9794">
        <v>0</v>
      </c>
      <c r="D9794">
        <v>24</v>
      </c>
      <c r="E9794">
        <v>7.48829953198E-2</v>
      </c>
      <c r="F9794">
        <v>0</v>
      </c>
      <c r="G9794">
        <v>7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0.21505633453199999</v>
      </c>
      <c r="O9794">
        <f t="shared" si="304"/>
        <v>1</v>
      </c>
      <c r="P9794">
        <f t="shared" si="305"/>
        <v>0.20197997335855236</v>
      </c>
    </row>
    <row r="9795" spans="1:16" x14ac:dyDescent="0.2">
      <c r="A9795">
        <v>25604</v>
      </c>
      <c r="B9795">
        <v>1080652</v>
      </c>
      <c r="C9795">
        <v>0</v>
      </c>
      <c r="D9795">
        <v>24</v>
      </c>
      <c r="E9795">
        <v>3.6991368680599997E-2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1</v>
      </c>
      <c r="N9795">
        <v>0.16828610602899999</v>
      </c>
      <c r="O9795">
        <f t="shared" ref="O9795:O9858" si="306">IF(M9795&lt;5,1,0)</f>
        <v>1</v>
      </c>
      <c r="P9795">
        <f t="shared" ref="P9795:P9858" si="307">$S$4*N9795</f>
        <v>0.15805357831621661</v>
      </c>
    </row>
    <row r="9796" spans="1:16" x14ac:dyDescent="0.2">
      <c r="A9796">
        <v>25604</v>
      </c>
      <c r="B9796">
        <v>1080519</v>
      </c>
      <c r="C9796">
        <v>0</v>
      </c>
      <c r="D9796">
        <v>23</v>
      </c>
      <c r="E9796">
        <v>3.86533665835E-2</v>
      </c>
      <c r="F9796">
        <v>1</v>
      </c>
      <c r="G9796">
        <v>3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1</v>
      </c>
      <c r="N9796">
        <v>0.16366094904799999</v>
      </c>
      <c r="O9796">
        <f t="shared" si="306"/>
        <v>1</v>
      </c>
      <c r="P9796">
        <f t="shared" si="307"/>
        <v>0.1537096510106831</v>
      </c>
    </row>
    <row r="9797" spans="1:16" x14ac:dyDescent="0.2">
      <c r="A9797">
        <v>25604</v>
      </c>
      <c r="B9797">
        <v>1080754</v>
      </c>
      <c r="C9797">
        <v>0</v>
      </c>
      <c r="D9797">
        <v>22</v>
      </c>
      <c r="E9797">
        <v>9.0032154340800002E-2</v>
      </c>
      <c r="F9797">
        <v>0</v>
      </c>
      <c r="G9797">
        <v>5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  <c r="N9797">
        <v>0.15276370731399999</v>
      </c>
      <c r="O9797">
        <f t="shared" si="306"/>
        <v>1</v>
      </c>
      <c r="P9797">
        <f t="shared" si="307"/>
        <v>0.14347500900441607</v>
      </c>
    </row>
    <row r="9798" spans="1:16" x14ac:dyDescent="0.2">
      <c r="A9798">
        <v>25604</v>
      </c>
      <c r="B9798">
        <v>1080552</v>
      </c>
      <c r="C9798">
        <v>0</v>
      </c>
      <c r="D9798">
        <v>30</v>
      </c>
      <c r="E9798">
        <v>0.06</v>
      </c>
      <c r="F9798">
        <v>0</v>
      </c>
      <c r="G9798">
        <v>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0.24769758033799999</v>
      </c>
      <c r="O9798">
        <f t="shared" si="306"/>
        <v>1</v>
      </c>
      <c r="P9798">
        <f t="shared" si="307"/>
        <v>0.23263648934834216</v>
      </c>
    </row>
    <row r="9799" spans="1:16" x14ac:dyDescent="0.2">
      <c r="A9799">
        <v>25604</v>
      </c>
      <c r="B9799">
        <v>1080511</v>
      </c>
      <c r="C9799">
        <v>0</v>
      </c>
      <c r="D9799">
        <v>6</v>
      </c>
      <c r="E9799">
        <v>2.2535211267600001E-2</v>
      </c>
      <c r="F9799">
        <v>0</v>
      </c>
      <c r="G9799">
        <v>3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1</v>
      </c>
      <c r="N9799">
        <v>0.115801264177</v>
      </c>
      <c r="O9799">
        <f t="shared" si="306"/>
        <v>1</v>
      </c>
      <c r="P9799">
        <f t="shared" si="307"/>
        <v>0.1087600432893867</v>
      </c>
    </row>
    <row r="9800" spans="1:16" x14ac:dyDescent="0.2">
      <c r="A9800">
        <v>25604</v>
      </c>
      <c r="B9800">
        <v>1080697</v>
      </c>
      <c r="C9800">
        <v>0</v>
      </c>
      <c r="D9800">
        <v>23</v>
      </c>
      <c r="E9800">
        <v>6.0331825037700001E-2</v>
      </c>
      <c r="F9800">
        <v>0</v>
      </c>
      <c r="G9800">
        <v>4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1</v>
      </c>
      <c r="N9800">
        <v>0.18265598951600001</v>
      </c>
      <c r="O9800">
        <f t="shared" si="306"/>
        <v>1</v>
      </c>
      <c r="P9800">
        <f t="shared" si="307"/>
        <v>0.17154971034220856</v>
      </c>
    </row>
    <row r="9801" spans="1:16" x14ac:dyDescent="0.2">
      <c r="A9801">
        <v>25604</v>
      </c>
      <c r="B9801">
        <v>1080694</v>
      </c>
      <c r="C9801">
        <v>0</v>
      </c>
      <c r="D9801">
        <v>20</v>
      </c>
      <c r="E9801">
        <v>4.2892156862700002E-2</v>
      </c>
      <c r="F9801">
        <v>2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1</v>
      </c>
      <c r="N9801">
        <v>0.18391409143699999</v>
      </c>
      <c r="O9801">
        <f t="shared" si="306"/>
        <v>1</v>
      </c>
      <c r="P9801">
        <f t="shared" si="307"/>
        <v>0.17273131419051607</v>
      </c>
    </row>
    <row r="9802" spans="1:16" x14ac:dyDescent="0.2">
      <c r="A9802">
        <v>25604</v>
      </c>
      <c r="B9802">
        <v>1080857</v>
      </c>
      <c r="C9802">
        <v>0</v>
      </c>
      <c r="D9802">
        <v>24</v>
      </c>
      <c r="E9802">
        <v>8.0568720379099998E-2</v>
      </c>
      <c r="F9802">
        <v>1</v>
      </c>
      <c r="G9802">
        <v>4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1</v>
      </c>
      <c r="N9802">
        <v>0.31203470661299998</v>
      </c>
      <c r="O9802">
        <f t="shared" si="306"/>
        <v>1</v>
      </c>
      <c r="P9802">
        <f t="shared" si="307"/>
        <v>0.29306163831811927</v>
      </c>
    </row>
    <row r="9803" spans="1:16" x14ac:dyDescent="0.2">
      <c r="A9803">
        <v>25604</v>
      </c>
      <c r="B9803">
        <v>1080581</v>
      </c>
      <c r="C9803">
        <v>0</v>
      </c>
      <c r="D9803">
        <v>22</v>
      </c>
      <c r="E9803">
        <v>4.4334975369499999E-2</v>
      </c>
      <c r="F9803">
        <v>0</v>
      </c>
      <c r="G9803">
        <v>3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1</v>
      </c>
      <c r="N9803">
        <v>0.13449195860800001</v>
      </c>
      <c r="O9803">
        <f t="shared" si="306"/>
        <v>1</v>
      </c>
      <c r="P9803">
        <f t="shared" si="307"/>
        <v>0.12631426214762959</v>
      </c>
    </row>
    <row r="9804" spans="1:16" x14ac:dyDescent="0.2">
      <c r="A9804">
        <v>25604</v>
      </c>
      <c r="B9804">
        <v>1080662</v>
      </c>
      <c r="C9804">
        <v>0</v>
      </c>
      <c r="D9804">
        <v>19</v>
      </c>
      <c r="E9804">
        <v>5.8122205663199998E-2</v>
      </c>
      <c r="F9804">
        <v>0</v>
      </c>
      <c r="G9804">
        <v>3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1</v>
      </c>
      <c r="N9804">
        <v>0.115386417718</v>
      </c>
      <c r="O9804">
        <f t="shared" si="306"/>
        <v>1</v>
      </c>
      <c r="P9804">
        <f t="shared" si="307"/>
        <v>0.10837042130071543</v>
      </c>
    </row>
    <row r="9805" spans="1:16" x14ac:dyDescent="0.2">
      <c r="A9805">
        <v>25604</v>
      </c>
      <c r="B9805">
        <v>1080831</v>
      </c>
      <c r="C9805">
        <v>0</v>
      </c>
      <c r="D9805">
        <v>16</v>
      </c>
      <c r="E9805">
        <v>7.2642967542500006E-2</v>
      </c>
      <c r="F9805">
        <v>0</v>
      </c>
      <c r="G9805">
        <v>2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1</v>
      </c>
      <c r="N9805">
        <v>0.133507304918</v>
      </c>
      <c r="O9805">
        <f t="shared" si="306"/>
        <v>1</v>
      </c>
      <c r="P9805">
        <f t="shared" si="307"/>
        <v>0.12538947968769229</v>
      </c>
    </row>
    <row r="9806" spans="1:16" x14ac:dyDescent="0.2">
      <c r="A9806">
        <v>25604</v>
      </c>
      <c r="B9806">
        <v>1080584</v>
      </c>
      <c r="C9806">
        <v>0</v>
      </c>
      <c r="D9806">
        <v>22</v>
      </c>
      <c r="E9806">
        <v>5.6878306878299999E-2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</v>
      </c>
      <c r="N9806">
        <v>0.19136511292899999</v>
      </c>
      <c r="O9806">
        <f t="shared" si="306"/>
        <v>1</v>
      </c>
      <c r="P9806">
        <f t="shared" si="307"/>
        <v>0.17972928114518966</v>
      </c>
    </row>
    <row r="9807" spans="1:16" x14ac:dyDescent="0.2">
      <c r="A9807">
        <v>25604</v>
      </c>
      <c r="B9807">
        <v>1080871</v>
      </c>
      <c r="C9807">
        <v>0</v>
      </c>
      <c r="D9807">
        <v>28</v>
      </c>
      <c r="E9807">
        <v>3.9568345323700002E-2</v>
      </c>
      <c r="F9807">
        <v>0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1</v>
      </c>
      <c r="N9807">
        <v>0.20196422564200001</v>
      </c>
      <c r="O9807">
        <f t="shared" si="306"/>
        <v>1</v>
      </c>
      <c r="P9807">
        <f t="shared" si="307"/>
        <v>0.18968392167254175</v>
      </c>
    </row>
    <row r="9808" spans="1:16" x14ac:dyDescent="0.2">
      <c r="A9808">
        <v>25604</v>
      </c>
      <c r="B9808">
        <v>1080746</v>
      </c>
      <c r="C9808">
        <v>0</v>
      </c>
      <c r="D9808">
        <v>29</v>
      </c>
      <c r="E9808">
        <v>6.2645011600899997E-2</v>
      </c>
      <c r="F9808">
        <v>0</v>
      </c>
      <c r="G9808">
        <v>5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1</v>
      </c>
      <c r="N9808">
        <v>0.27394732600299998</v>
      </c>
      <c r="O9808">
        <f t="shared" si="306"/>
        <v>1</v>
      </c>
      <c r="P9808">
        <f t="shared" si="307"/>
        <v>0.25729013622474495</v>
      </c>
    </row>
    <row r="9809" spans="1:16" x14ac:dyDescent="0.2">
      <c r="A9809">
        <v>25604</v>
      </c>
      <c r="B9809">
        <v>1080648</v>
      </c>
      <c r="C9809">
        <v>0</v>
      </c>
      <c r="D9809">
        <v>20</v>
      </c>
      <c r="E9809">
        <v>5.1351351351400003E-2</v>
      </c>
      <c r="F9809">
        <v>0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0.10588051939</v>
      </c>
      <c r="O9809">
        <f t="shared" si="306"/>
        <v>1</v>
      </c>
      <c r="P9809">
        <f t="shared" si="307"/>
        <v>9.9442522965533603E-2</v>
      </c>
    </row>
    <row r="9810" spans="1:16" x14ac:dyDescent="0.2">
      <c r="A9810">
        <v>25604</v>
      </c>
      <c r="B9810">
        <v>1080728</v>
      </c>
      <c r="C9810">
        <v>0</v>
      </c>
      <c r="D9810">
        <v>21</v>
      </c>
      <c r="E9810">
        <v>4.3645699614900002E-2</v>
      </c>
      <c r="F9810">
        <v>0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1</v>
      </c>
      <c r="N9810">
        <v>0.10850720371100001</v>
      </c>
      <c r="O9810">
        <f t="shared" si="306"/>
        <v>1</v>
      </c>
      <c r="P9810">
        <f t="shared" si="307"/>
        <v>0.10190949344715858</v>
      </c>
    </row>
    <row r="9811" spans="1:16" x14ac:dyDescent="0.2">
      <c r="A9811">
        <v>25604</v>
      </c>
      <c r="B9811">
        <v>1080727</v>
      </c>
      <c r="C9811">
        <v>0</v>
      </c>
      <c r="D9811">
        <v>19</v>
      </c>
      <c r="E9811">
        <v>3.65296803653E-2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1</v>
      </c>
      <c r="N9811">
        <v>0.15821778622800001</v>
      </c>
      <c r="O9811">
        <f t="shared" si="306"/>
        <v>1</v>
      </c>
      <c r="P9811">
        <f t="shared" si="307"/>
        <v>0.1485974561815358</v>
      </c>
    </row>
    <row r="9812" spans="1:16" x14ac:dyDescent="0.2">
      <c r="A9812">
        <v>25604</v>
      </c>
      <c r="B9812">
        <v>1080647</v>
      </c>
      <c r="C9812">
        <v>0</v>
      </c>
      <c r="D9812">
        <v>23</v>
      </c>
      <c r="E9812">
        <v>4.6192259675399999E-2</v>
      </c>
      <c r="F9812">
        <v>0</v>
      </c>
      <c r="G9812">
        <v>1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1</v>
      </c>
      <c r="N9812">
        <v>8.1607311806599997E-2</v>
      </c>
      <c r="O9812">
        <f t="shared" si="306"/>
        <v>1</v>
      </c>
      <c r="P9812">
        <f t="shared" si="307"/>
        <v>7.6645232052476447E-2</v>
      </c>
    </row>
    <row r="9813" spans="1:16" x14ac:dyDescent="0.2">
      <c r="A9813">
        <v>25604</v>
      </c>
      <c r="B9813">
        <v>1080813</v>
      </c>
      <c r="C9813">
        <v>0</v>
      </c>
      <c r="D9813">
        <v>25</v>
      </c>
      <c r="E9813">
        <v>6.6469719350100001E-2</v>
      </c>
      <c r="F9813">
        <v>1</v>
      </c>
      <c r="G9813">
        <v>2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1</v>
      </c>
      <c r="N9813">
        <v>0.148020349887</v>
      </c>
      <c r="O9813">
        <f t="shared" si="306"/>
        <v>1</v>
      </c>
      <c r="P9813">
        <f t="shared" si="307"/>
        <v>0.13902006835446745</v>
      </c>
    </row>
    <row r="9814" spans="1:16" x14ac:dyDescent="0.2">
      <c r="A9814">
        <v>25604</v>
      </c>
      <c r="B9814">
        <v>1080830</v>
      </c>
      <c r="C9814">
        <v>0</v>
      </c>
      <c r="D9814">
        <v>19</v>
      </c>
      <c r="E9814">
        <v>4.4733044733000001E-2</v>
      </c>
      <c r="F9814">
        <v>1</v>
      </c>
      <c r="G9814">
        <v>2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1</v>
      </c>
      <c r="N9814">
        <v>0.23078956927399999</v>
      </c>
      <c r="O9814">
        <f t="shared" si="306"/>
        <v>1</v>
      </c>
      <c r="P9814">
        <f t="shared" si="307"/>
        <v>0.21675655894924634</v>
      </c>
    </row>
    <row r="9815" spans="1:16" x14ac:dyDescent="0.2">
      <c r="A9815">
        <v>25604</v>
      </c>
      <c r="B9815">
        <v>1080780</v>
      </c>
      <c r="C9815">
        <v>0</v>
      </c>
      <c r="D9815">
        <v>27</v>
      </c>
      <c r="E9815">
        <v>7.1969696969700001E-2</v>
      </c>
      <c r="F9815">
        <v>0</v>
      </c>
      <c r="G9815">
        <v>2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1</v>
      </c>
      <c r="N9815">
        <v>0.25484446532299998</v>
      </c>
      <c r="O9815">
        <f t="shared" si="306"/>
        <v>1</v>
      </c>
      <c r="P9815">
        <f t="shared" si="307"/>
        <v>0.23934881261939717</v>
      </c>
    </row>
    <row r="9816" spans="1:16" x14ac:dyDescent="0.2">
      <c r="A9816">
        <v>25604</v>
      </c>
      <c r="B9816">
        <v>1080563</v>
      </c>
      <c r="C9816">
        <v>0</v>
      </c>
      <c r="D9816">
        <v>30</v>
      </c>
      <c r="E9816">
        <v>5.0299401197599999E-2</v>
      </c>
      <c r="F9816">
        <v>0</v>
      </c>
      <c r="G9816">
        <v>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1</v>
      </c>
      <c r="N9816">
        <v>0.195545406777</v>
      </c>
      <c r="O9816">
        <f t="shared" si="306"/>
        <v>1</v>
      </c>
      <c r="P9816">
        <f t="shared" si="307"/>
        <v>0.18365539493247884</v>
      </c>
    </row>
    <row r="9817" spans="1:16" x14ac:dyDescent="0.2">
      <c r="A9817">
        <v>25604</v>
      </c>
      <c r="B9817">
        <v>1080782</v>
      </c>
      <c r="C9817">
        <v>0</v>
      </c>
      <c r="D9817">
        <v>21</v>
      </c>
      <c r="E9817">
        <v>2.9629629629600002E-2</v>
      </c>
      <c r="F9817">
        <v>0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1</v>
      </c>
      <c r="N9817">
        <v>0.19395483438800001</v>
      </c>
      <c r="O9817">
        <f t="shared" si="306"/>
        <v>1</v>
      </c>
      <c r="P9817">
        <f t="shared" si="307"/>
        <v>0.18216153626770532</v>
      </c>
    </row>
    <row r="9818" spans="1:16" x14ac:dyDescent="0.2">
      <c r="A9818">
        <v>25604</v>
      </c>
      <c r="B9818">
        <v>1080880</v>
      </c>
      <c r="C9818">
        <v>0</v>
      </c>
      <c r="D9818">
        <v>28</v>
      </c>
      <c r="E9818">
        <v>6.5860215053800006E-2</v>
      </c>
      <c r="F9818">
        <v>0</v>
      </c>
      <c r="G9818">
        <v>4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1</v>
      </c>
      <c r="N9818">
        <v>0.16680955704299999</v>
      </c>
      <c r="O9818">
        <f t="shared" si="306"/>
        <v>1</v>
      </c>
      <c r="P9818">
        <f t="shared" si="307"/>
        <v>0.15666680993525314</v>
      </c>
    </row>
    <row r="9819" spans="1:16" x14ac:dyDescent="0.2">
      <c r="A9819">
        <v>25604</v>
      </c>
      <c r="B9819">
        <v>1080680</v>
      </c>
      <c r="C9819">
        <v>0</v>
      </c>
      <c r="D9819">
        <v>23</v>
      </c>
      <c r="E9819">
        <v>5.2121212121200002E-2</v>
      </c>
      <c r="F9819">
        <v>0</v>
      </c>
      <c r="G9819">
        <v>1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1</v>
      </c>
      <c r="N9819">
        <v>0.105646339147</v>
      </c>
      <c r="O9819">
        <f t="shared" si="306"/>
        <v>1</v>
      </c>
      <c r="P9819">
        <f t="shared" si="307"/>
        <v>9.9222581900578838E-2</v>
      </c>
    </row>
    <row r="9820" spans="1:16" x14ac:dyDescent="0.2">
      <c r="A9820">
        <v>25604</v>
      </c>
      <c r="B9820">
        <v>1080833</v>
      </c>
      <c r="C9820">
        <v>0</v>
      </c>
      <c r="D9820">
        <v>23</v>
      </c>
      <c r="E9820">
        <v>5.3867403314900003E-2</v>
      </c>
      <c r="F9820">
        <v>0</v>
      </c>
      <c r="G9820">
        <v>1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1</v>
      </c>
      <c r="N9820">
        <v>0.108982660918</v>
      </c>
      <c r="O9820">
        <f t="shared" si="306"/>
        <v>1</v>
      </c>
      <c r="P9820">
        <f t="shared" si="307"/>
        <v>0.10235604078654283</v>
      </c>
    </row>
    <row r="9821" spans="1:16" x14ac:dyDescent="0.2">
      <c r="A9821">
        <v>25604</v>
      </c>
      <c r="B9821">
        <v>1080571</v>
      </c>
      <c r="C9821">
        <v>0</v>
      </c>
      <c r="D9821">
        <v>29</v>
      </c>
      <c r="E9821">
        <v>6.8000000000000005E-2</v>
      </c>
      <c r="F9821">
        <v>0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1</v>
      </c>
      <c r="N9821">
        <v>0.11428051752600001</v>
      </c>
      <c r="O9821">
        <f t="shared" si="306"/>
        <v>1</v>
      </c>
      <c r="P9821">
        <f t="shared" si="307"/>
        <v>0.10733176465382582</v>
      </c>
    </row>
    <row r="9822" spans="1:16" x14ac:dyDescent="0.2">
      <c r="A9822">
        <v>25604</v>
      </c>
      <c r="B9822">
        <v>1080687</v>
      </c>
      <c r="C9822">
        <v>0</v>
      </c>
      <c r="D9822">
        <v>26</v>
      </c>
      <c r="E9822">
        <v>6.9510268562400002E-2</v>
      </c>
      <c r="F9822">
        <v>0</v>
      </c>
      <c r="G9822">
        <v>2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1</v>
      </c>
      <c r="N9822">
        <v>0.23279381889699999</v>
      </c>
      <c r="O9822">
        <f t="shared" si="306"/>
        <v>1</v>
      </c>
      <c r="P9822">
        <f t="shared" si="307"/>
        <v>0.21863894147166021</v>
      </c>
    </row>
    <row r="9823" spans="1:16" x14ac:dyDescent="0.2">
      <c r="A9823">
        <v>41065</v>
      </c>
      <c r="B9823">
        <v>1080533</v>
      </c>
      <c r="C9823">
        <v>0</v>
      </c>
      <c r="D9823">
        <v>38</v>
      </c>
      <c r="E9823">
        <v>7.82268578879E-2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3</v>
      </c>
      <c r="N9823">
        <v>0.112290544203</v>
      </c>
      <c r="O9823">
        <f t="shared" si="306"/>
        <v>1</v>
      </c>
      <c r="P9823">
        <f t="shared" si="307"/>
        <v>0.10546279037023426</v>
      </c>
    </row>
    <row r="9824" spans="1:16" x14ac:dyDescent="0.2">
      <c r="A9824">
        <v>41065</v>
      </c>
      <c r="B9824">
        <v>1080536</v>
      </c>
      <c r="C9824">
        <v>0</v>
      </c>
      <c r="D9824">
        <v>53</v>
      </c>
      <c r="E9824">
        <v>0.10455104551</v>
      </c>
      <c r="F9824">
        <v>0</v>
      </c>
      <c r="G9824">
        <v>0</v>
      </c>
      <c r="H9824">
        <v>4</v>
      </c>
      <c r="I9824">
        <v>1</v>
      </c>
      <c r="J9824">
        <v>0</v>
      </c>
      <c r="K9824">
        <v>0</v>
      </c>
      <c r="L9824">
        <v>0</v>
      </c>
      <c r="M9824">
        <v>3</v>
      </c>
      <c r="N9824">
        <v>0.18632018741</v>
      </c>
      <c r="O9824">
        <f t="shared" si="306"/>
        <v>1</v>
      </c>
      <c r="P9824">
        <f t="shared" si="307"/>
        <v>0.17499110905581147</v>
      </c>
    </row>
    <row r="9825" spans="1:16" x14ac:dyDescent="0.2">
      <c r="A9825">
        <v>41065</v>
      </c>
      <c r="B9825">
        <v>1080640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5</v>
      </c>
      <c r="N9825">
        <v>4.40357142857E-3</v>
      </c>
      <c r="O9825">
        <f t="shared" si="306"/>
        <v>0</v>
      </c>
      <c r="P9825">
        <f t="shared" si="307"/>
        <v>4.1358151191436075E-3</v>
      </c>
    </row>
    <row r="9826" spans="1:16" x14ac:dyDescent="0.2">
      <c r="A9826">
        <v>41065</v>
      </c>
      <c r="B9826">
        <v>1080556</v>
      </c>
      <c r="C9826">
        <v>1</v>
      </c>
      <c r="D9826">
        <v>25</v>
      </c>
      <c r="E9826">
        <v>6.2982005141399997E-2</v>
      </c>
      <c r="F9826">
        <v>0</v>
      </c>
      <c r="G9826">
        <v>0</v>
      </c>
      <c r="H9826">
        <v>5</v>
      </c>
      <c r="I9826">
        <v>0</v>
      </c>
      <c r="J9826">
        <v>0</v>
      </c>
      <c r="K9826">
        <v>0</v>
      </c>
      <c r="L9826">
        <v>0</v>
      </c>
      <c r="M9826">
        <v>3</v>
      </c>
      <c r="N9826">
        <v>4.9529858805E-2</v>
      </c>
      <c r="O9826">
        <f t="shared" si="306"/>
        <v>1</v>
      </c>
      <c r="P9826">
        <f t="shared" si="307"/>
        <v>4.6518227810667806E-2</v>
      </c>
    </row>
    <row r="9827" spans="1:16" x14ac:dyDescent="0.2">
      <c r="A9827">
        <v>41065</v>
      </c>
      <c r="B9827">
        <v>1080554</v>
      </c>
      <c r="C9827">
        <v>0</v>
      </c>
      <c r="D9827">
        <v>28</v>
      </c>
      <c r="E9827">
        <v>7.4605451936900005E-2</v>
      </c>
      <c r="F9827">
        <v>1</v>
      </c>
      <c r="G9827">
        <v>0</v>
      </c>
      <c r="H9827">
        <v>2</v>
      </c>
      <c r="I9827">
        <v>0</v>
      </c>
      <c r="J9827">
        <v>0</v>
      </c>
      <c r="K9827">
        <v>0</v>
      </c>
      <c r="L9827">
        <v>1</v>
      </c>
      <c r="M9827">
        <v>3</v>
      </c>
      <c r="N9827">
        <v>0.123150245853</v>
      </c>
      <c r="O9827">
        <f t="shared" si="306"/>
        <v>1</v>
      </c>
      <c r="P9827">
        <f t="shared" si="307"/>
        <v>0.11566217489300193</v>
      </c>
    </row>
    <row r="9828" spans="1:16" x14ac:dyDescent="0.2">
      <c r="A9828">
        <v>41065</v>
      </c>
      <c r="B9828">
        <v>1080509</v>
      </c>
      <c r="C9828">
        <v>0</v>
      </c>
      <c r="D9828">
        <v>46</v>
      </c>
      <c r="E9828">
        <v>0.102597402597</v>
      </c>
      <c r="F9828">
        <v>1</v>
      </c>
      <c r="G9828">
        <v>0</v>
      </c>
      <c r="H9828">
        <v>6</v>
      </c>
      <c r="I9828">
        <v>0</v>
      </c>
      <c r="J9828">
        <v>0</v>
      </c>
      <c r="K9828">
        <v>0</v>
      </c>
      <c r="L9828">
        <v>0</v>
      </c>
      <c r="M9828">
        <v>3</v>
      </c>
      <c r="N9828">
        <v>0.14614248460099999</v>
      </c>
      <c r="O9828">
        <f t="shared" si="306"/>
        <v>1</v>
      </c>
      <c r="P9828">
        <f t="shared" si="307"/>
        <v>0.13725638545127544</v>
      </c>
    </row>
    <row r="9829" spans="1:16" x14ac:dyDescent="0.2">
      <c r="A9829">
        <v>41065</v>
      </c>
      <c r="B9829">
        <v>1080610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5</v>
      </c>
      <c r="N9829">
        <v>5.0540571428600002E-2</v>
      </c>
      <c r="O9829">
        <f t="shared" si="306"/>
        <v>0</v>
      </c>
      <c r="P9829">
        <f t="shared" si="307"/>
        <v>4.7467484707620564E-2</v>
      </c>
    </row>
    <row r="9830" spans="1:16" x14ac:dyDescent="0.2">
      <c r="A9830">
        <v>41065</v>
      </c>
      <c r="B9830">
        <v>1080587</v>
      </c>
      <c r="C9830">
        <v>0</v>
      </c>
      <c r="D9830">
        <v>7</v>
      </c>
      <c r="E9830">
        <v>1.4492753623200001E-2</v>
      </c>
      <c r="F9830">
        <v>0</v>
      </c>
      <c r="G9830">
        <v>0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5</v>
      </c>
      <c r="N9830">
        <v>6.9699667050200004E-2</v>
      </c>
      <c r="O9830">
        <f t="shared" si="306"/>
        <v>0</v>
      </c>
      <c r="P9830">
        <f t="shared" si="307"/>
        <v>6.5461623925356149E-2</v>
      </c>
    </row>
    <row r="9831" spans="1:16" x14ac:dyDescent="0.2">
      <c r="A9831">
        <v>41065</v>
      </c>
      <c r="B9831">
        <v>1080566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5</v>
      </c>
      <c r="N9831">
        <v>4.40357142857E-3</v>
      </c>
      <c r="O9831">
        <f t="shared" si="306"/>
        <v>0</v>
      </c>
      <c r="P9831">
        <f t="shared" si="307"/>
        <v>4.1358151191436075E-3</v>
      </c>
    </row>
    <row r="9832" spans="1:16" x14ac:dyDescent="0.2">
      <c r="A9832">
        <v>41065</v>
      </c>
      <c r="B9832">
        <v>1080635</v>
      </c>
      <c r="C9832">
        <v>0</v>
      </c>
      <c r="D9832">
        <v>1</v>
      </c>
      <c r="E9832">
        <v>1.2468827930200001E-3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5</v>
      </c>
      <c r="N9832">
        <v>5.5005071181000002E-2</v>
      </c>
      <c r="O9832">
        <f t="shared" si="306"/>
        <v>0</v>
      </c>
      <c r="P9832">
        <f t="shared" si="307"/>
        <v>5.1660523443314434E-2</v>
      </c>
    </row>
    <row r="9833" spans="1:16" x14ac:dyDescent="0.2">
      <c r="A9833">
        <v>41065</v>
      </c>
      <c r="B9833">
        <v>1080662</v>
      </c>
      <c r="C9833">
        <v>0</v>
      </c>
      <c r="D9833">
        <v>1</v>
      </c>
      <c r="E9833">
        <v>1.0016694490799999E-2</v>
      </c>
      <c r="F9833">
        <v>0</v>
      </c>
      <c r="G9833">
        <v>0</v>
      </c>
      <c r="H9833">
        <v>1</v>
      </c>
      <c r="I9833">
        <v>0</v>
      </c>
      <c r="J9833">
        <v>0</v>
      </c>
      <c r="K9833">
        <v>0</v>
      </c>
      <c r="L9833">
        <v>0</v>
      </c>
      <c r="M9833">
        <v>5</v>
      </c>
      <c r="N9833">
        <v>1.5214238513399999E-2</v>
      </c>
      <c r="O9833">
        <f t="shared" si="306"/>
        <v>0</v>
      </c>
      <c r="P9833">
        <f t="shared" si="307"/>
        <v>1.4289146591726833E-2</v>
      </c>
    </row>
    <row r="9834" spans="1:16" x14ac:dyDescent="0.2">
      <c r="A9834">
        <v>41065</v>
      </c>
      <c r="B9834">
        <v>1080619</v>
      </c>
      <c r="C9834">
        <v>0</v>
      </c>
      <c r="D9834">
        <v>8</v>
      </c>
      <c r="E9834">
        <v>1.6930022573400001E-2</v>
      </c>
      <c r="F9834">
        <v>0</v>
      </c>
      <c r="G9834">
        <v>0</v>
      </c>
      <c r="H9834">
        <v>2</v>
      </c>
      <c r="I9834">
        <v>0</v>
      </c>
      <c r="J9834">
        <v>0</v>
      </c>
      <c r="K9834">
        <v>0</v>
      </c>
      <c r="L9834">
        <v>0</v>
      </c>
      <c r="M9834">
        <v>5</v>
      </c>
      <c r="N9834">
        <v>7.52176972764E-2</v>
      </c>
      <c r="O9834">
        <f t="shared" si="306"/>
        <v>0</v>
      </c>
      <c r="P9834">
        <f t="shared" si="307"/>
        <v>7.0644133896545683E-2</v>
      </c>
    </row>
    <row r="9835" spans="1:16" x14ac:dyDescent="0.2">
      <c r="A9835">
        <v>41065</v>
      </c>
      <c r="B9835">
        <v>1080588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5</v>
      </c>
      <c r="N9835">
        <v>5.4089571428599999E-2</v>
      </c>
      <c r="O9835">
        <f t="shared" si="306"/>
        <v>0</v>
      </c>
      <c r="P9835">
        <f t="shared" si="307"/>
        <v>5.0800690060578156E-2</v>
      </c>
    </row>
    <row r="9836" spans="1:16" x14ac:dyDescent="0.2">
      <c r="A9836">
        <v>69945</v>
      </c>
      <c r="B9836">
        <v>1080843</v>
      </c>
      <c r="C9836">
        <v>0</v>
      </c>
      <c r="D9836">
        <v>49</v>
      </c>
      <c r="E9836">
        <v>0.124822695035</v>
      </c>
      <c r="F9836">
        <v>2</v>
      </c>
      <c r="G9836">
        <v>0</v>
      </c>
      <c r="H9836">
        <v>1</v>
      </c>
      <c r="I9836">
        <v>0</v>
      </c>
      <c r="J9836">
        <v>0</v>
      </c>
      <c r="K9836">
        <v>0</v>
      </c>
      <c r="L9836">
        <v>1</v>
      </c>
      <c r="M9836">
        <v>2</v>
      </c>
      <c r="N9836">
        <v>0.128387387848</v>
      </c>
      <c r="O9836">
        <f t="shared" si="306"/>
        <v>1</v>
      </c>
      <c r="P9836">
        <f t="shared" si="307"/>
        <v>0.12058087586001603</v>
      </c>
    </row>
    <row r="9837" spans="1:16" x14ac:dyDescent="0.2">
      <c r="A9837">
        <v>69945</v>
      </c>
      <c r="B9837">
        <v>1080831</v>
      </c>
      <c r="C9837">
        <v>1</v>
      </c>
      <c r="D9837">
        <v>35</v>
      </c>
      <c r="E9837">
        <v>0.13181818181800001</v>
      </c>
      <c r="F9837">
        <v>2</v>
      </c>
      <c r="G9837">
        <v>0</v>
      </c>
      <c r="H9837">
        <v>4</v>
      </c>
      <c r="I9837">
        <v>0</v>
      </c>
      <c r="J9837">
        <v>0</v>
      </c>
      <c r="K9837">
        <v>0</v>
      </c>
      <c r="L9837">
        <v>0</v>
      </c>
      <c r="M9837">
        <v>2</v>
      </c>
      <c r="N9837">
        <v>8.5522975456000003E-2</v>
      </c>
      <c r="O9837">
        <f t="shared" si="306"/>
        <v>1</v>
      </c>
      <c r="P9837">
        <f t="shared" si="307"/>
        <v>8.0322806309044939E-2</v>
      </c>
    </row>
    <row r="9838" spans="1:16" x14ac:dyDescent="0.2">
      <c r="A9838">
        <v>69945</v>
      </c>
      <c r="B9838">
        <v>1080774</v>
      </c>
      <c r="C9838">
        <v>2</v>
      </c>
      <c r="D9838">
        <v>55</v>
      </c>
      <c r="E9838">
        <v>0.12311901504800001</v>
      </c>
      <c r="F9838">
        <v>0</v>
      </c>
      <c r="G9838">
        <v>0</v>
      </c>
      <c r="H9838">
        <v>2</v>
      </c>
      <c r="I9838">
        <v>0</v>
      </c>
      <c r="J9838">
        <v>0</v>
      </c>
      <c r="K9838">
        <v>0</v>
      </c>
      <c r="L9838">
        <v>0</v>
      </c>
      <c r="M9838">
        <v>2</v>
      </c>
      <c r="N9838">
        <v>7.7015983415999995E-2</v>
      </c>
      <c r="O9838">
        <f t="shared" si="306"/>
        <v>1</v>
      </c>
      <c r="P9838">
        <f t="shared" si="307"/>
        <v>7.2333076411807501E-2</v>
      </c>
    </row>
    <row r="9839" spans="1:16" x14ac:dyDescent="0.2">
      <c r="A9839">
        <v>69945</v>
      </c>
      <c r="B9839">
        <v>1080638</v>
      </c>
      <c r="C9839">
        <v>2</v>
      </c>
      <c r="D9839">
        <v>23</v>
      </c>
      <c r="E9839">
        <v>9.9130434782600002E-2</v>
      </c>
      <c r="F9839">
        <v>1</v>
      </c>
      <c r="G9839">
        <v>0</v>
      </c>
      <c r="H9839">
        <v>3</v>
      </c>
      <c r="I9839">
        <v>1</v>
      </c>
      <c r="J9839">
        <v>0</v>
      </c>
      <c r="K9839">
        <v>0</v>
      </c>
      <c r="L9839">
        <v>0</v>
      </c>
      <c r="M9839">
        <v>2</v>
      </c>
      <c r="N9839">
        <v>0.13397424191099999</v>
      </c>
      <c r="O9839">
        <f t="shared" si="306"/>
        <v>1</v>
      </c>
      <c r="P9839">
        <f t="shared" si="307"/>
        <v>0.125828024879172</v>
      </c>
    </row>
    <row r="9840" spans="1:16" x14ac:dyDescent="0.2">
      <c r="A9840">
        <v>69945</v>
      </c>
      <c r="B9840">
        <v>1080634</v>
      </c>
      <c r="C9840">
        <v>0</v>
      </c>
      <c r="D9840">
        <v>25</v>
      </c>
      <c r="E9840">
        <v>0.122627737226</v>
      </c>
      <c r="F9840">
        <v>0</v>
      </c>
      <c r="G9840">
        <v>0</v>
      </c>
      <c r="H9840">
        <v>7</v>
      </c>
      <c r="I9840">
        <v>0</v>
      </c>
      <c r="J9840">
        <v>0</v>
      </c>
      <c r="K9840">
        <v>0</v>
      </c>
      <c r="L9840">
        <v>0</v>
      </c>
      <c r="M9840">
        <v>2</v>
      </c>
      <c r="N9840">
        <v>5.9759924919100003E-2</v>
      </c>
      <c r="O9840">
        <f t="shared" si="306"/>
        <v>1</v>
      </c>
      <c r="P9840">
        <f t="shared" si="307"/>
        <v>5.6126261378610397E-2</v>
      </c>
    </row>
    <row r="9841" spans="1:16" x14ac:dyDescent="0.2">
      <c r="A9841">
        <v>69945</v>
      </c>
      <c r="B9841">
        <v>1080865</v>
      </c>
      <c r="C9841">
        <v>0</v>
      </c>
      <c r="D9841">
        <v>25</v>
      </c>
      <c r="E9841">
        <v>8.94308943089E-2</v>
      </c>
      <c r="F9841">
        <v>0</v>
      </c>
      <c r="G9841">
        <v>0</v>
      </c>
      <c r="H9841">
        <v>4</v>
      </c>
      <c r="I9841">
        <v>1</v>
      </c>
      <c r="J9841">
        <v>0</v>
      </c>
      <c r="K9841">
        <v>0</v>
      </c>
      <c r="L9841">
        <v>0</v>
      </c>
      <c r="M9841">
        <v>2</v>
      </c>
      <c r="N9841">
        <v>4.4885130736700002E-2</v>
      </c>
      <c r="O9841">
        <f t="shared" si="306"/>
        <v>1</v>
      </c>
      <c r="P9841">
        <f t="shared" si="307"/>
        <v>4.2155919425125407E-2</v>
      </c>
    </row>
    <row r="9842" spans="1:16" x14ac:dyDescent="0.2">
      <c r="A9842">
        <v>69945</v>
      </c>
      <c r="B9842">
        <v>1080800</v>
      </c>
      <c r="C9842">
        <v>1</v>
      </c>
      <c r="D9842">
        <v>39</v>
      </c>
      <c r="E9842">
        <v>9.3278463648800006E-2</v>
      </c>
      <c r="F9842">
        <v>0</v>
      </c>
      <c r="G9842">
        <v>0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2</v>
      </c>
      <c r="N9842">
        <v>0.13321562229299999</v>
      </c>
      <c r="O9842">
        <f t="shared" si="306"/>
        <v>1</v>
      </c>
      <c r="P9842">
        <f t="shared" si="307"/>
        <v>0.12511553263584252</v>
      </c>
    </row>
    <row r="9843" spans="1:16" x14ac:dyDescent="0.2">
      <c r="A9843">
        <v>69945</v>
      </c>
      <c r="B9843">
        <v>1080734</v>
      </c>
      <c r="C9843">
        <v>0</v>
      </c>
      <c r="D9843">
        <v>50</v>
      </c>
      <c r="E9843">
        <v>0.119887165021</v>
      </c>
      <c r="F9843">
        <v>1</v>
      </c>
      <c r="G9843">
        <v>0</v>
      </c>
      <c r="H9843">
        <v>5</v>
      </c>
      <c r="I9843">
        <v>0</v>
      </c>
      <c r="J9843">
        <v>0</v>
      </c>
      <c r="K9843">
        <v>0</v>
      </c>
      <c r="L9843">
        <v>0</v>
      </c>
      <c r="M9843">
        <v>2</v>
      </c>
      <c r="N9843">
        <v>0.22342490797600001</v>
      </c>
      <c r="O9843">
        <f t="shared" si="306"/>
        <v>1</v>
      </c>
      <c r="P9843">
        <f t="shared" si="307"/>
        <v>0.20983970111289435</v>
      </c>
    </row>
    <row r="9844" spans="1:16" x14ac:dyDescent="0.2">
      <c r="A9844">
        <v>69945</v>
      </c>
      <c r="B9844">
        <v>1080699</v>
      </c>
      <c r="C9844">
        <v>0</v>
      </c>
      <c r="D9844">
        <v>24</v>
      </c>
      <c r="E9844">
        <v>0.100456621005</v>
      </c>
      <c r="F9844">
        <v>0</v>
      </c>
      <c r="G9844">
        <v>0</v>
      </c>
      <c r="H9844">
        <v>1</v>
      </c>
      <c r="I9844">
        <v>0</v>
      </c>
      <c r="J9844">
        <v>0</v>
      </c>
      <c r="K9844">
        <v>0</v>
      </c>
      <c r="L9844">
        <v>0</v>
      </c>
      <c r="M9844">
        <v>2</v>
      </c>
      <c r="N9844">
        <v>4.5813027354299998E-2</v>
      </c>
      <c r="O9844">
        <f t="shared" si="306"/>
        <v>1</v>
      </c>
      <c r="P9844">
        <f t="shared" si="307"/>
        <v>4.3027395889700094E-2</v>
      </c>
    </row>
    <row r="9845" spans="1:16" x14ac:dyDescent="0.2">
      <c r="A9845">
        <v>69945</v>
      </c>
      <c r="B9845">
        <v>1080799</v>
      </c>
      <c r="C9845">
        <v>1</v>
      </c>
      <c r="D9845">
        <v>21</v>
      </c>
      <c r="E9845">
        <v>7.5734157650700004E-2</v>
      </c>
      <c r="F9845">
        <v>1</v>
      </c>
      <c r="G9845">
        <v>0</v>
      </c>
      <c r="H9845">
        <v>1</v>
      </c>
      <c r="I9845">
        <v>1</v>
      </c>
      <c r="J9845">
        <v>0</v>
      </c>
      <c r="K9845">
        <v>0</v>
      </c>
      <c r="L9845">
        <v>0</v>
      </c>
      <c r="M9845">
        <v>2</v>
      </c>
      <c r="N9845">
        <v>0.112491909875</v>
      </c>
      <c r="O9845">
        <f t="shared" si="306"/>
        <v>1</v>
      </c>
      <c r="P9845">
        <f t="shared" si="307"/>
        <v>0.10565191213293146</v>
      </c>
    </row>
    <row r="9846" spans="1:16" x14ac:dyDescent="0.2">
      <c r="A9846">
        <v>69945</v>
      </c>
      <c r="B9846">
        <v>1080794</v>
      </c>
      <c r="C9846">
        <v>0</v>
      </c>
      <c r="D9846">
        <v>25</v>
      </c>
      <c r="E9846">
        <v>0.112377850163</v>
      </c>
      <c r="F9846">
        <v>1</v>
      </c>
      <c r="G9846">
        <v>0</v>
      </c>
      <c r="H9846">
        <v>2</v>
      </c>
      <c r="I9846">
        <v>1</v>
      </c>
      <c r="J9846">
        <v>0</v>
      </c>
      <c r="K9846">
        <v>0</v>
      </c>
      <c r="L9846">
        <v>1</v>
      </c>
      <c r="M9846">
        <v>2</v>
      </c>
      <c r="N9846">
        <v>0.187902540152</v>
      </c>
      <c r="O9846">
        <f t="shared" si="306"/>
        <v>1</v>
      </c>
      <c r="P9846">
        <f t="shared" si="307"/>
        <v>0.17647724786389871</v>
      </c>
    </row>
    <row r="9847" spans="1:16" x14ac:dyDescent="0.2">
      <c r="A9847">
        <v>69945</v>
      </c>
      <c r="B9847">
        <v>1080690</v>
      </c>
      <c r="C9847">
        <v>0</v>
      </c>
      <c r="D9847">
        <v>28</v>
      </c>
      <c r="E9847">
        <v>0.112107623318</v>
      </c>
      <c r="F9847">
        <v>0</v>
      </c>
      <c r="G9847">
        <v>0</v>
      </c>
      <c r="H9847">
        <v>3</v>
      </c>
      <c r="I9847">
        <v>0</v>
      </c>
      <c r="J9847">
        <v>0</v>
      </c>
      <c r="K9847">
        <v>0</v>
      </c>
      <c r="L9847">
        <v>0</v>
      </c>
      <c r="M9847">
        <v>2</v>
      </c>
      <c r="N9847">
        <v>5.3370873051099998E-2</v>
      </c>
      <c r="O9847">
        <f t="shared" si="306"/>
        <v>1</v>
      </c>
      <c r="P9847">
        <f t="shared" si="307"/>
        <v>5.0125691672568876E-2</v>
      </c>
    </row>
    <row r="9848" spans="1:16" x14ac:dyDescent="0.2">
      <c r="A9848">
        <v>69945</v>
      </c>
      <c r="B9848">
        <v>1080515</v>
      </c>
      <c r="C9848">
        <v>0</v>
      </c>
      <c r="D9848">
        <v>36</v>
      </c>
      <c r="E9848">
        <v>9.8113207547200001E-2</v>
      </c>
      <c r="F9848">
        <v>1</v>
      </c>
      <c r="G9848">
        <v>0</v>
      </c>
      <c r="H9848">
        <v>2</v>
      </c>
      <c r="I9848">
        <v>0</v>
      </c>
      <c r="J9848">
        <v>0</v>
      </c>
      <c r="K9848">
        <v>0</v>
      </c>
      <c r="L9848">
        <v>0</v>
      </c>
      <c r="M9848">
        <v>2</v>
      </c>
      <c r="N9848">
        <v>7.81372091218E-2</v>
      </c>
      <c r="O9848">
        <f t="shared" si="306"/>
        <v>1</v>
      </c>
      <c r="P9848">
        <f t="shared" si="307"/>
        <v>7.338612671455369E-2</v>
      </c>
    </row>
    <row r="9849" spans="1:16" x14ac:dyDescent="0.2">
      <c r="A9849">
        <v>69945</v>
      </c>
      <c r="B9849">
        <v>1080854</v>
      </c>
      <c r="C9849">
        <v>0</v>
      </c>
      <c r="D9849">
        <v>39</v>
      </c>
      <c r="E9849">
        <v>0.11874999999999999</v>
      </c>
      <c r="F9849">
        <v>2</v>
      </c>
      <c r="G9849">
        <v>0</v>
      </c>
      <c r="H9849">
        <v>4</v>
      </c>
      <c r="I9849">
        <v>0</v>
      </c>
      <c r="J9849">
        <v>0</v>
      </c>
      <c r="K9849">
        <v>0</v>
      </c>
      <c r="L9849">
        <v>0</v>
      </c>
      <c r="M9849">
        <v>2</v>
      </c>
      <c r="N9849">
        <v>0.163141734905</v>
      </c>
      <c r="O9849">
        <f t="shared" si="306"/>
        <v>1</v>
      </c>
      <c r="P9849">
        <f t="shared" si="307"/>
        <v>0.15322200734745997</v>
      </c>
    </row>
    <row r="9850" spans="1:16" x14ac:dyDescent="0.2">
      <c r="A9850">
        <v>69945</v>
      </c>
      <c r="B9850">
        <v>1080762</v>
      </c>
      <c r="C9850">
        <v>0</v>
      </c>
      <c r="D9850">
        <v>34</v>
      </c>
      <c r="E9850">
        <v>0.119873817035</v>
      </c>
      <c r="F9850">
        <v>1</v>
      </c>
      <c r="G9850">
        <v>0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2</v>
      </c>
      <c r="N9850">
        <v>5.8695747224599998E-2</v>
      </c>
      <c r="O9850">
        <f t="shared" si="306"/>
        <v>1</v>
      </c>
      <c r="P9850">
        <f t="shared" si="307"/>
        <v>5.5126790319775375E-2</v>
      </c>
    </row>
    <row r="9851" spans="1:16" x14ac:dyDescent="0.2">
      <c r="A9851">
        <v>69945</v>
      </c>
      <c r="B9851">
        <v>1080760</v>
      </c>
      <c r="C9851">
        <v>1</v>
      </c>
      <c r="D9851">
        <v>36</v>
      </c>
      <c r="E9851">
        <v>0.121001390821</v>
      </c>
      <c r="F9851">
        <v>1</v>
      </c>
      <c r="G9851">
        <v>0</v>
      </c>
      <c r="H9851">
        <v>6</v>
      </c>
      <c r="I9851">
        <v>0</v>
      </c>
      <c r="J9851">
        <v>0</v>
      </c>
      <c r="K9851">
        <v>0</v>
      </c>
      <c r="L9851">
        <v>1</v>
      </c>
      <c r="M9851">
        <v>2</v>
      </c>
      <c r="N9851">
        <v>0.27198980608899997</v>
      </c>
      <c r="O9851">
        <f t="shared" si="306"/>
        <v>1</v>
      </c>
      <c r="P9851">
        <f t="shared" si="307"/>
        <v>0.25545164204163257</v>
      </c>
    </row>
    <row r="9852" spans="1:16" x14ac:dyDescent="0.2">
      <c r="A9852">
        <v>69945</v>
      </c>
      <c r="B9852">
        <v>1080749</v>
      </c>
      <c r="C9852">
        <v>0</v>
      </c>
      <c r="D9852">
        <v>31</v>
      </c>
      <c r="E9852">
        <v>9.1539528432699996E-2</v>
      </c>
      <c r="F9852">
        <v>2</v>
      </c>
      <c r="G9852">
        <v>0</v>
      </c>
      <c r="H9852">
        <v>2</v>
      </c>
      <c r="I9852">
        <v>0</v>
      </c>
      <c r="J9852">
        <v>0</v>
      </c>
      <c r="K9852">
        <v>0</v>
      </c>
      <c r="L9852">
        <v>0</v>
      </c>
      <c r="M9852">
        <v>2</v>
      </c>
      <c r="N9852">
        <v>0.12901382533299999</v>
      </c>
      <c r="O9852">
        <f t="shared" si="306"/>
        <v>1</v>
      </c>
      <c r="P9852">
        <f t="shared" si="307"/>
        <v>0.12116922321935536</v>
      </c>
    </row>
    <row r="9853" spans="1:16" x14ac:dyDescent="0.2">
      <c r="A9853">
        <v>69945</v>
      </c>
      <c r="B9853">
        <v>1080817</v>
      </c>
      <c r="C9853">
        <v>0</v>
      </c>
      <c r="D9853">
        <v>33</v>
      </c>
      <c r="E9853">
        <v>0.12426900584800001</v>
      </c>
      <c r="F9853">
        <v>2</v>
      </c>
      <c r="G9853">
        <v>0</v>
      </c>
      <c r="H9853">
        <v>3</v>
      </c>
      <c r="I9853">
        <v>1</v>
      </c>
      <c r="J9853">
        <v>0</v>
      </c>
      <c r="K9853">
        <v>0</v>
      </c>
      <c r="L9853">
        <v>0</v>
      </c>
      <c r="M9853">
        <v>2</v>
      </c>
      <c r="N9853">
        <v>0.16035150912900001</v>
      </c>
      <c r="O9853">
        <f t="shared" si="306"/>
        <v>1</v>
      </c>
      <c r="P9853">
        <f t="shared" si="307"/>
        <v>0.15060143944311413</v>
      </c>
    </row>
    <row r="9854" spans="1:16" x14ac:dyDescent="0.2">
      <c r="A9854">
        <v>69945</v>
      </c>
      <c r="B9854">
        <v>1080589</v>
      </c>
      <c r="C9854">
        <v>0</v>
      </c>
      <c r="D9854">
        <v>15</v>
      </c>
      <c r="E9854">
        <v>2.6381909547699998E-2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2</v>
      </c>
      <c r="N9854">
        <v>8.11462539048E-2</v>
      </c>
      <c r="O9854">
        <f t="shared" si="306"/>
        <v>1</v>
      </c>
      <c r="P9854">
        <f t="shared" si="307"/>
        <v>7.6212208477863003E-2</v>
      </c>
    </row>
    <row r="9855" spans="1:16" x14ac:dyDescent="0.2">
      <c r="A9855">
        <v>69945</v>
      </c>
      <c r="B9855">
        <v>1080626</v>
      </c>
      <c r="C9855">
        <v>1</v>
      </c>
      <c r="D9855">
        <v>26</v>
      </c>
      <c r="E9855">
        <v>0.101620029455</v>
      </c>
      <c r="F9855">
        <v>3</v>
      </c>
      <c r="G9855">
        <v>0</v>
      </c>
      <c r="H9855">
        <v>2</v>
      </c>
      <c r="I9855">
        <v>0</v>
      </c>
      <c r="J9855">
        <v>0</v>
      </c>
      <c r="K9855">
        <v>0</v>
      </c>
      <c r="L9855">
        <v>0</v>
      </c>
      <c r="M9855">
        <v>2</v>
      </c>
      <c r="N9855">
        <v>0.19548114673700001</v>
      </c>
      <c r="O9855">
        <f t="shared" si="306"/>
        <v>1</v>
      </c>
      <c r="P9855">
        <f t="shared" si="307"/>
        <v>0.18359504218260303</v>
      </c>
    </row>
    <row r="9856" spans="1:16" x14ac:dyDescent="0.2">
      <c r="A9856">
        <v>69945</v>
      </c>
      <c r="B9856">
        <v>1080668</v>
      </c>
      <c r="C9856">
        <v>0</v>
      </c>
      <c r="D9856">
        <v>1</v>
      </c>
      <c r="E9856">
        <v>3.1007751938E-3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2</v>
      </c>
      <c r="N9856">
        <v>1.71923701819E-2</v>
      </c>
      <c r="O9856">
        <f t="shared" si="306"/>
        <v>1</v>
      </c>
      <c r="P9856">
        <f t="shared" si="307"/>
        <v>1.6146999244952855E-2</v>
      </c>
    </row>
    <row r="9857" spans="1:16" x14ac:dyDescent="0.2">
      <c r="A9857">
        <v>69945</v>
      </c>
      <c r="B9857">
        <v>1080874</v>
      </c>
      <c r="C9857">
        <v>0</v>
      </c>
      <c r="D9857">
        <v>20</v>
      </c>
      <c r="E9857">
        <v>0.12692307692300001</v>
      </c>
      <c r="F9857">
        <v>0</v>
      </c>
      <c r="G9857">
        <v>0</v>
      </c>
      <c r="H9857">
        <v>3</v>
      </c>
      <c r="I9857">
        <v>1</v>
      </c>
      <c r="J9857">
        <v>0</v>
      </c>
      <c r="K9857">
        <v>0</v>
      </c>
      <c r="L9857">
        <v>0</v>
      </c>
      <c r="M9857">
        <v>2</v>
      </c>
      <c r="N9857">
        <v>0.117400631767</v>
      </c>
      <c r="O9857">
        <f t="shared" si="306"/>
        <v>1</v>
      </c>
      <c r="P9857">
        <f t="shared" si="307"/>
        <v>0.11026216236865828</v>
      </c>
    </row>
    <row r="9858" spans="1:16" x14ac:dyDescent="0.2">
      <c r="A9858">
        <v>69945</v>
      </c>
      <c r="B9858">
        <v>1080575</v>
      </c>
      <c r="C9858">
        <v>1</v>
      </c>
      <c r="D9858">
        <v>27</v>
      </c>
      <c r="E9858">
        <v>0.101226993865</v>
      </c>
      <c r="F9858">
        <v>0</v>
      </c>
      <c r="G9858">
        <v>0</v>
      </c>
      <c r="H9858">
        <v>3</v>
      </c>
      <c r="I9858">
        <v>0</v>
      </c>
      <c r="J9858">
        <v>0</v>
      </c>
      <c r="K9858">
        <v>0</v>
      </c>
      <c r="L9858">
        <v>0</v>
      </c>
      <c r="M9858">
        <v>2</v>
      </c>
      <c r="N9858">
        <v>0.18055319501799999</v>
      </c>
      <c r="O9858">
        <f t="shared" si="306"/>
        <v>1</v>
      </c>
      <c r="P9858">
        <f t="shared" si="307"/>
        <v>0.16957477490211179</v>
      </c>
    </row>
    <row r="9859" spans="1:16" x14ac:dyDescent="0.2">
      <c r="A9859">
        <v>69945</v>
      </c>
      <c r="B9859">
        <v>1080523</v>
      </c>
      <c r="C9859">
        <v>0</v>
      </c>
      <c r="D9859">
        <v>24</v>
      </c>
      <c r="E9859">
        <v>7.5801749271100005E-2</v>
      </c>
      <c r="F9859">
        <v>0</v>
      </c>
      <c r="G9859">
        <v>0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2</v>
      </c>
      <c r="N9859">
        <v>4.3915916172199997E-2</v>
      </c>
      <c r="O9859">
        <f t="shared" ref="O9859:O9922" si="308">IF(M9859&lt;5,1,0)</f>
        <v>1</v>
      </c>
      <c r="P9859">
        <f t="shared" ref="P9859:P9922" si="309">$S$4*N9859</f>
        <v>4.1245637324658829E-2</v>
      </c>
    </row>
    <row r="9860" spans="1:16" x14ac:dyDescent="0.2">
      <c r="A9860">
        <v>69945</v>
      </c>
      <c r="B9860">
        <v>1080528</v>
      </c>
      <c r="C9860">
        <v>0</v>
      </c>
      <c r="D9860">
        <v>44</v>
      </c>
      <c r="E9860">
        <v>0.11312849161999999</v>
      </c>
      <c r="F9860">
        <v>1</v>
      </c>
      <c r="G9860">
        <v>0</v>
      </c>
      <c r="H9860">
        <v>3</v>
      </c>
      <c r="I9860">
        <v>0</v>
      </c>
      <c r="J9860">
        <v>0</v>
      </c>
      <c r="K9860">
        <v>0</v>
      </c>
      <c r="L9860">
        <v>0</v>
      </c>
      <c r="M9860">
        <v>2</v>
      </c>
      <c r="N9860">
        <v>7.61157967864E-2</v>
      </c>
      <c r="O9860">
        <f t="shared" si="308"/>
        <v>1</v>
      </c>
      <c r="P9860">
        <f t="shared" si="309"/>
        <v>7.1487625047354536E-2</v>
      </c>
    </row>
    <row r="9861" spans="1:16" x14ac:dyDescent="0.2">
      <c r="A9861">
        <v>69945</v>
      </c>
      <c r="B9861">
        <v>1080546</v>
      </c>
      <c r="C9861">
        <v>1</v>
      </c>
      <c r="D9861">
        <v>30</v>
      </c>
      <c r="E9861">
        <v>0.1171875</v>
      </c>
      <c r="F9861">
        <v>1</v>
      </c>
      <c r="G9861">
        <v>0</v>
      </c>
      <c r="H9861">
        <v>2</v>
      </c>
      <c r="I9861">
        <v>0</v>
      </c>
      <c r="J9861">
        <v>0</v>
      </c>
      <c r="K9861">
        <v>0</v>
      </c>
      <c r="L9861">
        <v>0</v>
      </c>
      <c r="M9861">
        <v>2</v>
      </c>
      <c r="N9861">
        <v>5.7716524944600001E-2</v>
      </c>
      <c r="O9861">
        <f t="shared" si="308"/>
        <v>1</v>
      </c>
      <c r="P9861">
        <f t="shared" si="309"/>
        <v>5.4207109016469843E-2</v>
      </c>
    </row>
    <row r="9862" spans="1:16" x14ac:dyDescent="0.2">
      <c r="A9862">
        <v>69945</v>
      </c>
      <c r="B9862">
        <v>1080562</v>
      </c>
      <c r="C9862">
        <v>0</v>
      </c>
      <c r="D9862">
        <v>43</v>
      </c>
      <c r="E9862">
        <v>0.14285714285699999</v>
      </c>
      <c r="F9862">
        <v>2</v>
      </c>
      <c r="G9862">
        <v>0</v>
      </c>
      <c r="H9862">
        <v>5</v>
      </c>
      <c r="I9862">
        <v>0</v>
      </c>
      <c r="J9862">
        <v>0</v>
      </c>
      <c r="K9862">
        <v>0</v>
      </c>
      <c r="L9862">
        <v>0</v>
      </c>
      <c r="M9862">
        <v>2</v>
      </c>
      <c r="N9862">
        <v>0.241706269434</v>
      </c>
      <c r="O9862">
        <f t="shared" si="308"/>
        <v>1</v>
      </c>
      <c r="P9862">
        <f t="shared" si="309"/>
        <v>0.2270094762245197</v>
      </c>
    </row>
    <row r="9863" spans="1:16" x14ac:dyDescent="0.2">
      <c r="A9863">
        <v>69945</v>
      </c>
      <c r="B9863">
        <v>1080542</v>
      </c>
      <c r="C9863">
        <v>0</v>
      </c>
      <c r="D9863">
        <v>29</v>
      </c>
      <c r="E9863">
        <v>8.4947839046199999E-2</v>
      </c>
      <c r="F9863">
        <v>0</v>
      </c>
      <c r="G9863">
        <v>0</v>
      </c>
      <c r="H9863">
        <v>2</v>
      </c>
      <c r="I9863">
        <v>0</v>
      </c>
      <c r="J9863">
        <v>0</v>
      </c>
      <c r="K9863">
        <v>0</v>
      </c>
      <c r="L9863">
        <v>0</v>
      </c>
      <c r="M9863">
        <v>2</v>
      </c>
      <c r="N9863">
        <v>7.5064725369799995E-2</v>
      </c>
      <c r="O9863">
        <f t="shared" si="308"/>
        <v>1</v>
      </c>
      <c r="P9863">
        <f t="shared" si="309"/>
        <v>7.0500463347678038E-2</v>
      </c>
    </row>
    <row r="9864" spans="1:16" x14ac:dyDescent="0.2">
      <c r="A9864">
        <v>69945</v>
      </c>
      <c r="B9864">
        <v>1080834</v>
      </c>
      <c r="C9864">
        <v>0</v>
      </c>
      <c r="D9864">
        <v>42</v>
      </c>
      <c r="E9864">
        <v>0.112299465241</v>
      </c>
      <c r="F9864">
        <v>2</v>
      </c>
      <c r="G9864">
        <v>0</v>
      </c>
      <c r="H9864">
        <v>7</v>
      </c>
      <c r="I9864">
        <v>1</v>
      </c>
      <c r="J9864">
        <v>0</v>
      </c>
      <c r="K9864">
        <v>0</v>
      </c>
      <c r="L9864">
        <v>0</v>
      </c>
      <c r="M9864">
        <v>2</v>
      </c>
      <c r="N9864">
        <v>0.20543122729400001</v>
      </c>
      <c r="O9864">
        <f t="shared" si="308"/>
        <v>1</v>
      </c>
      <c r="P9864">
        <f t="shared" si="309"/>
        <v>0.19294011453395601</v>
      </c>
    </row>
    <row r="9865" spans="1:16" x14ac:dyDescent="0.2">
      <c r="A9865">
        <v>69945</v>
      </c>
      <c r="B9865">
        <v>1080680</v>
      </c>
      <c r="C9865">
        <v>1</v>
      </c>
      <c r="D9865">
        <v>21</v>
      </c>
      <c r="E9865">
        <v>0.13584905660400001</v>
      </c>
      <c r="F9865">
        <v>1</v>
      </c>
      <c r="G9865">
        <v>0</v>
      </c>
      <c r="H9865">
        <v>3</v>
      </c>
      <c r="I9865">
        <v>0</v>
      </c>
      <c r="J9865">
        <v>0</v>
      </c>
      <c r="K9865">
        <v>0</v>
      </c>
      <c r="L9865">
        <v>0</v>
      </c>
      <c r="M9865">
        <v>2</v>
      </c>
      <c r="N9865">
        <v>5.7357450340399997E-2</v>
      </c>
      <c r="O9865">
        <f t="shared" si="308"/>
        <v>1</v>
      </c>
      <c r="P9865">
        <f t="shared" si="309"/>
        <v>5.3869867711079426E-2</v>
      </c>
    </row>
    <row r="9866" spans="1:16" x14ac:dyDescent="0.2">
      <c r="A9866">
        <v>14085</v>
      </c>
      <c r="B9866">
        <v>1080868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5</v>
      </c>
      <c r="N9866">
        <v>4.40357142857E-3</v>
      </c>
      <c r="O9866">
        <f t="shared" si="308"/>
        <v>0</v>
      </c>
      <c r="P9866">
        <f t="shared" si="309"/>
        <v>4.1358151191436075E-3</v>
      </c>
    </row>
    <row r="9867" spans="1:16" x14ac:dyDescent="0.2">
      <c r="A9867">
        <v>14085</v>
      </c>
      <c r="B9867">
        <v>1080717</v>
      </c>
      <c r="C9867">
        <v>0</v>
      </c>
      <c r="D9867">
        <v>43</v>
      </c>
      <c r="E9867">
        <v>0.13458262350899999</v>
      </c>
      <c r="F9867">
        <v>3</v>
      </c>
      <c r="G9867">
        <v>0</v>
      </c>
      <c r="H9867">
        <v>2</v>
      </c>
      <c r="I9867">
        <v>0</v>
      </c>
      <c r="J9867">
        <v>0</v>
      </c>
      <c r="K9867">
        <v>0</v>
      </c>
      <c r="L9867">
        <v>0</v>
      </c>
      <c r="M9867">
        <v>2</v>
      </c>
      <c r="N9867">
        <v>7.2358320604300003E-2</v>
      </c>
      <c r="O9867">
        <f t="shared" si="308"/>
        <v>1</v>
      </c>
      <c r="P9867">
        <f t="shared" si="309"/>
        <v>6.7958619771562367E-2</v>
      </c>
    </row>
    <row r="9868" spans="1:16" x14ac:dyDescent="0.2">
      <c r="A9868">
        <v>14085</v>
      </c>
      <c r="B9868">
        <v>1080772</v>
      </c>
      <c r="C9868">
        <v>0</v>
      </c>
      <c r="D9868">
        <v>43</v>
      </c>
      <c r="E9868">
        <v>0.129548762737</v>
      </c>
      <c r="F9868">
        <v>1</v>
      </c>
      <c r="G9868">
        <v>0</v>
      </c>
      <c r="H9868">
        <v>8</v>
      </c>
      <c r="I9868">
        <v>0</v>
      </c>
      <c r="J9868">
        <v>0</v>
      </c>
      <c r="K9868">
        <v>0</v>
      </c>
      <c r="L9868">
        <v>0</v>
      </c>
      <c r="M9868">
        <v>2</v>
      </c>
      <c r="N9868">
        <v>0.120358534961</v>
      </c>
      <c r="O9868">
        <f t="shared" si="308"/>
        <v>1</v>
      </c>
      <c r="P9868">
        <f t="shared" si="309"/>
        <v>0.11304021217417286</v>
      </c>
    </row>
    <row r="9869" spans="1:16" x14ac:dyDescent="0.2">
      <c r="A9869">
        <v>14085</v>
      </c>
      <c r="B9869">
        <v>1080820</v>
      </c>
      <c r="C9869">
        <v>0</v>
      </c>
      <c r="D9869">
        <v>34</v>
      </c>
      <c r="E9869">
        <v>0.107717041801</v>
      </c>
      <c r="F9869">
        <v>0</v>
      </c>
      <c r="G9869">
        <v>0</v>
      </c>
      <c r="H9869">
        <v>4</v>
      </c>
      <c r="I9869">
        <v>0</v>
      </c>
      <c r="J9869">
        <v>0</v>
      </c>
      <c r="K9869">
        <v>0</v>
      </c>
      <c r="L9869">
        <v>0</v>
      </c>
      <c r="M9869">
        <v>2</v>
      </c>
      <c r="N9869">
        <v>5.7935917026399997E-2</v>
      </c>
      <c r="O9869">
        <f t="shared" si="308"/>
        <v>1</v>
      </c>
      <c r="P9869">
        <f t="shared" si="309"/>
        <v>5.4413161104791136E-2</v>
      </c>
    </row>
    <row r="9870" spans="1:16" x14ac:dyDescent="0.2">
      <c r="A9870">
        <v>14085</v>
      </c>
      <c r="B9870">
        <v>1080818</v>
      </c>
      <c r="C9870">
        <v>1</v>
      </c>
      <c r="D9870">
        <v>23</v>
      </c>
      <c r="E9870">
        <v>7.5590551181100002E-2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3</v>
      </c>
      <c r="N9870">
        <v>0.11891399369900001</v>
      </c>
      <c r="O9870">
        <f t="shared" si="308"/>
        <v>1</v>
      </c>
      <c r="P9870">
        <f t="shared" si="309"/>
        <v>0.11168350530827641</v>
      </c>
    </row>
    <row r="9871" spans="1:16" x14ac:dyDescent="0.2">
      <c r="A9871">
        <v>14085</v>
      </c>
      <c r="B9871">
        <v>1080635</v>
      </c>
      <c r="C9871">
        <v>0</v>
      </c>
      <c r="D9871">
        <v>47</v>
      </c>
      <c r="E9871">
        <v>0.138535031847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2</v>
      </c>
      <c r="N9871">
        <v>5.75678141184E-2</v>
      </c>
      <c r="O9871">
        <f t="shared" si="308"/>
        <v>1</v>
      </c>
      <c r="P9871">
        <f t="shared" si="309"/>
        <v>5.4067440455767508E-2</v>
      </c>
    </row>
    <row r="9872" spans="1:16" x14ac:dyDescent="0.2">
      <c r="A9872">
        <v>14085</v>
      </c>
      <c r="B9872">
        <v>1080804</v>
      </c>
      <c r="C9872">
        <v>2</v>
      </c>
      <c r="D9872">
        <v>12</v>
      </c>
      <c r="E9872">
        <v>7.0652173912999994E-2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2</v>
      </c>
      <c r="N9872">
        <v>0.10644092074100001</v>
      </c>
      <c r="O9872">
        <f t="shared" si="308"/>
        <v>1</v>
      </c>
      <c r="P9872">
        <f t="shared" si="309"/>
        <v>9.9968849475242788E-2</v>
      </c>
    </row>
    <row r="9873" spans="1:16" x14ac:dyDescent="0.2">
      <c r="A9873">
        <v>14085</v>
      </c>
      <c r="B9873">
        <v>1080863</v>
      </c>
      <c r="C9873">
        <v>0</v>
      </c>
      <c r="D9873">
        <v>26</v>
      </c>
      <c r="E9873">
        <v>0.118677042802</v>
      </c>
      <c r="F9873">
        <v>1</v>
      </c>
      <c r="G9873">
        <v>0</v>
      </c>
      <c r="H9873">
        <v>3</v>
      </c>
      <c r="I9873">
        <v>0</v>
      </c>
      <c r="J9873">
        <v>0</v>
      </c>
      <c r="K9873">
        <v>0</v>
      </c>
      <c r="L9873">
        <v>0</v>
      </c>
      <c r="M9873">
        <v>2</v>
      </c>
      <c r="N9873">
        <v>5.3532389881000002E-2</v>
      </c>
      <c r="O9873">
        <f t="shared" si="308"/>
        <v>1</v>
      </c>
      <c r="P9873">
        <f t="shared" si="309"/>
        <v>5.0277387576208053E-2</v>
      </c>
    </row>
    <row r="9874" spans="1:16" x14ac:dyDescent="0.2">
      <c r="A9874">
        <v>14085</v>
      </c>
      <c r="B9874">
        <v>1080801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5</v>
      </c>
      <c r="N9874">
        <v>4.40357142857E-3</v>
      </c>
      <c r="O9874">
        <f t="shared" si="308"/>
        <v>0</v>
      </c>
      <c r="P9874">
        <f t="shared" si="309"/>
        <v>4.1358151191436075E-3</v>
      </c>
    </row>
    <row r="9875" spans="1:16" x14ac:dyDescent="0.2">
      <c r="A9875">
        <v>14085</v>
      </c>
      <c r="B9875">
        <v>1080530</v>
      </c>
      <c r="C9875">
        <v>0</v>
      </c>
      <c r="D9875">
        <v>35</v>
      </c>
      <c r="E9875">
        <v>8.6637298091000001E-2</v>
      </c>
      <c r="F9875">
        <v>0</v>
      </c>
      <c r="G9875">
        <v>0</v>
      </c>
      <c r="H9875">
        <v>2</v>
      </c>
      <c r="I9875">
        <v>0</v>
      </c>
      <c r="J9875">
        <v>0</v>
      </c>
      <c r="K9875">
        <v>0</v>
      </c>
      <c r="L9875">
        <v>0</v>
      </c>
      <c r="M9875">
        <v>2</v>
      </c>
      <c r="N9875">
        <v>0.12596110639499999</v>
      </c>
      <c r="O9875">
        <f t="shared" si="308"/>
        <v>1</v>
      </c>
      <c r="P9875">
        <f t="shared" si="309"/>
        <v>0.11830212287976206</v>
      </c>
    </row>
    <row r="9876" spans="1:16" x14ac:dyDescent="0.2">
      <c r="A9876">
        <v>14085</v>
      </c>
      <c r="B9876">
        <v>1080675</v>
      </c>
      <c r="C9876">
        <v>0</v>
      </c>
      <c r="D9876">
        <v>13</v>
      </c>
      <c r="E9876">
        <v>3.2808398950100001E-2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2</v>
      </c>
      <c r="N9876">
        <v>8.6058319777600006E-2</v>
      </c>
      <c r="O9876">
        <f t="shared" si="308"/>
        <v>1</v>
      </c>
      <c r="P9876">
        <f t="shared" si="309"/>
        <v>8.0825599365802511E-2</v>
      </c>
    </row>
    <row r="9877" spans="1:16" x14ac:dyDescent="0.2">
      <c r="A9877">
        <v>14085</v>
      </c>
      <c r="B9877">
        <v>1080819</v>
      </c>
      <c r="C9877">
        <v>2</v>
      </c>
      <c r="D9877">
        <v>46</v>
      </c>
      <c r="E9877">
        <v>0.11416781293</v>
      </c>
      <c r="F9877">
        <v>0</v>
      </c>
      <c r="G9877">
        <v>0</v>
      </c>
      <c r="H9877">
        <v>1</v>
      </c>
      <c r="I9877">
        <v>0</v>
      </c>
      <c r="J9877">
        <v>0</v>
      </c>
      <c r="K9877">
        <v>0</v>
      </c>
      <c r="L9877">
        <v>0</v>
      </c>
      <c r="M9877">
        <v>2</v>
      </c>
      <c r="N9877">
        <v>6.9324080036999997E-2</v>
      </c>
      <c r="O9877">
        <f t="shared" si="308"/>
        <v>1</v>
      </c>
      <c r="P9877">
        <f t="shared" si="309"/>
        <v>6.5108874237303285E-2</v>
      </c>
    </row>
    <row r="9878" spans="1:16" x14ac:dyDescent="0.2">
      <c r="A9878">
        <v>14085</v>
      </c>
      <c r="B9878">
        <v>1080551</v>
      </c>
      <c r="C9878">
        <v>4</v>
      </c>
      <c r="D9878">
        <v>46</v>
      </c>
      <c r="E9878">
        <v>0.125</v>
      </c>
      <c r="F9878">
        <v>0</v>
      </c>
      <c r="G9878">
        <v>0</v>
      </c>
      <c r="H9878">
        <v>8</v>
      </c>
      <c r="I9878">
        <v>0</v>
      </c>
      <c r="J9878">
        <v>0</v>
      </c>
      <c r="K9878">
        <v>0</v>
      </c>
      <c r="L9878">
        <v>0</v>
      </c>
      <c r="M9878">
        <v>2</v>
      </c>
      <c r="N9878">
        <v>0.103986930565</v>
      </c>
      <c r="O9878">
        <f t="shared" si="308"/>
        <v>1</v>
      </c>
      <c r="P9878">
        <f t="shared" si="309"/>
        <v>9.7664072582949582E-2</v>
      </c>
    </row>
    <row r="9879" spans="1:16" x14ac:dyDescent="0.2">
      <c r="A9879">
        <v>14085</v>
      </c>
      <c r="B9879">
        <v>1080578</v>
      </c>
      <c r="C9879">
        <v>0</v>
      </c>
      <c r="D9879">
        <v>24</v>
      </c>
      <c r="E9879">
        <v>8.4821428571400001E-2</v>
      </c>
      <c r="F9879">
        <v>2</v>
      </c>
      <c r="G9879">
        <v>0</v>
      </c>
      <c r="H9879">
        <v>3</v>
      </c>
      <c r="I9879">
        <v>1</v>
      </c>
      <c r="J9879">
        <v>0</v>
      </c>
      <c r="K9879">
        <v>0</v>
      </c>
      <c r="L9879">
        <v>0</v>
      </c>
      <c r="M9879">
        <v>2</v>
      </c>
      <c r="N9879">
        <v>5.7044035109200003E-2</v>
      </c>
      <c r="O9879">
        <f t="shared" si="308"/>
        <v>1</v>
      </c>
      <c r="P9879">
        <f t="shared" si="309"/>
        <v>5.3575509490077944E-2</v>
      </c>
    </row>
    <row r="9880" spans="1:16" x14ac:dyDescent="0.2">
      <c r="A9880">
        <v>14085</v>
      </c>
      <c r="B9880">
        <v>1080514</v>
      </c>
      <c r="C9880">
        <v>0</v>
      </c>
      <c r="D9880">
        <v>32</v>
      </c>
      <c r="E9880">
        <v>0.104089219331</v>
      </c>
      <c r="F9880">
        <v>1</v>
      </c>
      <c r="G9880">
        <v>0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2</v>
      </c>
      <c r="N9880">
        <v>8.4222995482599997E-2</v>
      </c>
      <c r="O9880">
        <f t="shared" si="308"/>
        <v>1</v>
      </c>
      <c r="P9880">
        <f t="shared" si="309"/>
        <v>7.9101870776197777E-2</v>
      </c>
    </row>
    <row r="9881" spans="1:16" x14ac:dyDescent="0.2">
      <c r="A9881">
        <v>14085</v>
      </c>
      <c r="B9881">
        <v>1080571</v>
      </c>
      <c r="C9881">
        <v>1</v>
      </c>
      <c r="D9881">
        <v>31</v>
      </c>
      <c r="E9881">
        <v>0.12265758092</v>
      </c>
      <c r="F9881">
        <v>1</v>
      </c>
      <c r="G9881">
        <v>0</v>
      </c>
      <c r="H9881">
        <v>8</v>
      </c>
      <c r="I9881">
        <v>0</v>
      </c>
      <c r="J9881">
        <v>0</v>
      </c>
      <c r="K9881">
        <v>0</v>
      </c>
      <c r="L9881">
        <v>0</v>
      </c>
      <c r="M9881">
        <v>2</v>
      </c>
      <c r="N9881">
        <v>7.6024063853400006E-2</v>
      </c>
      <c r="O9881">
        <f t="shared" si="308"/>
        <v>1</v>
      </c>
      <c r="P9881">
        <f t="shared" si="309"/>
        <v>7.1401469875949045E-2</v>
      </c>
    </row>
    <row r="9882" spans="1:16" x14ac:dyDescent="0.2">
      <c r="A9882">
        <v>14085</v>
      </c>
      <c r="B9882">
        <v>1080853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5</v>
      </c>
      <c r="N9882">
        <v>4.40357142857E-3</v>
      </c>
      <c r="O9882">
        <f t="shared" si="308"/>
        <v>0</v>
      </c>
      <c r="P9882">
        <f t="shared" si="309"/>
        <v>4.1358151191436075E-3</v>
      </c>
    </row>
    <row r="9883" spans="1:16" x14ac:dyDescent="0.2">
      <c r="A9883">
        <v>14085</v>
      </c>
      <c r="B9883">
        <v>1080601</v>
      </c>
      <c r="C9883">
        <v>1</v>
      </c>
      <c r="D9883">
        <v>39</v>
      </c>
      <c r="E9883">
        <v>0.115442278861</v>
      </c>
      <c r="F9883">
        <v>1</v>
      </c>
      <c r="G9883">
        <v>0</v>
      </c>
      <c r="H9883">
        <v>4</v>
      </c>
      <c r="I9883">
        <v>1</v>
      </c>
      <c r="J9883">
        <v>0</v>
      </c>
      <c r="K9883">
        <v>0</v>
      </c>
      <c r="L9883">
        <v>0</v>
      </c>
      <c r="M9883">
        <v>2</v>
      </c>
      <c r="N9883">
        <v>0.104649745889</v>
      </c>
      <c r="O9883">
        <f t="shared" si="308"/>
        <v>1</v>
      </c>
      <c r="P9883">
        <f t="shared" si="309"/>
        <v>9.8286585850342972E-2</v>
      </c>
    </row>
    <row r="9884" spans="1:16" x14ac:dyDescent="0.2">
      <c r="A9884">
        <v>14085</v>
      </c>
      <c r="B9884">
        <v>1080761</v>
      </c>
      <c r="C9884">
        <v>0</v>
      </c>
      <c r="D9884">
        <v>21</v>
      </c>
      <c r="E9884">
        <v>0.10032362459499999</v>
      </c>
      <c r="F9884">
        <v>0</v>
      </c>
      <c r="G9884">
        <v>0</v>
      </c>
      <c r="H9884">
        <v>4</v>
      </c>
      <c r="I9884">
        <v>0</v>
      </c>
      <c r="J9884">
        <v>0</v>
      </c>
      <c r="K9884">
        <v>0</v>
      </c>
      <c r="L9884">
        <v>0</v>
      </c>
      <c r="M9884">
        <v>2</v>
      </c>
      <c r="N9884">
        <v>0.17292226414699999</v>
      </c>
      <c r="O9884">
        <f t="shared" si="308"/>
        <v>1</v>
      </c>
      <c r="P9884">
        <f t="shared" si="309"/>
        <v>0.16240783784173798</v>
      </c>
    </row>
    <row r="9885" spans="1:16" x14ac:dyDescent="0.2">
      <c r="A9885">
        <v>14085</v>
      </c>
      <c r="B9885">
        <v>1080660</v>
      </c>
      <c r="C9885">
        <v>0</v>
      </c>
      <c r="D9885">
        <v>37</v>
      </c>
      <c r="E9885">
        <v>0.115966386555</v>
      </c>
      <c r="F9885">
        <v>2</v>
      </c>
      <c r="G9885">
        <v>0</v>
      </c>
      <c r="H9885">
        <v>1</v>
      </c>
      <c r="I9885">
        <v>1</v>
      </c>
      <c r="J9885">
        <v>0</v>
      </c>
      <c r="K9885">
        <v>0</v>
      </c>
      <c r="L9885">
        <v>0</v>
      </c>
      <c r="M9885">
        <v>2</v>
      </c>
      <c r="N9885">
        <v>6.1160818621500003E-2</v>
      </c>
      <c r="O9885">
        <f t="shared" si="308"/>
        <v>1</v>
      </c>
      <c r="P9885">
        <f t="shared" si="309"/>
        <v>5.7441974646506785E-2</v>
      </c>
    </row>
    <row r="9886" spans="1:16" x14ac:dyDescent="0.2">
      <c r="A9886">
        <v>14085</v>
      </c>
      <c r="B9886">
        <v>1080608</v>
      </c>
      <c r="C9886">
        <v>2</v>
      </c>
      <c r="D9886">
        <v>24</v>
      </c>
      <c r="E9886">
        <v>0.12323943662</v>
      </c>
      <c r="F9886">
        <v>0</v>
      </c>
      <c r="G9886">
        <v>0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2</v>
      </c>
      <c r="N9886">
        <v>0.20113273526700001</v>
      </c>
      <c r="O9886">
        <f t="shared" si="308"/>
        <v>1</v>
      </c>
      <c r="P9886">
        <f t="shared" si="309"/>
        <v>0.18890298953140827</v>
      </c>
    </row>
    <row r="9887" spans="1:16" x14ac:dyDescent="0.2">
      <c r="A9887">
        <v>14085</v>
      </c>
      <c r="B9887">
        <v>1080623</v>
      </c>
      <c r="C9887">
        <v>1</v>
      </c>
      <c r="D9887">
        <v>16</v>
      </c>
      <c r="E9887">
        <v>0.12</v>
      </c>
      <c r="F9887">
        <v>2</v>
      </c>
      <c r="G9887">
        <v>0</v>
      </c>
      <c r="H9887">
        <v>2</v>
      </c>
      <c r="I9887">
        <v>0</v>
      </c>
      <c r="J9887">
        <v>0</v>
      </c>
      <c r="K9887">
        <v>0</v>
      </c>
      <c r="L9887">
        <v>0</v>
      </c>
      <c r="M9887">
        <v>2</v>
      </c>
      <c r="N9887">
        <v>7.8153937833600001E-2</v>
      </c>
      <c r="O9887">
        <f t="shared" si="308"/>
        <v>1</v>
      </c>
      <c r="P9887">
        <f t="shared" si="309"/>
        <v>7.3401838247864434E-2</v>
      </c>
    </row>
    <row r="9888" spans="1:16" x14ac:dyDescent="0.2">
      <c r="A9888">
        <v>14085</v>
      </c>
      <c r="B9888">
        <v>1080620</v>
      </c>
      <c r="C9888">
        <v>1</v>
      </c>
      <c r="D9888">
        <v>46</v>
      </c>
      <c r="E9888">
        <v>0.116071428571</v>
      </c>
      <c r="F9888">
        <v>2</v>
      </c>
      <c r="G9888">
        <v>0</v>
      </c>
      <c r="H9888">
        <v>2</v>
      </c>
      <c r="I9888">
        <v>0</v>
      </c>
      <c r="J9888">
        <v>0</v>
      </c>
      <c r="K9888">
        <v>0</v>
      </c>
      <c r="L9888">
        <v>0</v>
      </c>
      <c r="M9888">
        <v>2</v>
      </c>
      <c r="N9888">
        <v>0.10101853487699999</v>
      </c>
      <c r="O9888">
        <f t="shared" si="308"/>
        <v>1</v>
      </c>
      <c r="P9888">
        <f t="shared" si="309"/>
        <v>9.4876168272738856E-2</v>
      </c>
    </row>
    <row r="9889" spans="1:16" x14ac:dyDescent="0.2">
      <c r="A9889">
        <v>14085</v>
      </c>
      <c r="B9889">
        <v>1080582</v>
      </c>
      <c r="C9889">
        <v>0</v>
      </c>
      <c r="D9889">
        <v>12</v>
      </c>
      <c r="E9889">
        <v>0.121718377088</v>
      </c>
      <c r="F9889">
        <v>1</v>
      </c>
      <c r="G9889">
        <v>0</v>
      </c>
      <c r="H9889">
        <v>4</v>
      </c>
      <c r="I9889">
        <v>0</v>
      </c>
      <c r="J9889">
        <v>0</v>
      </c>
      <c r="K9889">
        <v>0</v>
      </c>
      <c r="L9889">
        <v>0</v>
      </c>
      <c r="M9889">
        <v>2</v>
      </c>
      <c r="N9889">
        <v>0.112099786678</v>
      </c>
      <c r="O9889">
        <f t="shared" si="308"/>
        <v>1</v>
      </c>
      <c r="P9889">
        <f t="shared" si="309"/>
        <v>0.10528363173302746</v>
      </c>
    </row>
    <row r="9890" spans="1:16" x14ac:dyDescent="0.2">
      <c r="A9890">
        <v>14085</v>
      </c>
      <c r="B9890">
        <v>1080701</v>
      </c>
      <c r="C9890">
        <v>0</v>
      </c>
      <c r="D9890">
        <v>46</v>
      </c>
      <c r="E9890">
        <v>0.14098360655700001</v>
      </c>
      <c r="F9890">
        <v>0</v>
      </c>
      <c r="G9890">
        <v>0</v>
      </c>
      <c r="H9890">
        <v>4</v>
      </c>
      <c r="I9890">
        <v>1</v>
      </c>
      <c r="J9890">
        <v>0</v>
      </c>
      <c r="K9890">
        <v>0</v>
      </c>
      <c r="L9890">
        <v>0</v>
      </c>
      <c r="M9890">
        <v>2</v>
      </c>
      <c r="N9890">
        <v>6.9684794899999999E-2</v>
      </c>
      <c r="O9890">
        <f t="shared" si="308"/>
        <v>1</v>
      </c>
      <c r="P9890">
        <f t="shared" si="309"/>
        <v>6.5447656066619425E-2</v>
      </c>
    </row>
    <row r="9891" spans="1:16" x14ac:dyDescent="0.2">
      <c r="A9891">
        <v>14085</v>
      </c>
      <c r="B9891">
        <v>1080558</v>
      </c>
      <c r="C9891">
        <v>0</v>
      </c>
      <c r="D9891">
        <v>24</v>
      </c>
      <c r="E9891">
        <v>7.3275862068999997E-2</v>
      </c>
      <c r="F9891">
        <v>0</v>
      </c>
      <c r="G9891">
        <v>0</v>
      </c>
      <c r="H9891">
        <v>2</v>
      </c>
      <c r="I9891">
        <v>0</v>
      </c>
      <c r="J9891">
        <v>0</v>
      </c>
      <c r="K9891">
        <v>0</v>
      </c>
      <c r="L9891">
        <v>0</v>
      </c>
      <c r="M9891">
        <v>2</v>
      </c>
      <c r="N9891">
        <v>4.22326061935E-2</v>
      </c>
      <c r="O9891">
        <f t="shared" si="308"/>
        <v>1</v>
      </c>
      <c r="P9891">
        <f t="shared" si="309"/>
        <v>3.9664679919279917E-2</v>
      </c>
    </row>
    <row r="9892" spans="1:16" x14ac:dyDescent="0.2">
      <c r="A9892">
        <v>14085</v>
      </c>
      <c r="B9892">
        <v>1080879</v>
      </c>
      <c r="C9892">
        <v>0</v>
      </c>
      <c r="D9892">
        <v>5</v>
      </c>
      <c r="E9892">
        <v>3.06345733042E-2</v>
      </c>
      <c r="F9892">
        <v>0</v>
      </c>
      <c r="G9892">
        <v>0</v>
      </c>
      <c r="H9892">
        <v>4</v>
      </c>
      <c r="I9892">
        <v>0</v>
      </c>
      <c r="J9892">
        <v>0</v>
      </c>
      <c r="K9892">
        <v>0</v>
      </c>
      <c r="L9892">
        <v>0</v>
      </c>
      <c r="M9892">
        <v>2</v>
      </c>
      <c r="N9892">
        <v>2.3701850079200001E-2</v>
      </c>
      <c r="O9892">
        <f t="shared" si="308"/>
        <v>1</v>
      </c>
      <c r="P9892">
        <f t="shared" si="309"/>
        <v>2.2260674431949259E-2</v>
      </c>
    </row>
    <row r="9893" spans="1:16" x14ac:dyDescent="0.2">
      <c r="A9893">
        <v>14085</v>
      </c>
      <c r="B9893">
        <v>1080643</v>
      </c>
      <c r="C9893">
        <v>0</v>
      </c>
      <c r="D9893">
        <v>51</v>
      </c>
      <c r="E9893">
        <v>9.2993630573199995E-2</v>
      </c>
      <c r="F9893">
        <v>2</v>
      </c>
      <c r="G9893">
        <v>0</v>
      </c>
      <c r="H9893">
        <v>1</v>
      </c>
      <c r="I9893">
        <v>0</v>
      </c>
      <c r="J9893">
        <v>0</v>
      </c>
      <c r="K9893">
        <v>0</v>
      </c>
      <c r="L9893">
        <v>0</v>
      </c>
      <c r="M9893">
        <v>2</v>
      </c>
      <c r="N9893">
        <v>0.185383525154</v>
      </c>
      <c r="O9893">
        <f t="shared" si="308"/>
        <v>1</v>
      </c>
      <c r="P9893">
        <f t="shared" si="309"/>
        <v>0.174111399941804</v>
      </c>
    </row>
    <row r="9894" spans="1:16" x14ac:dyDescent="0.2">
      <c r="A9894">
        <v>14085</v>
      </c>
      <c r="B9894">
        <v>1080545</v>
      </c>
      <c r="C9894">
        <v>1</v>
      </c>
      <c r="D9894">
        <v>45</v>
      </c>
      <c r="E9894">
        <v>9.3352192362100003E-2</v>
      </c>
      <c r="F9894">
        <v>1</v>
      </c>
      <c r="G9894">
        <v>0</v>
      </c>
      <c r="H9894">
        <v>3</v>
      </c>
      <c r="I9894">
        <v>1</v>
      </c>
      <c r="J9894">
        <v>0</v>
      </c>
      <c r="K9894">
        <v>0</v>
      </c>
      <c r="L9894">
        <v>0</v>
      </c>
      <c r="M9894">
        <v>2</v>
      </c>
      <c r="N9894">
        <v>0.14117107694299999</v>
      </c>
      <c r="O9894">
        <f t="shared" si="308"/>
        <v>1</v>
      </c>
      <c r="P9894">
        <f t="shared" si="309"/>
        <v>0.13258726101696156</v>
      </c>
    </row>
    <row r="9895" spans="1:16" x14ac:dyDescent="0.2">
      <c r="A9895">
        <v>14085</v>
      </c>
      <c r="B9895">
        <v>1080885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5</v>
      </c>
      <c r="N9895">
        <v>4.40357142857E-3</v>
      </c>
      <c r="O9895">
        <f t="shared" si="308"/>
        <v>0</v>
      </c>
      <c r="P9895">
        <f t="shared" si="309"/>
        <v>4.1358151191436075E-3</v>
      </c>
    </row>
    <row r="9896" spans="1:16" x14ac:dyDescent="0.2">
      <c r="A9896">
        <v>131519</v>
      </c>
      <c r="B9896">
        <v>1080845</v>
      </c>
      <c r="C9896">
        <v>0</v>
      </c>
      <c r="D9896">
        <v>56</v>
      </c>
      <c r="E9896">
        <v>0.11395646606900001</v>
      </c>
      <c r="F9896">
        <v>1</v>
      </c>
      <c r="G9896">
        <v>0</v>
      </c>
      <c r="H9896">
        <v>1</v>
      </c>
      <c r="I9896">
        <v>0</v>
      </c>
      <c r="J9896">
        <v>0</v>
      </c>
      <c r="K9896">
        <v>0</v>
      </c>
      <c r="L9896">
        <v>1</v>
      </c>
      <c r="M9896">
        <v>4</v>
      </c>
      <c r="N9896">
        <v>0.20272754370900001</v>
      </c>
      <c r="O9896">
        <f t="shared" si="308"/>
        <v>1</v>
      </c>
      <c r="P9896">
        <f t="shared" si="309"/>
        <v>0.19040082667872199</v>
      </c>
    </row>
    <row r="9897" spans="1:16" x14ac:dyDescent="0.2">
      <c r="A9897">
        <v>131519</v>
      </c>
      <c r="B9897">
        <v>1080764</v>
      </c>
      <c r="C9897">
        <v>2</v>
      </c>
      <c r="D9897">
        <v>37</v>
      </c>
      <c r="E9897">
        <v>8.9514066496200001E-2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1</v>
      </c>
      <c r="L9897">
        <v>0</v>
      </c>
      <c r="M9897">
        <v>4</v>
      </c>
      <c r="N9897">
        <v>0.22750159043400001</v>
      </c>
      <c r="O9897">
        <f t="shared" si="308"/>
        <v>1</v>
      </c>
      <c r="P9897">
        <f t="shared" si="309"/>
        <v>0.21366850353366468</v>
      </c>
    </row>
    <row r="9898" spans="1:16" x14ac:dyDescent="0.2">
      <c r="A9898">
        <v>131519</v>
      </c>
      <c r="B9898">
        <v>1080613</v>
      </c>
      <c r="C9898">
        <v>1</v>
      </c>
      <c r="D9898">
        <v>18</v>
      </c>
      <c r="E9898">
        <v>6.2154696132600003E-2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3</v>
      </c>
      <c r="N9898">
        <v>5.46808755479E-2</v>
      </c>
      <c r="O9898">
        <f t="shared" si="308"/>
        <v>1</v>
      </c>
      <c r="P9898">
        <f t="shared" si="309"/>
        <v>5.1356040315770228E-2</v>
      </c>
    </row>
    <row r="9899" spans="1:16" x14ac:dyDescent="0.2">
      <c r="A9899">
        <v>131519</v>
      </c>
      <c r="B9899">
        <v>1080773</v>
      </c>
      <c r="C9899">
        <v>1</v>
      </c>
      <c r="D9899">
        <v>25</v>
      </c>
      <c r="E9899">
        <v>6.9553805774299995E-2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3</v>
      </c>
      <c r="N9899">
        <v>0.11216356697800001</v>
      </c>
      <c r="O9899">
        <f t="shared" si="308"/>
        <v>1</v>
      </c>
      <c r="P9899">
        <f t="shared" si="309"/>
        <v>0.10534353391318335</v>
      </c>
    </row>
    <row r="9900" spans="1:16" x14ac:dyDescent="0.2">
      <c r="A9900">
        <v>131519</v>
      </c>
      <c r="B9900">
        <v>1080597</v>
      </c>
      <c r="C9900">
        <v>2</v>
      </c>
      <c r="D9900">
        <v>9</v>
      </c>
      <c r="E9900">
        <v>6.25E-2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1</v>
      </c>
      <c r="L9900">
        <v>0</v>
      </c>
      <c r="M9900">
        <v>3</v>
      </c>
      <c r="N9900">
        <v>0.190768357763</v>
      </c>
      <c r="O9900">
        <f t="shared" si="308"/>
        <v>1</v>
      </c>
      <c r="P9900">
        <f t="shared" si="309"/>
        <v>0.17916881129066267</v>
      </c>
    </row>
    <row r="9901" spans="1:16" x14ac:dyDescent="0.2">
      <c r="A9901">
        <v>131519</v>
      </c>
      <c r="B9901">
        <v>1080718</v>
      </c>
      <c r="C9901">
        <v>2</v>
      </c>
      <c r="D9901">
        <v>15</v>
      </c>
      <c r="E9901">
        <v>7.1762870514800001E-2</v>
      </c>
      <c r="F9901">
        <v>1</v>
      </c>
      <c r="G9901">
        <v>0</v>
      </c>
      <c r="H9901">
        <v>2</v>
      </c>
      <c r="I9901">
        <v>0</v>
      </c>
      <c r="J9901">
        <v>0</v>
      </c>
      <c r="K9901">
        <v>0</v>
      </c>
      <c r="L9901">
        <v>0</v>
      </c>
      <c r="M9901">
        <v>3</v>
      </c>
      <c r="N9901">
        <v>5.9331537734200003E-2</v>
      </c>
      <c r="O9901">
        <f t="shared" si="308"/>
        <v>1</v>
      </c>
      <c r="P9901">
        <f t="shared" si="309"/>
        <v>5.5723921999109943E-2</v>
      </c>
    </row>
    <row r="9902" spans="1:16" x14ac:dyDescent="0.2">
      <c r="A9902">
        <v>131519</v>
      </c>
      <c r="B9902">
        <v>1080532</v>
      </c>
      <c r="C9902">
        <v>0</v>
      </c>
      <c r="D9902">
        <v>8</v>
      </c>
      <c r="E9902">
        <v>1.9287833827899999E-2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5</v>
      </c>
      <c r="N9902">
        <v>7.9446211134099998E-2</v>
      </c>
      <c r="O9902">
        <f t="shared" si="308"/>
        <v>0</v>
      </c>
      <c r="P9902">
        <f t="shared" si="309"/>
        <v>7.4615535707067249E-2</v>
      </c>
    </row>
    <row r="9903" spans="1:16" x14ac:dyDescent="0.2">
      <c r="A9903">
        <v>131519</v>
      </c>
      <c r="B9903">
        <v>1080652</v>
      </c>
      <c r="C9903">
        <v>3</v>
      </c>
      <c r="D9903">
        <v>30</v>
      </c>
      <c r="E9903">
        <v>8.2614056720099999E-2</v>
      </c>
      <c r="F9903">
        <v>0</v>
      </c>
      <c r="G9903">
        <v>0</v>
      </c>
      <c r="H9903">
        <v>1</v>
      </c>
      <c r="I9903">
        <v>0</v>
      </c>
      <c r="J9903">
        <v>0</v>
      </c>
      <c r="K9903">
        <v>0</v>
      </c>
      <c r="L9903">
        <v>0</v>
      </c>
      <c r="M9903">
        <v>3</v>
      </c>
      <c r="N9903">
        <v>0.167112371531</v>
      </c>
      <c r="O9903">
        <f t="shared" si="308"/>
        <v>1</v>
      </c>
      <c r="P9903">
        <f t="shared" si="309"/>
        <v>0.156951211984381</v>
      </c>
    </row>
    <row r="9904" spans="1:16" x14ac:dyDescent="0.2">
      <c r="A9904">
        <v>131519</v>
      </c>
      <c r="B9904">
        <v>1080519</v>
      </c>
      <c r="C9904">
        <v>4</v>
      </c>
      <c r="D9904">
        <v>35</v>
      </c>
      <c r="E9904">
        <v>8.7281795511199994E-2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1</v>
      </c>
      <c r="L9904">
        <v>1</v>
      </c>
      <c r="M9904">
        <v>3</v>
      </c>
      <c r="N9904">
        <v>0.23607482619799999</v>
      </c>
      <c r="O9904">
        <f t="shared" si="308"/>
        <v>1</v>
      </c>
      <c r="P9904">
        <f t="shared" si="309"/>
        <v>0.22172044924815673</v>
      </c>
    </row>
    <row r="9905" spans="1:16" x14ac:dyDescent="0.2">
      <c r="A9905">
        <v>131519</v>
      </c>
      <c r="B9905">
        <v>1080754</v>
      </c>
      <c r="C9905">
        <v>0</v>
      </c>
      <c r="D9905">
        <v>10</v>
      </c>
      <c r="E9905">
        <v>4.1800643086800003E-2</v>
      </c>
      <c r="F9905">
        <v>0</v>
      </c>
      <c r="G9905">
        <v>0</v>
      </c>
      <c r="H9905">
        <v>0</v>
      </c>
      <c r="I9905">
        <v>1</v>
      </c>
      <c r="J9905">
        <v>0</v>
      </c>
      <c r="K9905">
        <v>1</v>
      </c>
      <c r="L9905">
        <v>0</v>
      </c>
      <c r="M9905">
        <v>4</v>
      </c>
      <c r="N9905">
        <v>8.3781777414900005E-2</v>
      </c>
      <c r="O9905">
        <f t="shared" si="308"/>
        <v>1</v>
      </c>
      <c r="P9905">
        <f t="shared" si="309"/>
        <v>7.8687480687418071E-2</v>
      </c>
    </row>
    <row r="9906" spans="1:16" x14ac:dyDescent="0.2">
      <c r="A9906">
        <v>131519</v>
      </c>
      <c r="B9906">
        <v>1080552</v>
      </c>
      <c r="C9906">
        <v>1</v>
      </c>
      <c r="D9906">
        <v>38</v>
      </c>
      <c r="E9906">
        <v>7.7142857142900007E-2</v>
      </c>
      <c r="F9906">
        <v>0</v>
      </c>
      <c r="G9906">
        <v>0</v>
      </c>
      <c r="H9906">
        <v>1</v>
      </c>
      <c r="I9906">
        <v>0</v>
      </c>
      <c r="J9906">
        <v>0</v>
      </c>
      <c r="K9906">
        <v>1</v>
      </c>
      <c r="L9906">
        <v>0</v>
      </c>
      <c r="M9906">
        <v>3</v>
      </c>
      <c r="N9906">
        <v>0.22174785838800001</v>
      </c>
      <c r="O9906">
        <f t="shared" si="308"/>
        <v>1</v>
      </c>
      <c r="P9906">
        <f t="shared" si="309"/>
        <v>0.20826462343921248</v>
      </c>
    </row>
    <row r="9907" spans="1:16" x14ac:dyDescent="0.2">
      <c r="A9907">
        <v>131519</v>
      </c>
      <c r="B9907">
        <v>1080511</v>
      </c>
      <c r="C9907">
        <v>1</v>
      </c>
      <c r="D9907">
        <v>32</v>
      </c>
      <c r="E9907">
        <v>7.04225352113E-2</v>
      </c>
      <c r="F9907">
        <v>0</v>
      </c>
      <c r="G9907">
        <v>0</v>
      </c>
      <c r="H9907">
        <v>1</v>
      </c>
      <c r="I9907">
        <v>0</v>
      </c>
      <c r="J9907">
        <v>0</v>
      </c>
      <c r="K9907">
        <v>0</v>
      </c>
      <c r="L9907">
        <v>0</v>
      </c>
      <c r="M9907">
        <v>3</v>
      </c>
      <c r="N9907">
        <v>8.4520402113999998E-2</v>
      </c>
      <c r="O9907">
        <f t="shared" si="308"/>
        <v>1</v>
      </c>
      <c r="P9907">
        <f t="shared" si="309"/>
        <v>7.938119378994464E-2</v>
      </c>
    </row>
    <row r="9908" spans="1:16" x14ac:dyDescent="0.2">
      <c r="A9908">
        <v>131519</v>
      </c>
      <c r="B9908">
        <v>1080697</v>
      </c>
      <c r="C9908">
        <v>2</v>
      </c>
      <c r="D9908">
        <v>26</v>
      </c>
      <c r="E9908">
        <v>7.6923076923100006E-2</v>
      </c>
      <c r="F9908">
        <v>0</v>
      </c>
      <c r="G9908">
        <v>0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3</v>
      </c>
      <c r="N9908">
        <v>6.6268950406199997E-2</v>
      </c>
      <c r="O9908">
        <f t="shared" si="308"/>
        <v>1</v>
      </c>
      <c r="P9908">
        <f t="shared" si="309"/>
        <v>6.2239509785524783E-2</v>
      </c>
    </row>
    <row r="9909" spans="1:16" x14ac:dyDescent="0.2">
      <c r="A9909">
        <v>131519</v>
      </c>
      <c r="B9909">
        <v>1080694</v>
      </c>
      <c r="C9909">
        <v>0</v>
      </c>
      <c r="D9909">
        <v>38</v>
      </c>
      <c r="E9909">
        <v>7.8431372548999997E-2</v>
      </c>
      <c r="F9909">
        <v>1</v>
      </c>
      <c r="G9909">
        <v>0</v>
      </c>
      <c r="H9909">
        <v>2</v>
      </c>
      <c r="I9909">
        <v>0</v>
      </c>
      <c r="J9909">
        <v>0</v>
      </c>
      <c r="K9909">
        <v>0</v>
      </c>
      <c r="L9909">
        <v>0</v>
      </c>
      <c r="M9909">
        <v>3</v>
      </c>
      <c r="N9909">
        <v>0.17404648350800001</v>
      </c>
      <c r="O9909">
        <f t="shared" si="308"/>
        <v>1</v>
      </c>
      <c r="P9909">
        <f t="shared" si="309"/>
        <v>0.16346369977241815</v>
      </c>
    </row>
    <row r="9910" spans="1:16" x14ac:dyDescent="0.2">
      <c r="A9910">
        <v>131519</v>
      </c>
      <c r="B9910">
        <v>1080857</v>
      </c>
      <c r="C9910">
        <v>0</v>
      </c>
      <c r="D9910">
        <v>21</v>
      </c>
      <c r="E9910">
        <v>6.1611374407599999E-2</v>
      </c>
      <c r="F9910">
        <v>2</v>
      </c>
      <c r="G9910">
        <v>0</v>
      </c>
      <c r="H9910">
        <v>1</v>
      </c>
      <c r="I9910">
        <v>0</v>
      </c>
      <c r="J9910">
        <v>0</v>
      </c>
      <c r="K9910">
        <v>1</v>
      </c>
      <c r="L9910">
        <v>0</v>
      </c>
      <c r="M9910">
        <v>3</v>
      </c>
      <c r="N9910">
        <v>0.20036347068900001</v>
      </c>
      <c r="O9910">
        <f t="shared" si="308"/>
        <v>1</v>
      </c>
      <c r="P9910">
        <f t="shared" si="309"/>
        <v>0.18818049958797906</v>
      </c>
    </row>
    <row r="9911" spans="1:16" x14ac:dyDescent="0.2">
      <c r="A9911">
        <v>131519</v>
      </c>
      <c r="B9911">
        <v>1080581</v>
      </c>
      <c r="C9911">
        <v>2</v>
      </c>
      <c r="D9911">
        <v>42</v>
      </c>
      <c r="E9911">
        <v>8.1280788177300001E-2</v>
      </c>
      <c r="F9911">
        <v>0</v>
      </c>
      <c r="G9911">
        <v>0</v>
      </c>
      <c r="H9911">
        <v>3</v>
      </c>
      <c r="I9911">
        <v>0</v>
      </c>
      <c r="J9911">
        <v>0</v>
      </c>
      <c r="K9911">
        <v>1</v>
      </c>
      <c r="L9911">
        <v>0</v>
      </c>
      <c r="M9911">
        <v>3</v>
      </c>
      <c r="N9911">
        <v>0.13092428206699999</v>
      </c>
      <c r="O9911">
        <f t="shared" si="308"/>
        <v>1</v>
      </c>
      <c r="P9911">
        <f t="shared" si="309"/>
        <v>0.12296351586865452</v>
      </c>
    </row>
    <row r="9912" spans="1:16" x14ac:dyDescent="0.2">
      <c r="A9912">
        <v>131519</v>
      </c>
      <c r="B9912">
        <v>1080662</v>
      </c>
      <c r="C9912">
        <v>1</v>
      </c>
      <c r="D9912">
        <v>27</v>
      </c>
      <c r="E9912">
        <v>6.5573770491799993E-2</v>
      </c>
      <c r="F9912">
        <v>1</v>
      </c>
      <c r="G9912">
        <v>0</v>
      </c>
      <c r="H9912">
        <v>2</v>
      </c>
      <c r="I9912">
        <v>0</v>
      </c>
      <c r="J9912">
        <v>0</v>
      </c>
      <c r="K9912">
        <v>0</v>
      </c>
      <c r="L9912">
        <v>1</v>
      </c>
      <c r="M9912">
        <v>3</v>
      </c>
      <c r="N9912">
        <v>0.110950254786</v>
      </c>
      <c r="O9912">
        <f t="shared" si="308"/>
        <v>1</v>
      </c>
      <c r="P9912">
        <f t="shared" si="309"/>
        <v>0.10420399638340506</v>
      </c>
    </row>
    <row r="9913" spans="1:16" x14ac:dyDescent="0.2">
      <c r="A9913">
        <v>131519</v>
      </c>
      <c r="B9913">
        <v>1080831</v>
      </c>
      <c r="C9913">
        <v>0</v>
      </c>
      <c r="D9913">
        <v>21</v>
      </c>
      <c r="E9913">
        <v>8.6553323029399998E-2</v>
      </c>
      <c r="F9913">
        <v>2</v>
      </c>
      <c r="G9913">
        <v>0</v>
      </c>
      <c r="H9913">
        <v>2</v>
      </c>
      <c r="I9913">
        <v>0</v>
      </c>
      <c r="J9913">
        <v>0</v>
      </c>
      <c r="K9913">
        <v>1</v>
      </c>
      <c r="L9913">
        <v>0</v>
      </c>
      <c r="M9913">
        <v>4</v>
      </c>
      <c r="N9913">
        <v>0.171903169657</v>
      </c>
      <c r="O9913">
        <f t="shared" si="308"/>
        <v>1</v>
      </c>
      <c r="P9913">
        <f t="shared" si="309"/>
        <v>0.16145070873234449</v>
      </c>
    </row>
    <row r="9914" spans="1:16" x14ac:dyDescent="0.2">
      <c r="A9914">
        <v>131519</v>
      </c>
      <c r="B9914">
        <v>1080584</v>
      </c>
      <c r="C9914">
        <v>2</v>
      </c>
      <c r="D9914">
        <v>31</v>
      </c>
      <c r="E9914">
        <v>7.0105820105800007E-2</v>
      </c>
      <c r="F9914">
        <v>0</v>
      </c>
      <c r="G9914">
        <v>0</v>
      </c>
      <c r="H9914">
        <v>0</v>
      </c>
      <c r="I9914">
        <v>1</v>
      </c>
      <c r="J9914">
        <v>0</v>
      </c>
      <c r="K9914">
        <v>0</v>
      </c>
      <c r="L9914">
        <v>0</v>
      </c>
      <c r="M9914">
        <v>3</v>
      </c>
      <c r="N9914">
        <v>0.123191116506</v>
      </c>
      <c r="O9914">
        <f t="shared" si="308"/>
        <v>1</v>
      </c>
      <c r="P9914">
        <f t="shared" si="309"/>
        <v>0.11570056043240978</v>
      </c>
    </row>
    <row r="9915" spans="1:16" x14ac:dyDescent="0.2">
      <c r="A9915">
        <v>131519</v>
      </c>
      <c r="B9915">
        <v>1080871</v>
      </c>
      <c r="C9915">
        <v>1</v>
      </c>
      <c r="D9915">
        <v>39</v>
      </c>
      <c r="E9915">
        <v>7.3141486810599995E-2</v>
      </c>
      <c r="F9915">
        <v>1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3</v>
      </c>
      <c r="N9915">
        <v>0.15531497418199999</v>
      </c>
      <c r="O9915">
        <f t="shared" si="308"/>
        <v>1</v>
      </c>
      <c r="P9915">
        <f t="shared" si="309"/>
        <v>0.14587114774243831</v>
      </c>
    </row>
    <row r="9916" spans="1:16" x14ac:dyDescent="0.2">
      <c r="A9916">
        <v>131519</v>
      </c>
      <c r="B9916">
        <v>1080746</v>
      </c>
      <c r="C9916">
        <v>2</v>
      </c>
      <c r="D9916">
        <v>20</v>
      </c>
      <c r="E9916">
        <v>5.10440835267E-2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4</v>
      </c>
      <c r="N9916">
        <v>0.124282946758</v>
      </c>
      <c r="O9916">
        <f t="shared" si="308"/>
        <v>1</v>
      </c>
      <c r="P9916">
        <f t="shared" si="309"/>
        <v>0.1167260026528909</v>
      </c>
    </row>
    <row r="9917" spans="1:16" x14ac:dyDescent="0.2">
      <c r="A9917">
        <v>131519</v>
      </c>
      <c r="B9917">
        <v>1080648</v>
      </c>
      <c r="C9917">
        <v>0</v>
      </c>
      <c r="D9917">
        <v>27</v>
      </c>
      <c r="E9917">
        <v>6.6216216216199997E-2</v>
      </c>
      <c r="F9917">
        <v>0</v>
      </c>
      <c r="G9917">
        <v>0</v>
      </c>
      <c r="H9917">
        <v>1</v>
      </c>
      <c r="I9917">
        <v>0</v>
      </c>
      <c r="J9917">
        <v>0</v>
      </c>
      <c r="K9917">
        <v>1</v>
      </c>
      <c r="L9917">
        <v>0</v>
      </c>
      <c r="M9917">
        <v>3</v>
      </c>
      <c r="N9917">
        <v>0.14634399530700001</v>
      </c>
      <c r="O9917">
        <f t="shared" si="308"/>
        <v>1</v>
      </c>
      <c r="P9917">
        <f t="shared" si="309"/>
        <v>0.13744564342927418</v>
      </c>
    </row>
    <row r="9918" spans="1:16" x14ac:dyDescent="0.2">
      <c r="A9918">
        <v>131519</v>
      </c>
      <c r="B9918">
        <v>1080728</v>
      </c>
      <c r="C9918">
        <v>0</v>
      </c>
      <c r="D9918">
        <v>10</v>
      </c>
      <c r="E9918">
        <v>4.2362002567399998E-2</v>
      </c>
      <c r="F9918">
        <v>0</v>
      </c>
      <c r="G9918">
        <v>0</v>
      </c>
      <c r="H9918">
        <v>1</v>
      </c>
      <c r="I9918">
        <v>0</v>
      </c>
      <c r="J9918">
        <v>0</v>
      </c>
      <c r="K9918">
        <v>2</v>
      </c>
      <c r="L9918">
        <v>0</v>
      </c>
      <c r="M9918">
        <v>3</v>
      </c>
      <c r="N9918">
        <v>0.162004436197</v>
      </c>
      <c r="O9918">
        <f t="shared" si="308"/>
        <v>1</v>
      </c>
      <c r="P9918">
        <f t="shared" si="309"/>
        <v>0.15215386135100539</v>
      </c>
    </row>
    <row r="9919" spans="1:16" x14ac:dyDescent="0.2">
      <c r="A9919">
        <v>131519</v>
      </c>
      <c r="B9919">
        <v>1080727</v>
      </c>
      <c r="C9919">
        <v>3</v>
      </c>
      <c r="D9919">
        <v>40</v>
      </c>
      <c r="E9919">
        <v>7.9908675799100007E-2</v>
      </c>
      <c r="F9919">
        <v>0</v>
      </c>
      <c r="G9919">
        <v>0</v>
      </c>
      <c r="H9919">
        <v>3</v>
      </c>
      <c r="I9919">
        <v>0</v>
      </c>
      <c r="J9919">
        <v>0</v>
      </c>
      <c r="K9919">
        <v>0</v>
      </c>
      <c r="L9919">
        <v>1</v>
      </c>
      <c r="M9919">
        <v>4</v>
      </c>
      <c r="N9919">
        <v>0.208569611939</v>
      </c>
      <c r="O9919">
        <f t="shared" si="308"/>
        <v>1</v>
      </c>
      <c r="P9919">
        <f t="shared" si="309"/>
        <v>0.19588767173270324</v>
      </c>
    </row>
    <row r="9920" spans="1:16" x14ac:dyDescent="0.2">
      <c r="A9920">
        <v>131519</v>
      </c>
      <c r="B9920">
        <v>1080647</v>
      </c>
      <c r="C9920">
        <v>1</v>
      </c>
      <c r="D9920">
        <v>9</v>
      </c>
      <c r="E9920">
        <v>2.4968789013700001E-2</v>
      </c>
      <c r="F9920">
        <v>0</v>
      </c>
      <c r="G9920">
        <v>0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5</v>
      </c>
      <c r="N9920">
        <v>3.3654674245200002E-2</v>
      </c>
      <c r="O9920">
        <f t="shared" si="308"/>
        <v>0</v>
      </c>
      <c r="P9920">
        <f t="shared" si="309"/>
        <v>3.1608323568933464E-2</v>
      </c>
    </row>
    <row r="9921" spans="1:16" x14ac:dyDescent="0.2">
      <c r="A9921">
        <v>131519</v>
      </c>
      <c r="B9921">
        <v>1080813</v>
      </c>
      <c r="C9921">
        <v>2</v>
      </c>
      <c r="D9921">
        <v>24</v>
      </c>
      <c r="E9921">
        <v>7.2378138847899995E-2</v>
      </c>
      <c r="F9921">
        <v>0</v>
      </c>
      <c r="G9921">
        <v>0</v>
      </c>
      <c r="H9921">
        <v>1</v>
      </c>
      <c r="I9921">
        <v>0</v>
      </c>
      <c r="J9921">
        <v>0</v>
      </c>
      <c r="K9921">
        <v>1</v>
      </c>
      <c r="L9921">
        <v>1</v>
      </c>
      <c r="M9921">
        <v>4</v>
      </c>
      <c r="N9921">
        <v>0.21742579954499999</v>
      </c>
      <c r="O9921">
        <f t="shared" si="308"/>
        <v>1</v>
      </c>
      <c r="P9921">
        <f t="shared" si="309"/>
        <v>0.20420536458565222</v>
      </c>
    </row>
    <row r="9922" spans="1:16" x14ac:dyDescent="0.2">
      <c r="A9922">
        <v>131519</v>
      </c>
      <c r="B9922">
        <v>1080830</v>
      </c>
      <c r="C9922">
        <v>2</v>
      </c>
      <c r="D9922">
        <v>43</v>
      </c>
      <c r="E9922">
        <v>0.105339105339</v>
      </c>
      <c r="F9922">
        <v>1</v>
      </c>
      <c r="G9922">
        <v>0</v>
      </c>
      <c r="H9922">
        <v>4</v>
      </c>
      <c r="I9922">
        <v>0</v>
      </c>
      <c r="J9922">
        <v>0</v>
      </c>
      <c r="K9922">
        <v>1</v>
      </c>
      <c r="L9922">
        <v>0</v>
      </c>
      <c r="M9922">
        <v>3</v>
      </c>
      <c r="N9922">
        <v>0.263594168174</v>
      </c>
      <c r="O9922">
        <f t="shared" si="308"/>
        <v>1</v>
      </c>
      <c r="P9922">
        <f t="shared" si="309"/>
        <v>0.24756649545392567</v>
      </c>
    </row>
    <row r="9923" spans="1:16" x14ac:dyDescent="0.2">
      <c r="A9923">
        <v>131519</v>
      </c>
      <c r="B9923">
        <v>1080781</v>
      </c>
      <c r="C9923">
        <v>1</v>
      </c>
      <c r="D9923">
        <v>37</v>
      </c>
      <c r="E9923">
        <v>7.8313253011999998E-2</v>
      </c>
      <c r="F9923">
        <v>0</v>
      </c>
      <c r="G9923">
        <v>0</v>
      </c>
      <c r="H9923">
        <v>2</v>
      </c>
      <c r="I9923">
        <v>0</v>
      </c>
      <c r="J9923">
        <v>0</v>
      </c>
      <c r="K9923">
        <v>1</v>
      </c>
      <c r="L9923">
        <v>1</v>
      </c>
      <c r="M9923">
        <v>3</v>
      </c>
      <c r="N9923">
        <v>0.21590957476299999</v>
      </c>
      <c r="O9923">
        <f t="shared" ref="O9923:O9986" si="310">IF(M9923&lt;5,1,0)</f>
        <v>1</v>
      </c>
      <c r="P9923">
        <f t="shared" ref="P9923:P9986" si="311">$S$4*N9923</f>
        <v>0.20278133286977468</v>
      </c>
    </row>
    <row r="9924" spans="1:16" x14ac:dyDescent="0.2">
      <c r="A9924">
        <v>131519</v>
      </c>
      <c r="B9924">
        <v>1080780</v>
      </c>
      <c r="C9924">
        <v>1</v>
      </c>
      <c r="D9924">
        <v>32</v>
      </c>
      <c r="E9924">
        <v>7.4494949494900001E-2</v>
      </c>
      <c r="F9924">
        <v>0</v>
      </c>
      <c r="G9924">
        <v>0</v>
      </c>
      <c r="H9924">
        <v>1</v>
      </c>
      <c r="I9924">
        <v>0</v>
      </c>
      <c r="J9924">
        <v>0</v>
      </c>
      <c r="K9924">
        <v>0</v>
      </c>
      <c r="L9924">
        <v>1</v>
      </c>
      <c r="M9924">
        <v>4</v>
      </c>
      <c r="N9924">
        <v>0.20949774684299999</v>
      </c>
      <c r="O9924">
        <f t="shared" si="310"/>
        <v>1</v>
      </c>
      <c r="P9924">
        <f t="shared" si="311"/>
        <v>0.19675937199482765</v>
      </c>
    </row>
    <row r="9925" spans="1:16" x14ac:dyDescent="0.2">
      <c r="A9925">
        <v>131519</v>
      </c>
      <c r="B9925">
        <v>1080563</v>
      </c>
      <c r="C9925">
        <v>0</v>
      </c>
      <c r="D9925">
        <v>40</v>
      </c>
      <c r="E9925">
        <v>8.8622754491000003E-2</v>
      </c>
      <c r="F9925">
        <v>2</v>
      </c>
      <c r="G9925">
        <v>0</v>
      </c>
      <c r="H9925">
        <v>3</v>
      </c>
      <c r="I9925">
        <v>0</v>
      </c>
      <c r="J9925">
        <v>0</v>
      </c>
      <c r="K9925">
        <v>0</v>
      </c>
      <c r="L9925">
        <v>0</v>
      </c>
      <c r="M9925">
        <v>3</v>
      </c>
      <c r="N9925">
        <v>0.15102175195299999</v>
      </c>
      <c r="O9925">
        <f t="shared" si="310"/>
        <v>1</v>
      </c>
      <c r="P9925">
        <f t="shared" si="311"/>
        <v>0.14183897211123533</v>
      </c>
    </row>
    <row r="9926" spans="1:16" x14ac:dyDescent="0.2">
      <c r="A9926">
        <v>131519</v>
      </c>
      <c r="B9926">
        <v>1080782</v>
      </c>
      <c r="C9926">
        <v>2</v>
      </c>
      <c r="D9926">
        <v>34</v>
      </c>
      <c r="E9926">
        <v>8.5185185185200005E-2</v>
      </c>
      <c r="F9926">
        <v>0</v>
      </c>
      <c r="G9926">
        <v>0</v>
      </c>
      <c r="H9926">
        <v>4</v>
      </c>
      <c r="I9926">
        <v>0</v>
      </c>
      <c r="J9926">
        <v>0</v>
      </c>
      <c r="K9926">
        <v>0</v>
      </c>
      <c r="L9926">
        <v>0</v>
      </c>
      <c r="M9926">
        <v>4</v>
      </c>
      <c r="N9926">
        <v>0.175005290905</v>
      </c>
      <c r="O9926">
        <f t="shared" si="310"/>
        <v>1</v>
      </c>
      <c r="P9926">
        <f t="shared" si="311"/>
        <v>0.16436420750646596</v>
      </c>
    </row>
    <row r="9927" spans="1:16" x14ac:dyDescent="0.2">
      <c r="A9927">
        <v>131519</v>
      </c>
      <c r="B9927">
        <v>1080543</v>
      </c>
      <c r="C9927">
        <v>3</v>
      </c>
      <c r="D9927">
        <v>36</v>
      </c>
      <c r="E9927">
        <v>0.10142630744800001</v>
      </c>
      <c r="F9927">
        <v>0</v>
      </c>
      <c r="G9927">
        <v>0</v>
      </c>
      <c r="H9927">
        <v>4</v>
      </c>
      <c r="I9927">
        <v>1</v>
      </c>
      <c r="J9927">
        <v>0</v>
      </c>
      <c r="K9927">
        <v>0</v>
      </c>
      <c r="L9927">
        <v>0</v>
      </c>
      <c r="M9927">
        <v>3</v>
      </c>
      <c r="N9927">
        <v>0.112941890915</v>
      </c>
      <c r="O9927">
        <f t="shared" si="310"/>
        <v>1</v>
      </c>
      <c r="P9927">
        <f t="shared" si="311"/>
        <v>0.10607453236715444</v>
      </c>
    </row>
    <row r="9928" spans="1:16" x14ac:dyDescent="0.2">
      <c r="A9928">
        <v>131519</v>
      </c>
      <c r="B9928">
        <v>1080880</v>
      </c>
      <c r="C9928">
        <v>3</v>
      </c>
      <c r="D9928">
        <v>30</v>
      </c>
      <c r="E9928">
        <v>6.8548387096800001E-2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3</v>
      </c>
      <c r="N9928">
        <v>5.97638302904E-2</v>
      </c>
      <c r="O9928">
        <f t="shared" si="310"/>
        <v>1</v>
      </c>
      <c r="P9928">
        <f t="shared" si="311"/>
        <v>5.6129929286337206E-2</v>
      </c>
    </row>
    <row r="9929" spans="1:16" x14ac:dyDescent="0.2">
      <c r="A9929">
        <v>131519</v>
      </c>
      <c r="B9929">
        <v>1080680</v>
      </c>
      <c r="C9929">
        <v>2</v>
      </c>
      <c r="D9929">
        <v>33</v>
      </c>
      <c r="E9929">
        <v>0.08</v>
      </c>
      <c r="F9929">
        <v>1</v>
      </c>
      <c r="G9929">
        <v>0</v>
      </c>
      <c r="H9929">
        <v>4</v>
      </c>
      <c r="I9929">
        <v>0</v>
      </c>
      <c r="J9929">
        <v>0</v>
      </c>
      <c r="K9929">
        <v>2</v>
      </c>
      <c r="L9929">
        <v>0</v>
      </c>
      <c r="M9929">
        <v>3</v>
      </c>
      <c r="N9929">
        <v>0.229517726526</v>
      </c>
      <c r="O9929">
        <f t="shared" si="310"/>
        <v>1</v>
      </c>
      <c r="P9929">
        <f t="shared" si="311"/>
        <v>0.21556204977602744</v>
      </c>
    </row>
    <row r="9930" spans="1:16" x14ac:dyDescent="0.2">
      <c r="A9930">
        <v>131519</v>
      </c>
      <c r="B9930">
        <v>1080833</v>
      </c>
      <c r="C9930">
        <v>2</v>
      </c>
      <c r="D9930">
        <v>35</v>
      </c>
      <c r="E9930">
        <v>9.6685082872899994E-2</v>
      </c>
      <c r="F9930">
        <v>0</v>
      </c>
      <c r="G9930">
        <v>0</v>
      </c>
      <c r="H9930">
        <v>2</v>
      </c>
      <c r="I9930">
        <v>0</v>
      </c>
      <c r="J9930">
        <v>0</v>
      </c>
      <c r="K9930">
        <v>0</v>
      </c>
      <c r="L9930">
        <v>0</v>
      </c>
      <c r="M9930">
        <v>3</v>
      </c>
      <c r="N9930">
        <v>0.14298128015700001</v>
      </c>
      <c r="O9930">
        <f t="shared" si="310"/>
        <v>1</v>
      </c>
      <c r="P9930">
        <f t="shared" si="311"/>
        <v>0.13428739599663073</v>
      </c>
    </row>
    <row r="9931" spans="1:16" x14ac:dyDescent="0.2">
      <c r="A9931">
        <v>131519</v>
      </c>
      <c r="B9931">
        <v>1080571</v>
      </c>
      <c r="C9931">
        <v>2</v>
      </c>
      <c r="D9931">
        <v>45</v>
      </c>
      <c r="E9931">
        <v>0.104</v>
      </c>
      <c r="F9931">
        <v>0</v>
      </c>
      <c r="G9931">
        <v>0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3</v>
      </c>
      <c r="N9931">
        <v>0.14961194242500001</v>
      </c>
      <c r="O9931">
        <f t="shared" si="310"/>
        <v>1</v>
      </c>
      <c r="P9931">
        <f t="shared" si="311"/>
        <v>0.14051488513874164</v>
      </c>
    </row>
    <row r="9932" spans="1:16" x14ac:dyDescent="0.2">
      <c r="A9932">
        <v>131519</v>
      </c>
      <c r="B9932">
        <v>1080687</v>
      </c>
      <c r="C9932">
        <v>0</v>
      </c>
      <c r="D9932">
        <v>19</v>
      </c>
      <c r="E9932">
        <v>6.6350710900500001E-2</v>
      </c>
      <c r="F9932">
        <v>1</v>
      </c>
      <c r="G9932">
        <v>0</v>
      </c>
      <c r="H9932">
        <v>2</v>
      </c>
      <c r="I9932">
        <v>1</v>
      </c>
      <c r="J9932">
        <v>0</v>
      </c>
      <c r="K9932">
        <v>2</v>
      </c>
      <c r="L9932">
        <v>0</v>
      </c>
      <c r="M9932">
        <v>4</v>
      </c>
      <c r="N9932">
        <v>0.240863637347</v>
      </c>
      <c r="O9932">
        <f t="shared" si="310"/>
        <v>1</v>
      </c>
      <c r="P9932">
        <f t="shared" si="311"/>
        <v>0.22621807983597017</v>
      </c>
    </row>
    <row r="9933" spans="1:16" x14ac:dyDescent="0.2">
      <c r="A9933">
        <v>141469</v>
      </c>
      <c r="B9933">
        <v>1080849</v>
      </c>
      <c r="C9933">
        <v>0</v>
      </c>
      <c r="D9933">
        <v>1</v>
      </c>
      <c r="E9933">
        <v>1.1510791366899999E-2</v>
      </c>
      <c r="F9933">
        <v>2</v>
      </c>
      <c r="G9933">
        <v>0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5</v>
      </c>
      <c r="N9933">
        <v>6.4662431055200004E-2</v>
      </c>
      <c r="O9933">
        <f t="shared" si="310"/>
        <v>0</v>
      </c>
      <c r="P9933">
        <f t="shared" si="311"/>
        <v>6.0730673803450069E-2</v>
      </c>
    </row>
    <row r="9934" spans="1:16" x14ac:dyDescent="0.2">
      <c r="A9934">
        <v>141469</v>
      </c>
      <c r="B9934">
        <v>1080851</v>
      </c>
      <c r="C9934">
        <v>0</v>
      </c>
      <c r="D9934">
        <v>11</v>
      </c>
      <c r="E9934">
        <v>4.33333333333E-2</v>
      </c>
      <c r="F9934">
        <v>3</v>
      </c>
      <c r="G9934">
        <v>0</v>
      </c>
      <c r="H9934">
        <v>1</v>
      </c>
      <c r="I9934">
        <v>1</v>
      </c>
      <c r="J9934">
        <v>0</v>
      </c>
      <c r="K9934">
        <v>0</v>
      </c>
      <c r="L9934">
        <v>0</v>
      </c>
      <c r="M9934">
        <v>3</v>
      </c>
      <c r="N9934">
        <v>3.7264591385699999E-2</v>
      </c>
      <c r="O9934">
        <f t="shared" si="310"/>
        <v>1</v>
      </c>
      <c r="P9934">
        <f t="shared" si="311"/>
        <v>3.4998742035106466E-2</v>
      </c>
    </row>
    <row r="9935" spans="1:16" x14ac:dyDescent="0.2">
      <c r="A9935">
        <v>141469</v>
      </c>
      <c r="B9935">
        <v>1080737</v>
      </c>
      <c r="C9935">
        <v>0</v>
      </c>
      <c r="D9935">
        <v>2</v>
      </c>
      <c r="E9935">
        <v>1.39130434783E-2</v>
      </c>
      <c r="F9935">
        <v>2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5</v>
      </c>
      <c r="N9935">
        <v>2.5093731643500001E-2</v>
      </c>
      <c r="O9935">
        <f t="shared" si="310"/>
        <v>0</v>
      </c>
      <c r="P9935">
        <f t="shared" si="311"/>
        <v>2.3567923538967504E-2</v>
      </c>
    </row>
    <row r="9936" spans="1:16" x14ac:dyDescent="0.2">
      <c r="A9936">
        <v>141469</v>
      </c>
      <c r="B9936">
        <v>1080859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5</v>
      </c>
      <c r="N9936">
        <v>4.40357142857E-3</v>
      </c>
      <c r="O9936">
        <f t="shared" si="310"/>
        <v>0</v>
      </c>
      <c r="P9936">
        <f t="shared" si="311"/>
        <v>4.1358151191436075E-3</v>
      </c>
    </row>
    <row r="9937" spans="1:16" x14ac:dyDescent="0.2">
      <c r="A9937">
        <v>141469</v>
      </c>
      <c r="B9937">
        <v>1080704</v>
      </c>
      <c r="C9937">
        <v>0</v>
      </c>
      <c r="D9937">
        <v>4</v>
      </c>
      <c r="E9937">
        <v>1.21951219512E-2</v>
      </c>
      <c r="F9937">
        <v>1</v>
      </c>
      <c r="G9937">
        <v>0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v>5</v>
      </c>
      <c r="N9937">
        <v>1.74134640238E-2</v>
      </c>
      <c r="O9937">
        <f t="shared" si="310"/>
        <v>0</v>
      </c>
      <c r="P9937">
        <f t="shared" si="311"/>
        <v>1.6354649618953148E-2</v>
      </c>
    </row>
    <row r="9938" spans="1:16" x14ac:dyDescent="0.2">
      <c r="A9938">
        <v>141469</v>
      </c>
      <c r="B9938">
        <v>1080811</v>
      </c>
      <c r="C9938">
        <v>0</v>
      </c>
      <c r="D9938">
        <v>10</v>
      </c>
      <c r="E9938">
        <v>4.9346879535599998E-2</v>
      </c>
      <c r="F9938">
        <v>1</v>
      </c>
      <c r="G9938">
        <v>0</v>
      </c>
      <c r="H9938">
        <v>2</v>
      </c>
      <c r="I9938">
        <v>0</v>
      </c>
      <c r="J9938">
        <v>0</v>
      </c>
      <c r="K9938">
        <v>1</v>
      </c>
      <c r="L9938">
        <v>0</v>
      </c>
      <c r="M9938">
        <v>3</v>
      </c>
      <c r="N9938">
        <v>0.17475920064799999</v>
      </c>
      <c r="O9938">
        <f t="shared" si="310"/>
        <v>1</v>
      </c>
      <c r="P9938">
        <f t="shared" si="311"/>
        <v>0.16413308060820078</v>
      </c>
    </row>
    <row r="9939" spans="1:16" x14ac:dyDescent="0.2">
      <c r="A9939">
        <v>141469</v>
      </c>
      <c r="B9939">
        <v>1080810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5</v>
      </c>
      <c r="N9939">
        <v>4.40357142857E-3</v>
      </c>
      <c r="O9939">
        <f t="shared" si="310"/>
        <v>0</v>
      </c>
      <c r="P9939">
        <f t="shared" si="311"/>
        <v>4.1358151191436075E-3</v>
      </c>
    </row>
    <row r="9940" spans="1:16" x14ac:dyDescent="0.2">
      <c r="A9940">
        <v>141469</v>
      </c>
      <c r="B9940">
        <v>1080878</v>
      </c>
      <c r="C9940">
        <v>0</v>
      </c>
      <c r="D9940">
        <v>12</v>
      </c>
      <c r="E9940">
        <v>3.5714285714299999E-2</v>
      </c>
      <c r="F9940">
        <v>3</v>
      </c>
      <c r="G9940">
        <v>0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4</v>
      </c>
      <c r="N9940">
        <v>3.9059160855899999E-2</v>
      </c>
      <c r="O9940">
        <f t="shared" si="310"/>
        <v>1</v>
      </c>
      <c r="P9940">
        <f t="shared" si="311"/>
        <v>3.6684193870644623E-2</v>
      </c>
    </row>
    <row r="9941" spans="1:16" x14ac:dyDescent="0.2">
      <c r="A9941">
        <v>141469</v>
      </c>
      <c r="B9941">
        <v>1080785</v>
      </c>
      <c r="C9941">
        <v>0</v>
      </c>
      <c r="D9941">
        <v>1</v>
      </c>
      <c r="E9941">
        <v>6.41025641026E-3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5</v>
      </c>
      <c r="N9941">
        <v>5.9851578038000001E-2</v>
      </c>
      <c r="O9941">
        <f t="shared" si="310"/>
        <v>0</v>
      </c>
      <c r="P9941">
        <f t="shared" si="311"/>
        <v>5.621234158896056E-2</v>
      </c>
    </row>
    <row r="9942" spans="1:16" x14ac:dyDescent="0.2">
      <c r="A9942">
        <v>141469</v>
      </c>
      <c r="B9942">
        <v>1080787</v>
      </c>
      <c r="C9942">
        <v>0</v>
      </c>
      <c r="D9942">
        <v>1</v>
      </c>
      <c r="E9942">
        <v>1.23456790123E-2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5</v>
      </c>
      <c r="N9942">
        <v>8.5631655209700008E-3</v>
      </c>
      <c r="O9942">
        <f t="shared" si="310"/>
        <v>0</v>
      </c>
      <c r="P9942">
        <f t="shared" si="311"/>
        <v>8.0424877860690754E-3</v>
      </c>
    </row>
    <row r="9943" spans="1:16" x14ac:dyDescent="0.2">
      <c r="A9943">
        <v>141469</v>
      </c>
      <c r="B9943">
        <v>1080604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5</v>
      </c>
      <c r="N9943">
        <v>5.4089571428599999E-2</v>
      </c>
      <c r="O9943">
        <f t="shared" si="310"/>
        <v>0</v>
      </c>
      <c r="P9943">
        <f t="shared" si="311"/>
        <v>5.0800690060578156E-2</v>
      </c>
    </row>
    <row r="9944" spans="1:16" x14ac:dyDescent="0.2">
      <c r="A9944">
        <v>141469</v>
      </c>
      <c r="B9944">
        <v>1080792</v>
      </c>
      <c r="C9944">
        <v>0</v>
      </c>
      <c r="D9944">
        <v>12</v>
      </c>
      <c r="E9944">
        <v>4.6296296296299999E-2</v>
      </c>
      <c r="F9944">
        <v>5</v>
      </c>
      <c r="G9944">
        <v>0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4</v>
      </c>
      <c r="N9944">
        <v>5.0361929107700001E-2</v>
      </c>
      <c r="O9944">
        <f t="shared" si="310"/>
        <v>1</v>
      </c>
      <c r="P9944">
        <f t="shared" si="311"/>
        <v>4.7299704617372984E-2</v>
      </c>
    </row>
    <row r="9945" spans="1:16" x14ac:dyDescent="0.2">
      <c r="A9945">
        <v>141469</v>
      </c>
      <c r="B9945">
        <v>1080668</v>
      </c>
      <c r="C9945">
        <v>0</v>
      </c>
      <c r="D9945">
        <v>1</v>
      </c>
      <c r="E9945">
        <v>4.1958041958000004E-3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3</v>
      </c>
      <c r="N9945">
        <v>6.9922499653500003E-2</v>
      </c>
      <c r="O9945">
        <f t="shared" si="310"/>
        <v>1</v>
      </c>
      <c r="P9945">
        <f t="shared" si="311"/>
        <v>6.567090733649536E-2</v>
      </c>
    </row>
    <row r="9946" spans="1:16" x14ac:dyDescent="0.2">
      <c r="A9946">
        <v>141469</v>
      </c>
      <c r="B9946">
        <v>1080755</v>
      </c>
      <c r="C9946">
        <v>0</v>
      </c>
      <c r="D9946">
        <v>3</v>
      </c>
      <c r="E9946">
        <v>1.6393442623E-2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5</v>
      </c>
      <c r="N9946">
        <v>7.8445667499399997E-3</v>
      </c>
      <c r="O9946">
        <f t="shared" si="310"/>
        <v>0</v>
      </c>
      <c r="P9946">
        <f t="shared" si="311"/>
        <v>7.3675829480228791E-3</v>
      </c>
    </row>
    <row r="9947" spans="1:16" x14ac:dyDescent="0.2">
      <c r="A9947">
        <v>93160</v>
      </c>
      <c r="B9947">
        <v>1080871</v>
      </c>
      <c r="C9947">
        <v>0</v>
      </c>
      <c r="D9947">
        <v>8</v>
      </c>
      <c r="E9947">
        <v>2.1008403361299999E-2</v>
      </c>
      <c r="F9947">
        <v>0</v>
      </c>
      <c r="G9947">
        <v>0</v>
      </c>
      <c r="H9947">
        <v>0</v>
      </c>
      <c r="I9947">
        <v>1</v>
      </c>
      <c r="J9947">
        <v>0</v>
      </c>
      <c r="K9947">
        <v>0</v>
      </c>
      <c r="L9947">
        <v>0</v>
      </c>
      <c r="M9947">
        <v>5</v>
      </c>
      <c r="N9947">
        <v>9.5029777812900007E-3</v>
      </c>
      <c r="O9947">
        <f t="shared" si="310"/>
        <v>0</v>
      </c>
      <c r="P9947">
        <f t="shared" si="311"/>
        <v>8.9251553704234859E-3</v>
      </c>
    </row>
    <row r="9948" spans="1:16" x14ac:dyDescent="0.2">
      <c r="A9948">
        <v>93160</v>
      </c>
      <c r="B9948">
        <v>1080617</v>
      </c>
      <c r="C9948">
        <v>0</v>
      </c>
      <c r="D9948">
        <v>9</v>
      </c>
      <c r="E9948">
        <v>2.39680426099E-2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5</v>
      </c>
      <c r="N9948">
        <v>9.7310337597900001E-3</v>
      </c>
      <c r="O9948">
        <f t="shared" si="310"/>
        <v>0</v>
      </c>
      <c r="P9948">
        <f t="shared" si="311"/>
        <v>9.1393445528157608E-3</v>
      </c>
    </row>
    <row r="9949" spans="1:16" x14ac:dyDescent="0.2">
      <c r="A9949">
        <v>93160</v>
      </c>
      <c r="B9949">
        <v>1080677</v>
      </c>
      <c r="C9949">
        <v>3</v>
      </c>
      <c r="D9949">
        <v>32</v>
      </c>
      <c r="E9949">
        <v>7.8353253652099997E-2</v>
      </c>
      <c r="F9949">
        <v>1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3</v>
      </c>
      <c r="N9949">
        <v>5.9556695014899998E-2</v>
      </c>
      <c r="O9949">
        <f t="shared" si="310"/>
        <v>1</v>
      </c>
      <c r="P9949">
        <f t="shared" si="311"/>
        <v>5.5935388737145049E-2</v>
      </c>
    </row>
    <row r="9950" spans="1:16" x14ac:dyDescent="0.2">
      <c r="A9950">
        <v>93160</v>
      </c>
      <c r="B9950">
        <v>1080710</v>
      </c>
      <c r="C9950">
        <v>0</v>
      </c>
      <c r="D9950">
        <v>19</v>
      </c>
      <c r="E9950">
        <v>6.4864864864899993E-2</v>
      </c>
      <c r="F9950">
        <v>0</v>
      </c>
      <c r="G9950">
        <v>0</v>
      </c>
      <c r="H9950">
        <v>0</v>
      </c>
      <c r="I9950">
        <v>1</v>
      </c>
      <c r="J9950">
        <v>0</v>
      </c>
      <c r="K9950">
        <v>0</v>
      </c>
      <c r="L9950">
        <v>0</v>
      </c>
      <c r="M9950">
        <v>3</v>
      </c>
      <c r="N9950">
        <v>3.15724177324E-2</v>
      </c>
      <c r="O9950">
        <f t="shared" si="310"/>
        <v>1</v>
      </c>
      <c r="P9950">
        <f t="shared" si="311"/>
        <v>2.9652677315144853E-2</v>
      </c>
    </row>
    <row r="9951" spans="1:16" x14ac:dyDescent="0.2">
      <c r="A9951">
        <v>93160</v>
      </c>
      <c r="B9951">
        <v>1080802</v>
      </c>
      <c r="C9951">
        <v>0</v>
      </c>
      <c r="D9951">
        <v>21</v>
      </c>
      <c r="E9951">
        <v>7.5445816186599998E-2</v>
      </c>
      <c r="F9951">
        <v>0</v>
      </c>
      <c r="G9951">
        <v>0</v>
      </c>
      <c r="H9951">
        <v>3</v>
      </c>
      <c r="I9951">
        <v>0</v>
      </c>
      <c r="J9951">
        <v>0</v>
      </c>
      <c r="K9951">
        <v>0</v>
      </c>
      <c r="L9951">
        <v>0</v>
      </c>
      <c r="M9951">
        <v>3</v>
      </c>
      <c r="N9951">
        <v>4.3139772388799999E-2</v>
      </c>
      <c r="O9951">
        <f t="shared" si="310"/>
        <v>1</v>
      </c>
      <c r="P9951">
        <f t="shared" si="311"/>
        <v>4.0516686461459721E-2</v>
      </c>
    </row>
    <row r="9952" spans="1:16" x14ac:dyDescent="0.2">
      <c r="A9952">
        <v>93160</v>
      </c>
      <c r="B9952">
        <v>1080803</v>
      </c>
      <c r="C9952">
        <v>1</v>
      </c>
      <c r="D9952">
        <v>19</v>
      </c>
      <c r="E9952">
        <v>5.64885496183E-2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3</v>
      </c>
      <c r="N9952">
        <v>0.136810833278</v>
      </c>
      <c r="O9952">
        <f t="shared" si="310"/>
        <v>1</v>
      </c>
      <c r="P9952">
        <f t="shared" si="311"/>
        <v>0.12849213914477858</v>
      </c>
    </row>
    <row r="9953" spans="1:16" x14ac:dyDescent="0.2">
      <c r="A9953">
        <v>93160</v>
      </c>
      <c r="B9953">
        <v>1080800</v>
      </c>
      <c r="C9953">
        <v>1</v>
      </c>
      <c r="D9953">
        <v>12</v>
      </c>
      <c r="E9953">
        <v>7.3863636363599994E-2</v>
      </c>
      <c r="F9953">
        <v>0</v>
      </c>
      <c r="G9953">
        <v>0</v>
      </c>
      <c r="H9953">
        <v>1</v>
      </c>
      <c r="I9953">
        <v>0</v>
      </c>
      <c r="J9953">
        <v>0</v>
      </c>
      <c r="K9953">
        <v>0</v>
      </c>
      <c r="L9953">
        <v>0</v>
      </c>
      <c r="M9953">
        <v>3</v>
      </c>
      <c r="N9953">
        <v>0.103568118017</v>
      </c>
      <c r="O9953">
        <f t="shared" si="310"/>
        <v>1</v>
      </c>
      <c r="P9953">
        <f t="shared" si="311"/>
        <v>9.7270725660751955E-2</v>
      </c>
    </row>
    <row r="9954" spans="1:16" x14ac:dyDescent="0.2">
      <c r="A9954">
        <v>93160</v>
      </c>
      <c r="B9954">
        <v>1080632</v>
      </c>
      <c r="C9954">
        <v>1</v>
      </c>
      <c r="D9954">
        <v>8</v>
      </c>
      <c r="E9954">
        <v>3.7162162162200002E-2</v>
      </c>
      <c r="F9954">
        <v>0</v>
      </c>
      <c r="G9954">
        <v>0</v>
      </c>
      <c r="H9954">
        <v>2</v>
      </c>
      <c r="I9954">
        <v>0</v>
      </c>
      <c r="J9954">
        <v>0</v>
      </c>
      <c r="K9954">
        <v>1</v>
      </c>
      <c r="L9954">
        <v>1</v>
      </c>
      <c r="M9954">
        <v>5</v>
      </c>
      <c r="N9954">
        <v>0.15443024291400001</v>
      </c>
      <c r="O9954">
        <f t="shared" si="310"/>
        <v>0</v>
      </c>
      <c r="P9954">
        <f t="shared" si="311"/>
        <v>0.14504021198633052</v>
      </c>
    </row>
    <row r="9955" spans="1:16" x14ac:dyDescent="0.2">
      <c r="A9955">
        <v>93160</v>
      </c>
      <c r="B9955">
        <v>1080537</v>
      </c>
      <c r="C9955">
        <v>0</v>
      </c>
      <c r="D9955">
        <v>18</v>
      </c>
      <c r="E9955">
        <v>7.3929961089499993E-2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3</v>
      </c>
      <c r="N9955">
        <v>5.7046823800799999E-2</v>
      </c>
      <c r="O9955">
        <f t="shared" si="310"/>
        <v>1</v>
      </c>
      <c r="P9955">
        <f t="shared" si="311"/>
        <v>5.3578128617090867E-2</v>
      </c>
    </row>
    <row r="9956" spans="1:16" x14ac:dyDescent="0.2">
      <c r="A9956">
        <v>93160</v>
      </c>
      <c r="B9956">
        <v>1080535</v>
      </c>
      <c r="C9956">
        <v>1</v>
      </c>
      <c r="D9956">
        <v>22</v>
      </c>
      <c r="E9956">
        <v>7.5471698113199995E-2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3</v>
      </c>
      <c r="N9956">
        <v>4.76895463369E-2</v>
      </c>
      <c r="O9956">
        <f t="shared" si="310"/>
        <v>1</v>
      </c>
      <c r="P9956">
        <f t="shared" si="311"/>
        <v>4.4789814350598624E-2</v>
      </c>
    </row>
    <row r="9957" spans="1:16" x14ac:dyDescent="0.2">
      <c r="A9957">
        <v>93160</v>
      </c>
      <c r="B9957">
        <v>1080656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5</v>
      </c>
      <c r="N9957">
        <v>4.40357142857E-3</v>
      </c>
      <c r="O9957">
        <f t="shared" si="310"/>
        <v>0</v>
      </c>
      <c r="P9957">
        <f t="shared" si="311"/>
        <v>4.1358151191436075E-3</v>
      </c>
    </row>
    <row r="9958" spans="1:16" x14ac:dyDescent="0.2">
      <c r="A9958">
        <v>93160</v>
      </c>
      <c r="B9958">
        <v>1080674</v>
      </c>
      <c r="C9958">
        <v>0</v>
      </c>
      <c r="D9958">
        <v>46</v>
      </c>
      <c r="E9958">
        <v>0.100795755968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3</v>
      </c>
      <c r="N9958">
        <v>0.110905884882</v>
      </c>
      <c r="O9958">
        <f t="shared" si="310"/>
        <v>1</v>
      </c>
      <c r="P9958">
        <f t="shared" si="311"/>
        <v>0.10416232436268852</v>
      </c>
    </row>
    <row r="9959" spans="1:16" x14ac:dyDescent="0.2">
      <c r="A9959">
        <v>93160</v>
      </c>
      <c r="B9959">
        <v>1080732</v>
      </c>
      <c r="C9959">
        <v>2</v>
      </c>
      <c r="D9959">
        <v>15</v>
      </c>
      <c r="E9959">
        <v>5.4888507718699998E-2</v>
      </c>
      <c r="F9959">
        <v>0</v>
      </c>
      <c r="G9959">
        <v>0</v>
      </c>
      <c r="H9959">
        <v>2</v>
      </c>
      <c r="I9959">
        <v>0</v>
      </c>
      <c r="J9959">
        <v>0</v>
      </c>
      <c r="K9959">
        <v>1</v>
      </c>
      <c r="L9959">
        <v>0</v>
      </c>
      <c r="M9959">
        <v>3</v>
      </c>
      <c r="N9959">
        <v>0.111841788542</v>
      </c>
      <c r="O9959">
        <f t="shared" si="310"/>
        <v>1</v>
      </c>
      <c r="P9959">
        <f t="shared" si="311"/>
        <v>0.1050413210066346</v>
      </c>
    </row>
    <row r="9960" spans="1:16" x14ac:dyDescent="0.2">
      <c r="A9960">
        <v>93160</v>
      </c>
      <c r="B9960">
        <v>1080832</v>
      </c>
      <c r="C9960">
        <v>3</v>
      </c>
      <c r="D9960">
        <v>20</v>
      </c>
      <c r="E9960">
        <v>8.6206896551699996E-2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3</v>
      </c>
      <c r="N9960">
        <v>0.127689474661</v>
      </c>
      <c r="O9960">
        <f t="shared" si="310"/>
        <v>1</v>
      </c>
      <c r="P9960">
        <f t="shared" si="311"/>
        <v>0.1199253988324567</v>
      </c>
    </row>
    <row r="9961" spans="1:16" x14ac:dyDescent="0.2">
      <c r="A9961">
        <v>93160</v>
      </c>
      <c r="B9961">
        <v>1080798</v>
      </c>
      <c r="C9961">
        <v>0</v>
      </c>
      <c r="D9961">
        <v>5</v>
      </c>
      <c r="E9961">
        <v>3.30739299611E-2</v>
      </c>
      <c r="F9961">
        <v>0</v>
      </c>
      <c r="G9961">
        <v>0</v>
      </c>
      <c r="H9961">
        <v>0</v>
      </c>
      <c r="I9961">
        <v>1</v>
      </c>
      <c r="J9961">
        <v>0</v>
      </c>
      <c r="K9961">
        <v>0</v>
      </c>
      <c r="L9961">
        <v>0</v>
      </c>
      <c r="M9961">
        <v>5</v>
      </c>
      <c r="N9961">
        <v>1.4149804584E-2</v>
      </c>
      <c r="O9961">
        <f t="shared" si="310"/>
        <v>0</v>
      </c>
      <c r="P9961">
        <f t="shared" si="311"/>
        <v>1.3289434878189E-2</v>
      </c>
    </row>
    <row r="9962" spans="1:16" x14ac:dyDescent="0.2">
      <c r="A9962">
        <v>93160</v>
      </c>
      <c r="B9962">
        <v>1080797</v>
      </c>
      <c r="C9962">
        <v>0</v>
      </c>
      <c r="D9962">
        <v>20</v>
      </c>
      <c r="E9962">
        <v>8.94308943089E-2</v>
      </c>
      <c r="F9962">
        <v>2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3</v>
      </c>
      <c r="N9962">
        <v>6.3561555132100003E-2</v>
      </c>
      <c r="O9962">
        <f t="shared" si="310"/>
        <v>1</v>
      </c>
      <c r="P9962">
        <f t="shared" si="311"/>
        <v>5.9696735928043178E-2</v>
      </c>
    </row>
    <row r="9963" spans="1:16" x14ac:dyDescent="0.2">
      <c r="A9963">
        <v>93160</v>
      </c>
      <c r="B9963">
        <v>1080856</v>
      </c>
      <c r="C9963">
        <v>1</v>
      </c>
      <c r="D9963">
        <v>32</v>
      </c>
      <c r="E9963">
        <v>8.36820083682E-2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3</v>
      </c>
      <c r="N9963">
        <v>0.21940847813799999</v>
      </c>
      <c r="O9963">
        <f t="shared" si="310"/>
        <v>1</v>
      </c>
      <c r="P9963">
        <f t="shared" si="311"/>
        <v>0.20606748769057812</v>
      </c>
    </row>
    <row r="9964" spans="1:16" x14ac:dyDescent="0.2">
      <c r="A9964">
        <v>93160</v>
      </c>
      <c r="B9964">
        <v>1080879</v>
      </c>
      <c r="C9964">
        <v>1</v>
      </c>
      <c r="D9964">
        <v>23</v>
      </c>
      <c r="E9964">
        <v>5.9493670886099997E-2</v>
      </c>
      <c r="F9964">
        <v>1</v>
      </c>
      <c r="G9964">
        <v>0</v>
      </c>
      <c r="H9964">
        <v>1</v>
      </c>
      <c r="I9964">
        <v>0</v>
      </c>
      <c r="J9964">
        <v>0</v>
      </c>
      <c r="K9964">
        <v>0</v>
      </c>
      <c r="L9964">
        <v>1</v>
      </c>
      <c r="M9964">
        <v>3</v>
      </c>
      <c r="N9964">
        <v>0.17640990369199999</v>
      </c>
      <c r="O9964">
        <f t="shared" si="310"/>
        <v>1</v>
      </c>
      <c r="P9964">
        <f t="shared" si="311"/>
        <v>0.16568341372243131</v>
      </c>
    </row>
    <row r="9965" spans="1:16" x14ac:dyDescent="0.2">
      <c r="A9965">
        <v>93160</v>
      </c>
      <c r="B9965">
        <v>1080749</v>
      </c>
      <c r="C9965">
        <v>0</v>
      </c>
      <c r="D9965">
        <v>12</v>
      </c>
      <c r="E9965">
        <v>3.32369942197E-2</v>
      </c>
      <c r="F9965">
        <v>1</v>
      </c>
      <c r="G9965">
        <v>0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5</v>
      </c>
      <c r="N9965">
        <v>2.3390048293299999E-2</v>
      </c>
      <c r="O9965">
        <f t="shared" si="310"/>
        <v>0</v>
      </c>
      <c r="P9965">
        <f t="shared" si="311"/>
        <v>2.1967831551750999E-2</v>
      </c>
    </row>
    <row r="9966" spans="1:16" x14ac:dyDescent="0.2">
      <c r="A9966">
        <v>93160</v>
      </c>
      <c r="B9966">
        <v>1080663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5</v>
      </c>
      <c r="N9966">
        <v>4.40357142857E-3</v>
      </c>
      <c r="O9966">
        <f t="shared" si="310"/>
        <v>0</v>
      </c>
      <c r="P9966">
        <f t="shared" si="311"/>
        <v>4.1358151191436075E-3</v>
      </c>
    </row>
    <row r="9967" spans="1:16" x14ac:dyDescent="0.2">
      <c r="A9967">
        <v>93160</v>
      </c>
      <c r="B9967">
        <v>1080584</v>
      </c>
      <c r="C9967">
        <v>0</v>
      </c>
      <c r="D9967">
        <v>2</v>
      </c>
      <c r="E9967">
        <v>7.06713780919E-3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5</v>
      </c>
      <c r="N9967">
        <v>5.8451576804200003E-2</v>
      </c>
      <c r="O9967">
        <f t="shared" si="310"/>
        <v>0</v>
      </c>
      <c r="P9967">
        <f t="shared" si="311"/>
        <v>5.4897466523688827E-2</v>
      </c>
    </row>
    <row r="9968" spans="1:16" x14ac:dyDescent="0.2">
      <c r="A9968">
        <v>93160</v>
      </c>
      <c r="B9968">
        <v>1080608</v>
      </c>
      <c r="C9968">
        <v>0</v>
      </c>
      <c r="D9968">
        <v>13</v>
      </c>
      <c r="E9968">
        <v>4.1322314049599997E-2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5</v>
      </c>
      <c r="N9968">
        <v>1.6059821410400001E-2</v>
      </c>
      <c r="O9968">
        <f t="shared" si="310"/>
        <v>0</v>
      </c>
      <c r="P9968">
        <f t="shared" si="311"/>
        <v>1.5083314368184934E-2</v>
      </c>
    </row>
    <row r="9969" spans="1:16" x14ac:dyDescent="0.2">
      <c r="A9969">
        <v>93160</v>
      </c>
      <c r="B9969">
        <v>1080769</v>
      </c>
      <c r="C9969">
        <v>1</v>
      </c>
      <c r="D9969">
        <v>20</v>
      </c>
      <c r="E9969">
        <v>8.2442748091600002E-2</v>
      </c>
      <c r="F9969">
        <v>0</v>
      </c>
      <c r="G9969">
        <v>0</v>
      </c>
      <c r="H9969">
        <v>2</v>
      </c>
      <c r="I9969">
        <v>0</v>
      </c>
      <c r="J9969">
        <v>0</v>
      </c>
      <c r="K9969">
        <v>0</v>
      </c>
      <c r="L9969">
        <v>0</v>
      </c>
      <c r="M9969">
        <v>3</v>
      </c>
      <c r="N9969">
        <v>4.9300153324700002E-2</v>
      </c>
      <c r="O9969">
        <f t="shared" si="310"/>
        <v>1</v>
      </c>
      <c r="P9969">
        <f t="shared" si="311"/>
        <v>4.6302489423364436E-2</v>
      </c>
    </row>
    <row r="9970" spans="1:16" x14ac:dyDescent="0.2">
      <c r="A9970">
        <v>93160</v>
      </c>
      <c r="B9970">
        <v>1080768</v>
      </c>
      <c r="C9970">
        <v>2</v>
      </c>
      <c r="D9970">
        <v>37</v>
      </c>
      <c r="E9970">
        <v>8.2437275985699998E-2</v>
      </c>
      <c r="F9970">
        <v>0</v>
      </c>
      <c r="G9970">
        <v>0</v>
      </c>
      <c r="H9970">
        <v>1</v>
      </c>
      <c r="I9970">
        <v>0</v>
      </c>
      <c r="J9970">
        <v>0</v>
      </c>
      <c r="K9970">
        <v>0</v>
      </c>
      <c r="L9970">
        <v>0</v>
      </c>
      <c r="M9970">
        <v>3</v>
      </c>
      <c r="N9970">
        <v>5.6887149208399997E-2</v>
      </c>
      <c r="O9970">
        <f t="shared" si="310"/>
        <v>1</v>
      </c>
      <c r="P9970">
        <f t="shared" si="311"/>
        <v>5.3428162934893345E-2</v>
      </c>
    </row>
    <row r="9971" spans="1:16" x14ac:dyDescent="0.2">
      <c r="A9971">
        <v>93160</v>
      </c>
      <c r="B9971">
        <v>1080864</v>
      </c>
      <c r="C9971">
        <v>1</v>
      </c>
      <c r="D9971">
        <v>9</v>
      </c>
      <c r="E9971">
        <v>2.5824964132E-2</v>
      </c>
      <c r="F9971">
        <v>0</v>
      </c>
      <c r="G9971">
        <v>0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5</v>
      </c>
      <c r="N9971">
        <v>2.91299967294E-2</v>
      </c>
      <c r="O9971">
        <f t="shared" si="310"/>
        <v>0</v>
      </c>
      <c r="P9971">
        <f t="shared" si="311"/>
        <v>2.7358766139778366E-2</v>
      </c>
    </row>
    <row r="9972" spans="1:16" x14ac:dyDescent="0.2">
      <c r="A9972">
        <v>93160</v>
      </c>
      <c r="B9972">
        <v>1080742</v>
      </c>
      <c r="C9972">
        <v>0</v>
      </c>
      <c r="D9972">
        <v>30</v>
      </c>
      <c r="E9972">
        <v>7.7975376196999999E-2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3</v>
      </c>
      <c r="N9972">
        <v>6.2556005892500002E-2</v>
      </c>
      <c r="O9972">
        <f t="shared" si="310"/>
        <v>1</v>
      </c>
      <c r="P9972">
        <f t="shared" si="311"/>
        <v>5.875232845886956E-2</v>
      </c>
    </row>
    <row r="9973" spans="1:16" x14ac:dyDescent="0.2">
      <c r="A9973">
        <v>93160</v>
      </c>
      <c r="B9973">
        <v>1080520</v>
      </c>
      <c r="C9973">
        <v>0</v>
      </c>
      <c r="D9973">
        <v>19</v>
      </c>
      <c r="E9973">
        <v>5.5469953774999997E-2</v>
      </c>
      <c r="F9973">
        <v>0</v>
      </c>
      <c r="G9973">
        <v>0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4</v>
      </c>
      <c r="N9973">
        <v>5.2697504226099999E-2</v>
      </c>
      <c r="O9973">
        <f t="shared" si="310"/>
        <v>1</v>
      </c>
      <c r="P9973">
        <f t="shared" si="311"/>
        <v>4.9493266602970466E-2</v>
      </c>
    </row>
    <row r="9974" spans="1:16" x14ac:dyDescent="0.2">
      <c r="A9974">
        <v>93160</v>
      </c>
      <c r="B9974">
        <v>1080724</v>
      </c>
      <c r="C9974">
        <v>0</v>
      </c>
      <c r="D9974">
        <v>26</v>
      </c>
      <c r="E9974">
        <v>6.1088977423599998E-2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1</v>
      </c>
      <c r="L9974">
        <v>0</v>
      </c>
      <c r="M9974">
        <v>3</v>
      </c>
      <c r="N9974">
        <v>0.18091888192800001</v>
      </c>
      <c r="O9974">
        <f t="shared" si="310"/>
        <v>1</v>
      </c>
      <c r="P9974">
        <f t="shared" si="311"/>
        <v>0.16991822645632948</v>
      </c>
    </row>
    <row r="9975" spans="1:16" x14ac:dyDescent="0.2">
      <c r="A9975">
        <v>93160</v>
      </c>
      <c r="B9975">
        <v>1080641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5</v>
      </c>
      <c r="N9975">
        <v>5.0540571428600002E-2</v>
      </c>
      <c r="O9975">
        <f t="shared" si="310"/>
        <v>0</v>
      </c>
      <c r="P9975">
        <f t="shared" si="311"/>
        <v>4.7467484707620564E-2</v>
      </c>
    </row>
    <row r="9976" spans="1:16" x14ac:dyDescent="0.2">
      <c r="A9976">
        <v>93160</v>
      </c>
      <c r="B9976">
        <v>1080707</v>
      </c>
      <c r="C9976">
        <v>2</v>
      </c>
      <c r="D9976">
        <v>24</v>
      </c>
      <c r="E9976">
        <v>5.0531914893599997E-2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3</v>
      </c>
      <c r="N9976">
        <v>4.8205413811399998E-2</v>
      </c>
      <c r="O9976">
        <f t="shared" si="310"/>
        <v>1</v>
      </c>
      <c r="P9976">
        <f t="shared" si="311"/>
        <v>4.5274314837332942E-2</v>
      </c>
    </row>
    <row r="9977" spans="1:16" x14ac:dyDescent="0.2">
      <c r="A9977">
        <v>93160</v>
      </c>
      <c r="B9977">
        <v>1080881</v>
      </c>
      <c r="C9977">
        <v>0</v>
      </c>
      <c r="D9977">
        <v>8</v>
      </c>
      <c r="E9977">
        <v>2.3703703703700001E-2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5</v>
      </c>
      <c r="N9977">
        <v>8.2076222781700001E-2</v>
      </c>
      <c r="O9977">
        <f t="shared" si="310"/>
        <v>0</v>
      </c>
      <c r="P9977">
        <f t="shared" si="311"/>
        <v>7.708563119935273E-2</v>
      </c>
    </row>
    <row r="9978" spans="1:16" x14ac:dyDescent="0.2">
      <c r="A9978">
        <v>93160</v>
      </c>
      <c r="B9978">
        <v>1080605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5</v>
      </c>
      <c r="N9978">
        <v>4.40357142857E-3</v>
      </c>
      <c r="O9978">
        <f t="shared" si="310"/>
        <v>0</v>
      </c>
      <c r="P9978">
        <f t="shared" si="311"/>
        <v>4.1358151191436075E-3</v>
      </c>
    </row>
    <row r="9979" spans="1:16" x14ac:dyDescent="0.2">
      <c r="A9979">
        <v>5835</v>
      </c>
      <c r="B9979">
        <v>1080847</v>
      </c>
      <c r="C9979">
        <v>1</v>
      </c>
      <c r="D9979">
        <v>22</v>
      </c>
      <c r="E9979">
        <v>9.2105263157900005E-2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3</v>
      </c>
      <c r="N9979">
        <v>4.6453403058500001E-2</v>
      </c>
      <c r="O9979">
        <f t="shared" si="310"/>
        <v>1</v>
      </c>
      <c r="P9979">
        <f t="shared" si="311"/>
        <v>4.3628833963845891E-2</v>
      </c>
    </row>
    <row r="9980" spans="1:16" x14ac:dyDescent="0.2">
      <c r="A9980">
        <v>5835</v>
      </c>
      <c r="B9980">
        <v>1080594</v>
      </c>
      <c r="C9980">
        <v>1</v>
      </c>
      <c r="D9980">
        <v>28</v>
      </c>
      <c r="E9980">
        <v>0.10344827586200001</v>
      </c>
      <c r="F9980">
        <v>0</v>
      </c>
      <c r="G9980">
        <v>0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3</v>
      </c>
      <c r="N9980">
        <v>5.0967908112599998E-2</v>
      </c>
      <c r="O9980">
        <f t="shared" si="310"/>
        <v>1</v>
      </c>
      <c r="P9980">
        <f t="shared" si="311"/>
        <v>4.7868837461248044E-2</v>
      </c>
    </row>
    <row r="9981" spans="1:16" x14ac:dyDescent="0.2">
      <c r="A9981">
        <v>5835</v>
      </c>
      <c r="B9981">
        <v>1080772</v>
      </c>
      <c r="C9981">
        <v>0</v>
      </c>
      <c r="D9981">
        <v>20</v>
      </c>
      <c r="E9981">
        <v>6.7307692307700007E-2</v>
      </c>
      <c r="F9981">
        <v>0</v>
      </c>
      <c r="G9981">
        <v>0</v>
      </c>
      <c r="H9981">
        <v>1</v>
      </c>
      <c r="I9981">
        <v>0</v>
      </c>
      <c r="J9981">
        <v>0</v>
      </c>
      <c r="K9981">
        <v>0</v>
      </c>
      <c r="L9981">
        <v>1</v>
      </c>
      <c r="M9981">
        <v>3</v>
      </c>
      <c r="N9981">
        <v>0.112046608694</v>
      </c>
      <c r="O9981">
        <f t="shared" si="310"/>
        <v>1</v>
      </c>
      <c r="P9981">
        <f t="shared" si="311"/>
        <v>0.10523368720191215</v>
      </c>
    </row>
    <row r="9982" spans="1:16" x14ac:dyDescent="0.2">
      <c r="A9982">
        <v>5835</v>
      </c>
      <c r="B9982">
        <v>1080593</v>
      </c>
      <c r="C9982">
        <v>1</v>
      </c>
      <c r="D9982">
        <v>41</v>
      </c>
      <c r="E9982">
        <v>0.120229007634</v>
      </c>
      <c r="F9982">
        <v>0</v>
      </c>
      <c r="G9982">
        <v>0</v>
      </c>
      <c r="H9982">
        <v>1</v>
      </c>
      <c r="I9982">
        <v>0</v>
      </c>
      <c r="J9982">
        <v>0</v>
      </c>
      <c r="K9982">
        <v>0</v>
      </c>
      <c r="L9982">
        <v>0</v>
      </c>
      <c r="M9982">
        <v>3</v>
      </c>
      <c r="N9982">
        <v>0.11533575857800001</v>
      </c>
      <c r="O9982">
        <f t="shared" si="310"/>
        <v>1</v>
      </c>
      <c r="P9982">
        <f t="shared" si="311"/>
        <v>0.10832284245692163</v>
      </c>
    </row>
    <row r="9983" spans="1:16" x14ac:dyDescent="0.2">
      <c r="A9983">
        <v>5835</v>
      </c>
      <c r="B9983">
        <v>1080639</v>
      </c>
      <c r="C9983">
        <v>2</v>
      </c>
      <c r="D9983">
        <v>34</v>
      </c>
      <c r="E9983">
        <v>9.3023255814000005E-2</v>
      </c>
      <c r="F9983">
        <v>2</v>
      </c>
      <c r="G9983">
        <v>0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3</v>
      </c>
      <c r="N9983">
        <v>0.14885926365400001</v>
      </c>
      <c r="O9983">
        <f t="shared" si="310"/>
        <v>1</v>
      </c>
      <c r="P9983">
        <f t="shared" si="311"/>
        <v>0.13980797251305702</v>
      </c>
    </row>
    <row r="9984" spans="1:16" x14ac:dyDescent="0.2">
      <c r="A9984">
        <v>5835</v>
      </c>
      <c r="B9984">
        <v>1080821</v>
      </c>
      <c r="C9984">
        <v>0</v>
      </c>
      <c r="D9984">
        <v>32</v>
      </c>
      <c r="E9984">
        <v>7.2916666666700006E-2</v>
      </c>
      <c r="F9984">
        <v>0</v>
      </c>
      <c r="G9984">
        <v>0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3</v>
      </c>
      <c r="N9984">
        <v>6.36056807345E-2</v>
      </c>
      <c r="O9984">
        <f t="shared" si="310"/>
        <v>1</v>
      </c>
      <c r="P9984">
        <f t="shared" si="311"/>
        <v>5.9738178501760324E-2</v>
      </c>
    </row>
    <row r="9985" spans="1:16" x14ac:dyDescent="0.2">
      <c r="A9985">
        <v>5835</v>
      </c>
      <c r="B9985">
        <v>1080615</v>
      </c>
      <c r="C9985">
        <v>0</v>
      </c>
      <c r="D9985">
        <v>8</v>
      </c>
      <c r="E9985">
        <v>4.4083526682099999E-2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3</v>
      </c>
      <c r="N9985">
        <v>2.36520582129E-2</v>
      </c>
      <c r="O9985">
        <f t="shared" si="310"/>
        <v>1</v>
      </c>
      <c r="P9985">
        <f t="shared" si="311"/>
        <v>2.2213910127839676E-2</v>
      </c>
    </row>
    <row r="9986" spans="1:16" x14ac:dyDescent="0.2">
      <c r="A9986">
        <v>5835</v>
      </c>
      <c r="B9986">
        <v>1080860</v>
      </c>
      <c r="C9986">
        <v>0</v>
      </c>
      <c r="D9986">
        <v>17</v>
      </c>
      <c r="E9986">
        <v>3.7478705281099998E-2</v>
      </c>
      <c r="F9986">
        <v>0</v>
      </c>
      <c r="G9986">
        <v>0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5</v>
      </c>
      <c r="N9986">
        <v>2.7760246207699998E-2</v>
      </c>
      <c r="O9986">
        <f t="shared" si="310"/>
        <v>0</v>
      </c>
      <c r="P9986">
        <f t="shared" si="311"/>
        <v>2.607230241164455E-2</v>
      </c>
    </row>
    <row r="9987" spans="1:16" x14ac:dyDescent="0.2">
      <c r="A9987">
        <v>5835</v>
      </c>
      <c r="B9987">
        <v>1080866</v>
      </c>
      <c r="C9987">
        <v>0</v>
      </c>
      <c r="D9987">
        <v>17</v>
      </c>
      <c r="E9987">
        <v>7.1570576540799999E-2</v>
      </c>
      <c r="F9987">
        <v>3</v>
      </c>
      <c r="G9987">
        <v>0</v>
      </c>
      <c r="H9987">
        <v>3</v>
      </c>
      <c r="I9987">
        <v>0</v>
      </c>
      <c r="J9987">
        <v>0</v>
      </c>
      <c r="K9987">
        <v>0</v>
      </c>
      <c r="L9987">
        <v>0</v>
      </c>
      <c r="M9987">
        <v>3</v>
      </c>
      <c r="N9987">
        <v>7.99560804248E-2</v>
      </c>
      <c r="O9987">
        <f t="shared" ref="O9987:O10050" si="312">IF(M9987&lt;5,1,0)</f>
        <v>1</v>
      </c>
      <c r="P9987">
        <f t="shared" ref="P9987:P10050" si="313">$S$4*N9987</f>
        <v>7.509440272568374E-2</v>
      </c>
    </row>
    <row r="9988" spans="1:16" x14ac:dyDescent="0.2">
      <c r="A9988">
        <v>5835</v>
      </c>
      <c r="B9988">
        <v>1080534</v>
      </c>
      <c r="C9988">
        <v>1</v>
      </c>
      <c r="D9988">
        <v>22</v>
      </c>
      <c r="E9988">
        <v>0.10085836909900001</v>
      </c>
      <c r="F9988">
        <v>0</v>
      </c>
      <c r="G9988">
        <v>0</v>
      </c>
      <c r="H9988">
        <v>3</v>
      </c>
      <c r="I9988">
        <v>0</v>
      </c>
      <c r="J9988">
        <v>0</v>
      </c>
      <c r="K9988">
        <v>0</v>
      </c>
      <c r="L9988">
        <v>0</v>
      </c>
      <c r="M9988">
        <v>3</v>
      </c>
      <c r="N9988">
        <v>5.3665710840599998E-2</v>
      </c>
      <c r="O9988">
        <f t="shared" si="312"/>
        <v>1</v>
      </c>
      <c r="P9988">
        <f t="shared" si="313"/>
        <v>5.0402602041184144E-2</v>
      </c>
    </row>
    <row r="9989" spans="1:16" x14ac:dyDescent="0.2">
      <c r="A9989">
        <v>5835</v>
      </c>
      <c r="B9989">
        <v>1080657</v>
      </c>
      <c r="C9989">
        <v>3</v>
      </c>
      <c r="D9989">
        <v>20</v>
      </c>
      <c r="E9989">
        <v>9.5454545454499995E-2</v>
      </c>
      <c r="F9989">
        <v>1</v>
      </c>
      <c r="G9989">
        <v>0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3</v>
      </c>
      <c r="N9989">
        <v>5.2237684696999999E-2</v>
      </c>
      <c r="O9989">
        <f t="shared" si="312"/>
        <v>1</v>
      </c>
      <c r="P9989">
        <f t="shared" si="313"/>
        <v>4.9061406102606821E-2</v>
      </c>
    </row>
    <row r="9990" spans="1:16" x14ac:dyDescent="0.2">
      <c r="A9990">
        <v>5835</v>
      </c>
      <c r="B9990">
        <v>1080655</v>
      </c>
      <c r="C9990">
        <v>0</v>
      </c>
      <c r="D9990">
        <v>15</v>
      </c>
      <c r="E9990">
        <v>6.9815195071899996E-2</v>
      </c>
      <c r="F9990">
        <v>1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3</v>
      </c>
      <c r="N9990">
        <v>0.142157854912</v>
      </c>
      <c r="O9990">
        <f t="shared" si="312"/>
        <v>1</v>
      </c>
      <c r="P9990">
        <f t="shared" si="313"/>
        <v>0.13351403859048971</v>
      </c>
    </row>
    <row r="9991" spans="1:16" x14ac:dyDescent="0.2">
      <c r="A9991">
        <v>5835</v>
      </c>
      <c r="B9991">
        <v>1080653</v>
      </c>
      <c r="C9991">
        <v>2</v>
      </c>
      <c r="D9991">
        <v>32</v>
      </c>
      <c r="E9991">
        <v>8.3623693379799996E-2</v>
      </c>
      <c r="F9991">
        <v>0</v>
      </c>
      <c r="G9991">
        <v>0</v>
      </c>
      <c r="H9991">
        <v>2</v>
      </c>
      <c r="I9991">
        <v>0</v>
      </c>
      <c r="J9991">
        <v>0</v>
      </c>
      <c r="K9991">
        <v>1</v>
      </c>
      <c r="L9991">
        <v>0</v>
      </c>
      <c r="M9991">
        <v>3</v>
      </c>
      <c r="N9991">
        <v>0.233761842384</v>
      </c>
      <c r="O9991">
        <f t="shared" si="312"/>
        <v>1</v>
      </c>
      <c r="P9991">
        <f t="shared" si="313"/>
        <v>0.21954810491732296</v>
      </c>
    </row>
    <row r="9992" spans="1:16" x14ac:dyDescent="0.2">
      <c r="A9992">
        <v>5835</v>
      </c>
      <c r="B9992">
        <v>1080651</v>
      </c>
      <c r="C9992">
        <v>0</v>
      </c>
      <c r="D9992">
        <v>44</v>
      </c>
      <c r="E9992">
        <v>0.101374570447</v>
      </c>
      <c r="F9992">
        <v>0</v>
      </c>
      <c r="G9992">
        <v>0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3</v>
      </c>
      <c r="N9992">
        <v>6.4086426997699994E-2</v>
      </c>
      <c r="O9992">
        <f t="shared" si="312"/>
        <v>1</v>
      </c>
      <c r="P9992">
        <f t="shared" si="313"/>
        <v>6.0189693299706949E-2</v>
      </c>
    </row>
    <row r="9993" spans="1:16" x14ac:dyDescent="0.2">
      <c r="A9993">
        <v>5835</v>
      </c>
      <c r="B9993">
        <v>1080733</v>
      </c>
      <c r="C9993">
        <v>2</v>
      </c>
      <c r="D9993">
        <v>30</v>
      </c>
      <c r="E9993">
        <v>0.100869565217</v>
      </c>
      <c r="F9993">
        <v>1</v>
      </c>
      <c r="G9993">
        <v>0</v>
      </c>
      <c r="H9993">
        <v>2</v>
      </c>
      <c r="I9993">
        <v>0</v>
      </c>
      <c r="J9993">
        <v>0</v>
      </c>
      <c r="K9993">
        <v>0</v>
      </c>
      <c r="L9993">
        <v>0</v>
      </c>
      <c r="M9993">
        <v>3</v>
      </c>
      <c r="N9993">
        <v>0.156923854211</v>
      </c>
      <c r="O9993">
        <f t="shared" si="312"/>
        <v>1</v>
      </c>
      <c r="P9993">
        <f t="shared" si="313"/>
        <v>0.14738220086301576</v>
      </c>
    </row>
    <row r="9994" spans="1:16" x14ac:dyDescent="0.2">
      <c r="A9994">
        <v>5835</v>
      </c>
      <c r="B9994">
        <v>1080510</v>
      </c>
      <c r="C9994">
        <v>0</v>
      </c>
      <c r="D9994">
        <v>23</v>
      </c>
      <c r="E9994">
        <v>9.4537815126100003E-2</v>
      </c>
      <c r="F9994">
        <v>1</v>
      </c>
      <c r="G9994">
        <v>0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3</v>
      </c>
      <c r="N9994">
        <v>0.17670800592200001</v>
      </c>
      <c r="O9994">
        <f t="shared" si="312"/>
        <v>1</v>
      </c>
      <c r="P9994">
        <f t="shared" si="313"/>
        <v>0.1659633900393557</v>
      </c>
    </row>
    <row r="9995" spans="1:16" x14ac:dyDescent="0.2">
      <c r="A9995">
        <v>5835</v>
      </c>
      <c r="B9995">
        <v>1080785</v>
      </c>
      <c r="C9995">
        <v>0</v>
      </c>
      <c r="D9995">
        <v>27</v>
      </c>
      <c r="E9995">
        <v>7.4427480916000002E-2</v>
      </c>
      <c r="F9995">
        <v>0</v>
      </c>
      <c r="G9995">
        <v>0</v>
      </c>
      <c r="H9995">
        <v>2</v>
      </c>
      <c r="I9995">
        <v>0</v>
      </c>
      <c r="J9995">
        <v>0</v>
      </c>
      <c r="K9995">
        <v>0</v>
      </c>
      <c r="L9995">
        <v>0</v>
      </c>
      <c r="M9995">
        <v>3</v>
      </c>
      <c r="N9995">
        <v>5.0514386148499998E-2</v>
      </c>
      <c r="O9995">
        <f t="shared" si="312"/>
        <v>1</v>
      </c>
      <c r="P9995">
        <f t="shared" si="313"/>
        <v>4.7442891606522222E-2</v>
      </c>
    </row>
    <row r="9996" spans="1:16" x14ac:dyDescent="0.2">
      <c r="A9996">
        <v>5835</v>
      </c>
      <c r="B9996">
        <v>1080691</v>
      </c>
      <c r="C9996">
        <v>1</v>
      </c>
      <c r="D9996">
        <v>39</v>
      </c>
      <c r="E9996">
        <v>0.101289134438</v>
      </c>
      <c r="F9996">
        <v>0</v>
      </c>
      <c r="G9996">
        <v>0</v>
      </c>
      <c r="H9996">
        <v>1</v>
      </c>
      <c r="I9996">
        <v>0</v>
      </c>
      <c r="J9996">
        <v>0</v>
      </c>
      <c r="K9996">
        <v>0</v>
      </c>
      <c r="L9996">
        <v>0</v>
      </c>
      <c r="M9996">
        <v>3</v>
      </c>
      <c r="N9996">
        <v>0.14781597709899999</v>
      </c>
      <c r="O9996">
        <f t="shared" si="312"/>
        <v>1</v>
      </c>
      <c r="P9996">
        <f t="shared" si="313"/>
        <v>0.13882812232151157</v>
      </c>
    </row>
    <row r="9997" spans="1:16" x14ac:dyDescent="0.2">
      <c r="A9997">
        <v>5835</v>
      </c>
      <c r="B9997">
        <v>1080572</v>
      </c>
      <c r="C9997">
        <v>1</v>
      </c>
      <c r="D9997">
        <v>35</v>
      </c>
      <c r="E9997">
        <v>0.106090373281</v>
      </c>
      <c r="F9997">
        <v>0</v>
      </c>
      <c r="G9997">
        <v>0</v>
      </c>
      <c r="H9997">
        <v>1</v>
      </c>
      <c r="I9997">
        <v>0</v>
      </c>
      <c r="J9997">
        <v>0</v>
      </c>
      <c r="K9997">
        <v>0</v>
      </c>
      <c r="L9997">
        <v>0</v>
      </c>
      <c r="M9997">
        <v>3</v>
      </c>
      <c r="N9997">
        <v>0.100638228362</v>
      </c>
      <c r="O9997">
        <f t="shared" si="312"/>
        <v>1</v>
      </c>
      <c r="P9997">
        <f t="shared" si="313"/>
        <v>9.451898604913711E-2</v>
      </c>
    </row>
    <row r="9998" spans="1:16" x14ac:dyDescent="0.2">
      <c r="A9998">
        <v>5835</v>
      </c>
      <c r="B9998">
        <v>1080837</v>
      </c>
      <c r="C9998">
        <v>0</v>
      </c>
      <c r="D9998">
        <v>17</v>
      </c>
      <c r="E9998">
        <v>8.9449541284399997E-2</v>
      </c>
      <c r="F9998">
        <v>1</v>
      </c>
      <c r="G9998">
        <v>0</v>
      </c>
      <c r="H9998">
        <v>1</v>
      </c>
      <c r="I9998">
        <v>0</v>
      </c>
      <c r="J9998">
        <v>0</v>
      </c>
      <c r="K9998">
        <v>0</v>
      </c>
      <c r="L9998">
        <v>0</v>
      </c>
      <c r="M9998">
        <v>3</v>
      </c>
      <c r="N9998">
        <v>4.1925058373300003E-2</v>
      </c>
      <c r="O9998">
        <f t="shared" si="312"/>
        <v>1</v>
      </c>
      <c r="P9998">
        <f t="shared" si="313"/>
        <v>3.9375832345151691E-2</v>
      </c>
    </row>
    <row r="9999" spans="1:16" x14ac:dyDescent="0.2">
      <c r="A9999">
        <v>5835</v>
      </c>
      <c r="B9999">
        <v>1080796</v>
      </c>
      <c r="C9999">
        <v>2</v>
      </c>
      <c r="D9999">
        <v>18</v>
      </c>
      <c r="E9999">
        <v>9.7777777777800001E-2</v>
      </c>
      <c r="F9999">
        <v>0</v>
      </c>
      <c r="G9999">
        <v>0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3</v>
      </c>
      <c r="N9999">
        <v>0.114965265661</v>
      </c>
      <c r="O9999">
        <f t="shared" si="312"/>
        <v>1</v>
      </c>
      <c r="P9999">
        <f t="shared" si="313"/>
        <v>0.10797487712184772</v>
      </c>
    </row>
    <row r="10000" spans="1:16" x14ac:dyDescent="0.2">
      <c r="A10000">
        <v>5835</v>
      </c>
      <c r="B10000">
        <v>1080581</v>
      </c>
      <c r="C10000">
        <v>4</v>
      </c>
      <c r="D10000">
        <v>14</v>
      </c>
      <c r="E10000">
        <v>9.0243902439000004E-2</v>
      </c>
      <c r="F10000">
        <v>0</v>
      </c>
      <c r="G10000">
        <v>0</v>
      </c>
      <c r="H10000">
        <v>1</v>
      </c>
      <c r="I10000">
        <v>0</v>
      </c>
      <c r="J10000">
        <v>0</v>
      </c>
      <c r="K10000">
        <v>0</v>
      </c>
      <c r="L10000">
        <v>0</v>
      </c>
      <c r="M10000">
        <v>3</v>
      </c>
      <c r="N10000">
        <v>8.2829512245199993E-2</v>
      </c>
      <c r="O10000">
        <f t="shared" si="312"/>
        <v>1</v>
      </c>
      <c r="P10000">
        <f t="shared" si="313"/>
        <v>7.7793117384775304E-2</v>
      </c>
    </row>
    <row r="10001" spans="1:16" x14ac:dyDescent="0.2">
      <c r="A10001">
        <v>5835</v>
      </c>
      <c r="B10001">
        <v>1080665</v>
      </c>
      <c r="C10001">
        <v>1</v>
      </c>
      <c r="D10001">
        <v>28</v>
      </c>
      <c r="E10001">
        <v>6.84931506849E-2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3</v>
      </c>
      <c r="N10001">
        <v>6.9942994300199998E-2</v>
      </c>
      <c r="O10001">
        <f t="shared" si="312"/>
        <v>1</v>
      </c>
      <c r="P10001">
        <f t="shared" si="313"/>
        <v>6.5690155819472934E-2</v>
      </c>
    </row>
    <row r="10002" spans="1:16" x14ac:dyDescent="0.2">
      <c r="A10002">
        <v>5835</v>
      </c>
      <c r="B10002">
        <v>1080765</v>
      </c>
      <c r="C10002">
        <v>0</v>
      </c>
      <c r="D10002">
        <v>35</v>
      </c>
      <c r="E10002">
        <v>9.2224231464700004E-2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1</v>
      </c>
      <c r="L10002">
        <v>0</v>
      </c>
      <c r="M10002">
        <v>3</v>
      </c>
      <c r="N10002">
        <v>0.231792360345</v>
      </c>
      <c r="O10002">
        <f t="shared" si="312"/>
        <v>1</v>
      </c>
      <c r="P10002">
        <f t="shared" si="313"/>
        <v>0.2176983759584758</v>
      </c>
    </row>
    <row r="10003" spans="1:16" x14ac:dyDescent="0.2">
      <c r="A10003">
        <v>5835</v>
      </c>
      <c r="B10003">
        <v>1080768</v>
      </c>
      <c r="C10003">
        <v>0</v>
      </c>
      <c r="D10003">
        <v>31</v>
      </c>
      <c r="E10003">
        <v>9.8562628336800004E-2</v>
      </c>
      <c r="F10003">
        <v>0</v>
      </c>
      <c r="G10003">
        <v>0</v>
      </c>
      <c r="H10003">
        <v>2</v>
      </c>
      <c r="I10003">
        <v>0</v>
      </c>
      <c r="J10003">
        <v>0</v>
      </c>
      <c r="K10003">
        <v>0</v>
      </c>
      <c r="L10003">
        <v>0</v>
      </c>
      <c r="M10003">
        <v>3</v>
      </c>
      <c r="N10003">
        <v>0.12770738923800001</v>
      </c>
      <c r="O10003">
        <f t="shared" si="312"/>
        <v>1</v>
      </c>
      <c r="P10003">
        <f t="shared" si="313"/>
        <v>0.11994222412520181</v>
      </c>
    </row>
    <row r="10004" spans="1:16" x14ac:dyDescent="0.2">
      <c r="A10004">
        <v>5835</v>
      </c>
      <c r="B10004">
        <v>1080741</v>
      </c>
      <c r="C10004">
        <v>0</v>
      </c>
      <c r="D10004">
        <v>19</v>
      </c>
      <c r="E10004">
        <v>7.0981210855900007E-2</v>
      </c>
      <c r="F10004">
        <v>0</v>
      </c>
      <c r="G10004">
        <v>0</v>
      </c>
      <c r="H10004">
        <v>1</v>
      </c>
      <c r="I10004">
        <v>0</v>
      </c>
      <c r="J10004">
        <v>0</v>
      </c>
      <c r="K10004">
        <v>0</v>
      </c>
      <c r="L10004">
        <v>0</v>
      </c>
      <c r="M10004">
        <v>3</v>
      </c>
      <c r="N10004">
        <v>5.8666802902E-2</v>
      </c>
      <c r="O10004">
        <f t="shared" si="312"/>
        <v>1</v>
      </c>
      <c r="P10004">
        <f t="shared" si="313"/>
        <v>5.5099605937969781E-2</v>
      </c>
    </row>
    <row r="10005" spans="1:16" x14ac:dyDescent="0.2">
      <c r="A10005">
        <v>5835</v>
      </c>
      <c r="B10005">
        <v>1080875</v>
      </c>
      <c r="C10005">
        <v>2</v>
      </c>
      <c r="D10005">
        <v>21</v>
      </c>
      <c r="E10005">
        <v>8.3168316831700007E-2</v>
      </c>
      <c r="F10005">
        <v>2</v>
      </c>
      <c r="G10005">
        <v>0</v>
      </c>
      <c r="H10005">
        <v>2</v>
      </c>
      <c r="I10005">
        <v>0</v>
      </c>
      <c r="J10005">
        <v>0</v>
      </c>
      <c r="K10005">
        <v>0</v>
      </c>
      <c r="L10005">
        <v>0</v>
      </c>
      <c r="M10005">
        <v>3</v>
      </c>
      <c r="N10005">
        <v>6.37347032846E-2</v>
      </c>
      <c r="O10005">
        <f t="shared" si="312"/>
        <v>1</v>
      </c>
      <c r="P10005">
        <f t="shared" si="313"/>
        <v>5.9859355919242872E-2</v>
      </c>
    </row>
    <row r="10006" spans="1:16" x14ac:dyDescent="0.2">
      <c r="A10006">
        <v>5835</v>
      </c>
      <c r="B10006">
        <v>1080524</v>
      </c>
      <c r="C10006">
        <v>0</v>
      </c>
      <c r="D10006">
        <v>26</v>
      </c>
      <c r="E10006">
        <v>8.4000000000000005E-2</v>
      </c>
      <c r="F10006">
        <v>0</v>
      </c>
      <c r="G10006">
        <v>0</v>
      </c>
      <c r="H10006">
        <v>1</v>
      </c>
      <c r="I10006">
        <v>0</v>
      </c>
      <c r="J10006">
        <v>0</v>
      </c>
      <c r="K10006">
        <v>0</v>
      </c>
      <c r="L10006">
        <v>1</v>
      </c>
      <c r="M10006">
        <v>3</v>
      </c>
      <c r="N10006">
        <v>9.8747658645200007E-2</v>
      </c>
      <c r="O10006">
        <f t="shared" si="312"/>
        <v>1</v>
      </c>
      <c r="P10006">
        <f t="shared" si="313"/>
        <v>9.2743371199833849E-2</v>
      </c>
    </row>
    <row r="10007" spans="1:16" x14ac:dyDescent="0.2">
      <c r="A10007">
        <v>5835</v>
      </c>
      <c r="B10007">
        <v>1080727</v>
      </c>
      <c r="C10007">
        <v>0</v>
      </c>
      <c r="D10007">
        <v>17</v>
      </c>
      <c r="E10007">
        <v>6.5268065268100001E-2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3</v>
      </c>
      <c r="N10007">
        <v>3.5572573085899999E-2</v>
      </c>
      <c r="O10007">
        <f t="shared" si="312"/>
        <v>1</v>
      </c>
      <c r="P10007">
        <f t="shared" si="313"/>
        <v>3.340960581245344E-2</v>
      </c>
    </row>
    <row r="10008" spans="1:16" x14ac:dyDescent="0.2">
      <c r="A10008">
        <v>5835</v>
      </c>
      <c r="B10008">
        <v>1080702</v>
      </c>
      <c r="C10008">
        <v>0</v>
      </c>
      <c r="D10008">
        <v>26</v>
      </c>
      <c r="E10008">
        <v>8.8679245283000002E-2</v>
      </c>
      <c r="F10008">
        <v>2</v>
      </c>
      <c r="G10008">
        <v>0</v>
      </c>
      <c r="H10008">
        <v>1</v>
      </c>
      <c r="I10008">
        <v>0</v>
      </c>
      <c r="J10008">
        <v>0</v>
      </c>
      <c r="K10008">
        <v>0</v>
      </c>
      <c r="L10008">
        <v>0</v>
      </c>
      <c r="M10008">
        <v>3</v>
      </c>
      <c r="N10008">
        <v>0.17426264997400001</v>
      </c>
      <c r="O10008">
        <f t="shared" si="312"/>
        <v>1</v>
      </c>
      <c r="P10008">
        <f t="shared" si="313"/>
        <v>0.1636667223764196</v>
      </c>
    </row>
    <row r="10009" spans="1:16" x14ac:dyDescent="0.2">
      <c r="A10009">
        <v>5835</v>
      </c>
      <c r="B10009">
        <v>1080835</v>
      </c>
      <c r="C10009">
        <v>1</v>
      </c>
      <c r="D10009">
        <v>16</v>
      </c>
      <c r="E10009">
        <v>8.97435897436E-2</v>
      </c>
      <c r="F10009">
        <v>0</v>
      </c>
      <c r="G10009">
        <v>0</v>
      </c>
      <c r="H10009">
        <v>1</v>
      </c>
      <c r="I10009">
        <v>0</v>
      </c>
      <c r="J10009">
        <v>0</v>
      </c>
      <c r="K10009">
        <v>0</v>
      </c>
      <c r="L10009">
        <v>0</v>
      </c>
      <c r="M10009">
        <v>3</v>
      </c>
      <c r="N10009">
        <v>0.10471378525400001</v>
      </c>
      <c r="O10009">
        <f t="shared" si="312"/>
        <v>1</v>
      </c>
      <c r="P10009">
        <f t="shared" si="313"/>
        <v>9.8346731343219293E-2</v>
      </c>
    </row>
    <row r="10010" spans="1:16" x14ac:dyDescent="0.2">
      <c r="A10010">
        <v>5835</v>
      </c>
      <c r="B10010">
        <v>1080720</v>
      </c>
      <c r="C10010">
        <v>1</v>
      </c>
      <c r="D10010">
        <v>14</v>
      </c>
      <c r="E10010">
        <v>8.2644628099199993E-2</v>
      </c>
      <c r="F10010">
        <v>1</v>
      </c>
      <c r="G10010">
        <v>0</v>
      </c>
      <c r="H10010">
        <v>3</v>
      </c>
      <c r="I10010">
        <v>0</v>
      </c>
      <c r="J10010">
        <v>0</v>
      </c>
      <c r="K10010">
        <v>0</v>
      </c>
      <c r="L10010">
        <v>0</v>
      </c>
      <c r="M10010">
        <v>3</v>
      </c>
      <c r="N10010">
        <v>0.109572880283</v>
      </c>
      <c r="O10010">
        <f t="shared" si="312"/>
        <v>1</v>
      </c>
      <c r="P10010">
        <f t="shared" si="313"/>
        <v>0.10291037224521772</v>
      </c>
    </row>
    <row r="10011" spans="1:16" x14ac:dyDescent="0.2">
      <c r="A10011">
        <v>5835</v>
      </c>
      <c r="B10011">
        <v>1080547</v>
      </c>
      <c r="C10011">
        <v>0</v>
      </c>
      <c r="D10011">
        <v>9</v>
      </c>
      <c r="E10011">
        <v>4.9676025917899998E-2</v>
      </c>
      <c r="F10011">
        <v>0</v>
      </c>
      <c r="G10011">
        <v>0</v>
      </c>
      <c r="H10011">
        <v>1</v>
      </c>
      <c r="I10011">
        <v>0</v>
      </c>
      <c r="J10011">
        <v>0</v>
      </c>
      <c r="K10011">
        <v>0</v>
      </c>
      <c r="L10011">
        <v>0</v>
      </c>
      <c r="M10011">
        <v>3</v>
      </c>
      <c r="N10011">
        <v>2.8947794262999999E-2</v>
      </c>
      <c r="O10011">
        <f t="shared" si="312"/>
        <v>1</v>
      </c>
      <c r="P10011">
        <f t="shared" si="313"/>
        <v>2.718764237637274E-2</v>
      </c>
    </row>
    <row r="10012" spans="1:16" x14ac:dyDescent="0.2">
      <c r="A10012">
        <v>5835</v>
      </c>
      <c r="B10012">
        <v>1080545</v>
      </c>
      <c r="C10012">
        <v>1</v>
      </c>
      <c r="D10012">
        <v>32</v>
      </c>
      <c r="E10012">
        <v>0.102466793169</v>
      </c>
      <c r="F10012">
        <v>1</v>
      </c>
      <c r="G10012">
        <v>0</v>
      </c>
      <c r="H10012">
        <v>1</v>
      </c>
      <c r="I10012">
        <v>0</v>
      </c>
      <c r="J10012">
        <v>0</v>
      </c>
      <c r="K10012">
        <v>0</v>
      </c>
      <c r="L10012">
        <v>0</v>
      </c>
      <c r="M10012">
        <v>3</v>
      </c>
      <c r="N10012">
        <v>0.14193304072099999</v>
      </c>
      <c r="O10012">
        <f t="shared" si="312"/>
        <v>1</v>
      </c>
      <c r="P10012">
        <f t="shared" si="313"/>
        <v>0.13330289408080753</v>
      </c>
    </row>
    <row r="10013" spans="1:16" x14ac:dyDescent="0.2">
      <c r="A10013">
        <v>5835</v>
      </c>
      <c r="B10013">
        <v>1080834</v>
      </c>
      <c r="C10013">
        <v>0</v>
      </c>
      <c r="D10013">
        <v>18</v>
      </c>
      <c r="E10013">
        <v>5.4607508532399998E-2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3</v>
      </c>
      <c r="N10013">
        <v>3.7050818994399999E-2</v>
      </c>
      <c r="O10013">
        <f t="shared" si="312"/>
        <v>1</v>
      </c>
      <c r="P10013">
        <f t="shared" si="313"/>
        <v>3.4797967935643034E-2</v>
      </c>
    </row>
    <row r="10014" spans="1:16" x14ac:dyDescent="0.2">
      <c r="A10014">
        <v>5835</v>
      </c>
      <c r="B10014">
        <v>1080565</v>
      </c>
      <c r="C10014">
        <v>0</v>
      </c>
      <c r="D10014">
        <v>30</v>
      </c>
      <c r="E10014">
        <v>8.4507042253500003E-2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0</v>
      </c>
      <c r="L10014">
        <v>0</v>
      </c>
      <c r="M10014">
        <v>3</v>
      </c>
      <c r="N10014">
        <v>0.11153443062</v>
      </c>
      <c r="O10014">
        <f t="shared" si="312"/>
        <v>1</v>
      </c>
      <c r="P10014">
        <f t="shared" si="313"/>
        <v>0.10475265178406928</v>
      </c>
    </row>
    <row r="10015" spans="1:16" x14ac:dyDescent="0.2">
      <c r="A10015">
        <v>5835</v>
      </c>
      <c r="B10015">
        <v>1080784</v>
      </c>
      <c r="C10015">
        <v>0</v>
      </c>
      <c r="D10015">
        <v>37</v>
      </c>
      <c r="E10015">
        <v>0.111111111111</v>
      </c>
      <c r="F10015">
        <v>0</v>
      </c>
      <c r="G10015">
        <v>0</v>
      </c>
      <c r="H10015">
        <v>2</v>
      </c>
      <c r="I10015">
        <v>0</v>
      </c>
      <c r="J10015">
        <v>0</v>
      </c>
      <c r="K10015">
        <v>0</v>
      </c>
      <c r="L10015">
        <v>0</v>
      </c>
      <c r="M10015">
        <v>3</v>
      </c>
      <c r="N10015">
        <v>6.0647541436599998E-2</v>
      </c>
      <c r="O10015">
        <f t="shared" si="312"/>
        <v>1</v>
      </c>
      <c r="P10015">
        <f t="shared" si="313"/>
        <v>5.6959906948490527E-2</v>
      </c>
    </row>
    <row r="10016" spans="1:16" x14ac:dyDescent="0.2">
      <c r="A10016">
        <v>5835</v>
      </c>
      <c r="B10016">
        <v>1080681</v>
      </c>
      <c r="C10016">
        <v>0</v>
      </c>
      <c r="D10016">
        <v>23</v>
      </c>
      <c r="E10016">
        <v>7.7419354838699994E-2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3</v>
      </c>
      <c r="N10016">
        <v>4.1853413554300001E-2</v>
      </c>
      <c r="O10016">
        <f t="shared" si="312"/>
        <v>1</v>
      </c>
      <c r="P10016">
        <f t="shared" si="313"/>
        <v>3.9308543842981367E-2</v>
      </c>
    </row>
    <row r="10017" spans="1:16" x14ac:dyDescent="0.2">
      <c r="A10017">
        <v>67491</v>
      </c>
      <c r="B10017">
        <v>1080524</v>
      </c>
      <c r="C10017">
        <v>1</v>
      </c>
      <c r="D10017">
        <v>35</v>
      </c>
      <c r="E10017">
        <v>7.0440251572299994E-2</v>
      </c>
      <c r="F10017">
        <v>0</v>
      </c>
      <c r="G10017">
        <v>0</v>
      </c>
      <c r="H10017">
        <v>3</v>
      </c>
      <c r="I10017">
        <v>0</v>
      </c>
      <c r="J10017">
        <v>0</v>
      </c>
      <c r="K10017">
        <v>1</v>
      </c>
      <c r="L10017">
        <v>0</v>
      </c>
      <c r="M10017">
        <v>4</v>
      </c>
      <c r="N10017">
        <v>0.16203543564699999</v>
      </c>
      <c r="O10017">
        <f t="shared" si="312"/>
        <v>1</v>
      </c>
      <c r="P10017">
        <f t="shared" si="313"/>
        <v>0.1521829758995201</v>
      </c>
    </row>
    <row r="10018" spans="1:16" x14ac:dyDescent="0.2">
      <c r="A10018">
        <v>67491</v>
      </c>
      <c r="B10018">
        <v>1080738</v>
      </c>
      <c r="C10018">
        <v>0</v>
      </c>
      <c r="D10018">
        <v>2</v>
      </c>
      <c r="E10018">
        <v>1.30057803468E-2</v>
      </c>
      <c r="F10018">
        <v>1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5</v>
      </c>
      <c r="N10018">
        <v>6.9608163628900002E-2</v>
      </c>
      <c r="O10018">
        <f t="shared" si="312"/>
        <v>0</v>
      </c>
      <c r="P10018">
        <f t="shared" si="313"/>
        <v>6.5375684310340354E-2</v>
      </c>
    </row>
    <row r="10019" spans="1:16" x14ac:dyDescent="0.2">
      <c r="A10019">
        <v>67491</v>
      </c>
      <c r="B10019">
        <v>1080852</v>
      </c>
      <c r="C10019">
        <v>1</v>
      </c>
      <c r="D10019">
        <v>28</v>
      </c>
      <c r="E10019">
        <v>9.1059602648999996E-2</v>
      </c>
      <c r="F10019">
        <v>1</v>
      </c>
      <c r="G10019">
        <v>0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4</v>
      </c>
      <c r="N10019">
        <v>8.0461502659799997E-2</v>
      </c>
      <c r="O10019">
        <f t="shared" si="312"/>
        <v>1</v>
      </c>
      <c r="P10019">
        <f t="shared" si="313"/>
        <v>7.5569093088942635E-2</v>
      </c>
    </row>
    <row r="10020" spans="1:16" x14ac:dyDescent="0.2">
      <c r="A10020">
        <v>67491</v>
      </c>
      <c r="B10020">
        <v>1080848</v>
      </c>
      <c r="C10020">
        <v>2</v>
      </c>
      <c r="D10020">
        <v>13</v>
      </c>
      <c r="E10020">
        <v>7.61061946903E-2</v>
      </c>
      <c r="F10020">
        <v>0</v>
      </c>
      <c r="G10020">
        <v>0</v>
      </c>
      <c r="H10020">
        <v>2</v>
      </c>
      <c r="I10020">
        <v>0</v>
      </c>
      <c r="J10020">
        <v>0</v>
      </c>
      <c r="K10020">
        <v>0</v>
      </c>
      <c r="L10020">
        <v>1</v>
      </c>
      <c r="M10020">
        <v>4</v>
      </c>
      <c r="N10020">
        <v>0.20985372469999999</v>
      </c>
      <c r="O10020">
        <f t="shared" si="312"/>
        <v>1</v>
      </c>
      <c r="P10020">
        <f t="shared" si="313"/>
        <v>0.19709370484872646</v>
      </c>
    </row>
    <row r="10021" spans="1:16" x14ac:dyDescent="0.2">
      <c r="A10021">
        <v>67491</v>
      </c>
      <c r="B10021">
        <v>1080809</v>
      </c>
      <c r="C10021">
        <v>3</v>
      </c>
      <c r="D10021">
        <v>11</v>
      </c>
      <c r="E10021">
        <v>2.8430160692200002E-2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5</v>
      </c>
      <c r="N10021">
        <v>4.6904523472599997E-2</v>
      </c>
      <c r="O10021">
        <f t="shared" si="312"/>
        <v>0</v>
      </c>
      <c r="P10021">
        <f t="shared" si="313"/>
        <v>4.4052524293264478E-2</v>
      </c>
    </row>
    <row r="10022" spans="1:16" x14ac:dyDescent="0.2">
      <c r="A10022">
        <v>67491</v>
      </c>
      <c r="B10022">
        <v>1080829</v>
      </c>
      <c r="C10022">
        <v>0</v>
      </c>
      <c r="D10022">
        <v>22</v>
      </c>
      <c r="E10022">
        <v>7.8809106830100006E-2</v>
      </c>
      <c r="F10022">
        <v>0</v>
      </c>
      <c r="G10022">
        <v>0</v>
      </c>
      <c r="H10022">
        <v>3</v>
      </c>
      <c r="I10022">
        <v>0</v>
      </c>
      <c r="J10022">
        <v>0</v>
      </c>
      <c r="K10022">
        <v>0</v>
      </c>
      <c r="L10022">
        <v>0</v>
      </c>
      <c r="M10022">
        <v>4</v>
      </c>
      <c r="N10022">
        <v>0.157298539889</v>
      </c>
      <c r="O10022">
        <f t="shared" si="312"/>
        <v>1</v>
      </c>
      <c r="P10022">
        <f t="shared" si="313"/>
        <v>0.14773410402097184</v>
      </c>
    </row>
    <row r="10023" spans="1:16" x14ac:dyDescent="0.2">
      <c r="A10023">
        <v>67491</v>
      </c>
      <c r="B10023">
        <v>1080781</v>
      </c>
      <c r="C10023">
        <v>3</v>
      </c>
      <c r="D10023">
        <v>9</v>
      </c>
      <c r="E10023">
        <v>9.2342342342300002E-2</v>
      </c>
      <c r="F10023">
        <v>2</v>
      </c>
      <c r="G10023">
        <v>0</v>
      </c>
      <c r="H10023">
        <v>1</v>
      </c>
      <c r="I10023">
        <v>1</v>
      </c>
      <c r="J10023">
        <v>0</v>
      </c>
      <c r="K10023">
        <v>0</v>
      </c>
      <c r="L10023">
        <v>1</v>
      </c>
      <c r="M10023">
        <v>4</v>
      </c>
      <c r="N10023">
        <v>0.1053900941</v>
      </c>
      <c r="O10023">
        <f t="shared" si="312"/>
        <v>1</v>
      </c>
      <c r="P10023">
        <f t="shared" si="313"/>
        <v>9.8981917667744432E-2</v>
      </c>
    </row>
    <row r="10024" spans="1:16" x14ac:dyDescent="0.2">
      <c r="A10024">
        <v>67491</v>
      </c>
      <c r="B10024">
        <v>1080878</v>
      </c>
      <c r="C10024">
        <v>1</v>
      </c>
      <c r="D10024">
        <v>11</v>
      </c>
      <c r="E10024">
        <v>6.9981583793699995E-2</v>
      </c>
      <c r="F10024">
        <v>0</v>
      </c>
      <c r="G10024">
        <v>0</v>
      </c>
      <c r="H10024">
        <v>2</v>
      </c>
      <c r="I10024">
        <v>0</v>
      </c>
      <c r="J10024">
        <v>0</v>
      </c>
      <c r="K10024">
        <v>0</v>
      </c>
      <c r="L10024">
        <v>1</v>
      </c>
      <c r="M10024">
        <v>4</v>
      </c>
      <c r="N10024">
        <v>0.19246838956599999</v>
      </c>
      <c r="O10024">
        <f t="shared" si="312"/>
        <v>1</v>
      </c>
      <c r="P10024">
        <f t="shared" si="313"/>
        <v>0.18076547376064231</v>
      </c>
    </row>
    <row r="10025" spans="1:16" x14ac:dyDescent="0.2">
      <c r="A10025">
        <v>67491</v>
      </c>
      <c r="B10025">
        <v>1080744</v>
      </c>
      <c r="C10025">
        <v>0</v>
      </c>
      <c r="D10025">
        <v>9</v>
      </c>
      <c r="E10025">
        <v>1.6216216216200001E-2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5</v>
      </c>
      <c r="N10025">
        <v>1.22894826311E-2</v>
      </c>
      <c r="O10025">
        <f t="shared" si="312"/>
        <v>0</v>
      </c>
      <c r="P10025">
        <f t="shared" si="313"/>
        <v>1.1542228597087052E-2</v>
      </c>
    </row>
    <row r="10026" spans="1:16" x14ac:dyDescent="0.2">
      <c r="A10026">
        <v>67491</v>
      </c>
      <c r="B10026">
        <v>1080873</v>
      </c>
      <c r="C10026">
        <v>0</v>
      </c>
      <c r="D10026">
        <v>3</v>
      </c>
      <c r="E10026">
        <v>1.19453924915E-2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5</v>
      </c>
      <c r="N10026">
        <v>8.1172810757599995E-3</v>
      </c>
      <c r="O10026">
        <f t="shared" si="312"/>
        <v>0</v>
      </c>
      <c r="P10026">
        <f t="shared" si="313"/>
        <v>7.6237150558423903E-3</v>
      </c>
    </row>
    <row r="10027" spans="1:16" x14ac:dyDescent="0.2">
      <c r="A10027">
        <v>67491</v>
      </c>
      <c r="B10027">
        <v>1080788</v>
      </c>
      <c r="C10027">
        <v>0</v>
      </c>
      <c r="D10027">
        <v>7</v>
      </c>
      <c r="E10027">
        <v>3.7102473498199999E-2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5</v>
      </c>
      <c r="N10027">
        <v>1.80199357347E-2</v>
      </c>
      <c r="O10027">
        <f t="shared" si="312"/>
        <v>0</v>
      </c>
      <c r="P10027">
        <f t="shared" si="313"/>
        <v>1.6924245210158905E-2</v>
      </c>
    </row>
    <row r="10028" spans="1:16" x14ac:dyDescent="0.2">
      <c r="A10028">
        <v>67491</v>
      </c>
      <c r="B10028">
        <v>1080804</v>
      </c>
      <c r="C10028">
        <v>0</v>
      </c>
      <c r="D10028">
        <v>13</v>
      </c>
      <c r="E10028">
        <v>5.1863857374400003E-2</v>
      </c>
      <c r="F10028">
        <v>2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4</v>
      </c>
      <c r="N10028">
        <v>0.10089888397299999</v>
      </c>
      <c r="O10028">
        <f t="shared" si="312"/>
        <v>1</v>
      </c>
      <c r="P10028">
        <f t="shared" si="313"/>
        <v>9.4763792664483301E-2</v>
      </c>
    </row>
    <row r="10029" spans="1:16" x14ac:dyDescent="0.2">
      <c r="A10029">
        <v>67491</v>
      </c>
      <c r="B10029">
        <v>1080803</v>
      </c>
      <c r="C10029">
        <v>3</v>
      </c>
      <c r="D10029">
        <v>19</v>
      </c>
      <c r="E10029">
        <v>5.90841949778E-2</v>
      </c>
      <c r="F10029">
        <v>0</v>
      </c>
      <c r="G10029">
        <v>0</v>
      </c>
      <c r="H10029">
        <v>2</v>
      </c>
      <c r="I10029">
        <v>0</v>
      </c>
      <c r="J10029">
        <v>0</v>
      </c>
      <c r="K10029">
        <v>0</v>
      </c>
      <c r="L10029">
        <v>0</v>
      </c>
      <c r="M10029">
        <v>3</v>
      </c>
      <c r="N10029">
        <v>6.3423349163899995E-2</v>
      </c>
      <c r="O10029">
        <f t="shared" si="312"/>
        <v>1</v>
      </c>
      <c r="P10029">
        <f t="shared" si="313"/>
        <v>5.9566933484251981E-2</v>
      </c>
    </row>
    <row r="10030" spans="1:16" x14ac:dyDescent="0.2">
      <c r="A10030">
        <v>67491</v>
      </c>
      <c r="B10030">
        <v>1080838</v>
      </c>
      <c r="C10030">
        <v>7</v>
      </c>
      <c r="D10030">
        <v>19</v>
      </c>
      <c r="E10030">
        <v>6.79611650485E-2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4</v>
      </c>
      <c r="N10030">
        <v>9.1529751395799996E-2</v>
      </c>
      <c r="O10030">
        <f t="shared" si="312"/>
        <v>1</v>
      </c>
      <c r="P10030">
        <f t="shared" si="313"/>
        <v>8.596434412717914E-2</v>
      </c>
    </row>
    <row r="10031" spans="1:16" x14ac:dyDescent="0.2">
      <c r="A10031">
        <v>9298</v>
      </c>
      <c r="B10031">
        <v>1080871</v>
      </c>
      <c r="C10031">
        <v>0</v>
      </c>
      <c r="D10031">
        <v>20</v>
      </c>
      <c r="E10031">
        <v>9.2436974789899998E-2</v>
      </c>
      <c r="F10031">
        <v>1</v>
      </c>
      <c r="G10031">
        <v>0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>
        <v>2</v>
      </c>
      <c r="N10031">
        <v>4.3193714762100002E-2</v>
      </c>
      <c r="O10031">
        <f t="shared" si="312"/>
        <v>1</v>
      </c>
      <c r="P10031">
        <f t="shared" si="313"/>
        <v>4.0567348903678607E-2</v>
      </c>
    </row>
    <row r="10032" spans="1:16" x14ac:dyDescent="0.2">
      <c r="A10032">
        <v>9298</v>
      </c>
      <c r="B10032">
        <v>1080617</v>
      </c>
      <c r="C10032">
        <v>0</v>
      </c>
      <c r="D10032">
        <v>40</v>
      </c>
      <c r="E10032">
        <v>8.2556591211700003E-2</v>
      </c>
      <c r="F10032">
        <v>2</v>
      </c>
      <c r="G10032">
        <v>0</v>
      </c>
      <c r="H10032">
        <v>2</v>
      </c>
      <c r="I10032">
        <v>0</v>
      </c>
      <c r="J10032">
        <v>0</v>
      </c>
      <c r="K10032">
        <v>0</v>
      </c>
      <c r="L10032">
        <v>0</v>
      </c>
      <c r="M10032">
        <v>2</v>
      </c>
      <c r="N10032">
        <v>4.7971641827700001E-2</v>
      </c>
      <c r="O10032">
        <f t="shared" si="312"/>
        <v>1</v>
      </c>
      <c r="P10032">
        <f t="shared" si="313"/>
        <v>4.5054757207735774E-2</v>
      </c>
    </row>
    <row r="10033" spans="1:16" x14ac:dyDescent="0.2">
      <c r="A10033">
        <v>9298</v>
      </c>
      <c r="B10033">
        <v>1080677</v>
      </c>
      <c r="C10033">
        <v>1</v>
      </c>
      <c r="D10033">
        <v>58</v>
      </c>
      <c r="E10033">
        <v>0.12881806108900001</v>
      </c>
      <c r="F10033">
        <v>7</v>
      </c>
      <c r="G10033">
        <v>0</v>
      </c>
      <c r="H10033">
        <v>1</v>
      </c>
      <c r="I10033">
        <v>0</v>
      </c>
      <c r="J10033">
        <v>0</v>
      </c>
      <c r="K10033">
        <v>0</v>
      </c>
      <c r="L10033">
        <v>1</v>
      </c>
      <c r="M10033">
        <v>2</v>
      </c>
      <c r="N10033">
        <v>0.14081924951800001</v>
      </c>
      <c r="O10033">
        <f t="shared" si="312"/>
        <v>1</v>
      </c>
      <c r="P10033">
        <f t="shared" si="313"/>
        <v>0.13225682623073243</v>
      </c>
    </row>
    <row r="10034" spans="1:16" x14ac:dyDescent="0.2">
      <c r="A10034">
        <v>9298</v>
      </c>
      <c r="B10034">
        <v>1080710</v>
      </c>
      <c r="C10034">
        <v>0</v>
      </c>
      <c r="D10034">
        <v>9</v>
      </c>
      <c r="E10034">
        <v>3.2432432432400002E-2</v>
      </c>
      <c r="F10034">
        <v>1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2</v>
      </c>
      <c r="N10034">
        <v>2.9020196076599999E-2</v>
      </c>
      <c r="O10034">
        <f t="shared" si="312"/>
        <v>1</v>
      </c>
      <c r="P10034">
        <f t="shared" si="313"/>
        <v>2.7255641844576559E-2</v>
      </c>
    </row>
    <row r="10035" spans="1:16" x14ac:dyDescent="0.2">
      <c r="A10035">
        <v>9298</v>
      </c>
      <c r="B10035">
        <v>1080599</v>
      </c>
      <c r="C10035">
        <v>1</v>
      </c>
      <c r="D10035">
        <v>36</v>
      </c>
      <c r="E10035">
        <v>8.0341880341899999E-2</v>
      </c>
      <c r="F10035">
        <v>3</v>
      </c>
      <c r="G10035">
        <v>0</v>
      </c>
      <c r="H10035">
        <v>0</v>
      </c>
      <c r="I10035">
        <v>1</v>
      </c>
      <c r="J10035">
        <v>0</v>
      </c>
      <c r="K10035">
        <v>0</v>
      </c>
      <c r="L10035">
        <v>0</v>
      </c>
      <c r="M10035">
        <v>2</v>
      </c>
      <c r="N10035">
        <v>9.6569358904399993E-2</v>
      </c>
      <c r="O10035">
        <f t="shared" si="312"/>
        <v>1</v>
      </c>
      <c r="P10035">
        <f t="shared" si="313"/>
        <v>9.0697521564336317E-2</v>
      </c>
    </row>
    <row r="10036" spans="1:16" x14ac:dyDescent="0.2">
      <c r="A10036">
        <v>9298</v>
      </c>
      <c r="B10036">
        <v>1080802</v>
      </c>
      <c r="C10036">
        <v>0</v>
      </c>
      <c r="D10036">
        <v>56</v>
      </c>
      <c r="E10036">
        <v>0.102880658436</v>
      </c>
      <c r="F10036">
        <v>1</v>
      </c>
      <c r="G10036">
        <v>0</v>
      </c>
      <c r="H10036">
        <v>4</v>
      </c>
      <c r="I10036">
        <v>0</v>
      </c>
      <c r="J10036">
        <v>0</v>
      </c>
      <c r="K10036">
        <v>0</v>
      </c>
      <c r="L10036">
        <v>0</v>
      </c>
      <c r="M10036">
        <v>2</v>
      </c>
      <c r="N10036">
        <v>8.44723321838E-2</v>
      </c>
      <c r="O10036">
        <f t="shared" si="312"/>
        <v>1</v>
      </c>
      <c r="P10036">
        <f t="shared" si="313"/>
        <v>7.9336046720725431E-2</v>
      </c>
    </row>
    <row r="10037" spans="1:16" x14ac:dyDescent="0.2">
      <c r="A10037">
        <v>9298</v>
      </c>
      <c r="B10037">
        <v>1080803</v>
      </c>
      <c r="C10037">
        <v>0</v>
      </c>
      <c r="D10037">
        <v>36</v>
      </c>
      <c r="E10037">
        <v>8.5496183206100002E-2</v>
      </c>
      <c r="F10037">
        <v>0</v>
      </c>
      <c r="G10037">
        <v>0</v>
      </c>
      <c r="H10037">
        <v>2</v>
      </c>
      <c r="I10037">
        <v>0</v>
      </c>
      <c r="J10037">
        <v>0</v>
      </c>
      <c r="K10037">
        <v>0</v>
      </c>
      <c r="L10037">
        <v>0</v>
      </c>
      <c r="M10037">
        <v>2</v>
      </c>
      <c r="N10037">
        <v>0.17490298344999999</v>
      </c>
      <c r="O10037">
        <f t="shared" si="312"/>
        <v>1</v>
      </c>
      <c r="P10037">
        <f t="shared" si="313"/>
        <v>0.16426812079002373</v>
      </c>
    </row>
    <row r="10038" spans="1:16" x14ac:dyDescent="0.2">
      <c r="A10038">
        <v>9298</v>
      </c>
      <c r="B10038">
        <v>1080800</v>
      </c>
      <c r="C10038">
        <v>0</v>
      </c>
      <c r="D10038">
        <v>25</v>
      </c>
      <c r="E10038">
        <v>9.8484848484800006E-2</v>
      </c>
      <c r="F10038">
        <v>4</v>
      </c>
      <c r="G10038">
        <v>0</v>
      </c>
      <c r="H10038">
        <v>1</v>
      </c>
      <c r="I10038">
        <v>0</v>
      </c>
      <c r="J10038">
        <v>0</v>
      </c>
      <c r="K10038">
        <v>0</v>
      </c>
      <c r="L10038">
        <v>0</v>
      </c>
      <c r="M10038">
        <v>2</v>
      </c>
      <c r="N10038">
        <v>0.13439016245300001</v>
      </c>
      <c r="O10038">
        <f t="shared" si="312"/>
        <v>1</v>
      </c>
      <c r="P10038">
        <f t="shared" si="313"/>
        <v>0.12621865564192192</v>
      </c>
    </row>
    <row r="10039" spans="1:16" x14ac:dyDescent="0.2">
      <c r="A10039">
        <v>9298</v>
      </c>
      <c r="B10039">
        <v>1080632</v>
      </c>
      <c r="C10039">
        <v>0</v>
      </c>
      <c r="D10039">
        <v>34</v>
      </c>
      <c r="E10039">
        <v>0.130067567568</v>
      </c>
      <c r="F10039">
        <v>3</v>
      </c>
      <c r="G10039">
        <v>0</v>
      </c>
      <c r="H10039">
        <v>2</v>
      </c>
      <c r="I10039">
        <v>1</v>
      </c>
      <c r="J10039">
        <v>0</v>
      </c>
      <c r="K10039">
        <v>0</v>
      </c>
      <c r="L10039">
        <v>0</v>
      </c>
      <c r="M10039">
        <v>2</v>
      </c>
      <c r="N10039">
        <v>0.16342535402</v>
      </c>
      <c r="O10039">
        <f t="shared" si="312"/>
        <v>1</v>
      </c>
      <c r="P10039">
        <f t="shared" si="313"/>
        <v>0.15348838118581418</v>
      </c>
    </row>
    <row r="10040" spans="1:16" x14ac:dyDescent="0.2">
      <c r="A10040">
        <v>9298</v>
      </c>
      <c r="B10040">
        <v>1080547</v>
      </c>
      <c r="C10040">
        <v>1</v>
      </c>
      <c r="D10040">
        <v>39</v>
      </c>
      <c r="E10040">
        <v>0.10186513629799999</v>
      </c>
      <c r="F10040">
        <v>4</v>
      </c>
      <c r="G10040">
        <v>0</v>
      </c>
      <c r="H10040">
        <v>1</v>
      </c>
      <c r="I10040">
        <v>0</v>
      </c>
      <c r="J10040">
        <v>0</v>
      </c>
      <c r="K10040">
        <v>0</v>
      </c>
      <c r="L10040">
        <v>0</v>
      </c>
      <c r="M10040">
        <v>2</v>
      </c>
      <c r="N10040">
        <v>0.20348132508399999</v>
      </c>
      <c r="O10040">
        <f t="shared" si="312"/>
        <v>1</v>
      </c>
      <c r="P10040">
        <f t="shared" si="313"/>
        <v>0.1911087748652843</v>
      </c>
    </row>
    <row r="10041" spans="1:16" x14ac:dyDescent="0.2">
      <c r="A10041">
        <v>9298</v>
      </c>
      <c r="B10041">
        <v>1080537</v>
      </c>
      <c r="C10041">
        <v>0</v>
      </c>
      <c r="D10041">
        <v>30</v>
      </c>
      <c r="E10041">
        <v>0.12645914396899999</v>
      </c>
      <c r="F10041">
        <v>3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2</v>
      </c>
      <c r="N10041">
        <v>9.9372703643700003E-2</v>
      </c>
      <c r="O10041">
        <f t="shared" si="312"/>
        <v>1</v>
      </c>
      <c r="P10041">
        <f t="shared" si="313"/>
        <v>9.3330410741913186E-2</v>
      </c>
    </row>
    <row r="10042" spans="1:16" x14ac:dyDescent="0.2">
      <c r="A10042">
        <v>9298</v>
      </c>
      <c r="B10042">
        <v>1080535</v>
      </c>
      <c r="C10042">
        <v>0</v>
      </c>
      <c r="D10042">
        <v>33</v>
      </c>
      <c r="E10042">
        <v>9.7770154373900006E-2</v>
      </c>
      <c r="F10042">
        <v>6</v>
      </c>
      <c r="G10042">
        <v>0</v>
      </c>
      <c r="H10042">
        <v>3</v>
      </c>
      <c r="I10042">
        <v>0</v>
      </c>
      <c r="J10042">
        <v>0</v>
      </c>
      <c r="K10042">
        <v>0</v>
      </c>
      <c r="L10042">
        <v>0</v>
      </c>
      <c r="M10042">
        <v>2</v>
      </c>
      <c r="N10042">
        <v>8.3656667928900003E-2</v>
      </c>
      <c r="O10042">
        <f t="shared" si="312"/>
        <v>1</v>
      </c>
      <c r="P10042">
        <f t="shared" si="313"/>
        <v>7.8569978402706603E-2</v>
      </c>
    </row>
    <row r="10043" spans="1:16" x14ac:dyDescent="0.2">
      <c r="A10043">
        <v>9298</v>
      </c>
      <c r="B10043">
        <v>1080656</v>
      </c>
      <c r="C10043">
        <v>1</v>
      </c>
      <c r="D10043">
        <v>40</v>
      </c>
      <c r="E10043">
        <v>0.12797619047600001</v>
      </c>
      <c r="F10043">
        <v>6</v>
      </c>
      <c r="G10043">
        <v>0</v>
      </c>
      <c r="H10043">
        <v>2</v>
      </c>
      <c r="I10043">
        <v>1</v>
      </c>
      <c r="J10043">
        <v>0</v>
      </c>
      <c r="K10043">
        <v>0</v>
      </c>
      <c r="L10043">
        <v>0</v>
      </c>
      <c r="M10043">
        <v>2</v>
      </c>
      <c r="N10043">
        <v>9.1552965441699996E-2</v>
      </c>
      <c r="O10043">
        <f t="shared" si="312"/>
        <v>1</v>
      </c>
      <c r="P10043">
        <f t="shared" si="313"/>
        <v>8.5986146658049156E-2</v>
      </c>
    </row>
    <row r="10044" spans="1:16" x14ac:dyDescent="0.2">
      <c r="A10044">
        <v>9298</v>
      </c>
      <c r="B10044">
        <v>1080674</v>
      </c>
      <c r="C10044">
        <v>0</v>
      </c>
      <c r="D10044">
        <v>33</v>
      </c>
      <c r="E10044">
        <v>6.7639257294399999E-2</v>
      </c>
      <c r="F10044">
        <v>0</v>
      </c>
      <c r="G10044">
        <v>0</v>
      </c>
      <c r="H10044">
        <v>2</v>
      </c>
      <c r="I10044">
        <v>0</v>
      </c>
      <c r="J10044">
        <v>0</v>
      </c>
      <c r="K10044">
        <v>0</v>
      </c>
      <c r="L10044">
        <v>0</v>
      </c>
      <c r="M10044">
        <v>2</v>
      </c>
      <c r="N10044">
        <v>5.1308962006300002E-2</v>
      </c>
      <c r="O10044">
        <f t="shared" si="312"/>
        <v>1</v>
      </c>
      <c r="P10044">
        <f t="shared" si="313"/>
        <v>4.8189153793772102E-2</v>
      </c>
    </row>
    <row r="10045" spans="1:16" x14ac:dyDescent="0.2">
      <c r="A10045">
        <v>9298</v>
      </c>
      <c r="B10045">
        <v>1080732</v>
      </c>
      <c r="C10045">
        <v>3</v>
      </c>
      <c r="D10045">
        <v>22</v>
      </c>
      <c r="E10045">
        <v>0.109777015437</v>
      </c>
      <c r="F10045">
        <v>4</v>
      </c>
      <c r="G10045">
        <v>0</v>
      </c>
      <c r="H10045">
        <v>0</v>
      </c>
      <c r="I10045">
        <v>0</v>
      </c>
      <c r="J10045">
        <v>1</v>
      </c>
      <c r="K10045">
        <v>0</v>
      </c>
      <c r="L10045">
        <v>0</v>
      </c>
      <c r="M10045">
        <v>2</v>
      </c>
      <c r="N10045">
        <v>7.6405282604999999E-2</v>
      </c>
      <c r="O10045">
        <f t="shared" si="312"/>
        <v>1</v>
      </c>
      <c r="P10045">
        <f t="shared" si="313"/>
        <v>7.1759508868195002E-2</v>
      </c>
    </row>
    <row r="10046" spans="1:16" x14ac:dyDescent="0.2">
      <c r="A10046">
        <v>9298</v>
      </c>
      <c r="B10046">
        <v>1080832</v>
      </c>
      <c r="C10046">
        <v>0</v>
      </c>
      <c r="D10046">
        <v>21</v>
      </c>
      <c r="E10046">
        <v>7.7586206896599993E-2</v>
      </c>
      <c r="F10046">
        <v>8</v>
      </c>
      <c r="G10046">
        <v>0</v>
      </c>
      <c r="H10046">
        <v>1</v>
      </c>
      <c r="I10046">
        <v>0</v>
      </c>
      <c r="J10046">
        <v>0</v>
      </c>
      <c r="K10046">
        <v>0</v>
      </c>
      <c r="L10046">
        <v>0</v>
      </c>
      <c r="M10046">
        <v>2</v>
      </c>
      <c r="N10046">
        <v>0.137234356191</v>
      </c>
      <c r="O10046">
        <f t="shared" si="312"/>
        <v>1</v>
      </c>
      <c r="P10046">
        <f t="shared" si="313"/>
        <v>0.12888991002128231</v>
      </c>
    </row>
    <row r="10047" spans="1:16" x14ac:dyDescent="0.2">
      <c r="A10047">
        <v>9298</v>
      </c>
      <c r="B10047">
        <v>1080798</v>
      </c>
      <c r="C10047">
        <v>0</v>
      </c>
      <c r="D10047">
        <v>27</v>
      </c>
      <c r="E10047">
        <v>9.9221789883299993E-2</v>
      </c>
      <c r="F10047">
        <v>4</v>
      </c>
      <c r="G10047">
        <v>0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2</v>
      </c>
      <c r="N10047">
        <v>8.8642784492900001E-2</v>
      </c>
      <c r="O10047">
        <f t="shared" si="312"/>
        <v>1</v>
      </c>
      <c r="P10047">
        <f t="shared" si="313"/>
        <v>8.3252917377515098E-2</v>
      </c>
    </row>
    <row r="10048" spans="1:16" x14ac:dyDescent="0.2">
      <c r="A10048">
        <v>9298</v>
      </c>
      <c r="B10048">
        <v>1080856</v>
      </c>
      <c r="C10048">
        <v>1</v>
      </c>
      <c r="D10048">
        <v>33</v>
      </c>
      <c r="E10048">
        <v>9.4839609483999998E-2</v>
      </c>
      <c r="F10048">
        <v>3</v>
      </c>
      <c r="G10048">
        <v>0</v>
      </c>
      <c r="H10048">
        <v>1</v>
      </c>
      <c r="I10048">
        <v>0</v>
      </c>
      <c r="J10048">
        <v>0</v>
      </c>
      <c r="K10048">
        <v>0</v>
      </c>
      <c r="L10048">
        <v>0</v>
      </c>
      <c r="M10048">
        <v>2</v>
      </c>
      <c r="N10048">
        <v>0.193008292325</v>
      </c>
      <c r="O10048">
        <f t="shared" si="312"/>
        <v>1</v>
      </c>
      <c r="P10048">
        <f t="shared" si="313"/>
        <v>0.18127254808196533</v>
      </c>
    </row>
    <row r="10049" spans="1:16" x14ac:dyDescent="0.2">
      <c r="A10049">
        <v>9298</v>
      </c>
      <c r="B10049">
        <v>1080879</v>
      </c>
      <c r="C10049">
        <v>0</v>
      </c>
      <c r="D10049">
        <v>51</v>
      </c>
      <c r="E10049">
        <v>7.7215189873399995E-2</v>
      </c>
      <c r="F10049">
        <v>2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0</v>
      </c>
      <c r="M10049">
        <v>2</v>
      </c>
      <c r="N10049">
        <v>0.14889467647499999</v>
      </c>
      <c r="O10049">
        <f t="shared" si="312"/>
        <v>1</v>
      </c>
      <c r="P10049">
        <f t="shared" si="313"/>
        <v>0.13984123208040569</v>
      </c>
    </row>
    <row r="10050" spans="1:16" x14ac:dyDescent="0.2">
      <c r="A10050">
        <v>9298</v>
      </c>
      <c r="B10050">
        <v>1080749</v>
      </c>
      <c r="C10050">
        <v>0</v>
      </c>
      <c r="D10050">
        <v>44</v>
      </c>
      <c r="E10050">
        <v>0.14595375722500001</v>
      </c>
      <c r="F10050">
        <v>6</v>
      </c>
      <c r="G10050">
        <v>0</v>
      </c>
      <c r="H10050">
        <v>6</v>
      </c>
      <c r="I10050">
        <v>0</v>
      </c>
      <c r="J10050">
        <v>0</v>
      </c>
      <c r="K10050">
        <v>0</v>
      </c>
      <c r="L10050">
        <v>0</v>
      </c>
      <c r="M10050">
        <v>2</v>
      </c>
      <c r="N10050">
        <v>9.96374596626E-2</v>
      </c>
      <c r="O10050">
        <f t="shared" si="312"/>
        <v>1</v>
      </c>
      <c r="P10050">
        <f t="shared" si="313"/>
        <v>9.3579068442512001E-2</v>
      </c>
    </row>
    <row r="10051" spans="1:16" x14ac:dyDescent="0.2">
      <c r="A10051">
        <v>9298</v>
      </c>
      <c r="B10051">
        <v>1080663</v>
      </c>
      <c r="C10051">
        <v>1</v>
      </c>
      <c r="D10051">
        <v>52</v>
      </c>
      <c r="E10051">
        <v>0.11051212938</v>
      </c>
      <c r="F10051">
        <v>3</v>
      </c>
      <c r="G10051">
        <v>0</v>
      </c>
      <c r="H10051">
        <v>2</v>
      </c>
      <c r="I10051">
        <v>0</v>
      </c>
      <c r="J10051">
        <v>0</v>
      </c>
      <c r="K10051">
        <v>0</v>
      </c>
      <c r="L10051">
        <v>0</v>
      </c>
      <c r="M10051">
        <v>2</v>
      </c>
      <c r="N10051">
        <v>7.6165053841000002E-2</v>
      </c>
      <c r="O10051">
        <f t="shared" ref="O10051:O10114" si="314">IF(M10051&lt;5,1,0)</f>
        <v>1</v>
      </c>
      <c r="P10051">
        <f t="shared" ref="P10051:P10114" si="315">$S$4*N10051</f>
        <v>7.1533887058643247E-2</v>
      </c>
    </row>
    <row r="10052" spans="1:16" x14ac:dyDescent="0.2">
      <c r="A10052">
        <v>9298</v>
      </c>
      <c r="B10052">
        <v>1080584</v>
      </c>
      <c r="C10052">
        <v>1</v>
      </c>
      <c r="D10052">
        <v>30</v>
      </c>
      <c r="E10052">
        <v>0.121908127208</v>
      </c>
      <c r="F10052">
        <v>3</v>
      </c>
      <c r="G10052">
        <v>0</v>
      </c>
      <c r="H10052">
        <v>1</v>
      </c>
      <c r="I10052">
        <v>0</v>
      </c>
      <c r="J10052">
        <v>0</v>
      </c>
      <c r="K10052">
        <v>0</v>
      </c>
      <c r="L10052">
        <v>0</v>
      </c>
      <c r="M10052">
        <v>2</v>
      </c>
      <c r="N10052">
        <v>0.160096691461</v>
      </c>
      <c r="O10052">
        <f t="shared" si="314"/>
        <v>1</v>
      </c>
      <c r="P10052">
        <f t="shared" si="315"/>
        <v>0.15036211579842385</v>
      </c>
    </row>
    <row r="10053" spans="1:16" x14ac:dyDescent="0.2">
      <c r="A10053">
        <v>9298</v>
      </c>
      <c r="B10053">
        <v>1080608</v>
      </c>
      <c r="C10053">
        <v>0</v>
      </c>
      <c r="D10053">
        <v>53</v>
      </c>
      <c r="E10053">
        <v>0.104683195592</v>
      </c>
      <c r="F10053">
        <v>2</v>
      </c>
      <c r="G10053">
        <v>0</v>
      </c>
      <c r="H10053">
        <v>2</v>
      </c>
      <c r="I10053">
        <v>0</v>
      </c>
      <c r="J10053">
        <v>0</v>
      </c>
      <c r="K10053">
        <v>0</v>
      </c>
      <c r="L10053">
        <v>0</v>
      </c>
      <c r="M10053">
        <v>2</v>
      </c>
      <c r="N10053">
        <v>7.4464115862200003E-2</v>
      </c>
      <c r="O10053">
        <f t="shared" si="314"/>
        <v>1</v>
      </c>
      <c r="P10053">
        <f t="shared" si="315"/>
        <v>6.9936373512296382E-2</v>
      </c>
    </row>
    <row r="10054" spans="1:16" x14ac:dyDescent="0.2">
      <c r="A10054">
        <v>9298</v>
      </c>
      <c r="B10054">
        <v>1080769</v>
      </c>
      <c r="C10054">
        <v>0</v>
      </c>
      <c r="D10054">
        <v>50</v>
      </c>
      <c r="E10054">
        <v>0.111450381679</v>
      </c>
      <c r="F10054">
        <v>5</v>
      </c>
      <c r="G10054">
        <v>0</v>
      </c>
      <c r="H10054">
        <v>1</v>
      </c>
      <c r="I10054">
        <v>0</v>
      </c>
      <c r="J10054">
        <v>0</v>
      </c>
      <c r="K10054">
        <v>0</v>
      </c>
      <c r="L10054">
        <v>0</v>
      </c>
      <c r="M10054">
        <v>2</v>
      </c>
      <c r="N10054">
        <v>9.1929790102299999E-2</v>
      </c>
      <c r="O10054">
        <f t="shared" si="314"/>
        <v>1</v>
      </c>
      <c r="P10054">
        <f t="shared" si="315"/>
        <v>8.6340058739153222E-2</v>
      </c>
    </row>
    <row r="10055" spans="1:16" x14ac:dyDescent="0.2">
      <c r="A10055">
        <v>9298</v>
      </c>
      <c r="B10055">
        <v>1080864</v>
      </c>
      <c r="C10055">
        <v>0</v>
      </c>
      <c r="D10055">
        <v>58</v>
      </c>
      <c r="E10055">
        <v>0.120516499283</v>
      </c>
      <c r="F10055">
        <v>5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2</v>
      </c>
      <c r="N10055">
        <v>0.125178469993</v>
      </c>
      <c r="O10055">
        <f t="shared" si="314"/>
        <v>1</v>
      </c>
      <c r="P10055">
        <f t="shared" si="315"/>
        <v>0.11756707417743299</v>
      </c>
    </row>
    <row r="10056" spans="1:16" x14ac:dyDescent="0.2">
      <c r="A10056">
        <v>9298</v>
      </c>
      <c r="B10056">
        <v>1080520</v>
      </c>
      <c r="C10056">
        <v>0</v>
      </c>
      <c r="D10056">
        <v>25</v>
      </c>
      <c r="E10056">
        <v>8.47457627119E-2</v>
      </c>
      <c r="F10056">
        <v>4</v>
      </c>
      <c r="G10056">
        <v>0</v>
      </c>
      <c r="H10056">
        <v>3</v>
      </c>
      <c r="I10056">
        <v>1</v>
      </c>
      <c r="J10056">
        <v>0</v>
      </c>
      <c r="K10056">
        <v>0</v>
      </c>
      <c r="L10056">
        <v>0</v>
      </c>
      <c r="M10056">
        <v>2</v>
      </c>
      <c r="N10056">
        <v>8.1488233416599998E-2</v>
      </c>
      <c r="O10056">
        <f t="shared" si="314"/>
        <v>1</v>
      </c>
      <c r="P10056">
        <f t="shared" si="315"/>
        <v>7.6533394146877806E-2</v>
      </c>
    </row>
    <row r="10057" spans="1:16" x14ac:dyDescent="0.2">
      <c r="A10057">
        <v>9298</v>
      </c>
      <c r="B10057">
        <v>1080724</v>
      </c>
      <c r="C10057">
        <v>1</v>
      </c>
      <c r="D10057">
        <v>47</v>
      </c>
      <c r="E10057">
        <v>0.118193891102</v>
      </c>
      <c r="F10057">
        <v>4</v>
      </c>
      <c r="G10057">
        <v>0</v>
      </c>
      <c r="H10057">
        <v>5</v>
      </c>
      <c r="I10057">
        <v>0</v>
      </c>
      <c r="J10057">
        <v>0</v>
      </c>
      <c r="K10057">
        <v>0</v>
      </c>
      <c r="L10057">
        <v>0</v>
      </c>
      <c r="M10057">
        <v>2</v>
      </c>
      <c r="N10057">
        <v>0.21862322797</v>
      </c>
      <c r="O10057">
        <f t="shared" si="314"/>
        <v>1</v>
      </c>
      <c r="P10057">
        <f t="shared" si="315"/>
        <v>0.2053299841505983</v>
      </c>
    </row>
    <row r="10058" spans="1:16" x14ac:dyDescent="0.2">
      <c r="A10058">
        <v>9298</v>
      </c>
      <c r="B10058">
        <v>1080641</v>
      </c>
      <c r="C10058">
        <v>1</v>
      </c>
      <c r="D10058">
        <v>18</v>
      </c>
      <c r="E10058">
        <v>0.119718309859</v>
      </c>
      <c r="F10058">
        <v>4</v>
      </c>
      <c r="G10058">
        <v>0</v>
      </c>
      <c r="H10058">
        <v>4</v>
      </c>
      <c r="I10058">
        <v>0</v>
      </c>
      <c r="J10058">
        <v>0</v>
      </c>
      <c r="K10058">
        <v>0</v>
      </c>
      <c r="L10058">
        <v>0</v>
      </c>
      <c r="M10058">
        <v>2</v>
      </c>
      <c r="N10058">
        <v>0.21519469721600001</v>
      </c>
      <c r="O10058">
        <f t="shared" si="314"/>
        <v>1</v>
      </c>
      <c r="P10058">
        <f t="shared" si="315"/>
        <v>0.20210992298914085</v>
      </c>
    </row>
    <row r="10059" spans="1:16" x14ac:dyDescent="0.2">
      <c r="A10059">
        <v>9298</v>
      </c>
      <c r="B10059">
        <v>1080561</v>
      </c>
      <c r="C10059">
        <v>2</v>
      </c>
      <c r="D10059">
        <v>37</v>
      </c>
      <c r="E10059">
        <v>0.13131313131299999</v>
      </c>
      <c r="F10059">
        <v>0</v>
      </c>
      <c r="G10059">
        <v>0</v>
      </c>
      <c r="H10059">
        <v>6</v>
      </c>
      <c r="I10059">
        <v>0</v>
      </c>
      <c r="J10059">
        <v>0</v>
      </c>
      <c r="K10059">
        <v>0</v>
      </c>
      <c r="L10059">
        <v>0</v>
      </c>
      <c r="M10059">
        <v>2</v>
      </c>
      <c r="N10059">
        <v>7.8638286903300006E-2</v>
      </c>
      <c r="O10059">
        <f t="shared" si="314"/>
        <v>1</v>
      </c>
      <c r="P10059">
        <f t="shared" si="315"/>
        <v>7.3856736785994637E-2</v>
      </c>
    </row>
    <row r="10060" spans="1:16" x14ac:dyDescent="0.2">
      <c r="A10060">
        <v>9298</v>
      </c>
      <c r="B10060">
        <v>1080713</v>
      </c>
      <c r="C10060">
        <v>0</v>
      </c>
      <c r="D10060">
        <v>56</v>
      </c>
      <c r="E10060">
        <v>0.139290407359</v>
      </c>
      <c r="F10060">
        <v>4</v>
      </c>
      <c r="G10060">
        <v>0</v>
      </c>
      <c r="H10060">
        <v>3</v>
      </c>
      <c r="I10060">
        <v>0</v>
      </c>
      <c r="J10060">
        <v>0</v>
      </c>
      <c r="K10060">
        <v>0</v>
      </c>
      <c r="L10060">
        <v>0</v>
      </c>
      <c r="M10060">
        <v>2</v>
      </c>
      <c r="N10060">
        <v>0.239338699263</v>
      </c>
      <c r="O10060">
        <f t="shared" si="314"/>
        <v>1</v>
      </c>
      <c r="P10060">
        <f t="shared" si="315"/>
        <v>0.22478586462477892</v>
      </c>
    </row>
    <row r="10061" spans="1:16" x14ac:dyDescent="0.2">
      <c r="A10061">
        <v>9298</v>
      </c>
      <c r="B10061">
        <v>1080567</v>
      </c>
      <c r="C10061">
        <v>0</v>
      </c>
      <c r="D10061">
        <v>32</v>
      </c>
      <c r="E10061">
        <v>8.9341692789999996E-2</v>
      </c>
      <c r="F10061">
        <v>4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2</v>
      </c>
      <c r="N10061">
        <v>0.195336505538</v>
      </c>
      <c r="O10061">
        <f t="shared" si="314"/>
        <v>1</v>
      </c>
      <c r="P10061">
        <f t="shared" si="315"/>
        <v>0.18345919579805386</v>
      </c>
    </row>
    <row r="10062" spans="1:16" x14ac:dyDescent="0.2">
      <c r="A10062">
        <v>9298</v>
      </c>
      <c r="B10062">
        <v>1080881</v>
      </c>
      <c r="C10062">
        <v>0</v>
      </c>
      <c r="D10062">
        <v>63</v>
      </c>
      <c r="E10062">
        <v>0.13777777777799999</v>
      </c>
      <c r="F10062">
        <v>7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2</v>
      </c>
      <c r="N10062">
        <v>0.21822480966300001</v>
      </c>
      <c r="O10062">
        <f t="shared" si="314"/>
        <v>1</v>
      </c>
      <c r="P10062">
        <f t="shared" si="315"/>
        <v>0.20495579141078182</v>
      </c>
    </row>
    <row r="10063" spans="1:16" x14ac:dyDescent="0.2">
      <c r="A10063">
        <v>9298</v>
      </c>
      <c r="B10063">
        <v>1080507</v>
      </c>
      <c r="C10063">
        <v>2</v>
      </c>
      <c r="D10063">
        <v>57</v>
      </c>
      <c r="E10063">
        <v>0.12850812407699999</v>
      </c>
      <c r="F10063">
        <v>1</v>
      </c>
      <c r="G10063">
        <v>0</v>
      </c>
      <c r="H10063">
        <v>3</v>
      </c>
      <c r="I10063">
        <v>0</v>
      </c>
      <c r="J10063">
        <v>0</v>
      </c>
      <c r="K10063">
        <v>0</v>
      </c>
      <c r="L10063">
        <v>0</v>
      </c>
      <c r="M10063">
        <v>2</v>
      </c>
      <c r="N10063">
        <v>0.100628307215</v>
      </c>
      <c r="O10063">
        <f t="shared" si="314"/>
        <v>1</v>
      </c>
      <c r="P10063">
        <f t="shared" si="315"/>
        <v>9.4509668151056561E-2</v>
      </c>
    </row>
    <row r="10064" spans="1:16" x14ac:dyDescent="0.2">
      <c r="A10064">
        <v>9298</v>
      </c>
      <c r="B10064">
        <v>1080605</v>
      </c>
      <c r="C10064">
        <v>1</v>
      </c>
      <c r="D10064">
        <v>54</v>
      </c>
      <c r="E10064">
        <v>0.109445277361</v>
      </c>
      <c r="F10064">
        <v>1</v>
      </c>
      <c r="G10064">
        <v>0</v>
      </c>
      <c r="H10064">
        <v>1</v>
      </c>
      <c r="I10064">
        <v>0</v>
      </c>
      <c r="J10064">
        <v>0</v>
      </c>
      <c r="K10064">
        <v>0</v>
      </c>
      <c r="L10064">
        <v>0</v>
      </c>
      <c r="M10064">
        <v>2</v>
      </c>
      <c r="N10064">
        <v>0.17084328339900001</v>
      </c>
      <c r="O10064">
        <f t="shared" si="314"/>
        <v>1</v>
      </c>
      <c r="P10064">
        <f t="shared" si="315"/>
        <v>0.16045526817199179</v>
      </c>
    </row>
    <row r="10065" spans="1:16" x14ac:dyDescent="0.2">
      <c r="A10065">
        <v>90278</v>
      </c>
      <c r="B10065">
        <v>1080708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5</v>
      </c>
      <c r="N10065">
        <v>5.4089571428599999E-2</v>
      </c>
      <c r="O10065">
        <f t="shared" si="314"/>
        <v>0</v>
      </c>
      <c r="P10065">
        <f t="shared" si="315"/>
        <v>5.0800690060578156E-2</v>
      </c>
    </row>
    <row r="10066" spans="1:16" x14ac:dyDescent="0.2">
      <c r="A10066">
        <v>90278</v>
      </c>
      <c r="B10066">
        <v>1080526</v>
      </c>
      <c r="C10066">
        <v>0</v>
      </c>
      <c r="D10066">
        <v>13</v>
      </c>
      <c r="E10066">
        <v>3.4129692832799999E-2</v>
      </c>
      <c r="F10066">
        <v>1</v>
      </c>
      <c r="G10066">
        <v>0</v>
      </c>
      <c r="H10066">
        <v>0</v>
      </c>
      <c r="I10066">
        <v>1</v>
      </c>
      <c r="J10066">
        <v>0</v>
      </c>
      <c r="K10066">
        <v>0</v>
      </c>
      <c r="L10066">
        <v>0</v>
      </c>
      <c r="M10066">
        <v>3</v>
      </c>
      <c r="N10066">
        <v>8.8591137887900004E-2</v>
      </c>
      <c r="O10066">
        <f t="shared" si="314"/>
        <v>1</v>
      </c>
      <c r="P10066">
        <f t="shared" si="315"/>
        <v>8.3204411110891233E-2</v>
      </c>
    </row>
    <row r="10067" spans="1:16" x14ac:dyDescent="0.2">
      <c r="A10067">
        <v>90278</v>
      </c>
      <c r="B10067">
        <v>1080649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5</v>
      </c>
      <c r="N10067">
        <v>4.40357142857E-3</v>
      </c>
      <c r="O10067">
        <f t="shared" si="314"/>
        <v>0</v>
      </c>
      <c r="P10067">
        <f t="shared" si="315"/>
        <v>4.1358151191436075E-3</v>
      </c>
    </row>
    <row r="10068" spans="1:16" x14ac:dyDescent="0.2">
      <c r="A10068">
        <v>90278</v>
      </c>
      <c r="B10068">
        <v>1080771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5</v>
      </c>
      <c r="N10068">
        <v>4.40357142857E-3</v>
      </c>
      <c r="O10068">
        <f t="shared" si="314"/>
        <v>0</v>
      </c>
      <c r="P10068">
        <f t="shared" si="315"/>
        <v>4.1358151191436075E-3</v>
      </c>
    </row>
    <row r="10069" spans="1:16" x14ac:dyDescent="0.2">
      <c r="A10069">
        <v>90278</v>
      </c>
      <c r="B10069">
        <v>1080675</v>
      </c>
      <c r="C10069">
        <v>1</v>
      </c>
      <c r="D10069">
        <v>26</v>
      </c>
      <c r="E10069">
        <v>7.6779026217199994E-2</v>
      </c>
      <c r="F10069">
        <v>1</v>
      </c>
      <c r="G10069">
        <v>0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3</v>
      </c>
      <c r="N10069">
        <v>0.125162254</v>
      </c>
      <c r="O10069">
        <f t="shared" si="314"/>
        <v>1</v>
      </c>
      <c r="P10069">
        <f t="shared" si="315"/>
        <v>0.11755184418738759</v>
      </c>
    </row>
    <row r="10070" spans="1:16" x14ac:dyDescent="0.2">
      <c r="A10070">
        <v>90278</v>
      </c>
      <c r="B10070">
        <v>1080642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5</v>
      </c>
      <c r="N10070">
        <v>4.40357142857E-3</v>
      </c>
      <c r="O10070">
        <f t="shared" si="314"/>
        <v>0</v>
      </c>
      <c r="P10070">
        <f t="shared" si="315"/>
        <v>4.1358151191436075E-3</v>
      </c>
    </row>
    <row r="10071" spans="1:16" x14ac:dyDescent="0.2">
      <c r="A10071">
        <v>90278</v>
      </c>
      <c r="B10071">
        <v>1080689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5</v>
      </c>
      <c r="N10071">
        <v>4.40357142857E-3</v>
      </c>
      <c r="O10071">
        <f t="shared" si="314"/>
        <v>0</v>
      </c>
      <c r="P10071">
        <f t="shared" si="315"/>
        <v>4.1358151191436075E-3</v>
      </c>
    </row>
    <row r="10072" spans="1:16" x14ac:dyDescent="0.2">
      <c r="A10072">
        <v>90278</v>
      </c>
      <c r="B10072">
        <v>1080760</v>
      </c>
      <c r="C10072">
        <v>2</v>
      </c>
      <c r="D10072">
        <v>14</v>
      </c>
      <c r="E10072">
        <v>5.7761732852000001E-2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3</v>
      </c>
      <c r="N10072">
        <v>5.3062793912E-2</v>
      </c>
      <c r="O10072">
        <f t="shared" si="314"/>
        <v>1</v>
      </c>
      <c r="P10072">
        <f t="shared" si="315"/>
        <v>4.9836345086042337E-2</v>
      </c>
    </row>
    <row r="10073" spans="1:16" x14ac:dyDescent="0.2">
      <c r="A10073">
        <v>90278</v>
      </c>
      <c r="B10073">
        <v>1080713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5</v>
      </c>
      <c r="N10073">
        <v>4.40357142857E-3</v>
      </c>
      <c r="O10073">
        <f t="shared" si="314"/>
        <v>0</v>
      </c>
      <c r="P10073">
        <f t="shared" si="315"/>
        <v>4.1358151191436075E-3</v>
      </c>
    </row>
    <row r="10074" spans="1:16" x14ac:dyDescent="0.2">
      <c r="A10074">
        <v>90278</v>
      </c>
      <c r="B10074">
        <v>1080711</v>
      </c>
      <c r="C10074">
        <v>1</v>
      </c>
      <c r="D10074">
        <v>24</v>
      </c>
      <c r="E10074">
        <v>7.7534791252499999E-2</v>
      </c>
      <c r="F10074">
        <v>1</v>
      </c>
      <c r="G10074">
        <v>0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3</v>
      </c>
      <c r="N10074">
        <v>5.2644437215399999E-2</v>
      </c>
      <c r="O10074">
        <f t="shared" si="314"/>
        <v>1</v>
      </c>
      <c r="P10074">
        <f t="shared" si="315"/>
        <v>4.9443426297495485E-2</v>
      </c>
    </row>
    <row r="10075" spans="1:16" x14ac:dyDescent="0.2">
      <c r="A10075">
        <v>90278</v>
      </c>
      <c r="B10075">
        <v>1080669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5</v>
      </c>
      <c r="N10075">
        <v>4.40357142857E-3</v>
      </c>
      <c r="O10075">
        <f t="shared" si="314"/>
        <v>0</v>
      </c>
      <c r="P10075">
        <f t="shared" si="315"/>
        <v>4.1358151191436075E-3</v>
      </c>
    </row>
    <row r="10076" spans="1:16" x14ac:dyDescent="0.2">
      <c r="A10076">
        <v>20973</v>
      </c>
      <c r="B10076">
        <v>1080723</v>
      </c>
      <c r="C10076">
        <v>0</v>
      </c>
      <c r="D10076">
        <v>16</v>
      </c>
      <c r="E10076">
        <v>5.0713153724200002E-2</v>
      </c>
      <c r="F10076">
        <v>1</v>
      </c>
      <c r="G10076">
        <v>4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1</v>
      </c>
      <c r="N10076">
        <v>7.5805143867300001E-2</v>
      </c>
      <c r="O10076">
        <f t="shared" si="314"/>
        <v>1</v>
      </c>
      <c r="P10076">
        <f t="shared" si="315"/>
        <v>7.1195861177854383E-2</v>
      </c>
    </row>
    <row r="10077" spans="1:16" x14ac:dyDescent="0.2">
      <c r="A10077">
        <v>20973</v>
      </c>
      <c r="B10077">
        <v>1080848</v>
      </c>
      <c r="C10077">
        <v>0</v>
      </c>
      <c r="D10077">
        <v>10</v>
      </c>
      <c r="E10077">
        <v>8.1415929203500007E-2</v>
      </c>
      <c r="F10077">
        <v>1</v>
      </c>
      <c r="G10077">
        <v>3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1</v>
      </c>
      <c r="N10077">
        <v>0.24947860286500001</v>
      </c>
      <c r="O10077">
        <f t="shared" si="314"/>
        <v>1</v>
      </c>
      <c r="P10077">
        <f t="shared" si="315"/>
        <v>0.23430921795379003</v>
      </c>
    </row>
    <row r="10078" spans="1:16" x14ac:dyDescent="0.2">
      <c r="A10078">
        <v>20973</v>
      </c>
      <c r="B10078">
        <v>1080611</v>
      </c>
      <c r="C10078">
        <v>0</v>
      </c>
      <c r="D10078">
        <v>20</v>
      </c>
      <c r="E10078">
        <v>6.1032863849800001E-2</v>
      </c>
      <c r="F10078">
        <v>0</v>
      </c>
      <c r="G10078">
        <v>2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1</v>
      </c>
      <c r="N10078">
        <v>9.4973874912400003E-2</v>
      </c>
      <c r="O10078">
        <f t="shared" si="314"/>
        <v>1</v>
      </c>
      <c r="P10078">
        <f t="shared" si="315"/>
        <v>8.9199049943402942E-2</v>
      </c>
    </row>
    <row r="10079" spans="1:16" x14ac:dyDescent="0.2">
      <c r="A10079">
        <v>20973</v>
      </c>
      <c r="B10079">
        <v>1080774</v>
      </c>
      <c r="C10079">
        <v>0</v>
      </c>
      <c r="D10079">
        <v>22</v>
      </c>
      <c r="E10079">
        <v>6.7323481116599998E-2</v>
      </c>
      <c r="F10079">
        <v>0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1</v>
      </c>
      <c r="N10079">
        <v>0.100545973999</v>
      </c>
      <c r="O10079">
        <f t="shared" si="314"/>
        <v>1</v>
      </c>
      <c r="P10079">
        <f t="shared" si="315"/>
        <v>9.4432341152945146E-2</v>
      </c>
    </row>
    <row r="10080" spans="1:16" x14ac:dyDescent="0.2">
      <c r="A10080">
        <v>20973</v>
      </c>
      <c r="B10080">
        <v>1080595</v>
      </c>
      <c r="C10080">
        <v>0</v>
      </c>
      <c r="D10080">
        <v>16</v>
      </c>
      <c r="E10080">
        <v>6.08E-2</v>
      </c>
      <c r="F10080">
        <v>0</v>
      </c>
      <c r="G10080">
        <v>5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1</v>
      </c>
      <c r="N10080">
        <v>8.0656199855799998E-2</v>
      </c>
      <c r="O10080">
        <f t="shared" si="314"/>
        <v>1</v>
      </c>
      <c r="P10080">
        <f t="shared" si="315"/>
        <v>7.5751951848005192E-2</v>
      </c>
    </row>
    <row r="10081" spans="1:16" x14ac:dyDescent="0.2">
      <c r="A10081">
        <v>20973</v>
      </c>
      <c r="B10081">
        <v>1080809</v>
      </c>
      <c r="C10081">
        <v>0</v>
      </c>
      <c r="D10081">
        <v>12</v>
      </c>
      <c r="E10081">
        <v>3.33745364648E-2</v>
      </c>
      <c r="F10081">
        <v>0</v>
      </c>
      <c r="G10081">
        <v>2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1</v>
      </c>
      <c r="N10081">
        <v>0.10288293439600001</v>
      </c>
      <c r="O10081">
        <f t="shared" si="314"/>
        <v>1</v>
      </c>
      <c r="P10081">
        <f t="shared" si="315"/>
        <v>9.6627204186174306E-2</v>
      </c>
    </row>
    <row r="10082" spans="1:16" x14ac:dyDescent="0.2">
      <c r="A10082">
        <v>20973</v>
      </c>
      <c r="B10082">
        <v>1080598</v>
      </c>
      <c r="C10082">
        <v>0</v>
      </c>
      <c r="D10082">
        <v>17</v>
      </c>
      <c r="E10082">
        <v>4.5454545454499999E-2</v>
      </c>
      <c r="F10082">
        <v>0</v>
      </c>
      <c r="G10082">
        <v>2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1</v>
      </c>
      <c r="N10082">
        <v>0.20675964586699999</v>
      </c>
      <c r="O10082">
        <f t="shared" si="314"/>
        <v>1</v>
      </c>
      <c r="P10082">
        <f t="shared" si="315"/>
        <v>0.19418775947576833</v>
      </c>
    </row>
    <row r="10083" spans="1:16" x14ac:dyDescent="0.2">
      <c r="A10083">
        <v>20973</v>
      </c>
      <c r="B10083">
        <v>1080804</v>
      </c>
      <c r="C10083">
        <v>0</v>
      </c>
      <c r="D10083">
        <v>6</v>
      </c>
      <c r="E10083">
        <v>3.2414910859000001E-2</v>
      </c>
      <c r="F10083">
        <v>0</v>
      </c>
      <c r="G10083">
        <v>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1</v>
      </c>
      <c r="N10083">
        <v>0.153888435198</v>
      </c>
      <c r="O10083">
        <f t="shared" si="314"/>
        <v>1</v>
      </c>
      <c r="P10083">
        <f t="shared" si="315"/>
        <v>0.14453134853768443</v>
      </c>
    </row>
    <row r="10084" spans="1:16" x14ac:dyDescent="0.2">
      <c r="A10084">
        <v>20973</v>
      </c>
      <c r="B10084">
        <v>1080751</v>
      </c>
      <c r="C10084">
        <v>0</v>
      </c>
      <c r="D10084">
        <v>13</v>
      </c>
      <c r="E10084">
        <v>7.4803149606299996E-2</v>
      </c>
      <c r="F10084">
        <v>0</v>
      </c>
      <c r="G10084">
        <v>3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1</v>
      </c>
      <c r="N10084">
        <v>9.2396365400399999E-2</v>
      </c>
      <c r="O10084">
        <f t="shared" si="314"/>
        <v>1</v>
      </c>
      <c r="P10084">
        <f t="shared" si="315"/>
        <v>8.6778264228357146E-2</v>
      </c>
    </row>
    <row r="10085" spans="1:16" x14ac:dyDescent="0.2">
      <c r="A10085">
        <v>20973</v>
      </c>
      <c r="B10085">
        <v>1080631</v>
      </c>
      <c r="C10085">
        <v>0</v>
      </c>
      <c r="D10085">
        <v>11</v>
      </c>
      <c r="E10085">
        <v>9.7514340344200007E-2</v>
      </c>
      <c r="F10085">
        <v>0</v>
      </c>
      <c r="G10085">
        <v>5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1</v>
      </c>
      <c r="N10085">
        <v>0.13454805199700001</v>
      </c>
      <c r="O10085">
        <f t="shared" si="314"/>
        <v>1</v>
      </c>
      <c r="P10085">
        <f t="shared" si="315"/>
        <v>0.12636694481443159</v>
      </c>
    </row>
    <row r="10086" spans="1:16" x14ac:dyDescent="0.2">
      <c r="A10086">
        <v>20973</v>
      </c>
      <c r="B10086">
        <v>1080803</v>
      </c>
      <c r="C10086">
        <v>0</v>
      </c>
      <c r="D10086">
        <v>18</v>
      </c>
      <c r="E10086">
        <v>5.0221565731199999E-2</v>
      </c>
      <c r="F10086">
        <v>0</v>
      </c>
      <c r="G10086">
        <v>5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1</v>
      </c>
      <c r="N10086">
        <v>0.130985339172</v>
      </c>
      <c r="O10086">
        <f t="shared" si="314"/>
        <v>1</v>
      </c>
      <c r="P10086">
        <f t="shared" si="315"/>
        <v>0.12302086043591913</v>
      </c>
    </row>
    <row r="10087" spans="1:16" x14ac:dyDescent="0.2">
      <c r="A10087">
        <v>20973</v>
      </c>
      <c r="B10087">
        <v>1080531</v>
      </c>
      <c r="C10087">
        <v>0</v>
      </c>
      <c r="D10087">
        <v>12</v>
      </c>
      <c r="E10087">
        <v>2.8750000000000001E-2</v>
      </c>
      <c r="F10087">
        <v>0</v>
      </c>
      <c r="G10087">
        <v>2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1</v>
      </c>
      <c r="N10087">
        <v>6.9426555623399999E-2</v>
      </c>
      <c r="O10087">
        <f t="shared" si="314"/>
        <v>1</v>
      </c>
      <c r="P10087">
        <f t="shared" si="315"/>
        <v>6.5205118862024611E-2</v>
      </c>
    </row>
    <row r="10088" spans="1:16" x14ac:dyDescent="0.2">
      <c r="A10088">
        <v>20973</v>
      </c>
      <c r="B10088">
        <v>1080738</v>
      </c>
      <c r="C10088">
        <v>0</v>
      </c>
      <c r="D10088">
        <v>15</v>
      </c>
      <c r="E10088">
        <v>4.9132947976900002E-2</v>
      </c>
      <c r="F10088">
        <v>0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1</v>
      </c>
      <c r="N10088">
        <v>0.18910257514500001</v>
      </c>
      <c r="O10088">
        <f t="shared" si="314"/>
        <v>1</v>
      </c>
      <c r="P10088">
        <f t="shared" si="315"/>
        <v>0.17760431550616526</v>
      </c>
    </row>
    <row r="10089" spans="1:16" x14ac:dyDescent="0.2">
      <c r="A10089">
        <v>20973</v>
      </c>
      <c r="B10089">
        <v>1080736</v>
      </c>
      <c r="C10089">
        <v>0</v>
      </c>
      <c r="D10089">
        <v>12</v>
      </c>
      <c r="E10089">
        <v>3.7735849056599997E-2</v>
      </c>
      <c r="F10089">
        <v>0</v>
      </c>
      <c r="G10089">
        <v>2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1</v>
      </c>
      <c r="N10089">
        <v>0.105591358784</v>
      </c>
      <c r="O10089">
        <f t="shared" si="314"/>
        <v>1</v>
      </c>
      <c r="P10089">
        <f t="shared" si="315"/>
        <v>9.9170944582951573E-2</v>
      </c>
    </row>
    <row r="10090" spans="1:16" x14ac:dyDescent="0.2">
      <c r="A10090">
        <v>20973</v>
      </c>
      <c r="B10090">
        <v>1080652</v>
      </c>
      <c r="C10090">
        <v>0</v>
      </c>
      <c r="D10090">
        <v>18</v>
      </c>
      <c r="E10090">
        <v>9.4405594405599993E-2</v>
      </c>
      <c r="F10090">
        <v>0</v>
      </c>
      <c r="G10090">
        <v>10</v>
      </c>
      <c r="H10090">
        <v>0</v>
      </c>
      <c r="I10090">
        <v>1</v>
      </c>
      <c r="J10090">
        <v>0</v>
      </c>
      <c r="K10090">
        <v>0</v>
      </c>
      <c r="L10090">
        <v>0</v>
      </c>
      <c r="M10090">
        <v>1</v>
      </c>
      <c r="N10090">
        <v>0.124704010923</v>
      </c>
      <c r="O10090">
        <f t="shared" si="314"/>
        <v>1</v>
      </c>
      <c r="P10090">
        <f t="shared" si="315"/>
        <v>0.11712146428397475</v>
      </c>
    </row>
    <row r="10091" spans="1:16" x14ac:dyDescent="0.2">
      <c r="A10091">
        <v>20973</v>
      </c>
      <c r="B10091">
        <v>1080733</v>
      </c>
      <c r="C10091">
        <v>0</v>
      </c>
      <c r="D10091">
        <v>21</v>
      </c>
      <c r="E10091">
        <v>5.7455540355699997E-2</v>
      </c>
      <c r="F10091">
        <v>0</v>
      </c>
      <c r="G10091">
        <v>1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1</v>
      </c>
      <c r="N10091">
        <v>7.3120752476799999E-2</v>
      </c>
      <c r="O10091">
        <f t="shared" si="314"/>
        <v>1</v>
      </c>
      <c r="P10091">
        <f t="shared" si="315"/>
        <v>6.8674692467725368E-2</v>
      </c>
    </row>
    <row r="10092" spans="1:16" x14ac:dyDescent="0.2">
      <c r="A10092">
        <v>20973</v>
      </c>
      <c r="B10092">
        <v>1080554</v>
      </c>
      <c r="C10092">
        <v>0</v>
      </c>
      <c r="D10092">
        <v>16</v>
      </c>
      <c r="E10092">
        <v>7.5601374570400004E-2</v>
      </c>
      <c r="F10092">
        <v>1</v>
      </c>
      <c r="G10092">
        <v>5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1</v>
      </c>
      <c r="N10092">
        <v>0.13508137871799999</v>
      </c>
      <c r="O10092">
        <f t="shared" si="314"/>
        <v>1</v>
      </c>
      <c r="P10092">
        <f t="shared" si="315"/>
        <v>0.12686784294948722</v>
      </c>
    </row>
    <row r="10093" spans="1:16" x14ac:dyDescent="0.2">
      <c r="A10093">
        <v>20973</v>
      </c>
      <c r="B10093">
        <v>1080562</v>
      </c>
      <c r="C10093">
        <v>0</v>
      </c>
      <c r="D10093">
        <v>20</v>
      </c>
      <c r="E10093">
        <v>8.77796901893E-2</v>
      </c>
      <c r="F10093">
        <v>2</v>
      </c>
      <c r="G10093">
        <v>5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1</v>
      </c>
      <c r="N10093">
        <v>0.14134332697900001</v>
      </c>
      <c r="O10093">
        <f t="shared" si="314"/>
        <v>1</v>
      </c>
      <c r="P10093">
        <f t="shared" si="315"/>
        <v>0.13274903750105352</v>
      </c>
    </row>
    <row r="10094" spans="1:16" x14ac:dyDescent="0.2">
      <c r="A10094">
        <v>20973</v>
      </c>
      <c r="B10094">
        <v>1080829</v>
      </c>
      <c r="C10094">
        <v>0</v>
      </c>
      <c r="D10094">
        <v>9</v>
      </c>
      <c r="E10094">
        <v>6.4798598949199995E-2</v>
      </c>
      <c r="F10094">
        <v>1</v>
      </c>
      <c r="G10094">
        <v>4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1</v>
      </c>
      <c r="N10094">
        <v>0.280894005823</v>
      </c>
      <c r="O10094">
        <f t="shared" si="314"/>
        <v>1</v>
      </c>
      <c r="P10094">
        <f t="shared" si="315"/>
        <v>0.26381442767622609</v>
      </c>
    </row>
    <row r="10095" spans="1:16" x14ac:dyDescent="0.2">
      <c r="A10095">
        <v>20973</v>
      </c>
      <c r="B10095">
        <v>1080574</v>
      </c>
      <c r="C10095">
        <v>0</v>
      </c>
      <c r="D10095">
        <v>15</v>
      </c>
      <c r="E10095">
        <v>5.87219343696E-2</v>
      </c>
      <c r="F10095">
        <v>0</v>
      </c>
      <c r="G10095">
        <v>1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1</v>
      </c>
      <c r="N10095">
        <v>4.2826550809699999E-2</v>
      </c>
      <c r="O10095">
        <f t="shared" si="314"/>
        <v>1</v>
      </c>
      <c r="P10095">
        <f t="shared" si="315"/>
        <v>4.0222510117667684E-2</v>
      </c>
    </row>
    <row r="10096" spans="1:16" x14ac:dyDescent="0.2">
      <c r="A10096">
        <v>20973</v>
      </c>
      <c r="B10096">
        <v>1080838</v>
      </c>
      <c r="C10096">
        <v>0</v>
      </c>
      <c r="D10096">
        <v>20</v>
      </c>
      <c r="E10096">
        <v>7.2815533980600006E-2</v>
      </c>
      <c r="F10096">
        <v>0</v>
      </c>
      <c r="G10096">
        <v>5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1</v>
      </c>
      <c r="N10096">
        <v>0.16264906122799999</v>
      </c>
      <c r="O10096">
        <f t="shared" si="314"/>
        <v>1</v>
      </c>
      <c r="P10096">
        <f t="shared" si="315"/>
        <v>0.15275929037438651</v>
      </c>
    </row>
    <row r="10097" spans="1:16" x14ac:dyDescent="0.2">
      <c r="A10097">
        <v>20973</v>
      </c>
      <c r="B10097">
        <v>1080878</v>
      </c>
      <c r="C10097">
        <v>0</v>
      </c>
      <c r="D10097">
        <v>16</v>
      </c>
      <c r="E10097">
        <v>5.7090239410700003E-2</v>
      </c>
      <c r="F10097">
        <v>0</v>
      </c>
      <c r="G10097">
        <v>2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1</v>
      </c>
      <c r="N10097">
        <v>0.20757412720999999</v>
      </c>
      <c r="O10097">
        <f t="shared" si="314"/>
        <v>1</v>
      </c>
      <c r="P10097">
        <f t="shared" si="315"/>
        <v>0.1949527168080793</v>
      </c>
    </row>
    <row r="10098" spans="1:16" x14ac:dyDescent="0.2">
      <c r="A10098">
        <v>20973</v>
      </c>
      <c r="B10098">
        <v>1080852</v>
      </c>
      <c r="C10098">
        <v>0</v>
      </c>
      <c r="D10098">
        <v>18</v>
      </c>
      <c r="E10098">
        <v>5.7947019867499998E-2</v>
      </c>
      <c r="F10098">
        <v>1</v>
      </c>
      <c r="G10098">
        <v>5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1</v>
      </c>
      <c r="N10098">
        <v>0.12520487561400001</v>
      </c>
      <c r="O10098">
        <f t="shared" si="314"/>
        <v>1</v>
      </c>
      <c r="P10098">
        <f t="shared" si="315"/>
        <v>0.11759187422174559</v>
      </c>
    </row>
    <row r="10099" spans="1:16" x14ac:dyDescent="0.2">
      <c r="A10099">
        <v>20973</v>
      </c>
      <c r="B10099">
        <v>1080628</v>
      </c>
      <c r="C10099">
        <v>0</v>
      </c>
      <c r="D10099">
        <v>19</v>
      </c>
      <c r="E10099">
        <v>6.1538461538499997E-2</v>
      </c>
      <c r="F10099">
        <v>2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1</v>
      </c>
      <c r="N10099">
        <v>0.118058062245</v>
      </c>
      <c r="O10099">
        <f t="shared" si="314"/>
        <v>1</v>
      </c>
      <c r="P10099">
        <f t="shared" si="315"/>
        <v>0.11087961821212605</v>
      </c>
    </row>
    <row r="10100" spans="1:16" x14ac:dyDescent="0.2">
      <c r="A10100">
        <v>20973</v>
      </c>
      <c r="B10100">
        <v>1080603</v>
      </c>
      <c r="C10100">
        <v>0</v>
      </c>
      <c r="D10100">
        <v>12</v>
      </c>
      <c r="E10100">
        <v>5.9392265193399997E-2</v>
      </c>
      <c r="F10100">
        <v>0</v>
      </c>
      <c r="G10100">
        <v>3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1</v>
      </c>
      <c r="N10100">
        <v>7.1356069106899997E-2</v>
      </c>
      <c r="O10100">
        <f t="shared" si="314"/>
        <v>1</v>
      </c>
      <c r="P10100">
        <f t="shared" si="315"/>
        <v>6.7017309527509547E-2</v>
      </c>
    </row>
    <row r="10101" spans="1:16" x14ac:dyDescent="0.2">
      <c r="A10101">
        <v>20973</v>
      </c>
      <c r="B10101">
        <v>1080873</v>
      </c>
      <c r="C10101">
        <v>0</v>
      </c>
      <c r="D10101">
        <v>15</v>
      </c>
      <c r="E10101">
        <v>6.3139931740599994E-2</v>
      </c>
      <c r="F10101">
        <v>1</v>
      </c>
      <c r="G10101">
        <v>6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1</v>
      </c>
      <c r="N10101">
        <v>0.15374505699300001</v>
      </c>
      <c r="O10101">
        <f t="shared" si="314"/>
        <v>1</v>
      </c>
      <c r="P10101">
        <f t="shared" si="315"/>
        <v>0.14439668835160288</v>
      </c>
    </row>
    <row r="10102" spans="1:16" x14ac:dyDescent="0.2">
      <c r="A10102">
        <v>20973</v>
      </c>
      <c r="B10102">
        <v>1080744</v>
      </c>
      <c r="C10102">
        <v>0</v>
      </c>
      <c r="D10102">
        <v>18</v>
      </c>
      <c r="E10102">
        <v>6.66666666667E-2</v>
      </c>
      <c r="F10102">
        <v>0</v>
      </c>
      <c r="G10102">
        <v>2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1</v>
      </c>
      <c r="N10102">
        <v>3.8938536118000001E-2</v>
      </c>
      <c r="O10102">
        <f t="shared" si="314"/>
        <v>1</v>
      </c>
      <c r="P10102">
        <f t="shared" si="315"/>
        <v>3.6570903641828793E-2</v>
      </c>
    </row>
    <row r="10103" spans="1:16" x14ac:dyDescent="0.2">
      <c r="A10103">
        <v>20973</v>
      </c>
      <c r="B10103">
        <v>1080625</v>
      </c>
      <c r="C10103">
        <v>0</v>
      </c>
      <c r="D10103">
        <v>17</v>
      </c>
      <c r="E10103">
        <v>4.7619047619000002E-2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1</v>
      </c>
      <c r="N10103">
        <v>3.3614849750600001E-2</v>
      </c>
      <c r="O10103">
        <f t="shared" si="314"/>
        <v>1</v>
      </c>
      <c r="P10103">
        <f t="shared" si="315"/>
        <v>3.1570920576941483E-2</v>
      </c>
    </row>
    <row r="10104" spans="1:16" x14ac:dyDescent="0.2">
      <c r="A10104">
        <v>20973</v>
      </c>
      <c r="B10104">
        <v>1080724</v>
      </c>
      <c r="C10104">
        <v>0</v>
      </c>
      <c r="D10104">
        <v>14</v>
      </c>
      <c r="E10104">
        <v>4.6296296296299999E-2</v>
      </c>
      <c r="F10104">
        <v>0</v>
      </c>
      <c r="G10104">
        <v>4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1</v>
      </c>
      <c r="N10104">
        <v>7.4263095040999996E-2</v>
      </c>
      <c r="O10104">
        <f t="shared" si="314"/>
        <v>1</v>
      </c>
      <c r="P10104">
        <f t="shared" si="315"/>
        <v>6.9747575631969594E-2</v>
      </c>
    </row>
    <row r="10105" spans="1:16" x14ac:dyDescent="0.2">
      <c r="A10105">
        <v>20973</v>
      </c>
      <c r="B10105">
        <v>1080705</v>
      </c>
      <c r="C10105">
        <v>0</v>
      </c>
      <c r="D10105">
        <v>9</v>
      </c>
      <c r="E10105">
        <v>3.6764705882400002E-2</v>
      </c>
      <c r="F10105">
        <v>0</v>
      </c>
      <c r="G10105">
        <v>2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1</v>
      </c>
      <c r="N10105">
        <v>0.23841986225100001</v>
      </c>
      <c r="O10105">
        <f t="shared" si="314"/>
        <v>1</v>
      </c>
      <c r="P10105">
        <f t="shared" si="315"/>
        <v>0.22392289690235179</v>
      </c>
    </row>
    <row r="10106" spans="1:16" x14ac:dyDescent="0.2">
      <c r="A10106">
        <v>20973</v>
      </c>
      <c r="B10106">
        <v>1080761</v>
      </c>
      <c r="C10106">
        <v>0</v>
      </c>
      <c r="D10106">
        <v>15</v>
      </c>
      <c r="E10106">
        <v>4.2817679557999998E-2</v>
      </c>
      <c r="F10106">
        <v>0</v>
      </c>
      <c r="G10106">
        <v>1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1</v>
      </c>
      <c r="N10106">
        <v>5.24728926646E-2</v>
      </c>
      <c r="O10106">
        <f t="shared" si="314"/>
        <v>1</v>
      </c>
      <c r="P10106">
        <f t="shared" si="315"/>
        <v>4.9282312402032749E-2</v>
      </c>
    </row>
    <row r="10107" spans="1:16" x14ac:dyDescent="0.2">
      <c r="A10107">
        <v>20973</v>
      </c>
      <c r="B10107">
        <v>1080781</v>
      </c>
      <c r="C10107">
        <v>0</v>
      </c>
      <c r="D10107">
        <v>13</v>
      </c>
      <c r="E10107">
        <v>8.7837837837799998E-2</v>
      </c>
      <c r="F10107">
        <v>0</v>
      </c>
      <c r="G10107">
        <v>5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1</v>
      </c>
      <c r="N10107">
        <v>8.1838348481099998E-2</v>
      </c>
      <c r="O10107">
        <f t="shared" si="314"/>
        <v>1</v>
      </c>
      <c r="P10107">
        <f t="shared" si="315"/>
        <v>7.6862220691578428E-2</v>
      </c>
    </row>
    <row r="10108" spans="1:16" x14ac:dyDescent="0.2">
      <c r="A10108">
        <v>20973</v>
      </c>
      <c r="B10108">
        <v>1080508</v>
      </c>
      <c r="C10108">
        <v>0</v>
      </c>
      <c r="D10108">
        <v>14</v>
      </c>
      <c r="E10108">
        <v>5.8727569331199998E-2</v>
      </c>
      <c r="F10108">
        <v>1</v>
      </c>
      <c r="G10108">
        <v>3</v>
      </c>
      <c r="H10108">
        <v>1</v>
      </c>
      <c r="I10108">
        <v>0</v>
      </c>
      <c r="J10108">
        <v>0</v>
      </c>
      <c r="K10108">
        <v>0</v>
      </c>
      <c r="L10108">
        <v>0</v>
      </c>
      <c r="M10108">
        <v>1</v>
      </c>
      <c r="N10108">
        <v>0.27389501214599998</v>
      </c>
      <c r="O10108">
        <f t="shared" si="314"/>
        <v>1</v>
      </c>
      <c r="P10108">
        <f t="shared" si="315"/>
        <v>0.25724100327794691</v>
      </c>
    </row>
    <row r="10109" spans="1:16" x14ac:dyDescent="0.2">
      <c r="A10109">
        <v>20973</v>
      </c>
      <c r="B10109">
        <v>1080540</v>
      </c>
      <c r="C10109">
        <v>0</v>
      </c>
      <c r="D10109">
        <v>15</v>
      </c>
      <c r="E10109">
        <v>6.8610634648400004E-2</v>
      </c>
      <c r="F10109">
        <v>0</v>
      </c>
      <c r="G10109">
        <v>4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1</v>
      </c>
      <c r="N10109">
        <v>0.12458475871999999</v>
      </c>
      <c r="O10109">
        <f t="shared" si="314"/>
        <v>1</v>
      </c>
      <c r="P10109">
        <f t="shared" si="315"/>
        <v>0.11700946313396303</v>
      </c>
    </row>
    <row r="10110" spans="1:16" x14ac:dyDescent="0.2">
      <c r="A10110">
        <v>20973</v>
      </c>
      <c r="B10110">
        <v>1080788</v>
      </c>
      <c r="C10110">
        <v>0</v>
      </c>
      <c r="D10110">
        <v>10</v>
      </c>
      <c r="E10110">
        <v>7.0671378091899995E-2</v>
      </c>
      <c r="F10110">
        <v>1</v>
      </c>
      <c r="G10110">
        <v>4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1</v>
      </c>
      <c r="N10110">
        <v>0.13419568853</v>
      </c>
      <c r="O10110">
        <f t="shared" si="314"/>
        <v>1</v>
      </c>
      <c r="P10110">
        <f t="shared" si="315"/>
        <v>0.12603600657988914</v>
      </c>
    </row>
    <row r="10111" spans="1:16" x14ac:dyDescent="0.2">
      <c r="A10111">
        <v>20973</v>
      </c>
      <c r="B10111">
        <v>1080684</v>
      </c>
      <c r="C10111">
        <v>0</v>
      </c>
      <c r="D10111">
        <v>8</v>
      </c>
      <c r="E10111">
        <v>2.69121813031E-2</v>
      </c>
      <c r="F10111">
        <v>1</v>
      </c>
      <c r="G10111">
        <v>3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1</v>
      </c>
      <c r="N10111">
        <v>8.3251884809199997E-2</v>
      </c>
      <c r="O10111">
        <f t="shared" si="314"/>
        <v>1</v>
      </c>
      <c r="P10111">
        <f t="shared" si="315"/>
        <v>7.8189807858505156E-2</v>
      </c>
    </row>
    <row r="10112" spans="1:16" x14ac:dyDescent="0.2">
      <c r="A10112">
        <v>20973</v>
      </c>
      <c r="B10112">
        <v>1080686</v>
      </c>
      <c r="C10112">
        <v>0</v>
      </c>
      <c r="D10112">
        <v>21</v>
      </c>
      <c r="E10112">
        <v>8.8659793814400006E-2</v>
      </c>
      <c r="F10112">
        <v>1</v>
      </c>
      <c r="G10112">
        <v>3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1</v>
      </c>
      <c r="N10112">
        <v>5.5082264359099999E-2</v>
      </c>
      <c r="O10112">
        <f t="shared" si="314"/>
        <v>1</v>
      </c>
      <c r="P10112">
        <f t="shared" si="315"/>
        <v>5.1733022940202211E-2</v>
      </c>
    </row>
    <row r="10113" spans="1:16" x14ac:dyDescent="0.2">
      <c r="A10113">
        <v>83456</v>
      </c>
      <c r="B10113">
        <v>1080612</v>
      </c>
      <c r="C10113">
        <v>0</v>
      </c>
      <c r="D10113">
        <v>15</v>
      </c>
      <c r="E10113">
        <v>5.3763440860199997E-2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0</v>
      </c>
      <c r="M10113">
        <v>5</v>
      </c>
      <c r="N10113">
        <v>1.69546141834E-2</v>
      </c>
      <c r="O10113">
        <f t="shared" si="314"/>
        <v>0</v>
      </c>
      <c r="P10113">
        <f t="shared" si="315"/>
        <v>1.5923699845995971E-2</v>
      </c>
    </row>
    <row r="10114" spans="1:16" x14ac:dyDescent="0.2">
      <c r="A10114">
        <v>83456</v>
      </c>
      <c r="B10114">
        <v>1080826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5</v>
      </c>
      <c r="N10114">
        <v>4.40357142857E-3</v>
      </c>
      <c r="O10114">
        <f t="shared" si="314"/>
        <v>0</v>
      </c>
      <c r="P10114">
        <f t="shared" si="315"/>
        <v>4.1358151191436075E-3</v>
      </c>
    </row>
    <row r="10115" spans="1:16" x14ac:dyDescent="0.2">
      <c r="A10115">
        <v>83456</v>
      </c>
      <c r="B10115">
        <v>1080593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5</v>
      </c>
      <c r="N10115">
        <v>4.40357142857E-3</v>
      </c>
      <c r="O10115">
        <f t="shared" ref="O10115:O10178" si="316">IF(M10115&lt;5,1,0)</f>
        <v>0</v>
      </c>
      <c r="P10115">
        <f t="shared" ref="P10115:P10178" si="317">$S$4*N10115</f>
        <v>4.1358151191436075E-3</v>
      </c>
    </row>
    <row r="10116" spans="1:16" x14ac:dyDescent="0.2">
      <c r="A10116">
        <v>83456</v>
      </c>
      <c r="B10116">
        <v>1080617</v>
      </c>
      <c r="C10116">
        <v>0</v>
      </c>
      <c r="D10116">
        <v>12</v>
      </c>
      <c r="E10116">
        <v>9.8173515981700002E-2</v>
      </c>
      <c r="F10116">
        <v>4</v>
      </c>
      <c r="G10116">
        <v>0</v>
      </c>
      <c r="H10116">
        <v>1</v>
      </c>
      <c r="I10116">
        <v>0</v>
      </c>
      <c r="J10116">
        <v>0</v>
      </c>
      <c r="K10116">
        <v>0</v>
      </c>
      <c r="L10116">
        <v>0</v>
      </c>
      <c r="M10116">
        <v>2</v>
      </c>
      <c r="N10116">
        <v>0.118176626461</v>
      </c>
      <c r="O10116">
        <f t="shared" si="316"/>
        <v>1</v>
      </c>
      <c r="P10116">
        <f t="shared" si="317"/>
        <v>0.11099097320774183</v>
      </c>
    </row>
    <row r="10117" spans="1:16" x14ac:dyDescent="0.2">
      <c r="A10117">
        <v>83456</v>
      </c>
      <c r="B10117">
        <v>1080808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5</v>
      </c>
      <c r="N10117">
        <v>4.40357142857E-3</v>
      </c>
      <c r="O10117">
        <f t="shared" si="316"/>
        <v>0</v>
      </c>
      <c r="P10117">
        <f t="shared" si="317"/>
        <v>4.1358151191436075E-3</v>
      </c>
    </row>
    <row r="10118" spans="1:16" x14ac:dyDescent="0.2">
      <c r="A10118">
        <v>83456</v>
      </c>
      <c r="B10118">
        <v>1080778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5</v>
      </c>
      <c r="N10118">
        <v>4.40357142857E-3</v>
      </c>
      <c r="O10118">
        <f t="shared" si="316"/>
        <v>0</v>
      </c>
      <c r="P10118">
        <f t="shared" si="317"/>
        <v>4.1358151191436075E-3</v>
      </c>
    </row>
    <row r="10119" spans="1:16" x14ac:dyDescent="0.2">
      <c r="A10119">
        <v>83456</v>
      </c>
      <c r="B10119">
        <v>1080805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5</v>
      </c>
      <c r="N10119">
        <v>4.40357142857E-3</v>
      </c>
      <c r="O10119">
        <f t="shared" si="316"/>
        <v>0</v>
      </c>
      <c r="P10119">
        <f t="shared" si="317"/>
        <v>4.1358151191436075E-3</v>
      </c>
    </row>
    <row r="10120" spans="1:16" x14ac:dyDescent="0.2">
      <c r="A10120">
        <v>83456</v>
      </c>
      <c r="B10120">
        <v>1080829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5</v>
      </c>
      <c r="N10120">
        <v>4.40357142857E-3</v>
      </c>
      <c r="O10120">
        <f t="shared" si="316"/>
        <v>0</v>
      </c>
      <c r="P10120">
        <f t="shared" si="317"/>
        <v>4.1358151191436075E-3</v>
      </c>
    </row>
    <row r="10121" spans="1:16" x14ac:dyDescent="0.2">
      <c r="A10121">
        <v>83456</v>
      </c>
      <c r="B10121">
        <v>1080719</v>
      </c>
      <c r="C10121">
        <v>1</v>
      </c>
      <c r="D10121">
        <v>40</v>
      </c>
      <c r="E10121">
        <v>0.110438729198</v>
      </c>
      <c r="F10121">
        <v>1</v>
      </c>
      <c r="G10121">
        <v>0</v>
      </c>
      <c r="H10121">
        <v>2</v>
      </c>
      <c r="I10121">
        <v>1</v>
      </c>
      <c r="J10121">
        <v>0</v>
      </c>
      <c r="K10121">
        <v>0</v>
      </c>
      <c r="L10121">
        <v>0</v>
      </c>
      <c r="M10121">
        <v>2</v>
      </c>
      <c r="N10121">
        <v>7.3055421839599996E-2</v>
      </c>
      <c r="O10121">
        <f t="shared" si="316"/>
        <v>1</v>
      </c>
      <c r="P10121">
        <f t="shared" si="317"/>
        <v>6.8613334217619087E-2</v>
      </c>
    </row>
    <row r="10122" spans="1:16" x14ac:dyDescent="0.2">
      <c r="A10122">
        <v>83456</v>
      </c>
      <c r="B10122">
        <v>1080530</v>
      </c>
      <c r="C10122">
        <v>1</v>
      </c>
      <c r="D10122">
        <v>45</v>
      </c>
      <c r="E10122">
        <v>0.12638230647699999</v>
      </c>
      <c r="F10122">
        <v>7</v>
      </c>
      <c r="G10122">
        <v>0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2</v>
      </c>
      <c r="N10122">
        <v>0.109734424754</v>
      </c>
      <c r="O10122">
        <f t="shared" si="316"/>
        <v>1</v>
      </c>
      <c r="P10122">
        <f t="shared" si="317"/>
        <v>0.10306209410925771</v>
      </c>
    </row>
    <row r="10123" spans="1:16" x14ac:dyDescent="0.2">
      <c r="A10123">
        <v>83456</v>
      </c>
      <c r="B10123">
        <v>1080676</v>
      </c>
      <c r="C10123">
        <v>0</v>
      </c>
      <c r="D10123">
        <v>30</v>
      </c>
      <c r="E10123">
        <v>0.11641221374000001</v>
      </c>
      <c r="F10123">
        <v>0</v>
      </c>
      <c r="G10123">
        <v>0</v>
      </c>
      <c r="H10123">
        <v>3</v>
      </c>
      <c r="I10123">
        <v>0</v>
      </c>
      <c r="J10123">
        <v>0</v>
      </c>
      <c r="K10123">
        <v>0</v>
      </c>
      <c r="L10123">
        <v>0</v>
      </c>
      <c r="M10123">
        <v>2</v>
      </c>
      <c r="N10123">
        <v>5.3479580929299997E-2</v>
      </c>
      <c r="O10123">
        <f t="shared" si="316"/>
        <v>1</v>
      </c>
      <c r="P10123">
        <f t="shared" si="317"/>
        <v>5.0227789638622664E-2</v>
      </c>
    </row>
    <row r="10124" spans="1:16" x14ac:dyDescent="0.2">
      <c r="A10124">
        <v>83456</v>
      </c>
      <c r="B10124">
        <v>1080553</v>
      </c>
      <c r="C10124">
        <v>1</v>
      </c>
      <c r="D10124">
        <v>14</v>
      </c>
      <c r="E10124">
        <v>9.1903719912500001E-2</v>
      </c>
      <c r="F10124">
        <v>4</v>
      </c>
      <c r="G10124">
        <v>0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2</v>
      </c>
      <c r="N10124">
        <v>6.0912005126500003E-2</v>
      </c>
      <c r="O10124">
        <f t="shared" si="316"/>
        <v>1</v>
      </c>
      <c r="P10124">
        <f t="shared" si="317"/>
        <v>5.7208290094964913E-2</v>
      </c>
    </row>
    <row r="10125" spans="1:16" x14ac:dyDescent="0.2">
      <c r="A10125">
        <v>83456</v>
      </c>
      <c r="B10125">
        <v>1080513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5</v>
      </c>
      <c r="N10125">
        <v>4.40357142857E-3</v>
      </c>
      <c r="O10125">
        <f t="shared" si="316"/>
        <v>0</v>
      </c>
      <c r="P10125">
        <f t="shared" si="317"/>
        <v>4.1358151191436075E-3</v>
      </c>
    </row>
    <row r="10126" spans="1:16" x14ac:dyDescent="0.2">
      <c r="A10126">
        <v>83456</v>
      </c>
      <c r="B10126">
        <v>1080696</v>
      </c>
      <c r="C10126">
        <v>3</v>
      </c>
      <c r="D10126">
        <v>42</v>
      </c>
      <c r="E10126">
        <v>0.12619808306700001</v>
      </c>
      <c r="F10126">
        <v>6</v>
      </c>
      <c r="G10126">
        <v>0</v>
      </c>
      <c r="H10126">
        <v>2</v>
      </c>
      <c r="I10126">
        <v>0</v>
      </c>
      <c r="J10126">
        <v>0</v>
      </c>
      <c r="K10126">
        <v>0</v>
      </c>
      <c r="L10126">
        <v>0</v>
      </c>
      <c r="M10126">
        <v>2</v>
      </c>
      <c r="N10126">
        <v>0.127212678957</v>
      </c>
      <c r="O10126">
        <f t="shared" si="316"/>
        <v>1</v>
      </c>
      <c r="P10126">
        <f t="shared" si="317"/>
        <v>0.11947759438251587</v>
      </c>
    </row>
    <row r="10127" spans="1:16" x14ac:dyDescent="0.2">
      <c r="A10127">
        <v>83456</v>
      </c>
      <c r="B10127">
        <v>1080856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5</v>
      </c>
      <c r="N10127">
        <v>4.40357142857E-3</v>
      </c>
      <c r="O10127">
        <f t="shared" si="316"/>
        <v>0</v>
      </c>
      <c r="P10127">
        <f t="shared" si="317"/>
        <v>4.1358151191436075E-3</v>
      </c>
    </row>
    <row r="10128" spans="1:16" x14ac:dyDescent="0.2">
      <c r="A10128">
        <v>83456</v>
      </c>
      <c r="B10128">
        <v>1080600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5</v>
      </c>
      <c r="N10128">
        <v>4.40357142857E-3</v>
      </c>
      <c r="O10128">
        <f t="shared" si="316"/>
        <v>0</v>
      </c>
      <c r="P10128">
        <f t="shared" si="317"/>
        <v>4.1358151191436075E-3</v>
      </c>
    </row>
    <row r="10129" spans="1:16" x14ac:dyDescent="0.2">
      <c r="A10129">
        <v>83456</v>
      </c>
      <c r="B10129">
        <v>1080580</v>
      </c>
      <c r="C10129">
        <v>0</v>
      </c>
      <c r="D10129">
        <v>33</v>
      </c>
      <c r="E10129">
        <v>0.11676082862499999</v>
      </c>
      <c r="F10129">
        <v>2</v>
      </c>
      <c r="G10129">
        <v>0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2</v>
      </c>
      <c r="N10129">
        <v>6.9619433703600006E-2</v>
      </c>
      <c r="O10129">
        <f t="shared" si="316"/>
        <v>1</v>
      </c>
      <c r="P10129">
        <f t="shared" si="317"/>
        <v>6.5386269115445525E-2</v>
      </c>
    </row>
    <row r="10130" spans="1:16" x14ac:dyDescent="0.2">
      <c r="A10130">
        <v>83456</v>
      </c>
      <c r="B10130">
        <v>1080765</v>
      </c>
      <c r="C10130">
        <v>0</v>
      </c>
      <c r="D10130">
        <v>33</v>
      </c>
      <c r="E10130">
        <v>9.82839313573E-2</v>
      </c>
      <c r="F10130">
        <v>2</v>
      </c>
      <c r="G10130">
        <v>0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2</v>
      </c>
      <c r="N10130">
        <v>6.9173410118400003E-2</v>
      </c>
      <c r="O10130">
        <f t="shared" si="316"/>
        <v>1</v>
      </c>
      <c r="P10130">
        <f t="shared" si="317"/>
        <v>6.4967365705545843E-2</v>
      </c>
    </row>
    <row r="10131" spans="1:16" x14ac:dyDescent="0.2">
      <c r="A10131">
        <v>83456</v>
      </c>
      <c r="B10131">
        <v>1080870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5</v>
      </c>
      <c r="N10131">
        <v>5.0540571428600002E-2</v>
      </c>
      <c r="O10131">
        <f t="shared" si="316"/>
        <v>0</v>
      </c>
      <c r="P10131">
        <f t="shared" si="317"/>
        <v>4.7467484707620564E-2</v>
      </c>
    </row>
    <row r="10132" spans="1:16" x14ac:dyDescent="0.2">
      <c r="A10132">
        <v>83456</v>
      </c>
      <c r="B10132">
        <v>1080649</v>
      </c>
      <c r="C10132">
        <v>2</v>
      </c>
      <c r="D10132">
        <v>45</v>
      </c>
      <c r="E10132">
        <v>0.11496062992099999</v>
      </c>
      <c r="F10132">
        <v>3</v>
      </c>
      <c r="G10132">
        <v>0</v>
      </c>
      <c r="H10132">
        <v>0</v>
      </c>
      <c r="I10132">
        <v>1</v>
      </c>
      <c r="J10132">
        <v>0</v>
      </c>
      <c r="K10132">
        <v>0</v>
      </c>
      <c r="L10132">
        <v>0</v>
      </c>
      <c r="M10132">
        <v>2</v>
      </c>
      <c r="N10132">
        <v>0.17827377162800001</v>
      </c>
      <c r="O10132">
        <f t="shared" si="316"/>
        <v>1</v>
      </c>
      <c r="P10132">
        <f t="shared" si="317"/>
        <v>0.16743395037542691</v>
      </c>
    </row>
    <row r="10133" spans="1:16" x14ac:dyDescent="0.2">
      <c r="A10133">
        <v>83456</v>
      </c>
      <c r="B10133">
        <v>1080869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5</v>
      </c>
      <c r="N10133">
        <v>4.40357142857E-3</v>
      </c>
      <c r="O10133">
        <f t="shared" si="316"/>
        <v>0</v>
      </c>
      <c r="P10133">
        <f t="shared" si="317"/>
        <v>4.1358151191436075E-3</v>
      </c>
    </row>
    <row r="10134" spans="1:16" x14ac:dyDescent="0.2">
      <c r="A10134">
        <v>83456</v>
      </c>
      <c r="B10134">
        <v>1080644</v>
      </c>
      <c r="C10134">
        <v>0</v>
      </c>
      <c r="D10134">
        <v>45</v>
      </c>
      <c r="E10134">
        <v>0.12121212121200001</v>
      </c>
      <c r="F10134">
        <v>3</v>
      </c>
      <c r="G10134">
        <v>0</v>
      </c>
      <c r="H10134">
        <v>1</v>
      </c>
      <c r="I10134">
        <v>0</v>
      </c>
      <c r="J10134">
        <v>2</v>
      </c>
      <c r="K10134">
        <v>0</v>
      </c>
      <c r="L10134">
        <v>0</v>
      </c>
      <c r="M10134">
        <v>2</v>
      </c>
      <c r="N10134">
        <v>0.168661929993</v>
      </c>
      <c r="O10134">
        <f t="shared" si="316"/>
        <v>1</v>
      </c>
      <c r="P10134">
        <f t="shared" si="317"/>
        <v>0.1584065505474295</v>
      </c>
    </row>
    <row r="10135" spans="1:16" x14ac:dyDescent="0.2">
      <c r="A10135">
        <v>83456</v>
      </c>
      <c r="B10135">
        <v>1080645</v>
      </c>
      <c r="C10135">
        <v>0</v>
      </c>
      <c r="D10135">
        <v>18</v>
      </c>
      <c r="E10135">
        <v>0.10633946830300001</v>
      </c>
      <c r="F10135">
        <v>8</v>
      </c>
      <c r="G10135">
        <v>0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2</v>
      </c>
      <c r="N10135">
        <v>0.215812838476</v>
      </c>
      <c r="O10135">
        <f t="shared" si="316"/>
        <v>1</v>
      </c>
      <c r="P10135">
        <f t="shared" si="317"/>
        <v>0.20269047857006953</v>
      </c>
    </row>
    <row r="10136" spans="1:16" x14ac:dyDescent="0.2">
      <c r="A10136">
        <v>83456</v>
      </c>
      <c r="B10136">
        <v>1080705</v>
      </c>
      <c r="C10136">
        <v>0</v>
      </c>
      <c r="D10136">
        <v>26</v>
      </c>
      <c r="E10136">
        <v>0.11088709677399999</v>
      </c>
      <c r="F10136">
        <v>3</v>
      </c>
      <c r="G10136">
        <v>0</v>
      </c>
      <c r="H10136">
        <v>1</v>
      </c>
      <c r="I10136">
        <v>0</v>
      </c>
      <c r="J10136">
        <v>0</v>
      </c>
      <c r="K10136">
        <v>0</v>
      </c>
      <c r="L10136">
        <v>0</v>
      </c>
      <c r="M10136">
        <v>2</v>
      </c>
      <c r="N10136">
        <v>7.1097848123599997E-2</v>
      </c>
      <c r="O10136">
        <f t="shared" si="316"/>
        <v>1</v>
      </c>
      <c r="P10136">
        <f t="shared" si="317"/>
        <v>6.6774789503902462E-2</v>
      </c>
    </row>
    <row r="10137" spans="1:16" x14ac:dyDescent="0.2">
      <c r="A10137">
        <v>83456</v>
      </c>
      <c r="B10137">
        <v>1080721</v>
      </c>
      <c r="C10137">
        <v>1</v>
      </c>
      <c r="D10137">
        <v>23</v>
      </c>
      <c r="E10137">
        <v>0.123481781377</v>
      </c>
      <c r="F10137">
        <v>1</v>
      </c>
      <c r="G10137">
        <v>0</v>
      </c>
      <c r="H10137">
        <v>2</v>
      </c>
      <c r="I10137">
        <v>0</v>
      </c>
      <c r="J10137">
        <v>0</v>
      </c>
      <c r="K10137">
        <v>0</v>
      </c>
      <c r="L10137">
        <v>0</v>
      </c>
      <c r="M10137">
        <v>2</v>
      </c>
      <c r="N10137">
        <v>5.2621656582999998E-2</v>
      </c>
      <c r="O10137">
        <f t="shared" si="316"/>
        <v>1</v>
      </c>
      <c r="P10137">
        <f t="shared" si="317"/>
        <v>4.9422030826698236E-2</v>
      </c>
    </row>
    <row r="10138" spans="1:16" x14ac:dyDescent="0.2">
      <c r="A10138">
        <v>83456</v>
      </c>
      <c r="B10138">
        <v>1080573</v>
      </c>
      <c r="C10138">
        <v>1</v>
      </c>
      <c r="D10138">
        <v>27</v>
      </c>
      <c r="E10138">
        <v>0.118794326241</v>
      </c>
      <c r="F10138">
        <v>2</v>
      </c>
      <c r="G10138">
        <v>0</v>
      </c>
      <c r="H10138">
        <v>3</v>
      </c>
      <c r="I10138">
        <v>0</v>
      </c>
      <c r="J10138">
        <v>0</v>
      </c>
      <c r="K10138">
        <v>0</v>
      </c>
      <c r="L10138">
        <v>0</v>
      </c>
      <c r="M10138">
        <v>2</v>
      </c>
      <c r="N10138">
        <v>7.4781061948399993E-2</v>
      </c>
      <c r="O10138">
        <f t="shared" si="316"/>
        <v>1</v>
      </c>
      <c r="P10138">
        <f t="shared" si="317"/>
        <v>7.0234047896945789E-2</v>
      </c>
    </row>
    <row r="10139" spans="1:16" x14ac:dyDescent="0.2">
      <c r="A10139">
        <v>83456</v>
      </c>
      <c r="B10139">
        <v>1080563</v>
      </c>
      <c r="C10139">
        <v>1</v>
      </c>
      <c r="D10139">
        <v>9</v>
      </c>
      <c r="E10139">
        <v>9.5823095823100002E-2</v>
      </c>
      <c r="F10139">
        <v>4</v>
      </c>
      <c r="G10139">
        <v>0</v>
      </c>
      <c r="H10139">
        <v>3</v>
      </c>
      <c r="I10139">
        <v>1</v>
      </c>
      <c r="J10139">
        <v>0</v>
      </c>
      <c r="K10139">
        <v>0</v>
      </c>
      <c r="L10139">
        <v>0</v>
      </c>
      <c r="M10139">
        <v>2</v>
      </c>
      <c r="N10139">
        <v>4.26595359797E-2</v>
      </c>
      <c r="O10139">
        <f t="shared" si="316"/>
        <v>1</v>
      </c>
      <c r="P10139">
        <f t="shared" si="317"/>
        <v>4.0065650516264671E-2</v>
      </c>
    </row>
    <row r="10140" spans="1:16" x14ac:dyDescent="0.2">
      <c r="A10140">
        <v>83456</v>
      </c>
      <c r="B10140">
        <v>1080827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5</v>
      </c>
      <c r="N10140">
        <v>5.4089571428599999E-2</v>
      </c>
      <c r="O10140">
        <f t="shared" si="316"/>
        <v>0</v>
      </c>
      <c r="P10140">
        <f t="shared" si="317"/>
        <v>5.0800690060578156E-2</v>
      </c>
    </row>
    <row r="10141" spans="1:16" x14ac:dyDescent="0.2">
      <c r="A10141">
        <v>83456</v>
      </c>
      <c r="B10141">
        <v>1080542</v>
      </c>
      <c r="C10141">
        <v>0</v>
      </c>
      <c r="D10141">
        <v>24</v>
      </c>
      <c r="E10141">
        <v>0.11920529801300001</v>
      </c>
      <c r="F10141">
        <v>5</v>
      </c>
      <c r="G10141">
        <v>0</v>
      </c>
      <c r="H10141">
        <v>1</v>
      </c>
      <c r="I10141">
        <v>0</v>
      </c>
      <c r="J10141">
        <v>0</v>
      </c>
      <c r="K10141">
        <v>0</v>
      </c>
      <c r="L10141">
        <v>0</v>
      </c>
      <c r="M10141">
        <v>2</v>
      </c>
      <c r="N10141">
        <v>0.103063817909</v>
      </c>
      <c r="O10141">
        <f t="shared" si="316"/>
        <v>1</v>
      </c>
      <c r="P10141">
        <f t="shared" si="317"/>
        <v>9.6797089194287408E-2</v>
      </c>
    </row>
    <row r="10142" spans="1:16" x14ac:dyDescent="0.2">
      <c r="A10142">
        <v>83456</v>
      </c>
      <c r="B10142">
        <v>1080683</v>
      </c>
      <c r="C10142">
        <v>0</v>
      </c>
      <c r="D10142">
        <v>19</v>
      </c>
      <c r="E10142">
        <v>0.101479915433</v>
      </c>
      <c r="F10142">
        <v>2</v>
      </c>
      <c r="G10142">
        <v>0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2</v>
      </c>
      <c r="N10142">
        <v>6.9298551149499996E-2</v>
      </c>
      <c r="O10142">
        <f t="shared" si="316"/>
        <v>1</v>
      </c>
      <c r="P10142">
        <f t="shared" si="317"/>
        <v>6.5084897617277912E-2</v>
      </c>
    </row>
    <row r="10143" spans="1:16" x14ac:dyDescent="0.2">
      <c r="A10143">
        <v>83455</v>
      </c>
      <c r="B10143">
        <v>1080808</v>
      </c>
      <c r="C10143">
        <v>0</v>
      </c>
      <c r="D10143">
        <v>27</v>
      </c>
      <c r="E10143">
        <v>0.120481927711</v>
      </c>
      <c r="F10143">
        <v>1</v>
      </c>
      <c r="G10143">
        <v>0</v>
      </c>
      <c r="H10143">
        <v>2</v>
      </c>
      <c r="I10143">
        <v>0</v>
      </c>
      <c r="J10143">
        <v>0</v>
      </c>
      <c r="K10143">
        <v>0</v>
      </c>
      <c r="L10143">
        <v>0</v>
      </c>
      <c r="M10143">
        <v>2</v>
      </c>
      <c r="N10143">
        <v>6.0779636222500003E-2</v>
      </c>
      <c r="O10143">
        <f t="shared" si="316"/>
        <v>1</v>
      </c>
      <c r="P10143">
        <f t="shared" si="317"/>
        <v>5.7083969796464511E-2</v>
      </c>
    </row>
    <row r="10144" spans="1:16" x14ac:dyDescent="0.2">
      <c r="A10144">
        <v>83455</v>
      </c>
      <c r="B10144">
        <v>1080585</v>
      </c>
      <c r="C10144">
        <v>1</v>
      </c>
      <c r="D10144">
        <v>22</v>
      </c>
      <c r="E10144">
        <v>9.4551282051300006E-2</v>
      </c>
      <c r="F10144">
        <v>1</v>
      </c>
      <c r="G10144">
        <v>0</v>
      </c>
      <c r="H10144">
        <v>3</v>
      </c>
      <c r="I10144">
        <v>1</v>
      </c>
      <c r="J10144">
        <v>0</v>
      </c>
      <c r="K10144">
        <v>0</v>
      </c>
      <c r="L10144">
        <v>0</v>
      </c>
      <c r="M10144">
        <v>2</v>
      </c>
      <c r="N10144">
        <v>7.5492145781600004E-2</v>
      </c>
      <c r="O10144">
        <f t="shared" si="316"/>
        <v>1</v>
      </c>
      <c r="P10144">
        <f t="shared" si="317"/>
        <v>7.0901894738090873E-2</v>
      </c>
    </row>
    <row r="10145" spans="1:16" x14ac:dyDescent="0.2">
      <c r="A10145">
        <v>83455</v>
      </c>
      <c r="B10145">
        <v>1080534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5</v>
      </c>
      <c r="N10145">
        <v>4.40357142857E-3</v>
      </c>
      <c r="O10145">
        <f t="shared" si="316"/>
        <v>0</v>
      </c>
      <c r="P10145">
        <f t="shared" si="317"/>
        <v>4.1358151191436075E-3</v>
      </c>
    </row>
    <row r="10146" spans="1:16" x14ac:dyDescent="0.2">
      <c r="A10146">
        <v>83455</v>
      </c>
      <c r="B10146">
        <v>1080734</v>
      </c>
      <c r="C10146">
        <v>1</v>
      </c>
      <c r="D10146">
        <v>34</v>
      </c>
      <c r="E10146">
        <v>0.136222910217</v>
      </c>
      <c r="F10146">
        <v>2</v>
      </c>
      <c r="G10146">
        <v>0</v>
      </c>
      <c r="H10146">
        <v>2</v>
      </c>
      <c r="I10146">
        <v>0</v>
      </c>
      <c r="J10146">
        <v>0</v>
      </c>
      <c r="K10146">
        <v>0</v>
      </c>
      <c r="L10146">
        <v>0</v>
      </c>
      <c r="M10146">
        <v>3</v>
      </c>
      <c r="N10146">
        <v>7.7762158554899999E-2</v>
      </c>
      <c r="O10146">
        <f t="shared" si="316"/>
        <v>1</v>
      </c>
      <c r="P10146">
        <f t="shared" si="317"/>
        <v>7.30338808545309E-2</v>
      </c>
    </row>
    <row r="10147" spans="1:16" x14ac:dyDescent="0.2">
      <c r="A10147">
        <v>83455</v>
      </c>
      <c r="B10147">
        <v>1080670</v>
      </c>
      <c r="C10147">
        <v>2</v>
      </c>
      <c r="D10147">
        <v>23</v>
      </c>
      <c r="E10147">
        <v>0.13247863247899999</v>
      </c>
      <c r="F10147">
        <v>0</v>
      </c>
      <c r="G10147">
        <v>0</v>
      </c>
      <c r="H10147">
        <v>10</v>
      </c>
      <c r="I10147">
        <v>0</v>
      </c>
      <c r="J10147">
        <v>0</v>
      </c>
      <c r="K10147">
        <v>0</v>
      </c>
      <c r="L10147">
        <v>0</v>
      </c>
      <c r="M10147">
        <v>3</v>
      </c>
      <c r="N10147">
        <v>0.228402410163</v>
      </c>
      <c r="O10147">
        <f t="shared" si="316"/>
        <v>1</v>
      </c>
      <c r="P10147">
        <f t="shared" si="317"/>
        <v>0.21451454950231857</v>
      </c>
    </row>
    <row r="10148" spans="1:16" x14ac:dyDescent="0.2">
      <c r="A10148">
        <v>83455</v>
      </c>
      <c r="B10148">
        <v>1080538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5</v>
      </c>
      <c r="N10148">
        <v>5.4089571428599999E-2</v>
      </c>
      <c r="O10148">
        <f t="shared" si="316"/>
        <v>0</v>
      </c>
      <c r="P10148">
        <f t="shared" si="317"/>
        <v>5.0800690060578156E-2</v>
      </c>
    </row>
    <row r="10149" spans="1:16" x14ac:dyDescent="0.2">
      <c r="A10149">
        <v>83455</v>
      </c>
      <c r="B10149">
        <v>1080829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5</v>
      </c>
      <c r="N10149">
        <v>4.40357142857E-3</v>
      </c>
      <c r="O10149">
        <f t="shared" si="316"/>
        <v>0</v>
      </c>
      <c r="P10149">
        <f t="shared" si="317"/>
        <v>4.1358151191436075E-3</v>
      </c>
    </row>
    <row r="10150" spans="1:16" x14ac:dyDescent="0.2">
      <c r="A10150">
        <v>83455</v>
      </c>
      <c r="B10150">
        <v>1080518</v>
      </c>
      <c r="C10150">
        <v>3</v>
      </c>
      <c r="D10150">
        <v>21</v>
      </c>
      <c r="E10150">
        <v>0.11590909090900001</v>
      </c>
      <c r="F10150">
        <v>0</v>
      </c>
      <c r="G10150">
        <v>0</v>
      </c>
      <c r="H10150">
        <v>4</v>
      </c>
      <c r="I10150">
        <v>0</v>
      </c>
      <c r="J10150">
        <v>0</v>
      </c>
      <c r="K10150">
        <v>0</v>
      </c>
      <c r="L10150">
        <v>0</v>
      </c>
      <c r="M10150">
        <v>3</v>
      </c>
      <c r="N10150">
        <v>6.4090436147799995E-2</v>
      </c>
      <c r="O10150">
        <f t="shared" si="316"/>
        <v>1</v>
      </c>
      <c r="P10150">
        <f t="shared" si="317"/>
        <v>6.0193458676031021E-2</v>
      </c>
    </row>
    <row r="10151" spans="1:16" x14ac:dyDescent="0.2">
      <c r="A10151">
        <v>83455</v>
      </c>
      <c r="B10151">
        <v>1080826</v>
      </c>
      <c r="C10151">
        <v>0</v>
      </c>
      <c r="D10151">
        <v>12</v>
      </c>
      <c r="E10151">
        <v>6.1032863849800001E-2</v>
      </c>
      <c r="F10151">
        <v>0</v>
      </c>
      <c r="G10151">
        <v>0</v>
      </c>
      <c r="H10151">
        <v>1</v>
      </c>
      <c r="I10151">
        <v>0</v>
      </c>
      <c r="J10151">
        <v>0</v>
      </c>
      <c r="K10151">
        <v>0</v>
      </c>
      <c r="L10151">
        <v>0</v>
      </c>
      <c r="M10151">
        <v>2</v>
      </c>
      <c r="N10151">
        <v>2.9518318677899998E-2</v>
      </c>
      <c r="O10151">
        <f t="shared" si="316"/>
        <v>1</v>
      </c>
      <c r="P10151">
        <f t="shared" si="317"/>
        <v>2.7723476423636102E-2</v>
      </c>
    </row>
    <row r="10152" spans="1:16" x14ac:dyDescent="0.2">
      <c r="A10152">
        <v>83455</v>
      </c>
      <c r="B10152">
        <v>1080827</v>
      </c>
      <c r="C10152">
        <v>0</v>
      </c>
      <c r="D10152">
        <v>21</v>
      </c>
      <c r="E10152">
        <v>0.10472279260800001</v>
      </c>
      <c r="F10152">
        <v>0</v>
      </c>
      <c r="G10152">
        <v>0</v>
      </c>
      <c r="H10152">
        <v>2</v>
      </c>
      <c r="I10152">
        <v>0</v>
      </c>
      <c r="J10152">
        <v>0</v>
      </c>
      <c r="K10152">
        <v>0</v>
      </c>
      <c r="L10152">
        <v>0</v>
      </c>
      <c r="M10152">
        <v>2</v>
      </c>
      <c r="N10152">
        <v>0.12587087518199999</v>
      </c>
      <c r="O10152">
        <f t="shared" si="316"/>
        <v>1</v>
      </c>
      <c r="P10152">
        <f t="shared" si="317"/>
        <v>0.11821737811724432</v>
      </c>
    </row>
    <row r="10153" spans="1:16" x14ac:dyDescent="0.2">
      <c r="A10153">
        <v>83455</v>
      </c>
      <c r="B10153">
        <v>1080604</v>
      </c>
      <c r="C10153">
        <v>1</v>
      </c>
      <c r="D10153">
        <v>25</v>
      </c>
      <c r="E10153">
        <v>8.6882453151599995E-2</v>
      </c>
      <c r="F10153">
        <v>2</v>
      </c>
      <c r="G10153">
        <v>0</v>
      </c>
      <c r="H10153">
        <v>3</v>
      </c>
      <c r="I10153">
        <v>1</v>
      </c>
      <c r="J10153">
        <v>0</v>
      </c>
      <c r="K10153">
        <v>0</v>
      </c>
      <c r="L10153">
        <v>0</v>
      </c>
      <c r="M10153">
        <v>2</v>
      </c>
      <c r="N10153">
        <v>0.17319036381399999</v>
      </c>
      <c r="O10153">
        <f t="shared" si="316"/>
        <v>1</v>
      </c>
      <c r="P10153">
        <f t="shared" si="317"/>
        <v>0.1626596358820791</v>
      </c>
    </row>
    <row r="10154" spans="1:16" x14ac:dyDescent="0.2">
      <c r="A10154">
        <v>83455</v>
      </c>
      <c r="B10154">
        <v>1080586</v>
      </c>
      <c r="C10154">
        <v>1</v>
      </c>
      <c r="D10154">
        <v>43</v>
      </c>
      <c r="E10154">
        <v>8.2460732984299998E-2</v>
      </c>
      <c r="F10154">
        <v>2</v>
      </c>
      <c r="G10154">
        <v>0</v>
      </c>
      <c r="H10154">
        <v>1</v>
      </c>
      <c r="I10154">
        <v>0</v>
      </c>
      <c r="J10154">
        <v>0</v>
      </c>
      <c r="K10154">
        <v>0</v>
      </c>
      <c r="L10154">
        <v>0</v>
      </c>
      <c r="M10154">
        <v>2</v>
      </c>
      <c r="N10154">
        <v>6.3603819379999996E-2</v>
      </c>
      <c r="O10154">
        <f t="shared" si="316"/>
        <v>1</v>
      </c>
      <c r="P10154">
        <f t="shared" si="317"/>
        <v>5.9736430325715476E-2</v>
      </c>
    </row>
    <row r="10155" spans="1:16" x14ac:dyDescent="0.2">
      <c r="A10155">
        <v>83455</v>
      </c>
      <c r="B10155">
        <v>1080567</v>
      </c>
      <c r="C10155">
        <v>2</v>
      </c>
      <c r="D10155">
        <v>32</v>
      </c>
      <c r="E10155">
        <v>0.12564543889800001</v>
      </c>
      <c r="F10155">
        <v>1</v>
      </c>
      <c r="G10155">
        <v>0</v>
      </c>
      <c r="H10155">
        <v>2</v>
      </c>
      <c r="I10155">
        <v>1</v>
      </c>
      <c r="J10155">
        <v>0</v>
      </c>
      <c r="K10155">
        <v>0</v>
      </c>
      <c r="L10155">
        <v>0</v>
      </c>
      <c r="M10155">
        <v>2</v>
      </c>
      <c r="N10155">
        <v>8.0961713557199999E-2</v>
      </c>
      <c r="O10155">
        <f t="shared" si="316"/>
        <v>1</v>
      </c>
      <c r="P10155">
        <f t="shared" si="317"/>
        <v>7.6038888986609973E-2</v>
      </c>
    </row>
    <row r="10156" spans="1:16" x14ac:dyDescent="0.2">
      <c r="A10156">
        <v>83455</v>
      </c>
      <c r="B10156">
        <v>1080577</v>
      </c>
      <c r="C10156">
        <v>1</v>
      </c>
      <c r="D10156">
        <v>15</v>
      </c>
      <c r="E10156">
        <v>0.102510460251</v>
      </c>
      <c r="F10156">
        <v>0</v>
      </c>
      <c r="G10156">
        <v>0</v>
      </c>
      <c r="H10156">
        <v>4</v>
      </c>
      <c r="I10156">
        <v>0</v>
      </c>
      <c r="J10156">
        <v>0</v>
      </c>
      <c r="K10156">
        <v>0</v>
      </c>
      <c r="L10156">
        <v>0</v>
      </c>
      <c r="M10156">
        <v>2</v>
      </c>
      <c r="N10156">
        <v>7.0119501184600003E-2</v>
      </c>
      <c r="O10156">
        <f t="shared" si="316"/>
        <v>1</v>
      </c>
      <c r="P10156">
        <f t="shared" si="317"/>
        <v>6.5855930317054209E-2</v>
      </c>
    </row>
    <row r="10157" spans="1:16" x14ac:dyDescent="0.2">
      <c r="A10157">
        <v>83455</v>
      </c>
      <c r="B10157">
        <v>1080778</v>
      </c>
      <c r="C10157">
        <v>2</v>
      </c>
      <c r="D10157">
        <v>26</v>
      </c>
      <c r="E10157">
        <v>0.130681818182</v>
      </c>
      <c r="F10157">
        <v>1</v>
      </c>
      <c r="G10157">
        <v>0</v>
      </c>
      <c r="H10157">
        <v>3</v>
      </c>
      <c r="I10157">
        <v>0</v>
      </c>
      <c r="J10157">
        <v>0</v>
      </c>
      <c r="K10157">
        <v>0</v>
      </c>
      <c r="L10157">
        <v>0</v>
      </c>
      <c r="M10157">
        <v>2</v>
      </c>
      <c r="N10157">
        <v>8.5151550489200006E-2</v>
      </c>
      <c r="O10157">
        <f t="shared" si="316"/>
        <v>1</v>
      </c>
      <c r="P10157">
        <f t="shared" si="317"/>
        <v>7.9973965596855642E-2</v>
      </c>
    </row>
    <row r="10158" spans="1:16" x14ac:dyDescent="0.2">
      <c r="A10158">
        <v>83455</v>
      </c>
      <c r="B10158">
        <v>1080511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5</v>
      </c>
      <c r="N10158">
        <v>4.40357142857E-3</v>
      </c>
      <c r="O10158">
        <f t="shared" si="316"/>
        <v>0</v>
      </c>
      <c r="P10158">
        <f t="shared" si="317"/>
        <v>4.1358151191436075E-3</v>
      </c>
    </row>
    <row r="10159" spans="1:16" x14ac:dyDescent="0.2">
      <c r="A10159">
        <v>83455</v>
      </c>
      <c r="B10159">
        <v>1080619</v>
      </c>
      <c r="C10159">
        <v>0</v>
      </c>
      <c r="D10159">
        <v>10</v>
      </c>
      <c r="E10159">
        <v>3.2258064516099999E-2</v>
      </c>
      <c r="F10159">
        <v>0</v>
      </c>
      <c r="G10159">
        <v>0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2</v>
      </c>
      <c r="N10159">
        <v>2.6608865375700001E-2</v>
      </c>
      <c r="O10159">
        <f t="shared" si="316"/>
        <v>1</v>
      </c>
      <c r="P10159">
        <f t="shared" si="317"/>
        <v>2.4990930545621681E-2</v>
      </c>
    </row>
    <row r="10160" spans="1:16" x14ac:dyDescent="0.2">
      <c r="A10160">
        <v>83455</v>
      </c>
      <c r="B10160">
        <v>1080805</v>
      </c>
      <c r="C10160">
        <v>1</v>
      </c>
      <c r="D10160">
        <v>22</v>
      </c>
      <c r="E10160">
        <v>0.114967462039</v>
      </c>
      <c r="F10160">
        <v>0</v>
      </c>
      <c r="G10160">
        <v>0</v>
      </c>
      <c r="H10160">
        <v>5</v>
      </c>
      <c r="I10160">
        <v>0</v>
      </c>
      <c r="J10160">
        <v>0</v>
      </c>
      <c r="K10160">
        <v>0</v>
      </c>
      <c r="L10160">
        <v>0</v>
      </c>
      <c r="M10160">
        <v>2</v>
      </c>
      <c r="N10160">
        <v>5.1692753682500002E-2</v>
      </c>
      <c r="O10160">
        <f t="shared" si="316"/>
        <v>1</v>
      </c>
      <c r="P10160">
        <f t="shared" si="317"/>
        <v>4.854960926560372E-2</v>
      </c>
    </row>
    <row r="10161" spans="1:16" x14ac:dyDescent="0.2">
      <c r="A10161">
        <v>83455</v>
      </c>
      <c r="B10161">
        <v>1080877</v>
      </c>
      <c r="C10161">
        <v>2</v>
      </c>
      <c r="D10161">
        <v>23</v>
      </c>
      <c r="E10161">
        <v>9.6456692913400005E-2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3</v>
      </c>
      <c r="N10161">
        <v>5.6275816862900001E-2</v>
      </c>
      <c r="O10161">
        <f t="shared" si="316"/>
        <v>1</v>
      </c>
      <c r="P10161">
        <f t="shared" si="317"/>
        <v>5.2854002256827209E-2</v>
      </c>
    </row>
    <row r="10162" spans="1:16" x14ac:dyDescent="0.2">
      <c r="A10162">
        <v>83455</v>
      </c>
      <c r="B10162">
        <v>1080750</v>
      </c>
      <c r="C10162">
        <v>2</v>
      </c>
      <c r="D10162">
        <v>19</v>
      </c>
      <c r="E10162">
        <v>0.130705394191</v>
      </c>
      <c r="F10162">
        <v>1</v>
      </c>
      <c r="G10162">
        <v>0</v>
      </c>
      <c r="H10162">
        <v>4</v>
      </c>
      <c r="I10162">
        <v>1</v>
      </c>
      <c r="J10162">
        <v>0</v>
      </c>
      <c r="K10162">
        <v>0</v>
      </c>
      <c r="L10162">
        <v>0</v>
      </c>
      <c r="M10162">
        <v>2</v>
      </c>
      <c r="N10162">
        <v>6.3261396076700005E-2</v>
      </c>
      <c r="O10162">
        <f t="shared" si="316"/>
        <v>1</v>
      </c>
      <c r="P10162">
        <f t="shared" si="317"/>
        <v>5.9414827849655474E-2</v>
      </c>
    </row>
    <row r="10163" spans="1:16" x14ac:dyDescent="0.2">
      <c r="A10163">
        <v>83455</v>
      </c>
      <c r="B10163">
        <v>1080748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5</v>
      </c>
      <c r="N10163">
        <v>5.0540571428600002E-2</v>
      </c>
      <c r="O10163">
        <f t="shared" si="316"/>
        <v>0</v>
      </c>
      <c r="P10163">
        <f t="shared" si="317"/>
        <v>4.7467484707620564E-2</v>
      </c>
    </row>
    <row r="10164" spans="1:16" x14ac:dyDescent="0.2">
      <c r="A10164">
        <v>67327</v>
      </c>
      <c r="B10164">
        <v>1080716</v>
      </c>
      <c r="C10164">
        <v>0</v>
      </c>
      <c r="D10164">
        <v>28</v>
      </c>
      <c r="E10164">
        <v>0.10242085661100001</v>
      </c>
      <c r="F10164">
        <v>2</v>
      </c>
      <c r="G10164">
        <v>0</v>
      </c>
      <c r="H10164">
        <v>2</v>
      </c>
      <c r="I10164">
        <v>0</v>
      </c>
      <c r="J10164">
        <v>0</v>
      </c>
      <c r="K10164">
        <v>0</v>
      </c>
      <c r="L10164">
        <v>0</v>
      </c>
      <c r="M10164">
        <v>2</v>
      </c>
      <c r="N10164">
        <v>5.1265143604200002E-2</v>
      </c>
      <c r="O10164">
        <f t="shared" si="316"/>
        <v>1</v>
      </c>
      <c r="P10164">
        <f t="shared" si="317"/>
        <v>4.8147999741239629E-2</v>
      </c>
    </row>
    <row r="10165" spans="1:16" x14ac:dyDescent="0.2">
      <c r="A10165">
        <v>67327</v>
      </c>
      <c r="B10165">
        <v>1080717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5</v>
      </c>
      <c r="N10165">
        <v>4.40357142857E-3</v>
      </c>
      <c r="O10165">
        <f t="shared" si="316"/>
        <v>0</v>
      </c>
      <c r="P10165">
        <f t="shared" si="317"/>
        <v>4.1358151191436075E-3</v>
      </c>
    </row>
    <row r="10166" spans="1:16" x14ac:dyDescent="0.2">
      <c r="A10166">
        <v>67327</v>
      </c>
      <c r="B10166">
        <v>1080772</v>
      </c>
      <c r="C10166">
        <v>0</v>
      </c>
      <c r="D10166">
        <v>53</v>
      </c>
      <c r="E10166">
        <v>0.112081513828</v>
      </c>
      <c r="F10166">
        <v>4</v>
      </c>
      <c r="G10166">
        <v>0</v>
      </c>
      <c r="H10166">
        <v>0</v>
      </c>
      <c r="I10166">
        <v>1</v>
      </c>
      <c r="J10166">
        <v>0</v>
      </c>
      <c r="K10166">
        <v>0</v>
      </c>
      <c r="L10166">
        <v>0</v>
      </c>
      <c r="M10166">
        <v>2</v>
      </c>
      <c r="N10166">
        <v>0.112120300465</v>
      </c>
      <c r="O10166">
        <f t="shared" si="316"/>
        <v>1</v>
      </c>
      <c r="P10166">
        <f t="shared" si="317"/>
        <v>0.1053028981924915</v>
      </c>
    </row>
    <row r="10167" spans="1:16" x14ac:dyDescent="0.2">
      <c r="A10167">
        <v>67327</v>
      </c>
      <c r="B10167">
        <v>1080820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5</v>
      </c>
      <c r="N10167">
        <v>4.40357142857E-3</v>
      </c>
      <c r="O10167">
        <f t="shared" si="316"/>
        <v>0</v>
      </c>
      <c r="P10167">
        <f t="shared" si="317"/>
        <v>4.1358151191436075E-3</v>
      </c>
    </row>
    <row r="10168" spans="1:16" x14ac:dyDescent="0.2">
      <c r="A10168">
        <v>67327</v>
      </c>
      <c r="B10168">
        <v>1080818</v>
      </c>
      <c r="C10168">
        <v>0</v>
      </c>
      <c r="D10168">
        <v>45</v>
      </c>
      <c r="E10168">
        <v>9.1338582677200006E-2</v>
      </c>
      <c r="F10168">
        <v>3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2</v>
      </c>
      <c r="N10168">
        <v>0.14669607487700001</v>
      </c>
      <c r="O10168">
        <f t="shared" si="316"/>
        <v>1</v>
      </c>
      <c r="P10168">
        <f t="shared" si="317"/>
        <v>0.13777631502898988</v>
      </c>
    </row>
    <row r="10169" spans="1:16" x14ac:dyDescent="0.2">
      <c r="A10169">
        <v>67327</v>
      </c>
      <c r="B10169">
        <v>1080635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5</v>
      </c>
      <c r="N10169">
        <v>4.40357142857E-3</v>
      </c>
      <c r="O10169">
        <f t="shared" si="316"/>
        <v>0</v>
      </c>
      <c r="P10169">
        <f t="shared" si="317"/>
        <v>4.1358151191436075E-3</v>
      </c>
    </row>
    <row r="10170" spans="1:16" x14ac:dyDescent="0.2">
      <c r="A10170">
        <v>67327</v>
      </c>
      <c r="B10170">
        <v>1080804</v>
      </c>
      <c r="C10170">
        <v>0</v>
      </c>
      <c r="D10170">
        <v>20</v>
      </c>
      <c r="E10170">
        <v>6.7028985507200003E-2</v>
      </c>
      <c r="F10170">
        <v>0</v>
      </c>
      <c r="G10170">
        <v>0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>
        <v>2</v>
      </c>
      <c r="N10170">
        <v>0.102378218989</v>
      </c>
      <c r="O10170">
        <f t="shared" si="316"/>
        <v>1</v>
      </c>
      <c r="P10170">
        <f t="shared" si="317"/>
        <v>9.6153177672696544E-2</v>
      </c>
    </row>
    <row r="10171" spans="1:16" x14ac:dyDescent="0.2">
      <c r="A10171">
        <v>67327</v>
      </c>
      <c r="B10171">
        <v>1080863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5</v>
      </c>
      <c r="N10171">
        <v>4.40357142857E-3</v>
      </c>
      <c r="O10171">
        <f t="shared" si="316"/>
        <v>0</v>
      </c>
      <c r="P10171">
        <f t="shared" si="317"/>
        <v>4.1358151191436075E-3</v>
      </c>
    </row>
    <row r="10172" spans="1:16" x14ac:dyDescent="0.2">
      <c r="A10172">
        <v>67327</v>
      </c>
      <c r="B10172">
        <v>1080757</v>
      </c>
      <c r="C10172">
        <v>0</v>
      </c>
      <c r="D10172">
        <v>68</v>
      </c>
      <c r="E10172">
        <v>0.13019390581699999</v>
      </c>
      <c r="F10172">
        <v>3</v>
      </c>
      <c r="G10172">
        <v>0</v>
      </c>
      <c r="H10172">
        <v>6</v>
      </c>
      <c r="I10172">
        <v>1</v>
      </c>
      <c r="J10172">
        <v>0</v>
      </c>
      <c r="K10172">
        <v>0</v>
      </c>
      <c r="L10172">
        <v>0</v>
      </c>
      <c r="M10172">
        <v>2</v>
      </c>
      <c r="N10172">
        <v>0.101013610625</v>
      </c>
      <c r="O10172">
        <f t="shared" si="316"/>
        <v>1</v>
      </c>
      <c r="P10172">
        <f t="shared" si="317"/>
        <v>9.4871543436693309E-2</v>
      </c>
    </row>
    <row r="10173" spans="1:16" x14ac:dyDescent="0.2">
      <c r="A10173">
        <v>67327</v>
      </c>
      <c r="B10173">
        <v>1080801</v>
      </c>
      <c r="C10173">
        <v>0</v>
      </c>
      <c r="D10173">
        <v>21</v>
      </c>
      <c r="E10173">
        <v>5.7793345008799998E-2</v>
      </c>
      <c r="F10173">
        <v>2</v>
      </c>
      <c r="G10173">
        <v>0</v>
      </c>
      <c r="H10173">
        <v>2</v>
      </c>
      <c r="I10173">
        <v>0</v>
      </c>
      <c r="J10173">
        <v>0</v>
      </c>
      <c r="K10173">
        <v>0</v>
      </c>
      <c r="L10173">
        <v>0</v>
      </c>
      <c r="M10173">
        <v>5</v>
      </c>
      <c r="N10173">
        <v>4.1134375999200001E-2</v>
      </c>
      <c r="O10173">
        <f t="shared" si="316"/>
        <v>0</v>
      </c>
      <c r="P10173">
        <f t="shared" si="317"/>
        <v>3.8633226900846439E-2</v>
      </c>
    </row>
    <row r="10174" spans="1:16" x14ac:dyDescent="0.2">
      <c r="A10174">
        <v>67327</v>
      </c>
      <c r="B10174">
        <v>1080675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5</v>
      </c>
      <c r="N10174">
        <v>5.4089571428599999E-2</v>
      </c>
      <c r="O10174">
        <f t="shared" si="316"/>
        <v>0</v>
      </c>
      <c r="P10174">
        <f t="shared" si="317"/>
        <v>5.0800690060578156E-2</v>
      </c>
    </row>
    <row r="10175" spans="1:16" x14ac:dyDescent="0.2">
      <c r="A10175">
        <v>67327</v>
      </c>
      <c r="B10175">
        <v>1080731</v>
      </c>
      <c r="C10175">
        <v>0</v>
      </c>
      <c r="D10175">
        <v>34</v>
      </c>
      <c r="E10175">
        <v>9.6979332273399999E-2</v>
      </c>
      <c r="F10175">
        <v>6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2</v>
      </c>
      <c r="N10175">
        <v>0.152227392263</v>
      </c>
      <c r="O10175">
        <f t="shared" si="316"/>
        <v>1</v>
      </c>
      <c r="P10175">
        <f t="shared" si="317"/>
        <v>0.14297130424283114</v>
      </c>
    </row>
    <row r="10176" spans="1:16" x14ac:dyDescent="0.2">
      <c r="A10176">
        <v>67327</v>
      </c>
      <c r="B10176">
        <v>1080819</v>
      </c>
      <c r="C10176">
        <v>0</v>
      </c>
      <c r="D10176">
        <v>56</v>
      </c>
      <c r="E10176">
        <v>0.10316368638200001</v>
      </c>
      <c r="F10176">
        <v>0</v>
      </c>
      <c r="G10176">
        <v>0</v>
      </c>
      <c r="H10176">
        <v>3</v>
      </c>
      <c r="I10176">
        <v>0</v>
      </c>
      <c r="J10176">
        <v>0</v>
      </c>
      <c r="K10176">
        <v>0</v>
      </c>
      <c r="L10176">
        <v>0</v>
      </c>
      <c r="M10176">
        <v>2</v>
      </c>
      <c r="N10176">
        <v>7.1111390958099999E-2</v>
      </c>
      <c r="O10176">
        <f t="shared" si="316"/>
        <v>1</v>
      </c>
      <c r="P10176">
        <f t="shared" si="317"/>
        <v>6.6787508875119611E-2</v>
      </c>
    </row>
    <row r="10177" spans="1:16" x14ac:dyDescent="0.2">
      <c r="A10177">
        <v>67327</v>
      </c>
      <c r="B10177">
        <v>1080578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5</v>
      </c>
      <c r="N10177">
        <v>4.40357142857E-3</v>
      </c>
      <c r="O10177">
        <f t="shared" si="316"/>
        <v>0</v>
      </c>
      <c r="P10177">
        <f t="shared" si="317"/>
        <v>4.1358151191436075E-3</v>
      </c>
    </row>
    <row r="10178" spans="1:16" x14ac:dyDescent="0.2">
      <c r="A10178">
        <v>67327</v>
      </c>
      <c r="B10178">
        <v>1080795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5</v>
      </c>
      <c r="N10178">
        <v>5.4089571428599999E-2</v>
      </c>
      <c r="O10178">
        <f t="shared" si="316"/>
        <v>0</v>
      </c>
      <c r="P10178">
        <f t="shared" si="317"/>
        <v>5.0800690060578156E-2</v>
      </c>
    </row>
    <row r="10179" spans="1:16" x14ac:dyDescent="0.2">
      <c r="A10179">
        <v>67327</v>
      </c>
      <c r="B10179">
        <v>1080558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5</v>
      </c>
      <c r="N10179">
        <v>4.40357142857E-3</v>
      </c>
      <c r="O10179">
        <f t="shared" ref="O10179:O10242" si="318">IF(M10179&lt;5,1,0)</f>
        <v>0</v>
      </c>
      <c r="P10179">
        <f t="shared" ref="P10179:P10242" si="319">$S$4*N10179</f>
        <v>4.1358151191436075E-3</v>
      </c>
    </row>
    <row r="10180" spans="1:16" x14ac:dyDescent="0.2">
      <c r="A10180">
        <v>67327</v>
      </c>
      <c r="B10180">
        <v>1080694</v>
      </c>
      <c r="C10180">
        <v>0</v>
      </c>
      <c r="D10180">
        <v>19</v>
      </c>
      <c r="E10180">
        <v>8.1132075471699996E-2</v>
      </c>
      <c r="F10180">
        <v>1</v>
      </c>
      <c r="G10180">
        <v>0</v>
      </c>
      <c r="H10180">
        <v>6</v>
      </c>
      <c r="I10180">
        <v>0</v>
      </c>
      <c r="J10180">
        <v>0</v>
      </c>
      <c r="K10180">
        <v>0</v>
      </c>
      <c r="L10180">
        <v>0</v>
      </c>
      <c r="M10180">
        <v>2</v>
      </c>
      <c r="N10180">
        <v>5.7278483531399998E-2</v>
      </c>
      <c r="O10180">
        <f t="shared" si="318"/>
        <v>1</v>
      </c>
      <c r="P10180">
        <f t="shared" si="319"/>
        <v>5.3795702427770112E-2</v>
      </c>
    </row>
    <row r="10181" spans="1:16" x14ac:dyDescent="0.2">
      <c r="A10181">
        <v>67327</v>
      </c>
      <c r="B10181">
        <v>1080747</v>
      </c>
      <c r="C10181">
        <v>0</v>
      </c>
      <c r="D10181">
        <v>33</v>
      </c>
      <c r="E10181">
        <v>7.1884984025599993E-2</v>
      </c>
      <c r="F10181">
        <v>1</v>
      </c>
      <c r="G10181">
        <v>0</v>
      </c>
      <c r="H10181">
        <v>2</v>
      </c>
      <c r="I10181">
        <v>0</v>
      </c>
      <c r="J10181">
        <v>0</v>
      </c>
      <c r="K10181">
        <v>0</v>
      </c>
      <c r="L10181">
        <v>0</v>
      </c>
      <c r="M10181">
        <v>2</v>
      </c>
      <c r="N10181">
        <v>6.2058533409999998E-2</v>
      </c>
      <c r="O10181">
        <f t="shared" si="318"/>
        <v>1</v>
      </c>
      <c r="P10181">
        <f t="shared" si="319"/>
        <v>5.8285104468557329E-2</v>
      </c>
    </row>
    <row r="10182" spans="1:16" x14ac:dyDescent="0.2">
      <c r="A10182">
        <v>67327</v>
      </c>
      <c r="B10182">
        <v>1080853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5</v>
      </c>
      <c r="N10182">
        <v>4.40357142857E-3</v>
      </c>
      <c r="O10182">
        <f t="shared" si="318"/>
        <v>0</v>
      </c>
      <c r="P10182">
        <f t="shared" si="319"/>
        <v>4.1358151191436075E-3</v>
      </c>
    </row>
    <row r="10183" spans="1:16" x14ac:dyDescent="0.2">
      <c r="A10183">
        <v>67327</v>
      </c>
      <c r="B10183">
        <v>1080582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5</v>
      </c>
      <c r="N10183">
        <v>5.0540571428600002E-2</v>
      </c>
      <c r="O10183">
        <f t="shared" si="318"/>
        <v>0</v>
      </c>
      <c r="P10183">
        <f t="shared" si="319"/>
        <v>4.7467484707620564E-2</v>
      </c>
    </row>
    <row r="10184" spans="1:16" x14ac:dyDescent="0.2">
      <c r="A10184">
        <v>67327</v>
      </c>
      <c r="B10184">
        <v>1080761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5</v>
      </c>
      <c r="N10184">
        <v>5.4089571428599999E-2</v>
      </c>
      <c r="O10184">
        <f t="shared" si="318"/>
        <v>0</v>
      </c>
      <c r="P10184">
        <f t="shared" si="319"/>
        <v>5.0800690060578156E-2</v>
      </c>
    </row>
    <row r="10185" spans="1:16" x14ac:dyDescent="0.2">
      <c r="A10185">
        <v>67327</v>
      </c>
      <c r="B10185">
        <v>1080660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5</v>
      </c>
      <c r="N10185">
        <v>4.40357142857E-3</v>
      </c>
      <c r="O10185">
        <f t="shared" si="318"/>
        <v>0</v>
      </c>
      <c r="P10185">
        <f t="shared" si="319"/>
        <v>4.1358151191436075E-3</v>
      </c>
    </row>
    <row r="10186" spans="1:16" x14ac:dyDescent="0.2">
      <c r="A10186">
        <v>67327</v>
      </c>
      <c r="B10186">
        <v>1080608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5</v>
      </c>
      <c r="N10186">
        <v>5.4089571428599999E-2</v>
      </c>
      <c r="O10186">
        <f t="shared" si="318"/>
        <v>0</v>
      </c>
      <c r="P10186">
        <f t="shared" si="319"/>
        <v>5.0800690060578156E-2</v>
      </c>
    </row>
    <row r="10187" spans="1:16" x14ac:dyDescent="0.2">
      <c r="A10187">
        <v>67327</v>
      </c>
      <c r="B10187">
        <v>1080623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5</v>
      </c>
      <c r="N10187">
        <v>4.40357142857E-3</v>
      </c>
      <c r="O10187">
        <f t="shared" si="318"/>
        <v>0</v>
      </c>
      <c r="P10187">
        <f t="shared" si="319"/>
        <v>4.1358151191436075E-3</v>
      </c>
    </row>
    <row r="10188" spans="1:16" x14ac:dyDescent="0.2">
      <c r="A10188">
        <v>67327</v>
      </c>
      <c r="B10188">
        <v>1080620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5</v>
      </c>
      <c r="N10188">
        <v>4.40357142857E-3</v>
      </c>
      <c r="O10188">
        <f t="shared" si="318"/>
        <v>0</v>
      </c>
      <c r="P10188">
        <f t="shared" si="319"/>
        <v>4.1358151191436075E-3</v>
      </c>
    </row>
    <row r="10189" spans="1:16" x14ac:dyDescent="0.2">
      <c r="A10189">
        <v>67327</v>
      </c>
      <c r="B10189">
        <v>1080868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5</v>
      </c>
      <c r="N10189">
        <v>4.40357142857E-3</v>
      </c>
      <c r="O10189">
        <f t="shared" si="318"/>
        <v>0</v>
      </c>
      <c r="P10189">
        <f t="shared" si="319"/>
        <v>4.1358151191436075E-3</v>
      </c>
    </row>
    <row r="10190" spans="1:16" x14ac:dyDescent="0.2">
      <c r="A10190">
        <v>67327</v>
      </c>
      <c r="B10190">
        <v>1080521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5</v>
      </c>
      <c r="N10190">
        <v>4.40357142857E-3</v>
      </c>
      <c r="O10190">
        <f t="shared" si="318"/>
        <v>0</v>
      </c>
      <c r="P10190">
        <f t="shared" si="319"/>
        <v>4.1358151191436075E-3</v>
      </c>
    </row>
    <row r="10191" spans="1:16" x14ac:dyDescent="0.2">
      <c r="A10191">
        <v>67327</v>
      </c>
      <c r="B10191">
        <v>1080601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5</v>
      </c>
      <c r="N10191">
        <v>4.40357142857E-3</v>
      </c>
      <c r="O10191">
        <f t="shared" si="318"/>
        <v>0</v>
      </c>
      <c r="P10191">
        <f t="shared" si="319"/>
        <v>4.1358151191436075E-3</v>
      </c>
    </row>
    <row r="10192" spans="1:16" x14ac:dyDescent="0.2">
      <c r="A10192">
        <v>67327</v>
      </c>
      <c r="B10192">
        <v>1080701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5</v>
      </c>
      <c r="N10192">
        <v>4.40357142857E-3</v>
      </c>
      <c r="O10192">
        <f t="shared" si="318"/>
        <v>0</v>
      </c>
      <c r="P10192">
        <f t="shared" si="319"/>
        <v>4.1358151191436075E-3</v>
      </c>
    </row>
    <row r="10193" spans="1:16" x14ac:dyDescent="0.2">
      <c r="A10193">
        <v>67327</v>
      </c>
      <c r="B10193">
        <v>1080726</v>
      </c>
      <c r="C10193">
        <v>0</v>
      </c>
      <c r="D10193">
        <v>71</v>
      </c>
      <c r="E10193">
        <v>0.13629629629600001</v>
      </c>
      <c r="F10193">
        <v>5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2</v>
      </c>
      <c r="N10193">
        <v>0.19486439897999999</v>
      </c>
      <c r="O10193">
        <f t="shared" si="318"/>
        <v>1</v>
      </c>
      <c r="P10193">
        <f t="shared" si="319"/>
        <v>0.18301579537362669</v>
      </c>
    </row>
    <row r="10194" spans="1:16" x14ac:dyDescent="0.2">
      <c r="A10194">
        <v>67327</v>
      </c>
      <c r="B10194">
        <v>1080879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5</v>
      </c>
      <c r="N10194">
        <v>4.40357142857E-3</v>
      </c>
      <c r="O10194">
        <f t="shared" si="318"/>
        <v>0</v>
      </c>
      <c r="P10194">
        <f t="shared" si="319"/>
        <v>4.1358151191436075E-3</v>
      </c>
    </row>
    <row r="10195" spans="1:16" x14ac:dyDescent="0.2">
      <c r="A10195">
        <v>67327</v>
      </c>
      <c r="B10195">
        <v>1080643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5</v>
      </c>
      <c r="N10195">
        <v>5.4089571428599999E-2</v>
      </c>
      <c r="O10195">
        <f t="shared" si="318"/>
        <v>0</v>
      </c>
      <c r="P10195">
        <f t="shared" si="319"/>
        <v>5.0800690060578156E-2</v>
      </c>
    </row>
    <row r="10196" spans="1:16" x14ac:dyDescent="0.2">
      <c r="A10196">
        <v>67327</v>
      </c>
      <c r="B10196">
        <v>1080545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5</v>
      </c>
      <c r="N10196">
        <v>5.0540571428600002E-2</v>
      </c>
      <c r="O10196">
        <f t="shared" si="318"/>
        <v>0</v>
      </c>
      <c r="P10196">
        <f t="shared" si="319"/>
        <v>4.7467484707620564E-2</v>
      </c>
    </row>
    <row r="10197" spans="1:16" x14ac:dyDescent="0.2">
      <c r="A10197">
        <v>67327</v>
      </c>
      <c r="B10197">
        <v>1080885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5</v>
      </c>
      <c r="N10197">
        <v>4.40357142857E-3</v>
      </c>
      <c r="O10197">
        <f t="shared" si="318"/>
        <v>0</v>
      </c>
      <c r="P10197">
        <f t="shared" si="319"/>
        <v>4.1358151191436075E-3</v>
      </c>
    </row>
    <row r="10198" spans="1:16" x14ac:dyDescent="0.2">
      <c r="A10198">
        <v>18310</v>
      </c>
      <c r="B10198">
        <v>1080539</v>
      </c>
      <c r="C10198">
        <v>0</v>
      </c>
      <c r="D10198">
        <v>19</v>
      </c>
      <c r="E10198">
        <v>9.6121416526099998E-2</v>
      </c>
      <c r="F10198">
        <v>0</v>
      </c>
      <c r="G10198">
        <v>8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1</v>
      </c>
      <c r="N10198">
        <v>0.10649182693000001</v>
      </c>
      <c r="O10198">
        <f t="shared" si="318"/>
        <v>1</v>
      </c>
      <c r="P10198">
        <f t="shared" si="319"/>
        <v>0.10001666034638212</v>
      </c>
    </row>
    <row r="10199" spans="1:16" x14ac:dyDescent="0.2">
      <c r="A10199">
        <v>18310</v>
      </c>
      <c r="B10199">
        <v>1080844</v>
      </c>
      <c r="C10199">
        <v>0</v>
      </c>
      <c r="D10199">
        <v>11</v>
      </c>
      <c r="E10199">
        <v>7.17391304348E-2</v>
      </c>
      <c r="F10199">
        <v>0</v>
      </c>
      <c r="G10199">
        <v>2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1</v>
      </c>
      <c r="N10199">
        <v>0.20723921452899999</v>
      </c>
      <c r="O10199">
        <f t="shared" si="318"/>
        <v>1</v>
      </c>
      <c r="P10199">
        <f t="shared" si="319"/>
        <v>0.19463816827579342</v>
      </c>
    </row>
    <row r="10200" spans="1:16" x14ac:dyDescent="0.2">
      <c r="A10200">
        <v>18310</v>
      </c>
      <c r="B10200">
        <v>1080590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5</v>
      </c>
      <c r="N10200">
        <v>4.40357142857E-3</v>
      </c>
      <c r="O10200">
        <f t="shared" si="318"/>
        <v>0</v>
      </c>
      <c r="P10200">
        <f t="shared" si="319"/>
        <v>4.1358151191436075E-3</v>
      </c>
    </row>
    <row r="10201" spans="1:16" x14ac:dyDescent="0.2">
      <c r="A10201">
        <v>18310</v>
      </c>
      <c r="B10201">
        <v>1080636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5</v>
      </c>
      <c r="N10201">
        <v>4.40357142857E-3</v>
      </c>
      <c r="O10201">
        <f t="shared" si="318"/>
        <v>0</v>
      </c>
      <c r="P10201">
        <f t="shared" si="319"/>
        <v>4.1358151191436075E-3</v>
      </c>
    </row>
    <row r="10202" spans="1:16" x14ac:dyDescent="0.2">
      <c r="A10202">
        <v>18310</v>
      </c>
      <c r="B10202">
        <v>1080776</v>
      </c>
      <c r="C10202">
        <v>0</v>
      </c>
      <c r="D10202">
        <v>11</v>
      </c>
      <c r="E10202">
        <v>8.5714285714299995E-2</v>
      </c>
      <c r="F10202">
        <v>1</v>
      </c>
      <c r="G10202">
        <v>6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1</v>
      </c>
      <c r="N10202">
        <v>0.207732866387</v>
      </c>
      <c r="O10202">
        <f t="shared" si="318"/>
        <v>1</v>
      </c>
      <c r="P10202">
        <f t="shared" si="319"/>
        <v>0.19510180395220456</v>
      </c>
    </row>
    <row r="10203" spans="1:16" x14ac:dyDescent="0.2">
      <c r="A10203">
        <v>18310</v>
      </c>
      <c r="B10203">
        <v>1080614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5</v>
      </c>
      <c r="N10203">
        <v>4.40357142857E-3</v>
      </c>
      <c r="O10203">
        <f t="shared" si="318"/>
        <v>0</v>
      </c>
      <c r="P10203">
        <f t="shared" si="319"/>
        <v>4.1358151191436075E-3</v>
      </c>
    </row>
    <row r="10204" spans="1:16" x14ac:dyDescent="0.2">
      <c r="A10204">
        <v>18310</v>
      </c>
      <c r="B10204">
        <v>1080753</v>
      </c>
      <c r="C10204">
        <v>0</v>
      </c>
      <c r="D10204">
        <v>18</v>
      </c>
      <c r="E10204">
        <v>6.7466266866599997E-2</v>
      </c>
      <c r="F10204">
        <v>0</v>
      </c>
      <c r="G10204">
        <v>2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0.10767142713199999</v>
      </c>
      <c r="O10204">
        <f t="shared" si="318"/>
        <v>1</v>
      </c>
      <c r="P10204">
        <f t="shared" si="319"/>
        <v>0.10112453572188401</v>
      </c>
    </row>
    <row r="10205" spans="1:16" x14ac:dyDescent="0.2">
      <c r="A10205">
        <v>18310</v>
      </c>
      <c r="B10205">
        <v>1080643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5</v>
      </c>
      <c r="N10205">
        <v>4.40357142857E-3</v>
      </c>
      <c r="O10205">
        <f t="shared" si="318"/>
        <v>0</v>
      </c>
      <c r="P10205">
        <f t="shared" si="319"/>
        <v>4.1358151191436075E-3</v>
      </c>
    </row>
    <row r="10206" spans="1:16" x14ac:dyDescent="0.2">
      <c r="A10206">
        <v>18310</v>
      </c>
      <c r="B10206">
        <v>1080867</v>
      </c>
      <c r="C10206">
        <v>0</v>
      </c>
      <c r="D10206">
        <v>10</v>
      </c>
      <c r="E10206">
        <v>4.3062200956899999E-2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</v>
      </c>
      <c r="N10206">
        <v>5.7045726108099999E-2</v>
      </c>
      <c r="O10206">
        <f t="shared" si="318"/>
        <v>1</v>
      </c>
      <c r="P10206">
        <f t="shared" si="319"/>
        <v>5.3577097668884743E-2</v>
      </c>
    </row>
    <row r="10207" spans="1:16" x14ac:dyDescent="0.2">
      <c r="A10207">
        <v>18310</v>
      </c>
      <c r="B10207">
        <v>1080678</v>
      </c>
      <c r="C10207">
        <v>0</v>
      </c>
      <c r="D10207">
        <v>11</v>
      </c>
      <c r="E10207">
        <v>7.2805139186299994E-2</v>
      </c>
      <c r="F10207">
        <v>0</v>
      </c>
      <c r="G10207">
        <v>5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</v>
      </c>
      <c r="N10207">
        <v>0.238438542941</v>
      </c>
      <c r="O10207">
        <f t="shared" si="318"/>
        <v>1</v>
      </c>
      <c r="P10207">
        <f t="shared" si="319"/>
        <v>0.22394044172509198</v>
      </c>
    </row>
    <row r="10208" spans="1:16" x14ac:dyDescent="0.2">
      <c r="A10208">
        <v>18310</v>
      </c>
      <c r="B10208">
        <v>1080531</v>
      </c>
      <c r="C10208">
        <v>0</v>
      </c>
      <c r="D10208">
        <v>19</v>
      </c>
      <c r="E10208">
        <v>7.5872534142600007E-2</v>
      </c>
      <c r="F10208">
        <v>1</v>
      </c>
      <c r="G10208">
        <v>3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1</v>
      </c>
      <c r="N10208">
        <v>0.24650580909299999</v>
      </c>
      <c r="O10208">
        <f t="shared" si="318"/>
        <v>1</v>
      </c>
      <c r="P10208">
        <f t="shared" si="319"/>
        <v>0.23151718298222917</v>
      </c>
    </row>
    <row r="10209" spans="1:16" x14ac:dyDescent="0.2">
      <c r="A10209">
        <v>18310</v>
      </c>
      <c r="B10209">
        <v>1080820</v>
      </c>
      <c r="C10209">
        <v>0</v>
      </c>
      <c r="D10209">
        <v>8</v>
      </c>
      <c r="E10209">
        <v>4.7697368421099999E-2</v>
      </c>
      <c r="F10209">
        <v>2</v>
      </c>
      <c r="G10209">
        <v>2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9.6759267582699995E-2</v>
      </c>
      <c r="O10209">
        <f t="shared" si="318"/>
        <v>1</v>
      </c>
      <c r="P10209">
        <f t="shared" si="319"/>
        <v>9.0875882968417088E-2</v>
      </c>
    </row>
    <row r="10210" spans="1:16" x14ac:dyDescent="0.2">
      <c r="A10210">
        <v>18310</v>
      </c>
      <c r="B10210">
        <v>1080654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5</v>
      </c>
      <c r="N10210">
        <v>4.40357142857E-3</v>
      </c>
      <c r="O10210">
        <f t="shared" si="318"/>
        <v>0</v>
      </c>
      <c r="P10210">
        <f t="shared" si="319"/>
        <v>4.1358151191436075E-3</v>
      </c>
    </row>
    <row r="10211" spans="1:16" x14ac:dyDescent="0.2">
      <c r="A10211">
        <v>18310</v>
      </c>
      <c r="B10211">
        <v>1080870</v>
      </c>
      <c r="C10211">
        <v>0</v>
      </c>
      <c r="D10211">
        <v>14</v>
      </c>
      <c r="E10211">
        <v>5.46875E-2</v>
      </c>
      <c r="F10211">
        <v>0</v>
      </c>
      <c r="G10211">
        <v>3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1</v>
      </c>
      <c r="N10211">
        <v>0.115784936486</v>
      </c>
      <c r="O10211">
        <f t="shared" si="318"/>
        <v>1</v>
      </c>
      <c r="P10211">
        <f t="shared" si="319"/>
        <v>0.10874470839306585</v>
      </c>
    </row>
    <row r="10212" spans="1:16" x14ac:dyDescent="0.2">
      <c r="A10212">
        <v>18310</v>
      </c>
      <c r="B10212">
        <v>1080519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5</v>
      </c>
      <c r="N10212">
        <v>4.40357142857E-3</v>
      </c>
      <c r="O10212">
        <f t="shared" si="318"/>
        <v>0</v>
      </c>
      <c r="P10212">
        <f t="shared" si="319"/>
        <v>4.1358151191436075E-3</v>
      </c>
    </row>
    <row r="10213" spans="1:16" x14ac:dyDescent="0.2">
      <c r="A10213">
        <v>18310</v>
      </c>
      <c r="B10213">
        <v>1080691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5</v>
      </c>
      <c r="N10213">
        <v>4.40357142857E-3</v>
      </c>
      <c r="O10213">
        <f t="shared" si="318"/>
        <v>0</v>
      </c>
      <c r="P10213">
        <f t="shared" si="319"/>
        <v>4.1358151191436075E-3</v>
      </c>
    </row>
    <row r="10214" spans="1:16" x14ac:dyDescent="0.2">
      <c r="A10214">
        <v>18310</v>
      </c>
      <c r="B10214">
        <v>1080559</v>
      </c>
      <c r="C10214">
        <v>1</v>
      </c>
      <c r="D10214">
        <v>20</v>
      </c>
      <c r="E10214">
        <v>6.34218289086E-2</v>
      </c>
      <c r="F10214">
        <v>0</v>
      </c>
      <c r="G10214">
        <v>6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1</v>
      </c>
      <c r="N10214">
        <v>6.5045390113099996E-2</v>
      </c>
      <c r="O10214">
        <f t="shared" si="318"/>
        <v>1</v>
      </c>
      <c r="P10214">
        <f t="shared" si="319"/>
        <v>6.1090347283798294E-2</v>
      </c>
    </row>
    <row r="10215" spans="1:16" x14ac:dyDescent="0.2">
      <c r="A10215">
        <v>18310</v>
      </c>
      <c r="B10215">
        <v>1080811</v>
      </c>
      <c r="C10215">
        <v>0</v>
      </c>
      <c r="D10215">
        <v>18</v>
      </c>
      <c r="E10215">
        <v>6.5146579804599994E-2</v>
      </c>
      <c r="F10215">
        <v>0</v>
      </c>
      <c r="G10215">
        <v>4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0.115628042682</v>
      </c>
      <c r="O10215">
        <f t="shared" si="318"/>
        <v>1</v>
      </c>
      <c r="P10215">
        <f t="shared" si="319"/>
        <v>0.10859735441523022</v>
      </c>
    </row>
    <row r="10216" spans="1:16" x14ac:dyDescent="0.2">
      <c r="A10216">
        <v>18310</v>
      </c>
      <c r="B10216">
        <v>1080854</v>
      </c>
      <c r="C10216">
        <v>0</v>
      </c>
      <c r="D10216">
        <v>10</v>
      </c>
      <c r="E10216">
        <v>6.1461794019899998E-2</v>
      </c>
      <c r="F10216">
        <v>0</v>
      </c>
      <c r="G10216">
        <v>2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1</v>
      </c>
      <c r="N10216">
        <v>0.194430041769</v>
      </c>
      <c r="O10216">
        <f t="shared" si="318"/>
        <v>1</v>
      </c>
      <c r="P10216">
        <f t="shared" si="319"/>
        <v>0.18260784897159771</v>
      </c>
    </row>
    <row r="10217" spans="1:16" x14ac:dyDescent="0.2">
      <c r="A10217">
        <v>18310</v>
      </c>
      <c r="B10217">
        <v>1080666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5</v>
      </c>
      <c r="N10217">
        <v>4.40357142857E-3</v>
      </c>
      <c r="O10217">
        <f t="shared" si="318"/>
        <v>0</v>
      </c>
      <c r="P10217">
        <f t="shared" si="319"/>
        <v>4.1358151191436075E-3</v>
      </c>
    </row>
    <row r="10218" spans="1:16" x14ac:dyDescent="0.2">
      <c r="A10218">
        <v>18310</v>
      </c>
      <c r="B10218">
        <v>1080665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5</v>
      </c>
      <c r="N10218">
        <v>4.40357142857E-3</v>
      </c>
      <c r="O10218">
        <f t="shared" si="318"/>
        <v>0</v>
      </c>
      <c r="P10218">
        <f t="shared" si="319"/>
        <v>4.1358151191436075E-3</v>
      </c>
    </row>
    <row r="10219" spans="1:16" x14ac:dyDescent="0.2">
      <c r="A10219">
        <v>18310</v>
      </c>
      <c r="B10219">
        <v>1080587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5</v>
      </c>
      <c r="N10219">
        <v>4.40357142857E-3</v>
      </c>
      <c r="O10219">
        <f t="shared" si="318"/>
        <v>0</v>
      </c>
      <c r="P10219">
        <f t="shared" si="319"/>
        <v>4.1358151191436075E-3</v>
      </c>
    </row>
    <row r="10220" spans="1:16" x14ac:dyDescent="0.2">
      <c r="A10220">
        <v>18310</v>
      </c>
      <c r="B10220">
        <v>1080605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5</v>
      </c>
      <c r="N10220">
        <v>4.40357142857E-3</v>
      </c>
      <c r="O10220">
        <f t="shared" si="318"/>
        <v>0</v>
      </c>
      <c r="P10220">
        <f t="shared" si="319"/>
        <v>4.1358151191436075E-3</v>
      </c>
    </row>
    <row r="10221" spans="1:16" x14ac:dyDescent="0.2">
      <c r="A10221">
        <v>18310</v>
      </c>
      <c r="B10221">
        <v>1080814</v>
      </c>
      <c r="C10221">
        <v>0</v>
      </c>
      <c r="D10221">
        <v>12</v>
      </c>
      <c r="E10221">
        <v>8.0827067669200003E-2</v>
      </c>
      <c r="F10221">
        <v>0</v>
      </c>
      <c r="G10221">
        <v>6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1</v>
      </c>
      <c r="N10221">
        <v>6.3609566833799994E-2</v>
      </c>
      <c r="O10221">
        <f t="shared" si="318"/>
        <v>1</v>
      </c>
      <c r="P10221">
        <f t="shared" si="319"/>
        <v>5.974182830930861E-2</v>
      </c>
    </row>
    <row r="10222" spans="1:16" x14ac:dyDescent="0.2">
      <c r="A10222">
        <v>18310</v>
      </c>
      <c r="B10222">
        <v>1080745</v>
      </c>
      <c r="C10222">
        <v>0</v>
      </c>
      <c r="D10222">
        <v>12</v>
      </c>
      <c r="E10222">
        <v>5.0847457627100003E-2</v>
      </c>
      <c r="F10222">
        <v>0</v>
      </c>
      <c r="G10222">
        <v>3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</v>
      </c>
      <c r="N10222">
        <v>6.4485587716000006E-2</v>
      </c>
      <c r="O10222">
        <f t="shared" si="318"/>
        <v>1</v>
      </c>
      <c r="P10222">
        <f t="shared" si="319"/>
        <v>6.0564583308985058E-2</v>
      </c>
    </row>
    <row r="10223" spans="1:16" x14ac:dyDescent="0.2">
      <c r="A10223">
        <v>18310</v>
      </c>
      <c r="B10223">
        <v>1080746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5</v>
      </c>
      <c r="N10223">
        <v>4.40357142857E-3</v>
      </c>
      <c r="O10223">
        <f t="shared" si="318"/>
        <v>0</v>
      </c>
      <c r="P10223">
        <f t="shared" si="319"/>
        <v>4.1358151191436075E-3</v>
      </c>
    </row>
    <row r="10224" spans="1:16" x14ac:dyDescent="0.2">
      <c r="A10224">
        <v>18310</v>
      </c>
      <c r="B10224">
        <v>1080512</v>
      </c>
      <c r="C10224">
        <v>0</v>
      </c>
      <c r="D10224">
        <v>12</v>
      </c>
      <c r="E10224">
        <v>5.4263565891499999E-2</v>
      </c>
      <c r="F10224">
        <v>0</v>
      </c>
      <c r="G10224">
        <v>4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1</v>
      </c>
      <c r="N10224">
        <v>0.14574127338199999</v>
      </c>
      <c r="O10224">
        <f t="shared" si="318"/>
        <v>1</v>
      </c>
      <c r="P10224">
        <f t="shared" si="319"/>
        <v>0.13687956962066472</v>
      </c>
    </row>
    <row r="10225" spans="1:16" x14ac:dyDescent="0.2">
      <c r="A10225">
        <v>18310</v>
      </c>
      <c r="B10225">
        <v>1080770</v>
      </c>
      <c r="C10225">
        <v>0</v>
      </c>
      <c r="D10225">
        <v>14</v>
      </c>
      <c r="E10225">
        <v>6.1708860759500002E-2</v>
      </c>
      <c r="F10225">
        <v>0</v>
      </c>
      <c r="G10225">
        <v>3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1</v>
      </c>
      <c r="N10225">
        <v>0.111133499501</v>
      </c>
      <c r="O10225">
        <f t="shared" si="318"/>
        <v>1</v>
      </c>
      <c r="P10225">
        <f t="shared" si="319"/>
        <v>0.10437609902215943</v>
      </c>
    </row>
    <row r="10226" spans="1:16" x14ac:dyDescent="0.2">
      <c r="A10226">
        <v>18310</v>
      </c>
      <c r="B10226">
        <v>1080644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5</v>
      </c>
      <c r="N10226">
        <v>4.40357142857E-3</v>
      </c>
      <c r="O10226">
        <f t="shared" si="318"/>
        <v>0</v>
      </c>
      <c r="P10226">
        <f t="shared" si="319"/>
        <v>4.1358151191436075E-3</v>
      </c>
    </row>
    <row r="10227" spans="1:16" x14ac:dyDescent="0.2">
      <c r="A10227">
        <v>18310</v>
      </c>
      <c r="B10227">
        <v>1080704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5</v>
      </c>
      <c r="N10227">
        <v>4.40357142857E-3</v>
      </c>
      <c r="O10227">
        <f t="shared" si="318"/>
        <v>0</v>
      </c>
      <c r="P10227">
        <f t="shared" si="319"/>
        <v>4.1358151191436075E-3</v>
      </c>
    </row>
    <row r="10228" spans="1:16" x14ac:dyDescent="0.2">
      <c r="A10228">
        <v>18310</v>
      </c>
      <c r="B10228">
        <v>1080707</v>
      </c>
      <c r="C10228">
        <v>0</v>
      </c>
      <c r="D10228">
        <v>10</v>
      </c>
      <c r="E10228">
        <v>6.1705989110700001E-2</v>
      </c>
      <c r="F10228">
        <v>0</v>
      </c>
      <c r="G10228">
        <v>5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1</v>
      </c>
      <c r="N10228">
        <v>0.13063659277</v>
      </c>
      <c r="O10228">
        <f t="shared" si="318"/>
        <v>1</v>
      </c>
      <c r="P10228">
        <f t="shared" si="319"/>
        <v>0.1226933193330814</v>
      </c>
    </row>
    <row r="10229" spans="1:16" x14ac:dyDescent="0.2">
      <c r="A10229">
        <v>18310</v>
      </c>
      <c r="B10229">
        <v>1080706</v>
      </c>
      <c r="C10229">
        <v>0</v>
      </c>
      <c r="D10229">
        <v>13</v>
      </c>
      <c r="E10229">
        <v>5.7228915662699997E-2</v>
      </c>
      <c r="F10229">
        <v>0</v>
      </c>
      <c r="G10229">
        <v>3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1</v>
      </c>
      <c r="N10229">
        <v>6.4390406265099995E-2</v>
      </c>
      <c r="O10229">
        <f t="shared" si="318"/>
        <v>1</v>
      </c>
      <c r="P10229">
        <f t="shared" si="319"/>
        <v>6.0475189304577563E-2</v>
      </c>
    </row>
    <row r="10230" spans="1:16" x14ac:dyDescent="0.2">
      <c r="A10230">
        <v>18310</v>
      </c>
      <c r="B10230">
        <v>1080882</v>
      </c>
      <c r="C10230">
        <v>0</v>
      </c>
      <c r="D10230">
        <v>13</v>
      </c>
      <c r="E10230">
        <v>4.5523520485600003E-2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1</v>
      </c>
      <c r="N10230">
        <v>3.1450122097400002E-2</v>
      </c>
      <c r="O10230">
        <f t="shared" si="318"/>
        <v>1</v>
      </c>
      <c r="P10230">
        <f t="shared" si="319"/>
        <v>2.9537817787045291E-2</v>
      </c>
    </row>
    <row r="10231" spans="1:16" x14ac:dyDescent="0.2">
      <c r="A10231">
        <v>18310</v>
      </c>
      <c r="B10231">
        <v>1080786</v>
      </c>
      <c r="C10231">
        <v>0</v>
      </c>
      <c r="D10231">
        <v>10</v>
      </c>
      <c r="E10231">
        <v>7.9086115993E-2</v>
      </c>
      <c r="F10231">
        <v>2</v>
      </c>
      <c r="G10231">
        <v>3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1</v>
      </c>
      <c r="N10231">
        <v>0.14878323575399999</v>
      </c>
      <c r="O10231">
        <f t="shared" si="318"/>
        <v>1</v>
      </c>
      <c r="P10231">
        <f t="shared" si="319"/>
        <v>0.13973656744028884</v>
      </c>
    </row>
    <row r="10232" spans="1:16" x14ac:dyDescent="0.2">
      <c r="A10232">
        <v>18310</v>
      </c>
      <c r="B10232">
        <v>1080569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5</v>
      </c>
      <c r="N10232">
        <v>4.40357142857E-3</v>
      </c>
      <c r="O10232">
        <f t="shared" si="318"/>
        <v>0</v>
      </c>
      <c r="P10232">
        <f t="shared" si="319"/>
        <v>4.1358151191436075E-3</v>
      </c>
    </row>
    <row r="10233" spans="1:16" x14ac:dyDescent="0.2">
      <c r="A10233">
        <v>18310</v>
      </c>
      <c r="B10233">
        <v>1080788</v>
      </c>
      <c r="C10233">
        <v>0</v>
      </c>
      <c r="D10233">
        <v>13</v>
      </c>
      <c r="E10233">
        <v>7.3345259391800005E-2</v>
      </c>
      <c r="F10233">
        <v>0</v>
      </c>
      <c r="G10233">
        <v>2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1</v>
      </c>
      <c r="N10233">
        <v>0.13382211657500001</v>
      </c>
      <c r="O10233">
        <f t="shared" si="318"/>
        <v>1</v>
      </c>
      <c r="P10233">
        <f t="shared" si="319"/>
        <v>0.1256851494257272</v>
      </c>
    </row>
    <row r="10234" spans="1:16" x14ac:dyDescent="0.2">
      <c r="A10234">
        <v>18310</v>
      </c>
      <c r="B10234">
        <v>1080685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5</v>
      </c>
      <c r="N10234">
        <v>4.40357142857E-3</v>
      </c>
      <c r="O10234">
        <f t="shared" si="318"/>
        <v>0</v>
      </c>
      <c r="P10234">
        <f t="shared" si="319"/>
        <v>4.1358151191436075E-3</v>
      </c>
    </row>
    <row r="10235" spans="1:16" x14ac:dyDescent="0.2">
      <c r="A10235">
        <v>18310</v>
      </c>
      <c r="B10235">
        <v>1080548</v>
      </c>
      <c r="C10235">
        <v>0</v>
      </c>
      <c r="D10235">
        <v>17</v>
      </c>
      <c r="E10235">
        <v>4.9504950494999998E-2</v>
      </c>
      <c r="F10235">
        <v>0</v>
      </c>
      <c r="G10235">
        <v>1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1</v>
      </c>
      <c r="N10235">
        <v>6.2791740078499997E-2</v>
      </c>
      <c r="O10235">
        <f t="shared" si="318"/>
        <v>1</v>
      </c>
      <c r="P10235">
        <f t="shared" si="319"/>
        <v>5.8973728980326393E-2</v>
      </c>
    </row>
    <row r="10236" spans="1:16" x14ac:dyDescent="0.2">
      <c r="A10236">
        <v>71174</v>
      </c>
      <c r="B10236">
        <v>1080840</v>
      </c>
      <c r="C10236">
        <v>1</v>
      </c>
      <c r="D10236">
        <v>56</v>
      </c>
      <c r="E10236">
        <v>0.10511363636399999</v>
      </c>
      <c r="F10236">
        <v>0</v>
      </c>
      <c r="G10236">
        <v>0</v>
      </c>
      <c r="H10236">
        <v>4</v>
      </c>
      <c r="I10236">
        <v>0</v>
      </c>
      <c r="J10236">
        <v>0</v>
      </c>
      <c r="K10236">
        <v>0</v>
      </c>
      <c r="L10236">
        <v>1</v>
      </c>
      <c r="M10236">
        <v>3</v>
      </c>
      <c r="N10236">
        <v>0.27743146684499997</v>
      </c>
      <c r="O10236">
        <f t="shared" si="318"/>
        <v>1</v>
      </c>
      <c r="P10236">
        <f t="shared" si="319"/>
        <v>0.26056242613880881</v>
      </c>
    </row>
    <row r="10237" spans="1:16" x14ac:dyDescent="0.2">
      <c r="A10237">
        <v>71174</v>
      </c>
      <c r="B10237">
        <v>1080528</v>
      </c>
      <c r="C10237">
        <v>0</v>
      </c>
      <c r="D10237">
        <v>5</v>
      </c>
      <c r="E10237">
        <v>1.4778325123200001E-2</v>
      </c>
      <c r="F10237">
        <v>0</v>
      </c>
      <c r="G10237">
        <v>0</v>
      </c>
      <c r="H10237">
        <v>2</v>
      </c>
      <c r="I10237">
        <v>0</v>
      </c>
      <c r="J10237">
        <v>0</v>
      </c>
      <c r="K10237">
        <v>0</v>
      </c>
      <c r="L10237">
        <v>0</v>
      </c>
      <c r="M10237">
        <v>5</v>
      </c>
      <c r="N10237">
        <v>7.54271029486E-2</v>
      </c>
      <c r="O10237">
        <f t="shared" si="318"/>
        <v>0</v>
      </c>
      <c r="P10237">
        <f t="shared" si="319"/>
        <v>7.0840806792436567E-2</v>
      </c>
    </row>
    <row r="10238" spans="1:16" x14ac:dyDescent="0.2">
      <c r="A10238">
        <v>71174</v>
      </c>
      <c r="B10238">
        <v>1080716</v>
      </c>
      <c r="C10238">
        <v>2</v>
      </c>
      <c r="D10238">
        <v>108</v>
      </c>
      <c r="E10238">
        <v>0.15643802647400001</v>
      </c>
      <c r="F10238">
        <v>0</v>
      </c>
      <c r="G10238">
        <v>0</v>
      </c>
      <c r="H10238">
        <v>1</v>
      </c>
      <c r="I10238">
        <v>0</v>
      </c>
      <c r="J10238">
        <v>0</v>
      </c>
      <c r="K10238">
        <v>0</v>
      </c>
      <c r="L10238">
        <v>0</v>
      </c>
      <c r="M10238">
        <v>3</v>
      </c>
      <c r="N10238">
        <v>0.20038064788599999</v>
      </c>
      <c r="O10238">
        <f t="shared" si="318"/>
        <v>1</v>
      </c>
      <c r="P10238">
        <f t="shared" si="319"/>
        <v>0.18819663233663761</v>
      </c>
    </row>
    <row r="10239" spans="1:16" x14ac:dyDescent="0.2">
      <c r="A10239">
        <v>71174</v>
      </c>
      <c r="B10239">
        <v>1080591</v>
      </c>
      <c r="C10239">
        <v>2</v>
      </c>
      <c r="D10239">
        <v>73</v>
      </c>
      <c r="E10239">
        <v>0.13989637305700001</v>
      </c>
      <c r="F10239">
        <v>0</v>
      </c>
      <c r="G10239">
        <v>0</v>
      </c>
      <c r="H10239">
        <v>2</v>
      </c>
      <c r="I10239">
        <v>1</v>
      </c>
      <c r="J10239">
        <v>0</v>
      </c>
      <c r="K10239">
        <v>0</v>
      </c>
      <c r="L10239">
        <v>0</v>
      </c>
      <c r="M10239">
        <v>3</v>
      </c>
      <c r="N10239">
        <v>0.13329948680199999</v>
      </c>
      <c r="O10239">
        <f t="shared" si="318"/>
        <v>1</v>
      </c>
      <c r="P10239">
        <f t="shared" si="319"/>
        <v>0.12519429781767458</v>
      </c>
    </row>
    <row r="10240" spans="1:16" x14ac:dyDescent="0.2">
      <c r="A10240">
        <v>71174</v>
      </c>
      <c r="B10240">
        <v>1080826</v>
      </c>
      <c r="C10240">
        <v>1</v>
      </c>
      <c r="D10240">
        <v>76</v>
      </c>
      <c r="E10240">
        <v>0.12581913499299999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1</v>
      </c>
      <c r="M10240">
        <v>3</v>
      </c>
      <c r="N10240">
        <v>0.25961282358999999</v>
      </c>
      <c r="O10240">
        <f t="shared" si="318"/>
        <v>1</v>
      </c>
      <c r="P10240">
        <f t="shared" si="319"/>
        <v>0.24382723394945749</v>
      </c>
    </row>
    <row r="10241" spans="1:16" x14ac:dyDescent="0.2">
      <c r="A10241">
        <v>71174</v>
      </c>
      <c r="B10241">
        <v>1080715</v>
      </c>
      <c r="C10241">
        <v>1</v>
      </c>
      <c r="D10241">
        <v>44</v>
      </c>
      <c r="E10241">
        <v>0.104683195592</v>
      </c>
      <c r="F10241">
        <v>0</v>
      </c>
      <c r="G10241">
        <v>0</v>
      </c>
      <c r="H10241">
        <v>5</v>
      </c>
      <c r="I10241">
        <v>1</v>
      </c>
      <c r="J10241">
        <v>0</v>
      </c>
      <c r="K10241">
        <v>0</v>
      </c>
      <c r="L10241">
        <v>0</v>
      </c>
      <c r="M10241">
        <v>3</v>
      </c>
      <c r="N10241">
        <v>0.108049675951</v>
      </c>
      <c r="O10241">
        <f t="shared" si="318"/>
        <v>1</v>
      </c>
      <c r="P10241">
        <f t="shared" si="319"/>
        <v>0.10147978536635871</v>
      </c>
    </row>
    <row r="10242" spans="1:16" x14ac:dyDescent="0.2">
      <c r="A10242">
        <v>71174</v>
      </c>
      <c r="B10242">
        <v>1080776</v>
      </c>
      <c r="C10242">
        <v>0</v>
      </c>
      <c r="D10242">
        <v>78</v>
      </c>
      <c r="E10242">
        <v>0.12910798122100001</v>
      </c>
      <c r="F10242">
        <v>2</v>
      </c>
      <c r="G10242">
        <v>0</v>
      </c>
      <c r="H10242">
        <v>3</v>
      </c>
      <c r="I10242">
        <v>0</v>
      </c>
      <c r="J10242">
        <v>0</v>
      </c>
      <c r="K10242">
        <v>0</v>
      </c>
      <c r="L10242">
        <v>0</v>
      </c>
      <c r="M10242">
        <v>3</v>
      </c>
      <c r="N10242">
        <v>0.162361268103</v>
      </c>
      <c r="O10242">
        <f t="shared" si="318"/>
        <v>1</v>
      </c>
      <c r="P10242">
        <f t="shared" si="319"/>
        <v>0.15248899632400773</v>
      </c>
    </row>
    <row r="10243" spans="1:16" x14ac:dyDescent="0.2">
      <c r="A10243">
        <v>71174</v>
      </c>
      <c r="B10243">
        <v>1080861</v>
      </c>
      <c r="C10243">
        <v>0</v>
      </c>
      <c r="D10243">
        <v>32</v>
      </c>
      <c r="E10243">
        <v>9.8199672667799998E-2</v>
      </c>
      <c r="F10243">
        <v>1</v>
      </c>
      <c r="G10243">
        <v>0</v>
      </c>
      <c r="H10243">
        <v>3</v>
      </c>
      <c r="I10243">
        <v>1</v>
      </c>
      <c r="J10243">
        <v>0</v>
      </c>
      <c r="K10243">
        <v>1</v>
      </c>
      <c r="L10243">
        <v>1</v>
      </c>
      <c r="M10243">
        <v>3</v>
      </c>
      <c r="N10243">
        <v>0.28793791861000001</v>
      </c>
      <c r="O10243">
        <f t="shared" ref="O10243:O10306" si="320">IF(M10243&lt;5,1,0)</f>
        <v>1</v>
      </c>
      <c r="P10243">
        <f t="shared" ref="P10243:P10306" si="321">$S$4*N10243</f>
        <v>0.27043003990710662</v>
      </c>
    </row>
    <row r="10244" spans="1:16" x14ac:dyDescent="0.2">
      <c r="A10244">
        <v>71174</v>
      </c>
      <c r="B10244">
        <v>1080637</v>
      </c>
      <c r="C10244">
        <v>2</v>
      </c>
      <c r="D10244">
        <v>59</v>
      </c>
      <c r="E10244">
        <v>0.134285714286</v>
      </c>
      <c r="F10244">
        <v>3</v>
      </c>
      <c r="G10244">
        <v>0</v>
      </c>
      <c r="H10244">
        <v>5</v>
      </c>
      <c r="I10244">
        <v>0</v>
      </c>
      <c r="J10244">
        <v>0</v>
      </c>
      <c r="K10244">
        <v>0</v>
      </c>
      <c r="L10244">
        <v>0</v>
      </c>
      <c r="M10244">
        <v>3</v>
      </c>
      <c r="N10244">
        <v>0.15275939064300001</v>
      </c>
      <c r="O10244">
        <f t="shared" si="320"/>
        <v>1</v>
      </c>
      <c r="P10244">
        <f t="shared" si="321"/>
        <v>0.14347095480580122</v>
      </c>
    </row>
    <row r="10245" spans="1:16" x14ac:dyDescent="0.2">
      <c r="A10245">
        <v>71174</v>
      </c>
      <c r="B10245">
        <v>1080862</v>
      </c>
      <c r="C10245">
        <v>1</v>
      </c>
      <c r="D10245">
        <v>29</v>
      </c>
      <c r="E10245">
        <v>6.6478076379099998E-2</v>
      </c>
      <c r="F10245">
        <v>2</v>
      </c>
      <c r="G10245">
        <v>0</v>
      </c>
      <c r="H10245">
        <v>2</v>
      </c>
      <c r="I10245">
        <v>0</v>
      </c>
      <c r="J10245">
        <v>0</v>
      </c>
      <c r="K10245">
        <v>0</v>
      </c>
      <c r="L10245">
        <v>0</v>
      </c>
      <c r="M10245">
        <v>3</v>
      </c>
      <c r="N10245">
        <v>6.3163822945999995E-2</v>
      </c>
      <c r="O10245">
        <f t="shared" si="320"/>
        <v>1</v>
      </c>
      <c r="P10245">
        <f t="shared" si="321"/>
        <v>5.9323187589989619E-2</v>
      </c>
    </row>
    <row r="10246" spans="1:16" x14ac:dyDescent="0.2">
      <c r="A10246">
        <v>71174</v>
      </c>
      <c r="B10246">
        <v>1080633</v>
      </c>
      <c r="C10246">
        <v>0</v>
      </c>
      <c r="D10246">
        <v>59</v>
      </c>
      <c r="E10246">
        <v>0.139092240117</v>
      </c>
      <c r="F10246">
        <v>1</v>
      </c>
      <c r="G10246">
        <v>0</v>
      </c>
      <c r="H10246">
        <v>1</v>
      </c>
      <c r="I10246">
        <v>0</v>
      </c>
      <c r="J10246">
        <v>0</v>
      </c>
      <c r="K10246">
        <v>0</v>
      </c>
      <c r="L10246">
        <v>1</v>
      </c>
      <c r="M10246">
        <v>3</v>
      </c>
      <c r="N10246">
        <v>0.171790694429</v>
      </c>
      <c r="O10246">
        <f t="shared" si="320"/>
        <v>1</v>
      </c>
      <c r="P10246">
        <f t="shared" si="321"/>
        <v>0.16134507248775595</v>
      </c>
    </row>
    <row r="10247" spans="1:16" x14ac:dyDescent="0.2">
      <c r="A10247">
        <v>71174</v>
      </c>
      <c r="B10247">
        <v>1080539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5</v>
      </c>
      <c r="N10247">
        <v>5.0540571428600002E-2</v>
      </c>
      <c r="O10247">
        <f t="shared" si="320"/>
        <v>0</v>
      </c>
      <c r="P10247">
        <f t="shared" si="321"/>
        <v>4.7467484707620564E-2</v>
      </c>
    </row>
    <row r="10248" spans="1:16" x14ac:dyDescent="0.2">
      <c r="A10248">
        <v>71174</v>
      </c>
      <c r="B10248">
        <v>1080651</v>
      </c>
      <c r="C10248">
        <v>0</v>
      </c>
      <c r="D10248">
        <v>56</v>
      </c>
      <c r="E10248">
        <v>0.11184210526299999</v>
      </c>
      <c r="F10248">
        <v>1</v>
      </c>
      <c r="G10248">
        <v>0</v>
      </c>
      <c r="H10248">
        <v>2</v>
      </c>
      <c r="I10248">
        <v>0</v>
      </c>
      <c r="J10248">
        <v>0</v>
      </c>
      <c r="K10248">
        <v>0</v>
      </c>
      <c r="L10248">
        <v>0</v>
      </c>
      <c r="M10248">
        <v>3</v>
      </c>
      <c r="N10248">
        <v>0.20509018284300001</v>
      </c>
      <c r="O10248">
        <f t="shared" si="320"/>
        <v>1</v>
      </c>
      <c r="P10248">
        <f t="shared" si="321"/>
        <v>0.1926198070699747</v>
      </c>
    </row>
    <row r="10249" spans="1:16" x14ac:dyDescent="0.2">
      <c r="A10249">
        <v>71174</v>
      </c>
      <c r="B10249">
        <v>1080676</v>
      </c>
      <c r="C10249">
        <v>2</v>
      </c>
      <c r="D10249">
        <v>89</v>
      </c>
      <c r="E10249">
        <v>0.141235813367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3</v>
      </c>
      <c r="N10249">
        <v>0.202550012822</v>
      </c>
      <c r="O10249">
        <f t="shared" si="320"/>
        <v>1</v>
      </c>
      <c r="P10249">
        <f t="shared" si="321"/>
        <v>0.19023409044235576</v>
      </c>
    </row>
    <row r="10250" spans="1:16" x14ac:dyDescent="0.2">
      <c r="A10250">
        <v>71174</v>
      </c>
      <c r="B10250">
        <v>1080550</v>
      </c>
      <c r="C10250">
        <v>1</v>
      </c>
      <c r="D10250">
        <v>21</v>
      </c>
      <c r="E10250">
        <v>6.7213114754099995E-2</v>
      </c>
      <c r="F10250">
        <v>1</v>
      </c>
      <c r="G10250">
        <v>0</v>
      </c>
      <c r="H10250">
        <v>2</v>
      </c>
      <c r="I10250">
        <v>0</v>
      </c>
      <c r="J10250">
        <v>0</v>
      </c>
      <c r="K10250">
        <v>0</v>
      </c>
      <c r="L10250">
        <v>0</v>
      </c>
      <c r="M10250">
        <v>5</v>
      </c>
      <c r="N10250">
        <v>4.1598287689099997E-2</v>
      </c>
      <c r="O10250">
        <f t="shared" si="320"/>
        <v>0</v>
      </c>
      <c r="P10250">
        <f t="shared" si="321"/>
        <v>3.906893074082228E-2</v>
      </c>
    </row>
    <row r="10251" spans="1:16" x14ac:dyDescent="0.2">
      <c r="A10251">
        <v>71174</v>
      </c>
      <c r="B10251">
        <v>1080799</v>
      </c>
      <c r="C10251">
        <v>1</v>
      </c>
      <c r="D10251">
        <v>15</v>
      </c>
      <c r="E10251">
        <v>3.4090909090899998E-2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5</v>
      </c>
      <c r="N10251">
        <v>8.2457146320099997E-2</v>
      </c>
      <c r="O10251">
        <f t="shared" si="320"/>
        <v>0</v>
      </c>
      <c r="P10251">
        <f t="shared" si="321"/>
        <v>7.744339292864616E-2</v>
      </c>
    </row>
    <row r="10252" spans="1:16" x14ac:dyDescent="0.2">
      <c r="A10252">
        <v>71174</v>
      </c>
      <c r="B10252">
        <v>1080576</v>
      </c>
      <c r="C10252">
        <v>6</v>
      </c>
      <c r="D10252">
        <v>40</v>
      </c>
      <c r="E10252">
        <v>0.15177065767299999</v>
      </c>
      <c r="F10252">
        <v>4</v>
      </c>
      <c r="G10252">
        <v>0</v>
      </c>
      <c r="H10252">
        <v>7</v>
      </c>
      <c r="I10252">
        <v>0</v>
      </c>
      <c r="J10252">
        <v>0</v>
      </c>
      <c r="K10252">
        <v>0</v>
      </c>
      <c r="L10252">
        <v>0</v>
      </c>
      <c r="M10252">
        <v>3</v>
      </c>
      <c r="N10252">
        <v>0.216298071964</v>
      </c>
      <c r="O10252">
        <f t="shared" si="320"/>
        <v>1</v>
      </c>
      <c r="P10252">
        <f t="shared" si="321"/>
        <v>0.20314620775001765</v>
      </c>
    </row>
    <row r="10253" spans="1:16" x14ac:dyDescent="0.2">
      <c r="A10253">
        <v>71174</v>
      </c>
      <c r="B10253">
        <v>1080797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5</v>
      </c>
      <c r="N10253">
        <v>4.40357142857E-3</v>
      </c>
      <c r="O10253">
        <f t="shared" si="320"/>
        <v>0</v>
      </c>
      <c r="P10253">
        <f t="shared" si="321"/>
        <v>4.1358151191436075E-3</v>
      </c>
    </row>
    <row r="10254" spans="1:16" x14ac:dyDescent="0.2">
      <c r="A10254">
        <v>71174</v>
      </c>
      <c r="B10254">
        <v>1080697</v>
      </c>
      <c r="C10254">
        <v>1</v>
      </c>
      <c r="D10254">
        <v>26</v>
      </c>
      <c r="E10254">
        <v>9.48766603416E-2</v>
      </c>
      <c r="F10254">
        <v>0</v>
      </c>
      <c r="G10254">
        <v>0</v>
      </c>
      <c r="H10254">
        <v>5</v>
      </c>
      <c r="I10254">
        <v>0</v>
      </c>
      <c r="J10254">
        <v>0</v>
      </c>
      <c r="K10254">
        <v>0</v>
      </c>
      <c r="L10254">
        <v>1</v>
      </c>
      <c r="M10254">
        <v>3</v>
      </c>
      <c r="N10254">
        <v>0.24424310713799999</v>
      </c>
      <c r="O10254">
        <f t="shared" si="320"/>
        <v>1</v>
      </c>
      <c r="P10254">
        <f t="shared" si="321"/>
        <v>0.22939206315451613</v>
      </c>
    </row>
    <row r="10255" spans="1:16" x14ac:dyDescent="0.2">
      <c r="A10255">
        <v>71174</v>
      </c>
      <c r="B10255">
        <v>1080695</v>
      </c>
      <c r="C10255">
        <v>1</v>
      </c>
      <c r="D10255">
        <v>68</v>
      </c>
      <c r="E10255">
        <v>0.10758776896900001</v>
      </c>
      <c r="F10255">
        <v>0</v>
      </c>
      <c r="G10255">
        <v>0</v>
      </c>
      <c r="H10255">
        <v>2</v>
      </c>
      <c r="I10255">
        <v>0</v>
      </c>
      <c r="J10255">
        <v>0</v>
      </c>
      <c r="K10255">
        <v>0</v>
      </c>
      <c r="L10255">
        <v>1</v>
      </c>
      <c r="M10255">
        <v>3</v>
      </c>
      <c r="N10255">
        <v>0.23292234054700001</v>
      </c>
      <c r="O10255">
        <f t="shared" si="320"/>
        <v>1</v>
      </c>
      <c r="P10255">
        <f t="shared" si="321"/>
        <v>0.21875964844594903</v>
      </c>
    </row>
    <row r="10256" spans="1:16" x14ac:dyDescent="0.2">
      <c r="A10256">
        <v>71174</v>
      </c>
      <c r="B10256">
        <v>1080570</v>
      </c>
      <c r="C10256">
        <v>0</v>
      </c>
      <c r="D10256">
        <v>78</v>
      </c>
      <c r="E10256">
        <v>0.11732456140399999</v>
      </c>
      <c r="F10256">
        <v>1</v>
      </c>
      <c r="G10256">
        <v>0</v>
      </c>
      <c r="H10256">
        <v>3</v>
      </c>
      <c r="I10256">
        <v>0</v>
      </c>
      <c r="J10256">
        <v>0</v>
      </c>
      <c r="K10256">
        <v>0</v>
      </c>
      <c r="L10256">
        <v>0</v>
      </c>
      <c r="M10256">
        <v>3</v>
      </c>
      <c r="N10256">
        <v>0.15973503262300001</v>
      </c>
      <c r="O10256">
        <f t="shared" si="320"/>
        <v>1</v>
      </c>
      <c r="P10256">
        <f t="shared" si="321"/>
        <v>0.15002244739189638</v>
      </c>
    </row>
    <row r="10257" spans="1:16" x14ac:dyDescent="0.2">
      <c r="A10257">
        <v>71174</v>
      </c>
      <c r="B10257">
        <v>1080763</v>
      </c>
      <c r="C10257">
        <v>1</v>
      </c>
      <c r="D10257">
        <v>103</v>
      </c>
      <c r="E10257">
        <v>0.16073619631899999</v>
      </c>
      <c r="F10257">
        <v>2</v>
      </c>
      <c r="G10257">
        <v>0</v>
      </c>
      <c r="H10257">
        <v>1</v>
      </c>
      <c r="I10257">
        <v>0</v>
      </c>
      <c r="J10257">
        <v>0</v>
      </c>
      <c r="K10257">
        <v>0</v>
      </c>
      <c r="L10257">
        <v>0</v>
      </c>
      <c r="M10257">
        <v>3</v>
      </c>
      <c r="N10257">
        <v>0.143480082014</v>
      </c>
      <c r="O10257">
        <f t="shared" si="320"/>
        <v>1</v>
      </c>
      <c r="P10257">
        <f t="shared" si="321"/>
        <v>0.13475586852968724</v>
      </c>
    </row>
    <row r="10258" spans="1:16" x14ac:dyDescent="0.2">
      <c r="A10258">
        <v>71174</v>
      </c>
      <c r="B10258">
        <v>1080833</v>
      </c>
      <c r="C10258">
        <v>0</v>
      </c>
      <c r="D10258">
        <v>19</v>
      </c>
      <c r="E10258">
        <v>3.7234042553200002E-2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5</v>
      </c>
      <c r="N10258">
        <v>2.80236242715E-2</v>
      </c>
      <c r="O10258">
        <f t="shared" si="320"/>
        <v>0</v>
      </c>
      <c r="P10258">
        <f t="shared" si="321"/>
        <v>2.6319665942811012E-2</v>
      </c>
    </row>
    <row r="10259" spans="1:16" x14ac:dyDescent="0.2">
      <c r="A10259">
        <v>71174</v>
      </c>
      <c r="B10259">
        <v>1080606</v>
      </c>
      <c r="C10259">
        <v>3</v>
      </c>
      <c r="D10259">
        <v>59</v>
      </c>
      <c r="E10259">
        <v>9.0803259604200007E-2</v>
      </c>
      <c r="F10259">
        <v>2</v>
      </c>
      <c r="G10259">
        <v>0</v>
      </c>
      <c r="H10259">
        <v>1</v>
      </c>
      <c r="I10259">
        <v>0</v>
      </c>
      <c r="J10259">
        <v>2</v>
      </c>
      <c r="K10259">
        <v>0</v>
      </c>
      <c r="L10259">
        <v>0</v>
      </c>
      <c r="M10259">
        <v>3</v>
      </c>
      <c r="N10259">
        <v>7.6980748833000004E-2</v>
      </c>
      <c r="O10259">
        <f t="shared" si="320"/>
        <v>1</v>
      </c>
      <c r="P10259">
        <f t="shared" si="321"/>
        <v>7.2299984244812626E-2</v>
      </c>
    </row>
    <row r="10260" spans="1:16" x14ac:dyDescent="0.2">
      <c r="A10260">
        <v>71174</v>
      </c>
      <c r="B10260">
        <v>1080852</v>
      </c>
      <c r="C10260">
        <v>1</v>
      </c>
      <c r="D10260">
        <v>61</v>
      </c>
      <c r="E10260">
        <v>0.11399711399699999</v>
      </c>
      <c r="F10260">
        <v>1</v>
      </c>
      <c r="G10260">
        <v>0</v>
      </c>
      <c r="H10260">
        <v>1</v>
      </c>
      <c r="I10260">
        <v>0</v>
      </c>
      <c r="J10260">
        <v>0</v>
      </c>
      <c r="K10260">
        <v>0</v>
      </c>
      <c r="L10260">
        <v>0</v>
      </c>
      <c r="M10260">
        <v>3</v>
      </c>
      <c r="N10260">
        <v>0.116775039946</v>
      </c>
      <c r="O10260">
        <f t="shared" si="320"/>
        <v>1</v>
      </c>
      <c r="P10260">
        <f t="shared" si="321"/>
        <v>0.109674609253267</v>
      </c>
    </row>
    <row r="10261" spans="1:16" x14ac:dyDescent="0.2">
      <c r="A10261">
        <v>71174</v>
      </c>
      <c r="B10261">
        <v>1080588</v>
      </c>
      <c r="C10261">
        <v>0</v>
      </c>
      <c r="D10261">
        <v>86</v>
      </c>
      <c r="E10261">
        <v>0.140826873385</v>
      </c>
      <c r="F10261">
        <v>0</v>
      </c>
      <c r="G10261">
        <v>0</v>
      </c>
      <c r="H10261">
        <v>5</v>
      </c>
      <c r="I10261">
        <v>0</v>
      </c>
      <c r="J10261">
        <v>0</v>
      </c>
      <c r="K10261">
        <v>0</v>
      </c>
      <c r="L10261">
        <v>0</v>
      </c>
      <c r="M10261">
        <v>3</v>
      </c>
      <c r="N10261">
        <v>0.10887247438</v>
      </c>
      <c r="O10261">
        <f t="shared" si="320"/>
        <v>1</v>
      </c>
      <c r="P10261">
        <f t="shared" si="321"/>
        <v>0.10225255406964075</v>
      </c>
    </row>
    <row r="10262" spans="1:16" x14ac:dyDescent="0.2">
      <c r="A10262">
        <v>71174</v>
      </c>
      <c r="B10262">
        <v>1080624</v>
      </c>
      <c r="C10262">
        <v>0</v>
      </c>
      <c r="D10262">
        <v>101</v>
      </c>
      <c r="E10262">
        <v>0.149880095923</v>
      </c>
      <c r="F10262">
        <v>3</v>
      </c>
      <c r="G10262">
        <v>0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3</v>
      </c>
      <c r="N10262">
        <v>0.133530333546</v>
      </c>
      <c r="O10262">
        <f t="shared" si="320"/>
        <v>1</v>
      </c>
      <c r="P10262">
        <f t="shared" si="321"/>
        <v>0.12541110807487765</v>
      </c>
    </row>
    <row r="10263" spans="1:16" x14ac:dyDescent="0.2">
      <c r="A10263">
        <v>71174</v>
      </c>
      <c r="B10263">
        <v>1080729</v>
      </c>
      <c r="C10263">
        <v>1</v>
      </c>
      <c r="D10263">
        <v>59</v>
      </c>
      <c r="E10263">
        <v>0.11004784689</v>
      </c>
      <c r="F10263">
        <v>0</v>
      </c>
      <c r="G10263">
        <v>0</v>
      </c>
      <c r="H10263">
        <v>3</v>
      </c>
      <c r="I10263">
        <v>0</v>
      </c>
      <c r="J10263">
        <v>0</v>
      </c>
      <c r="K10263">
        <v>0</v>
      </c>
      <c r="L10263">
        <v>0</v>
      </c>
      <c r="M10263">
        <v>3</v>
      </c>
      <c r="N10263">
        <v>0.15586948447499999</v>
      </c>
      <c r="O10263">
        <f t="shared" si="320"/>
        <v>1</v>
      </c>
      <c r="P10263">
        <f t="shared" si="321"/>
        <v>0.14639194139611475</v>
      </c>
    </row>
    <row r="10264" spans="1:16" x14ac:dyDescent="0.2">
      <c r="A10264">
        <v>71174</v>
      </c>
      <c r="B10264">
        <v>1080722</v>
      </c>
      <c r="C10264">
        <v>1</v>
      </c>
      <c r="D10264">
        <v>73</v>
      </c>
      <c r="E10264">
        <v>0.125</v>
      </c>
      <c r="F10264">
        <v>0</v>
      </c>
      <c r="G10264">
        <v>0</v>
      </c>
      <c r="H10264">
        <v>7</v>
      </c>
      <c r="I10264">
        <v>0</v>
      </c>
      <c r="J10264">
        <v>0</v>
      </c>
      <c r="K10264">
        <v>0</v>
      </c>
      <c r="L10264">
        <v>0</v>
      </c>
      <c r="M10264">
        <v>3</v>
      </c>
      <c r="N10264">
        <v>0.23923888019199999</v>
      </c>
      <c r="O10264">
        <f t="shared" si="320"/>
        <v>1</v>
      </c>
      <c r="P10264">
        <f t="shared" si="321"/>
        <v>0.22469211498775879</v>
      </c>
    </row>
    <row r="10265" spans="1:16" x14ac:dyDescent="0.2">
      <c r="A10265">
        <v>71174</v>
      </c>
      <c r="B10265">
        <v>1080759</v>
      </c>
      <c r="C10265">
        <v>0</v>
      </c>
      <c r="D10265">
        <v>21</v>
      </c>
      <c r="E10265">
        <v>0.11949685534600001</v>
      </c>
      <c r="F10265">
        <v>0</v>
      </c>
      <c r="G10265">
        <v>0</v>
      </c>
      <c r="H10265">
        <v>5</v>
      </c>
      <c r="I10265">
        <v>0</v>
      </c>
      <c r="J10265">
        <v>0</v>
      </c>
      <c r="K10265">
        <v>0</v>
      </c>
      <c r="L10265">
        <v>0</v>
      </c>
      <c r="M10265">
        <v>3</v>
      </c>
      <c r="N10265">
        <v>0.11896318540299999</v>
      </c>
      <c r="O10265">
        <f t="shared" si="320"/>
        <v>1</v>
      </c>
      <c r="P10265">
        <f t="shared" si="321"/>
        <v>0.11172970594256602</v>
      </c>
    </row>
    <row r="10266" spans="1:16" x14ac:dyDescent="0.2">
      <c r="A10266">
        <v>71174</v>
      </c>
      <c r="B10266">
        <v>1080564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5</v>
      </c>
      <c r="N10266">
        <v>4.40357142857E-3</v>
      </c>
      <c r="O10266">
        <f t="shared" si="320"/>
        <v>0</v>
      </c>
      <c r="P10266">
        <f t="shared" si="321"/>
        <v>4.1358151191436075E-3</v>
      </c>
    </row>
    <row r="10267" spans="1:16" x14ac:dyDescent="0.2">
      <c r="A10267">
        <v>71174</v>
      </c>
      <c r="B10267">
        <v>1080787</v>
      </c>
      <c r="C10267">
        <v>0</v>
      </c>
      <c r="D10267">
        <v>74</v>
      </c>
      <c r="E10267">
        <v>0.13092269326700001</v>
      </c>
      <c r="F10267">
        <v>0</v>
      </c>
      <c r="G10267">
        <v>0</v>
      </c>
      <c r="H10267">
        <v>4</v>
      </c>
      <c r="I10267">
        <v>0</v>
      </c>
      <c r="J10267">
        <v>0</v>
      </c>
      <c r="K10267">
        <v>0</v>
      </c>
      <c r="L10267">
        <v>0</v>
      </c>
      <c r="M10267">
        <v>3</v>
      </c>
      <c r="N10267">
        <v>0.10940423579399999</v>
      </c>
      <c r="O10267">
        <f t="shared" si="320"/>
        <v>1</v>
      </c>
      <c r="P10267">
        <f t="shared" si="321"/>
        <v>0.102751982075175</v>
      </c>
    </row>
    <row r="10268" spans="1:16" x14ac:dyDescent="0.2">
      <c r="A10268">
        <v>71174</v>
      </c>
      <c r="B10268">
        <v>1080682</v>
      </c>
      <c r="C10268">
        <v>1</v>
      </c>
      <c r="D10268">
        <v>85</v>
      </c>
      <c r="E10268">
        <v>0.12865497075999999</v>
      </c>
      <c r="F10268">
        <v>2</v>
      </c>
      <c r="G10268">
        <v>0</v>
      </c>
      <c r="H10268">
        <v>6</v>
      </c>
      <c r="I10268">
        <v>1</v>
      </c>
      <c r="J10268">
        <v>0</v>
      </c>
      <c r="K10268">
        <v>0</v>
      </c>
      <c r="L10268">
        <v>0</v>
      </c>
      <c r="M10268">
        <v>3</v>
      </c>
      <c r="N10268">
        <v>0.214444326239</v>
      </c>
      <c r="O10268">
        <f t="shared" si="320"/>
        <v>1</v>
      </c>
      <c r="P10268">
        <f t="shared" si="321"/>
        <v>0.20140517783353631</v>
      </c>
    </row>
    <row r="10269" spans="1:16" x14ac:dyDescent="0.2">
      <c r="A10269">
        <v>71174</v>
      </c>
      <c r="B10269">
        <v>1080507</v>
      </c>
      <c r="C10269">
        <v>0</v>
      </c>
      <c r="D10269">
        <v>77</v>
      </c>
      <c r="E10269">
        <v>0.134589502019</v>
      </c>
      <c r="F10269">
        <v>1</v>
      </c>
      <c r="G10269">
        <v>0</v>
      </c>
      <c r="H10269">
        <v>1</v>
      </c>
      <c r="I10269">
        <v>1</v>
      </c>
      <c r="J10269">
        <v>0</v>
      </c>
      <c r="K10269">
        <v>0</v>
      </c>
      <c r="L10269">
        <v>0</v>
      </c>
      <c r="M10269">
        <v>3</v>
      </c>
      <c r="N10269">
        <v>0.19286773664599999</v>
      </c>
      <c r="O10269">
        <f t="shared" si="320"/>
        <v>1</v>
      </c>
      <c r="P10269">
        <f t="shared" si="321"/>
        <v>0.1811405388000179</v>
      </c>
    </row>
    <row r="10270" spans="1:16" x14ac:dyDescent="0.2">
      <c r="A10270">
        <v>280770</v>
      </c>
      <c r="B10270">
        <v>1080681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5</v>
      </c>
      <c r="N10270">
        <v>4.40357142857E-3</v>
      </c>
      <c r="O10270">
        <f t="shared" si="320"/>
        <v>0</v>
      </c>
      <c r="P10270">
        <f t="shared" si="321"/>
        <v>4.1358151191436075E-3</v>
      </c>
    </row>
    <row r="10271" spans="1:16" x14ac:dyDescent="0.2">
      <c r="A10271">
        <v>280770</v>
      </c>
      <c r="B10271">
        <v>1080655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5</v>
      </c>
      <c r="N10271">
        <v>4.40357142857E-3</v>
      </c>
      <c r="O10271">
        <f t="shared" si="320"/>
        <v>0</v>
      </c>
      <c r="P10271">
        <f t="shared" si="321"/>
        <v>4.1358151191436075E-3</v>
      </c>
    </row>
    <row r="10272" spans="1:16" x14ac:dyDescent="0.2">
      <c r="A10272">
        <v>280770</v>
      </c>
      <c r="B10272">
        <v>1080665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5</v>
      </c>
      <c r="N10272">
        <v>4.40357142857E-3</v>
      </c>
      <c r="O10272">
        <f t="shared" si="320"/>
        <v>0</v>
      </c>
      <c r="P10272">
        <f t="shared" si="321"/>
        <v>4.1358151191436075E-3</v>
      </c>
    </row>
    <row r="10273" spans="1:16" x14ac:dyDescent="0.2">
      <c r="A10273">
        <v>280770</v>
      </c>
      <c r="B10273">
        <v>1080653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5</v>
      </c>
      <c r="N10273">
        <v>5.4089571428599999E-2</v>
      </c>
      <c r="O10273">
        <f t="shared" si="320"/>
        <v>0</v>
      </c>
      <c r="P10273">
        <f t="shared" si="321"/>
        <v>5.0800690060578156E-2</v>
      </c>
    </row>
    <row r="10274" spans="1:16" x14ac:dyDescent="0.2">
      <c r="A10274">
        <v>280770</v>
      </c>
      <c r="B10274">
        <v>1080733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5</v>
      </c>
      <c r="N10274">
        <v>4.40357142857E-3</v>
      </c>
      <c r="O10274">
        <f t="shared" si="320"/>
        <v>0</v>
      </c>
      <c r="P10274">
        <f t="shared" si="321"/>
        <v>4.1358151191436075E-3</v>
      </c>
    </row>
    <row r="10275" spans="1:16" x14ac:dyDescent="0.2">
      <c r="A10275">
        <v>145940</v>
      </c>
      <c r="B10275">
        <v>1080844</v>
      </c>
      <c r="C10275">
        <v>0</v>
      </c>
      <c r="D10275">
        <v>3</v>
      </c>
      <c r="E10275">
        <v>1.3351134846499999E-2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5</v>
      </c>
      <c r="N10275">
        <v>6.6931439446400003E-3</v>
      </c>
      <c r="O10275">
        <f t="shared" si="320"/>
        <v>0</v>
      </c>
      <c r="P10275">
        <f t="shared" si="321"/>
        <v>6.2861716608593361E-3</v>
      </c>
    </row>
    <row r="10276" spans="1:16" x14ac:dyDescent="0.2">
      <c r="A10276">
        <v>145940</v>
      </c>
      <c r="B10276">
        <v>1080808</v>
      </c>
      <c r="C10276">
        <v>0</v>
      </c>
      <c r="D10276">
        <v>4</v>
      </c>
      <c r="E10276">
        <v>3.7581699346400002E-2</v>
      </c>
      <c r="F10276">
        <v>1</v>
      </c>
      <c r="G10276">
        <v>0</v>
      </c>
      <c r="H10276">
        <v>5</v>
      </c>
      <c r="I10276">
        <v>0</v>
      </c>
      <c r="J10276">
        <v>0</v>
      </c>
      <c r="K10276">
        <v>0</v>
      </c>
      <c r="L10276">
        <v>0</v>
      </c>
      <c r="M10276">
        <v>5</v>
      </c>
      <c r="N10276">
        <v>0.103922979589</v>
      </c>
      <c r="O10276">
        <f t="shared" si="320"/>
        <v>0</v>
      </c>
      <c r="P10276">
        <f t="shared" si="321"/>
        <v>9.7604010104637373E-2</v>
      </c>
    </row>
    <row r="10277" spans="1:16" x14ac:dyDescent="0.2">
      <c r="A10277">
        <v>145940</v>
      </c>
      <c r="B10277">
        <v>1080599</v>
      </c>
      <c r="C10277">
        <v>1</v>
      </c>
      <c r="D10277">
        <v>5</v>
      </c>
      <c r="E10277">
        <v>3.1135531135500001E-2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1</v>
      </c>
      <c r="L10277">
        <v>0</v>
      </c>
      <c r="M10277">
        <v>5</v>
      </c>
      <c r="N10277">
        <v>7.7725207956199999E-2</v>
      </c>
      <c r="O10277">
        <f t="shared" si="320"/>
        <v>0</v>
      </c>
      <c r="P10277">
        <f t="shared" si="321"/>
        <v>7.2999177013059552E-2</v>
      </c>
    </row>
    <row r="10278" spans="1:16" x14ac:dyDescent="0.2">
      <c r="A10278">
        <v>145940</v>
      </c>
      <c r="B10278">
        <v>1080807</v>
      </c>
      <c r="C10278">
        <v>0</v>
      </c>
      <c r="D10278">
        <v>3</v>
      </c>
      <c r="E10278">
        <v>1.73310225303E-2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5</v>
      </c>
      <c r="N10278">
        <v>8.6863443433600005E-3</v>
      </c>
      <c r="O10278">
        <f t="shared" si="320"/>
        <v>0</v>
      </c>
      <c r="P10278">
        <f t="shared" si="321"/>
        <v>8.1581767999212487E-3</v>
      </c>
    </row>
    <row r="10279" spans="1:16" x14ac:dyDescent="0.2">
      <c r="A10279">
        <v>145940</v>
      </c>
      <c r="B10279">
        <v>1080655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5</v>
      </c>
      <c r="N10279">
        <v>4.40357142857E-3</v>
      </c>
      <c r="O10279">
        <f t="shared" si="320"/>
        <v>0</v>
      </c>
      <c r="P10279">
        <f t="shared" si="321"/>
        <v>4.1358151191436075E-3</v>
      </c>
    </row>
    <row r="10280" spans="1:16" x14ac:dyDescent="0.2">
      <c r="A10280">
        <v>145940</v>
      </c>
      <c r="B10280">
        <v>1080555</v>
      </c>
      <c r="C10280">
        <v>2</v>
      </c>
      <c r="D10280">
        <v>3</v>
      </c>
      <c r="E10280">
        <v>2.7888446215100001E-2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5</v>
      </c>
      <c r="N10280">
        <v>4.5993042631999999E-2</v>
      </c>
      <c r="O10280">
        <f t="shared" si="320"/>
        <v>0</v>
      </c>
      <c r="P10280">
        <f t="shared" si="321"/>
        <v>4.3196465454998431E-2</v>
      </c>
    </row>
    <row r="10281" spans="1:16" x14ac:dyDescent="0.2">
      <c r="A10281">
        <v>145940</v>
      </c>
      <c r="B10281">
        <v>1080698</v>
      </c>
      <c r="C10281">
        <v>1</v>
      </c>
      <c r="D10281">
        <v>3</v>
      </c>
      <c r="E10281">
        <v>1.5427769986E-2</v>
      </c>
      <c r="F10281">
        <v>1</v>
      </c>
      <c r="G10281">
        <v>0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5</v>
      </c>
      <c r="N10281">
        <v>3.1577747862400002E-2</v>
      </c>
      <c r="O10281">
        <f t="shared" si="320"/>
        <v>0</v>
      </c>
      <c r="P10281">
        <f t="shared" si="321"/>
        <v>2.9657683350041434E-2</v>
      </c>
    </row>
    <row r="10282" spans="1:16" x14ac:dyDescent="0.2">
      <c r="A10282">
        <v>145940</v>
      </c>
      <c r="B10282">
        <v>1080578</v>
      </c>
      <c r="C10282">
        <v>1</v>
      </c>
      <c r="D10282">
        <v>8</v>
      </c>
      <c r="E10282">
        <v>8.13704496788E-2</v>
      </c>
      <c r="F10282">
        <v>1</v>
      </c>
      <c r="G10282">
        <v>0</v>
      </c>
      <c r="H10282">
        <v>2</v>
      </c>
      <c r="I10282">
        <v>0</v>
      </c>
      <c r="J10282">
        <v>0</v>
      </c>
      <c r="K10282">
        <v>0</v>
      </c>
      <c r="L10282">
        <v>0</v>
      </c>
      <c r="M10282">
        <v>3</v>
      </c>
      <c r="N10282">
        <v>0.153497676961</v>
      </c>
      <c r="O10282">
        <f t="shared" si="320"/>
        <v>1</v>
      </c>
      <c r="P10282">
        <f t="shared" si="321"/>
        <v>0.14416435010227147</v>
      </c>
    </row>
    <row r="10283" spans="1:16" x14ac:dyDescent="0.2">
      <c r="A10283">
        <v>145940</v>
      </c>
      <c r="B10283">
        <v>1080883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5</v>
      </c>
      <c r="N10283">
        <v>4.40357142857E-3</v>
      </c>
      <c r="O10283">
        <f t="shared" si="320"/>
        <v>0</v>
      </c>
      <c r="P10283">
        <f t="shared" si="321"/>
        <v>4.1358151191436075E-3</v>
      </c>
    </row>
    <row r="10284" spans="1:16" x14ac:dyDescent="0.2">
      <c r="A10284">
        <v>145940</v>
      </c>
      <c r="B10284">
        <v>1080784</v>
      </c>
      <c r="C10284">
        <v>0</v>
      </c>
      <c r="D10284">
        <v>3</v>
      </c>
      <c r="E10284">
        <v>2.2012578616399998E-2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5</v>
      </c>
      <c r="N10284">
        <v>7.3815747381200003E-2</v>
      </c>
      <c r="O10284">
        <f t="shared" si="320"/>
        <v>0</v>
      </c>
      <c r="P10284">
        <f t="shared" si="321"/>
        <v>6.9327428656968629E-2</v>
      </c>
    </row>
    <row r="10285" spans="1:16" x14ac:dyDescent="0.2">
      <c r="A10285">
        <v>145940</v>
      </c>
      <c r="B10285">
        <v>1080858</v>
      </c>
      <c r="C10285">
        <v>0</v>
      </c>
      <c r="D10285">
        <v>3</v>
      </c>
      <c r="E10285">
        <v>1.4388489208599999E-2</v>
      </c>
      <c r="F10285">
        <v>0</v>
      </c>
      <c r="G10285">
        <v>0</v>
      </c>
      <c r="H10285">
        <v>1</v>
      </c>
      <c r="I10285">
        <v>1</v>
      </c>
      <c r="J10285">
        <v>0</v>
      </c>
      <c r="K10285">
        <v>0</v>
      </c>
      <c r="L10285">
        <v>0</v>
      </c>
      <c r="M10285">
        <v>5</v>
      </c>
      <c r="N10285">
        <v>4.98213877028E-3</v>
      </c>
      <c r="O10285">
        <f t="shared" si="320"/>
        <v>0</v>
      </c>
      <c r="P10285">
        <f t="shared" si="321"/>
        <v>4.6792030482600399E-3</v>
      </c>
    </row>
    <row r="10286" spans="1:16" x14ac:dyDescent="0.2">
      <c r="A10286">
        <v>145940</v>
      </c>
      <c r="B10286">
        <v>1080767</v>
      </c>
      <c r="C10286">
        <v>1</v>
      </c>
      <c r="D10286">
        <v>1</v>
      </c>
      <c r="E10286">
        <v>2.73348519362E-2</v>
      </c>
      <c r="F10286">
        <v>1</v>
      </c>
      <c r="G10286">
        <v>0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5</v>
      </c>
      <c r="N10286">
        <v>3.8826724848899999E-2</v>
      </c>
      <c r="O10286">
        <f t="shared" si="320"/>
        <v>0</v>
      </c>
      <c r="P10286">
        <f t="shared" si="321"/>
        <v>3.6465890984549248E-2</v>
      </c>
    </row>
    <row r="10287" spans="1:16" x14ac:dyDescent="0.2">
      <c r="A10287">
        <v>145940</v>
      </c>
      <c r="B10287">
        <v>1080766</v>
      </c>
      <c r="C10287">
        <v>0</v>
      </c>
      <c r="D10287">
        <v>3</v>
      </c>
      <c r="E10287">
        <v>1.8306636155599999E-2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5</v>
      </c>
      <c r="N10287">
        <v>1.22246674692E-2</v>
      </c>
      <c r="O10287">
        <f t="shared" si="320"/>
        <v>0</v>
      </c>
      <c r="P10287">
        <f t="shared" si="321"/>
        <v>1.1481354479138929E-2</v>
      </c>
    </row>
    <row r="10288" spans="1:16" x14ac:dyDescent="0.2">
      <c r="A10288">
        <v>145940</v>
      </c>
      <c r="B10288">
        <v>1080817</v>
      </c>
      <c r="C10288">
        <v>0</v>
      </c>
      <c r="D10288">
        <v>2</v>
      </c>
      <c r="E10288">
        <v>2.07039337474E-2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>
        <v>5</v>
      </c>
      <c r="N10288">
        <v>5.8117803946499999E-2</v>
      </c>
      <c r="O10288">
        <f t="shared" si="320"/>
        <v>0</v>
      </c>
      <c r="P10288">
        <f t="shared" si="321"/>
        <v>5.4583988508485219E-2</v>
      </c>
    </row>
    <row r="10289" spans="1:16" x14ac:dyDescent="0.2">
      <c r="A10289">
        <v>145940</v>
      </c>
      <c r="B10289">
        <v>1080830</v>
      </c>
      <c r="C10289">
        <v>6</v>
      </c>
      <c r="D10289">
        <v>21</v>
      </c>
      <c r="E10289">
        <v>0.10467289719599999</v>
      </c>
      <c r="F10289">
        <v>1</v>
      </c>
      <c r="G10289">
        <v>0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3</v>
      </c>
      <c r="N10289">
        <v>9.3973768438799996E-2</v>
      </c>
      <c r="O10289">
        <f t="shared" si="320"/>
        <v>1</v>
      </c>
      <c r="P10289">
        <f t="shared" si="321"/>
        <v>8.8259754296366857E-2</v>
      </c>
    </row>
    <row r="10290" spans="1:16" x14ac:dyDescent="0.2">
      <c r="A10290">
        <v>145940</v>
      </c>
      <c r="B10290">
        <v>1080873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5</v>
      </c>
      <c r="N10290">
        <v>5.4089571428599999E-2</v>
      </c>
      <c r="O10290">
        <f t="shared" si="320"/>
        <v>0</v>
      </c>
      <c r="P10290">
        <f t="shared" si="321"/>
        <v>5.0800690060578156E-2</v>
      </c>
    </row>
    <row r="10291" spans="1:16" x14ac:dyDescent="0.2">
      <c r="A10291">
        <v>145940</v>
      </c>
      <c r="B10291">
        <v>1080872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5</v>
      </c>
      <c r="N10291">
        <v>4.40357142857E-3</v>
      </c>
      <c r="O10291">
        <f t="shared" si="320"/>
        <v>0</v>
      </c>
      <c r="P10291">
        <f t="shared" si="321"/>
        <v>4.1358151191436075E-3</v>
      </c>
    </row>
    <row r="10292" spans="1:16" x14ac:dyDescent="0.2">
      <c r="A10292">
        <v>145940</v>
      </c>
      <c r="B10292">
        <v>1080740</v>
      </c>
      <c r="C10292">
        <v>3</v>
      </c>
      <c r="D10292">
        <v>5</v>
      </c>
      <c r="E10292">
        <v>3.6659877800399997E-2</v>
      </c>
      <c r="F10292">
        <v>0</v>
      </c>
      <c r="G10292">
        <v>0</v>
      </c>
      <c r="H10292">
        <v>1</v>
      </c>
      <c r="I10292">
        <v>0</v>
      </c>
      <c r="J10292">
        <v>0</v>
      </c>
      <c r="K10292">
        <v>0</v>
      </c>
      <c r="L10292">
        <v>0</v>
      </c>
      <c r="M10292">
        <v>5</v>
      </c>
      <c r="N10292">
        <v>3.6012137899599998E-2</v>
      </c>
      <c r="O10292">
        <f t="shared" si="320"/>
        <v>0</v>
      </c>
      <c r="P10292">
        <f t="shared" si="321"/>
        <v>3.3822443172272169E-2</v>
      </c>
    </row>
    <row r="10293" spans="1:16" x14ac:dyDescent="0.2">
      <c r="A10293">
        <v>145940</v>
      </c>
      <c r="B10293">
        <v>1080709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5</v>
      </c>
      <c r="N10293">
        <v>4.40357142857E-3</v>
      </c>
      <c r="O10293">
        <f t="shared" si="320"/>
        <v>0</v>
      </c>
      <c r="P10293">
        <f t="shared" si="321"/>
        <v>4.1358151191436075E-3</v>
      </c>
    </row>
    <row r="10294" spans="1:16" x14ac:dyDescent="0.2">
      <c r="A10294">
        <v>145940</v>
      </c>
      <c r="B10294">
        <v>1080645</v>
      </c>
      <c r="C10294">
        <v>2</v>
      </c>
      <c r="D10294">
        <v>7</v>
      </c>
      <c r="E10294">
        <v>4.4091710758400002E-2</v>
      </c>
      <c r="F10294">
        <v>0</v>
      </c>
      <c r="G10294">
        <v>0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5</v>
      </c>
      <c r="N10294">
        <v>3.5205130086999999E-2</v>
      </c>
      <c r="O10294">
        <f t="shared" si="320"/>
        <v>0</v>
      </c>
      <c r="P10294">
        <f t="shared" si="321"/>
        <v>3.3064504947184277E-2</v>
      </c>
    </row>
    <row r="10295" spans="1:16" x14ac:dyDescent="0.2">
      <c r="A10295">
        <v>145940</v>
      </c>
      <c r="B10295">
        <v>1080722</v>
      </c>
      <c r="C10295">
        <v>0</v>
      </c>
      <c r="D10295">
        <v>2</v>
      </c>
      <c r="E10295">
        <v>9.7244732576999993E-3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5</v>
      </c>
      <c r="N10295">
        <v>6.6006957152699997E-3</v>
      </c>
      <c r="O10295">
        <f t="shared" si="320"/>
        <v>0</v>
      </c>
      <c r="P10295">
        <f t="shared" si="321"/>
        <v>6.1993446862164681E-3</v>
      </c>
    </row>
    <row r="10296" spans="1:16" x14ac:dyDescent="0.2">
      <c r="A10296">
        <v>145940</v>
      </c>
      <c r="B10296">
        <v>1080544</v>
      </c>
      <c r="C10296">
        <v>0</v>
      </c>
      <c r="D10296">
        <v>7</v>
      </c>
      <c r="E10296">
        <v>2.5684931506799999E-2</v>
      </c>
      <c r="F10296">
        <v>0</v>
      </c>
      <c r="G10296">
        <v>0</v>
      </c>
      <c r="H10296">
        <v>2</v>
      </c>
      <c r="I10296">
        <v>0</v>
      </c>
      <c r="J10296">
        <v>0</v>
      </c>
      <c r="K10296">
        <v>0</v>
      </c>
      <c r="L10296">
        <v>0</v>
      </c>
      <c r="M10296">
        <v>5</v>
      </c>
      <c r="N10296">
        <v>1.47361814156E-2</v>
      </c>
      <c r="O10296">
        <f t="shared" si="320"/>
        <v>0</v>
      </c>
      <c r="P10296">
        <f t="shared" si="321"/>
        <v>1.3840157446219272E-2</v>
      </c>
    </row>
    <row r="10297" spans="1:16" x14ac:dyDescent="0.2">
      <c r="A10297">
        <v>145940</v>
      </c>
      <c r="B10297">
        <v>1080564</v>
      </c>
      <c r="C10297">
        <v>2</v>
      </c>
      <c r="D10297">
        <v>2</v>
      </c>
      <c r="E10297">
        <v>8.6580086580100007E-3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5</v>
      </c>
      <c r="N10297">
        <v>3.1293379730099997E-2</v>
      </c>
      <c r="O10297">
        <f t="shared" si="320"/>
        <v>0</v>
      </c>
      <c r="P10297">
        <f t="shared" si="321"/>
        <v>2.9390606037899159E-2</v>
      </c>
    </row>
    <row r="10298" spans="1:16" x14ac:dyDescent="0.2">
      <c r="A10298">
        <v>145940</v>
      </c>
      <c r="B10298">
        <v>1080568</v>
      </c>
      <c r="C10298">
        <v>2</v>
      </c>
      <c r="D10298">
        <v>7</v>
      </c>
      <c r="E10298">
        <v>3.6474164133699999E-2</v>
      </c>
      <c r="F10298">
        <v>0</v>
      </c>
      <c r="G10298">
        <v>0</v>
      </c>
      <c r="H10298">
        <v>1</v>
      </c>
      <c r="I10298">
        <v>1</v>
      </c>
      <c r="J10298">
        <v>0</v>
      </c>
      <c r="K10298">
        <v>0</v>
      </c>
      <c r="L10298">
        <v>0</v>
      </c>
      <c r="M10298">
        <v>5</v>
      </c>
      <c r="N10298">
        <v>2.2151849037700001E-2</v>
      </c>
      <c r="O10298">
        <f t="shared" si="320"/>
        <v>0</v>
      </c>
      <c r="P10298">
        <f t="shared" si="321"/>
        <v>2.0804920200160684E-2</v>
      </c>
    </row>
    <row r="10299" spans="1:16" x14ac:dyDescent="0.2">
      <c r="A10299">
        <v>327852</v>
      </c>
      <c r="B10299">
        <v>1080683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5</v>
      </c>
      <c r="N10299">
        <v>4.40357142857E-3</v>
      </c>
      <c r="O10299">
        <f t="shared" si="320"/>
        <v>0</v>
      </c>
      <c r="P10299">
        <f t="shared" si="321"/>
        <v>4.1358151191436075E-3</v>
      </c>
    </row>
    <row r="10300" spans="1:16" x14ac:dyDescent="0.2">
      <c r="A10300">
        <v>327852</v>
      </c>
      <c r="B10300">
        <v>1080717</v>
      </c>
      <c r="C10300">
        <v>0</v>
      </c>
      <c r="D10300">
        <v>3</v>
      </c>
      <c r="E10300">
        <v>5.8207217695000002E-3</v>
      </c>
      <c r="F10300">
        <v>0</v>
      </c>
      <c r="G10300">
        <v>0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5</v>
      </c>
      <c r="N10300">
        <v>5.8926176405499998E-2</v>
      </c>
      <c r="O10300">
        <f t="shared" si="320"/>
        <v>0</v>
      </c>
      <c r="P10300">
        <f t="shared" si="321"/>
        <v>5.5343208403532358E-2</v>
      </c>
    </row>
    <row r="10301" spans="1:16" x14ac:dyDescent="0.2">
      <c r="A10301">
        <v>327852</v>
      </c>
      <c r="B10301">
        <v>1080672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5</v>
      </c>
      <c r="N10301">
        <v>4.40357142857E-3</v>
      </c>
      <c r="O10301">
        <f t="shared" si="320"/>
        <v>0</v>
      </c>
      <c r="P10301">
        <f t="shared" si="321"/>
        <v>4.1358151191436075E-3</v>
      </c>
    </row>
    <row r="10302" spans="1:16" x14ac:dyDescent="0.2">
      <c r="A10302">
        <v>327852</v>
      </c>
      <c r="B10302">
        <v>1080693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5</v>
      </c>
      <c r="N10302">
        <v>4.40357142857E-3</v>
      </c>
      <c r="O10302">
        <f t="shared" si="320"/>
        <v>0</v>
      </c>
      <c r="P10302">
        <f t="shared" si="321"/>
        <v>4.1358151191436075E-3</v>
      </c>
    </row>
    <row r="10303" spans="1:16" x14ac:dyDescent="0.2">
      <c r="A10303">
        <v>327852</v>
      </c>
      <c r="B10303">
        <v>1080556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5</v>
      </c>
      <c r="N10303">
        <v>4.40357142857E-3</v>
      </c>
      <c r="O10303">
        <f t="shared" si="320"/>
        <v>0</v>
      </c>
      <c r="P10303">
        <f t="shared" si="321"/>
        <v>4.1358151191436075E-3</v>
      </c>
    </row>
    <row r="10304" spans="1:16" x14ac:dyDescent="0.2">
      <c r="A10304">
        <v>327852</v>
      </c>
      <c r="B10304">
        <v>1080715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5</v>
      </c>
      <c r="N10304">
        <v>4.40357142857E-3</v>
      </c>
      <c r="O10304">
        <f t="shared" si="320"/>
        <v>0</v>
      </c>
      <c r="P10304">
        <f t="shared" si="321"/>
        <v>4.1358151191436075E-3</v>
      </c>
    </row>
    <row r="10305" spans="1:16" x14ac:dyDescent="0.2">
      <c r="A10305">
        <v>327852</v>
      </c>
      <c r="B10305">
        <v>1080712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5</v>
      </c>
      <c r="N10305">
        <v>5.4089571428599999E-2</v>
      </c>
      <c r="O10305">
        <f t="shared" si="320"/>
        <v>0</v>
      </c>
      <c r="P10305">
        <f t="shared" si="321"/>
        <v>5.0800690060578156E-2</v>
      </c>
    </row>
    <row r="10306" spans="1:16" x14ac:dyDescent="0.2">
      <c r="A10306">
        <v>327852</v>
      </c>
      <c r="B10306">
        <v>1080622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5</v>
      </c>
      <c r="N10306">
        <v>5.4089571428599999E-2</v>
      </c>
      <c r="O10306">
        <f t="shared" si="320"/>
        <v>0</v>
      </c>
      <c r="P10306">
        <f t="shared" si="321"/>
        <v>5.0800690060578156E-2</v>
      </c>
    </row>
    <row r="10307" spans="1:16" x14ac:dyDescent="0.2">
      <c r="A10307">
        <v>327852</v>
      </c>
      <c r="B10307">
        <v>1080621</v>
      </c>
      <c r="C10307">
        <v>0</v>
      </c>
      <c r="D10307">
        <v>5</v>
      </c>
      <c r="E10307">
        <v>6.5274151435999999E-3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5</v>
      </c>
      <c r="N10307">
        <v>1.42107925211E-2</v>
      </c>
      <c r="O10307">
        <f t="shared" ref="O10307:O10370" si="322">IF(M10307&lt;5,1,0)</f>
        <v>0</v>
      </c>
      <c r="P10307">
        <f t="shared" ref="P10307:P10370" si="323">$S$4*N10307</f>
        <v>1.3346714483262983E-2</v>
      </c>
    </row>
    <row r="10308" spans="1:16" x14ac:dyDescent="0.2">
      <c r="A10308">
        <v>327852</v>
      </c>
      <c r="B10308">
        <v>1080632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5</v>
      </c>
      <c r="N10308">
        <v>4.40357142857E-3</v>
      </c>
      <c r="O10308">
        <f t="shared" si="322"/>
        <v>0</v>
      </c>
      <c r="P10308">
        <f t="shared" si="323"/>
        <v>4.1358151191436075E-3</v>
      </c>
    </row>
    <row r="10309" spans="1:16" x14ac:dyDescent="0.2">
      <c r="A10309">
        <v>33930</v>
      </c>
      <c r="B10309">
        <v>1080846</v>
      </c>
      <c r="C10309">
        <v>0</v>
      </c>
      <c r="D10309">
        <v>7</v>
      </c>
      <c r="E10309">
        <v>5.2287581699299999E-2</v>
      </c>
      <c r="F10309">
        <v>6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2</v>
      </c>
      <c r="N10309">
        <v>8.7920243836900003E-2</v>
      </c>
      <c r="O10309">
        <f t="shared" si="322"/>
        <v>1</v>
      </c>
      <c r="P10309">
        <f t="shared" si="323"/>
        <v>8.2574310338262152E-2</v>
      </c>
    </row>
    <row r="10310" spans="1:16" x14ac:dyDescent="0.2">
      <c r="A10310">
        <v>33930</v>
      </c>
      <c r="B10310">
        <v>1080592</v>
      </c>
      <c r="C10310">
        <v>0</v>
      </c>
      <c r="D10310">
        <v>38</v>
      </c>
      <c r="E10310">
        <v>7.8697421980999993E-2</v>
      </c>
      <c r="F10310">
        <v>2</v>
      </c>
      <c r="G10310">
        <v>0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v>2</v>
      </c>
      <c r="N10310">
        <v>6.0813728929900002E-2</v>
      </c>
      <c r="O10310">
        <f t="shared" si="322"/>
        <v>1</v>
      </c>
      <c r="P10310">
        <f t="shared" si="323"/>
        <v>5.7115989518865894E-2</v>
      </c>
    </row>
    <row r="10311" spans="1:16" x14ac:dyDescent="0.2">
      <c r="A10311">
        <v>33930</v>
      </c>
      <c r="B10311">
        <v>1080821</v>
      </c>
      <c r="C10311">
        <v>0</v>
      </c>
      <c r="D10311">
        <v>23</v>
      </c>
      <c r="E10311">
        <v>7.8610603290700007E-2</v>
      </c>
      <c r="F10311">
        <v>8</v>
      </c>
      <c r="G10311">
        <v>0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2</v>
      </c>
      <c r="N10311">
        <v>0.19215419829800001</v>
      </c>
      <c r="O10311">
        <f t="shared" si="322"/>
        <v>1</v>
      </c>
      <c r="P10311">
        <f t="shared" si="323"/>
        <v>0.18047038668925597</v>
      </c>
    </row>
    <row r="10312" spans="1:16" x14ac:dyDescent="0.2">
      <c r="A10312">
        <v>33930</v>
      </c>
      <c r="B10312">
        <v>1080807</v>
      </c>
      <c r="C10312">
        <v>0</v>
      </c>
      <c r="D10312">
        <v>18</v>
      </c>
      <c r="E10312">
        <v>8.8709677419400002E-2</v>
      </c>
      <c r="F10312">
        <v>3</v>
      </c>
      <c r="G10312">
        <v>0</v>
      </c>
      <c r="H10312">
        <v>1</v>
      </c>
      <c r="I10312">
        <v>0</v>
      </c>
      <c r="J10312">
        <v>0</v>
      </c>
      <c r="K10312">
        <v>0</v>
      </c>
      <c r="L10312">
        <v>0</v>
      </c>
      <c r="M10312">
        <v>2</v>
      </c>
      <c r="N10312">
        <v>0.17719560480300001</v>
      </c>
      <c r="O10312">
        <f t="shared" si="322"/>
        <v>1</v>
      </c>
      <c r="P10312">
        <f t="shared" si="323"/>
        <v>0.16642134078611404</v>
      </c>
    </row>
    <row r="10313" spans="1:16" x14ac:dyDescent="0.2">
      <c r="A10313">
        <v>33930</v>
      </c>
      <c r="B10313">
        <v>1080634</v>
      </c>
      <c r="C10313">
        <v>2</v>
      </c>
      <c r="D10313">
        <v>15</v>
      </c>
      <c r="E10313">
        <v>9.2857142857100006E-2</v>
      </c>
      <c r="F10313">
        <v>2</v>
      </c>
      <c r="G10313">
        <v>0</v>
      </c>
      <c r="H10313">
        <v>3</v>
      </c>
      <c r="I10313">
        <v>1</v>
      </c>
      <c r="J10313">
        <v>0</v>
      </c>
      <c r="K10313">
        <v>1</v>
      </c>
      <c r="L10313">
        <v>0</v>
      </c>
      <c r="M10313">
        <v>2</v>
      </c>
      <c r="N10313">
        <v>0.23229721387999999</v>
      </c>
      <c r="O10313">
        <f t="shared" si="322"/>
        <v>1</v>
      </c>
      <c r="P10313">
        <f t="shared" si="323"/>
        <v>0.21817253220116994</v>
      </c>
    </row>
    <row r="10314" spans="1:16" x14ac:dyDescent="0.2">
      <c r="A10314">
        <v>33930</v>
      </c>
      <c r="B10314">
        <v>1080618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5</v>
      </c>
      <c r="N10314">
        <v>4.40357142857E-3</v>
      </c>
      <c r="O10314">
        <f t="shared" si="322"/>
        <v>0</v>
      </c>
      <c r="P10314">
        <f t="shared" si="323"/>
        <v>4.1358151191436075E-3</v>
      </c>
    </row>
    <row r="10315" spans="1:16" x14ac:dyDescent="0.2">
      <c r="A10315">
        <v>33930</v>
      </c>
      <c r="B10315">
        <v>1080769</v>
      </c>
      <c r="C10315">
        <v>0</v>
      </c>
      <c r="D10315">
        <v>9</v>
      </c>
      <c r="E10315">
        <v>8.4951456310700002E-2</v>
      </c>
      <c r="F10315">
        <v>5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2</v>
      </c>
      <c r="N10315">
        <v>0.16134464834100001</v>
      </c>
      <c r="O10315">
        <f t="shared" si="322"/>
        <v>1</v>
      </c>
      <c r="P10315">
        <f t="shared" si="323"/>
        <v>0.15153419146838054</v>
      </c>
    </row>
    <row r="10316" spans="1:16" x14ac:dyDescent="0.2">
      <c r="A10316">
        <v>33930</v>
      </c>
      <c r="B10316">
        <v>1080532</v>
      </c>
      <c r="C10316">
        <v>0</v>
      </c>
      <c r="D10316">
        <v>0</v>
      </c>
      <c r="E10316">
        <v>8.7108013937300006E-3</v>
      </c>
      <c r="F10316">
        <v>0</v>
      </c>
      <c r="G10316">
        <v>0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5</v>
      </c>
      <c r="N10316">
        <v>7.0705212302299997E-3</v>
      </c>
      <c r="O10316">
        <f t="shared" si="322"/>
        <v>0</v>
      </c>
      <c r="P10316">
        <f t="shared" si="323"/>
        <v>6.6406027649487118E-3</v>
      </c>
    </row>
    <row r="10317" spans="1:16" x14ac:dyDescent="0.2">
      <c r="A10317">
        <v>33930</v>
      </c>
      <c r="B10317">
        <v>1080537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5</v>
      </c>
      <c r="N10317">
        <v>4.40357142857E-3</v>
      </c>
      <c r="O10317">
        <f t="shared" si="322"/>
        <v>0</v>
      </c>
      <c r="P10317">
        <f t="shared" si="323"/>
        <v>4.1358151191436075E-3</v>
      </c>
    </row>
    <row r="10318" spans="1:16" x14ac:dyDescent="0.2">
      <c r="A10318">
        <v>33930</v>
      </c>
      <c r="B10318">
        <v>1080735</v>
      </c>
      <c r="C10318">
        <v>0</v>
      </c>
      <c r="D10318">
        <v>23</v>
      </c>
      <c r="E10318">
        <v>8.6601307189500001E-2</v>
      </c>
      <c r="F10318">
        <v>3</v>
      </c>
      <c r="G10318">
        <v>0</v>
      </c>
      <c r="H10318">
        <v>2</v>
      </c>
      <c r="I10318">
        <v>0</v>
      </c>
      <c r="J10318">
        <v>0</v>
      </c>
      <c r="K10318">
        <v>0</v>
      </c>
      <c r="L10318">
        <v>0</v>
      </c>
      <c r="M10318">
        <v>2</v>
      </c>
      <c r="N10318">
        <v>6.1412080410300003E-2</v>
      </c>
      <c r="O10318">
        <f t="shared" si="322"/>
        <v>1</v>
      </c>
      <c r="P10318">
        <f t="shared" si="323"/>
        <v>5.7677958624929401E-2</v>
      </c>
    </row>
    <row r="10319" spans="1:16" x14ac:dyDescent="0.2">
      <c r="A10319">
        <v>33930</v>
      </c>
      <c r="B10319">
        <v>1080736</v>
      </c>
      <c r="C10319">
        <v>0</v>
      </c>
      <c r="D10319">
        <v>46</v>
      </c>
      <c r="E10319">
        <v>0.11183144246399999</v>
      </c>
      <c r="F10319">
        <v>1</v>
      </c>
      <c r="G10319">
        <v>0</v>
      </c>
      <c r="H10319">
        <v>1</v>
      </c>
      <c r="I10319">
        <v>1</v>
      </c>
      <c r="J10319">
        <v>0</v>
      </c>
      <c r="K10319">
        <v>0</v>
      </c>
      <c r="L10319">
        <v>0</v>
      </c>
      <c r="M10319">
        <v>2</v>
      </c>
      <c r="N10319">
        <v>7.2980458986999994E-2</v>
      </c>
      <c r="O10319">
        <f t="shared" si="322"/>
        <v>1</v>
      </c>
      <c r="P10319">
        <f t="shared" si="323"/>
        <v>6.8542929432733407E-2</v>
      </c>
    </row>
    <row r="10320" spans="1:16" x14ac:dyDescent="0.2">
      <c r="A10320">
        <v>33930</v>
      </c>
      <c r="B10320">
        <v>1080730</v>
      </c>
      <c r="C10320">
        <v>0</v>
      </c>
      <c r="D10320">
        <v>23</v>
      </c>
      <c r="E10320">
        <v>8.2089552238800004E-2</v>
      </c>
      <c r="F10320">
        <v>2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2</v>
      </c>
      <c r="N10320">
        <v>5.7545204250499998E-2</v>
      </c>
      <c r="O10320">
        <f t="shared" si="322"/>
        <v>1</v>
      </c>
      <c r="P10320">
        <f t="shared" si="323"/>
        <v>5.4046205366245402E-2</v>
      </c>
    </row>
    <row r="10321" spans="1:16" x14ac:dyDescent="0.2">
      <c r="A10321">
        <v>33930</v>
      </c>
      <c r="B10321">
        <v>1080557</v>
      </c>
      <c r="C10321">
        <v>0</v>
      </c>
      <c r="D10321">
        <v>12</v>
      </c>
      <c r="E10321">
        <v>3.39943342776E-2</v>
      </c>
      <c r="F10321">
        <v>1</v>
      </c>
      <c r="G10321">
        <v>0</v>
      </c>
      <c r="H10321">
        <v>1</v>
      </c>
      <c r="I10321">
        <v>0</v>
      </c>
      <c r="J10321">
        <v>0</v>
      </c>
      <c r="K10321">
        <v>1</v>
      </c>
      <c r="L10321">
        <v>0</v>
      </c>
      <c r="M10321">
        <v>2</v>
      </c>
      <c r="N10321">
        <v>0.113087654293</v>
      </c>
      <c r="O10321">
        <f t="shared" si="322"/>
        <v>1</v>
      </c>
      <c r="P10321">
        <f t="shared" si="323"/>
        <v>0.10621143269733613</v>
      </c>
    </row>
    <row r="10322" spans="1:16" x14ac:dyDescent="0.2">
      <c r="A10322">
        <v>33930</v>
      </c>
      <c r="B10322">
        <v>1080551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5</v>
      </c>
      <c r="N10322">
        <v>4.40357142857E-3</v>
      </c>
      <c r="O10322">
        <f t="shared" si="322"/>
        <v>0</v>
      </c>
      <c r="P10322">
        <f t="shared" si="323"/>
        <v>4.1358151191436075E-3</v>
      </c>
    </row>
    <row r="10323" spans="1:16" x14ac:dyDescent="0.2">
      <c r="A10323">
        <v>33930</v>
      </c>
      <c r="B10323">
        <v>1080692</v>
      </c>
      <c r="C10323">
        <v>0</v>
      </c>
      <c r="D10323">
        <v>22</v>
      </c>
      <c r="E10323">
        <v>6.06060606061E-2</v>
      </c>
      <c r="F10323">
        <v>0</v>
      </c>
      <c r="G10323">
        <v>0</v>
      </c>
      <c r="H10323">
        <v>0</v>
      </c>
      <c r="I10323">
        <v>1</v>
      </c>
      <c r="J10323">
        <v>0</v>
      </c>
      <c r="K10323">
        <v>0</v>
      </c>
      <c r="L10323">
        <v>0</v>
      </c>
      <c r="M10323">
        <v>2</v>
      </c>
      <c r="N10323">
        <v>3.6221080409400003E-2</v>
      </c>
      <c r="O10323">
        <f t="shared" si="322"/>
        <v>1</v>
      </c>
      <c r="P10323">
        <f t="shared" si="323"/>
        <v>3.4018681068052885E-2</v>
      </c>
    </row>
    <row r="10324" spans="1:16" x14ac:dyDescent="0.2">
      <c r="A10324">
        <v>33930</v>
      </c>
      <c r="B10324">
        <v>1080573</v>
      </c>
      <c r="C10324">
        <v>0</v>
      </c>
      <c r="D10324">
        <v>37</v>
      </c>
      <c r="E10324">
        <v>8.20668693009E-2</v>
      </c>
      <c r="F10324">
        <v>2</v>
      </c>
      <c r="G10324">
        <v>0</v>
      </c>
      <c r="H10324">
        <v>1</v>
      </c>
      <c r="I10324">
        <v>0</v>
      </c>
      <c r="J10324">
        <v>0</v>
      </c>
      <c r="K10324">
        <v>0</v>
      </c>
      <c r="L10324">
        <v>0</v>
      </c>
      <c r="M10324">
        <v>2</v>
      </c>
      <c r="N10324">
        <v>0.13284421669800001</v>
      </c>
      <c r="O10324">
        <f t="shared" si="322"/>
        <v>1</v>
      </c>
      <c r="P10324">
        <f t="shared" si="323"/>
        <v>0.12476671011756348</v>
      </c>
    </row>
    <row r="10325" spans="1:16" x14ac:dyDescent="0.2">
      <c r="A10325">
        <v>33930</v>
      </c>
      <c r="B10325">
        <v>1080602</v>
      </c>
      <c r="C10325">
        <v>0</v>
      </c>
      <c r="D10325">
        <v>40</v>
      </c>
      <c r="E10325">
        <v>9.9843993759800007E-2</v>
      </c>
      <c r="F10325">
        <v>5</v>
      </c>
      <c r="G10325">
        <v>0</v>
      </c>
      <c r="H10325">
        <v>6</v>
      </c>
      <c r="I10325">
        <v>0</v>
      </c>
      <c r="J10325">
        <v>0</v>
      </c>
      <c r="K10325">
        <v>0</v>
      </c>
      <c r="L10325">
        <v>0</v>
      </c>
      <c r="M10325">
        <v>2</v>
      </c>
      <c r="N10325">
        <v>9.4680069374199996E-2</v>
      </c>
      <c r="O10325">
        <f t="shared" si="322"/>
        <v>1</v>
      </c>
      <c r="P10325">
        <f t="shared" si="323"/>
        <v>8.8923109060715752E-2</v>
      </c>
    </row>
    <row r="10326" spans="1:16" x14ac:dyDescent="0.2">
      <c r="A10326">
        <v>33930</v>
      </c>
      <c r="B10326">
        <v>1080629</v>
      </c>
      <c r="C10326">
        <v>0</v>
      </c>
      <c r="D10326">
        <v>22</v>
      </c>
      <c r="E10326">
        <v>6.4583333333300005E-2</v>
      </c>
      <c r="F10326">
        <v>0</v>
      </c>
      <c r="G10326">
        <v>0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2</v>
      </c>
      <c r="N10326">
        <v>4.9163174768000001E-2</v>
      </c>
      <c r="O10326">
        <f t="shared" si="322"/>
        <v>1</v>
      </c>
      <c r="P10326">
        <f t="shared" si="323"/>
        <v>4.6173839759111733E-2</v>
      </c>
    </row>
    <row r="10327" spans="1:16" x14ac:dyDescent="0.2">
      <c r="A10327">
        <v>33930</v>
      </c>
      <c r="B10327">
        <v>1080748</v>
      </c>
      <c r="C10327">
        <v>0</v>
      </c>
      <c r="D10327">
        <v>20</v>
      </c>
      <c r="E10327">
        <v>6.2717770034800002E-2</v>
      </c>
      <c r="F10327">
        <v>1</v>
      </c>
      <c r="G10327">
        <v>0</v>
      </c>
      <c r="H10327">
        <v>1</v>
      </c>
      <c r="I10327">
        <v>0</v>
      </c>
      <c r="J10327">
        <v>0</v>
      </c>
      <c r="K10327">
        <v>0</v>
      </c>
      <c r="L10327">
        <v>0</v>
      </c>
      <c r="M10327">
        <v>2</v>
      </c>
      <c r="N10327">
        <v>4.67097162621E-2</v>
      </c>
      <c r="O10327">
        <f t="shared" si="322"/>
        <v>1</v>
      </c>
      <c r="P10327">
        <f t="shared" si="323"/>
        <v>4.3869562209062359E-2</v>
      </c>
    </row>
    <row r="10328" spans="1:16" x14ac:dyDescent="0.2">
      <c r="A10328">
        <v>33930</v>
      </c>
      <c r="B10328">
        <v>1080585</v>
      </c>
      <c r="C10328">
        <v>0</v>
      </c>
      <c r="D10328">
        <v>19</v>
      </c>
      <c r="E10328">
        <v>8.3333333333299994E-2</v>
      </c>
      <c r="F10328">
        <v>4</v>
      </c>
      <c r="G10328">
        <v>0</v>
      </c>
      <c r="H10328">
        <v>2</v>
      </c>
      <c r="I10328">
        <v>1</v>
      </c>
      <c r="J10328">
        <v>0</v>
      </c>
      <c r="K10328">
        <v>0</v>
      </c>
      <c r="L10328">
        <v>0</v>
      </c>
      <c r="M10328">
        <v>2</v>
      </c>
      <c r="N10328">
        <v>7.6229135493899994E-2</v>
      </c>
      <c r="O10328">
        <f t="shared" si="322"/>
        <v>1</v>
      </c>
      <c r="P10328">
        <f t="shared" si="323"/>
        <v>7.1594072268131165E-2</v>
      </c>
    </row>
    <row r="10329" spans="1:16" x14ac:dyDescent="0.2">
      <c r="A10329">
        <v>33930</v>
      </c>
      <c r="B10329">
        <v>1080609</v>
      </c>
      <c r="C10329">
        <v>0</v>
      </c>
      <c r="D10329">
        <v>36</v>
      </c>
      <c r="E10329">
        <v>9.0468497576700002E-2</v>
      </c>
      <c r="F10329">
        <v>3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2</v>
      </c>
      <c r="N10329">
        <v>6.3876059630499998E-2</v>
      </c>
      <c r="O10329">
        <f t="shared" si="322"/>
        <v>1</v>
      </c>
      <c r="P10329">
        <f t="shared" si="323"/>
        <v>5.9992117184057864E-2</v>
      </c>
    </row>
    <row r="10330" spans="1:16" x14ac:dyDescent="0.2">
      <c r="A10330">
        <v>33930</v>
      </c>
      <c r="B10330">
        <v>1080747</v>
      </c>
      <c r="C10330">
        <v>0</v>
      </c>
      <c r="D10330">
        <v>24</v>
      </c>
      <c r="E10330">
        <v>7.2953736654799997E-2</v>
      </c>
      <c r="F10330">
        <v>4</v>
      </c>
      <c r="G10330">
        <v>0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2</v>
      </c>
      <c r="N10330">
        <v>0.17093089389999999</v>
      </c>
      <c r="O10330">
        <f t="shared" si="322"/>
        <v>1</v>
      </c>
      <c r="P10330">
        <f t="shared" si="323"/>
        <v>0.16053755157320576</v>
      </c>
    </row>
    <row r="10331" spans="1:16" x14ac:dyDescent="0.2">
      <c r="A10331">
        <v>33930</v>
      </c>
      <c r="B10331">
        <v>1080522</v>
      </c>
      <c r="C10331">
        <v>0</v>
      </c>
      <c r="D10331">
        <v>35</v>
      </c>
      <c r="E10331">
        <v>9.1247672253299994E-2</v>
      </c>
      <c r="F10331">
        <v>3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2</v>
      </c>
      <c r="N10331">
        <v>7.0549565152900007E-2</v>
      </c>
      <c r="O10331">
        <f t="shared" si="322"/>
        <v>1</v>
      </c>
      <c r="P10331">
        <f t="shared" si="323"/>
        <v>6.6259844524225744E-2</v>
      </c>
    </row>
    <row r="10332" spans="1:16" x14ac:dyDescent="0.2">
      <c r="A10332">
        <v>33930</v>
      </c>
      <c r="B10332">
        <v>1080628</v>
      </c>
      <c r="C10332">
        <v>0</v>
      </c>
      <c r="D10332">
        <v>24</v>
      </c>
      <c r="E10332">
        <v>9.2741935483900001E-2</v>
      </c>
      <c r="F10332">
        <v>1</v>
      </c>
      <c r="G10332">
        <v>0</v>
      </c>
      <c r="H10332">
        <v>2</v>
      </c>
      <c r="I10332">
        <v>0</v>
      </c>
      <c r="J10332">
        <v>0</v>
      </c>
      <c r="K10332">
        <v>1</v>
      </c>
      <c r="L10332">
        <v>0</v>
      </c>
      <c r="M10332">
        <v>2</v>
      </c>
      <c r="N10332">
        <v>0.10649775270800001</v>
      </c>
      <c r="O10332">
        <f t="shared" si="322"/>
        <v>1</v>
      </c>
      <c r="P10332">
        <f t="shared" si="323"/>
        <v>0.10002222581128774</v>
      </c>
    </row>
    <row r="10333" spans="1:16" x14ac:dyDescent="0.2">
      <c r="A10333">
        <v>33930</v>
      </c>
      <c r="B10333">
        <v>1080783</v>
      </c>
      <c r="C10333">
        <v>0</v>
      </c>
      <c r="D10333">
        <v>11</v>
      </c>
      <c r="E10333">
        <v>4.4444444444400003E-2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2</v>
      </c>
      <c r="N10333">
        <v>6.1822933812900001E-2</v>
      </c>
      <c r="O10333">
        <f t="shared" si="322"/>
        <v>1</v>
      </c>
      <c r="P10333">
        <f t="shared" si="323"/>
        <v>5.8063830352409578E-2</v>
      </c>
    </row>
    <row r="10334" spans="1:16" x14ac:dyDescent="0.2">
      <c r="A10334">
        <v>33930</v>
      </c>
      <c r="B10334">
        <v>1080882</v>
      </c>
      <c r="C10334">
        <v>0</v>
      </c>
      <c r="D10334">
        <v>6</v>
      </c>
      <c r="E10334">
        <v>7.03125E-2</v>
      </c>
      <c r="F10334">
        <v>1</v>
      </c>
      <c r="G10334">
        <v>0</v>
      </c>
      <c r="H10334">
        <v>2</v>
      </c>
      <c r="I10334">
        <v>0</v>
      </c>
      <c r="J10334">
        <v>0</v>
      </c>
      <c r="K10334">
        <v>0</v>
      </c>
      <c r="L10334">
        <v>0</v>
      </c>
      <c r="M10334">
        <v>2</v>
      </c>
      <c r="N10334">
        <v>0.136375931797</v>
      </c>
      <c r="O10334">
        <f t="shared" si="322"/>
        <v>1</v>
      </c>
      <c r="P10334">
        <f t="shared" si="323"/>
        <v>0.1280836815667345</v>
      </c>
    </row>
    <row r="10335" spans="1:16" x14ac:dyDescent="0.2">
      <c r="A10335">
        <v>33930</v>
      </c>
      <c r="B10335">
        <v>1080670</v>
      </c>
      <c r="C10335">
        <v>0</v>
      </c>
      <c r="D10335">
        <v>50</v>
      </c>
      <c r="E10335">
        <v>9.2592592592599998E-2</v>
      </c>
      <c r="F10335">
        <v>1</v>
      </c>
      <c r="G10335">
        <v>0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2</v>
      </c>
      <c r="N10335">
        <v>7.6179337244699996E-2</v>
      </c>
      <c r="O10335">
        <f t="shared" si="322"/>
        <v>1</v>
      </c>
      <c r="P10335">
        <f t="shared" si="323"/>
        <v>7.154730196922969E-2</v>
      </c>
    </row>
    <row r="10336" spans="1:16" x14ac:dyDescent="0.2">
      <c r="A10336">
        <v>19545</v>
      </c>
      <c r="B10336">
        <v>1080842</v>
      </c>
      <c r="C10336">
        <v>0</v>
      </c>
      <c r="D10336">
        <v>13</v>
      </c>
      <c r="E10336">
        <v>6.2622309197699996E-2</v>
      </c>
      <c r="F10336">
        <v>2</v>
      </c>
      <c r="G10336">
        <v>2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1</v>
      </c>
      <c r="N10336">
        <v>0.10077597254200001</v>
      </c>
      <c r="O10336">
        <f t="shared" si="322"/>
        <v>1</v>
      </c>
      <c r="P10336">
        <f t="shared" si="323"/>
        <v>9.46483547834608E-2</v>
      </c>
    </row>
    <row r="10337" spans="1:16" x14ac:dyDescent="0.2">
      <c r="A10337">
        <v>19545</v>
      </c>
      <c r="B10337">
        <v>1080845</v>
      </c>
      <c r="C10337">
        <v>1</v>
      </c>
      <c r="D10337">
        <v>16</v>
      </c>
      <c r="E10337">
        <v>9.6339113680199998E-2</v>
      </c>
      <c r="F10337">
        <v>0</v>
      </c>
      <c r="G10337">
        <v>6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1</v>
      </c>
      <c r="N10337">
        <v>0.10215778046399999</v>
      </c>
      <c r="O10337">
        <f t="shared" si="322"/>
        <v>1</v>
      </c>
      <c r="P10337">
        <f t="shared" si="323"/>
        <v>9.5946142769476453E-2</v>
      </c>
    </row>
    <row r="10338" spans="1:16" x14ac:dyDescent="0.2">
      <c r="A10338">
        <v>19545</v>
      </c>
      <c r="B10338">
        <v>1080770</v>
      </c>
      <c r="C10338">
        <v>0</v>
      </c>
      <c r="D10338">
        <v>11</v>
      </c>
      <c r="E10338">
        <v>5.6856187290999997E-2</v>
      </c>
      <c r="F10338">
        <v>0</v>
      </c>
      <c r="G10338">
        <v>3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1</v>
      </c>
      <c r="N10338">
        <v>0.14538464765</v>
      </c>
      <c r="O10338">
        <f t="shared" si="322"/>
        <v>1</v>
      </c>
      <c r="P10338">
        <f t="shared" si="323"/>
        <v>0.13654462828538583</v>
      </c>
    </row>
    <row r="10339" spans="1:16" x14ac:dyDescent="0.2">
      <c r="A10339">
        <v>19545</v>
      </c>
      <c r="B10339">
        <v>1080771</v>
      </c>
      <c r="C10339">
        <v>0</v>
      </c>
      <c r="D10339">
        <v>8</v>
      </c>
      <c r="E10339">
        <v>7.9681274900400001E-2</v>
      </c>
      <c r="F10339">
        <v>0</v>
      </c>
      <c r="G10339">
        <v>2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1</v>
      </c>
      <c r="N10339">
        <v>6.1950773668000003E-2</v>
      </c>
      <c r="O10339">
        <f t="shared" si="322"/>
        <v>1</v>
      </c>
      <c r="P10339">
        <f t="shared" si="323"/>
        <v>5.8183896987895813E-2</v>
      </c>
    </row>
    <row r="10340" spans="1:16" x14ac:dyDescent="0.2">
      <c r="A10340">
        <v>19545</v>
      </c>
      <c r="B10340">
        <v>1080592</v>
      </c>
      <c r="C10340">
        <v>0</v>
      </c>
      <c r="D10340">
        <v>12</v>
      </c>
      <c r="E10340">
        <v>6.4829821718000002E-2</v>
      </c>
      <c r="F10340">
        <v>0</v>
      </c>
      <c r="G10340">
        <v>5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1</v>
      </c>
      <c r="N10340">
        <v>0.142639588466</v>
      </c>
      <c r="O10340">
        <f t="shared" si="322"/>
        <v>1</v>
      </c>
      <c r="P10340">
        <f t="shared" si="323"/>
        <v>0.13396648064765854</v>
      </c>
    </row>
    <row r="10341" spans="1:16" x14ac:dyDescent="0.2">
      <c r="A10341">
        <v>19545</v>
      </c>
      <c r="B10341">
        <v>1080711</v>
      </c>
      <c r="C10341">
        <v>0</v>
      </c>
      <c r="D10341">
        <v>11</v>
      </c>
      <c r="E10341">
        <v>6.5606361828999996E-2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1</v>
      </c>
      <c r="N10341">
        <v>2.72924732958E-2</v>
      </c>
      <c r="O10341">
        <f t="shared" si="322"/>
        <v>1</v>
      </c>
      <c r="P10341">
        <f t="shared" si="323"/>
        <v>2.5632972128772292E-2</v>
      </c>
    </row>
    <row r="10342" spans="1:16" x14ac:dyDescent="0.2">
      <c r="A10342">
        <v>19545</v>
      </c>
      <c r="B10342">
        <v>1080778</v>
      </c>
      <c r="C10342">
        <v>0</v>
      </c>
      <c r="D10342">
        <v>11</v>
      </c>
      <c r="E10342">
        <v>5.71895424837E-2</v>
      </c>
      <c r="F10342">
        <v>1</v>
      </c>
      <c r="G10342">
        <v>4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1</v>
      </c>
      <c r="N10342">
        <v>0.31799138117699999</v>
      </c>
      <c r="O10342">
        <f t="shared" si="322"/>
        <v>1</v>
      </c>
      <c r="P10342">
        <f t="shared" si="323"/>
        <v>0.29865612114216861</v>
      </c>
    </row>
    <row r="10343" spans="1:16" x14ac:dyDescent="0.2">
      <c r="A10343">
        <v>19545</v>
      </c>
      <c r="B10343">
        <v>1080756</v>
      </c>
      <c r="C10343">
        <v>0</v>
      </c>
      <c r="D10343">
        <v>11</v>
      </c>
      <c r="E10343">
        <v>8.3003952569199999E-2</v>
      </c>
      <c r="F10343">
        <v>2</v>
      </c>
      <c r="G10343">
        <v>6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1</v>
      </c>
      <c r="N10343">
        <v>0.158582968603</v>
      </c>
      <c r="O10343">
        <f t="shared" si="322"/>
        <v>1</v>
      </c>
      <c r="P10343">
        <f t="shared" si="323"/>
        <v>0.14894043387867748</v>
      </c>
    </row>
    <row r="10344" spans="1:16" x14ac:dyDescent="0.2">
      <c r="A10344">
        <v>19545</v>
      </c>
      <c r="B10344">
        <v>1080738</v>
      </c>
      <c r="C10344">
        <v>0</v>
      </c>
      <c r="D10344">
        <v>9</v>
      </c>
      <c r="E10344">
        <v>5.0221565731199999E-2</v>
      </c>
      <c r="F10344">
        <v>0</v>
      </c>
      <c r="G10344">
        <v>2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1</v>
      </c>
      <c r="N10344">
        <v>5.5427826922699999E-2</v>
      </c>
      <c r="O10344">
        <f t="shared" si="322"/>
        <v>1</v>
      </c>
      <c r="P10344">
        <f t="shared" si="323"/>
        <v>5.2057573795872336E-2</v>
      </c>
    </row>
    <row r="10345" spans="1:16" x14ac:dyDescent="0.2">
      <c r="A10345">
        <v>19545</v>
      </c>
      <c r="B10345">
        <v>1080613</v>
      </c>
      <c r="C10345">
        <v>0</v>
      </c>
      <c r="D10345">
        <v>11</v>
      </c>
      <c r="E10345">
        <v>9.3816631130099998E-2</v>
      </c>
      <c r="F10345">
        <v>0</v>
      </c>
      <c r="G10345">
        <v>5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1</v>
      </c>
      <c r="N10345">
        <v>0.10819450001100001</v>
      </c>
      <c r="O10345">
        <f t="shared" si="322"/>
        <v>1</v>
      </c>
      <c r="P10345">
        <f t="shared" si="323"/>
        <v>0.10161580349316318</v>
      </c>
    </row>
    <row r="10346" spans="1:16" x14ac:dyDescent="0.2">
      <c r="A10346">
        <v>19545</v>
      </c>
      <c r="B10346">
        <v>1080828</v>
      </c>
      <c r="C10346">
        <v>0</v>
      </c>
      <c r="D10346">
        <v>8</v>
      </c>
      <c r="E10346">
        <v>6.9582504970199993E-2</v>
      </c>
      <c r="F10346">
        <v>0</v>
      </c>
      <c r="G10346">
        <v>5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1</v>
      </c>
      <c r="N10346">
        <v>4.7845747109100001E-2</v>
      </c>
      <c r="O10346">
        <f t="shared" si="322"/>
        <v>1</v>
      </c>
      <c r="P10346">
        <f t="shared" si="323"/>
        <v>4.4936517435984126E-2</v>
      </c>
    </row>
    <row r="10347" spans="1:16" x14ac:dyDescent="0.2">
      <c r="A10347">
        <v>19545</v>
      </c>
      <c r="B10347">
        <v>1080675</v>
      </c>
      <c r="C10347">
        <v>0</v>
      </c>
      <c r="D10347">
        <v>16</v>
      </c>
      <c r="E10347">
        <v>7.3033707865199998E-2</v>
      </c>
      <c r="F10347">
        <v>0</v>
      </c>
      <c r="G10347">
        <v>1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1</v>
      </c>
      <c r="N10347">
        <v>0.17220833099800001</v>
      </c>
      <c r="O10347">
        <f t="shared" si="322"/>
        <v>1</v>
      </c>
      <c r="P10347">
        <f t="shared" si="323"/>
        <v>0.16173731493559526</v>
      </c>
    </row>
    <row r="10348" spans="1:16" x14ac:dyDescent="0.2">
      <c r="A10348">
        <v>19545</v>
      </c>
      <c r="B10348">
        <v>1080512</v>
      </c>
      <c r="C10348">
        <v>0</v>
      </c>
      <c r="D10348">
        <v>16</v>
      </c>
      <c r="E10348">
        <v>5.8158319870800002E-2</v>
      </c>
      <c r="F10348">
        <v>0</v>
      </c>
      <c r="G10348">
        <v>3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1</v>
      </c>
      <c r="N10348">
        <v>8.8017146128199997E-2</v>
      </c>
      <c r="O10348">
        <f t="shared" si="322"/>
        <v>1</v>
      </c>
      <c r="P10348">
        <f t="shared" si="323"/>
        <v>8.2665320548483343E-2</v>
      </c>
    </row>
    <row r="10349" spans="1:16" x14ac:dyDescent="0.2">
      <c r="A10349">
        <v>19545</v>
      </c>
      <c r="B10349">
        <v>1080810</v>
      </c>
      <c r="C10349">
        <v>0</v>
      </c>
      <c r="D10349">
        <v>10</v>
      </c>
      <c r="E10349">
        <v>6.0553633218000003E-2</v>
      </c>
      <c r="F10349">
        <v>0</v>
      </c>
      <c r="G10349">
        <v>3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1</v>
      </c>
      <c r="N10349">
        <v>5.9329580446900003E-2</v>
      </c>
      <c r="O10349">
        <f t="shared" si="322"/>
        <v>1</v>
      </c>
      <c r="P10349">
        <f t="shared" si="323"/>
        <v>5.572208372339689E-2</v>
      </c>
    </row>
    <row r="10350" spans="1:16" x14ac:dyDescent="0.2">
      <c r="A10350">
        <v>19545</v>
      </c>
      <c r="B10350">
        <v>1080760</v>
      </c>
      <c r="C10350">
        <v>0</v>
      </c>
      <c r="D10350">
        <v>10</v>
      </c>
      <c r="E10350">
        <v>6.8592057761700007E-2</v>
      </c>
      <c r="F10350">
        <v>1</v>
      </c>
      <c r="G10350">
        <v>4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1</v>
      </c>
      <c r="N10350">
        <v>9.9474376383899998E-2</v>
      </c>
      <c r="O10350">
        <f t="shared" si="322"/>
        <v>1</v>
      </c>
      <c r="P10350">
        <f t="shared" si="323"/>
        <v>9.3425901336977854E-2</v>
      </c>
    </row>
    <row r="10351" spans="1:16" x14ac:dyDescent="0.2">
      <c r="A10351">
        <v>19545</v>
      </c>
      <c r="B10351">
        <v>1080607</v>
      </c>
      <c r="C10351">
        <v>0</v>
      </c>
      <c r="D10351">
        <v>15</v>
      </c>
      <c r="E10351">
        <v>6.5390749601299994E-2</v>
      </c>
      <c r="F10351">
        <v>0</v>
      </c>
      <c r="G10351">
        <v>4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1</v>
      </c>
      <c r="N10351">
        <v>7.5718001856299996E-2</v>
      </c>
      <c r="O10351">
        <f t="shared" si="322"/>
        <v>1</v>
      </c>
      <c r="P10351">
        <f t="shared" si="323"/>
        <v>7.111401778040928E-2</v>
      </c>
    </row>
    <row r="10352" spans="1:16" x14ac:dyDescent="0.2">
      <c r="A10352">
        <v>19545</v>
      </c>
      <c r="B10352">
        <v>1080872</v>
      </c>
      <c r="C10352">
        <v>0</v>
      </c>
      <c r="D10352">
        <v>15</v>
      </c>
      <c r="E10352">
        <v>9.6118299445500002E-2</v>
      </c>
      <c r="F10352">
        <v>1</v>
      </c>
      <c r="G10352">
        <v>7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1</v>
      </c>
      <c r="N10352">
        <v>0.33846848555300002</v>
      </c>
      <c r="O10352">
        <f t="shared" si="322"/>
        <v>1</v>
      </c>
      <c r="P10352">
        <f t="shared" si="323"/>
        <v>0.31788812844539621</v>
      </c>
    </row>
    <row r="10353" spans="1:16" x14ac:dyDescent="0.2">
      <c r="A10353">
        <v>19545</v>
      </c>
      <c r="B10353">
        <v>1080589</v>
      </c>
      <c r="C10353">
        <v>0</v>
      </c>
      <c r="D10353">
        <v>11</v>
      </c>
      <c r="E10353">
        <v>7.8014184397199995E-2</v>
      </c>
      <c r="F10353">
        <v>0</v>
      </c>
      <c r="G10353">
        <v>5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1</v>
      </c>
      <c r="N10353">
        <v>0.20771935289599999</v>
      </c>
      <c r="O10353">
        <f t="shared" si="322"/>
        <v>1</v>
      </c>
      <c r="P10353">
        <f t="shared" si="323"/>
        <v>0.19508911214027488</v>
      </c>
    </row>
    <row r="10354" spans="1:16" x14ac:dyDescent="0.2">
      <c r="A10354">
        <v>19545</v>
      </c>
      <c r="B10354">
        <v>1080839</v>
      </c>
      <c r="C10354">
        <v>0</v>
      </c>
      <c r="D10354">
        <v>6</v>
      </c>
      <c r="E10354">
        <v>8.6792452830199998E-2</v>
      </c>
      <c r="F10354">
        <v>2</v>
      </c>
      <c r="G10354">
        <v>4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1</v>
      </c>
      <c r="N10354">
        <v>0.15228557337400001</v>
      </c>
      <c r="O10354">
        <f t="shared" si="322"/>
        <v>1</v>
      </c>
      <c r="P10354">
        <f t="shared" si="323"/>
        <v>0.14302594768904872</v>
      </c>
    </row>
    <row r="10355" spans="1:16" x14ac:dyDescent="0.2">
      <c r="A10355">
        <v>19545</v>
      </c>
      <c r="B10355">
        <v>1080669</v>
      </c>
      <c r="C10355">
        <v>1</v>
      </c>
      <c r="D10355">
        <v>12</v>
      </c>
      <c r="E10355">
        <v>6.4572425828999996E-2</v>
      </c>
      <c r="F10355">
        <v>0</v>
      </c>
      <c r="G10355">
        <v>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1</v>
      </c>
      <c r="N10355">
        <v>4.9847928678400003E-2</v>
      </c>
      <c r="O10355">
        <f t="shared" si="322"/>
        <v>1</v>
      </c>
      <c r="P10355">
        <f t="shared" si="323"/>
        <v>4.6816957651364177E-2</v>
      </c>
    </row>
    <row r="10356" spans="1:16" x14ac:dyDescent="0.2">
      <c r="A10356">
        <v>19545</v>
      </c>
      <c r="B10356">
        <v>1080708</v>
      </c>
      <c r="C10356">
        <v>0</v>
      </c>
      <c r="D10356">
        <v>9</v>
      </c>
      <c r="E10356">
        <v>7.8846153846200001E-2</v>
      </c>
      <c r="F10356">
        <v>1</v>
      </c>
      <c r="G10356">
        <v>5</v>
      </c>
      <c r="H10356">
        <v>0</v>
      </c>
      <c r="I10356">
        <v>1</v>
      </c>
      <c r="J10356">
        <v>0</v>
      </c>
      <c r="K10356">
        <v>0</v>
      </c>
      <c r="L10356">
        <v>0</v>
      </c>
      <c r="M10356">
        <v>1</v>
      </c>
      <c r="N10356">
        <v>0.25118197128399999</v>
      </c>
      <c r="O10356">
        <f t="shared" si="322"/>
        <v>1</v>
      </c>
      <c r="P10356">
        <f t="shared" si="323"/>
        <v>0.23590901415899423</v>
      </c>
    </row>
    <row r="10357" spans="1:16" x14ac:dyDescent="0.2">
      <c r="A10357">
        <v>19545</v>
      </c>
      <c r="B10357">
        <v>1080526</v>
      </c>
      <c r="C10357">
        <v>0</v>
      </c>
      <c r="D10357">
        <v>14</v>
      </c>
      <c r="E10357">
        <v>7.3378839590399994E-2</v>
      </c>
      <c r="F10357">
        <v>0</v>
      </c>
      <c r="G10357">
        <v>4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1</v>
      </c>
      <c r="N10357">
        <v>0.19690981058500001</v>
      </c>
      <c r="O10357">
        <f t="shared" si="322"/>
        <v>1</v>
      </c>
      <c r="P10357">
        <f t="shared" si="323"/>
        <v>0.18493683705037722</v>
      </c>
    </row>
    <row r="10358" spans="1:16" x14ac:dyDescent="0.2">
      <c r="A10358">
        <v>19545</v>
      </c>
      <c r="B10358">
        <v>1080520</v>
      </c>
      <c r="C10358">
        <v>0</v>
      </c>
      <c r="D10358">
        <v>15</v>
      </c>
      <c r="E10358">
        <v>5.4054054054099999E-2</v>
      </c>
      <c r="F10358">
        <v>0</v>
      </c>
      <c r="G10358">
        <v>3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1</v>
      </c>
      <c r="N10358">
        <v>9.8426089416199999E-2</v>
      </c>
      <c r="O10358">
        <f t="shared" si="322"/>
        <v>1</v>
      </c>
      <c r="P10358">
        <f t="shared" si="323"/>
        <v>9.2441354779588911E-2</v>
      </c>
    </row>
    <row r="10359" spans="1:16" x14ac:dyDescent="0.2">
      <c r="A10359">
        <v>19545</v>
      </c>
      <c r="B10359">
        <v>1080860</v>
      </c>
      <c r="C10359">
        <v>0</v>
      </c>
      <c r="D10359">
        <v>9</v>
      </c>
      <c r="E10359">
        <v>8.7548638132300002E-2</v>
      </c>
      <c r="F10359">
        <v>0</v>
      </c>
      <c r="G10359">
        <v>4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1</v>
      </c>
      <c r="N10359">
        <v>0.28106949181500002</v>
      </c>
      <c r="O10359">
        <f t="shared" si="322"/>
        <v>1</v>
      </c>
      <c r="P10359">
        <f t="shared" si="323"/>
        <v>0.26397924335610873</v>
      </c>
    </row>
    <row r="10360" spans="1:16" x14ac:dyDescent="0.2">
      <c r="A10360">
        <v>19545</v>
      </c>
      <c r="B10360">
        <v>1080642</v>
      </c>
      <c r="C10360">
        <v>0</v>
      </c>
      <c r="D10360">
        <v>16</v>
      </c>
      <c r="E10360">
        <v>6.8000000000000005E-2</v>
      </c>
      <c r="F10360">
        <v>0</v>
      </c>
      <c r="G10360">
        <v>5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1</v>
      </c>
      <c r="N10360">
        <v>8.5068894699599995E-2</v>
      </c>
      <c r="O10360">
        <f t="shared" si="322"/>
        <v>1</v>
      </c>
      <c r="P10360">
        <f t="shared" si="323"/>
        <v>7.9896335639023097E-2</v>
      </c>
    </row>
    <row r="10361" spans="1:16" x14ac:dyDescent="0.2">
      <c r="A10361">
        <v>19545</v>
      </c>
      <c r="B10361">
        <v>1080884</v>
      </c>
      <c r="C10361">
        <v>0</v>
      </c>
      <c r="D10361">
        <v>22</v>
      </c>
      <c r="E10361">
        <v>0.11037527593800001</v>
      </c>
      <c r="F10361">
        <v>0</v>
      </c>
      <c r="G10361">
        <v>3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1</v>
      </c>
      <c r="N10361">
        <v>7.9152197511100003E-2</v>
      </c>
      <c r="O10361">
        <f t="shared" si="322"/>
        <v>1</v>
      </c>
      <c r="P10361">
        <f t="shared" si="323"/>
        <v>7.4339399392041594E-2</v>
      </c>
    </row>
    <row r="10362" spans="1:16" x14ac:dyDescent="0.2">
      <c r="A10362">
        <v>19545</v>
      </c>
      <c r="B10362">
        <v>1080540</v>
      </c>
      <c r="C10362">
        <v>0</v>
      </c>
      <c r="D10362">
        <v>9</v>
      </c>
      <c r="E10362">
        <v>4.9759229534500002E-2</v>
      </c>
      <c r="F10362">
        <v>0</v>
      </c>
      <c r="G10362">
        <v>2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1</v>
      </c>
      <c r="N10362">
        <v>0.113585925187</v>
      </c>
      <c r="O10362">
        <f t="shared" si="322"/>
        <v>1</v>
      </c>
      <c r="P10362">
        <f t="shared" si="323"/>
        <v>0.10667940655225408</v>
      </c>
    </row>
    <row r="10363" spans="1:16" x14ac:dyDescent="0.2">
      <c r="A10363">
        <v>19545</v>
      </c>
      <c r="B10363">
        <v>1080789</v>
      </c>
      <c r="C10363">
        <v>0</v>
      </c>
      <c r="D10363">
        <v>6</v>
      </c>
      <c r="E10363">
        <v>5.5374592833899998E-2</v>
      </c>
      <c r="F10363">
        <v>1</v>
      </c>
      <c r="G10363">
        <v>2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1</v>
      </c>
      <c r="N10363">
        <v>0.20963940364399999</v>
      </c>
      <c r="O10363">
        <f t="shared" si="322"/>
        <v>1</v>
      </c>
      <c r="P10363">
        <f t="shared" si="323"/>
        <v>0.19689241544576486</v>
      </c>
    </row>
    <row r="10364" spans="1:16" x14ac:dyDescent="0.2">
      <c r="A10364">
        <v>19545</v>
      </c>
      <c r="B10364">
        <v>1080682</v>
      </c>
      <c r="C10364">
        <v>0</v>
      </c>
      <c r="D10364">
        <v>8</v>
      </c>
      <c r="E10364">
        <v>7.9754601226999997E-2</v>
      </c>
      <c r="F10364">
        <v>0</v>
      </c>
      <c r="G10364">
        <v>6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1</v>
      </c>
      <c r="N10364">
        <v>5.56784007601E-2</v>
      </c>
      <c r="O10364">
        <f t="shared" si="322"/>
        <v>1</v>
      </c>
      <c r="P10364">
        <f t="shared" si="323"/>
        <v>5.2292911653334384E-2</v>
      </c>
    </row>
    <row r="10365" spans="1:16" x14ac:dyDescent="0.2">
      <c r="A10365">
        <v>19545</v>
      </c>
      <c r="B10365">
        <v>1080549</v>
      </c>
      <c r="C10365">
        <v>0</v>
      </c>
      <c r="D10365">
        <v>14</v>
      </c>
      <c r="E10365">
        <v>6.2264150943400001E-2</v>
      </c>
      <c r="F10365">
        <v>0</v>
      </c>
      <c r="G10365">
        <v>7</v>
      </c>
      <c r="H10365">
        <v>1</v>
      </c>
      <c r="I10365">
        <v>0</v>
      </c>
      <c r="J10365">
        <v>0</v>
      </c>
      <c r="K10365">
        <v>0</v>
      </c>
      <c r="L10365">
        <v>0</v>
      </c>
      <c r="M10365">
        <v>1</v>
      </c>
      <c r="N10365">
        <v>0.100468095972</v>
      </c>
      <c r="O10365">
        <f t="shared" si="322"/>
        <v>1</v>
      </c>
      <c r="P10365">
        <f t="shared" si="323"/>
        <v>9.4359198448951298E-2</v>
      </c>
    </row>
    <row r="10366" spans="1:16" x14ac:dyDescent="0.2">
      <c r="A10366">
        <v>27550</v>
      </c>
      <c r="B10366">
        <v>1080612</v>
      </c>
      <c r="C10366">
        <v>2</v>
      </c>
      <c r="D10366">
        <v>50</v>
      </c>
      <c r="E10366">
        <v>0.12565445026200001</v>
      </c>
      <c r="F10366">
        <v>5</v>
      </c>
      <c r="G10366">
        <v>0</v>
      </c>
      <c r="H10366">
        <v>2</v>
      </c>
      <c r="I10366">
        <v>1</v>
      </c>
      <c r="J10366">
        <v>0</v>
      </c>
      <c r="K10366">
        <v>0</v>
      </c>
      <c r="L10366">
        <v>1</v>
      </c>
      <c r="M10366">
        <v>2</v>
      </c>
      <c r="N10366">
        <v>0.219616162743</v>
      </c>
      <c r="O10366">
        <f t="shared" si="322"/>
        <v>1</v>
      </c>
      <c r="P10366">
        <f t="shared" si="323"/>
        <v>0.20626254416764572</v>
      </c>
    </row>
    <row r="10367" spans="1:16" x14ac:dyDescent="0.2">
      <c r="A10367">
        <v>27550</v>
      </c>
      <c r="B10367">
        <v>1080758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5</v>
      </c>
      <c r="N10367">
        <v>4.40357142857E-3</v>
      </c>
      <c r="O10367">
        <f t="shared" si="322"/>
        <v>0</v>
      </c>
      <c r="P10367">
        <f t="shared" si="323"/>
        <v>4.1358151191436075E-3</v>
      </c>
    </row>
    <row r="10368" spans="1:16" x14ac:dyDescent="0.2">
      <c r="A10368">
        <v>27550</v>
      </c>
      <c r="B10368">
        <v>1080616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5</v>
      </c>
      <c r="N10368">
        <v>4.40357142857E-3</v>
      </c>
      <c r="O10368">
        <f t="shared" si="322"/>
        <v>0</v>
      </c>
      <c r="P10368">
        <f t="shared" si="323"/>
        <v>4.1358151191436075E-3</v>
      </c>
    </row>
    <row r="10369" spans="1:16" x14ac:dyDescent="0.2">
      <c r="A10369">
        <v>27550</v>
      </c>
      <c r="B10369">
        <v>1080777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5</v>
      </c>
      <c r="N10369">
        <v>4.40357142857E-3</v>
      </c>
      <c r="O10369">
        <f t="shared" si="322"/>
        <v>0</v>
      </c>
      <c r="P10369">
        <f t="shared" si="323"/>
        <v>4.1358151191436075E-3</v>
      </c>
    </row>
    <row r="10370" spans="1:16" x14ac:dyDescent="0.2">
      <c r="A10370">
        <v>27550</v>
      </c>
      <c r="B10370">
        <v>1080806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5</v>
      </c>
      <c r="N10370">
        <v>4.40357142857E-3</v>
      </c>
      <c r="O10370">
        <f t="shared" si="322"/>
        <v>0</v>
      </c>
      <c r="P10370">
        <f t="shared" si="323"/>
        <v>4.1358151191436075E-3</v>
      </c>
    </row>
    <row r="10371" spans="1:16" x14ac:dyDescent="0.2">
      <c r="A10371">
        <v>27550</v>
      </c>
      <c r="B10371">
        <v>1080812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5</v>
      </c>
      <c r="N10371">
        <v>5.4089571428599999E-2</v>
      </c>
      <c r="O10371">
        <f t="shared" ref="O10371:O10434" si="324">IF(M10371&lt;5,1,0)</f>
        <v>0</v>
      </c>
      <c r="P10371">
        <f t="shared" ref="P10371:P10434" si="325">$S$4*N10371</f>
        <v>5.0800690060578156E-2</v>
      </c>
    </row>
    <row r="10372" spans="1:16" x14ac:dyDescent="0.2">
      <c r="A10372">
        <v>27550</v>
      </c>
      <c r="B10372">
        <v>1080863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5</v>
      </c>
      <c r="N10372">
        <v>4.40357142857E-3</v>
      </c>
      <c r="O10372">
        <f t="shared" si="324"/>
        <v>0</v>
      </c>
      <c r="P10372">
        <f t="shared" si="325"/>
        <v>4.1358151191436075E-3</v>
      </c>
    </row>
    <row r="10373" spans="1:16" x14ac:dyDescent="0.2">
      <c r="A10373">
        <v>27550</v>
      </c>
      <c r="B10373">
        <v>1080828</v>
      </c>
      <c r="C10373">
        <v>1</v>
      </c>
      <c r="D10373">
        <v>43</v>
      </c>
      <c r="E10373">
        <v>8.2379862700199993E-2</v>
      </c>
      <c r="F10373">
        <v>1</v>
      </c>
      <c r="G10373">
        <v>0</v>
      </c>
      <c r="H10373">
        <v>1</v>
      </c>
      <c r="I10373">
        <v>0</v>
      </c>
      <c r="J10373">
        <v>0</v>
      </c>
      <c r="K10373">
        <v>0</v>
      </c>
      <c r="L10373">
        <v>0</v>
      </c>
      <c r="M10373">
        <v>3</v>
      </c>
      <c r="N10373">
        <v>0.15386207847</v>
      </c>
      <c r="O10373">
        <f t="shared" si="324"/>
        <v>1</v>
      </c>
      <c r="P10373">
        <f t="shared" si="325"/>
        <v>0.14450659441346464</v>
      </c>
    </row>
    <row r="10374" spans="1:16" x14ac:dyDescent="0.2">
      <c r="A10374">
        <v>27550</v>
      </c>
      <c r="B10374">
        <v>1080862</v>
      </c>
      <c r="C10374">
        <v>3</v>
      </c>
      <c r="D10374">
        <v>28</v>
      </c>
      <c r="E10374">
        <v>8.7943262411300002E-2</v>
      </c>
      <c r="F10374">
        <v>2</v>
      </c>
      <c r="G10374">
        <v>0</v>
      </c>
      <c r="H10374">
        <v>1</v>
      </c>
      <c r="I10374">
        <v>0</v>
      </c>
      <c r="J10374">
        <v>0</v>
      </c>
      <c r="K10374">
        <v>0</v>
      </c>
      <c r="L10374">
        <v>0</v>
      </c>
      <c r="M10374">
        <v>3</v>
      </c>
      <c r="N10374">
        <v>0.189745771073</v>
      </c>
      <c r="O10374">
        <f t="shared" si="324"/>
        <v>1</v>
      </c>
      <c r="P10374">
        <f t="shared" si="325"/>
        <v>0.17820840232222898</v>
      </c>
    </row>
    <row r="10375" spans="1:16" x14ac:dyDescent="0.2">
      <c r="A10375">
        <v>27550</v>
      </c>
      <c r="B10375">
        <v>1080633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5</v>
      </c>
      <c r="N10375">
        <v>4.40357142857E-3</v>
      </c>
      <c r="O10375">
        <f t="shared" si="324"/>
        <v>0</v>
      </c>
      <c r="P10375">
        <f t="shared" si="325"/>
        <v>4.1358151191436075E-3</v>
      </c>
    </row>
    <row r="10376" spans="1:16" x14ac:dyDescent="0.2">
      <c r="A10376">
        <v>27550</v>
      </c>
      <c r="B10376">
        <v>1080582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5</v>
      </c>
      <c r="N10376">
        <v>5.4089571428599999E-2</v>
      </c>
      <c r="O10376">
        <f t="shared" si="324"/>
        <v>0</v>
      </c>
      <c r="P10376">
        <f t="shared" si="325"/>
        <v>5.0800690060578156E-2</v>
      </c>
    </row>
    <row r="10377" spans="1:16" x14ac:dyDescent="0.2">
      <c r="A10377">
        <v>27550</v>
      </c>
      <c r="B10377">
        <v>1080739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5</v>
      </c>
      <c r="N10377">
        <v>4.40357142857E-3</v>
      </c>
      <c r="O10377">
        <f t="shared" si="324"/>
        <v>0</v>
      </c>
      <c r="P10377">
        <f t="shared" si="325"/>
        <v>4.1358151191436075E-3</v>
      </c>
    </row>
    <row r="10378" spans="1:16" x14ac:dyDescent="0.2">
      <c r="A10378">
        <v>27550</v>
      </c>
      <c r="B10378">
        <v>1080658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5</v>
      </c>
      <c r="N10378">
        <v>4.40357142857E-3</v>
      </c>
      <c r="O10378">
        <f t="shared" si="324"/>
        <v>0</v>
      </c>
      <c r="P10378">
        <f t="shared" si="325"/>
        <v>4.1358151191436075E-3</v>
      </c>
    </row>
    <row r="10379" spans="1:16" x14ac:dyDescent="0.2">
      <c r="A10379">
        <v>27550</v>
      </c>
      <c r="B10379">
        <v>1080657</v>
      </c>
      <c r="C10379">
        <v>1</v>
      </c>
      <c r="D10379">
        <v>35</v>
      </c>
      <c r="E10379">
        <v>6.1678463093999998E-2</v>
      </c>
      <c r="F10379">
        <v>4</v>
      </c>
      <c r="G10379">
        <v>0</v>
      </c>
      <c r="H10379">
        <v>0</v>
      </c>
      <c r="I10379">
        <v>1</v>
      </c>
      <c r="J10379">
        <v>0</v>
      </c>
      <c r="K10379">
        <v>0</v>
      </c>
      <c r="L10379">
        <v>0</v>
      </c>
      <c r="M10379">
        <v>2</v>
      </c>
      <c r="N10379">
        <v>0.11974425572899999</v>
      </c>
      <c r="O10379">
        <f t="shared" si="324"/>
        <v>1</v>
      </c>
      <c r="P10379">
        <f t="shared" si="325"/>
        <v>0.11246328379313225</v>
      </c>
    </row>
    <row r="10380" spans="1:16" x14ac:dyDescent="0.2">
      <c r="A10380">
        <v>27550</v>
      </c>
      <c r="B10380">
        <v>1080656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5</v>
      </c>
      <c r="N10380">
        <v>4.40357142857E-3</v>
      </c>
      <c r="O10380">
        <f t="shared" si="324"/>
        <v>0</v>
      </c>
      <c r="P10380">
        <f t="shared" si="325"/>
        <v>4.1358151191436075E-3</v>
      </c>
    </row>
    <row r="10381" spans="1:16" x14ac:dyDescent="0.2">
      <c r="A10381">
        <v>27550</v>
      </c>
      <c r="B10381">
        <v>1080673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5</v>
      </c>
      <c r="N10381">
        <v>4.40357142857E-3</v>
      </c>
      <c r="O10381">
        <f t="shared" si="324"/>
        <v>0</v>
      </c>
      <c r="P10381">
        <f t="shared" si="325"/>
        <v>4.1358151191436075E-3</v>
      </c>
    </row>
    <row r="10382" spans="1:16" x14ac:dyDescent="0.2">
      <c r="A10382">
        <v>27550</v>
      </c>
      <c r="B10382">
        <v>1080737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5</v>
      </c>
      <c r="N10382">
        <v>4.40357142857E-3</v>
      </c>
      <c r="O10382">
        <f t="shared" si="324"/>
        <v>0</v>
      </c>
      <c r="P10382">
        <f t="shared" si="325"/>
        <v>4.1358151191436075E-3</v>
      </c>
    </row>
    <row r="10383" spans="1:16" x14ac:dyDescent="0.2">
      <c r="A10383">
        <v>27550</v>
      </c>
      <c r="B10383">
        <v>1080793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5</v>
      </c>
      <c r="N10383">
        <v>4.40357142857E-3</v>
      </c>
      <c r="O10383">
        <f t="shared" si="324"/>
        <v>0</v>
      </c>
      <c r="P10383">
        <f t="shared" si="325"/>
        <v>4.1358151191436075E-3</v>
      </c>
    </row>
    <row r="10384" spans="1:16" x14ac:dyDescent="0.2">
      <c r="A10384">
        <v>27550</v>
      </c>
      <c r="B10384">
        <v>1080559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5</v>
      </c>
      <c r="N10384">
        <v>4.40357142857E-3</v>
      </c>
      <c r="O10384">
        <f t="shared" si="324"/>
        <v>0</v>
      </c>
      <c r="P10384">
        <f t="shared" si="325"/>
        <v>4.1358151191436075E-3</v>
      </c>
    </row>
    <row r="10385" spans="1:16" x14ac:dyDescent="0.2">
      <c r="A10385">
        <v>27550</v>
      </c>
      <c r="B10385">
        <v>1080857</v>
      </c>
      <c r="C10385">
        <v>2</v>
      </c>
      <c r="D10385">
        <v>31</v>
      </c>
      <c r="E10385">
        <v>0.12643678160899999</v>
      </c>
      <c r="F10385">
        <v>1</v>
      </c>
      <c r="G10385">
        <v>0</v>
      </c>
      <c r="H10385">
        <v>3</v>
      </c>
      <c r="I10385">
        <v>0</v>
      </c>
      <c r="J10385">
        <v>0</v>
      </c>
      <c r="K10385">
        <v>0</v>
      </c>
      <c r="L10385">
        <v>0</v>
      </c>
      <c r="M10385">
        <v>3</v>
      </c>
      <c r="N10385">
        <v>8.3298659183900003E-2</v>
      </c>
      <c r="O10385">
        <f t="shared" si="324"/>
        <v>1</v>
      </c>
      <c r="P10385">
        <f t="shared" si="325"/>
        <v>7.8233738147637677E-2</v>
      </c>
    </row>
    <row r="10386" spans="1:16" x14ac:dyDescent="0.2">
      <c r="A10386">
        <v>27550</v>
      </c>
      <c r="B10386">
        <v>1080583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5</v>
      </c>
      <c r="N10386">
        <v>5.0540571428600002E-2</v>
      </c>
      <c r="O10386">
        <f t="shared" si="324"/>
        <v>0</v>
      </c>
      <c r="P10386">
        <f t="shared" si="325"/>
        <v>4.7467484707620564E-2</v>
      </c>
    </row>
    <row r="10387" spans="1:16" x14ac:dyDescent="0.2">
      <c r="A10387">
        <v>27550</v>
      </c>
      <c r="B10387">
        <v>1080667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5</v>
      </c>
      <c r="N10387">
        <v>4.40357142857E-3</v>
      </c>
      <c r="O10387">
        <f t="shared" si="324"/>
        <v>0</v>
      </c>
      <c r="P10387">
        <f t="shared" si="325"/>
        <v>4.1358151191436075E-3</v>
      </c>
    </row>
    <row r="10388" spans="1:16" x14ac:dyDescent="0.2">
      <c r="A10388">
        <v>27550</v>
      </c>
      <c r="B10388">
        <v>1080603</v>
      </c>
      <c r="C10388">
        <v>0</v>
      </c>
      <c r="D10388">
        <v>2</v>
      </c>
      <c r="E10388">
        <v>1.21130551817E-2</v>
      </c>
      <c r="F10388">
        <v>0</v>
      </c>
      <c r="G10388">
        <v>0</v>
      </c>
      <c r="H10388">
        <v>1</v>
      </c>
      <c r="I10388">
        <v>0</v>
      </c>
      <c r="J10388">
        <v>0</v>
      </c>
      <c r="K10388">
        <v>0</v>
      </c>
      <c r="L10388">
        <v>0</v>
      </c>
      <c r="M10388">
        <v>5</v>
      </c>
      <c r="N10388">
        <v>1.7410466571699999E-2</v>
      </c>
      <c r="O10388">
        <f t="shared" si="324"/>
        <v>0</v>
      </c>
      <c r="P10388">
        <f t="shared" si="325"/>
        <v>1.6351834424987253E-2</v>
      </c>
    </row>
    <row r="10389" spans="1:16" x14ac:dyDescent="0.2">
      <c r="A10389">
        <v>27550</v>
      </c>
      <c r="B10389">
        <v>1080767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5</v>
      </c>
      <c r="N10389">
        <v>4.40357142857E-3</v>
      </c>
      <c r="O10389">
        <f t="shared" si="324"/>
        <v>0</v>
      </c>
      <c r="P10389">
        <f t="shared" si="325"/>
        <v>4.1358151191436075E-3</v>
      </c>
    </row>
    <row r="10390" spans="1:16" x14ac:dyDescent="0.2">
      <c r="A10390">
        <v>27550</v>
      </c>
      <c r="B10390">
        <v>1080877</v>
      </c>
      <c r="C10390">
        <v>1</v>
      </c>
      <c r="D10390">
        <v>28</v>
      </c>
      <c r="E10390">
        <v>6.3172043010799997E-2</v>
      </c>
      <c r="F10390">
        <v>2</v>
      </c>
      <c r="G10390">
        <v>0</v>
      </c>
      <c r="H10390">
        <v>1</v>
      </c>
      <c r="I10390">
        <v>0</v>
      </c>
      <c r="J10390">
        <v>0</v>
      </c>
      <c r="K10390">
        <v>0</v>
      </c>
      <c r="L10390">
        <v>0</v>
      </c>
      <c r="M10390">
        <v>3</v>
      </c>
      <c r="N10390">
        <v>0.15257901041899999</v>
      </c>
      <c r="O10390">
        <f t="shared" si="324"/>
        <v>1</v>
      </c>
      <c r="P10390">
        <f t="shared" si="325"/>
        <v>0.14330154248452634</v>
      </c>
    </row>
    <row r="10391" spans="1:16" x14ac:dyDescent="0.2">
      <c r="A10391">
        <v>27550</v>
      </c>
      <c r="B10391">
        <v>1080526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5</v>
      </c>
      <c r="N10391">
        <v>5.0540571428600002E-2</v>
      </c>
      <c r="O10391">
        <f t="shared" si="324"/>
        <v>0</v>
      </c>
      <c r="P10391">
        <f t="shared" si="325"/>
        <v>4.7467484707620564E-2</v>
      </c>
    </row>
    <row r="10392" spans="1:16" x14ac:dyDescent="0.2">
      <c r="A10392">
        <v>27550</v>
      </c>
      <c r="B10392">
        <v>1080762</v>
      </c>
      <c r="C10392">
        <v>1</v>
      </c>
      <c r="D10392">
        <v>33</v>
      </c>
      <c r="E10392">
        <v>9.2375366568899997E-2</v>
      </c>
      <c r="F10392">
        <v>5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3</v>
      </c>
      <c r="N10392">
        <v>0.188081471966</v>
      </c>
      <c r="O10392">
        <f t="shared" si="324"/>
        <v>1</v>
      </c>
      <c r="P10392">
        <f t="shared" si="325"/>
        <v>0.17664529984480576</v>
      </c>
    </row>
    <row r="10393" spans="1:16" x14ac:dyDescent="0.2">
      <c r="A10393">
        <v>27550</v>
      </c>
      <c r="B10393">
        <v>1080706</v>
      </c>
      <c r="C10393">
        <v>1</v>
      </c>
      <c r="D10393">
        <v>34</v>
      </c>
      <c r="E10393">
        <v>9.7744360902300001E-2</v>
      </c>
      <c r="F10393">
        <v>0</v>
      </c>
      <c r="G10393">
        <v>0</v>
      </c>
      <c r="H10393">
        <v>2</v>
      </c>
      <c r="I10393">
        <v>1</v>
      </c>
      <c r="J10393">
        <v>0</v>
      </c>
      <c r="K10393">
        <v>0</v>
      </c>
      <c r="L10393">
        <v>0</v>
      </c>
      <c r="M10393">
        <v>2</v>
      </c>
      <c r="N10393">
        <v>0.17338214284100001</v>
      </c>
      <c r="O10393">
        <f t="shared" si="324"/>
        <v>1</v>
      </c>
      <c r="P10393">
        <f t="shared" si="325"/>
        <v>0.16283975390951821</v>
      </c>
    </row>
    <row r="10394" spans="1:16" x14ac:dyDescent="0.2">
      <c r="A10394">
        <v>27550</v>
      </c>
      <c r="B10394">
        <v>1080544</v>
      </c>
      <c r="C10394">
        <v>1</v>
      </c>
      <c r="D10394">
        <v>8</v>
      </c>
      <c r="E10394">
        <v>1.9337016574600002E-2</v>
      </c>
      <c r="F10394">
        <v>0</v>
      </c>
      <c r="G10394">
        <v>0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5</v>
      </c>
      <c r="N10394">
        <v>3.2208639135499997E-2</v>
      </c>
      <c r="O10394">
        <f t="shared" si="324"/>
        <v>0</v>
      </c>
      <c r="P10394">
        <f t="shared" si="325"/>
        <v>3.0250213687779144E-2</v>
      </c>
    </row>
    <row r="10395" spans="1:16" x14ac:dyDescent="0.2">
      <c r="A10395">
        <v>27550</v>
      </c>
      <c r="B10395">
        <v>1080566</v>
      </c>
      <c r="C10395">
        <v>1</v>
      </c>
      <c r="D10395">
        <v>14</v>
      </c>
      <c r="E10395">
        <v>3.1463748290000003E-2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5</v>
      </c>
      <c r="N10395">
        <v>9.8137052992600005E-2</v>
      </c>
      <c r="O10395">
        <f t="shared" si="324"/>
        <v>0</v>
      </c>
      <c r="P10395">
        <f t="shared" si="325"/>
        <v>9.216989302857645E-2</v>
      </c>
    </row>
    <row r="10396" spans="1:16" x14ac:dyDescent="0.2">
      <c r="A10396">
        <v>27550</v>
      </c>
      <c r="B10396">
        <v>1080506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5</v>
      </c>
      <c r="N10396">
        <v>4.40357142857E-3</v>
      </c>
      <c r="O10396">
        <f t="shared" si="324"/>
        <v>0</v>
      </c>
      <c r="P10396">
        <f t="shared" si="325"/>
        <v>4.1358151191436075E-3</v>
      </c>
    </row>
    <row r="10397" spans="1:16" x14ac:dyDescent="0.2">
      <c r="A10397">
        <v>14268</v>
      </c>
      <c r="B10397">
        <v>1080826</v>
      </c>
      <c r="C10397">
        <v>2</v>
      </c>
      <c r="D10397">
        <v>12</v>
      </c>
      <c r="E10397">
        <v>6.1032863849800001E-2</v>
      </c>
      <c r="F10397">
        <v>0</v>
      </c>
      <c r="G10397">
        <v>0</v>
      </c>
      <c r="H10397">
        <v>1</v>
      </c>
      <c r="I10397">
        <v>0</v>
      </c>
      <c r="J10397">
        <v>0</v>
      </c>
      <c r="K10397">
        <v>0</v>
      </c>
      <c r="L10397">
        <v>0</v>
      </c>
      <c r="M10397">
        <v>3</v>
      </c>
      <c r="N10397">
        <v>4.2887032382900002E-2</v>
      </c>
      <c r="O10397">
        <f t="shared" si="324"/>
        <v>1</v>
      </c>
      <c r="P10397">
        <f t="shared" si="325"/>
        <v>4.0279314147970736E-2</v>
      </c>
    </row>
    <row r="10398" spans="1:16" x14ac:dyDescent="0.2">
      <c r="A10398">
        <v>14268</v>
      </c>
      <c r="B10398">
        <v>1080518</v>
      </c>
      <c r="C10398">
        <v>0</v>
      </c>
      <c r="D10398">
        <v>34</v>
      </c>
      <c r="E10398">
        <v>0.122727272727</v>
      </c>
      <c r="F10398">
        <v>0</v>
      </c>
      <c r="G10398">
        <v>0</v>
      </c>
      <c r="H10398">
        <v>3</v>
      </c>
      <c r="I10398">
        <v>0</v>
      </c>
      <c r="J10398">
        <v>0</v>
      </c>
      <c r="K10398">
        <v>0</v>
      </c>
      <c r="L10398">
        <v>0</v>
      </c>
      <c r="M10398">
        <v>3</v>
      </c>
      <c r="N10398">
        <v>5.5968998628500001E-2</v>
      </c>
      <c r="O10398">
        <f t="shared" si="324"/>
        <v>1</v>
      </c>
      <c r="P10398">
        <f t="shared" si="325"/>
        <v>5.2565839906506817E-2</v>
      </c>
    </row>
    <row r="10399" spans="1:16" x14ac:dyDescent="0.2">
      <c r="A10399">
        <v>14268</v>
      </c>
      <c r="B10399">
        <v>1080869</v>
      </c>
      <c r="C10399">
        <v>0</v>
      </c>
      <c r="D10399">
        <v>32</v>
      </c>
      <c r="E10399">
        <v>8.8073394495399998E-2</v>
      </c>
      <c r="F10399">
        <v>0</v>
      </c>
      <c r="G10399">
        <v>0</v>
      </c>
      <c r="H10399">
        <v>1</v>
      </c>
      <c r="I10399">
        <v>1</v>
      </c>
      <c r="J10399">
        <v>0</v>
      </c>
      <c r="K10399">
        <v>0</v>
      </c>
      <c r="L10399">
        <v>0</v>
      </c>
      <c r="M10399">
        <v>3</v>
      </c>
      <c r="N10399">
        <v>7.0498471057399995E-2</v>
      </c>
      <c r="O10399">
        <f t="shared" si="324"/>
        <v>1</v>
      </c>
      <c r="P10399">
        <f t="shared" si="325"/>
        <v>6.621185717211947E-2</v>
      </c>
    </row>
    <row r="10400" spans="1:16" x14ac:dyDescent="0.2">
      <c r="A10400">
        <v>14268</v>
      </c>
      <c r="B10400">
        <v>1080563</v>
      </c>
      <c r="C10400">
        <v>0</v>
      </c>
      <c r="D10400">
        <v>22</v>
      </c>
      <c r="E10400">
        <v>0.10319410319400001</v>
      </c>
      <c r="F10400">
        <v>0</v>
      </c>
      <c r="G10400">
        <v>0</v>
      </c>
      <c r="H10400">
        <v>2</v>
      </c>
      <c r="I10400">
        <v>1</v>
      </c>
      <c r="J10400">
        <v>0</v>
      </c>
      <c r="K10400">
        <v>0</v>
      </c>
      <c r="L10400">
        <v>0</v>
      </c>
      <c r="M10400">
        <v>3</v>
      </c>
      <c r="N10400">
        <v>3.4775690443099999E-2</v>
      </c>
      <c r="O10400">
        <f t="shared" si="324"/>
        <v>1</v>
      </c>
      <c r="P10400">
        <f t="shared" si="325"/>
        <v>3.2661177102771853E-2</v>
      </c>
    </row>
    <row r="10401" spans="1:16" x14ac:dyDescent="0.2">
      <c r="A10401">
        <v>14268</v>
      </c>
      <c r="B10401">
        <v>1080808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5</v>
      </c>
      <c r="N10401">
        <v>4.40357142857E-3</v>
      </c>
      <c r="O10401">
        <f t="shared" si="324"/>
        <v>0</v>
      </c>
      <c r="P10401">
        <f t="shared" si="325"/>
        <v>4.1358151191436075E-3</v>
      </c>
    </row>
    <row r="10402" spans="1:16" x14ac:dyDescent="0.2">
      <c r="A10402">
        <v>14268</v>
      </c>
      <c r="B10402">
        <v>1080778</v>
      </c>
      <c r="C10402">
        <v>0</v>
      </c>
      <c r="D10402">
        <v>19</v>
      </c>
      <c r="E10402">
        <v>8.3333333333299994E-2</v>
      </c>
      <c r="F10402">
        <v>2</v>
      </c>
      <c r="G10402">
        <v>0</v>
      </c>
      <c r="H10402">
        <v>1</v>
      </c>
      <c r="I10402">
        <v>1</v>
      </c>
      <c r="J10402">
        <v>0</v>
      </c>
      <c r="K10402">
        <v>0</v>
      </c>
      <c r="L10402">
        <v>0</v>
      </c>
      <c r="M10402">
        <v>3</v>
      </c>
      <c r="N10402">
        <v>4.9447428955199997E-2</v>
      </c>
      <c r="O10402">
        <f t="shared" si="324"/>
        <v>1</v>
      </c>
      <c r="P10402">
        <f t="shared" si="325"/>
        <v>4.6440810054512026E-2</v>
      </c>
    </row>
    <row r="10403" spans="1:16" x14ac:dyDescent="0.2">
      <c r="A10403">
        <v>14268</v>
      </c>
      <c r="B10403">
        <v>1080795</v>
      </c>
      <c r="C10403">
        <v>1</v>
      </c>
      <c r="D10403">
        <v>37</v>
      </c>
      <c r="E10403">
        <v>0.113300492611</v>
      </c>
      <c r="F10403">
        <v>4</v>
      </c>
      <c r="G10403">
        <v>0</v>
      </c>
      <c r="H10403">
        <v>1</v>
      </c>
      <c r="I10403">
        <v>0</v>
      </c>
      <c r="J10403">
        <v>0</v>
      </c>
      <c r="K10403">
        <v>0</v>
      </c>
      <c r="L10403">
        <v>0</v>
      </c>
      <c r="M10403">
        <v>3</v>
      </c>
      <c r="N10403">
        <v>7.9539503800300004E-2</v>
      </c>
      <c r="O10403">
        <f t="shared" si="324"/>
        <v>1</v>
      </c>
      <c r="P10403">
        <f t="shared" si="325"/>
        <v>7.4703155773105448E-2</v>
      </c>
    </row>
    <row r="10404" spans="1:16" x14ac:dyDescent="0.2">
      <c r="A10404">
        <v>14268</v>
      </c>
      <c r="B10404">
        <v>1080877</v>
      </c>
      <c r="C10404">
        <v>0</v>
      </c>
      <c r="D10404">
        <v>23</v>
      </c>
      <c r="E10404">
        <v>8.6614173228300007E-2</v>
      </c>
      <c r="F10404">
        <v>0</v>
      </c>
      <c r="G10404">
        <v>0</v>
      </c>
      <c r="H10404">
        <v>4</v>
      </c>
      <c r="I10404">
        <v>1</v>
      </c>
      <c r="J10404">
        <v>0</v>
      </c>
      <c r="K10404">
        <v>0</v>
      </c>
      <c r="L10404">
        <v>0</v>
      </c>
      <c r="M10404">
        <v>3</v>
      </c>
      <c r="N10404">
        <v>4.4142782903900002E-2</v>
      </c>
      <c r="O10404">
        <f t="shared" si="324"/>
        <v>1</v>
      </c>
      <c r="P10404">
        <f t="shared" si="325"/>
        <v>4.1458709571632751E-2</v>
      </c>
    </row>
    <row r="10405" spans="1:16" x14ac:dyDescent="0.2">
      <c r="A10405">
        <v>14268</v>
      </c>
      <c r="B10405">
        <v>1080573</v>
      </c>
      <c r="C10405">
        <v>0</v>
      </c>
      <c r="D10405">
        <v>35</v>
      </c>
      <c r="E10405">
        <v>8.8652482269499996E-2</v>
      </c>
      <c r="F10405">
        <v>1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3</v>
      </c>
      <c r="N10405">
        <v>6.5001784893299996E-2</v>
      </c>
      <c r="O10405">
        <f t="shared" si="324"/>
        <v>1</v>
      </c>
      <c r="P10405">
        <f t="shared" si="325"/>
        <v>6.1049393451154101E-2</v>
      </c>
    </row>
    <row r="10406" spans="1:16" x14ac:dyDescent="0.2">
      <c r="A10406">
        <v>22079</v>
      </c>
      <c r="B10406">
        <v>1080847</v>
      </c>
      <c r="C10406">
        <v>2</v>
      </c>
      <c r="D10406">
        <v>22</v>
      </c>
      <c r="E10406">
        <v>9.6491228070199997E-2</v>
      </c>
      <c r="F10406">
        <v>1</v>
      </c>
      <c r="G10406">
        <v>0</v>
      </c>
      <c r="H10406">
        <v>1</v>
      </c>
      <c r="I10406">
        <v>0</v>
      </c>
      <c r="J10406">
        <v>0</v>
      </c>
      <c r="K10406">
        <v>0</v>
      </c>
      <c r="L10406">
        <v>0</v>
      </c>
      <c r="M10406">
        <v>2</v>
      </c>
      <c r="N10406">
        <v>5.3450163751500003E-2</v>
      </c>
      <c r="O10406">
        <f t="shared" si="324"/>
        <v>1</v>
      </c>
      <c r="P10406">
        <f t="shared" si="325"/>
        <v>5.020016115327134E-2</v>
      </c>
    </row>
    <row r="10407" spans="1:16" x14ac:dyDescent="0.2">
      <c r="A10407">
        <v>22079</v>
      </c>
      <c r="B10407">
        <v>1080593</v>
      </c>
      <c r="C10407">
        <v>0</v>
      </c>
      <c r="D10407">
        <v>29</v>
      </c>
      <c r="E10407">
        <v>8.7786259542000006E-2</v>
      </c>
      <c r="F10407">
        <v>1</v>
      </c>
      <c r="G10407">
        <v>0</v>
      </c>
      <c r="H10407">
        <v>3</v>
      </c>
      <c r="I10407">
        <v>1</v>
      </c>
      <c r="J10407">
        <v>0</v>
      </c>
      <c r="K10407">
        <v>0</v>
      </c>
      <c r="L10407">
        <v>0</v>
      </c>
      <c r="M10407">
        <v>2</v>
      </c>
      <c r="N10407">
        <v>8.4878271819399997E-2</v>
      </c>
      <c r="O10407">
        <f t="shared" si="324"/>
        <v>1</v>
      </c>
      <c r="P10407">
        <f t="shared" si="325"/>
        <v>7.971730345962641E-2</v>
      </c>
    </row>
    <row r="10408" spans="1:16" x14ac:dyDescent="0.2">
      <c r="A10408">
        <v>22079</v>
      </c>
      <c r="B10408">
        <v>1080639</v>
      </c>
      <c r="C10408">
        <v>0</v>
      </c>
      <c r="D10408">
        <v>29</v>
      </c>
      <c r="E10408">
        <v>8.2289803219999999E-2</v>
      </c>
      <c r="F10408">
        <v>3</v>
      </c>
      <c r="G10408">
        <v>0</v>
      </c>
      <c r="H10408">
        <v>2</v>
      </c>
      <c r="I10408">
        <v>0</v>
      </c>
      <c r="J10408">
        <v>0</v>
      </c>
      <c r="K10408">
        <v>0</v>
      </c>
      <c r="L10408">
        <v>0</v>
      </c>
      <c r="M10408">
        <v>2</v>
      </c>
      <c r="N10408">
        <v>0.126751546351</v>
      </c>
      <c r="O10408">
        <f t="shared" si="324"/>
        <v>1</v>
      </c>
      <c r="P10408">
        <f t="shared" si="325"/>
        <v>0.11904450064604293</v>
      </c>
    </row>
    <row r="10409" spans="1:16" x14ac:dyDescent="0.2">
      <c r="A10409">
        <v>22079</v>
      </c>
      <c r="B10409">
        <v>1080821</v>
      </c>
      <c r="C10409">
        <v>1</v>
      </c>
      <c r="D10409">
        <v>35</v>
      </c>
      <c r="E10409">
        <v>0.111111111111</v>
      </c>
      <c r="F10409">
        <v>4</v>
      </c>
      <c r="G10409">
        <v>0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2</v>
      </c>
      <c r="N10409">
        <v>9.7998112879099999E-2</v>
      </c>
      <c r="O10409">
        <f t="shared" si="324"/>
        <v>1</v>
      </c>
      <c r="P10409">
        <f t="shared" si="325"/>
        <v>9.2039401078714875E-2</v>
      </c>
    </row>
    <row r="10410" spans="1:16" x14ac:dyDescent="0.2">
      <c r="A10410">
        <v>22079</v>
      </c>
      <c r="B10410">
        <v>1080615</v>
      </c>
      <c r="C10410">
        <v>2</v>
      </c>
      <c r="D10410">
        <v>30</v>
      </c>
      <c r="E10410">
        <v>0.102088167053</v>
      </c>
      <c r="F10410">
        <v>0</v>
      </c>
      <c r="G10410">
        <v>0</v>
      </c>
      <c r="H10410">
        <v>2</v>
      </c>
      <c r="I10410">
        <v>0</v>
      </c>
      <c r="J10410">
        <v>0</v>
      </c>
      <c r="K10410">
        <v>0</v>
      </c>
      <c r="L10410">
        <v>0</v>
      </c>
      <c r="M10410">
        <v>3</v>
      </c>
      <c r="N10410">
        <v>5.9649278665999998E-2</v>
      </c>
      <c r="O10410">
        <f t="shared" si="324"/>
        <v>1</v>
      </c>
      <c r="P10410">
        <f t="shared" si="325"/>
        <v>5.6022342899287314E-2</v>
      </c>
    </row>
    <row r="10411" spans="1:16" x14ac:dyDescent="0.2">
      <c r="A10411">
        <v>22079</v>
      </c>
      <c r="B10411">
        <v>1080860</v>
      </c>
      <c r="C10411">
        <v>3</v>
      </c>
      <c r="D10411">
        <v>35</v>
      </c>
      <c r="E10411">
        <v>9.1993185689900003E-2</v>
      </c>
      <c r="F10411">
        <v>2</v>
      </c>
      <c r="G10411">
        <v>0</v>
      </c>
      <c r="H10411">
        <v>1</v>
      </c>
      <c r="I10411">
        <v>0</v>
      </c>
      <c r="J10411">
        <v>0</v>
      </c>
      <c r="K10411">
        <v>0</v>
      </c>
      <c r="L10411">
        <v>0</v>
      </c>
      <c r="M10411">
        <v>2</v>
      </c>
      <c r="N10411">
        <v>9.3913868477199999E-2</v>
      </c>
      <c r="O10411">
        <f t="shared" si="324"/>
        <v>1</v>
      </c>
      <c r="P10411">
        <f t="shared" si="325"/>
        <v>8.8203496513147059E-2</v>
      </c>
    </row>
    <row r="10412" spans="1:16" x14ac:dyDescent="0.2">
      <c r="A10412">
        <v>22079</v>
      </c>
      <c r="B10412">
        <v>1080866</v>
      </c>
      <c r="C10412">
        <v>0</v>
      </c>
      <c r="D10412">
        <v>9</v>
      </c>
      <c r="E10412">
        <v>3.9761431411500001E-2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2</v>
      </c>
      <c r="N10412">
        <v>3.8030789975100003E-2</v>
      </c>
      <c r="O10412">
        <f t="shared" si="324"/>
        <v>1</v>
      </c>
      <c r="P10412">
        <f t="shared" si="325"/>
        <v>3.5718352415387289E-2</v>
      </c>
    </row>
    <row r="10413" spans="1:16" x14ac:dyDescent="0.2">
      <c r="A10413">
        <v>22079</v>
      </c>
      <c r="B10413">
        <v>1080534</v>
      </c>
      <c r="C10413">
        <v>2</v>
      </c>
      <c r="D10413">
        <v>29</v>
      </c>
      <c r="E10413">
        <v>0.124463519313</v>
      </c>
      <c r="F10413">
        <v>0</v>
      </c>
      <c r="G10413">
        <v>0</v>
      </c>
      <c r="H10413">
        <v>3</v>
      </c>
      <c r="I10413">
        <v>1</v>
      </c>
      <c r="J10413">
        <v>0</v>
      </c>
      <c r="K10413">
        <v>0</v>
      </c>
      <c r="L10413">
        <v>0</v>
      </c>
      <c r="M10413">
        <v>2</v>
      </c>
      <c r="N10413">
        <v>6.4820611140699994E-2</v>
      </c>
      <c r="O10413">
        <f t="shared" si="324"/>
        <v>1</v>
      </c>
      <c r="P10413">
        <f t="shared" si="325"/>
        <v>6.0879235851271953E-2</v>
      </c>
    </row>
    <row r="10414" spans="1:16" x14ac:dyDescent="0.2">
      <c r="A10414">
        <v>22079</v>
      </c>
      <c r="B10414">
        <v>1080657</v>
      </c>
      <c r="C10414">
        <v>1</v>
      </c>
      <c r="D10414">
        <v>22</v>
      </c>
      <c r="E10414">
        <v>9.0909090909100002E-2</v>
      </c>
      <c r="F10414">
        <v>0</v>
      </c>
      <c r="G10414">
        <v>0</v>
      </c>
      <c r="H10414">
        <v>3</v>
      </c>
      <c r="I10414">
        <v>0</v>
      </c>
      <c r="J10414">
        <v>0</v>
      </c>
      <c r="K10414">
        <v>0</v>
      </c>
      <c r="L10414">
        <v>0</v>
      </c>
      <c r="M10414">
        <v>2</v>
      </c>
      <c r="N10414">
        <v>4.08710932958E-2</v>
      </c>
      <c r="O10414">
        <f t="shared" si="324"/>
        <v>1</v>
      </c>
      <c r="P10414">
        <f t="shared" si="325"/>
        <v>3.83859529317526E-2</v>
      </c>
    </row>
    <row r="10415" spans="1:16" x14ac:dyDescent="0.2">
      <c r="A10415">
        <v>22079</v>
      </c>
      <c r="B10415">
        <v>1080655</v>
      </c>
      <c r="C10415">
        <v>0</v>
      </c>
      <c r="D10415">
        <v>21</v>
      </c>
      <c r="E10415">
        <v>8.6242299794699995E-2</v>
      </c>
      <c r="F10415">
        <v>4</v>
      </c>
      <c r="G10415">
        <v>0</v>
      </c>
      <c r="H10415">
        <v>1</v>
      </c>
      <c r="I10415">
        <v>0</v>
      </c>
      <c r="J10415">
        <v>0</v>
      </c>
      <c r="K10415">
        <v>1</v>
      </c>
      <c r="L10415">
        <v>0</v>
      </c>
      <c r="M10415">
        <v>2</v>
      </c>
      <c r="N10415">
        <v>0.17782270159300001</v>
      </c>
      <c r="O10415">
        <f t="shared" si="324"/>
        <v>1</v>
      </c>
      <c r="P10415">
        <f t="shared" si="325"/>
        <v>0.16701030736183975</v>
      </c>
    </row>
    <row r="10416" spans="1:16" x14ac:dyDescent="0.2">
      <c r="A10416">
        <v>22079</v>
      </c>
      <c r="B10416">
        <v>1080653</v>
      </c>
      <c r="C10416">
        <v>0</v>
      </c>
      <c r="D10416">
        <v>18</v>
      </c>
      <c r="E10416">
        <v>7.3170731707299999E-2</v>
      </c>
      <c r="F10416">
        <v>5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2</v>
      </c>
      <c r="N10416">
        <v>0.16139949869</v>
      </c>
      <c r="O10416">
        <f t="shared" si="324"/>
        <v>1</v>
      </c>
      <c r="P10416">
        <f t="shared" si="325"/>
        <v>0.15158570667742488</v>
      </c>
    </row>
    <row r="10417" spans="1:16" x14ac:dyDescent="0.2">
      <c r="A10417">
        <v>22079</v>
      </c>
      <c r="B10417">
        <v>1080510</v>
      </c>
      <c r="C10417">
        <v>1</v>
      </c>
      <c r="D10417">
        <v>16</v>
      </c>
      <c r="E10417">
        <v>0.10714285714299999</v>
      </c>
      <c r="F10417">
        <v>1</v>
      </c>
      <c r="G10417">
        <v>0</v>
      </c>
      <c r="H10417">
        <v>4</v>
      </c>
      <c r="I10417">
        <v>1</v>
      </c>
      <c r="J10417">
        <v>0</v>
      </c>
      <c r="K10417">
        <v>0</v>
      </c>
      <c r="L10417">
        <v>0</v>
      </c>
      <c r="M10417">
        <v>2</v>
      </c>
      <c r="N10417">
        <v>0.186389061588</v>
      </c>
      <c r="O10417">
        <f t="shared" si="324"/>
        <v>1</v>
      </c>
      <c r="P10417">
        <f t="shared" si="325"/>
        <v>0.17505579538401383</v>
      </c>
    </row>
    <row r="10418" spans="1:16" x14ac:dyDescent="0.2">
      <c r="A10418">
        <v>22079</v>
      </c>
      <c r="B10418">
        <v>1080565</v>
      </c>
      <c r="C10418">
        <v>1</v>
      </c>
      <c r="D10418">
        <v>13</v>
      </c>
      <c r="E10418">
        <v>7.04225352113E-2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2</v>
      </c>
      <c r="N10418">
        <v>8.8884586252999997E-2</v>
      </c>
      <c r="O10418">
        <f t="shared" si="324"/>
        <v>1</v>
      </c>
      <c r="P10418">
        <f t="shared" si="325"/>
        <v>8.3480016538157495E-2</v>
      </c>
    </row>
    <row r="10419" spans="1:16" x14ac:dyDescent="0.2">
      <c r="A10419">
        <v>22079</v>
      </c>
      <c r="B10419">
        <v>1080691</v>
      </c>
      <c r="C10419">
        <v>0</v>
      </c>
      <c r="D10419">
        <v>6</v>
      </c>
      <c r="E10419">
        <v>1.84162062615E-2</v>
      </c>
      <c r="F10419">
        <v>0</v>
      </c>
      <c r="G10419">
        <v>0</v>
      </c>
      <c r="H10419">
        <v>1</v>
      </c>
      <c r="I10419">
        <v>0</v>
      </c>
      <c r="J10419">
        <v>0</v>
      </c>
      <c r="K10419">
        <v>0</v>
      </c>
      <c r="L10419">
        <v>0</v>
      </c>
      <c r="M10419">
        <v>2</v>
      </c>
      <c r="N10419">
        <v>3.8794502506E-2</v>
      </c>
      <c r="O10419">
        <f t="shared" si="324"/>
        <v>1</v>
      </c>
      <c r="P10419">
        <f t="shared" si="325"/>
        <v>3.6435627900345498E-2</v>
      </c>
    </row>
    <row r="10420" spans="1:16" x14ac:dyDescent="0.2">
      <c r="A10420">
        <v>22079</v>
      </c>
      <c r="B10420">
        <v>1080572</v>
      </c>
      <c r="C10420">
        <v>0</v>
      </c>
      <c r="D10420">
        <v>32</v>
      </c>
      <c r="E10420">
        <v>0.110019646365</v>
      </c>
      <c r="F10420">
        <v>3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2</v>
      </c>
      <c r="N10420">
        <v>0.101479824523</v>
      </c>
      <c r="O10420">
        <f t="shared" si="324"/>
        <v>1</v>
      </c>
      <c r="P10420">
        <f t="shared" si="325"/>
        <v>9.5309409500496295E-2</v>
      </c>
    </row>
    <row r="10421" spans="1:16" x14ac:dyDescent="0.2">
      <c r="A10421">
        <v>22079</v>
      </c>
      <c r="B10421">
        <v>1080837</v>
      </c>
      <c r="C10421">
        <v>1</v>
      </c>
      <c r="D10421">
        <v>28</v>
      </c>
      <c r="E10421">
        <v>9.6330275229400006E-2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2</v>
      </c>
      <c r="N10421">
        <v>5.6317609465699997E-2</v>
      </c>
      <c r="O10421">
        <f t="shared" si="324"/>
        <v>1</v>
      </c>
      <c r="P10421">
        <f t="shared" si="325"/>
        <v>5.2893253687474426E-2</v>
      </c>
    </row>
    <row r="10422" spans="1:16" x14ac:dyDescent="0.2">
      <c r="A10422">
        <v>22079</v>
      </c>
      <c r="B10422">
        <v>1080796</v>
      </c>
      <c r="C10422">
        <v>3</v>
      </c>
      <c r="D10422">
        <v>20</v>
      </c>
      <c r="E10422">
        <v>0.111111111111</v>
      </c>
      <c r="F10422">
        <v>1</v>
      </c>
      <c r="G10422">
        <v>0</v>
      </c>
      <c r="H10422">
        <v>4</v>
      </c>
      <c r="I10422">
        <v>0</v>
      </c>
      <c r="J10422">
        <v>0</v>
      </c>
      <c r="K10422">
        <v>0</v>
      </c>
      <c r="L10422">
        <v>0</v>
      </c>
      <c r="M10422">
        <v>2</v>
      </c>
      <c r="N10422">
        <v>0.13127241640000001</v>
      </c>
      <c r="O10422">
        <f t="shared" si="324"/>
        <v>1</v>
      </c>
      <c r="P10422">
        <f t="shared" si="325"/>
        <v>0.12329048211895149</v>
      </c>
    </row>
    <row r="10423" spans="1:16" x14ac:dyDescent="0.2">
      <c r="A10423">
        <v>22079</v>
      </c>
      <c r="B10423">
        <v>1080581</v>
      </c>
      <c r="C10423">
        <v>0</v>
      </c>
      <c r="D10423">
        <v>8</v>
      </c>
      <c r="E10423">
        <v>6.5853658536599996E-2</v>
      </c>
      <c r="F10423">
        <v>0</v>
      </c>
      <c r="G10423">
        <v>0</v>
      </c>
      <c r="H10423">
        <v>1</v>
      </c>
      <c r="I10423">
        <v>1</v>
      </c>
      <c r="J10423">
        <v>0</v>
      </c>
      <c r="K10423">
        <v>0</v>
      </c>
      <c r="L10423">
        <v>0</v>
      </c>
      <c r="M10423">
        <v>2</v>
      </c>
      <c r="N10423">
        <v>3.88184332999E-2</v>
      </c>
      <c r="O10423">
        <f t="shared" si="324"/>
        <v>1</v>
      </c>
      <c r="P10423">
        <f t="shared" si="325"/>
        <v>3.6458103597817461E-2</v>
      </c>
    </row>
    <row r="10424" spans="1:16" x14ac:dyDescent="0.2">
      <c r="A10424">
        <v>22079</v>
      </c>
      <c r="B10424">
        <v>1080665</v>
      </c>
      <c r="C10424">
        <v>0</v>
      </c>
      <c r="D10424">
        <v>31</v>
      </c>
      <c r="E10424">
        <v>0.10102739726</v>
      </c>
      <c r="F10424">
        <v>2</v>
      </c>
      <c r="G10424">
        <v>0</v>
      </c>
      <c r="H10424">
        <v>1</v>
      </c>
      <c r="I10424">
        <v>1</v>
      </c>
      <c r="J10424">
        <v>0</v>
      </c>
      <c r="K10424">
        <v>0</v>
      </c>
      <c r="L10424">
        <v>0</v>
      </c>
      <c r="M10424">
        <v>2</v>
      </c>
      <c r="N10424">
        <v>7.8846789768799996E-2</v>
      </c>
      <c r="O10424">
        <f t="shared" si="324"/>
        <v>1</v>
      </c>
      <c r="P10424">
        <f t="shared" si="325"/>
        <v>7.405256176976234E-2</v>
      </c>
    </row>
    <row r="10425" spans="1:16" x14ac:dyDescent="0.2">
      <c r="A10425">
        <v>22079</v>
      </c>
      <c r="B10425">
        <v>1080768</v>
      </c>
      <c r="C10425">
        <v>0</v>
      </c>
      <c r="D10425">
        <v>21</v>
      </c>
      <c r="E10425">
        <v>8.2135523614000006E-2</v>
      </c>
      <c r="F10425">
        <v>1</v>
      </c>
      <c r="G10425">
        <v>0</v>
      </c>
      <c r="H10425">
        <v>3</v>
      </c>
      <c r="I10425">
        <v>0</v>
      </c>
      <c r="J10425">
        <v>0</v>
      </c>
      <c r="K10425">
        <v>0</v>
      </c>
      <c r="L10425">
        <v>0</v>
      </c>
      <c r="M10425">
        <v>2</v>
      </c>
      <c r="N10425">
        <v>0.109848795473</v>
      </c>
      <c r="O10425">
        <f t="shared" si="324"/>
        <v>1</v>
      </c>
      <c r="P10425">
        <f t="shared" si="325"/>
        <v>0.10316951059074331</v>
      </c>
    </row>
    <row r="10426" spans="1:16" x14ac:dyDescent="0.2">
      <c r="A10426">
        <v>22079</v>
      </c>
      <c r="B10426">
        <v>1080741</v>
      </c>
      <c r="C10426">
        <v>0</v>
      </c>
      <c r="D10426">
        <v>11</v>
      </c>
      <c r="E10426">
        <v>3.5490605427999998E-2</v>
      </c>
      <c r="F10426">
        <v>1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1</v>
      </c>
      <c r="M10426">
        <v>5</v>
      </c>
      <c r="N10426">
        <v>8.2146176434900006E-2</v>
      </c>
      <c r="O10426">
        <f t="shared" si="324"/>
        <v>0</v>
      </c>
      <c r="P10426">
        <f t="shared" si="325"/>
        <v>7.7151331365964498E-2</v>
      </c>
    </row>
    <row r="10427" spans="1:16" x14ac:dyDescent="0.2">
      <c r="A10427">
        <v>22079</v>
      </c>
      <c r="B10427">
        <v>1080875</v>
      </c>
      <c r="C10427">
        <v>2</v>
      </c>
      <c r="D10427">
        <v>31</v>
      </c>
      <c r="E10427">
        <v>0.10495049505</v>
      </c>
      <c r="F10427">
        <v>2</v>
      </c>
      <c r="G10427">
        <v>0</v>
      </c>
      <c r="H10427">
        <v>1</v>
      </c>
      <c r="I10427">
        <v>1</v>
      </c>
      <c r="J10427">
        <v>0</v>
      </c>
      <c r="K10427">
        <v>0</v>
      </c>
      <c r="L10427">
        <v>0</v>
      </c>
      <c r="M10427">
        <v>2</v>
      </c>
      <c r="N10427">
        <v>6.93357736961E-2</v>
      </c>
      <c r="O10427">
        <f t="shared" si="324"/>
        <v>1</v>
      </c>
      <c r="P10427">
        <f t="shared" si="325"/>
        <v>6.5119856871033291E-2</v>
      </c>
    </row>
    <row r="10428" spans="1:16" x14ac:dyDescent="0.2">
      <c r="A10428">
        <v>22079</v>
      </c>
      <c r="B10428">
        <v>1080524</v>
      </c>
      <c r="C10428">
        <v>0</v>
      </c>
      <c r="D10428">
        <v>20</v>
      </c>
      <c r="E10428">
        <v>7.8E-2</v>
      </c>
      <c r="F10428">
        <v>0</v>
      </c>
      <c r="G10428">
        <v>0</v>
      </c>
      <c r="H10428">
        <v>2</v>
      </c>
      <c r="I10428">
        <v>0</v>
      </c>
      <c r="J10428">
        <v>0</v>
      </c>
      <c r="K10428">
        <v>1</v>
      </c>
      <c r="L10428">
        <v>0</v>
      </c>
      <c r="M10428">
        <v>2</v>
      </c>
      <c r="N10428">
        <v>9.3457595554100006E-2</v>
      </c>
      <c r="O10428">
        <f t="shared" si="324"/>
        <v>1</v>
      </c>
      <c r="P10428">
        <f t="shared" si="325"/>
        <v>8.7774966969701995E-2</v>
      </c>
    </row>
    <row r="10429" spans="1:16" x14ac:dyDescent="0.2">
      <c r="A10429">
        <v>22079</v>
      </c>
      <c r="B10429">
        <v>1080835</v>
      </c>
      <c r="C10429">
        <v>0</v>
      </c>
      <c r="D10429">
        <v>15</v>
      </c>
      <c r="E10429">
        <v>8.7179487179499998E-2</v>
      </c>
      <c r="F10429">
        <v>1</v>
      </c>
      <c r="G10429">
        <v>0</v>
      </c>
      <c r="H10429">
        <v>2</v>
      </c>
      <c r="I10429">
        <v>0</v>
      </c>
      <c r="J10429">
        <v>0</v>
      </c>
      <c r="K10429">
        <v>0</v>
      </c>
      <c r="L10429">
        <v>0</v>
      </c>
      <c r="M10429">
        <v>2</v>
      </c>
      <c r="N10429">
        <v>0.100082234162</v>
      </c>
      <c r="O10429">
        <f t="shared" si="324"/>
        <v>1</v>
      </c>
      <c r="P10429">
        <f t="shared" si="325"/>
        <v>9.3996798716464991E-2</v>
      </c>
    </row>
    <row r="10430" spans="1:16" x14ac:dyDescent="0.2">
      <c r="A10430">
        <v>22079</v>
      </c>
      <c r="B10430">
        <v>1080720</v>
      </c>
      <c r="C10430">
        <v>1</v>
      </c>
      <c r="D10430">
        <v>20</v>
      </c>
      <c r="E10430">
        <v>8.4710743801700003E-2</v>
      </c>
      <c r="F10430">
        <v>1</v>
      </c>
      <c r="G10430">
        <v>0</v>
      </c>
      <c r="H10430">
        <v>1</v>
      </c>
      <c r="I10430">
        <v>0</v>
      </c>
      <c r="J10430">
        <v>0</v>
      </c>
      <c r="K10430">
        <v>0</v>
      </c>
      <c r="L10430">
        <v>0</v>
      </c>
      <c r="M10430">
        <v>2</v>
      </c>
      <c r="N10430">
        <v>0.114402717374</v>
      </c>
      <c r="O10430">
        <f t="shared" si="324"/>
        <v>1</v>
      </c>
      <c r="P10430">
        <f t="shared" si="325"/>
        <v>0.1074465342191919</v>
      </c>
    </row>
    <row r="10431" spans="1:16" x14ac:dyDescent="0.2">
      <c r="A10431">
        <v>22079</v>
      </c>
      <c r="B10431">
        <v>1080547</v>
      </c>
      <c r="C10431">
        <v>1</v>
      </c>
      <c r="D10431">
        <v>30</v>
      </c>
      <c r="E10431">
        <v>0.107991360691</v>
      </c>
      <c r="F10431">
        <v>1</v>
      </c>
      <c r="G10431">
        <v>0</v>
      </c>
      <c r="H10431">
        <v>1</v>
      </c>
      <c r="I10431">
        <v>1</v>
      </c>
      <c r="J10431">
        <v>0</v>
      </c>
      <c r="K10431">
        <v>0</v>
      </c>
      <c r="L10431">
        <v>0</v>
      </c>
      <c r="M10431">
        <v>2</v>
      </c>
      <c r="N10431">
        <v>6.2562583115299997E-2</v>
      </c>
      <c r="O10431">
        <f t="shared" si="324"/>
        <v>1</v>
      </c>
      <c r="P10431">
        <f t="shared" si="325"/>
        <v>5.8758505757895915E-2</v>
      </c>
    </row>
    <row r="10432" spans="1:16" x14ac:dyDescent="0.2">
      <c r="A10432">
        <v>22079</v>
      </c>
      <c r="B10432">
        <v>1080545</v>
      </c>
      <c r="C10432">
        <v>2</v>
      </c>
      <c r="D10432">
        <v>43</v>
      </c>
      <c r="E10432">
        <v>0.121442125237</v>
      </c>
      <c r="F10432">
        <v>3</v>
      </c>
      <c r="G10432">
        <v>0</v>
      </c>
      <c r="H10432">
        <v>2</v>
      </c>
      <c r="I10432">
        <v>0</v>
      </c>
      <c r="J10432">
        <v>0</v>
      </c>
      <c r="K10432">
        <v>0</v>
      </c>
      <c r="L10432">
        <v>0</v>
      </c>
      <c r="M10432">
        <v>2</v>
      </c>
      <c r="N10432">
        <v>0.177442793889</v>
      </c>
      <c r="O10432">
        <f t="shared" si="324"/>
        <v>1</v>
      </c>
      <c r="P10432">
        <f t="shared" si="325"/>
        <v>0.16665349969979334</v>
      </c>
    </row>
    <row r="10433" spans="1:16" x14ac:dyDescent="0.2">
      <c r="A10433">
        <v>22079</v>
      </c>
      <c r="B10433">
        <v>1080834</v>
      </c>
      <c r="C10433">
        <v>0</v>
      </c>
      <c r="D10433">
        <v>35</v>
      </c>
      <c r="E10433">
        <v>0.100682593857</v>
      </c>
      <c r="F10433">
        <v>1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0</v>
      </c>
      <c r="M10433">
        <v>2</v>
      </c>
      <c r="N10433">
        <v>5.6322000440500002E-2</v>
      </c>
      <c r="O10433">
        <f t="shared" si="324"/>
        <v>1</v>
      </c>
      <c r="P10433">
        <f t="shared" si="325"/>
        <v>5.2897377671894848E-2</v>
      </c>
    </row>
    <row r="10434" spans="1:16" x14ac:dyDescent="0.2">
      <c r="A10434">
        <v>22079</v>
      </c>
      <c r="B10434">
        <v>1080785</v>
      </c>
      <c r="C10434">
        <v>0</v>
      </c>
      <c r="D10434">
        <v>29</v>
      </c>
      <c r="E10434">
        <v>0.10305343511499999</v>
      </c>
      <c r="F10434">
        <v>3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2</v>
      </c>
      <c r="N10434">
        <v>6.1839376121800002E-2</v>
      </c>
      <c r="O10434">
        <f t="shared" si="324"/>
        <v>1</v>
      </c>
      <c r="P10434">
        <f t="shared" si="325"/>
        <v>5.807927289736322E-2</v>
      </c>
    </row>
    <row r="10435" spans="1:16" x14ac:dyDescent="0.2">
      <c r="A10435">
        <v>22079</v>
      </c>
      <c r="B10435">
        <v>1080784</v>
      </c>
      <c r="C10435">
        <v>0</v>
      </c>
      <c r="D10435">
        <v>39</v>
      </c>
      <c r="E10435">
        <v>0.105263157895</v>
      </c>
      <c r="F10435">
        <v>2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2</v>
      </c>
      <c r="N10435">
        <v>6.6799757236399998E-2</v>
      </c>
      <c r="O10435">
        <f t="shared" ref="O10435:O10498" si="326">IF(M10435&lt;5,1,0)</f>
        <v>1</v>
      </c>
      <c r="P10435">
        <f t="shared" ref="P10435:P10498" si="327">$S$4*N10435</f>
        <v>6.2738041250108914E-2</v>
      </c>
    </row>
    <row r="10436" spans="1:16" x14ac:dyDescent="0.2">
      <c r="A10436">
        <v>22079</v>
      </c>
      <c r="B10436">
        <v>1080681</v>
      </c>
      <c r="C10436">
        <v>0</v>
      </c>
      <c r="D10436">
        <v>29</v>
      </c>
      <c r="E10436">
        <v>0.10107526881700001</v>
      </c>
      <c r="F10436">
        <v>2</v>
      </c>
      <c r="G10436">
        <v>0</v>
      </c>
      <c r="H10436">
        <v>2</v>
      </c>
      <c r="I10436">
        <v>0</v>
      </c>
      <c r="J10436">
        <v>0</v>
      </c>
      <c r="K10436">
        <v>0</v>
      </c>
      <c r="L10436">
        <v>0</v>
      </c>
      <c r="M10436">
        <v>2</v>
      </c>
      <c r="N10436">
        <v>6.0152948282300001E-2</v>
      </c>
      <c r="O10436">
        <f t="shared" si="326"/>
        <v>1</v>
      </c>
      <c r="P10436">
        <f t="shared" si="327"/>
        <v>5.6495387210691445E-2</v>
      </c>
    </row>
    <row r="10437" spans="1:16" x14ac:dyDescent="0.2">
      <c r="A10437">
        <v>15764</v>
      </c>
      <c r="B10437">
        <v>1080840</v>
      </c>
      <c r="C10437">
        <v>0</v>
      </c>
      <c r="D10437">
        <v>26</v>
      </c>
      <c r="E10437">
        <v>0.101694915254</v>
      </c>
      <c r="F10437">
        <v>1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0</v>
      </c>
      <c r="M10437">
        <v>2</v>
      </c>
      <c r="N10437">
        <v>5.8342935422600002E-2</v>
      </c>
      <c r="O10437">
        <f t="shared" si="326"/>
        <v>1</v>
      </c>
      <c r="P10437">
        <f t="shared" si="327"/>
        <v>5.4795431010952328E-2</v>
      </c>
    </row>
    <row r="10438" spans="1:16" x14ac:dyDescent="0.2">
      <c r="A10438">
        <v>15764</v>
      </c>
      <c r="B10438">
        <v>1080606</v>
      </c>
      <c r="C10438">
        <v>0</v>
      </c>
      <c r="D10438">
        <v>10</v>
      </c>
      <c r="E10438">
        <v>3.9823008849600001E-2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2</v>
      </c>
      <c r="N10438">
        <v>8.1441309073799997E-2</v>
      </c>
      <c r="O10438">
        <f t="shared" si="326"/>
        <v>1</v>
      </c>
      <c r="P10438">
        <f t="shared" si="327"/>
        <v>7.648932300835852E-2</v>
      </c>
    </row>
    <row r="10439" spans="1:16" x14ac:dyDescent="0.2">
      <c r="A10439">
        <v>15764</v>
      </c>
      <c r="B10439">
        <v>1080771</v>
      </c>
      <c r="C10439">
        <v>0</v>
      </c>
      <c r="D10439">
        <v>25</v>
      </c>
      <c r="E10439">
        <v>0.119878603945</v>
      </c>
      <c r="F10439">
        <v>7</v>
      </c>
      <c r="G10439">
        <v>0</v>
      </c>
      <c r="H10439">
        <v>3</v>
      </c>
      <c r="I10439">
        <v>0</v>
      </c>
      <c r="J10439">
        <v>0</v>
      </c>
      <c r="K10439">
        <v>0</v>
      </c>
      <c r="L10439">
        <v>0</v>
      </c>
      <c r="M10439">
        <v>2</v>
      </c>
      <c r="N10439">
        <v>0.22140066541199999</v>
      </c>
      <c r="O10439">
        <f t="shared" si="326"/>
        <v>1</v>
      </c>
      <c r="P10439">
        <f t="shared" si="327"/>
        <v>0.20793854130731265</v>
      </c>
    </row>
    <row r="10440" spans="1:16" x14ac:dyDescent="0.2">
      <c r="A10440">
        <v>15764</v>
      </c>
      <c r="B10440">
        <v>1080714</v>
      </c>
      <c r="C10440">
        <v>0</v>
      </c>
      <c r="D10440">
        <v>24</v>
      </c>
      <c r="E10440">
        <v>0.11899791231700001</v>
      </c>
      <c r="F10440">
        <v>1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2</v>
      </c>
      <c r="N10440">
        <v>6.9492109165799995E-2</v>
      </c>
      <c r="O10440">
        <f t="shared" si="326"/>
        <v>1</v>
      </c>
      <c r="P10440">
        <f t="shared" si="327"/>
        <v>6.5266686463724521E-2</v>
      </c>
    </row>
    <row r="10441" spans="1:16" x14ac:dyDescent="0.2">
      <c r="A10441">
        <v>15764</v>
      </c>
      <c r="B10441">
        <v>1080827</v>
      </c>
      <c r="C10441">
        <v>0</v>
      </c>
      <c r="D10441">
        <v>23</v>
      </c>
      <c r="E10441">
        <v>0.12903225806499999</v>
      </c>
      <c r="F10441">
        <v>5</v>
      </c>
      <c r="G10441">
        <v>0</v>
      </c>
      <c r="H10441">
        <v>1</v>
      </c>
      <c r="I10441">
        <v>0</v>
      </c>
      <c r="J10441">
        <v>0</v>
      </c>
      <c r="K10441">
        <v>0</v>
      </c>
      <c r="L10441">
        <v>0</v>
      </c>
      <c r="M10441">
        <v>2</v>
      </c>
      <c r="N10441">
        <v>0.15038931104700001</v>
      </c>
      <c r="O10441">
        <f t="shared" si="326"/>
        <v>1</v>
      </c>
      <c r="P10441">
        <f t="shared" si="327"/>
        <v>0.14124498636502275</v>
      </c>
    </row>
    <row r="10442" spans="1:16" x14ac:dyDescent="0.2">
      <c r="A10442">
        <v>15764</v>
      </c>
      <c r="B10442">
        <v>1080809</v>
      </c>
      <c r="C10442">
        <v>0</v>
      </c>
      <c r="D10442">
        <v>8</v>
      </c>
      <c r="E10442">
        <v>9.7777777777800001E-2</v>
      </c>
      <c r="F10442">
        <v>3</v>
      </c>
      <c r="G10442">
        <v>0</v>
      </c>
      <c r="H10442">
        <v>5</v>
      </c>
      <c r="I10442">
        <v>1</v>
      </c>
      <c r="J10442">
        <v>0</v>
      </c>
      <c r="K10442">
        <v>0</v>
      </c>
      <c r="L10442">
        <v>0</v>
      </c>
      <c r="M10442">
        <v>2</v>
      </c>
      <c r="N10442">
        <v>3.9747950305099998E-2</v>
      </c>
      <c r="O10442">
        <f t="shared" si="326"/>
        <v>1</v>
      </c>
      <c r="P10442">
        <f t="shared" si="327"/>
        <v>3.7331101923373321E-2</v>
      </c>
    </row>
    <row r="10443" spans="1:16" x14ac:dyDescent="0.2">
      <c r="A10443">
        <v>15764</v>
      </c>
      <c r="B10443">
        <v>1080753</v>
      </c>
      <c r="C10443">
        <v>0</v>
      </c>
      <c r="D10443">
        <v>15</v>
      </c>
      <c r="E10443">
        <v>0.124694376528</v>
      </c>
      <c r="F10443">
        <v>2</v>
      </c>
      <c r="G10443">
        <v>0</v>
      </c>
      <c r="H10443">
        <v>1</v>
      </c>
      <c r="I10443">
        <v>0</v>
      </c>
      <c r="J10443">
        <v>0</v>
      </c>
      <c r="K10443">
        <v>0</v>
      </c>
      <c r="L10443">
        <v>0</v>
      </c>
      <c r="M10443">
        <v>2</v>
      </c>
      <c r="N10443">
        <v>7.3384902960799997E-2</v>
      </c>
      <c r="O10443">
        <f t="shared" si="326"/>
        <v>1</v>
      </c>
      <c r="P10443">
        <f t="shared" si="327"/>
        <v>6.8922781452581697E-2</v>
      </c>
    </row>
    <row r="10444" spans="1:16" x14ac:dyDescent="0.2">
      <c r="A10444">
        <v>15764</v>
      </c>
      <c r="B10444">
        <v>1080866</v>
      </c>
      <c r="C10444">
        <v>0</v>
      </c>
      <c r="D10444">
        <v>26</v>
      </c>
      <c r="E10444">
        <v>0.101754385965</v>
      </c>
      <c r="F10444">
        <v>1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2</v>
      </c>
      <c r="N10444">
        <v>8.1629051876999995E-2</v>
      </c>
      <c r="O10444">
        <f t="shared" si="326"/>
        <v>1</v>
      </c>
      <c r="P10444">
        <f t="shared" si="327"/>
        <v>7.6665650231972346E-2</v>
      </c>
    </row>
    <row r="10445" spans="1:16" x14ac:dyDescent="0.2">
      <c r="A10445">
        <v>15764</v>
      </c>
      <c r="B10445">
        <v>1080536</v>
      </c>
      <c r="C10445">
        <v>3</v>
      </c>
      <c r="D10445">
        <v>32</v>
      </c>
      <c r="E10445">
        <v>0.119863013699</v>
      </c>
      <c r="F10445">
        <v>1</v>
      </c>
      <c r="G10445">
        <v>0</v>
      </c>
      <c r="H10445">
        <v>3</v>
      </c>
      <c r="I10445">
        <v>0</v>
      </c>
      <c r="J10445">
        <v>0</v>
      </c>
      <c r="K10445">
        <v>0</v>
      </c>
      <c r="L10445">
        <v>0</v>
      </c>
      <c r="M10445">
        <v>2</v>
      </c>
      <c r="N10445">
        <v>7.5709449856099995E-2</v>
      </c>
      <c r="O10445">
        <f t="shared" si="326"/>
        <v>1</v>
      </c>
      <c r="P10445">
        <f t="shared" si="327"/>
        <v>7.1105985779044062E-2</v>
      </c>
    </row>
    <row r="10446" spans="1:16" x14ac:dyDescent="0.2">
      <c r="A10446">
        <v>15764</v>
      </c>
      <c r="B10446">
        <v>1080739</v>
      </c>
      <c r="C10446">
        <v>0</v>
      </c>
      <c r="D10446">
        <v>15</v>
      </c>
      <c r="E10446">
        <v>9.9767981438500006E-2</v>
      </c>
      <c r="F10446">
        <v>0</v>
      </c>
      <c r="G10446">
        <v>0</v>
      </c>
      <c r="H10446">
        <v>3</v>
      </c>
      <c r="I10446">
        <v>0</v>
      </c>
      <c r="J10446">
        <v>0</v>
      </c>
      <c r="K10446">
        <v>0</v>
      </c>
      <c r="L10446">
        <v>0</v>
      </c>
      <c r="M10446">
        <v>2</v>
      </c>
      <c r="N10446">
        <v>3.7470515562599997E-2</v>
      </c>
      <c r="O10446">
        <f t="shared" si="326"/>
        <v>1</v>
      </c>
      <c r="P10446">
        <f t="shared" si="327"/>
        <v>3.5192145125764809E-2</v>
      </c>
    </row>
    <row r="10447" spans="1:16" x14ac:dyDescent="0.2">
      <c r="A10447">
        <v>15764</v>
      </c>
      <c r="B10447">
        <v>1080659</v>
      </c>
      <c r="C10447">
        <v>0</v>
      </c>
      <c r="D10447">
        <v>7</v>
      </c>
      <c r="E10447">
        <v>8.5903083700399993E-2</v>
      </c>
      <c r="F10447">
        <v>2</v>
      </c>
      <c r="G10447">
        <v>0</v>
      </c>
      <c r="H10447">
        <v>4</v>
      </c>
      <c r="I10447">
        <v>0</v>
      </c>
      <c r="J10447">
        <v>0</v>
      </c>
      <c r="K10447">
        <v>0</v>
      </c>
      <c r="L10447">
        <v>0</v>
      </c>
      <c r="M10447">
        <v>2</v>
      </c>
      <c r="N10447">
        <v>4.07992037598E-2</v>
      </c>
      <c r="O10447">
        <f t="shared" si="326"/>
        <v>1</v>
      </c>
      <c r="P10447">
        <f t="shared" si="327"/>
        <v>3.8318434592441004E-2</v>
      </c>
    </row>
    <row r="10448" spans="1:16" x14ac:dyDescent="0.2">
      <c r="A10448">
        <v>15764</v>
      </c>
      <c r="B10448">
        <v>1080780</v>
      </c>
      <c r="C10448">
        <v>2</v>
      </c>
      <c r="D10448">
        <v>31</v>
      </c>
      <c r="E10448">
        <v>0.148080438757</v>
      </c>
      <c r="F10448">
        <v>0</v>
      </c>
      <c r="G10448">
        <v>0</v>
      </c>
      <c r="H10448">
        <v>5</v>
      </c>
      <c r="I10448">
        <v>0</v>
      </c>
      <c r="J10448">
        <v>0</v>
      </c>
      <c r="K10448">
        <v>0</v>
      </c>
      <c r="L10448">
        <v>0</v>
      </c>
      <c r="M10448">
        <v>2</v>
      </c>
      <c r="N10448">
        <v>7.8325422072300005E-2</v>
      </c>
      <c r="O10448">
        <f t="shared" si="326"/>
        <v>1</v>
      </c>
      <c r="P10448">
        <f t="shared" si="327"/>
        <v>7.3562895498465369E-2</v>
      </c>
    </row>
    <row r="10449" spans="1:16" x14ac:dyDescent="0.2">
      <c r="A10449">
        <v>15764</v>
      </c>
      <c r="B10449">
        <v>1080671</v>
      </c>
      <c r="C10449">
        <v>1</v>
      </c>
      <c r="D10449">
        <v>31</v>
      </c>
      <c r="E10449">
        <v>0.13483146067400001</v>
      </c>
      <c r="F10449">
        <v>4</v>
      </c>
      <c r="G10449">
        <v>0</v>
      </c>
      <c r="H10449">
        <v>1</v>
      </c>
      <c r="I10449">
        <v>0</v>
      </c>
      <c r="J10449">
        <v>0</v>
      </c>
      <c r="K10449">
        <v>0</v>
      </c>
      <c r="L10449">
        <v>0</v>
      </c>
      <c r="M10449">
        <v>2</v>
      </c>
      <c r="N10449">
        <v>7.0056320767899999E-2</v>
      </c>
      <c r="O10449">
        <f t="shared" si="326"/>
        <v>1</v>
      </c>
      <c r="P10449">
        <f t="shared" si="327"/>
        <v>6.5796591544682689E-2</v>
      </c>
    </row>
    <row r="10450" spans="1:16" x14ac:dyDescent="0.2">
      <c r="A10450">
        <v>15764</v>
      </c>
      <c r="B10450">
        <v>1080653</v>
      </c>
      <c r="C10450">
        <v>0</v>
      </c>
      <c r="D10450">
        <v>34</v>
      </c>
      <c r="E10450">
        <v>9.9388379204899999E-2</v>
      </c>
      <c r="F10450">
        <v>5</v>
      </c>
      <c r="G10450">
        <v>0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2</v>
      </c>
      <c r="N10450">
        <v>7.4479256291799995E-2</v>
      </c>
      <c r="O10450">
        <f t="shared" si="326"/>
        <v>1</v>
      </c>
      <c r="P10450">
        <f t="shared" si="327"/>
        <v>6.9950593337877884E-2</v>
      </c>
    </row>
    <row r="10451" spans="1:16" x14ac:dyDescent="0.2">
      <c r="A10451">
        <v>15764</v>
      </c>
      <c r="B10451">
        <v>1080677</v>
      </c>
      <c r="C10451">
        <v>1</v>
      </c>
      <c r="D10451">
        <v>12</v>
      </c>
      <c r="E10451">
        <v>0.117511520737</v>
      </c>
      <c r="F10451">
        <v>1</v>
      </c>
      <c r="G10451">
        <v>0</v>
      </c>
      <c r="H10451">
        <v>1</v>
      </c>
      <c r="I10451">
        <v>0</v>
      </c>
      <c r="J10451">
        <v>0</v>
      </c>
      <c r="K10451">
        <v>1</v>
      </c>
      <c r="L10451">
        <v>0</v>
      </c>
      <c r="M10451">
        <v>2</v>
      </c>
      <c r="N10451">
        <v>0.18177168365599999</v>
      </c>
      <c r="O10451">
        <f t="shared" si="326"/>
        <v>1</v>
      </c>
      <c r="P10451">
        <f t="shared" si="327"/>
        <v>0.17071917412744275</v>
      </c>
    </row>
    <row r="10452" spans="1:16" x14ac:dyDescent="0.2">
      <c r="A10452">
        <v>15764</v>
      </c>
      <c r="B10452">
        <v>1080699</v>
      </c>
      <c r="C10452">
        <v>0</v>
      </c>
      <c r="D10452">
        <v>14</v>
      </c>
      <c r="E10452">
        <v>0.106090373281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2</v>
      </c>
      <c r="N10452">
        <v>0.163384239682</v>
      </c>
      <c r="O10452">
        <f t="shared" si="326"/>
        <v>1</v>
      </c>
      <c r="P10452">
        <f t="shared" si="327"/>
        <v>0.15344976677851499</v>
      </c>
    </row>
    <row r="10453" spans="1:16" x14ac:dyDescent="0.2">
      <c r="A10453">
        <v>15764</v>
      </c>
      <c r="B10453">
        <v>1080698</v>
      </c>
      <c r="C10453">
        <v>0</v>
      </c>
      <c r="D10453">
        <v>15</v>
      </c>
      <c r="E10453">
        <v>8.6705202312099994E-2</v>
      </c>
      <c r="F10453">
        <v>2</v>
      </c>
      <c r="G10453">
        <v>0</v>
      </c>
      <c r="H10453">
        <v>3</v>
      </c>
      <c r="I10453">
        <v>0</v>
      </c>
      <c r="J10453">
        <v>0</v>
      </c>
      <c r="K10453">
        <v>0</v>
      </c>
      <c r="L10453">
        <v>0</v>
      </c>
      <c r="M10453">
        <v>2</v>
      </c>
      <c r="N10453">
        <v>4.80543906747E-2</v>
      </c>
      <c r="O10453">
        <f t="shared" si="326"/>
        <v>1</v>
      </c>
      <c r="P10453">
        <f t="shared" si="327"/>
        <v>4.5132474564673355E-2</v>
      </c>
    </row>
    <row r="10454" spans="1:16" x14ac:dyDescent="0.2">
      <c r="A10454">
        <v>15764</v>
      </c>
      <c r="B10454">
        <v>1080579</v>
      </c>
      <c r="C10454">
        <v>1</v>
      </c>
      <c r="D10454">
        <v>17</v>
      </c>
      <c r="E10454">
        <v>0.127049180328</v>
      </c>
      <c r="F10454">
        <v>4</v>
      </c>
      <c r="G10454">
        <v>0</v>
      </c>
      <c r="H10454">
        <v>2</v>
      </c>
      <c r="I10454">
        <v>0</v>
      </c>
      <c r="J10454">
        <v>0</v>
      </c>
      <c r="K10454">
        <v>0</v>
      </c>
      <c r="L10454">
        <v>0</v>
      </c>
      <c r="M10454">
        <v>2</v>
      </c>
      <c r="N10454">
        <v>6.2663067913100001E-2</v>
      </c>
      <c r="O10454">
        <f t="shared" si="326"/>
        <v>1</v>
      </c>
      <c r="P10454">
        <f t="shared" si="327"/>
        <v>5.8852880642629037E-2</v>
      </c>
    </row>
    <row r="10455" spans="1:16" x14ac:dyDescent="0.2">
      <c r="A10455">
        <v>15764</v>
      </c>
      <c r="B10455">
        <v>1080696</v>
      </c>
      <c r="C10455">
        <v>1</v>
      </c>
      <c r="D10455">
        <v>25</v>
      </c>
      <c r="E10455">
        <v>0.11583011583</v>
      </c>
      <c r="F10455">
        <v>0</v>
      </c>
      <c r="G10455">
        <v>0</v>
      </c>
      <c r="H10455">
        <v>2</v>
      </c>
      <c r="I10455">
        <v>0</v>
      </c>
      <c r="J10455">
        <v>0</v>
      </c>
      <c r="K10455">
        <v>0</v>
      </c>
      <c r="L10455">
        <v>0</v>
      </c>
      <c r="M10455">
        <v>2</v>
      </c>
      <c r="N10455">
        <v>0.15097827337299999</v>
      </c>
      <c r="O10455">
        <f t="shared" si="326"/>
        <v>1</v>
      </c>
      <c r="P10455">
        <f t="shared" si="327"/>
        <v>0.14179813721814011</v>
      </c>
    </row>
    <row r="10456" spans="1:16" x14ac:dyDescent="0.2">
      <c r="A10456">
        <v>15764</v>
      </c>
      <c r="B10456">
        <v>1080517</v>
      </c>
      <c r="C10456">
        <v>0</v>
      </c>
      <c r="D10456">
        <v>30</v>
      </c>
      <c r="E10456">
        <v>0.14387211367700001</v>
      </c>
      <c r="F10456">
        <v>1</v>
      </c>
      <c r="G10456">
        <v>0</v>
      </c>
      <c r="H10456">
        <v>2</v>
      </c>
      <c r="I10456">
        <v>0</v>
      </c>
      <c r="J10456">
        <v>0</v>
      </c>
      <c r="K10456">
        <v>0</v>
      </c>
      <c r="L10456">
        <v>0</v>
      </c>
      <c r="M10456">
        <v>2</v>
      </c>
      <c r="N10456">
        <v>5.8924027206999997E-2</v>
      </c>
      <c r="O10456">
        <f t="shared" si="326"/>
        <v>1</v>
      </c>
      <c r="P10456">
        <f t="shared" si="327"/>
        <v>5.5341189885655555E-2</v>
      </c>
    </row>
    <row r="10457" spans="1:16" x14ac:dyDescent="0.2">
      <c r="A10457">
        <v>15764</v>
      </c>
      <c r="B10457">
        <v>1080850</v>
      </c>
      <c r="C10457">
        <v>0</v>
      </c>
      <c r="D10457">
        <v>10</v>
      </c>
      <c r="E10457">
        <v>5.3719008264499997E-2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1</v>
      </c>
      <c r="M10457">
        <v>2</v>
      </c>
      <c r="N10457">
        <v>0.16627729888699999</v>
      </c>
      <c r="O10457">
        <f t="shared" si="326"/>
        <v>1</v>
      </c>
      <c r="P10457">
        <f t="shared" si="327"/>
        <v>0.15616691539179456</v>
      </c>
    </row>
    <row r="10458" spans="1:16" x14ac:dyDescent="0.2">
      <c r="A10458">
        <v>15764</v>
      </c>
      <c r="B10458">
        <v>1080859</v>
      </c>
      <c r="C10458">
        <v>0</v>
      </c>
      <c r="D10458">
        <v>16</v>
      </c>
      <c r="E10458">
        <v>0.102564102564</v>
      </c>
      <c r="F10458">
        <v>2</v>
      </c>
      <c r="G10458">
        <v>0</v>
      </c>
      <c r="H10458">
        <v>2</v>
      </c>
      <c r="I10458">
        <v>0</v>
      </c>
      <c r="J10458">
        <v>0</v>
      </c>
      <c r="K10458">
        <v>0</v>
      </c>
      <c r="L10458">
        <v>0</v>
      </c>
      <c r="M10458">
        <v>2</v>
      </c>
      <c r="N10458">
        <v>5.1333755529500001E-2</v>
      </c>
      <c r="O10458">
        <f t="shared" si="326"/>
        <v>1</v>
      </c>
      <c r="P10458">
        <f t="shared" si="327"/>
        <v>4.8212439762847593E-2</v>
      </c>
    </row>
    <row r="10459" spans="1:16" x14ac:dyDescent="0.2">
      <c r="A10459">
        <v>15764</v>
      </c>
      <c r="B10459">
        <v>1080583</v>
      </c>
      <c r="C10459">
        <v>1</v>
      </c>
      <c r="D10459">
        <v>23</v>
      </c>
      <c r="E10459">
        <v>0.12230215827300001</v>
      </c>
      <c r="F10459">
        <v>1</v>
      </c>
      <c r="G10459">
        <v>0</v>
      </c>
      <c r="H10459">
        <v>6</v>
      </c>
      <c r="I10459">
        <v>0</v>
      </c>
      <c r="J10459">
        <v>0</v>
      </c>
      <c r="K10459">
        <v>0</v>
      </c>
      <c r="L10459">
        <v>0</v>
      </c>
      <c r="M10459">
        <v>2</v>
      </c>
      <c r="N10459">
        <v>5.6637283234400003E-2</v>
      </c>
      <c r="O10459">
        <f t="shared" si="326"/>
        <v>1</v>
      </c>
      <c r="P10459">
        <f t="shared" si="327"/>
        <v>5.3193489899655604E-2</v>
      </c>
    </row>
    <row r="10460" spans="1:16" x14ac:dyDescent="0.2">
      <c r="A10460">
        <v>15764</v>
      </c>
      <c r="B10460">
        <v>1080836</v>
      </c>
      <c r="C10460">
        <v>0</v>
      </c>
      <c r="D10460">
        <v>10</v>
      </c>
      <c r="E10460">
        <v>6.8421052631600005E-2</v>
      </c>
      <c r="F10460">
        <v>1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2</v>
      </c>
      <c r="N10460">
        <v>0.12731472172899999</v>
      </c>
      <c r="O10460">
        <f t="shared" si="326"/>
        <v>1</v>
      </c>
      <c r="P10460">
        <f t="shared" si="327"/>
        <v>0.11957343250983653</v>
      </c>
    </row>
    <row r="10461" spans="1:16" x14ac:dyDescent="0.2">
      <c r="A10461">
        <v>15764</v>
      </c>
      <c r="B10461">
        <v>1080586</v>
      </c>
      <c r="C10461">
        <v>0</v>
      </c>
      <c r="D10461">
        <v>12</v>
      </c>
      <c r="E10461">
        <v>9.3625498008000005E-2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2</v>
      </c>
      <c r="N10461">
        <v>9.9598134581599995E-2</v>
      </c>
      <c r="O10461">
        <f t="shared" si="326"/>
        <v>1</v>
      </c>
      <c r="P10461">
        <f t="shared" si="327"/>
        <v>9.3542134497599433E-2</v>
      </c>
    </row>
    <row r="10462" spans="1:16" x14ac:dyDescent="0.2">
      <c r="A10462">
        <v>15764</v>
      </c>
      <c r="B10462">
        <v>1080660</v>
      </c>
      <c r="C10462">
        <v>0</v>
      </c>
      <c r="D10462">
        <v>17</v>
      </c>
      <c r="E10462">
        <v>0.10685483871</v>
      </c>
      <c r="F10462">
        <v>1</v>
      </c>
      <c r="G10462">
        <v>0</v>
      </c>
      <c r="H10462">
        <v>0</v>
      </c>
      <c r="I10462">
        <v>1</v>
      </c>
      <c r="J10462">
        <v>0</v>
      </c>
      <c r="K10462">
        <v>0</v>
      </c>
      <c r="L10462">
        <v>0</v>
      </c>
      <c r="M10462">
        <v>2</v>
      </c>
      <c r="N10462">
        <v>0.16571377833199999</v>
      </c>
      <c r="O10462">
        <f t="shared" si="326"/>
        <v>1</v>
      </c>
      <c r="P10462">
        <f t="shared" si="327"/>
        <v>0.15563765933926493</v>
      </c>
    </row>
    <row r="10463" spans="1:16" x14ac:dyDescent="0.2">
      <c r="A10463">
        <v>15764</v>
      </c>
      <c r="B10463">
        <v>1080816</v>
      </c>
      <c r="C10463">
        <v>0</v>
      </c>
      <c r="D10463">
        <v>22</v>
      </c>
      <c r="E10463">
        <v>0.10517241379300001</v>
      </c>
      <c r="F10463">
        <v>1</v>
      </c>
      <c r="G10463">
        <v>0</v>
      </c>
      <c r="H10463">
        <v>3</v>
      </c>
      <c r="I10463">
        <v>1</v>
      </c>
      <c r="J10463">
        <v>0</v>
      </c>
      <c r="K10463">
        <v>0</v>
      </c>
      <c r="L10463">
        <v>0</v>
      </c>
      <c r="M10463">
        <v>2</v>
      </c>
      <c r="N10463">
        <v>0.17339768896900001</v>
      </c>
      <c r="O10463">
        <f t="shared" si="326"/>
        <v>1</v>
      </c>
      <c r="P10463">
        <f t="shared" si="327"/>
        <v>0.16285435476527121</v>
      </c>
    </row>
    <row r="10464" spans="1:16" x14ac:dyDescent="0.2">
      <c r="A10464">
        <v>15764</v>
      </c>
      <c r="B10464">
        <v>1080818</v>
      </c>
      <c r="C10464">
        <v>2</v>
      </c>
      <c r="D10464">
        <v>28</v>
      </c>
      <c r="E10464">
        <v>0.123260437376</v>
      </c>
      <c r="F10464">
        <v>2</v>
      </c>
      <c r="G10464">
        <v>0</v>
      </c>
      <c r="H10464">
        <v>1</v>
      </c>
      <c r="I10464">
        <v>1</v>
      </c>
      <c r="J10464">
        <v>0</v>
      </c>
      <c r="K10464">
        <v>0</v>
      </c>
      <c r="L10464">
        <v>0</v>
      </c>
      <c r="M10464">
        <v>2</v>
      </c>
      <c r="N10464">
        <v>0.148734761179</v>
      </c>
      <c r="O10464">
        <f t="shared" si="326"/>
        <v>1</v>
      </c>
      <c r="P10464">
        <f t="shared" si="327"/>
        <v>0.13969104033043472</v>
      </c>
    </row>
    <row r="10465" spans="1:16" x14ac:dyDescent="0.2">
      <c r="A10465">
        <v>15764</v>
      </c>
      <c r="B10465">
        <v>1080527</v>
      </c>
      <c r="C10465">
        <v>0</v>
      </c>
      <c r="D10465">
        <v>18</v>
      </c>
      <c r="E10465">
        <v>0.108055009823</v>
      </c>
      <c r="F10465">
        <v>2</v>
      </c>
      <c r="G10465">
        <v>0</v>
      </c>
      <c r="H10465">
        <v>3</v>
      </c>
      <c r="I10465">
        <v>0</v>
      </c>
      <c r="J10465">
        <v>0</v>
      </c>
      <c r="K10465">
        <v>0</v>
      </c>
      <c r="L10465">
        <v>0</v>
      </c>
      <c r="M10465">
        <v>2</v>
      </c>
      <c r="N10465">
        <v>5.3849499489499998E-2</v>
      </c>
      <c r="O10465">
        <f t="shared" si="326"/>
        <v>1</v>
      </c>
      <c r="P10465">
        <f t="shared" si="327"/>
        <v>5.0575215540289903E-2</v>
      </c>
    </row>
    <row r="10466" spans="1:16" x14ac:dyDescent="0.2">
      <c r="A10466">
        <v>15764</v>
      </c>
      <c r="B10466">
        <v>1080648</v>
      </c>
      <c r="C10466">
        <v>1</v>
      </c>
      <c r="D10466">
        <v>21</v>
      </c>
      <c r="E10466">
        <v>0.109195402299</v>
      </c>
      <c r="F10466">
        <v>0</v>
      </c>
      <c r="G10466">
        <v>0</v>
      </c>
      <c r="H10466">
        <v>3</v>
      </c>
      <c r="I10466">
        <v>0</v>
      </c>
      <c r="J10466">
        <v>0</v>
      </c>
      <c r="K10466">
        <v>0</v>
      </c>
      <c r="L10466">
        <v>0</v>
      </c>
      <c r="M10466">
        <v>2</v>
      </c>
      <c r="N10466">
        <v>5.6088719269300001E-2</v>
      </c>
      <c r="O10466">
        <f t="shared" si="326"/>
        <v>1</v>
      </c>
      <c r="P10466">
        <f t="shared" si="327"/>
        <v>5.2678281011261416E-2</v>
      </c>
    </row>
    <row r="10467" spans="1:16" x14ac:dyDescent="0.2">
      <c r="A10467">
        <v>15764</v>
      </c>
      <c r="B10467">
        <v>1080646</v>
      </c>
      <c r="C10467">
        <v>0</v>
      </c>
      <c r="D10467">
        <v>32</v>
      </c>
      <c r="E10467">
        <v>0.139449541284</v>
      </c>
      <c r="F10467">
        <v>4</v>
      </c>
      <c r="G10467">
        <v>0</v>
      </c>
      <c r="H10467">
        <v>2</v>
      </c>
      <c r="I10467">
        <v>0</v>
      </c>
      <c r="J10467">
        <v>0</v>
      </c>
      <c r="K10467">
        <v>0</v>
      </c>
      <c r="L10467">
        <v>0</v>
      </c>
      <c r="M10467">
        <v>2</v>
      </c>
      <c r="N10467">
        <v>7.7736697999699997E-2</v>
      </c>
      <c r="O10467">
        <f t="shared" si="326"/>
        <v>1</v>
      </c>
      <c r="P10467">
        <f t="shared" si="327"/>
        <v>7.3009968411904269E-2</v>
      </c>
    </row>
    <row r="10468" spans="1:16" x14ac:dyDescent="0.2">
      <c r="A10468">
        <v>15764</v>
      </c>
      <c r="B10468">
        <v>1080560</v>
      </c>
      <c r="C10468">
        <v>1</v>
      </c>
      <c r="D10468">
        <v>25</v>
      </c>
      <c r="E10468">
        <v>0.13768115942</v>
      </c>
      <c r="F10468">
        <v>3</v>
      </c>
      <c r="G10468">
        <v>0</v>
      </c>
      <c r="H10468">
        <v>2</v>
      </c>
      <c r="I10468">
        <v>0</v>
      </c>
      <c r="J10468">
        <v>0</v>
      </c>
      <c r="K10468">
        <v>0</v>
      </c>
      <c r="L10468">
        <v>0</v>
      </c>
      <c r="M10468">
        <v>2</v>
      </c>
      <c r="N10468">
        <v>7.2465582575099996E-2</v>
      </c>
      <c r="O10468">
        <f t="shared" si="326"/>
        <v>1</v>
      </c>
      <c r="P10468">
        <f t="shared" si="327"/>
        <v>6.805935974767939E-2</v>
      </c>
    </row>
    <row r="10469" spans="1:16" x14ac:dyDescent="0.2">
      <c r="A10469">
        <v>15764</v>
      </c>
      <c r="B10469">
        <v>1080508</v>
      </c>
      <c r="C10469">
        <v>1</v>
      </c>
      <c r="D10469">
        <v>24</v>
      </c>
      <c r="E10469">
        <v>0.12903225806499999</v>
      </c>
      <c r="F10469">
        <v>4</v>
      </c>
      <c r="G10469">
        <v>0</v>
      </c>
      <c r="H10469">
        <v>5</v>
      </c>
      <c r="I10469">
        <v>1</v>
      </c>
      <c r="J10469">
        <v>0</v>
      </c>
      <c r="K10469">
        <v>0</v>
      </c>
      <c r="L10469">
        <v>0</v>
      </c>
      <c r="M10469">
        <v>2</v>
      </c>
      <c r="N10469">
        <v>8.0201333740400005E-2</v>
      </c>
      <c r="O10469">
        <f t="shared" si="326"/>
        <v>1</v>
      </c>
      <c r="P10469">
        <f t="shared" si="327"/>
        <v>7.5324743572228833E-2</v>
      </c>
    </row>
    <row r="10470" spans="1:16" x14ac:dyDescent="0.2">
      <c r="A10470">
        <v>15764</v>
      </c>
      <c r="B10470">
        <v>1080881</v>
      </c>
      <c r="C10470">
        <v>0</v>
      </c>
      <c r="D10470">
        <v>27</v>
      </c>
      <c r="E10470">
        <v>9.8039215686300002E-2</v>
      </c>
      <c r="F10470">
        <v>1</v>
      </c>
      <c r="G10470">
        <v>0</v>
      </c>
      <c r="H10470">
        <v>1</v>
      </c>
      <c r="I10470">
        <v>0</v>
      </c>
      <c r="J10470">
        <v>0</v>
      </c>
      <c r="K10470">
        <v>0</v>
      </c>
      <c r="L10470">
        <v>0</v>
      </c>
      <c r="M10470">
        <v>2</v>
      </c>
      <c r="N10470">
        <v>5.4023195110900001E-2</v>
      </c>
      <c r="O10470">
        <f t="shared" si="326"/>
        <v>1</v>
      </c>
      <c r="P10470">
        <f t="shared" si="327"/>
        <v>5.0738349711897619E-2</v>
      </c>
    </row>
    <row r="10471" spans="1:16" x14ac:dyDescent="0.2">
      <c r="A10471">
        <v>15764</v>
      </c>
      <c r="B10471">
        <v>1080568</v>
      </c>
      <c r="C10471">
        <v>0</v>
      </c>
      <c r="D10471">
        <v>21</v>
      </c>
      <c r="E10471">
        <v>9.7297297297299995E-2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0</v>
      </c>
      <c r="L10471">
        <v>0</v>
      </c>
      <c r="M10471">
        <v>2</v>
      </c>
      <c r="N10471">
        <v>0.17058329870399999</v>
      </c>
      <c r="O10471">
        <f t="shared" si="326"/>
        <v>1</v>
      </c>
      <c r="P10471">
        <f t="shared" si="327"/>
        <v>0.1602110916780326</v>
      </c>
    </row>
    <row r="10472" spans="1:16" x14ac:dyDescent="0.2">
      <c r="A10472">
        <v>15764</v>
      </c>
      <c r="B10472">
        <v>1080725</v>
      </c>
      <c r="C10472">
        <v>0</v>
      </c>
      <c r="D10472">
        <v>20</v>
      </c>
      <c r="E10472">
        <v>0.12362030905099999</v>
      </c>
      <c r="F10472">
        <v>0</v>
      </c>
      <c r="G10472">
        <v>0</v>
      </c>
      <c r="H10472">
        <v>2</v>
      </c>
      <c r="I10472">
        <v>0</v>
      </c>
      <c r="J10472">
        <v>0</v>
      </c>
      <c r="K10472">
        <v>0</v>
      </c>
      <c r="L10472">
        <v>0</v>
      </c>
      <c r="M10472">
        <v>2</v>
      </c>
      <c r="N10472">
        <v>4.5451331629699998E-2</v>
      </c>
      <c r="O10472">
        <f t="shared" si="326"/>
        <v>1</v>
      </c>
      <c r="P10472">
        <f t="shared" si="327"/>
        <v>4.2687692839438442E-2</v>
      </c>
    </row>
    <row r="10473" spans="1:16" x14ac:dyDescent="0.2">
      <c r="A10473">
        <v>15764</v>
      </c>
      <c r="B10473">
        <v>1080548</v>
      </c>
      <c r="C10473">
        <v>0</v>
      </c>
      <c r="D10473">
        <v>28</v>
      </c>
      <c r="E10473">
        <v>0.106007067138</v>
      </c>
      <c r="F10473">
        <v>1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2</v>
      </c>
      <c r="N10473">
        <v>7.6535959338999995E-2</v>
      </c>
      <c r="O10473">
        <f t="shared" si="326"/>
        <v>1</v>
      </c>
      <c r="P10473">
        <f t="shared" si="327"/>
        <v>7.188223988799658E-2</v>
      </c>
    </row>
    <row r="10474" spans="1:16" x14ac:dyDescent="0.2">
      <c r="A10474">
        <v>26820</v>
      </c>
      <c r="B10474">
        <v>1080825</v>
      </c>
      <c r="C10474">
        <v>1</v>
      </c>
      <c r="D10474">
        <v>13</v>
      </c>
      <c r="E10474">
        <v>2.7431421446400001E-2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1</v>
      </c>
      <c r="M10474">
        <v>5</v>
      </c>
      <c r="N10474">
        <v>9.0600223755600007E-2</v>
      </c>
      <c r="O10474">
        <f t="shared" si="326"/>
        <v>0</v>
      </c>
      <c r="P10474">
        <f t="shared" si="327"/>
        <v>8.5091335813277574E-2</v>
      </c>
    </row>
    <row r="10475" spans="1:16" x14ac:dyDescent="0.2">
      <c r="A10475">
        <v>26820</v>
      </c>
      <c r="B10475">
        <v>1080616</v>
      </c>
      <c r="C10475">
        <v>0</v>
      </c>
      <c r="D10475">
        <v>14</v>
      </c>
      <c r="E10475">
        <v>3.5714285714299999E-2</v>
      </c>
      <c r="F10475">
        <v>0</v>
      </c>
      <c r="G10475">
        <v>0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>
        <v>5</v>
      </c>
      <c r="N10475">
        <v>3.2558140606300003E-2</v>
      </c>
      <c r="O10475">
        <f t="shared" si="326"/>
        <v>0</v>
      </c>
      <c r="P10475">
        <f t="shared" si="327"/>
        <v>3.0578463947947398E-2</v>
      </c>
    </row>
    <row r="10476" spans="1:16" x14ac:dyDescent="0.2">
      <c r="A10476">
        <v>26820</v>
      </c>
      <c r="B10476">
        <v>1080806</v>
      </c>
      <c r="C10476">
        <v>1</v>
      </c>
      <c r="D10476">
        <v>24</v>
      </c>
      <c r="E10476">
        <v>3.8600723763599999E-2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5</v>
      </c>
      <c r="N10476">
        <v>2.5739065565999999E-2</v>
      </c>
      <c r="O10476">
        <f t="shared" si="326"/>
        <v>0</v>
      </c>
      <c r="P10476">
        <f t="shared" si="327"/>
        <v>2.4174018350159986E-2</v>
      </c>
    </row>
    <row r="10477" spans="1:16" x14ac:dyDescent="0.2">
      <c r="A10477">
        <v>26820</v>
      </c>
      <c r="B10477">
        <v>1080862</v>
      </c>
      <c r="C10477">
        <v>2</v>
      </c>
      <c r="D10477">
        <v>53</v>
      </c>
      <c r="E10477">
        <v>0.10780141844</v>
      </c>
      <c r="F10477">
        <v>0</v>
      </c>
      <c r="G10477">
        <v>0</v>
      </c>
      <c r="H10477">
        <v>3</v>
      </c>
      <c r="I10477">
        <v>0</v>
      </c>
      <c r="J10477">
        <v>0</v>
      </c>
      <c r="K10477">
        <v>0</v>
      </c>
      <c r="L10477">
        <v>0</v>
      </c>
      <c r="M10477">
        <v>3</v>
      </c>
      <c r="N10477">
        <v>0.21995894367800001</v>
      </c>
      <c r="O10477">
        <f t="shared" si="326"/>
        <v>1</v>
      </c>
      <c r="P10477">
        <f t="shared" si="327"/>
        <v>0.2065844825298418</v>
      </c>
    </row>
    <row r="10478" spans="1:16" x14ac:dyDescent="0.2">
      <c r="A10478">
        <v>26820</v>
      </c>
      <c r="B10478">
        <v>1080863</v>
      </c>
      <c r="C10478">
        <v>0</v>
      </c>
      <c r="D10478">
        <v>61</v>
      </c>
      <c r="E10478">
        <v>0.10050890585199999</v>
      </c>
      <c r="F10478">
        <v>0</v>
      </c>
      <c r="G10478">
        <v>0</v>
      </c>
      <c r="H10478">
        <v>1</v>
      </c>
      <c r="I10478">
        <v>0</v>
      </c>
      <c r="J10478">
        <v>0</v>
      </c>
      <c r="K10478">
        <v>0</v>
      </c>
      <c r="L10478">
        <v>1</v>
      </c>
      <c r="M10478">
        <v>3</v>
      </c>
      <c r="N10478">
        <v>0.19546470591199999</v>
      </c>
      <c r="O10478">
        <f t="shared" si="326"/>
        <v>1</v>
      </c>
      <c r="P10478">
        <f t="shared" si="327"/>
        <v>0.18357960103132182</v>
      </c>
    </row>
    <row r="10479" spans="1:16" x14ac:dyDescent="0.2">
      <c r="A10479">
        <v>26820</v>
      </c>
      <c r="B10479">
        <v>1080828</v>
      </c>
      <c r="C10479">
        <v>0</v>
      </c>
      <c r="D10479">
        <v>13</v>
      </c>
      <c r="E10479">
        <v>1.94508009153E-2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5</v>
      </c>
      <c r="N10479">
        <v>7.4705364802900007E-2</v>
      </c>
      <c r="O10479">
        <f t="shared" si="326"/>
        <v>0</v>
      </c>
      <c r="P10479">
        <f t="shared" si="327"/>
        <v>7.0162953467364453E-2</v>
      </c>
    </row>
    <row r="10480" spans="1:16" x14ac:dyDescent="0.2">
      <c r="A10480">
        <v>26820</v>
      </c>
      <c r="B10480">
        <v>1080633</v>
      </c>
      <c r="C10480">
        <v>0</v>
      </c>
      <c r="D10480">
        <v>40</v>
      </c>
      <c r="E10480">
        <v>8.8390501319299999E-2</v>
      </c>
      <c r="F10480">
        <v>1</v>
      </c>
      <c r="G10480">
        <v>0</v>
      </c>
      <c r="H10480">
        <v>2</v>
      </c>
      <c r="I10480">
        <v>1</v>
      </c>
      <c r="J10480">
        <v>0</v>
      </c>
      <c r="K10480">
        <v>0</v>
      </c>
      <c r="L10480">
        <v>0</v>
      </c>
      <c r="M10480">
        <v>3</v>
      </c>
      <c r="N10480">
        <v>7.7947213609800003E-2</v>
      </c>
      <c r="O10480">
        <f t="shared" si="326"/>
        <v>1</v>
      </c>
      <c r="P10480">
        <f t="shared" si="327"/>
        <v>7.320768375663983E-2</v>
      </c>
    </row>
    <row r="10481" spans="1:16" x14ac:dyDescent="0.2">
      <c r="A10481">
        <v>26820</v>
      </c>
      <c r="B10481">
        <v>1080739</v>
      </c>
      <c r="C10481">
        <v>5</v>
      </c>
      <c r="D10481">
        <v>73</v>
      </c>
      <c r="E10481">
        <v>0.129559748428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3</v>
      </c>
      <c r="N10481">
        <v>0.197204776261</v>
      </c>
      <c r="O10481">
        <f t="shared" si="326"/>
        <v>1</v>
      </c>
      <c r="P10481">
        <f t="shared" si="327"/>
        <v>0.18521386752943667</v>
      </c>
    </row>
    <row r="10482" spans="1:16" x14ac:dyDescent="0.2">
      <c r="A10482">
        <v>26820</v>
      </c>
      <c r="B10482">
        <v>1080658</v>
      </c>
      <c r="C10482">
        <v>1</v>
      </c>
      <c r="D10482">
        <v>19</v>
      </c>
      <c r="E10482">
        <v>3.8179148311300003E-2</v>
      </c>
      <c r="F10482">
        <v>0</v>
      </c>
      <c r="G10482">
        <v>0</v>
      </c>
      <c r="H10482">
        <v>1</v>
      </c>
      <c r="I10482">
        <v>0</v>
      </c>
      <c r="J10482">
        <v>0</v>
      </c>
      <c r="K10482">
        <v>0</v>
      </c>
      <c r="L10482">
        <v>0</v>
      </c>
      <c r="M10482">
        <v>5</v>
      </c>
      <c r="N10482">
        <v>5.8471585637700003E-2</v>
      </c>
      <c r="O10482">
        <f t="shared" si="326"/>
        <v>0</v>
      </c>
      <c r="P10482">
        <f t="shared" si="327"/>
        <v>5.4916258733023464E-2</v>
      </c>
    </row>
    <row r="10483" spans="1:16" x14ac:dyDescent="0.2">
      <c r="A10483">
        <v>26820</v>
      </c>
      <c r="B10483">
        <v>1080657</v>
      </c>
      <c r="C10483">
        <v>0</v>
      </c>
      <c r="D10483">
        <v>30</v>
      </c>
      <c r="E10483">
        <v>3.4378159757299999E-2</v>
      </c>
      <c r="F10483">
        <v>1</v>
      </c>
      <c r="G10483">
        <v>0</v>
      </c>
      <c r="H10483">
        <v>1</v>
      </c>
      <c r="I10483">
        <v>1</v>
      </c>
      <c r="J10483">
        <v>0</v>
      </c>
      <c r="K10483">
        <v>0</v>
      </c>
      <c r="L10483">
        <v>0</v>
      </c>
      <c r="M10483">
        <v>5</v>
      </c>
      <c r="N10483">
        <v>8.4525574838300005E-2</v>
      </c>
      <c r="O10483">
        <f t="shared" si="326"/>
        <v>0</v>
      </c>
      <c r="P10483">
        <f t="shared" si="327"/>
        <v>7.9386051990092896E-2</v>
      </c>
    </row>
    <row r="10484" spans="1:16" x14ac:dyDescent="0.2">
      <c r="A10484">
        <v>26820</v>
      </c>
      <c r="B10484">
        <v>1080656</v>
      </c>
      <c r="C10484">
        <v>0</v>
      </c>
      <c r="D10484">
        <v>11</v>
      </c>
      <c r="E10484">
        <v>2.3088023087999999E-2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5</v>
      </c>
      <c r="N10484">
        <v>3.30939589516E-2</v>
      </c>
      <c r="O10484">
        <f t="shared" si="326"/>
        <v>0</v>
      </c>
      <c r="P10484">
        <f t="shared" si="327"/>
        <v>3.1081702205700803E-2</v>
      </c>
    </row>
    <row r="10485" spans="1:16" x14ac:dyDescent="0.2">
      <c r="A10485">
        <v>26820</v>
      </c>
      <c r="B10485">
        <v>1080732</v>
      </c>
      <c r="C10485">
        <v>3</v>
      </c>
      <c r="D10485">
        <v>73</v>
      </c>
      <c r="E10485">
        <v>0.131233595801</v>
      </c>
      <c r="F10485">
        <v>1</v>
      </c>
      <c r="G10485">
        <v>0</v>
      </c>
      <c r="H10485">
        <v>1</v>
      </c>
      <c r="I10485">
        <v>1</v>
      </c>
      <c r="J10485">
        <v>0</v>
      </c>
      <c r="K10485">
        <v>0</v>
      </c>
      <c r="L10485">
        <v>0</v>
      </c>
      <c r="M10485">
        <v>3</v>
      </c>
      <c r="N10485">
        <v>0.11851723629700001</v>
      </c>
      <c r="O10485">
        <f t="shared" si="326"/>
        <v>1</v>
      </c>
      <c r="P10485">
        <f t="shared" si="327"/>
        <v>0.11131087248320681</v>
      </c>
    </row>
    <row r="10486" spans="1:16" x14ac:dyDescent="0.2">
      <c r="A10486">
        <v>26820</v>
      </c>
      <c r="B10486">
        <v>1080692</v>
      </c>
      <c r="C10486">
        <v>0</v>
      </c>
      <c r="D10486">
        <v>19</v>
      </c>
      <c r="E10486">
        <v>2.9868578255699999E-2</v>
      </c>
      <c r="F10486">
        <v>0</v>
      </c>
      <c r="G10486">
        <v>0</v>
      </c>
      <c r="H10486">
        <v>1</v>
      </c>
      <c r="I10486">
        <v>0</v>
      </c>
      <c r="J10486">
        <v>0</v>
      </c>
      <c r="K10486">
        <v>0</v>
      </c>
      <c r="L10486">
        <v>0</v>
      </c>
      <c r="M10486">
        <v>5</v>
      </c>
      <c r="N10486">
        <v>9.4213295304700004E-2</v>
      </c>
      <c r="O10486">
        <f t="shared" si="326"/>
        <v>0</v>
      </c>
      <c r="P10486">
        <f t="shared" si="327"/>
        <v>8.8484716886278111E-2</v>
      </c>
    </row>
    <row r="10487" spans="1:16" x14ac:dyDescent="0.2">
      <c r="A10487">
        <v>26820</v>
      </c>
      <c r="B10487">
        <v>1080793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5</v>
      </c>
      <c r="N10487">
        <v>4.40357142857E-3</v>
      </c>
      <c r="O10487">
        <f t="shared" si="326"/>
        <v>0</v>
      </c>
      <c r="P10487">
        <f t="shared" si="327"/>
        <v>4.1358151191436075E-3</v>
      </c>
    </row>
    <row r="10488" spans="1:16" x14ac:dyDescent="0.2">
      <c r="A10488">
        <v>26820</v>
      </c>
      <c r="B10488">
        <v>1080516</v>
      </c>
      <c r="C10488">
        <v>2</v>
      </c>
      <c r="D10488">
        <v>46</v>
      </c>
      <c r="E10488">
        <v>0.112721417069</v>
      </c>
      <c r="F10488">
        <v>0</v>
      </c>
      <c r="G10488">
        <v>0</v>
      </c>
      <c r="H10488">
        <v>3</v>
      </c>
      <c r="I10488">
        <v>0</v>
      </c>
      <c r="J10488">
        <v>0</v>
      </c>
      <c r="K10488">
        <v>1</v>
      </c>
      <c r="L10488">
        <v>0</v>
      </c>
      <c r="M10488">
        <v>3</v>
      </c>
      <c r="N10488">
        <v>0.22157073106899999</v>
      </c>
      <c r="O10488">
        <f t="shared" si="326"/>
        <v>1</v>
      </c>
      <c r="P10488">
        <f t="shared" si="327"/>
        <v>0.20809826623215533</v>
      </c>
    </row>
    <row r="10489" spans="1:16" x14ac:dyDescent="0.2">
      <c r="A10489">
        <v>26820</v>
      </c>
      <c r="B10489">
        <v>1080857</v>
      </c>
      <c r="C10489">
        <v>1</v>
      </c>
      <c r="D10489">
        <v>31</v>
      </c>
      <c r="E10489">
        <v>9.0311986863699997E-2</v>
      </c>
      <c r="F10489">
        <v>1</v>
      </c>
      <c r="G10489">
        <v>0</v>
      </c>
      <c r="H10489">
        <v>2</v>
      </c>
      <c r="I10489">
        <v>0</v>
      </c>
      <c r="J10489">
        <v>0</v>
      </c>
      <c r="K10489">
        <v>0</v>
      </c>
      <c r="L10489">
        <v>0</v>
      </c>
      <c r="M10489">
        <v>3</v>
      </c>
      <c r="N10489">
        <v>7.2713115488300006E-2</v>
      </c>
      <c r="O10489">
        <f t="shared" si="326"/>
        <v>1</v>
      </c>
      <c r="P10489">
        <f t="shared" si="327"/>
        <v>6.8291841582368451E-2</v>
      </c>
    </row>
    <row r="10490" spans="1:16" x14ac:dyDescent="0.2">
      <c r="A10490">
        <v>26820</v>
      </c>
      <c r="B10490">
        <v>1080762</v>
      </c>
      <c r="C10490">
        <v>0</v>
      </c>
      <c r="D10490">
        <v>48</v>
      </c>
      <c r="E10490">
        <v>0.10557184750699999</v>
      </c>
      <c r="F10490">
        <v>0</v>
      </c>
      <c r="G10490">
        <v>0</v>
      </c>
      <c r="H10490">
        <v>1</v>
      </c>
      <c r="I10490">
        <v>0</v>
      </c>
      <c r="J10490">
        <v>0</v>
      </c>
      <c r="K10490">
        <v>0</v>
      </c>
      <c r="L10490">
        <v>1</v>
      </c>
      <c r="M10490">
        <v>3</v>
      </c>
      <c r="N10490">
        <v>0.241250074067</v>
      </c>
      <c r="O10490">
        <f t="shared" si="326"/>
        <v>1</v>
      </c>
      <c r="P10490">
        <f t="shared" si="327"/>
        <v>0.22658101952142617</v>
      </c>
    </row>
    <row r="10491" spans="1:16" x14ac:dyDescent="0.2">
      <c r="A10491">
        <v>26820</v>
      </c>
      <c r="B10491">
        <v>1080835</v>
      </c>
      <c r="C10491">
        <v>1</v>
      </c>
      <c r="D10491">
        <v>79</v>
      </c>
      <c r="E10491">
        <v>0.11912568306</v>
      </c>
      <c r="F10491">
        <v>2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3</v>
      </c>
      <c r="N10491">
        <v>5.1747011213400002E-2</v>
      </c>
      <c r="O10491">
        <f t="shared" si="326"/>
        <v>1</v>
      </c>
      <c r="P10491">
        <f t="shared" si="327"/>
        <v>4.8600567702468796E-2</v>
      </c>
    </row>
    <row r="10492" spans="1:16" x14ac:dyDescent="0.2">
      <c r="A10492">
        <v>26820</v>
      </c>
      <c r="B10492">
        <v>1080812</v>
      </c>
      <c r="C10492">
        <v>0</v>
      </c>
      <c r="D10492">
        <v>10</v>
      </c>
      <c r="E10492">
        <v>1.6317016316999999E-2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5</v>
      </c>
      <c r="N10492">
        <v>7.1991375758000006E-2</v>
      </c>
      <c r="O10492">
        <f t="shared" si="326"/>
        <v>0</v>
      </c>
      <c r="P10492">
        <f t="shared" si="327"/>
        <v>6.761398676904691E-2</v>
      </c>
    </row>
    <row r="10493" spans="1:16" x14ac:dyDescent="0.2">
      <c r="A10493">
        <v>26820</v>
      </c>
      <c r="B10493">
        <v>1080767</v>
      </c>
      <c r="C10493">
        <v>0</v>
      </c>
      <c r="D10493">
        <v>12</v>
      </c>
      <c r="E10493">
        <v>2.5609756097599998E-2</v>
      </c>
      <c r="F10493">
        <v>0</v>
      </c>
      <c r="G10493">
        <v>0</v>
      </c>
      <c r="H10493">
        <v>1</v>
      </c>
      <c r="I10493">
        <v>0</v>
      </c>
      <c r="J10493">
        <v>0</v>
      </c>
      <c r="K10493">
        <v>0</v>
      </c>
      <c r="L10493">
        <v>0</v>
      </c>
      <c r="M10493">
        <v>3</v>
      </c>
      <c r="N10493">
        <v>2.7163647216000002E-2</v>
      </c>
      <c r="O10493">
        <f t="shared" si="326"/>
        <v>1</v>
      </c>
      <c r="P10493">
        <f t="shared" si="327"/>
        <v>2.5511979235340369E-2</v>
      </c>
    </row>
    <row r="10494" spans="1:16" x14ac:dyDescent="0.2">
      <c r="A10494">
        <v>26820</v>
      </c>
      <c r="B10494">
        <v>1080877</v>
      </c>
      <c r="C10494">
        <v>1</v>
      </c>
      <c r="D10494">
        <v>42</v>
      </c>
      <c r="E10494">
        <v>7.9301075268799995E-2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3</v>
      </c>
      <c r="N10494">
        <v>0.168329791871</v>
      </c>
      <c r="O10494">
        <f t="shared" si="326"/>
        <v>1</v>
      </c>
      <c r="P10494">
        <f t="shared" si="327"/>
        <v>0.15809460786888013</v>
      </c>
    </row>
    <row r="10495" spans="1:16" x14ac:dyDescent="0.2">
      <c r="A10495">
        <v>26820</v>
      </c>
      <c r="B10495">
        <v>1080612</v>
      </c>
      <c r="C10495">
        <v>0</v>
      </c>
      <c r="D10495">
        <v>20</v>
      </c>
      <c r="E10495">
        <v>3.1413612565399998E-2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1</v>
      </c>
      <c r="M10495">
        <v>5</v>
      </c>
      <c r="N10495">
        <v>9.3635364196899995E-2</v>
      </c>
      <c r="O10495">
        <f t="shared" si="326"/>
        <v>0</v>
      </c>
      <c r="P10495">
        <f t="shared" si="327"/>
        <v>8.7941926505280738E-2</v>
      </c>
    </row>
    <row r="10496" spans="1:16" x14ac:dyDescent="0.2">
      <c r="A10496">
        <v>26820</v>
      </c>
      <c r="B10496">
        <v>1080723</v>
      </c>
      <c r="C10496">
        <v>1</v>
      </c>
      <c r="D10496">
        <v>60</v>
      </c>
      <c r="E10496">
        <v>0.10704960835500001</v>
      </c>
      <c r="F10496">
        <v>1</v>
      </c>
      <c r="G10496">
        <v>0</v>
      </c>
      <c r="H10496">
        <v>3</v>
      </c>
      <c r="I10496">
        <v>0</v>
      </c>
      <c r="J10496">
        <v>0</v>
      </c>
      <c r="K10496">
        <v>0</v>
      </c>
      <c r="L10496">
        <v>0</v>
      </c>
      <c r="M10496">
        <v>3</v>
      </c>
      <c r="N10496">
        <v>0.204269084755</v>
      </c>
      <c r="O10496">
        <f t="shared" si="326"/>
        <v>1</v>
      </c>
      <c r="P10496">
        <f t="shared" si="327"/>
        <v>0.19184863531955912</v>
      </c>
    </row>
    <row r="10497" spans="1:16" x14ac:dyDescent="0.2">
      <c r="A10497">
        <v>26820</v>
      </c>
      <c r="B10497">
        <v>1080506</v>
      </c>
      <c r="C10497">
        <v>1</v>
      </c>
      <c r="D10497">
        <v>22</v>
      </c>
      <c r="E10497">
        <v>5.8224163027699997E-2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3</v>
      </c>
      <c r="N10497">
        <v>4.5080371728800001E-2</v>
      </c>
      <c r="O10497">
        <f t="shared" si="326"/>
        <v>1</v>
      </c>
      <c r="P10497">
        <f t="shared" si="327"/>
        <v>4.2339288915118213E-2</v>
      </c>
    </row>
    <row r="10498" spans="1:16" x14ac:dyDescent="0.2">
      <c r="A10498">
        <v>14260</v>
      </c>
      <c r="B10498">
        <v>1080710</v>
      </c>
      <c r="C10498">
        <v>4</v>
      </c>
      <c r="D10498">
        <v>14</v>
      </c>
      <c r="E10498">
        <v>4.4117647058800002E-2</v>
      </c>
      <c r="F10498">
        <v>0</v>
      </c>
      <c r="G10498">
        <v>0</v>
      </c>
      <c r="H10498">
        <v>2</v>
      </c>
      <c r="I10498">
        <v>0</v>
      </c>
      <c r="J10498">
        <v>0</v>
      </c>
      <c r="K10498">
        <v>0</v>
      </c>
      <c r="L10498">
        <v>0</v>
      </c>
      <c r="M10498">
        <v>5</v>
      </c>
      <c r="N10498">
        <v>0.118211681894</v>
      </c>
      <c r="O10498">
        <f t="shared" si="326"/>
        <v>0</v>
      </c>
      <c r="P10498">
        <f t="shared" si="327"/>
        <v>0.11102389711783646</v>
      </c>
    </row>
    <row r="10499" spans="1:16" x14ac:dyDescent="0.2">
      <c r="A10499">
        <v>14260</v>
      </c>
      <c r="B10499">
        <v>1080529</v>
      </c>
      <c r="C10499">
        <v>2</v>
      </c>
      <c r="D10499">
        <v>17</v>
      </c>
      <c r="E10499">
        <v>4.9715909090899998E-2</v>
      </c>
      <c r="F10499">
        <v>1</v>
      </c>
      <c r="G10499">
        <v>0</v>
      </c>
      <c r="H10499">
        <v>0</v>
      </c>
      <c r="I10499">
        <v>0</v>
      </c>
      <c r="J10499">
        <v>0</v>
      </c>
      <c r="K10499">
        <v>2</v>
      </c>
      <c r="L10499">
        <v>0</v>
      </c>
      <c r="M10499">
        <v>4</v>
      </c>
      <c r="N10499">
        <v>0.18962618864899999</v>
      </c>
      <c r="O10499">
        <f t="shared" ref="O10499:O10562" si="328">IF(M10499&lt;5,1,0)</f>
        <v>1</v>
      </c>
      <c r="P10499">
        <f t="shared" ref="P10499:P10562" si="329">$S$4*N10499</f>
        <v>0.17809609103009133</v>
      </c>
    </row>
    <row r="10500" spans="1:16" x14ac:dyDescent="0.2">
      <c r="A10500">
        <v>14260</v>
      </c>
      <c r="B10500">
        <v>1080597</v>
      </c>
      <c r="C10500">
        <v>4</v>
      </c>
      <c r="D10500">
        <v>12</v>
      </c>
      <c r="E10500">
        <v>5.4054054054099999E-2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4</v>
      </c>
      <c r="N10500">
        <v>5.5380550352399999E-2</v>
      </c>
      <c r="O10500">
        <f t="shared" si="328"/>
        <v>1</v>
      </c>
      <c r="P10500">
        <f t="shared" si="329"/>
        <v>5.2013171846818113E-2</v>
      </c>
    </row>
    <row r="10501" spans="1:16" x14ac:dyDescent="0.2">
      <c r="A10501">
        <v>14260</v>
      </c>
      <c r="B10501">
        <v>1080759</v>
      </c>
      <c r="C10501">
        <v>3</v>
      </c>
      <c r="D10501">
        <v>33</v>
      </c>
      <c r="E10501">
        <v>7.9905992949500002E-2</v>
      </c>
      <c r="F10501">
        <v>1</v>
      </c>
      <c r="G10501">
        <v>0</v>
      </c>
      <c r="H10501">
        <v>1</v>
      </c>
      <c r="I10501">
        <v>0</v>
      </c>
      <c r="J10501">
        <v>0</v>
      </c>
      <c r="K10501">
        <v>0</v>
      </c>
      <c r="L10501">
        <v>0</v>
      </c>
      <c r="M10501">
        <v>4</v>
      </c>
      <c r="N10501">
        <v>0.11998968843299999</v>
      </c>
      <c r="O10501">
        <f t="shared" si="328"/>
        <v>1</v>
      </c>
      <c r="P10501">
        <f t="shared" si="329"/>
        <v>0.11269379312048183</v>
      </c>
    </row>
    <row r="10502" spans="1:16" x14ac:dyDescent="0.2">
      <c r="A10502">
        <v>14260</v>
      </c>
      <c r="B10502">
        <v>1080712</v>
      </c>
      <c r="C10502">
        <v>2</v>
      </c>
      <c r="D10502">
        <v>15</v>
      </c>
      <c r="E10502">
        <v>4.0506329113900001E-2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4</v>
      </c>
      <c r="N10502">
        <v>4.1460793477500001E-2</v>
      </c>
      <c r="O10502">
        <f t="shared" si="328"/>
        <v>1</v>
      </c>
      <c r="P10502">
        <f t="shared" si="329"/>
        <v>3.8939796775731894E-2</v>
      </c>
    </row>
    <row r="10503" spans="1:16" x14ac:dyDescent="0.2">
      <c r="A10503">
        <v>14260</v>
      </c>
      <c r="B10503">
        <v>1080775</v>
      </c>
      <c r="C10503">
        <v>1</v>
      </c>
      <c r="D10503">
        <v>7</v>
      </c>
      <c r="E10503">
        <v>1.7156862745100001E-2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5</v>
      </c>
      <c r="N10503">
        <v>7.0459343318399995E-2</v>
      </c>
      <c r="O10503">
        <f t="shared" si="328"/>
        <v>0</v>
      </c>
      <c r="P10503">
        <f t="shared" si="329"/>
        <v>6.6175108569954372E-2</v>
      </c>
    </row>
    <row r="10504" spans="1:16" x14ac:dyDescent="0.2">
      <c r="A10504">
        <v>14260</v>
      </c>
      <c r="B10504">
        <v>1080596</v>
      </c>
      <c r="C10504">
        <v>7</v>
      </c>
      <c r="D10504">
        <v>23</v>
      </c>
      <c r="E10504">
        <v>6.8880688806900001E-2</v>
      </c>
      <c r="F10504">
        <v>0</v>
      </c>
      <c r="G10504">
        <v>0</v>
      </c>
      <c r="H10504">
        <v>0</v>
      </c>
      <c r="I10504">
        <v>1</v>
      </c>
      <c r="J10504">
        <v>0</v>
      </c>
      <c r="K10504">
        <v>0</v>
      </c>
      <c r="L10504">
        <v>0</v>
      </c>
      <c r="M10504">
        <v>4</v>
      </c>
      <c r="N10504">
        <v>8.8994950689200006E-2</v>
      </c>
      <c r="O10504">
        <f t="shared" si="328"/>
        <v>1</v>
      </c>
      <c r="P10504">
        <f t="shared" si="329"/>
        <v>8.3583670336274715E-2</v>
      </c>
    </row>
    <row r="10505" spans="1:16" x14ac:dyDescent="0.2">
      <c r="A10505">
        <v>14260</v>
      </c>
      <c r="B10505">
        <v>1080777</v>
      </c>
      <c r="C10505">
        <v>3</v>
      </c>
      <c r="D10505">
        <v>33</v>
      </c>
      <c r="E10505">
        <v>8.8111888111900002E-2</v>
      </c>
      <c r="F10505">
        <v>1</v>
      </c>
      <c r="G10505">
        <v>0</v>
      </c>
      <c r="H10505">
        <v>4</v>
      </c>
      <c r="I10505">
        <v>0</v>
      </c>
      <c r="J10505">
        <v>0</v>
      </c>
      <c r="K10505">
        <v>1</v>
      </c>
      <c r="L10505">
        <v>0</v>
      </c>
      <c r="M10505">
        <v>4</v>
      </c>
      <c r="N10505">
        <v>0.15779970963199999</v>
      </c>
      <c r="O10505">
        <f t="shared" si="328"/>
        <v>1</v>
      </c>
      <c r="P10505">
        <f t="shared" si="329"/>
        <v>0.14820480046225332</v>
      </c>
    </row>
    <row r="10506" spans="1:16" x14ac:dyDescent="0.2">
      <c r="A10506">
        <v>14260</v>
      </c>
      <c r="B10506">
        <v>1080805</v>
      </c>
      <c r="C10506">
        <v>1</v>
      </c>
      <c r="D10506">
        <v>30</v>
      </c>
      <c r="E10506">
        <v>5.66037735849E-2</v>
      </c>
      <c r="F10506">
        <v>0</v>
      </c>
      <c r="G10506">
        <v>0</v>
      </c>
      <c r="H10506">
        <v>1</v>
      </c>
      <c r="I10506">
        <v>0</v>
      </c>
      <c r="J10506">
        <v>0</v>
      </c>
      <c r="K10506">
        <v>1</v>
      </c>
      <c r="L10506">
        <v>0</v>
      </c>
      <c r="M10506">
        <v>4</v>
      </c>
      <c r="N10506">
        <v>0.18027600586100001</v>
      </c>
      <c r="O10506">
        <f t="shared" si="328"/>
        <v>1</v>
      </c>
      <c r="P10506">
        <f t="shared" si="329"/>
        <v>0.16931444005232477</v>
      </c>
    </row>
    <row r="10507" spans="1:16" x14ac:dyDescent="0.2">
      <c r="A10507">
        <v>14260</v>
      </c>
      <c r="B10507">
        <v>1080865</v>
      </c>
      <c r="C10507">
        <v>1</v>
      </c>
      <c r="D10507">
        <v>22</v>
      </c>
      <c r="E10507">
        <v>6.9221260815800004E-2</v>
      </c>
      <c r="F10507">
        <v>0</v>
      </c>
      <c r="G10507">
        <v>0</v>
      </c>
      <c r="H10507">
        <v>1</v>
      </c>
      <c r="I10507">
        <v>0</v>
      </c>
      <c r="J10507">
        <v>0</v>
      </c>
      <c r="K10507">
        <v>1</v>
      </c>
      <c r="L10507">
        <v>0</v>
      </c>
      <c r="M10507">
        <v>4</v>
      </c>
      <c r="N10507">
        <v>0.19126323963299999</v>
      </c>
      <c r="O10507">
        <f t="shared" si="328"/>
        <v>1</v>
      </c>
      <c r="P10507">
        <f t="shared" si="329"/>
        <v>0.17963360218899055</v>
      </c>
    </row>
    <row r="10508" spans="1:16" x14ac:dyDescent="0.2">
      <c r="A10508">
        <v>14260</v>
      </c>
      <c r="B10508">
        <v>1080754</v>
      </c>
      <c r="C10508">
        <v>5</v>
      </c>
      <c r="D10508">
        <v>15</v>
      </c>
      <c r="E10508">
        <v>6.8767908309499998E-2</v>
      </c>
      <c r="F10508">
        <v>1</v>
      </c>
      <c r="G10508">
        <v>0</v>
      </c>
      <c r="H10508">
        <v>2</v>
      </c>
      <c r="I10508">
        <v>0</v>
      </c>
      <c r="J10508">
        <v>0</v>
      </c>
      <c r="K10508">
        <v>0</v>
      </c>
      <c r="L10508">
        <v>0</v>
      </c>
      <c r="M10508">
        <v>4</v>
      </c>
      <c r="N10508">
        <v>9.4864215363400006E-2</v>
      </c>
      <c r="O10508">
        <f t="shared" si="328"/>
        <v>1</v>
      </c>
      <c r="P10508">
        <f t="shared" si="329"/>
        <v>8.9096058172275949E-2</v>
      </c>
    </row>
    <row r="10509" spans="1:16" x14ac:dyDescent="0.2">
      <c r="A10509">
        <v>14260</v>
      </c>
      <c r="B10509">
        <v>1080847</v>
      </c>
      <c r="C10509">
        <v>4</v>
      </c>
      <c r="D10509">
        <v>33</v>
      </c>
      <c r="E10509">
        <v>6.5517241379299998E-2</v>
      </c>
      <c r="F10509">
        <v>0</v>
      </c>
      <c r="G10509">
        <v>0</v>
      </c>
      <c r="H10509">
        <v>1</v>
      </c>
      <c r="I10509">
        <v>0</v>
      </c>
      <c r="J10509">
        <v>0</v>
      </c>
      <c r="K10509">
        <v>0</v>
      </c>
      <c r="L10509">
        <v>1</v>
      </c>
      <c r="M10509">
        <v>4</v>
      </c>
      <c r="N10509">
        <v>0.14348678464699999</v>
      </c>
      <c r="O10509">
        <f t="shared" si="328"/>
        <v>1</v>
      </c>
      <c r="P10509">
        <f t="shared" si="329"/>
        <v>0.13476216361342758</v>
      </c>
    </row>
    <row r="10510" spans="1:16" x14ac:dyDescent="0.2">
      <c r="A10510">
        <v>14260</v>
      </c>
      <c r="B10510">
        <v>1080659</v>
      </c>
      <c r="C10510">
        <v>0</v>
      </c>
      <c r="D10510">
        <v>23</v>
      </c>
      <c r="E10510">
        <v>6.1415220293700001E-2</v>
      </c>
      <c r="F10510">
        <v>0</v>
      </c>
      <c r="G10510">
        <v>0</v>
      </c>
      <c r="H10510">
        <v>0</v>
      </c>
      <c r="I10510">
        <v>1</v>
      </c>
      <c r="J10510">
        <v>0</v>
      </c>
      <c r="K10510">
        <v>2</v>
      </c>
      <c r="L10510">
        <v>0</v>
      </c>
      <c r="M10510">
        <v>4</v>
      </c>
      <c r="N10510">
        <v>0.17942844516699999</v>
      </c>
      <c r="O10510">
        <f t="shared" si="328"/>
        <v>1</v>
      </c>
      <c r="P10510">
        <f t="shared" si="329"/>
        <v>0.16851841473753262</v>
      </c>
    </row>
    <row r="10511" spans="1:16" x14ac:dyDescent="0.2">
      <c r="A10511">
        <v>14260</v>
      </c>
      <c r="B10511">
        <v>1080671</v>
      </c>
      <c r="C10511">
        <v>2</v>
      </c>
      <c r="D10511">
        <v>10</v>
      </c>
      <c r="E10511">
        <v>4.0061633281999999E-2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1</v>
      </c>
      <c r="L10511">
        <v>0</v>
      </c>
      <c r="M10511">
        <v>5</v>
      </c>
      <c r="N10511">
        <v>0.107337861337</v>
      </c>
      <c r="O10511">
        <f t="shared" si="328"/>
        <v>0</v>
      </c>
      <c r="P10511">
        <f t="shared" si="329"/>
        <v>0.10081125217906702</v>
      </c>
    </row>
    <row r="10512" spans="1:16" x14ac:dyDescent="0.2">
      <c r="A10512">
        <v>14260</v>
      </c>
      <c r="B10512">
        <v>1080577</v>
      </c>
      <c r="C10512">
        <v>0</v>
      </c>
      <c r="D10512">
        <v>10</v>
      </c>
      <c r="E10512">
        <v>1.9362186788199998E-2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5</v>
      </c>
      <c r="N10512">
        <v>1.6081903291899999E-2</v>
      </c>
      <c r="O10512">
        <f t="shared" si="328"/>
        <v>0</v>
      </c>
      <c r="P10512">
        <f t="shared" si="329"/>
        <v>1.5104053575178219E-2</v>
      </c>
    </row>
    <row r="10513" spans="1:16" x14ac:dyDescent="0.2">
      <c r="A10513">
        <v>14260</v>
      </c>
      <c r="B10513">
        <v>1080574</v>
      </c>
      <c r="C10513">
        <v>2</v>
      </c>
      <c r="D10513">
        <v>26</v>
      </c>
      <c r="E10513">
        <v>6.5789473684200003E-2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2</v>
      </c>
      <c r="L10513">
        <v>0</v>
      </c>
      <c r="M10513">
        <v>4</v>
      </c>
      <c r="N10513">
        <v>0.19860538415699999</v>
      </c>
      <c r="O10513">
        <f t="shared" si="328"/>
        <v>1</v>
      </c>
      <c r="P10513">
        <f t="shared" si="329"/>
        <v>0.18652931236920614</v>
      </c>
    </row>
    <row r="10514" spans="1:16" x14ac:dyDescent="0.2">
      <c r="A10514">
        <v>14260</v>
      </c>
      <c r="B10514">
        <v>1080513</v>
      </c>
      <c r="C10514">
        <v>1</v>
      </c>
      <c r="D10514">
        <v>26</v>
      </c>
      <c r="E10514">
        <v>5.3240740740700003E-2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1</v>
      </c>
      <c r="L10514">
        <v>0</v>
      </c>
      <c r="M10514">
        <v>4</v>
      </c>
      <c r="N10514">
        <v>0.12531807015099999</v>
      </c>
      <c r="O10514">
        <f t="shared" si="328"/>
        <v>1</v>
      </c>
      <c r="P10514">
        <f t="shared" si="329"/>
        <v>0.11769818603821612</v>
      </c>
    </row>
    <row r="10515" spans="1:16" x14ac:dyDescent="0.2">
      <c r="A10515">
        <v>14260</v>
      </c>
      <c r="B10515">
        <v>1080790</v>
      </c>
      <c r="C10515">
        <v>1</v>
      </c>
      <c r="D10515">
        <v>26</v>
      </c>
      <c r="E10515">
        <v>5.62347188264E-2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1</v>
      </c>
      <c r="L10515">
        <v>0</v>
      </c>
      <c r="M10515">
        <v>4</v>
      </c>
      <c r="N10515">
        <v>9.2319054688699997E-2</v>
      </c>
      <c r="O10515">
        <f t="shared" si="328"/>
        <v>1</v>
      </c>
      <c r="P10515">
        <f t="shared" si="329"/>
        <v>8.6705654344423816E-2</v>
      </c>
    </row>
    <row r="10516" spans="1:16" x14ac:dyDescent="0.2">
      <c r="A10516">
        <v>14260</v>
      </c>
      <c r="B10516">
        <v>1080791</v>
      </c>
      <c r="C10516">
        <v>4</v>
      </c>
      <c r="D10516">
        <v>13</v>
      </c>
      <c r="E10516">
        <v>5.3635280095400001E-2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4</v>
      </c>
      <c r="N10516">
        <v>0.107837023736</v>
      </c>
      <c r="O10516">
        <f t="shared" si="328"/>
        <v>1</v>
      </c>
      <c r="P10516">
        <f t="shared" si="329"/>
        <v>0.10128006333160068</v>
      </c>
    </row>
    <row r="10517" spans="1:16" x14ac:dyDescent="0.2">
      <c r="A10517">
        <v>14260</v>
      </c>
      <c r="B10517">
        <v>1080853</v>
      </c>
      <c r="C10517">
        <v>0</v>
      </c>
      <c r="D10517">
        <v>33</v>
      </c>
      <c r="E10517">
        <v>7.6203208556099994E-2</v>
      </c>
      <c r="F10517">
        <v>0</v>
      </c>
      <c r="G10517">
        <v>0</v>
      </c>
      <c r="H10517">
        <v>1</v>
      </c>
      <c r="I10517">
        <v>0</v>
      </c>
      <c r="J10517">
        <v>0</v>
      </c>
      <c r="K10517">
        <v>1</v>
      </c>
      <c r="L10517">
        <v>1</v>
      </c>
      <c r="M10517">
        <v>4</v>
      </c>
      <c r="N10517">
        <v>0.16475828662399999</v>
      </c>
      <c r="O10517">
        <f t="shared" si="328"/>
        <v>1</v>
      </c>
      <c r="P10517">
        <f t="shared" si="329"/>
        <v>0.15474026568589436</v>
      </c>
    </row>
    <row r="10518" spans="1:16" x14ac:dyDescent="0.2">
      <c r="A10518">
        <v>14260</v>
      </c>
      <c r="B10518">
        <v>1080629</v>
      </c>
      <c r="C10518">
        <v>1</v>
      </c>
      <c r="D10518">
        <v>17</v>
      </c>
      <c r="E10518">
        <v>5.1359516616299998E-2</v>
      </c>
      <c r="F10518">
        <v>0</v>
      </c>
      <c r="G10518">
        <v>0</v>
      </c>
      <c r="H10518">
        <v>1</v>
      </c>
      <c r="I10518">
        <v>0</v>
      </c>
      <c r="J10518">
        <v>0</v>
      </c>
      <c r="K10518">
        <v>0</v>
      </c>
      <c r="L10518">
        <v>0</v>
      </c>
      <c r="M10518">
        <v>4</v>
      </c>
      <c r="N10518">
        <v>8.7568379326300003E-2</v>
      </c>
      <c r="O10518">
        <f t="shared" si="328"/>
        <v>1</v>
      </c>
      <c r="P10518">
        <f t="shared" si="329"/>
        <v>8.2243840721398884E-2</v>
      </c>
    </row>
    <row r="10519" spans="1:16" x14ac:dyDescent="0.2">
      <c r="A10519">
        <v>14260</v>
      </c>
      <c r="B10519">
        <v>1080815</v>
      </c>
      <c r="C10519">
        <v>2</v>
      </c>
      <c r="D10519">
        <v>18</v>
      </c>
      <c r="E10519">
        <v>5.2830188679200002E-2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1</v>
      </c>
      <c r="L10519">
        <v>0</v>
      </c>
      <c r="M10519">
        <v>4</v>
      </c>
      <c r="N10519">
        <v>0.108530839676</v>
      </c>
      <c r="O10519">
        <f t="shared" si="328"/>
        <v>1</v>
      </c>
      <c r="P10519">
        <f t="shared" si="329"/>
        <v>0.10193169224261091</v>
      </c>
    </row>
    <row r="10520" spans="1:16" x14ac:dyDescent="0.2">
      <c r="A10520">
        <v>14260</v>
      </c>
      <c r="B10520">
        <v>1080814</v>
      </c>
      <c r="C10520">
        <v>1</v>
      </c>
      <c r="D10520">
        <v>32</v>
      </c>
      <c r="E10520">
        <v>5.3376906318099999E-2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1</v>
      </c>
      <c r="L10520">
        <v>0</v>
      </c>
      <c r="M10520">
        <v>4</v>
      </c>
      <c r="N10520">
        <v>0.12758882638499999</v>
      </c>
      <c r="O10520">
        <f t="shared" si="328"/>
        <v>1</v>
      </c>
      <c r="P10520">
        <f t="shared" si="329"/>
        <v>0.11983087040970967</v>
      </c>
    </row>
    <row r="10521" spans="1:16" x14ac:dyDescent="0.2">
      <c r="A10521">
        <v>14260</v>
      </c>
      <c r="B10521">
        <v>1080623</v>
      </c>
      <c r="C10521">
        <v>5</v>
      </c>
      <c r="D10521">
        <v>15</v>
      </c>
      <c r="E10521">
        <v>5.0119331742199999E-2</v>
      </c>
      <c r="F10521">
        <v>1</v>
      </c>
      <c r="G10521">
        <v>0</v>
      </c>
      <c r="H10521">
        <v>1</v>
      </c>
      <c r="I10521">
        <v>1</v>
      </c>
      <c r="J10521">
        <v>0</v>
      </c>
      <c r="K10521">
        <v>1</v>
      </c>
      <c r="L10521">
        <v>0</v>
      </c>
      <c r="M10521">
        <v>4</v>
      </c>
      <c r="N10521">
        <v>0.105748039162</v>
      </c>
      <c r="O10521">
        <f t="shared" si="328"/>
        <v>1</v>
      </c>
      <c r="P10521">
        <f t="shared" si="329"/>
        <v>9.9318098112016945E-2</v>
      </c>
    </row>
    <row r="10522" spans="1:16" x14ac:dyDescent="0.2">
      <c r="A10522">
        <v>14260</v>
      </c>
      <c r="B10522">
        <v>1080615</v>
      </c>
      <c r="C10522">
        <v>7</v>
      </c>
      <c r="D10522">
        <v>34</v>
      </c>
      <c r="E10522">
        <v>7.5449101796400006E-2</v>
      </c>
      <c r="F10522">
        <v>0</v>
      </c>
      <c r="G10522">
        <v>0</v>
      </c>
      <c r="H10522">
        <v>1</v>
      </c>
      <c r="I10522">
        <v>0</v>
      </c>
      <c r="J10522">
        <v>0</v>
      </c>
      <c r="K10522">
        <v>2</v>
      </c>
      <c r="L10522">
        <v>0</v>
      </c>
      <c r="M10522">
        <v>4</v>
      </c>
      <c r="N10522">
        <v>0.264016009464</v>
      </c>
      <c r="O10522">
        <f t="shared" si="328"/>
        <v>1</v>
      </c>
      <c r="P10522">
        <f t="shared" si="329"/>
        <v>0.2479626869574271</v>
      </c>
    </row>
    <row r="10523" spans="1:16" x14ac:dyDescent="0.2">
      <c r="A10523">
        <v>14260</v>
      </c>
      <c r="B10523">
        <v>1080525</v>
      </c>
      <c r="C10523">
        <v>4</v>
      </c>
      <c r="D10523">
        <v>22</v>
      </c>
      <c r="E10523">
        <v>6.0836501901100001E-2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2</v>
      </c>
      <c r="L10523">
        <v>1</v>
      </c>
      <c r="M10523">
        <v>4</v>
      </c>
      <c r="N10523">
        <v>0.29446172622400002</v>
      </c>
      <c r="O10523">
        <f t="shared" si="328"/>
        <v>1</v>
      </c>
      <c r="P10523">
        <f t="shared" si="329"/>
        <v>0.27655717162326621</v>
      </c>
    </row>
    <row r="10524" spans="1:16" x14ac:dyDescent="0.2">
      <c r="A10524">
        <v>14260</v>
      </c>
      <c r="B10524">
        <v>1080703</v>
      </c>
      <c r="C10524">
        <v>2</v>
      </c>
      <c r="D10524">
        <v>31</v>
      </c>
      <c r="E10524">
        <v>6.5819861431899995E-2</v>
      </c>
      <c r="F10524">
        <v>1</v>
      </c>
      <c r="G10524">
        <v>0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4</v>
      </c>
      <c r="N10524">
        <v>4.81088836578E-2</v>
      </c>
      <c r="O10524">
        <f t="shared" si="328"/>
        <v>1</v>
      </c>
      <c r="P10524">
        <f t="shared" si="329"/>
        <v>4.5183654137219857E-2</v>
      </c>
    </row>
    <row r="10525" spans="1:16" x14ac:dyDescent="0.2">
      <c r="A10525">
        <v>14260</v>
      </c>
      <c r="B10525">
        <v>1080640</v>
      </c>
      <c r="C10525">
        <v>1</v>
      </c>
      <c r="D10525">
        <v>18</v>
      </c>
      <c r="E10525">
        <v>5.1282051282099998E-2</v>
      </c>
      <c r="F10525">
        <v>0</v>
      </c>
      <c r="G10525">
        <v>0</v>
      </c>
      <c r="H10525">
        <v>1</v>
      </c>
      <c r="I10525">
        <v>0</v>
      </c>
      <c r="J10525">
        <v>1</v>
      </c>
      <c r="K10525">
        <v>0</v>
      </c>
      <c r="L10525">
        <v>0</v>
      </c>
      <c r="M10525">
        <v>4</v>
      </c>
      <c r="N10525">
        <v>1.05565640941E-2</v>
      </c>
      <c r="O10525">
        <f t="shared" si="328"/>
        <v>1</v>
      </c>
      <c r="P10525">
        <f t="shared" si="329"/>
        <v>9.914679049674302E-3</v>
      </c>
    </row>
    <row r="10526" spans="1:16" x14ac:dyDescent="0.2">
      <c r="A10526">
        <v>14260</v>
      </c>
      <c r="B10526">
        <v>1080884</v>
      </c>
      <c r="C10526">
        <v>2</v>
      </c>
      <c r="D10526">
        <v>4</v>
      </c>
      <c r="E10526">
        <v>1.4864864864900001E-2</v>
      </c>
      <c r="F10526">
        <v>0</v>
      </c>
      <c r="G10526">
        <v>0</v>
      </c>
      <c r="H10526">
        <v>0</v>
      </c>
      <c r="I10526">
        <v>1</v>
      </c>
      <c r="J10526">
        <v>0</v>
      </c>
      <c r="K10526">
        <v>0</v>
      </c>
      <c r="L10526">
        <v>0</v>
      </c>
      <c r="M10526">
        <v>5</v>
      </c>
      <c r="N10526">
        <v>2.47565336414E-2</v>
      </c>
      <c r="O10526">
        <f t="shared" si="328"/>
        <v>0</v>
      </c>
      <c r="P10526">
        <f t="shared" si="329"/>
        <v>2.3251228643051378E-2</v>
      </c>
    </row>
    <row r="10527" spans="1:16" x14ac:dyDescent="0.2">
      <c r="A10527">
        <v>14260</v>
      </c>
      <c r="B10527">
        <v>1080541</v>
      </c>
      <c r="C10527">
        <v>4</v>
      </c>
      <c r="D10527">
        <v>21</v>
      </c>
      <c r="E10527">
        <v>5.4156171284599999E-2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4</v>
      </c>
      <c r="N10527">
        <v>9.0304187986200005E-2</v>
      </c>
      <c r="O10527">
        <f t="shared" si="328"/>
        <v>1</v>
      </c>
      <c r="P10527">
        <f t="shared" si="329"/>
        <v>8.4813300307154435E-2</v>
      </c>
    </row>
    <row r="10528" spans="1:16" x14ac:dyDescent="0.2">
      <c r="A10528">
        <v>14260</v>
      </c>
      <c r="B10528">
        <v>1080686</v>
      </c>
      <c r="C10528">
        <v>2</v>
      </c>
      <c r="D10528">
        <v>2</v>
      </c>
      <c r="E10528">
        <v>9.9118942731300005E-3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5</v>
      </c>
      <c r="N10528">
        <v>1.90313792137E-2</v>
      </c>
      <c r="O10528">
        <f t="shared" si="328"/>
        <v>0</v>
      </c>
      <c r="P10528">
        <f t="shared" si="329"/>
        <v>1.7874188523322291E-2</v>
      </c>
    </row>
    <row r="10529" spans="1:16" x14ac:dyDescent="0.2">
      <c r="A10529">
        <v>303379</v>
      </c>
      <c r="B10529">
        <v>1080612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5</v>
      </c>
      <c r="N10529">
        <v>4.40357142857E-3</v>
      </c>
      <c r="O10529">
        <f t="shared" si="328"/>
        <v>0</v>
      </c>
      <c r="P10529">
        <f t="shared" si="329"/>
        <v>4.1358151191436075E-3</v>
      </c>
    </row>
    <row r="10530" spans="1:16" x14ac:dyDescent="0.2">
      <c r="A10530">
        <v>303379</v>
      </c>
      <c r="B10530">
        <v>1080593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5</v>
      </c>
      <c r="N10530">
        <v>4.40357142857E-3</v>
      </c>
      <c r="O10530">
        <f t="shared" si="328"/>
        <v>0</v>
      </c>
      <c r="P10530">
        <f t="shared" si="329"/>
        <v>4.1358151191436075E-3</v>
      </c>
    </row>
    <row r="10531" spans="1:16" x14ac:dyDescent="0.2">
      <c r="A10531">
        <v>303379</v>
      </c>
      <c r="B10531">
        <v>1080617</v>
      </c>
      <c r="C10531">
        <v>0</v>
      </c>
      <c r="D10531">
        <v>2</v>
      </c>
      <c r="E10531">
        <v>4.5662100456600003E-3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5</v>
      </c>
      <c r="N10531">
        <v>9.8744341331200008E-3</v>
      </c>
      <c r="O10531">
        <f t="shared" si="328"/>
        <v>0</v>
      </c>
      <c r="P10531">
        <f t="shared" si="329"/>
        <v>9.2740255592963679E-3</v>
      </c>
    </row>
    <row r="10532" spans="1:16" x14ac:dyDescent="0.2">
      <c r="A10532">
        <v>303379</v>
      </c>
      <c r="B10532">
        <v>1080750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5</v>
      </c>
      <c r="N10532">
        <v>4.40357142857E-3</v>
      </c>
      <c r="O10532">
        <f t="shared" si="328"/>
        <v>0</v>
      </c>
      <c r="P10532">
        <f t="shared" si="329"/>
        <v>4.1358151191436075E-3</v>
      </c>
    </row>
    <row r="10533" spans="1:16" x14ac:dyDescent="0.2">
      <c r="A10533">
        <v>303379</v>
      </c>
      <c r="B10533">
        <v>1080805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5</v>
      </c>
      <c r="N10533">
        <v>4.40357142857E-3</v>
      </c>
      <c r="O10533">
        <f t="shared" si="328"/>
        <v>0</v>
      </c>
      <c r="P10533">
        <f t="shared" si="329"/>
        <v>4.1358151191436075E-3</v>
      </c>
    </row>
    <row r="10534" spans="1:16" x14ac:dyDescent="0.2">
      <c r="A10534">
        <v>303379</v>
      </c>
      <c r="B10534">
        <v>1080719</v>
      </c>
      <c r="C10534">
        <v>0</v>
      </c>
      <c r="D10534">
        <v>39</v>
      </c>
      <c r="E10534">
        <v>0.14523449319199999</v>
      </c>
      <c r="F10534">
        <v>0</v>
      </c>
      <c r="G10534">
        <v>0</v>
      </c>
      <c r="H10534">
        <v>4</v>
      </c>
      <c r="I10534">
        <v>0</v>
      </c>
      <c r="J10534">
        <v>0</v>
      </c>
      <c r="K10534">
        <v>0</v>
      </c>
      <c r="L10534">
        <v>1</v>
      </c>
      <c r="M10534">
        <v>2</v>
      </c>
      <c r="N10534">
        <v>0.120829023666</v>
      </c>
      <c r="O10534">
        <f t="shared" si="328"/>
        <v>1</v>
      </c>
      <c r="P10534">
        <f t="shared" si="329"/>
        <v>0.11348209311810413</v>
      </c>
    </row>
    <row r="10535" spans="1:16" x14ac:dyDescent="0.2">
      <c r="A10535">
        <v>303379</v>
      </c>
      <c r="B10535">
        <v>1080530</v>
      </c>
      <c r="C10535">
        <v>2</v>
      </c>
      <c r="D10535">
        <v>29</v>
      </c>
      <c r="E10535">
        <v>0.11848341232200001</v>
      </c>
      <c r="F10535">
        <v>3</v>
      </c>
      <c r="G10535">
        <v>0</v>
      </c>
      <c r="H10535">
        <v>3</v>
      </c>
      <c r="I10535">
        <v>0</v>
      </c>
      <c r="J10535">
        <v>0</v>
      </c>
      <c r="K10535">
        <v>0</v>
      </c>
      <c r="L10535">
        <v>0</v>
      </c>
      <c r="M10535">
        <v>2</v>
      </c>
      <c r="N10535">
        <v>8.5417756962800004E-2</v>
      </c>
      <c r="O10535">
        <f t="shared" si="328"/>
        <v>1</v>
      </c>
      <c r="P10535">
        <f t="shared" si="329"/>
        <v>8.0223985558195585E-2</v>
      </c>
    </row>
    <row r="10536" spans="1:16" x14ac:dyDescent="0.2">
      <c r="A10536">
        <v>303379</v>
      </c>
      <c r="B10536">
        <v>1080676</v>
      </c>
      <c r="C10536">
        <v>1</v>
      </c>
      <c r="D10536">
        <v>5</v>
      </c>
      <c r="E10536">
        <v>1.3358778626E-2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5</v>
      </c>
      <c r="N10536">
        <v>1.6999247535300001E-2</v>
      </c>
      <c r="O10536">
        <f t="shared" si="328"/>
        <v>0</v>
      </c>
      <c r="P10536">
        <f t="shared" si="329"/>
        <v>1.5965619295833539E-2</v>
      </c>
    </row>
    <row r="10537" spans="1:16" x14ac:dyDescent="0.2">
      <c r="A10537">
        <v>303379</v>
      </c>
      <c r="B10537">
        <v>1080518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5</v>
      </c>
      <c r="N10537">
        <v>4.40357142857E-3</v>
      </c>
      <c r="O10537">
        <f t="shared" si="328"/>
        <v>0</v>
      </c>
      <c r="P10537">
        <f t="shared" si="329"/>
        <v>4.1358151191436075E-3</v>
      </c>
    </row>
    <row r="10538" spans="1:16" x14ac:dyDescent="0.2">
      <c r="A10538">
        <v>303379</v>
      </c>
      <c r="B10538">
        <v>1080553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5</v>
      </c>
      <c r="N10538">
        <v>4.40357142857E-3</v>
      </c>
      <c r="O10538">
        <f t="shared" si="328"/>
        <v>0</v>
      </c>
      <c r="P10538">
        <f t="shared" si="329"/>
        <v>4.1358151191436075E-3</v>
      </c>
    </row>
    <row r="10539" spans="1:16" x14ac:dyDescent="0.2">
      <c r="A10539">
        <v>303379</v>
      </c>
      <c r="B10539">
        <v>1080513</v>
      </c>
      <c r="C10539">
        <v>0</v>
      </c>
      <c r="D10539">
        <v>10</v>
      </c>
      <c r="E10539">
        <v>0.129113924051</v>
      </c>
      <c r="F10539">
        <v>1</v>
      </c>
      <c r="G10539">
        <v>0</v>
      </c>
      <c r="H10539">
        <v>6</v>
      </c>
      <c r="I10539">
        <v>1</v>
      </c>
      <c r="J10539">
        <v>0</v>
      </c>
      <c r="K10539">
        <v>0</v>
      </c>
      <c r="L10539">
        <v>0</v>
      </c>
      <c r="M10539">
        <v>2</v>
      </c>
      <c r="N10539">
        <v>3.35650341889E-2</v>
      </c>
      <c r="O10539">
        <f t="shared" si="328"/>
        <v>1</v>
      </c>
      <c r="P10539">
        <f t="shared" si="329"/>
        <v>3.1524134018215348E-2</v>
      </c>
    </row>
    <row r="10540" spans="1:16" x14ac:dyDescent="0.2">
      <c r="A10540">
        <v>303379</v>
      </c>
      <c r="B10540">
        <v>1080696</v>
      </c>
      <c r="C10540">
        <v>0</v>
      </c>
      <c r="D10540">
        <v>9</v>
      </c>
      <c r="E10540">
        <v>2.39616613419E-2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5</v>
      </c>
      <c r="N10540">
        <v>1.5790368117299999E-2</v>
      </c>
      <c r="O10540">
        <f t="shared" si="328"/>
        <v>0</v>
      </c>
      <c r="P10540">
        <f t="shared" si="329"/>
        <v>1.483024500810238E-2</v>
      </c>
    </row>
    <row r="10541" spans="1:16" x14ac:dyDescent="0.2">
      <c r="A10541">
        <v>303379</v>
      </c>
      <c r="B10541">
        <v>1080856</v>
      </c>
      <c r="C10541">
        <v>0</v>
      </c>
      <c r="D10541">
        <v>21</v>
      </c>
      <c r="E10541">
        <v>0.107208872458</v>
      </c>
      <c r="F10541">
        <v>0</v>
      </c>
      <c r="G10541">
        <v>0</v>
      </c>
      <c r="H10541">
        <v>3</v>
      </c>
      <c r="I10541">
        <v>0</v>
      </c>
      <c r="J10541">
        <v>0</v>
      </c>
      <c r="K10541">
        <v>0</v>
      </c>
      <c r="L10541">
        <v>0</v>
      </c>
      <c r="M10541">
        <v>2</v>
      </c>
      <c r="N10541">
        <v>4.8648375413400002E-2</v>
      </c>
      <c r="O10541">
        <f t="shared" si="328"/>
        <v>1</v>
      </c>
      <c r="P10541">
        <f t="shared" si="329"/>
        <v>4.5690342445938489E-2</v>
      </c>
    </row>
    <row r="10542" spans="1:16" x14ac:dyDescent="0.2">
      <c r="A10542">
        <v>303379</v>
      </c>
      <c r="B10542">
        <v>1080580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5</v>
      </c>
      <c r="N10542">
        <v>4.40357142857E-3</v>
      </c>
      <c r="O10542">
        <f t="shared" si="328"/>
        <v>0</v>
      </c>
      <c r="P10542">
        <f t="shared" si="329"/>
        <v>4.1358151191436075E-3</v>
      </c>
    </row>
    <row r="10543" spans="1:16" x14ac:dyDescent="0.2">
      <c r="A10543">
        <v>303379</v>
      </c>
      <c r="B10543">
        <v>1080765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5</v>
      </c>
      <c r="N10543">
        <v>4.40357142857E-3</v>
      </c>
      <c r="O10543">
        <f t="shared" si="328"/>
        <v>0</v>
      </c>
      <c r="P10543">
        <f t="shared" si="329"/>
        <v>4.1358151191436075E-3</v>
      </c>
    </row>
    <row r="10544" spans="1:16" x14ac:dyDescent="0.2">
      <c r="A10544">
        <v>303379</v>
      </c>
      <c r="B10544">
        <v>1080622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5</v>
      </c>
      <c r="N10544">
        <v>4.40357142857E-3</v>
      </c>
      <c r="O10544">
        <f t="shared" si="328"/>
        <v>0</v>
      </c>
      <c r="P10544">
        <f t="shared" si="329"/>
        <v>4.1358151191436075E-3</v>
      </c>
    </row>
    <row r="10545" spans="1:16" x14ac:dyDescent="0.2">
      <c r="A10545">
        <v>303379</v>
      </c>
      <c r="B10545">
        <v>1080870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5</v>
      </c>
      <c r="N10545">
        <v>5.0540571428600002E-2</v>
      </c>
      <c r="O10545">
        <f t="shared" si="328"/>
        <v>0</v>
      </c>
      <c r="P10545">
        <f t="shared" si="329"/>
        <v>4.7467484707620564E-2</v>
      </c>
    </row>
    <row r="10546" spans="1:16" x14ac:dyDescent="0.2">
      <c r="A10546">
        <v>303379</v>
      </c>
      <c r="B10546">
        <v>1080877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5</v>
      </c>
      <c r="N10546">
        <v>4.40357142857E-3</v>
      </c>
      <c r="O10546">
        <f t="shared" si="328"/>
        <v>0</v>
      </c>
      <c r="P10546">
        <f t="shared" si="329"/>
        <v>4.1358151191436075E-3</v>
      </c>
    </row>
    <row r="10547" spans="1:16" x14ac:dyDescent="0.2">
      <c r="A10547">
        <v>303379</v>
      </c>
      <c r="B10547">
        <v>1080644</v>
      </c>
      <c r="C10547">
        <v>0</v>
      </c>
      <c r="D10547">
        <v>0</v>
      </c>
      <c r="E10547">
        <v>3.5650623885899999E-3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5</v>
      </c>
      <c r="N10547">
        <v>5.6763368219999999E-2</v>
      </c>
      <c r="O10547">
        <f t="shared" si="328"/>
        <v>0</v>
      </c>
      <c r="P10547">
        <f t="shared" si="329"/>
        <v>5.3311908369345511E-2</v>
      </c>
    </row>
    <row r="10548" spans="1:16" x14ac:dyDescent="0.2">
      <c r="A10548">
        <v>303379</v>
      </c>
      <c r="B10548">
        <v>1080645</v>
      </c>
      <c r="C10548">
        <v>0</v>
      </c>
      <c r="D10548">
        <v>8</v>
      </c>
      <c r="E10548">
        <v>6.95296523517E-2</v>
      </c>
      <c r="F10548">
        <v>3</v>
      </c>
      <c r="G10548">
        <v>0</v>
      </c>
      <c r="H10548">
        <v>1</v>
      </c>
      <c r="I10548">
        <v>0</v>
      </c>
      <c r="J10548">
        <v>0</v>
      </c>
      <c r="K10548">
        <v>0</v>
      </c>
      <c r="L10548">
        <v>0</v>
      </c>
      <c r="M10548">
        <v>2</v>
      </c>
      <c r="N10548">
        <v>0.14764082273000001</v>
      </c>
      <c r="O10548">
        <f t="shared" si="328"/>
        <v>1</v>
      </c>
      <c r="P10548">
        <f t="shared" si="329"/>
        <v>0.13866361810050715</v>
      </c>
    </row>
    <row r="10549" spans="1:16" x14ac:dyDescent="0.2">
      <c r="A10549">
        <v>303379</v>
      </c>
      <c r="B10549">
        <v>1080721</v>
      </c>
      <c r="C10549">
        <v>0</v>
      </c>
      <c r="D10549">
        <v>9</v>
      </c>
      <c r="E10549">
        <v>4.0485829959500001E-2</v>
      </c>
      <c r="F10549">
        <v>0</v>
      </c>
      <c r="G10549">
        <v>0</v>
      </c>
      <c r="H10549">
        <v>1</v>
      </c>
      <c r="I10549">
        <v>0</v>
      </c>
      <c r="J10549">
        <v>0</v>
      </c>
      <c r="K10549">
        <v>0</v>
      </c>
      <c r="L10549">
        <v>0</v>
      </c>
      <c r="M10549">
        <v>5</v>
      </c>
      <c r="N10549">
        <v>1.49466622824E-2</v>
      </c>
      <c r="O10549">
        <f t="shared" si="328"/>
        <v>0</v>
      </c>
      <c r="P10549">
        <f t="shared" si="329"/>
        <v>1.403784016019868E-2</v>
      </c>
    </row>
    <row r="10550" spans="1:16" x14ac:dyDescent="0.2">
      <c r="A10550">
        <v>303379</v>
      </c>
      <c r="B10550">
        <v>1080563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5</v>
      </c>
      <c r="N10550">
        <v>4.40357142857E-3</v>
      </c>
      <c r="O10550">
        <f t="shared" si="328"/>
        <v>0</v>
      </c>
      <c r="P10550">
        <f t="shared" si="329"/>
        <v>4.1358151191436075E-3</v>
      </c>
    </row>
    <row r="10551" spans="1:16" x14ac:dyDescent="0.2">
      <c r="A10551">
        <v>303379</v>
      </c>
      <c r="B10551">
        <v>1080773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5</v>
      </c>
      <c r="N10551">
        <v>5.4089571428599999E-2</v>
      </c>
      <c r="O10551">
        <f t="shared" si="328"/>
        <v>0</v>
      </c>
      <c r="P10551">
        <f t="shared" si="329"/>
        <v>5.0800690060578156E-2</v>
      </c>
    </row>
    <row r="10552" spans="1:16" x14ac:dyDescent="0.2">
      <c r="A10552">
        <v>303379</v>
      </c>
      <c r="B10552">
        <v>1080542</v>
      </c>
      <c r="C10552">
        <v>0</v>
      </c>
      <c r="D10552">
        <v>2</v>
      </c>
      <c r="E10552">
        <v>1.32450331126E-2</v>
      </c>
      <c r="F10552">
        <v>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5</v>
      </c>
      <c r="N10552">
        <v>1.5122224473699999E-2</v>
      </c>
      <c r="O10552">
        <f t="shared" si="328"/>
        <v>0</v>
      </c>
      <c r="P10552">
        <f t="shared" si="329"/>
        <v>1.4202727406132216E-2</v>
      </c>
    </row>
    <row r="10553" spans="1:16" x14ac:dyDescent="0.2">
      <c r="A10553">
        <v>303379</v>
      </c>
      <c r="B10553">
        <v>1080683</v>
      </c>
      <c r="C10553">
        <v>0</v>
      </c>
      <c r="D10553">
        <v>12</v>
      </c>
      <c r="E10553">
        <v>9.9365750528499996E-2</v>
      </c>
      <c r="F10553">
        <v>1</v>
      </c>
      <c r="G10553">
        <v>0</v>
      </c>
      <c r="H10553">
        <v>2</v>
      </c>
      <c r="I10553">
        <v>0</v>
      </c>
      <c r="J10553">
        <v>0</v>
      </c>
      <c r="K10553">
        <v>0</v>
      </c>
      <c r="L10553">
        <v>0</v>
      </c>
      <c r="M10553">
        <v>2</v>
      </c>
      <c r="N10553">
        <v>5.9020457233E-2</v>
      </c>
      <c r="O10553">
        <f t="shared" si="328"/>
        <v>1</v>
      </c>
      <c r="P10553">
        <f t="shared" si="329"/>
        <v>5.5431756546362523E-2</v>
      </c>
    </row>
    <row r="10554" spans="1:16" x14ac:dyDescent="0.2">
      <c r="A10554">
        <v>29463</v>
      </c>
      <c r="B10554">
        <v>1080843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5</v>
      </c>
      <c r="N10554">
        <v>4.40357142857E-3</v>
      </c>
      <c r="O10554">
        <f t="shared" si="328"/>
        <v>0</v>
      </c>
      <c r="P10554">
        <f t="shared" si="329"/>
        <v>4.1358151191436075E-3</v>
      </c>
    </row>
    <row r="10555" spans="1:16" x14ac:dyDescent="0.2">
      <c r="A10555">
        <v>29463</v>
      </c>
      <c r="B10555">
        <v>1080861</v>
      </c>
      <c r="C10555">
        <v>0</v>
      </c>
      <c r="D10555">
        <v>13</v>
      </c>
      <c r="E10555">
        <v>2.5335320417300002E-2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5</v>
      </c>
      <c r="N10555">
        <v>2.08270087348E-2</v>
      </c>
      <c r="O10555">
        <f t="shared" si="328"/>
        <v>0</v>
      </c>
      <c r="P10555">
        <f t="shared" si="329"/>
        <v>1.9560635954051851E-2</v>
      </c>
    </row>
    <row r="10556" spans="1:16" x14ac:dyDescent="0.2">
      <c r="A10556">
        <v>29463</v>
      </c>
      <c r="B10556">
        <v>1080823</v>
      </c>
      <c r="C10556">
        <v>3</v>
      </c>
      <c r="D10556">
        <v>36</v>
      </c>
      <c r="E10556">
        <v>9.1891891891900002E-2</v>
      </c>
      <c r="F10556">
        <v>0</v>
      </c>
      <c r="G10556">
        <v>0</v>
      </c>
      <c r="H10556">
        <v>2</v>
      </c>
      <c r="I10556">
        <v>0</v>
      </c>
      <c r="J10556">
        <v>0</v>
      </c>
      <c r="K10556">
        <v>1</v>
      </c>
      <c r="L10556">
        <v>0</v>
      </c>
      <c r="M10556">
        <v>4</v>
      </c>
      <c r="N10556">
        <v>0.174872210704</v>
      </c>
      <c r="O10556">
        <f t="shared" si="328"/>
        <v>1</v>
      </c>
      <c r="P10556">
        <f t="shared" si="329"/>
        <v>0.16423921916091908</v>
      </c>
    </row>
    <row r="10557" spans="1:16" x14ac:dyDescent="0.2">
      <c r="A10557">
        <v>29463</v>
      </c>
      <c r="B10557">
        <v>1080824</v>
      </c>
      <c r="C10557">
        <v>1</v>
      </c>
      <c r="D10557">
        <v>8</v>
      </c>
      <c r="E10557">
        <v>2.1008403361299999E-2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5</v>
      </c>
      <c r="N10557">
        <v>3.4094219223499998E-2</v>
      </c>
      <c r="O10557">
        <f t="shared" si="328"/>
        <v>0</v>
      </c>
      <c r="P10557">
        <f t="shared" si="329"/>
        <v>3.2021142299430837E-2</v>
      </c>
    </row>
    <row r="10558" spans="1:16" x14ac:dyDescent="0.2">
      <c r="A10558">
        <v>29463</v>
      </c>
      <c r="B10558">
        <v>1080714</v>
      </c>
      <c r="C10558">
        <v>4</v>
      </c>
      <c r="D10558">
        <v>12</v>
      </c>
      <c r="E10558">
        <v>2.5613660619E-2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5</v>
      </c>
      <c r="N10558">
        <v>2.08689715237E-2</v>
      </c>
      <c r="O10558">
        <f t="shared" si="328"/>
        <v>0</v>
      </c>
      <c r="P10558">
        <f t="shared" si="329"/>
        <v>1.9600047222743458E-2</v>
      </c>
    </row>
    <row r="10559" spans="1:16" x14ac:dyDescent="0.2">
      <c r="A10559">
        <v>29463</v>
      </c>
      <c r="B10559">
        <v>1080610</v>
      </c>
      <c r="C10559">
        <v>0</v>
      </c>
      <c r="D10559">
        <v>10</v>
      </c>
      <c r="E10559">
        <v>1.9292604501599999E-2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5</v>
      </c>
      <c r="N10559">
        <v>7.7272272441699999E-2</v>
      </c>
      <c r="O10559">
        <f t="shared" si="328"/>
        <v>0</v>
      </c>
      <c r="P10559">
        <f t="shared" si="329"/>
        <v>7.2573781949245519E-2</v>
      </c>
    </row>
    <row r="10560" spans="1:16" x14ac:dyDescent="0.2">
      <c r="A10560">
        <v>29463</v>
      </c>
      <c r="B10560">
        <v>1080711</v>
      </c>
      <c r="C10560">
        <v>4</v>
      </c>
      <c r="D10560">
        <v>37</v>
      </c>
      <c r="E10560">
        <v>8.4928229665099997E-2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4</v>
      </c>
      <c r="N10560">
        <v>0.167119915121</v>
      </c>
      <c r="O10560">
        <f t="shared" si="328"/>
        <v>1</v>
      </c>
      <c r="P10560">
        <f t="shared" si="329"/>
        <v>0.15695829689127547</v>
      </c>
    </row>
    <row r="10561" spans="1:16" x14ac:dyDescent="0.2">
      <c r="A10561">
        <v>29463</v>
      </c>
      <c r="B10561">
        <v>1080752</v>
      </c>
      <c r="C10561">
        <v>0</v>
      </c>
      <c r="D10561">
        <v>20</v>
      </c>
      <c r="E10561">
        <v>6.4976228209200002E-2</v>
      </c>
      <c r="F10561">
        <v>0</v>
      </c>
      <c r="G10561">
        <v>0</v>
      </c>
      <c r="H10561">
        <v>3</v>
      </c>
      <c r="I10561">
        <v>0</v>
      </c>
      <c r="J10561">
        <v>0</v>
      </c>
      <c r="K10561">
        <v>0</v>
      </c>
      <c r="L10561">
        <v>0</v>
      </c>
      <c r="M10561">
        <v>4</v>
      </c>
      <c r="N10561">
        <v>0.139788054986</v>
      </c>
      <c r="O10561">
        <f t="shared" si="328"/>
        <v>1</v>
      </c>
      <c r="P10561">
        <f t="shared" si="329"/>
        <v>0.13128833281455798</v>
      </c>
    </row>
    <row r="10562" spans="1:16" x14ac:dyDescent="0.2">
      <c r="A10562">
        <v>29463</v>
      </c>
      <c r="B10562">
        <v>1080779</v>
      </c>
      <c r="C10562">
        <v>5</v>
      </c>
      <c r="D10562">
        <v>41</v>
      </c>
      <c r="E10562">
        <v>0.11027190332300001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1</v>
      </c>
      <c r="M10562">
        <v>4</v>
      </c>
      <c r="N10562">
        <v>0.200728970521</v>
      </c>
      <c r="O10562">
        <f t="shared" si="328"/>
        <v>1</v>
      </c>
      <c r="P10562">
        <f t="shared" si="329"/>
        <v>0.18852377543935339</v>
      </c>
    </row>
    <row r="10563" spans="1:16" x14ac:dyDescent="0.2">
      <c r="A10563">
        <v>29463</v>
      </c>
      <c r="B10563">
        <v>1080802</v>
      </c>
      <c r="C10563">
        <v>0</v>
      </c>
      <c r="D10563">
        <v>0</v>
      </c>
      <c r="E10563">
        <v>2.79329608939E-3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5</v>
      </c>
      <c r="N10563">
        <v>6.4985434956099999E-3</v>
      </c>
      <c r="O10563">
        <f t="shared" ref="O10563:O10626" si="330">IF(M10563&lt;5,1,0)</f>
        <v>0</v>
      </c>
      <c r="P10563">
        <f t="shared" ref="P10563:P10626" si="331">$S$4*N10563</f>
        <v>6.1034037661299055E-3</v>
      </c>
    </row>
    <row r="10564" spans="1:16" x14ac:dyDescent="0.2">
      <c r="A10564">
        <v>29463</v>
      </c>
      <c r="B10564">
        <v>1080518</v>
      </c>
      <c r="C10564">
        <v>2</v>
      </c>
      <c r="D10564">
        <v>48</v>
      </c>
      <c r="E10564">
        <v>0.10086100861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1</v>
      </c>
      <c r="L10564">
        <v>0</v>
      </c>
      <c r="M10564">
        <v>4</v>
      </c>
      <c r="N10564">
        <v>0.18292085815799999</v>
      </c>
      <c r="O10564">
        <f t="shared" si="330"/>
        <v>1</v>
      </c>
      <c r="P10564">
        <f t="shared" si="331"/>
        <v>0.1717984738179327</v>
      </c>
    </row>
    <row r="10565" spans="1:16" x14ac:dyDescent="0.2">
      <c r="A10565">
        <v>29463</v>
      </c>
      <c r="B10565">
        <v>1080536</v>
      </c>
      <c r="C10565">
        <v>1</v>
      </c>
      <c r="D10565">
        <v>45</v>
      </c>
      <c r="E10565">
        <v>8.1180811808099995E-2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1</v>
      </c>
      <c r="L10565">
        <v>0</v>
      </c>
      <c r="M10565">
        <v>3</v>
      </c>
      <c r="N10565">
        <v>0.21593378853799999</v>
      </c>
      <c r="O10565">
        <f t="shared" si="330"/>
        <v>1</v>
      </c>
      <c r="P10565">
        <f t="shared" si="331"/>
        <v>0.20280407434186409</v>
      </c>
    </row>
    <row r="10566" spans="1:16" x14ac:dyDescent="0.2">
      <c r="A10566">
        <v>29463</v>
      </c>
      <c r="B10566">
        <v>1080783</v>
      </c>
      <c r="C10566">
        <v>0</v>
      </c>
      <c r="D10566">
        <v>18</v>
      </c>
      <c r="E10566">
        <v>3.9312039312000002E-2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5</v>
      </c>
      <c r="N10566">
        <v>1.93448548761E-2</v>
      </c>
      <c r="O10566">
        <f t="shared" si="330"/>
        <v>0</v>
      </c>
      <c r="P10566">
        <f t="shared" si="331"/>
        <v>1.8168603501043792E-2</v>
      </c>
    </row>
    <row r="10567" spans="1:16" x14ac:dyDescent="0.2">
      <c r="A10567">
        <v>29463</v>
      </c>
      <c r="B10567">
        <v>1080554</v>
      </c>
      <c r="C10567">
        <v>1</v>
      </c>
      <c r="D10567">
        <v>27</v>
      </c>
      <c r="E10567">
        <v>8.1779053084599998E-2</v>
      </c>
      <c r="F10567">
        <v>0</v>
      </c>
      <c r="G10567">
        <v>0</v>
      </c>
      <c r="H10567">
        <v>3</v>
      </c>
      <c r="I10567">
        <v>0</v>
      </c>
      <c r="J10567">
        <v>0</v>
      </c>
      <c r="K10567">
        <v>0</v>
      </c>
      <c r="L10567">
        <v>0</v>
      </c>
      <c r="M10567">
        <v>3</v>
      </c>
      <c r="N10567">
        <v>7.8049009390099996E-2</v>
      </c>
      <c r="O10567">
        <f t="shared" si="330"/>
        <v>1</v>
      </c>
      <c r="P10567">
        <f t="shared" si="331"/>
        <v>7.3303289910430877E-2</v>
      </c>
    </row>
    <row r="10568" spans="1:16" x14ac:dyDescent="0.2">
      <c r="A10568">
        <v>29463</v>
      </c>
      <c r="B10568">
        <v>1080556</v>
      </c>
      <c r="C10568">
        <v>9</v>
      </c>
      <c r="D10568">
        <v>28</v>
      </c>
      <c r="E10568">
        <v>8.4832904884299995E-2</v>
      </c>
      <c r="F10568">
        <v>0</v>
      </c>
      <c r="G10568">
        <v>0</v>
      </c>
      <c r="H10568">
        <v>1</v>
      </c>
      <c r="I10568">
        <v>1</v>
      </c>
      <c r="J10568">
        <v>0</v>
      </c>
      <c r="K10568">
        <v>0</v>
      </c>
      <c r="L10568">
        <v>0</v>
      </c>
      <c r="M10568">
        <v>3</v>
      </c>
      <c r="N10568">
        <v>8.1233423621900003E-2</v>
      </c>
      <c r="O10568">
        <f t="shared" si="330"/>
        <v>1</v>
      </c>
      <c r="P10568">
        <f t="shared" si="331"/>
        <v>7.6294077896756643E-2</v>
      </c>
    </row>
    <row r="10569" spans="1:16" x14ac:dyDescent="0.2">
      <c r="A10569">
        <v>29463</v>
      </c>
      <c r="B10569">
        <v>1080790</v>
      </c>
      <c r="C10569">
        <v>0</v>
      </c>
      <c r="D10569">
        <v>3</v>
      </c>
      <c r="E10569">
        <v>1.3769363167E-2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5</v>
      </c>
      <c r="N10569">
        <v>1.7787776442200001E-2</v>
      </c>
      <c r="O10569">
        <f t="shared" si="330"/>
        <v>0</v>
      </c>
      <c r="P10569">
        <f t="shared" si="331"/>
        <v>1.6706202213117527E-2</v>
      </c>
    </row>
    <row r="10570" spans="1:16" x14ac:dyDescent="0.2">
      <c r="A10570">
        <v>29463</v>
      </c>
      <c r="B10570">
        <v>1080851</v>
      </c>
      <c r="C10570">
        <v>0</v>
      </c>
      <c r="D10570">
        <v>0</v>
      </c>
      <c r="E10570">
        <v>4.71698113208E-3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1</v>
      </c>
      <c r="L10570">
        <v>0</v>
      </c>
      <c r="M10570">
        <v>5</v>
      </c>
      <c r="N10570">
        <v>0.10507830727799999</v>
      </c>
      <c r="O10570">
        <f t="shared" si="330"/>
        <v>0</v>
      </c>
      <c r="P10570">
        <f t="shared" si="331"/>
        <v>9.8689088841575928E-2</v>
      </c>
    </row>
    <row r="10571" spans="1:16" x14ac:dyDescent="0.2">
      <c r="A10571">
        <v>29463</v>
      </c>
      <c r="B10571">
        <v>1080837</v>
      </c>
      <c r="C10571">
        <v>0</v>
      </c>
      <c r="D10571">
        <v>4</v>
      </c>
      <c r="E10571">
        <v>1.20643431635E-2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5</v>
      </c>
      <c r="N10571">
        <v>6.3133652274299998E-2</v>
      </c>
      <c r="O10571">
        <f t="shared" si="330"/>
        <v>0</v>
      </c>
      <c r="P10571">
        <f t="shared" si="331"/>
        <v>5.9294851426446998E-2</v>
      </c>
    </row>
    <row r="10572" spans="1:16" x14ac:dyDescent="0.2">
      <c r="A10572">
        <v>29463</v>
      </c>
      <c r="B10572">
        <v>1080667</v>
      </c>
      <c r="C10572">
        <v>0</v>
      </c>
      <c r="D10572">
        <v>4</v>
      </c>
      <c r="E10572">
        <v>1.2678288431100001E-2</v>
      </c>
      <c r="F10572">
        <v>0</v>
      </c>
      <c r="G10572">
        <v>0</v>
      </c>
      <c r="H10572">
        <v>1</v>
      </c>
      <c r="I10572">
        <v>0</v>
      </c>
      <c r="J10572">
        <v>0</v>
      </c>
      <c r="K10572">
        <v>0</v>
      </c>
      <c r="L10572">
        <v>0</v>
      </c>
      <c r="M10572">
        <v>5</v>
      </c>
      <c r="N10572">
        <v>1.9983478287800002E-2</v>
      </c>
      <c r="O10572">
        <f t="shared" si="330"/>
        <v>0</v>
      </c>
      <c r="P10572">
        <f t="shared" si="331"/>
        <v>1.8768395829700454E-2</v>
      </c>
    </row>
    <row r="10573" spans="1:16" x14ac:dyDescent="0.2">
      <c r="A10573">
        <v>29463</v>
      </c>
      <c r="B10573">
        <v>1080587</v>
      </c>
      <c r="C10573">
        <v>2</v>
      </c>
      <c r="D10573">
        <v>40</v>
      </c>
      <c r="E10573">
        <v>0.106719367589</v>
      </c>
      <c r="F10573">
        <v>0</v>
      </c>
      <c r="G10573">
        <v>0</v>
      </c>
      <c r="H10573">
        <v>2</v>
      </c>
      <c r="I10573">
        <v>0</v>
      </c>
      <c r="J10573">
        <v>0</v>
      </c>
      <c r="K10573">
        <v>1</v>
      </c>
      <c r="L10573">
        <v>0</v>
      </c>
      <c r="M10573">
        <v>4</v>
      </c>
      <c r="N10573">
        <v>0.24339951035900001</v>
      </c>
      <c r="O10573">
        <f t="shared" si="330"/>
        <v>1</v>
      </c>
      <c r="P10573">
        <f t="shared" si="331"/>
        <v>0.22859976073143906</v>
      </c>
    </row>
    <row r="10574" spans="1:16" x14ac:dyDescent="0.2">
      <c r="A10574">
        <v>29463</v>
      </c>
      <c r="B10574">
        <v>1080663</v>
      </c>
      <c r="C10574">
        <v>6</v>
      </c>
      <c r="D10574">
        <v>30</v>
      </c>
      <c r="E10574">
        <v>8.2191780821899998E-2</v>
      </c>
      <c r="F10574">
        <v>0</v>
      </c>
      <c r="G10574">
        <v>0</v>
      </c>
      <c r="H10574">
        <v>1</v>
      </c>
      <c r="I10574">
        <v>0</v>
      </c>
      <c r="J10574">
        <v>0</v>
      </c>
      <c r="K10574">
        <v>0</v>
      </c>
      <c r="L10574">
        <v>0</v>
      </c>
      <c r="M10574">
        <v>4</v>
      </c>
      <c r="N10574">
        <v>0.184888958509</v>
      </c>
      <c r="O10574">
        <f t="shared" si="330"/>
        <v>1</v>
      </c>
      <c r="P10574">
        <f t="shared" si="331"/>
        <v>0.17364690510142408</v>
      </c>
    </row>
    <row r="10575" spans="1:16" x14ac:dyDescent="0.2">
      <c r="A10575">
        <v>29463</v>
      </c>
      <c r="B10575">
        <v>1080661</v>
      </c>
      <c r="C10575">
        <v>0</v>
      </c>
      <c r="D10575">
        <v>12</v>
      </c>
      <c r="E10575">
        <v>4.9833887043199999E-2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0</v>
      </c>
      <c r="L10575">
        <v>0</v>
      </c>
      <c r="M10575">
        <v>4</v>
      </c>
      <c r="N10575">
        <v>3.6609393437400002E-2</v>
      </c>
      <c r="O10575">
        <f t="shared" si="330"/>
        <v>1</v>
      </c>
      <c r="P10575">
        <f t="shared" si="331"/>
        <v>3.4383382973815851E-2</v>
      </c>
    </row>
    <row r="10576" spans="1:16" x14ac:dyDescent="0.2">
      <c r="A10576">
        <v>29463</v>
      </c>
      <c r="B10576">
        <v>1080745</v>
      </c>
      <c r="C10576">
        <v>0</v>
      </c>
      <c r="D10576">
        <v>7</v>
      </c>
      <c r="E10576">
        <v>1.8918918918900001E-2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5</v>
      </c>
      <c r="N10576">
        <v>7.4589384012700002E-2</v>
      </c>
      <c r="O10576">
        <f t="shared" si="330"/>
        <v>0</v>
      </c>
      <c r="P10576">
        <f t="shared" si="331"/>
        <v>7.0054024814015653E-2</v>
      </c>
    </row>
    <row r="10577" spans="1:16" x14ac:dyDescent="0.2">
      <c r="A10577">
        <v>29463</v>
      </c>
      <c r="B10577">
        <v>1080744</v>
      </c>
      <c r="C10577">
        <v>0</v>
      </c>
      <c r="D10577">
        <v>8</v>
      </c>
      <c r="E10577">
        <v>1.21546961326E-2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5</v>
      </c>
      <c r="N10577">
        <v>1.6456607536299999E-2</v>
      </c>
      <c r="O10577">
        <f t="shared" si="330"/>
        <v>0</v>
      </c>
      <c r="P10577">
        <f t="shared" si="331"/>
        <v>1.5455974170616374E-2</v>
      </c>
    </row>
    <row r="10578" spans="1:16" x14ac:dyDescent="0.2">
      <c r="A10578">
        <v>29463</v>
      </c>
      <c r="B10578">
        <v>1080588</v>
      </c>
      <c r="C10578">
        <v>1</v>
      </c>
      <c r="D10578">
        <v>9</v>
      </c>
      <c r="E10578">
        <v>1.8264840182599999E-2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5</v>
      </c>
      <c r="N10578">
        <v>8.45850970886E-2</v>
      </c>
      <c r="O10578">
        <f t="shared" si="330"/>
        <v>0</v>
      </c>
      <c r="P10578">
        <f t="shared" si="331"/>
        <v>7.9441955028503722E-2</v>
      </c>
    </row>
    <row r="10579" spans="1:16" x14ac:dyDescent="0.2">
      <c r="A10579">
        <v>29463</v>
      </c>
      <c r="B10579">
        <v>1080868</v>
      </c>
      <c r="C10579">
        <v>2</v>
      </c>
      <c r="D10579">
        <v>9</v>
      </c>
      <c r="E10579">
        <v>2.1935483871E-2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5</v>
      </c>
      <c r="N10579">
        <v>8.7343226373699998E-2</v>
      </c>
      <c r="O10579">
        <f t="shared" si="330"/>
        <v>0</v>
      </c>
      <c r="P10579">
        <f t="shared" si="331"/>
        <v>8.2032378048296453E-2</v>
      </c>
    </row>
    <row r="10580" spans="1:16" x14ac:dyDescent="0.2">
      <c r="A10580">
        <v>29463</v>
      </c>
      <c r="B10580">
        <v>1080700</v>
      </c>
      <c r="C10580">
        <v>1</v>
      </c>
      <c r="D10580">
        <v>27</v>
      </c>
      <c r="E10580">
        <v>7.5734157650700004E-2</v>
      </c>
      <c r="F10580">
        <v>1</v>
      </c>
      <c r="G10580">
        <v>0</v>
      </c>
      <c r="H10580">
        <v>2</v>
      </c>
      <c r="I10580">
        <v>0</v>
      </c>
      <c r="J10580">
        <v>0</v>
      </c>
      <c r="K10580">
        <v>2</v>
      </c>
      <c r="L10580">
        <v>0</v>
      </c>
      <c r="M10580">
        <v>4</v>
      </c>
      <c r="N10580">
        <v>0.221001009661</v>
      </c>
      <c r="O10580">
        <f t="shared" si="330"/>
        <v>1</v>
      </c>
      <c r="P10580">
        <f t="shared" si="331"/>
        <v>0.20756318636547735</v>
      </c>
    </row>
    <row r="10581" spans="1:16" x14ac:dyDescent="0.2">
      <c r="A10581">
        <v>29463</v>
      </c>
      <c r="B10581">
        <v>1080640</v>
      </c>
      <c r="C10581">
        <v>3</v>
      </c>
      <c r="D10581">
        <v>6</v>
      </c>
      <c r="E10581">
        <v>3.3628318584100002E-2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1</v>
      </c>
      <c r="L10581">
        <v>0</v>
      </c>
      <c r="M10581">
        <v>5</v>
      </c>
      <c r="N10581">
        <v>0.10425308766499999</v>
      </c>
      <c r="O10581">
        <f t="shared" si="330"/>
        <v>0</v>
      </c>
      <c r="P10581">
        <f t="shared" si="331"/>
        <v>9.7914046172819319E-2</v>
      </c>
    </row>
    <row r="10582" spans="1:16" x14ac:dyDescent="0.2">
      <c r="A10582">
        <v>29463</v>
      </c>
      <c r="B10582">
        <v>1080721</v>
      </c>
      <c r="C10582">
        <v>3</v>
      </c>
      <c r="D10582">
        <v>48</v>
      </c>
      <c r="E10582">
        <v>8.5889570552100003E-2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1</v>
      </c>
      <c r="M10582">
        <v>4</v>
      </c>
      <c r="N10582">
        <v>0.22105860094900001</v>
      </c>
      <c r="O10582">
        <f t="shared" si="330"/>
        <v>1</v>
      </c>
      <c r="P10582">
        <f t="shared" si="331"/>
        <v>0.20761727585250056</v>
      </c>
    </row>
    <row r="10583" spans="1:16" x14ac:dyDescent="0.2">
      <c r="A10583">
        <v>29463</v>
      </c>
      <c r="B10583">
        <v>1080509</v>
      </c>
      <c r="C10583">
        <v>1</v>
      </c>
      <c r="D10583">
        <v>42</v>
      </c>
      <c r="E10583">
        <v>8.5714285714299995E-2</v>
      </c>
      <c r="F10583">
        <v>0</v>
      </c>
      <c r="G10583">
        <v>0</v>
      </c>
      <c r="H10583">
        <v>2</v>
      </c>
      <c r="I10583">
        <v>0</v>
      </c>
      <c r="J10583">
        <v>0</v>
      </c>
      <c r="K10583">
        <v>0</v>
      </c>
      <c r="L10583">
        <v>0</v>
      </c>
      <c r="M10583">
        <v>3</v>
      </c>
      <c r="N10583">
        <v>0.123991579578</v>
      </c>
      <c r="O10583">
        <f t="shared" si="330"/>
        <v>1</v>
      </c>
      <c r="P10583">
        <f t="shared" si="331"/>
        <v>0.11645235186561219</v>
      </c>
    </row>
    <row r="10584" spans="1:16" x14ac:dyDescent="0.2">
      <c r="A10584">
        <v>29463</v>
      </c>
      <c r="B10584">
        <v>1080566</v>
      </c>
      <c r="C10584">
        <v>2</v>
      </c>
      <c r="D10584">
        <v>29</v>
      </c>
      <c r="E10584">
        <v>6.2330623306199998E-2</v>
      </c>
      <c r="F10584">
        <v>0</v>
      </c>
      <c r="G10584">
        <v>0</v>
      </c>
      <c r="H10584">
        <v>2</v>
      </c>
      <c r="I10584">
        <v>0</v>
      </c>
      <c r="J10584">
        <v>0</v>
      </c>
      <c r="K10584">
        <v>0</v>
      </c>
      <c r="L10584">
        <v>0</v>
      </c>
      <c r="M10584">
        <v>3</v>
      </c>
      <c r="N10584">
        <v>6.1238683821599998E-2</v>
      </c>
      <c r="O10584">
        <f t="shared" si="330"/>
        <v>1</v>
      </c>
      <c r="P10584">
        <f t="shared" si="331"/>
        <v>5.7515105303531981E-2</v>
      </c>
    </row>
    <row r="10585" spans="1:16" x14ac:dyDescent="0.2">
      <c r="A10585">
        <v>29463</v>
      </c>
      <c r="B10585">
        <v>1080662</v>
      </c>
      <c r="C10585">
        <v>0</v>
      </c>
      <c r="D10585">
        <v>2</v>
      </c>
      <c r="E10585">
        <v>1.3355592654400001E-2</v>
      </c>
      <c r="F10585">
        <v>0</v>
      </c>
      <c r="G10585">
        <v>0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5</v>
      </c>
      <c r="N10585">
        <v>1.14610430008E-2</v>
      </c>
      <c r="O10585">
        <f t="shared" si="330"/>
        <v>0</v>
      </c>
      <c r="P10585">
        <f t="shared" si="331"/>
        <v>1.0764161702097428E-2</v>
      </c>
    </row>
    <row r="10586" spans="1:16" x14ac:dyDescent="0.2">
      <c r="A10586">
        <v>29463</v>
      </c>
      <c r="B10586">
        <v>1080681</v>
      </c>
      <c r="C10586">
        <v>1</v>
      </c>
      <c r="D10586">
        <v>14</v>
      </c>
      <c r="E10586">
        <v>2.91878172589E-2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5</v>
      </c>
      <c r="N10586">
        <v>9.2271591646599996E-2</v>
      </c>
      <c r="O10586">
        <f t="shared" si="330"/>
        <v>0</v>
      </c>
      <c r="P10586">
        <f t="shared" si="331"/>
        <v>8.6661077261866643E-2</v>
      </c>
    </row>
    <row r="10587" spans="1:16" x14ac:dyDescent="0.2">
      <c r="A10587">
        <v>29463</v>
      </c>
      <c r="B10587">
        <v>1080687</v>
      </c>
      <c r="C10587">
        <v>0</v>
      </c>
      <c r="D10587">
        <v>12</v>
      </c>
      <c r="E10587">
        <v>2.4623803009600001E-2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5</v>
      </c>
      <c r="N10587">
        <v>1.65733754237E-2</v>
      </c>
      <c r="O10587">
        <f t="shared" si="330"/>
        <v>0</v>
      </c>
      <c r="P10587">
        <f t="shared" si="331"/>
        <v>1.556564206222957E-2</v>
      </c>
    </row>
    <row r="10588" spans="1:16" x14ac:dyDescent="0.2">
      <c r="A10588">
        <v>136824</v>
      </c>
      <c r="B10588">
        <v>1080762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5</v>
      </c>
      <c r="N10588">
        <v>5.0540571428600002E-2</v>
      </c>
      <c r="O10588">
        <f t="shared" si="330"/>
        <v>0</v>
      </c>
      <c r="P10588">
        <f t="shared" si="331"/>
        <v>4.7467484707620564E-2</v>
      </c>
    </row>
    <row r="10589" spans="1:16" x14ac:dyDescent="0.2">
      <c r="A10589">
        <v>136824</v>
      </c>
      <c r="B10589">
        <v>1080612</v>
      </c>
      <c r="C10589">
        <v>0</v>
      </c>
      <c r="D10589">
        <v>38</v>
      </c>
      <c r="E10589">
        <v>6.9371727748699999E-2</v>
      </c>
      <c r="F10589">
        <v>0</v>
      </c>
      <c r="G10589">
        <v>0</v>
      </c>
      <c r="H10589">
        <v>1</v>
      </c>
      <c r="I10589">
        <v>0</v>
      </c>
      <c r="J10589">
        <v>0</v>
      </c>
      <c r="K10589">
        <v>0</v>
      </c>
      <c r="L10589">
        <v>0</v>
      </c>
      <c r="M10589">
        <v>3</v>
      </c>
      <c r="N10589">
        <v>9.79156829783E-2</v>
      </c>
      <c r="O10589">
        <f t="shared" si="330"/>
        <v>1</v>
      </c>
      <c r="P10589">
        <f t="shared" si="331"/>
        <v>9.1961983274660125E-2</v>
      </c>
    </row>
    <row r="10590" spans="1:16" x14ac:dyDescent="0.2">
      <c r="A10590">
        <v>136824</v>
      </c>
      <c r="B10590">
        <v>1080758</v>
      </c>
      <c r="C10590">
        <v>2</v>
      </c>
      <c r="D10590">
        <v>17</v>
      </c>
      <c r="E10590">
        <v>6.37168141593E-2</v>
      </c>
      <c r="F10590">
        <v>0</v>
      </c>
      <c r="G10590">
        <v>0</v>
      </c>
      <c r="H10590">
        <v>1</v>
      </c>
      <c r="I10590">
        <v>0</v>
      </c>
      <c r="J10590">
        <v>0</v>
      </c>
      <c r="K10590">
        <v>0</v>
      </c>
      <c r="L10590">
        <v>0</v>
      </c>
      <c r="M10590">
        <v>3</v>
      </c>
      <c r="N10590">
        <v>4.9179370694299999E-2</v>
      </c>
      <c r="O10590">
        <f t="shared" si="330"/>
        <v>1</v>
      </c>
      <c r="P10590">
        <f t="shared" si="331"/>
        <v>4.6189050902599831E-2</v>
      </c>
    </row>
    <row r="10591" spans="1:16" x14ac:dyDescent="0.2">
      <c r="A10591">
        <v>136824</v>
      </c>
      <c r="B10591">
        <v>1080616</v>
      </c>
      <c r="C10591">
        <v>0</v>
      </c>
      <c r="D10591">
        <v>28</v>
      </c>
      <c r="E10591">
        <v>7.60869565217E-2</v>
      </c>
      <c r="F10591">
        <v>1</v>
      </c>
      <c r="G10591">
        <v>0</v>
      </c>
      <c r="H10591">
        <v>2</v>
      </c>
      <c r="I10591">
        <v>0</v>
      </c>
      <c r="J10591">
        <v>0</v>
      </c>
      <c r="K10591">
        <v>0</v>
      </c>
      <c r="L10591">
        <v>0</v>
      </c>
      <c r="M10591">
        <v>3</v>
      </c>
      <c r="N10591">
        <v>7.7883430590899999E-2</v>
      </c>
      <c r="O10591">
        <f t="shared" si="330"/>
        <v>1</v>
      </c>
      <c r="P10591">
        <f t="shared" si="331"/>
        <v>7.3147779022904882E-2</v>
      </c>
    </row>
    <row r="10592" spans="1:16" x14ac:dyDescent="0.2">
      <c r="A10592">
        <v>136824</v>
      </c>
      <c r="B10592">
        <v>1080777</v>
      </c>
      <c r="C10592">
        <v>2</v>
      </c>
      <c r="D10592">
        <v>4</v>
      </c>
      <c r="E10592">
        <v>1.9639934533599999E-2</v>
      </c>
      <c r="F10592">
        <v>0</v>
      </c>
      <c r="G10592">
        <v>0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5</v>
      </c>
      <c r="N10592">
        <v>3.1384461160400001E-2</v>
      </c>
      <c r="O10592">
        <f t="shared" si="330"/>
        <v>0</v>
      </c>
      <c r="P10592">
        <f t="shared" si="331"/>
        <v>2.9476149320804487E-2</v>
      </c>
    </row>
    <row r="10593" spans="1:16" x14ac:dyDescent="0.2">
      <c r="A10593">
        <v>136824</v>
      </c>
      <c r="B10593">
        <v>1080862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5</v>
      </c>
      <c r="N10593">
        <v>5.4089571428599999E-2</v>
      </c>
      <c r="O10593">
        <f t="shared" si="330"/>
        <v>0</v>
      </c>
      <c r="P10593">
        <f t="shared" si="331"/>
        <v>5.0800690060578156E-2</v>
      </c>
    </row>
    <row r="10594" spans="1:16" x14ac:dyDescent="0.2">
      <c r="A10594">
        <v>136824</v>
      </c>
      <c r="B10594">
        <v>1080863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5</v>
      </c>
      <c r="N10594">
        <v>4.40357142857E-3</v>
      </c>
      <c r="O10594">
        <f t="shared" si="330"/>
        <v>0</v>
      </c>
      <c r="P10594">
        <f t="shared" si="331"/>
        <v>4.1358151191436075E-3</v>
      </c>
    </row>
    <row r="10595" spans="1:16" x14ac:dyDescent="0.2">
      <c r="A10595">
        <v>136824</v>
      </c>
      <c r="B10595">
        <v>1080828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5</v>
      </c>
      <c r="N10595">
        <v>5.4089571428599999E-2</v>
      </c>
      <c r="O10595">
        <f t="shared" si="330"/>
        <v>0</v>
      </c>
      <c r="P10595">
        <f t="shared" si="331"/>
        <v>5.0800690060578156E-2</v>
      </c>
    </row>
    <row r="10596" spans="1:16" x14ac:dyDescent="0.2">
      <c r="A10596">
        <v>136824</v>
      </c>
      <c r="B10596">
        <v>1080633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5</v>
      </c>
      <c r="N10596">
        <v>4.40357142857E-3</v>
      </c>
      <c r="O10596">
        <f t="shared" si="330"/>
        <v>0</v>
      </c>
      <c r="P10596">
        <f t="shared" si="331"/>
        <v>4.1358151191436075E-3</v>
      </c>
    </row>
    <row r="10597" spans="1:16" x14ac:dyDescent="0.2">
      <c r="A10597">
        <v>136824</v>
      </c>
      <c r="B10597">
        <v>1080739</v>
      </c>
      <c r="C10597">
        <v>3</v>
      </c>
      <c r="D10597">
        <v>31</v>
      </c>
      <c r="E10597">
        <v>6.0377358490599997E-2</v>
      </c>
      <c r="F10597">
        <v>0</v>
      </c>
      <c r="G10597">
        <v>0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3</v>
      </c>
      <c r="N10597">
        <v>0.103637537209</v>
      </c>
      <c r="O10597">
        <f t="shared" si="330"/>
        <v>1</v>
      </c>
      <c r="P10597">
        <f t="shared" si="331"/>
        <v>9.7335923863730939E-2</v>
      </c>
    </row>
    <row r="10598" spans="1:16" x14ac:dyDescent="0.2">
      <c r="A10598">
        <v>136824</v>
      </c>
      <c r="B10598">
        <v>1080658</v>
      </c>
      <c r="C10598">
        <v>0</v>
      </c>
      <c r="D10598">
        <v>4</v>
      </c>
      <c r="E10598">
        <v>1.02790014684E-2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5</v>
      </c>
      <c r="N10598">
        <v>1.5782100741500001E-2</v>
      </c>
      <c r="O10598">
        <f t="shared" si="330"/>
        <v>0</v>
      </c>
      <c r="P10598">
        <f t="shared" si="331"/>
        <v>1.4822480324734823E-2</v>
      </c>
    </row>
    <row r="10599" spans="1:16" x14ac:dyDescent="0.2">
      <c r="A10599">
        <v>136824</v>
      </c>
      <c r="B10599">
        <v>1080657</v>
      </c>
      <c r="C10599">
        <v>2</v>
      </c>
      <c r="D10599">
        <v>69</v>
      </c>
      <c r="E10599">
        <v>9.4034378159799994E-2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3</v>
      </c>
      <c r="N10599">
        <v>0.15382871156</v>
      </c>
      <c r="O10599">
        <f t="shared" si="330"/>
        <v>1</v>
      </c>
      <c r="P10599">
        <f t="shared" si="331"/>
        <v>0.14447525635682232</v>
      </c>
    </row>
    <row r="10600" spans="1:16" x14ac:dyDescent="0.2">
      <c r="A10600">
        <v>136824</v>
      </c>
      <c r="B10600">
        <v>1080656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5</v>
      </c>
      <c r="N10600">
        <v>4.40357142857E-3</v>
      </c>
      <c r="O10600">
        <f t="shared" si="330"/>
        <v>0</v>
      </c>
      <c r="P10600">
        <f t="shared" si="331"/>
        <v>4.1358151191436075E-3</v>
      </c>
    </row>
    <row r="10601" spans="1:16" x14ac:dyDescent="0.2">
      <c r="A10601">
        <v>136824</v>
      </c>
      <c r="B10601">
        <v>1080673</v>
      </c>
      <c r="C10601">
        <v>1</v>
      </c>
      <c r="D10601">
        <v>20</v>
      </c>
      <c r="E10601">
        <v>0.04</v>
      </c>
      <c r="F10601">
        <v>0</v>
      </c>
      <c r="G10601">
        <v>0</v>
      </c>
      <c r="H10601">
        <v>1</v>
      </c>
      <c r="I10601">
        <v>0</v>
      </c>
      <c r="J10601">
        <v>0</v>
      </c>
      <c r="K10601">
        <v>1</v>
      </c>
      <c r="L10601">
        <v>0</v>
      </c>
      <c r="M10601">
        <v>5</v>
      </c>
      <c r="N10601">
        <v>0.11506267262</v>
      </c>
      <c r="O10601">
        <f t="shared" si="330"/>
        <v>0</v>
      </c>
      <c r="P10601">
        <f t="shared" si="331"/>
        <v>0.10806636131377619</v>
      </c>
    </row>
    <row r="10602" spans="1:16" x14ac:dyDescent="0.2">
      <c r="A10602">
        <v>136824</v>
      </c>
      <c r="B10602">
        <v>1080737</v>
      </c>
      <c r="C10602">
        <v>0</v>
      </c>
      <c r="D10602">
        <v>12</v>
      </c>
      <c r="E10602">
        <v>2.7137042062399998E-2</v>
      </c>
      <c r="F10602">
        <v>0</v>
      </c>
      <c r="G10602">
        <v>0</v>
      </c>
      <c r="H10602">
        <v>1</v>
      </c>
      <c r="I10602">
        <v>0</v>
      </c>
      <c r="J10602">
        <v>0</v>
      </c>
      <c r="K10602">
        <v>0</v>
      </c>
      <c r="L10602">
        <v>0</v>
      </c>
      <c r="M10602">
        <v>5</v>
      </c>
      <c r="N10602">
        <v>1.63228237394E-2</v>
      </c>
      <c r="O10602">
        <f t="shared" si="330"/>
        <v>0</v>
      </c>
      <c r="P10602">
        <f t="shared" si="331"/>
        <v>1.533032501086262E-2</v>
      </c>
    </row>
    <row r="10603" spans="1:16" x14ac:dyDescent="0.2">
      <c r="A10603">
        <v>136824</v>
      </c>
      <c r="B10603">
        <v>1080732</v>
      </c>
      <c r="C10603">
        <v>0</v>
      </c>
      <c r="D10603">
        <v>33</v>
      </c>
      <c r="E10603">
        <v>6.1679790026199999E-2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3</v>
      </c>
      <c r="N10603">
        <v>5.63740404971E-2</v>
      </c>
      <c r="O10603">
        <f t="shared" si="330"/>
        <v>1</v>
      </c>
      <c r="P10603">
        <f t="shared" si="331"/>
        <v>5.294625346654893E-2</v>
      </c>
    </row>
    <row r="10604" spans="1:16" x14ac:dyDescent="0.2">
      <c r="A10604">
        <v>136824</v>
      </c>
      <c r="B10604">
        <v>1080692</v>
      </c>
      <c r="C10604">
        <v>0</v>
      </c>
      <c r="D10604">
        <v>52</v>
      </c>
      <c r="E10604">
        <v>8.36320191159E-2</v>
      </c>
      <c r="F10604">
        <v>1</v>
      </c>
      <c r="G10604">
        <v>0</v>
      </c>
      <c r="H10604">
        <v>1</v>
      </c>
      <c r="I10604">
        <v>0</v>
      </c>
      <c r="J10604">
        <v>0</v>
      </c>
      <c r="K10604">
        <v>1</v>
      </c>
      <c r="L10604">
        <v>0</v>
      </c>
      <c r="M10604">
        <v>3</v>
      </c>
      <c r="N10604">
        <v>0.22704019435600001</v>
      </c>
      <c r="O10604">
        <f t="shared" si="330"/>
        <v>1</v>
      </c>
      <c r="P10604">
        <f t="shared" si="331"/>
        <v>0.2132351623454361</v>
      </c>
    </row>
    <row r="10605" spans="1:16" x14ac:dyDescent="0.2">
      <c r="A10605">
        <v>136824</v>
      </c>
      <c r="B10605">
        <v>1080559</v>
      </c>
      <c r="C10605">
        <v>0</v>
      </c>
      <c r="D10605">
        <v>58</v>
      </c>
      <c r="E10605">
        <v>8.0996884735200003E-2</v>
      </c>
      <c r="F10605">
        <v>0</v>
      </c>
      <c r="G10605">
        <v>0</v>
      </c>
      <c r="H10605">
        <v>2</v>
      </c>
      <c r="I10605">
        <v>0</v>
      </c>
      <c r="J10605">
        <v>0</v>
      </c>
      <c r="K10605">
        <v>0</v>
      </c>
      <c r="L10605">
        <v>2</v>
      </c>
      <c r="M10605">
        <v>3</v>
      </c>
      <c r="N10605">
        <v>0.20844121640999999</v>
      </c>
      <c r="O10605">
        <f t="shared" si="330"/>
        <v>1</v>
      </c>
      <c r="P10605">
        <f t="shared" si="331"/>
        <v>0.19576708321070871</v>
      </c>
    </row>
    <row r="10606" spans="1:16" x14ac:dyDescent="0.2">
      <c r="A10606">
        <v>136824</v>
      </c>
      <c r="B10606">
        <v>1080516</v>
      </c>
      <c r="C10606">
        <v>2</v>
      </c>
      <c r="D10606">
        <v>7</v>
      </c>
      <c r="E10606">
        <v>2.25442834138E-2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5</v>
      </c>
      <c r="N10606">
        <v>4.2863139063800001E-2</v>
      </c>
      <c r="O10606">
        <f t="shared" si="330"/>
        <v>0</v>
      </c>
      <c r="P10606">
        <f t="shared" si="331"/>
        <v>4.0256873646667822E-2</v>
      </c>
    </row>
    <row r="10607" spans="1:16" x14ac:dyDescent="0.2">
      <c r="A10607">
        <v>136824</v>
      </c>
      <c r="B10607">
        <v>1080857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5</v>
      </c>
      <c r="N10607">
        <v>4.40357142857E-3</v>
      </c>
      <c r="O10607">
        <f t="shared" si="330"/>
        <v>0</v>
      </c>
      <c r="P10607">
        <f t="shared" si="331"/>
        <v>4.1358151191436075E-3</v>
      </c>
    </row>
    <row r="10608" spans="1:16" x14ac:dyDescent="0.2">
      <c r="A10608">
        <v>136824</v>
      </c>
      <c r="B10608">
        <v>1080825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5</v>
      </c>
      <c r="N10608">
        <v>4.40357142857E-3</v>
      </c>
      <c r="O10608">
        <f t="shared" si="330"/>
        <v>0</v>
      </c>
      <c r="P10608">
        <f t="shared" si="331"/>
        <v>4.1358151191436075E-3</v>
      </c>
    </row>
    <row r="10609" spans="1:16" x14ac:dyDescent="0.2">
      <c r="A10609">
        <v>136824</v>
      </c>
      <c r="B10609">
        <v>1080793</v>
      </c>
      <c r="C10609">
        <v>1</v>
      </c>
      <c r="D10609">
        <v>34</v>
      </c>
      <c r="E10609">
        <v>7.4380165289299999E-2</v>
      </c>
      <c r="F10609">
        <v>0</v>
      </c>
      <c r="G10609">
        <v>0</v>
      </c>
      <c r="H10609">
        <v>3</v>
      </c>
      <c r="I10609">
        <v>0</v>
      </c>
      <c r="J10609">
        <v>0</v>
      </c>
      <c r="K10609">
        <v>0</v>
      </c>
      <c r="L10609">
        <v>0</v>
      </c>
      <c r="M10609">
        <v>3</v>
      </c>
      <c r="N10609">
        <v>6.9477118657299997E-2</v>
      </c>
      <c r="O10609">
        <f t="shared" si="330"/>
        <v>1</v>
      </c>
      <c r="P10609">
        <f t="shared" si="331"/>
        <v>6.5252607443387595E-2</v>
      </c>
    </row>
    <row r="10610" spans="1:16" x14ac:dyDescent="0.2">
      <c r="A10610">
        <v>136824</v>
      </c>
      <c r="B10610">
        <v>1080583</v>
      </c>
      <c r="C10610">
        <v>2</v>
      </c>
      <c r="D10610">
        <v>39</v>
      </c>
      <c r="E10610">
        <v>6.2899786780399994E-2</v>
      </c>
      <c r="F10610">
        <v>0</v>
      </c>
      <c r="G10610">
        <v>0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3</v>
      </c>
      <c r="N10610">
        <v>0.14266396716099999</v>
      </c>
      <c r="O10610">
        <f t="shared" si="330"/>
        <v>1</v>
      </c>
      <c r="P10610">
        <f t="shared" si="331"/>
        <v>0.13398937701189412</v>
      </c>
    </row>
    <row r="10611" spans="1:16" x14ac:dyDescent="0.2">
      <c r="A10611">
        <v>136824</v>
      </c>
      <c r="B10611">
        <v>1080582</v>
      </c>
      <c r="C10611">
        <v>0</v>
      </c>
      <c r="D10611">
        <v>40</v>
      </c>
      <c r="E10611">
        <v>6.3806380638099999E-2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3</v>
      </c>
      <c r="N10611">
        <v>0.102317618093</v>
      </c>
      <c r="O10611">
        <f t="shared" si="330"/>
        <v>1</v>
      </c>
      <c r="P10611">
        <f t="shared" si="331"/>
        <v>9.6096261574939085E-2</v>
      </c>
    </row>
    <row r="10612" spans="1:16" x14ac:dyDescent="0.2">
      <c r="A10612">
        <v>136824</v>
      </c>
      <c r="B10612">
        <v>1080835</v>
      </c>
      <c r="C10612">
        <v>0</v>
      </c>
      <c r="D10612">
        <v>12</v>
      </c>
      <c r="E10612">
        <v>1.6393442623E-2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5</v>
      </c>
      <c r="N10612">
        <v>9.0359725580600007E-3</v>
      </c>
      <c r="O10612">
        <f t="shared" si="330"/>
        <v>0</v>
      </c>
      <c r="P10612">
        <f t="shared" si="331"/>
        <v>8.4865460974087228E-3</v>
      </c>
    </row>
    <row r="10613" spans="1:16" x14ac:dyDescent="0.2">
      <c r="A10613">
        <v>136824</v>
      </c>
      <c r="B10613">
        <v>1080603</v>
      </c>
      <c r="C10613">
        <v>5</v>
      </c>
      <c r="D10613">
        <v>47</v>
      </c>
      <c r="E10613">
        <v>9.01749663526E-2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3</v>
      </c>
      <c r="N10613">
        <v>0.16151011668900001</v>
      </c>
      <c r="O10613">
        <f t="shared" si="330"/>
        <v>1</v>
      </c>
      <c r="P10613">
        <f t="shared" si="331"/>
        <v>0.15168959862062023</v>
      </c>
    </row>
    <row r="10614" spans="1:16" x14ac:dyDescent="0.2">
      <c r="A10614">
        <v>136824</v>
      </c>
      <c r="B10614">
        <v>1080767</v>
      </c>
      <c r="C10614">
        <v>3</v>
      </c>
      <c r="D10614">
        <v>47</v>
      </c>
      <c r="E10614">
        <v>8.0487804878000002E-2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1</v>
      </c>
      <c r="L10614">
        <v>0</v>
      </c>
      <c r="M10614">
        <v>3</v>
      </c>
      <c r="N10614">
        <v>0.117280344281</v>
      </c>
      <c r="O10614">
        <f t="shared" si="330"/>
        <v>1</v>
      </c>
      <c r="P10614">
        <f t="shared" si="331"/>
        <v>0.11014918888535905</v>
      </c>
    </row>
    <row r="10615" spans="1:16" x14ac:dyDescent="0.2">
      <c r="A10615">
        <v>136824</v>
      </c>
      <c r="B10615">
        <v>1080877</v>
      </c>
      <c r="C10615">
        <v>0</v>
      </c>
      <c r="D10615">
        <v>19</v>
      </c>
      <c r="E10615">
        <v>3.2258064516099999E-2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5</v>
      </c>
      <c r="N10615">
        <v>9.5252054816400006E-2</v>
      </c>
      <c r="O10615">
        <f t="shared" si="330"/>
        <v>0</v>
      </c>
      <c r="P10615">
        <f t="shared" si="331"/>
        <v>8.9460315298460158E-2</v>
      </c>
    </row>
    <row r="10616" spans="1:16" x14ac:dyDescent="0.2">
      <c r="A10616">
        <v>136824</v>
      </c>
      <c r="B10616">
        <v>1080667</v>
      </c>
      <c r="C10616">
        <v>1</v>
      </c>
      <c r="D10616">
        <v>50</v>
      </c>
      <c r="E10616">
        <v>8.0872913992299997E-2</v>
      </c>
      <c r="F10616">
        <v>0</v>
      </c>
      <c r="G10616">
        <v>0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3</v>
      </c>
      <c r="N10616">
        <v>6.9900275656900004E-2</v>
      </c>
      <c r="O10616">
        <f t="shared" si="330"/>
        <v>1</v>
      </c>
      <c r="P10616">
        <f t="shared" si="331"/>
        <v>6.5650034655618708E-2</v>
      </c>
    </row>
    <row r="10617" spans="1:16" x14ac:dyDescent="0.2">
      <c r="A10617">
        <v>136824</v>
      </c>
      <c r="B10617">
        <v>1080723</v>
      </c>
      <c r="C10617">
        <v>1</v>
      </c>
      <c r="D10617">
        <v>32</v>
      </c>
      <c r="E10617">
        <v>6.2663185378599995E-2</v>
      </c>
      <c r="F10617">
        <v>1</v>
      </c>
      <c r="G10617">
        <v>0</v>
      </c>
      <c r="H10617">
        <v>1</v>
      </c>
      <c r="I10617">
        <v>0</v>
      </c>
      <c r="J10617">
        <v>0</v>
      </c>
      <c r="K10617">
        <v>0</v>
      </c>
      <c r="L10617">
        <v>0</v>
      </c>
      <c r="M10617">
        <v>3</v>
      </c>
      <c r="N10617">
        <v>0.14467733065800001</v>
      </c>
      <c r="O10617">
        <f t="shared" si="330"/>
        <v>1</v>
      </c>
      <c r="P10617">
        <f t="shared" si="331"/>
        <v>0.13588031924510061</v>
      </c>
    </row>
    <row r="10618" spans="1:16" x14ac:dyDescent="0.2">
      <c r="A10618">
        <v>136824</v>
      </c>
      <c r="B10618">
        <v>1080706</v>
      </c>
      <c r="C10618">
        <v>1</v>
      </c>
      <c r="D10618">
        <v>33</v>
      </c>
      <c r="E10618">
        <v>7.0676691729299995E-2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3</v>
      </c>
      <c r="N10618">
        <v>0.153420944192</v>
      </c>
      <c r="O10618">
        <f t="shared" si="330"/>
        <v>1</v>
      </c>
      <c r="P10618">
        <f t="shared" si="331"/>
        <v>0.14409228301960647</v>
      </c>
    </row>
    <row r="10619" spans="1:16" x14ac:dyDescent="0.2">
      <c r="A10619">
        <v>136824</v>
      </c>
      <c r="B10619">
        <v>1080546</v>
      </c>
      <c r="C10619">
        <v>1</v>
      </c>
      <c r="D10619">
        <v>8</v>
      </c>
      <c r="E10619">
        <v>1.73913043478E-2</v>
      </c>
      <c r="F10619">
        <v>1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5</v>
      </c>
      <c r="N10619">
        <v>3.1030330111800002E-2</v>
      </c>
      <c r="O10619">
        <f t="shared" si="330"/>
        <v>0</v>
      </c>
      <c r="P10619">
        <f t="shared" si="331"/>
        <v>2.914355098131674E-2</v>
      </c>
    </row>
    <row r="10620" spans="1:16" x14ac:dyDescent="0.2">
      <c r="A10620">
        <v>136824</v>
      </c>
      <c r="B10620">
        <v>1080812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5</v>
      </c>
      <c r="N10620">
        <v>5.4089571428599999E-2</v>
      </c>
      <c r="O10620">
        <f t="shared" si="330"/>
        <v>0</v>
      </c>
      <c r="P10620">
        <f t="shared" si="331"/>
        <v>5.0800690060578156E-2</v>
      </c>
    </row>
    <row r="10621" spans="1:16" x14ac:dyDescent="0.2">
      <c r="A10621">
        <v>136824</v>
      </c>
      <c r="B10621">
        <v>1080566</v>
      </c>
      <c r="C10621">
        <v>1</v>
      </c>
      <c r="D10621">
        <v>31</v>
      </c>
      <c r="E10621">
        <v>6.4295485636100005E-2</v>
      </c>
      <c r="F10621">
        <v>0</v>
      </c>
      <c r="G10621">
        <v>0</v>
      </c>
      <c r="H10621">
        <v>1</v>
      </c>
      <c r="I10621">
        <v>0</v>
      </c>
      <c r="J10621">
        <v>0</v>
      </c>
      <c r="K10621">
        <v>0</v>
      </c>
      <c r="L10621">
        <v>0</v>
      </c>
      <c r="M10621">
        <v>3</v>
      </c>
      <c r="N10621">
        <v>0.15315608621900001</v>
      </c>
      <c r="O10621">
        <f t="shared" si="330"/>
        <v>1</v>
      </c>
      <c r="P10621">
        <f t="shared" si="331"/>
        <v>0.14384352956416069</v>
      </c>
    </row>
    <row r="10622" spans="1:16" x14ac:dyDescent="0.2">
      <c r="A10622">
        <v>136824</v>
      </c>
      <c r="B10622">
        <v>1080506</v>
      </c>
      <c r="C10622">
        <v>0</v>
      </c>
      <c r="D10622">
        <v>20</v>
      </c>
      <c r="E10622">
        <v>4.9490538573499998E-2</v>
      </c>
      <c r="F10622">
        <v>0</v>
      </c>
      <c r="G10622">
        <v>0</v>
      </c>
      <c r="H10622">
        <v>1</v>
      </c>
      <c r="I10622">
        <v>1</v>
      </c>
      <c r="J10622">
        <v>0</v>
      </c>
      <c r="K10622">
        <v>0</v>
      </c>
      <c r="L10622">
        <v>1</v>
      </c>
      <c r="M10622">
        <v>3</v>
      </c>
      <c r="N10622">
        <v>8.40574754354E-2</v>
      </c>
      <c r="O10622">
        <f t="shared" si="330"/>
        <v>1</v>
      </c>
      <c r="P10622">
        <f t="shared" si="331"/>
        <v>7.8946415068294487E-2</v>
      </c>
    </row>
    <row r="10623" spans="1:16" x14ac:dyDescent="0.2">
      <c r="A10623">
        <v>29299</v>
      </c>
      <c r="B10623">
        <v>1080842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5</v>
      </c>
      <c r="N10623">
        <v>4.40357142857E-3</v>
      </c>
      <c r="O10623">
        <f t="shared" si="330"/>
        <v>0</v>
      </c>
      <c r="P10623">
        <f t="shared" si="331"/>
        <v>4.1358151191436075E-3</v>
      </c>
    </row>
    <row r="10624" spans="1:16" x14ac:dyDescent="0.2">
      <c r="A10624">
        <v>29299</v>
      </c>
      <c r="B10624">
        <v>1080846</v>
      </c>
      <c r="C10624">
        <v>0</v>
      </c>
      <c r="D10624">
        <v>2</v>
      </c>
      <c r="E10624">
        <v>2.1786492374700001E-2</v>
      </c>
      <c r="F10624">
        <v>0</v>
      </c>
      <c r="G10624">
        <v>0</v>
      </c>
      <c r="H10624">
        <v>2</v>
      </c>
      <c r="I10624">
        <v>0</v>
      </c>
      <c r="J10624">
        <v>0</v>
      </c>
      <c r="K10624">
        <v>0</v>
      </c>
      <c r="L10624">
        <v>0</v>
      </c>
      <c r="M10624">
        <v>5</v>
      </c>
      <c r="N10624">
        <v>2.6007915068200001E-2</v>
      </c>
      <c r="O10624">
        <f t="shared" si="330"/>
        <v>0</v>
      </c>
      <c r="P10624">
        <f t="shared" si="331"/>
        <v>2.4426520632457264E-2</v>
      </c>
    </row>
    <row r="10625" spans="1:16" x14ac:dyDescent="0.2">
      <c r="A10625">
        <v>29299</v>
      </c>
      <c r="B10625">
        <v>1080592</v>
      </c>
      <c r="C10625">
        <v>0</v>
      </c>
      <c r="D10625">
        <v>4</v>
      </c>
      <c r="E10625">
        <v>1.22116689281E-2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5</v>
      </c>
      <c r="N10625">
        <v>8.1665818929400006E-3</v>
      </c>
      <c r="O10625">
        <f t="shared" si="330"/>
        <v>0</v>
      </c>
      <c r="P10625">
        <f t="shared" si="331"/>
        <v>7.6700181687557644E-3</v>
      </c>
    </row>
    <row r="10626" spans="1:16" x14ac:dyDescent="0.2">
      <c r="A10626">
        <v>29299</v>
      </c>
      <c r="B10626">
        <v>1080821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5</v>
      </c>
      <c r="N10626">
        <v>5.0540571428600002E-2</v>
      </c>
      <c r="O10626">
        <f t="shared" si="330"/>
        <v>0</v>
      </c>
      <c r="P10626">
        <f t="shared" si="331"/>
        <v>4.7467484707620564E-2</v>
      </c>
    </row>
    <row r="10627" spans="1:16" x14ac:dyDescent="0.2">
      <c r="A10627">
        <v>29299</v>
      </c>
      <c r="B10627">
        <v>1080634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5</v>
      </c>
      <c r="N10627">
        <v>5.4089571428599999E-2</v>
      </c>
      <c r="O10627">
        <f t="shared" ref="O10627:O10690" si="332">IF(M10627&lt;5,1,0)</f>
        <v>0</v>
      </c>
      <c r="P10627">
        <f t="shared" ref="P10627:P10690" si="333">$S$4*N10627</f>
        <v>5.0800690060578156E-2</v>
      </c>
    </row>
    <row r="10628" spans="1:16" x14ac:dyDescent="0.2">
      <c r="A10628">
        <v>29299</v>
      </c>
      <c r="B10628">
        <v>1080752</v>
      </c>
      <c r="C10628">
        <v>0</v>
      </c>
      <c r="D10628">
        <v>1</v>
      </c>
      <c r="E10628">
        <v>1.5151515151500001E-3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5</v>
      </c>
      <c r="N10628">
        <v>5.54283367286E-3</v>
      </c>
      <c r="O10628">
        <f t="shared" si="332"/>
        <v>0</v>
      </c>
      <c r="P10628">
        <f t="shared" si="333"/>
        <v>5.2058052603354684E-3</v>
      </c>
    </row>
    <row r="10629" spans="1:16" x14ac:dyDescent="0.2">
      <c r="A10629">
        <v>29299</v>
      </c>
      <c r="B10629">
        <v>1080807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5</v>
      </c>
      <c r="N10629">
        <v>5.4089571428599999E-2</v>
      </c>
      <c r="O10629">
        <f t="shared" si="332"/>
        <v>0</v>
      </c>
      <c r="P10629">
        <f t="shared" si="333"/>
        <v>5.0800690060578156E-2</v>
      </c>
    </row>
    <row r="10630" spans="1:16" x14ac:dyDescent="0.2">
      <c r="A10630">
        <v>29299</v>
      </c>
      <c r="B10630">
        <v>1080769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5</v>
      </c>
      <c r="N10630">
        <v>5.0540571428600002E-2</v>
      </c>
      <c r="O10630">
        <f t="shared" si="332"/>
        <v>0</v>
      </c>
      <c r="P10630">
        <f t="shared" si="333"/>
        <v>4.7467484707620564E-2</v>
      </c>
    </row>
    <row r="10631" spans="1:16" x14ac:dyDescent="0.2">
      <c r="A10631">
        <v>29299</v>
      </c>
      <c r="B10631">
        <v>1080736</v>
      </c>
      <c r="C10631">
        <v>0</v>
      </c>
      <c r="D10631">
        <v>10</v>
      </c>
      <c r="E10631">
        <v>2.91734197731E-2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5</v>
      </c>
      <c r="N10631">
        <v>1.6586375236100001E-2</v>
      </c>
      <c r="O10631">
        <f t="shared" si="332"/>
        <v>0</v>
      </c>
      <c r="P10631">
        <f t="shared" si="333"/>
        <v>1.5577851429453895E-2</v>
      </c>
    </row>
    <row r="10632" spans="1:16" x14ac:dyDescent="0.2">
      <c r="A10632">
        <v>29299</v>
      </c>
      <c r="B10632">
        <v>1080730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5</v>
      </c>
      <c r="N10632">
        <v>4.40357142857E-3</v>
      </c>
      <c r="O10632">
        <f t="shared" si="332"/>
        <v>0</v>
      </c>
      <c r="P10632">
        <f t="shared" si="333"/>
        <v>4.1358151191436075E-3</v>
      </c>
    </row>
    <row r="10633" spans="1:16" x14ac:dyDescent="0.2">
      <c r="A10633">
        <v>29299</v>
      </c>
      <c r="B10633">
        <v>1080692</v>
      </c>
      <c r="C10633">
        <v>0</v>
      </c>
      <c r="D10633">
        <v>4</v>
      </c>
      <c r="E10633">
        <v>1.0695187165800001E-2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5</v>
      </c>
      <c r="N10633">
        <v>8.8657242234899993E-3</v>
      </c>
      <c r="O10633">
        <f t="shared" si="332"/>
        <v>0</v>
      </c>
      <c r="P10633">
        <f t="shared" si="333"/>
        <v>8.326649602587409E-3</v>
      </c>
    </row>
    <row r="10634" spans="1:16" x14ac:dyDescent="0.2">
      <c r="A10634">
        <v>29299</v>
      </c>
      <c r="B10634">
        <v>1080850</v>
      </c>
      <c r="C10634">
        <v>0</v>
      </c>
      <c r="D10634">
        <v>2</v>
      </c>
      <c r="E10634">
        <v>7.17360114778E-3</v>
      </c>
      <c r="F10634">
        <v>1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5</v>
      </c>
      <c r="N10634">
        <v>1.0738142140799999E-2</v>
      </c>
      <c r="O10634">
        <f t="shared" si="332"/>
        <v>0</v>
      </c>
      <c r="P10634">
        <f t="shared" si="333"/>
        <v>1.0085216360815476E-2</v>
      </c>
    </row>
    <row r="10635" spans="1:16" x14ac:dyDescent="0.2">
      <c r="A10635">
        <v>29299</v>
      </c>
      <c r="B10635">
        <v>1080628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5</v>
      </c>
      <c r="N10635">
        <v>4.40357142857E-3</v>
      </c>
      <c r="O10635">
        <f t="shared" si="332"/>
        <v>0</v>
      </c>
      <c r="P10635">
        <f t="shared" si="333"/>
        <v>4.1358151191436075E-3</v>
      </c>
    </row>
    <row r="10636" spans="1:16" x14ac:dyDescent="0.2">
      <c r="A10636">
        <v>29299</v>
      </c>
      <c r="B10636">
        <v>1080585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5</v>
      </c>
      <c r="N10636">
        <v>4.40357142857E-3</v>
      </c>
      <c r="O10636">
        <f t="shared" si="332"/>
        <v>0</v>
      </c>
      <c r="P10636">
        <f t="shared" si="333"/>
        <v>4.1358151191436075E-3</v>
      </c>
    </row>
    <row r="10637" spans="1:16" x14ac:dyDescent="0.2">
      <c r="A10637">
        <v>29299</v>
      </c>
      <c r="B10637">
        <v>1080609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5</v>
      </c>
      <c r="N10637">
        <v>4.40357142857E-3</v>
      </c>
      <c r="O10637">
        <f t="shared" si="332"/>
        <v>0</v>
      </c>
      <c r="P10637">
        <f t="shared" si="333"/>
        <v>4.1358151191436075E-3</v>
      </c>
    </row>
    <row r="10638" spans="1:16" x14ac:dyDescent="0.2">
      <c r="A10638">
        <v>29299</v>
      </c>
      <c r="B10638">
        <v>1080747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5</v>
      </c>
      <c r="N10638">
        <v>5.4089571428599999E-2</v>
      </c>
      <c r="O10638">
        <f t="shared" si="332"/>
        <v>0</v>
      </c>
      <c r="P10638">
        <f t="shared" si="333"/>
        <v>5.0800690060578156E-2</v>
      </c>
    </row>
    <row r="10639" spans="1:16" x14ac:dyDescent="0.2">
      <c r="A10639">
        <v>29299</v>
      </c>
      <c r="B10639">
        <v>1080876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5</v>
      </c>
      <c r="N10639">
        <v>4.40357142857E-3</v>
      </c>
      <c r="O10639">
        <f t="shared" si="332"/>
        <v>0</v>
      </c>
      <c r="P10639">
        <f t="shared" si="333"/>
        <v>4.1358151191436075E-3</v>
      </c>
    </row>
    <row r="10640" spans="1:16" x14ac:dyDescent="0.2">
      <c r="A10640">
        <v>29299</v>
      </c>
      <c r="B10640">
        <v>1080729</v>
      </c>
      <c r="C10640">
        <v>0</v>
      </c>
      <c r="D10640">
        <v>1</v>
      </c>
      <c r="E10640">
        <v>3.4071550255499999E-3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5</v>
      </c>
      <c r="N10640">
        <v>5.4439061053700001E-3</v>
      </c>
      <c r="O10640">
        <f t="shared" si="332"/>
        <v>0</v>
      </c>
      <c r="P10640">
        <f t="shared" si="333"/>
        <v>5.112892919531653E-3</v>
      </c>
    </row>
    <row r="10641" spans="1:16" x14ac:dyDescent="0.2">
      <c r="A10641">
        <v>29299</v>
      </c>
      <c r="B10641">
        <v>1080522</v>
      </c>
      <c r="C10641">
        <v>0</v>
      </c>
      <c r="D10641">
        <v>2</v>
      </c>
      <c r="E10641">
        <v>7.44878957169E-3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5</v>
      </c>
      <c r="N10641">
        <v>6.7720526907100002E-3</v>
      </c>
      <c r="O10641">
        <f t="shared" si="332"/>
        <v>0</v>
      </c>
      <c r="P10641">
        <f t="shared" si="333"/>
        <v>6.3602824117175204E-3</v>
      </c>
    </row>
    <row r="10642" spans="1:16" x14ac:dyDescent="0.2">
      <c r="A10642">
        <v>29299</v>
      </c>
      <c r="B10642">
        <v>1080602</v>
      </c>
      <c r="C10642">
        <v>0</v>
      </c>
      <c r="D10642">
        <v>3</v>
      </c>
      <c r="E10642">
        <v>7.8003120124799999E-3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5</v>
      </c>
      <c r="N10642">
        <v>7.7606899579300004E-3</v>
      </c>
      <c r="O10642">
        <f t="shared" si="332"/>
        <v>0</v>
      </c>
      <c r="P10642">
        <f t="shared" si="333"/>
        <v>7.2888062300412951E-3</v>
      </c>
    </row>
    <row r="10643" spans="1:16" x14ac:dyDescent="0.2">
      <c r="A10643">
        <v>29299</v>
      </c>
      <c r="B10643">
        <v>1080688</v>
      </c>
      <c r="C10643">
        <v>0</v>
      </c>
      <c r="D10643">
        <v>3</v>
      </c>
      <c r="E10643">
        <v>7.9522862823099994E-3</v>
      </c>
      <c r="F10643">
        <v>0</v>
      </c>
      <c r="G10643">
        <v>0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5</v>
      </c>
      <c r="N10643">
        <v>1.36429727124E-2</v>
      </c>
      <c r="O10643">
        <f t="shared" si="332"/>
        <v>0</v>
      </c>
      <c r="P10643">
        <f t="shared" si="333"/>
        <v>1.2813420590370843E-2</v>
      </c>
    </row>
    <row r="10644" spans="1:16" x14ac:dyDescent="0.2">
      <c r="A10644">
        <v>29299</v>
      </c>
      <c r="B10644">
        <v>1080782</v>
      </c>
      <c r="C10644">
        <v>0</v>
      </c>
      <c r="D10644">
        <v>0</v>
      </c>
      <c r="E10644">
        <v>8.3682008368199997E-3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5</v>
      </c>
      <c r="N10644">
        <v>8.7508054620799997E-3</v>
      </c>
      <c r="O10644">
        <f t="shared" si="332"/>
        <v>0</v>
      </c>
      <c r="P10644">
        <f t="shared" si="333"/>
        <v>8.2187184020556907E-3</v>
      </c>
    </row>
    <row r="10645" spans="1:16" x14ac:dyDescent="0.2">
      <c r="A10645">
        <v>29299</v>
      </c>
      <c r="B10645">
        <v>1080882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5</v>
      </c>
      <c r="N10645">
        <v>5.4089571428599999E-2</v>
      </c>
      <c r="O10645">
        <f t="shared" si="332"/>
        <v>0</v>
      </c>
      <c r="P10645">
        <f t="shared" si="333"/>
        <v>5.0800690060578156E-2</v>
      </c>
    </row>
    <row r="10646" spans="1:16" x14ac:dyDescent="0.2">
      <c r="A10646">
        <v>29299</v>
      </c>
      <c r="B10646">
        <v>1080685</v>
      </c>
      <c r="C10646">
        <v>1</v>
      </c>
      <c r="D10646">
        <v>4</v>
      </c>
      <c r="E10646">
        <v>1.9379844961199998E-2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1</v>
      </c>
      <c r="L10646">
        <v>0</v>
      </c>
      <c r="M10646">
        <v>5</v>
      </c>
      <c r="N10646">
        <v>7.7988743982600001E-2</v>
      </c>
      <c r="O10646">
        <f t="shared" si="332"/>
        <v>0</v>
      </c>
      <c r="P10646">
        <f t="shared" si="333"/>
        <v>7.32466889020124E-2</v>
      </c>
    </row>
    <row r="10647" spans="1:16" x14ac:dyDescent="0.2">
      <c r="A10647">
        <v>323564</v>
      </c>
      <c r="B10647">
        <v>1080538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5</v>
      </c>
      <c r="N10647">
        <v>4.40357142857E-3</v>
      </c>
      <c r="O10647">
        <f t="shared" si="332"/>
        <v>0</v>
      </c>
      <c r="P10647">
        <f t="shared" si="333"/>
        <v>4.1358151191436075E-3</v>
      </c>
    </row>
    <row r="10648" spans="1:16" x14ac:dyDescent="0.2">
      <c r="A10648">
        <v>323564</v>
      </c>
      <c r="B10648">
        <v>1080702</v>
      </c>
      <c r="C10648">
        <v>1</v>
      </c>
      <c r="D10648">
        <v>6</v>
      </c>
      <c r="E10648">
        <v>1.9498607242300001E-2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5</v>
      </c>
      <c r="N10648">
        <v>1.7641488189499999E-2</v>
      </c>
      <c r="O10648">
        <f t="shared" si="332"/>
        <v>0</v>
      </c>
      <c r="P10648">
        <f t="shared" si="333"/>
        <v>1.6568808922902127E-2</v>
      </c>
    </row>
    <row r="10649" spans="1:16" x14ac:dyDescent="0.2">
      <c r="A10649">
        <v>323564</v>
      </c>
      <c r="B10649">
        <v>1080642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5</v>
      </c>
      <c r="N10649">
        <v>4.40357142857E-3</v>
      </c>
      <c r="O10649">
        <f t="shared" si="332"/>
        <v>0</v>
      </c>
      <c r="P10649">
        <f t="shared" si="333"/>
        <v>4.1358151191436075E-3</v>
      </c>
    </row>
    <row r="10650" spans="1:16" x14ac:dyDescent="0.2">
      <c r="A10650">
        <v>323564</v>
      </c>
      <c r="B10650">
        <v>1080673</v>
      </c>
      <c r="C10650">
        <v>1</v>
      </c>
      <c r="D10650">
        <v>1</v>
      </c>
      <c r="E10650">
        <v>8.4745762711900003E-3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5</v>
      </c>
      <c r="N10650">
        <v>1.38059908444E-2</v>
      </c>
      <c r="O10650">
        <f t="shared" si="332"/>
        <v>0</v>
      </c>
      <c r="P10650">
        <f t="shared" si="333"/>
        <v>1.2966526510407911E-2</v>
      </c>
    </row>
    <row r="10651" spans="1:16" x14ac:dyDescent="0.2">
      <c r="A10651">
        <v>323564</v>
      </c>
      <c r="B10651">
        <v>1080763</v>
      </c>
      <c r="C10651">
        <v>1</v>
      </c>
      <c r="D10651">
        <v>2</v>
      </c>
      <c r="E10651">
        <v>1.5065913371E-2</v>
      </c>
      <c r="F10651">
        <v>0</v>
      </c>
      <c r="G10651">
        <v>0</v>
      </c>
      <c r="H10651">
        <v>2</v>
      </c>
      <c r="I10651">
        <v>0</v>
      </c>
      <c r="J10651">
        <v>0</v>
      </c>
      <c r="K10651">
        <v>0</v>
      </c>
      <c r="L10651">
        <v>0</v>
      </c>
      <c r="M10651">
        <v>5</v>
      </c>
      <c r="N10651">
        <v>2.0067984886E-2</v>
      </c>
      <c r="O10651">
        <f t="shared" si="332"/>
        <v>0</v>
      </c>
      <c r="P10651">
        <f t="shared" si="333"/>
        <v>1.8847764058914449E-2</v>
      </c>
    </row>
    <row r="10652" spans="1:16" x14ac:dyDescent="0.2">
      <c r="A10652">
        <v>323564</v>
      </c>
      <c r="B10652">
        <v>1080664</v>
      </c>
      <c r="C10652">
        <v>0</v>
      </c>
      <c r="D10652">
        <v>0</v>
      </c>
      <c r="E10652">
        <v>1.62601626016E-3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5</v>
      </c>
      <c r="N10652">
        <v>4.8100754936099997E-3</v>
      </c>
      <c r="O10652">
        <f t="shared" si="332"/>
        <v>0</v>
      </c>
      <c r="P10652">
        <f t="shared" si="333"/>
        <v>4.5176019677179522E-3</v>
      </c>
    </row>
    <row r="10653" spans="1:16" x14ac:dyDescent="0.2">
      <c r="A10653">
        <v>323564</v>
      </c>
      <c r="B10653">
        <v>1080630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5</v>
      </c>
      <c r="N10653">
        <v>5.0540571428600002E-2</v>
      </c>
      <c r="O10653">
        <f t="shared" si="332"/>
        <v>0</v>
      </c>
      <c r="P10653">
        <f t="shared" si="333"/>
        <v>4.7467484707620564E-2</v>
      </c>
    </row>
    <row r="10654" spans="1:16" x14ac:dyDescent="0.2">
      <c r="A10654">
        <v>323564</v>
      </c>
      <c r="B10654">
        <v>1080719</v>
      </c>
      <c r="C10654">
        <v>0</v>
      </c>
      <c r="D10654">
        <v>2</v>
      </c>
      <c r="E10654">
        <v>6.3492063492099999E-3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5</v>
      </c>
      <c r="N10654">
        <v>1.1333827683399999E-2</v>
      </c>
      <c r="O10654">
        <f t="shared" si="332"/>
        <v>0</v>
      </c>
      <c r="P10654">
        <f t="shared" si="333"/>
        <v>1.064468162970073E-2</v>
      </c>
    </row>
    <row r="10655" spans="1:16" x14ac:dyDescent="0.2">
      <c r="A10655">
        <v>44031</v>
      </c>
      <c r="B10655">
        <v>1080716</v>
      </c>
      <c r="C10655">
        <v>0</v>
      </c>
      <c r="D10655">
        <v>1</v>
      </c>
      <c r="E10655">
        <v>1.1173184357499999E-2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5</v>
      </c>
      <c r="N10655">
        <v>5.34223041107E-3</v>
      </c>
      <c r="O10655">
        <f t="shared" si="332"/>
        <v>0</v>
      </c>
      <c r="P10655">
        <f t="shared" si="333"/>
        <v>5.0173995499891225E-3</v>
      </c>
    </row>
    <row r="10656" spans="1:16" x14ac:dyDescent="0.2">
      <c r="A10656">
        <v>44031</v>
      </c>
      <c r="B10656">
        <v>1080717</v>
      </c>
      <c r="C10656">
        <v>2</v>
      </c>
      <c r="D10656">
        <v>28</v>
      </c>
      <c r="E10656">
        <v>0.11413969335599999</v>
      </c>
      <c r="F10656">
        <v>0</v>
      </c>
      <c r="G10656">
        <v>0</v>
      </c>
      <c r="H10656">
        <v>4</v>
      </c>
      <c r="I10656">
        <v>0</v>
      </c>
      <c r="J10656">
        <v>0</v>
      </c>
      <c r="K10656">
        <v>0</v>
      </c>
      <c r="L10656">
        <v>0</v>
      </c>
      <c r="M10656">
        <v>2</v>
      </c>
      <c r="N10656">
        <v>6.1940478880200003E-2</v>
      </c>
      <c r="O10656">
        <f t="shared" si="332"/>
        <v>1</v>
      </c>
      <c r="P10656">
        <f t="shared" si="333"/>
        <v>5.8174228168002176E-2</v>
      </c>
    </row>
    <row r="10657" spans="1:16" x14ac:dyDescent="0.2">
      <c r="A10657">
        <v>44031</v>
      </c>
      <c r="B10657">
        <v>1080772</v>
      </c>
      <c r="C10657">
        <v>0</v>
      </c>
      <c r="D10657">
        <v>24</v>
      </c>
      <c r="E10657">
        <v>9.0247452692899993E-2</v>
      </c>
      <c r="F10657">
        <v>2</v>
      </c>
      <c r="G10657">
        <v>0</v>
      </c>
      <c r="H10657">
        <v>2</v>
      </c>
      <c r="I10657">
        <v>0</v>
      </c>
      <c r="J10657">
        <v>0</v>
      </c>
      <c r="K10657">
        <v>0</v>
      </c>
      <c r="L10657">
        <v>0</v>
      </c>
      <c r="M10657">
        <v>2</v>
      </c>
      <c r="N10657">
        <v>7.8281535775700004E-2</v>
      </c>
      <c r="O10657">
        <f t="shared" si="332"/>
        <v>1</v>
      </c>
      <c r="P10657">
        <f t="shared" si="333"/>
        <v>7.3521677679714001E-2</v>
      </c>
    </row>
    <row r="10658" spans="1:16" x14ac:dyDescent="0.2">
      <c r="A10658">
        <v>44031</v>
      </c>
      <c r="B10658">
        <v>1080635</v>
      </c>
      <c r="C10658">
        <v>0</v>
      </c>
      <c r="D10658">
        <v>23</v>
      </c>
      <c r="E10658">
        <v>7.3248407643299998E-2</v>
      </c>
      <c r="F10658">
        <v>2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2</v>
      </c>
      <c r="N10658">
        <v>4.2882084197299997E-2</v>
      </c>
      <c r="O10658">
        <f t="shared" si="332"/>
        <v>1</v>
      </c>
      <c r="P10658">
        <f t="shared" si="333"/>
        <v>4.0274666833592217E-2</v>
      </c>
    </row>
    <row r="10659" spans="1:16" x14ac:dyDescent="0.2">
      <c r="A10659">
        <v>44031</v>
      </c>
      <c r="B10659">
        <v>1080804</v>
      </c>
      <c r="C10659">
        <v>0</v>
      </c>
      <c r="D10659">
        <v>15</v>
      </c>
      <c r="E10659">
        <v>7.60869565217E-2</v>
      </c>
      <c r="F10659">
        <v>2</v>
      </c>
      <c r="G10659">
        <v>0</v>
      </c>
      <c r="H10659">
        <v>2</v>
      </c>
      <c r="I10659">
        <v>1</v>
      </c>
      <c r="J10659">
        <v>0</v>
      </c>
      <c r="K10659">
        <v>0</v>
      </c>
      <c r="L10659">
        <v>0</v>
      </c>
      <c r="M10659">
        <v>2</v>
      </c>
      <c r="N10659">
        <v>0.10378767903199999</v>
      </c>
      <c r="O10659">
        <f t="shared" si="332"/>
        <v>1</v>
      </c>
      <c r="P10659">
        <f t="shared" si="333"/>
        <v>9.7476936410399395E-2</v>
      </c>
    </row>
    <row r="10660" spans="1:16" x14ac:dyDescent="0.2">
      <c r="A10660">
        <v>44031</v>
      </c>
      <c r="B10660">
        <v>1080863</v>
      </c>
      <c r="C10660">
        <v>1</v>
      </c>
      <c r="D10660">
        <v>6</v>
      </c>
      <c r="E10660">
        <v>3.1128404669299999E-2</v>
      </c>
      <c r="F10660">
        <v>1</v>
      </c>
      <c r="G10660">
        <v>0</v>
      </c>
      <c r="H10660">
        <v>2</v>
      </c>
      <c r="I10660">
        <v>0</v>
      </c>
      <c r="J10660">
        <v>0</v>
      </c>
      <c r="K10660">
        <v>0</v>
      </c>
      <c r="L10660">
        <v>0</v>
      </c>
      <c r="M10660">
        <v>2</v>
      </c>
      <c r="N10660">
        <v>3.6991082658899999E-2</v>
      </c>
      <c r="O10660">
        <f t="shared" si="332"/>
        <v>1</v>
      </c>
      <c r="P10660">
        <f t="shared" si="333"/>
        <v>3.4741863829344174E-2</v>
      </c>
    </row>
    <row r="10661" spans="1:16" x14ac:dyDescent="0.2">
      <c r="A10661">
        <v>44031</v>
      </c>
      <c r="B10661">
        <v>1080757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5</v>
      </c>
      <c r="N10661">
        <v>4.40357142857E-3</v>
      </c>
      <c r="O10661">
        <f t="shared" si="332"/>
        <v>0</v>
      </c>
      <c r="P10661">
        <f t="shared" si="333"/>
        <v>4.1358151191436075E-3</v>
      </c>
    </row>
    <row r="10662" spans="1:16" x14ac:dyDescent="0.2">
      <c r="A10662">
        <v>44031</v>
      </c>
      <c r="B10662">
        <v>1080801</v>
      </c>
      <c r="C10662">
        <v>2</v>
      </c>
      <c r="D10662">
        <v>14</v>
      </c>
      <c r="E10662">
        <v>8.5814360770600007E-2</v>
      </c>
      <c r="F10662">
        <v>0</v>
      </c>
      <c r="G10662">
        <v>0</v>
      </c>
      <c r="H10662">
        <v>4</v>
      </c>
      <c r="I10662">
        <v>0</v>
      </c>
      <c r="J10662">
        <v>0</v>
      </c>
      <c r="K10662">
        <v>0</v>
      </c>
      <c r="L10662">
        <v>0</v>
      </c>
      <c r="M10662">
        <v>2</v>
      </c>
      <c r="N10662">
        <v>5.4873226543499999E-2</v>
      </c>
      <c r="O10662">
        <f t="shared" si="332"/>
        <v>1</v>
      </c>
      <c r="P10662">
        <f t="shared" si="333"/>
        <v>5.1536695533628961E-2</v>
      </c>
    </row>
    <row r="10663" spans="1:16" x14ac:dyDescent="0.2">
      <c r="A10663">
        <v>44031</v>
      </c>
      <c r="B10663">
        <v>1080675</v>
      </c>
      <c r="C10663">
        <v>0</v>
      </c>
      <c r="D10663">
        <v>53</v>
      </c>
      <c r="E10663">
        <v>0.12598425196900001</v>
      </c>
      <c r="F10663">
        <v>5</v>
      </c>
      <c r="G10663">
        <v>0</v>
      </c>
      <c r="H10663">
        <v>5</v>
      </c>
      <c r="I10663">
        <v>0</v>
      </c>
      <c r="J10663">
        <v>0</v>
      </c>
      <c r="K10663">
        <v>0</v>
      </c>
      <c r="L10663">
        <v>0</v>
      </c>
      <c r="M10663">
        <v>2</v>
      </c>
      <c r="N10663">
        <v>0.176156289927</v>
      </c>
      <c r="O10663">
        <f t="shared" si="332"/>
        <v>1</v>
      </c>
      <c r="P10663">
        <f t="shared" si="333"/>
        <v>0.16544522077819868</v>
      </c>
    </row>
    <row r="10664" spans="1:16" x14ac:dyDescent="0.2">
      <c r="A10664">
        <v>44031</v>
      </c>
      <c r="B10664">
        <v>1080731</v>
      </c>
      <c r="C10664">
        <v>0</v>
      </c>
      <c r="D10664">
        <v>16</v>
      </c>
      <c r="E10664">
        <v>9.6979332273399999E-2</v>
      </c>
      <c r="F10664">
        <v>3</v>
      </c>
      <c r="G10664">
        <v>0</v>
      </c>
      <c r="H10664">
        <v>6</v>
      </c>
      <c r="I10664">
        <v>1</v>
      </c>
      <c r="J10664">
        <v>0</v>
      </c>
      <c r="K10664">
        <v>0</v>
      </c>
      <c r="L10664">
        <v>0</v>
      </c>
      <c r="M10664">
        <v>3</v>
      </c>
      <c r="N10664">
        <v>0.12656461101200001</v>
      </c>
      <c r="O10664">
        <f t="shared" si="332"/>
        <v>1</v>
      </c>
      <c r="P10664">
        <f t="shared" si="333"/>
        <v>0.11886893178929124</v>
      </c>
    </row>
    <row r="10665" spans="1:16" x14ac:dyDescent="0.2">
      <c r="A10665">
        <v>44031</v>
      </c>
      <c r="B10665">
        <v>1080819</v>
      </c>
      <c r="C10665">
        <v>0</v>
      </c>
      <c r="D10665">
        <v>38</v>
      </c>
      <c r="E10665">
        <v>8.6657496561200004E-2</v>
      </c>
      <c r="F10665">
        <v>1</v>
      </c>
      <c r="G10665">
        <v>0</v>
      </c>
      <c r="H10665">
        <v>2</v>
      </c>
      <c r="I10665">
        <v>0</v>
      </c>
      <c r="J10665">
        <v>0</v>
      </c>
      <c r="K10665">
        <v>0</v>
      </c>
      <c r="L10665">
        <v>0</v>
      </c>
      <c r="M10665">
        <v>2</v>
      </c>
      <c r="N10665">
        <v>5.6518136793400002E-2</v>
      </c>
      <c r="O10665">
        <f t="shared" si="332"/>
        <v>1</v>
      </c>
      <c r="P10665">
        <f t="shared" si="333"/>
        <v>5.3081588080853954E-2</v>
      </c>
    </row>
    <row r="10666" spans="1:16" x14ac:dyDescent="0.2">
      <c r="A10666">
        <v>44031</v>
      </c>
      <c r="B10666">
        <v>1080795</v>
      </c>
      <c r="C10666">
        <v>0</v>
      </c>
      <c r="D10666">
        <v>9</v>
      </c>
      <c r="E10666">
        <v>4.6793760831899997E-2</v>
      </c>
      <c r="F10666">
        <v>3</v>
      </c>
      <c r="G10666">
        <v>0</v>
      </c>
      <c r="H10666">
        <v>1</v>
      </c>
      <c r="I10666">
        <v>1</v>
      </c>
      <c r="J10666">
        <v>0</v>
      </c>
      <c r="K10666">
        <v>0</v>
      </c>
      <c r="L10666">
        <v>0</v>
      </c>
      <c r="M10666">
        <v>5</v>
      </c>
      <c r="N10666">
        <v>0.109020180967</v>
      </c>
      <c r="O10666">
        <f t="shared" si="332"/>
        <v>0</v>
      </c>
      <c r="P10666">
        <f t="shared" si="333"/>
        <v>0.10239127945325739</v>
      </c>
    </row>
    <row r="10667" spans="1:16" x14ac:dyDescent="0.2">
      <c r="A10667">
        <v>44031</v>
      </c>
      <c r="B10667">
        <v>1080694</v>
      </c>
      <c r="C10667">
        <v>1</v>
      </c>
      <c r="D10667">
        <v>19</v>
      </c>
      <c r="E10667">
        <v>0.11698113207499999</v>
      </c>
      <c r="F10667">
        <v>4</v>
      </c>
      <c r="G10667">
        <v>0</v>
      </c>
      <c r="H10667">
        <v>4</v>
      </c>
      <c r="I10667">
        <v>0</v>
      </c>
      <c r="J10667">
        <v>0</v>
      </c>
      <c r="K10667">
        <v>0</v>
      </c>
      <c r="L10667">
        <v>0</v>
      </c>
      <c r="M10667">
        <v>2</v>
      </c>
      <c r="N10667">
        <v>7.5440081783800003E-2</v>
      </c>
      <c r="O10667">
        <f t="shared" si="332"/>
        <v>1</v>
      </c>
      <c r="P10667">
        <f t="shared" si="333"/>
        <v>7.0852996457965958E-2</v>
      </c>
    </row>
    <row r="10668" spans="1:16" x14ac:dyDescent="0.2">
      <c r="A10668">
        <v>44031</v>
      </c>
      <c r="B10668">
        <v>1080747</v>
      </c>
      <c r="C10668">
        <v>0</v>
      </c>
      <c r="D10668">
        <v>18</v>
      </c>
      <c r="E10668">
        <v>7.0287539936099999E-2</v>
      </c>
      <c r="F10668">
        <v>0</v>
      </c>
      <c r="G10668">
        <v>0</v>
      </c>
      <c r="H10668">
        <v>3</v>
      </c>
      <c r="I10668">
        <v>1</v>
      </c>
      <c r="J10668">
        <v>0</v>
      </c>
      <c r="K10668">
        <v>0</v>
      </c>
      <c r="L10668">
        <v>0</v>
      </c>
      <c r="M10668">
        <v>2</v>
      </c>
      <c r="N10668">
        <v>3.7045316932199999E-2</v>
      </c>
      <c r="O10668">
        <f t="shared" si="332"/>
        <v>1</v>
      </c>
      <c r="P10668">
        <f t="shared" si="333"/>
        <v>3.4792800422772552E-2</v>
      </c>
    </row>
    <row r="10669" spans="1:16" x14ac:dyDescent="0.2">
      <c r="A10669">
        <v>44031</v>
      </c>
      <c r="B10669">
        <v>1080853</v>
      </c>
      <c r="C10669">
        <v>3</v>
      </c>
      <c r="D10669">
        <v>12</v>
      </c>
      <c r="E10669">
        <v>0.103837471783</v>
      </c>
      <c r="F10669">
        <v>2</v>
      </c>
      <c r="G10669">
        <v>0</v>
      </c>
      <c r="H10669">
        <v>4</v>
      </c>
      <c r="I10669">
        <v>1</v>
      </c>
      <c r="J10669">
        <v>0</v>
      </c>
      <c r="K10669">
        <v>0</v>
      </c>
      <c r="L10669">
        <v>0</v>
      </c>
      <c r="M10669">
        <v>2</v>
      </c>
      <c r="N10669">
        <v>8.6557663777900001E-2</v>
      </c>
      <c r="O10669">
        <f t="shared" si="332"/>
        <v>1</v>
      </c>
      <c r="P10669">
        <f t="shared" si="333"/>
        <v>8.1294581077486702E-2</v>
      </c>
    </row>
    <row r="10670" spans="1:16" x14ac:dyDescent="0.2">
      <c r="A10670">
        <v>44031</v>
      </c>
      <c r="B10670">
        <v>1080582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5</v>
      </c>
      <c r="N10670">
        <v>5.0540571428600002E-2</v>
      </c>
      <c r="O10670">
        <f t="shared" si="332"/>
        <v>0</v>
      </c>
      <c r="P10670">
        <f t="shared" si="333"/>
        <v>4.7467484707620564E-2</v>
      </c>
    </row>
    <row r="10671" spans="1:16" x14ac:dyDescent="0.2">
      <c r="A10671">
        <v>44031</v>
      </c>
      <c r="B10671">
        <v>1080761</v>
      </c>
      <c r="C10671">
        <v>1</v>
      </c>
      <c r="D10671">
        <v>17</v>
      </c>
      <c r="E10671">
        <v>8.0906148867300007E-2</v>
      </c>
      <c r="F10671">
        <v>4</v>
      </c>
      <c r="G10671">
        <v>0</v>
      </c>
      <c r="H10671">
        <v>5</v>
      </c>
      <c r="I10671">
        <v>0</v>
      </c>
      <c r="J10671">
        <v>0</v>
      </c>
      <c r="K10671">
        <v>0</v>
      </c>
      <c r="L10671">
        <v>0</v>
      </c>
      <c r="M10671">
        <v>2</v>
      </c>
      <c r="N10671">
        <v>0.180311532902</v>
      </c>
      <c r="O10671">
        <f t="shared" si="332"/>
        <v>1</v>
      </c>
      <c r="P10671">
        <f t="shared" si="333"/>
        <v>0.16934780689460033</v>
      </c>
    </row>
    <row r="10672" spans="1:16" x14ac:dyDescent="0.2">
      <c r="A10672">
        <v>44031</v>
      </c>
      <c r="B10672">
        <v>1080660</v>
      </c>
      <c r="C10672">
        <v>0</v>
      </c>
      <c r="D10672">
        <v>21</v>
      </c>
      <c r="E10672">
        <v>9.4117647058800005E-2</v>
      </c>
      <c r="F10672">
        <v>1</v>
      </c>
      <c r="G10672">
        <v>0</v>
      </c>
      <c r="H10672">
        <v>1</v>
      </c>
      <c r="I10672">
        <v>1</v>
      </c>
      <c r="J10672">
        <v>0</v>
      </c>
      <c r="K10672">
        <v>0</v>
      </c>
      <c r="L10672">
        <v>0</v>
      </c>
      <c r="M10672">
        <v>2</v>
      </c>
      <c r="N10672">
        <v>3.9318847197800003E-2</v>
      </c>
      <c r="O10672">
        <f t="shared" si="332"/>
        <v>1</v>
      </c>
      <c r="P10672">
        <f t="shared" si="333"/>
        <v>3.6928090152670845E-2</v>
      </c>
    </row>
    <row r="10673" spans="1:16" x14ac:dyDescent="0.2">
      <c r="A10673">
        <v>44031</v>
      </c>
      <c r="B10673">
        <v>1080608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5</v>
      </c>
      <c r="N10673">
        <v>5.4089571428599999E-2</v>
      </c>
      <c r="O10673">
        <f t="shared" si="332"/>
        <v>0</v>
      </c>
      <c r="P10673">
        <f t="shared" si="333"/>
        <v>5.0800690060578156E-2</v>
      </c>
    </row>
    <row r="10674" spans="1:16" x14ac:dyDescent="0.2">
      <c r="A10674">
        <v>44031</v>
      </c>
      <c r="B10674">
        <v>1080623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5</v>
      </c>
      <c r="N10674">
        <v>4.40357142857E-3</v>
      </c>
      <c r="O10674">
        <f t="shared" si="332"/>
        <v>0</v>
      </c>
      <c r="P10674">
        <f t="shared" si="333"/>
        <v>4.1358151191436075E-3</v>
      </c>
    </row>
    <row r="10675" spans="1:16" x14ac:dyDescent="0.2">
      <c r="A10675">
        <v>44031</v>
      </c>
      <c r="B10675">
        <v>1080620</v>
      </c>
      <c r="C10675">
        <v>1</v>
      </c>
      <c r="D10675">
        <v>34</v>
      </c>
      <c r="E10675">
        <v>0.102678571429</v>
      </c>
      <c r="F10675">
        <v>4</v>
      </c>
      <c r="G10675">
        <v>0</v>
      </c>
      <c r="H10675">
        <v>1</v>
      </c>
      <c r="I10675">
        <v>0</v>
      </c>
      <c r="J10675">
        <v>0</v>
      </c>
      <c r="K10675">
        <v>0</v>
      </c>
      <c r="L10675">
        <v>0</v>
      </c>
      <c r="M10675">
        <v>2</v>
      </c>
      <c r="N10675">
        <v>9.1594469764900002E-2</v>
      </c>
      <c r="O10675">
        <f t="shared" si="332"/>
        <v>1</v>
      </c>
      <c r="P10675">
        <f t="shared" si="333"/>
        <v>8.6025127337750792E-2</v>
      </c>
    </row>
    <row r="10676" spans="1:16" x14ac:dyDescent="0.2">
      <c r="A10676">
        <v>44031</v>
      </c>
      <c r="B10676">
        <v>1080868</v>
      </c>
      <c r="C10676">
        <v>2</v>
      </c>
      <c r="D10676">
        <v>41</v>
      </c>
      <c r="E10676">
        <v>0.116129032258</v>
      </c>
      <c r="F10676">
        <v>1</v>
      </c>
      <c r="G10676">
        <v>0</v>
      </c>
      <c r="H10676">
        <v>1</v>
      </c>
      <c r="I10676">
        <v>1</v>
      </c>
      <c r="J10676">
        <v>0</v>
      </c>
      <c r="K10676">
        <v>0</v>
      </c>
      <c r="L10676">
        <v>0</v>
      </c>
      <c r="M10676">
        <v>2</v>
      </c>
      <c r="N10676">
        <v>7.0659970621199997E-2</v>
      </c>
      <c r="O10676">
        <f t="shared" si="332"/>
        <v>1</v>
      </c>
      <c r="P10676">
        <f t="shared" si="333"/>
        <v>6.636353685951267E-2</v>
      </c>
    </row>
    <row r="10677" spans="1:16" x14ac:dyDescent="0.2">
      <c r="A10677">
        <v>44031</v>
      </c>
      <c r="B10677">
        <v>1080521</v>
      </c>
      <c r="C10677">
        <v>0</v>
      </c>
      <c r="D10677">
        <v>8</v>
      </c>
      <c r="E10677">
        <v>6.4516129032300001E-2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2</v>
      </c>
      <c r="N10677">
        <v>2.3690282075299999E-2</v>
      </c>
      <c r="O10677">
        <f t="shared" si="332"/>
        <v>1</v>
      </c>
      <c r="P10677">
        <f t="shared" si="333"/>
        <v>2.2249809813036179E-2</v>
      </c>
    </row>
    <row r="10678" spans="1:16" x14ac:dyDescent="0.2">
      <c r="A10678">
        <v>44031</v>
      </c>
      <c r="B10678">
        <v>1080701</v>
      </c>
      <c r="C10678">
        <v>2</v>
      </c>
      <c r="D10678">
        <v>20</v>
      </c>
      <c r="E10678">
        <v>9.3442622950799997E-2</v>
      </c>
      <c r="F10678">
        <v>1</v>
      </c>
      <c r="G10678">
        <v>0</v>
      </c>
      <c r="H10678">
        <v>4</v>
      </c>
      <c r="I10678">
        <v>0</v>
      </c>
      <c r="J10678">
        <v>0</v>
      </c>
      <c r="K10678">
        <v>0</v>
      </c>
      <c r="L10678">
        <v>0</v>
      </c>
      <c r="M10678">
        <v>2</v>
      </c>
      <c r="N10678">
        <v>6.4786943755400006E-2</v>
      </c>
      <c r="O10678">
        <f t="shared" si="332"/>
        <v>1</v>
      </c>
      <c r="P10678">
        <f t="shared" si="333"/>
        <v>6.0847615589535685E-2</v>
      </c>
    </row>
    <row r="10679" spans="1:16" x14ac:dyDescent="0.2">
      <c r="A10679">
        <v>44031</v>
      </c>
      <c r="B10679">
        <v>1080726</v>
      </c>
      <c r="C10679">
        <v>0</v>
      </c>
      <c r="D10679">
        <v>21</v>
      </c>
      <c r="E10679">
        <v>0.102222222222</v>
      </c>
      <c r="F10679">
        <v>3</v>
      </c>
      <c r="G10679">
        <v>0</v>
      </c>
      <c r="H10679">
        <v>5</v>
      </c>
      <c r="I10679">
        <v>0</v>
      </c>
      <c r="J10679">
        <v>0</v>
      </c>
      <c r="K10679">
        <v>0</v>
      </c>
      <c r="L10679">
        <v>0</v>
      </c>
      <c r="M10679">
        <v>2</v>
      </c>
      <c r="N10679">
        <v>0.13501929238499999</v>
      </c>
      <c r="O10679">
        <f t="shared" si="332"/>
        <v>1</v>
      </c>
      <c r="P10679">
        <f t="shared" si="333"/>
        <v>0.12680953173576473</v>
      </c>
    </row>
    <row r="10680" spans="1:16" x14ac:dyDescent="0.2">
      <c r="A10680">
        <v>44031</v>
      </c>
      <c r="B10680">
        <v>1080879</v>
      </c>
      <c r="C10680">
        <v>1</v>
      </c>
      <c r="D10680">
        <v>7</v>
      </c>
      <c r="E10680">
        <v>5.90809628009E-2</v>
      </c>
      <c r="F10680">
        <v>1</v>
      </c>
      <c r="G10680">
        <v>0</v>
      </c>
      <c r="H10680">
        <v>2</v>
      </c>
      <c r="I10680">
        <v>0</v>
      </c>
      <c r="J10680">
        <v>0</v>
      </c>
      <c r="K10680">
        <v>0</v>
      </c>
      <c r="L10680">
        <v>0</v>
      </c>
      <c r="M10680">
        <v>5</v>
      </c>
      <c r="N10680">
        <v>2.2004029793899999E-2</v>
      </c>
      <c r="O10680">
        <f t="shared" si="332"/>
        <v>0</v>
      </c>
      <c r="P10680">
        <f t="shared" si="333"/>
        <v>2.066608900976781E-2</v>
      </c>
    </row>
    <row r="10681" spans="1:16" x14ac:dyDescent="0.2">
      <c r="A10681">
        <v>44031</v>
      </c>
      <c r="B10681">
        <v>1080643</v>
      </c>
      <c r="C10681">
        <v>1</v>
      </c>
      <c r="D10681">
        <v>36</v>
      </c>
      <c r="E10681">
        <v>9.2993630573199995E-2</v>
      </c>
      <c r="F10681">
        <v>0</v>
      </c>
      <c r="G10681">
        <v>0</v>
      </c>
      <c r="H10681">
        <v>4</v>
      </c>
      <c r="I10681">
        <v>1</v>
      </c>
      <c r="J10681">
        <v>0</v>
      </c>
      <c r="K10681">
        <v>0</v>
      </c>
      <c r="L10681">
        <v>0</v>
      </c>
      <c r="M10681">
        <v>2</v>
      </c>
      <c r="N10681">
        <v>0.17308938966199999</v>
      </c>
      <c r="O10681">
        <f t="shared" si="332"/>
        <v>1</v>
      </c>
      <c r="P10681">
        <f t="shared" si="333"/>
        <v>0.16256480139801127</v>
      </c>
    </row>
    <row r="10682" spans="1:16" x14ac:dyDescent="0.2">
      <c r="A10682">
        <v>44031</v>
      </c>
      <c r="B10682">
        <v>1080885</v>
      </c>
      <c r="C10682">
        <v>1</v>
      </c>
      <c r="D10682">
        <v>22</v>
      </c>
      <c r="E10682">
        <v>0.11487758945400001</v>
      </c>
      <c r="F10682">
        <v>2</v>
      </c>
      <c r="G10682">
        <v>0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>
        <v>2</v>
      </c>
      <c r="N10682">
        <v>5.6923111183299999E-2</v>
      </c>
      <c r="O10682">
        <f t="shared" si="332"/>
        <v>1</v>
      </c>
      <c r="P10682">
        <f t="shared" si="333"/>
        <v>5.3461938265194728E-2</v>
      </c>
    </row>
    <row r="10683" spans="1:16" x14ac:dyDescent="0.2">
      <c r="A10683">
        <v>312584</v>
      </c>
      <c r="B10683">
        <v>1080826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5</v>
      </c>
      <c r="N10683">
        <v>5.0540571428600002E-2</v>
      </c>
      <c r="O10683">
        <f t="shared" si="332"/>
        <v>0</v>
      </c>
      <c r="P10683">
        <f t="shared" si="333"/>
        <v>4.7467484707620564E-2</v>
      </c>
    </row>
    <row r="10684" spans="1:16" x14ac:dyDescent="0.2">
      <c r="A10684">
        <v>312584</v>
      </c>
      <c r="B10684">
        <v>1080799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5</v>
      </c>
      <c r="N10684">
        <v>5.0540571428600002E-2</v>
      </c>
      <c r="O10684">
        <f t="shared" si="332"/>
        <v>0</v>
      </c>
      <c r="P10684">
        <f t="shared" si="333"/>
        <v>4.7467484707620564E-2</v>
      </c>
    </row>
    <row r="10685" spans="1:16" x14ac:dyDescent="0.2">
      <c r="A10685">
        <v>312584</v>
      </c>
      <c r="B10685">
        <v>1080522</v>
      </c>
      <c r="C10685">
        <v>0</v>
      </c>
      <c r="D10685">
        <v>13</v>
      </c>
      <c r="E10685">
        <v>4.5392022008299997E-2</v>
      </c>
      <c r="F10685">
        <v>0</v>
      </c>
      <c r="G10685">
        <v>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1</v>
      </c>
      <c r="N10685">
        <v>0.193663023139</v>
      </c>
      <c r="O10685">
        <f t="shared" si="332"/>
        <v>1</v>
      </c>
      <c r="P10685">
        <f t="shared" si="333"/>
        <v>0.18188746841275458</v>
      </c>
    </row>
    <row r="10686" spans="1:16" x14ac:dyDescent="0.2">
      <c r="A10686">
        <v>37204</v>
      </c>
      <c r="B10686">
        <v>1080843</v>
      </c>
      <c r="C10686">
        <v>0</v>
      </c>
      <c r="D10686">
        <v>38</v>
      </c>
      <c r="E10686">
        <v>8.2269503546100006E-2</v>
      </c>
      <c r="F10686">
        <v>2</v>
      </c>
      <c r="G10686">
        <v>0</v>
      </c>
      <c r="H10686">
        <v>4</v>
      </c>
      <c r="I10686">
        <v>0</v>
      </c>
      <c r="J10686">
        <v>0</v>
      </c>
      <c r="K10686">
        <v>0</v>
      </c>
      <c r="L10686">
        <v>0</v>
      </c>
      <c r="M10686">
        <v>2</v>
      </c>
      <c r="N10686">
        <v>7.17707269516E-2</v>
      </c>
      <c r="O10686">
        <f t="shared" si="332"/>
        <v>1</v>
      </c>
      <c r="P10686">
        <f t="shared" si="333"/>
        <v>6.7406754370451197E-2</v>
      </c>
    </row>
    <row r="10687" spans="1:16" x14ac:dyDescent="0.2">
      <c r="A10687">
        <v>37204</v>
      </c>
      <c r="B10687">
        <v>1080831</v>
      </c>
      <c r="C10687">
        <v>0</v>
      </c>
      <c r="D10687">
        <v>31</v>
      </c>
      <c r="E10687">
        <v>9.3939393939399998E-2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2</v>
      </c>
      <c r="N10687">
        <v>5.3852853739599998E-2</v>
      </c>
      <c r="O10687">
        <f t="shared" si="332"/>
        <v>1</v>
      </c>
      <c r="P10687">
        <f t="shared" si="333"/>
        <v>5.0578365837384426E-2</v>
      </c>
    </row>
    <row r="10688" spans="1:16" x14ac:dyDescent="0.2">
      <c r="A10688">
        <v>37204</v>
      </c>
      <c r="B10688">
        <v>1080610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5</v>
      </c>
      <c r="N10688">
        <v>4.40357142857E-3</v>
      </c>
      <c r="O10688">
        <f t="shared" si="332"/>
        <v>0</v>
      </c>
      <c r="P10688">
        <f t="shared" si="333"/>
        <v>4.1358151191436075E-3</v>
      </c>
    </row>
    <row r="10689" spans="1:16" x14ac:dyDescent="0.2">
      <c r="A10689">
        <v>37204</v>
      </c>
      <c r="B10689">
        <v>1080774</v>
      </c>
      <c r="C10689">
        <v>0</v>
      </c>
      <c r="D10689">
        <v>74</v>
      </c>
      <c r="E10689">
        <v>0.12175102599199999</v>
      </c>
      <c r="F10689">
        <v>4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2</v>
      </c>
      <c r="N10689">
        <v>9.0413064327699993E-2</v>
      </c>
      <c r="O10689">
        <f t="shared" si="332"/>
        <v>1</v>
      </c>
      <c r="P10689">
        <f t="shared" si="333"/>
        <v>8.491555649320634E-2</v>
      </c>
    </row>
    <row r="10690" spans="1:16" x14ac:dyDescent="0.2">
      <c r="A10690">
        <v>37204</v>
      </c>
      <c r="B10690">
        <v>1080638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5</v>
      </c>
      <c r="N10690">
        <v>5.4089571428599999E-2</v>
      </c>
      <c r="O10690">
        <f t="shared" si="332"/>
        <v>0</v>
      </c>
      <c r="P10690">
        <f t="shared" si="333"/>
        <v>5.0800690060578156E-2</v>
      </c>
    </row>
    <row r="10691" spans="1:16" x14ac:dyDescent="0.2">
      <c r="A10691">
        <v>37204</v>
      </c>
      <c r="B10691">
        <v>1080596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5</v>
      </c>
      <c r="N10691">
        <v>4.40357142857E-3</v>
      </c>
      <c r="O10691">
        <f t="shared" ref="O10691:O10754" si="334">IF(M10691&lt;5,1,0)</f>
        <v>0</v>
      </c>
      <c r="P10691">
        <f t="shared" ref="P10691:P10754" si="335">$S$4*N10691</f>
        <v>4.1358151191436075E-3</v>
      </c>
    </row>
    <row r="10692" spans="1:16" x14ac:dyDescent="0.2">
      <c r="A10692">
        <v>37204</v>
      </c>
      <c r="B10692">
        <v>1080634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5</v>
      </c>
      <c r="N10692">
        <v>4.40357142857E-3</v>
      </c>
      <c r="O10692">
        <f t="shared" si="334"/>
        <v>0</v>
      </c>
      <c r="P10692">
        <f t="shared" si="335"/>
        <v>4.1358151191436075E-3</v>
      </c>
    </row>
    <row r="10693" spans="1:16" x14ac:dyDescent="0.2">
      <c r="A10693">
        <v>37204</v>
      </c>
      <c r="B10693">
        <v>1080636</v>
      </c>
      <c r="C10693">
        <v>0</v>
      </c>
      <c r="D10693">
        <v>61</v>
      </c>
      <c r="E10693">
        <v>0.12781954887200001</v>
      </c>
      <c r="F10693">
        <v>6</v>
      </c>
      <c r="G10693">
        <v>0</v>
      </c>
      <c r="H10693">
        <v>1</v>
      </c>
      <c r="I10693">
        <v>1</v>
      </c>
      <c r="J10693">
        <v>0</v>
      </c>
      <c r="K10693">
        <v>0</v>
      </c>
      <c r="L10693">
        <v>0</v>
      </c>
      <c r="M10693">
        <v>2</v>
      </c>
      <c r="N10693">
        <v>7.3363599650699995E-2</v>
      </c>
      <c r="O10693">
        <f t="shared" si="334"/>
        <v>1</v>
      </c>
      <c r="P10693">
        <f t="shared" si="335"/>
        <v>6.8902773476458554E-2</v>
      </c>
    </row>
    <row r="10694" spans="1:16" x14ac:dyDescent="0.2">
      <c r="A10694">
        <v>37204</v>
      </c>
      <c r="B10694">
        <v>1080865</v>
      </c>
      <c r="C10694">
        <v>0</v>
      </c>
      <c r="D10694">
        <v>31</v>
      </c>
      <c r="E10694">
        <v>7.6422764227599999E-2</v>
      </c>
      <c r="F10694">
        <v>1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2</v>
      </c>
      <c r="N10694">
        <v>5.2972143829700002E-2</v>
      </c>
      <c r="O10694">
        <f t="shared" si="334"/>
        <v>1</v>
      </c>
      <c r="P10694">
        <f t="shared" si="335"/>
        <v>4.9751206923301171E-2</v>
      </c>
    </row>
    <row r="10695" spans="1:16" x14ac:dyDescent="0.2">
      <c r="A10695">
        <v>37204</v>
      </c>
      <c r="B10695">
        <v>1080800</v>
      </c>
      <c r="C10695">
        <v>0</v>
      </c>
      <c r="D10695">
        <v>72</v>
      </c>
      <c r="E10695">
        <v>0.124828532236</v>
      </c>
      <c r="F10695">
        <v>3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2</v>
      </c>
      <c r="N10695">
        <v>0.17372655789399999</v>
      </c>
      <c r="O10695">
        <f t="shared" si="334"/>
        <v>1</v>
      </c>
      <c r="P10695">
        <f t="shared" si="335"/>
        <v>0.16316322702822736</v>
      </c>
    </row>
    <row r="10696" spans="1:16" x14ac:dyDescent="0.2">
      <c r="A10696">
        <v>37204</v>
      </c>
      <c r="B10696">
        <v>1080734</v>
      </c>
      <c r="C10696">
        <v>0</v>
      </c>
      <c r="D10696">
        <v>36</v>
      </c>
      <c r="E10696">
        <v>7.3342736248199994E-2</v>
      </c>
      <c r="F10696">
        <v>2</v>
      </c>
      <c r="G10696">
        <v>0</v>
      </c>
      <c r="H10696">
        <v>3</v>
      </c>
      <c r="I10696">
        <v>0</v>
      </c>
      <c r="J10696">
        <v>0</v>
      </c>
      <c r="K10696">
        <v>0</v>
      </c>
      <c r="L10696">
        <v>0</v>
      </c>
      <c r="M10696">
        <v>2</v>
      </c>
      <c r="N10696">
        <v>0.17238384021100001</v>
      </c>
      <c r="O10696">
        <f t="shared" si="334"/>
        <v>1</v>
      </c>
      <c r="P10696">
        <f t="shared" si="335"/>
        <v>0.16190215242454001</v>
      </c>
    </row>
    <row r="10697" spans="1:16" x14ac:dyDescent="0.2">
      <c r="A10697">
        <v>37204</v>
      </c>
      <c r="B10697">
        <v>1080699</v>
      </c>
      <c r="C10697">
        <v>0</v>
      </c>
      <c r="D10697">
        <v>23</v>
      </c>
      <c r="E10697">
        <v>7.7625570776300001E-2</v>
      </c>
      <c r="F10697">
        <v>4</v>
      </c>
      <c r="G10697">
        <v>0</v>
      </c>
      <c r="H10697">
        <v>2</v>
      </c>
      <c r="I10697">
        <v>1</v>
      </c>
      <c r="J10697">
        <v>0</v>
      </c>
      <c r="K10697">
        <v>0</v>
      </c>
      <c r="L10697">
        <v>0</v>
      </c>
      <c r="M10697">
        <v>2</v>
      </c>
      <c r="N10697">
        <v>5.7512301281400002E-2</v>
      </c>
      <c r="O10697">
        <f t="shared" si="334"/>
        <v>1</v>
      </c>
      <c r="P10697">
        <f t="shared" si="335"/>
        <v>5.4015303040877045E-2</v>
      </c>
    </row>
    <row r="10698" spans="1:16" x14ac:dyDescent="0.2">
      <c r="A10698">
        <v>37204</v>
      </c>
      <c r="B10698">
        <v>1080885</v>
      </c>
      <c r="C10698">
        <v>0</v>
      </c>
      <c r="D10698">
        <v>42</v>
      </c>
      <c r="E10698">
        <v>8.5137085137099999E-2</v>
      </c>
      <c r="F10698">
        <v>8</v>
      </c>
      <c r="G10698">
        <v>0</v>
      </c>
      <c r="H10698">
        <v>2</v>
      </c>
      <c r="I10698">
        <v>0</v>
      </c>
      <c r="J10698">
        <v>0</v>
      </c>
      <c r="K10698">
        <v>0</v>
      </c>
      <c r="L10698">
        <v>0</v>
      </c>
      <c r="M10698">
        <v>2</v>
      </c>
      <c r="N10698">
        <v>0.148413933724</v>
      </c>
      <c r="O10698">
        <f t="shared" si="334"/>
        <v>1</v>
      </c>
      <c r="P10698">
        <f t="shared" si="335"/>
        <v>0.13938972058110199</v>
      </c>
    </row>
    <row r="10699" spans="1:16" x14ac:dyDescent="0.2">
      <c r="A10699">
        <v>37204</v>
      </c>
      <c r="B10699">
        <v>1080743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5</v>
      </c>
      <c r="N10699">
        <v>5.0540571428600002E-2</v>
      </c>
      <c r="O10699">
        <f t="shared" si="334"/>
        <v>0</v>
      </c>
      <c r="P10699">
        <f t="shared" si="335"/>
        <v>4.7467484707620564E-2</v>
      </c>
    </row>
    <row r="10700" spans="1:16" x14ac:dyDescent="0.2">
      <c r="A10700">
        <v>37204</v>
      </c>
      <c r="B10700">
        <v>1080579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5</v>
      </c>
      <c r="N10700">
        <v>4.40357142857E-3</v>
      </c>
      <c r="O10700">
        <f t="shared" si="334"/>
        <v>0</v>
      </c>
      <c r="P10700">
        <f t="shared" si="335"/>
        <v>4.1358151191436075E-3</v>
      </c>
    </row>
    <row r="10701" spans="1:16" x14ac:dyDescent="0.2">
      <c r="A10701">
        <v>37204</v>
      </c>
      <c r="B10701">
        <v>1080794</v>
      </c>
      <c r="C10701">
        <v>0</v>
      </c>
      <c r="D10701">
        <v>32</v>
      </c>
      <c r="E10701">
        <v>7.4918566775199993E-2</v>
      </c>
      <c r="F10701">
        <v>2</v>
      </c>
      <c r="G10701">
        <v>0</v>
      </c>
      <c r="H10701">
        <v>1</v>
      </c>
      <c r="I10701">
        <v>0</v>
      </c>
      <c r="J10701">
        <v>0</v>
      </c>
      <c r="K10701">
        <v>1</v>
      </c>
      <c r="L10701">
        <v>0</v>
      </c>
      <c r="M10701">
        <v>2</v>
      </c>
      <c r="N10701">
        <v>0.17864208359299999</v>
      </c>
      <c r="O10701">
        <f t="shared" si="334"/>
        <v>1</v>
      </c>
      <c r="P10701">
        <f t="shared" si="335"/>
        <v>0.16777986736987499</v>
      </c>
    </row>
    <row r="10702" spans="1:16" x14ac:dyDescent="0.2">
      <c r="A10702">
        <v>37204</v>
      </c>
      <c r="B10702">
        <v>1080690</v>
      </c>
      <c r="C10702">
        <v>1</v>
      </c>
      <c r="D10702">
        <v>55</v>
      </c>
      <c r="E10702">
        <v>0.11061285500699999</v>
      </c>
      <c r="F10702">
        <v>4</v>
      </c>
      <c r="G10702">
        <v>0</v>
      </c>
      <c r="H10702">
        <v>3</v>
      </c>
      <c r="I10702">
        <v>0</v>
      </c>
      <c r="J10702">
        <v>0</v>
      </c>
      <c r="K10702">
        <v>0</v>
      </c>
      <c r="L10702">
        <v>0</v>
      </c>
      <c r="M10702">
        <v>2</v>
      </c>
      <c r="N10702">
        <v>0.105954149897</v>
      </c>
      <c r="O10702">
        <f t="shared" si="334"/>
        <v>1</v>
      </c>
      <c r="P10702">
        <f t="shared" si="335"/>
        <v>9.9511676417230813E-2</v>
      </c>
    </row>
    <row r="10703" spans="1:16" x14ac:dyDescent="0.2">
      <c r="A10703">
        <v>37204</v>
      </c>
      <c r="B10703">
        <v>1080515</v>
      </c>
      <c r="C10703">
        <v>0</v>
      </c>
      <c r="D10703">
        <v>48</v>
      </c>
      <c r="E10703">
        <v>8.0503144654099995E-2</v>
      </c>
      <c r="F10703">
        <v>3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2</v>
      </c>
      <c r="N10703">
        <v>8.5646896850400001E-2</v>
      </c>
      <c r="O10703">
        <f t="shared" si="334"/>
        <v>1</v>
      </c>
      <c r="P10703">
        <f t="shared" si="335"/>
        <v>8.0439192743296861E-2</v>
      </c>
    </row>
    <row r="10704" spans="1:16" x14ac:dyDescent="0.2">
      <c r="A10704">
        <v>37204</v>
      </c>
      <c r="B10704">
        <v>1080854</v>
      </c>
      <c r="C10704">
        <v>0</v>
      </c>
      <c r="D10704">
        <v>45</v>
      </c>
      <c r="E10704">
        <v>0.10781250000000001</v>
      </c>
      <c r="F10704">
        <v>2</v>
      </c>
      <c r="G10704">
        <v>0</v>
      </c>
      <c r="H10704">
        <v>2</v>
      </c>
      <c r="I10704">
        <v>0</v>
      </c>
      <c r="J10704">
        <v>0</v>
      </c>
      <c r="K10704">
        <v>0</v>
      </c>
      <c r="L10704">
        <v>0</v>
      </c>
      <c r="M10704">
        <v>2</v>
      </c>
      <c r="N10704">
        <v>0.16282614513599999</v>
      </c>
      <c r="O10704">
        <f t="shared" si="334"/>
        <v>1</v>
      </c>
      <c r="P10704">
        <f t="shared" si="335"/>
        <v>0.1529256068100214</v>
      </c>
    </row>
    <row r="10705" spans="1:16" x14ac:dyDescent="0.2">
      <c r="A10705">
        <v>37204</v>
      </c>
      <c r="B10705">
        <v>1080799</v>
      </c>
      <c r="C10705">
        <v>0</v>
      </c>
      <c r="D10705">
        <v>46</v>
      </c>
      <c r="E10705">
        <v>8.9644513137599996E-2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2</v>
      </c>
      <c r="N10705">
        <v>0.13436565551099999</v>
      </c>
      <c r="O10705">
        <f t="shared" si="334"/>
        <v>1</v>
      </c>
      <c r="P10705">
        <f t="shared" si="335"/>
        <v>0.12619563882866211</v>
      </c>
    </row>
    <row r="10706" spans="1:16" x14ac:dyDescent="0.2">
      <c r="A10706">
        <v>37204</v>
      </c>
      <c r="B10706">
        <v>1080762</v>
      </c>
      <c r="C10706">
        <v>0</v>
      </c>
      <c r="D10706">
        <v>31</v>
      </c>
      <c r="E10706">
        <v>7.5709779179799999E-2</v>
      </c>
      <c r="F10706">
        <v>2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2</v>
      </c>
      <c r="N10706">
        <v>5.7562697498799997E-2</v>
      </c>
      <c r="O10706">
        <f t="shared" si="334"/>
        <v>1</v>
      </c>
      <c r="P10706">
        <f t="shared" si="335"/>
        <v>5.4062634948909304E-2</v>
      </c>
    </row>
    <row r="10707" spans="1:16" x14ac:dyDescent="0.2">
      <c r="A10707">
        <v>37204</v>
      </c>
      <c r="B10707">
        <v>1080760</v>
      </c>
      <c r="C10707">
        <v>0</v>
      </c>
      <c r="D10707">
        <v>19</v>
      </c>
      <c r="E10707">
        <v>6.9541029207199997E-2</v>
      </c>
      <c r="F10707">
        <v>5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2</v>
      </c>
      <c r="N10707">
        <v>0.158770708398</v>
      </c>
      <c r="O10707">
        <f t="shared" si="334"/>
        <v>1</v>
      </c>
      <c r="P10707">
        <f t="shared" si="335"/>
        <v>0.14911675827700296</v>
      </c>
    </row>
    <row r="10708" spans="1:16" x14ac:dyDescent="0.2">
      <c r="A10708">
        <v>37204</v>
      </c>
      <c r="B10708">
        <v>1080749</v>
      </c>
      <c r="C10708">
        <v>0</v>
      </c>
      <c r="D10708">
        <v>38</v>
      </c>
      <c r="E10708">
        <v>8.1830790568700004E-2</v>
      </c>
      <c r="F10708">
        <v>3</v>
      </c>
      <c r="G10708">
        <v>0</v>
      </c>
      <c r="H10708">
        <v>3</v>
      </c>
      <c r="I10708">
        <v>0</v>
      </c>
      <c r="J10708">
        <v>0</v>
      </c>
      <c r="K10708">
        <v>0</v>
      </c>
      <c r="L10708">
        <v>0</v>
      </c>
      <c r="M10708">
        <v>2</v>
      </c>
      <c r="N10708">
        <v>0.135070547224</v>
      </c>
      <c r="O10708">
        <f t="shared" si="334"/>
        <v>1</v>
      </c>
      <c r="P10708">
        <f t="shared" si="335"/>
        <v>0.12685767005746656</v>
      </c>
    </row>
    <row r="10709" spans="1:16" x14ac:dyDescent="0.2">
      <c r="A10709">
        <v>37204</v>
      </c>
      <c r="B10709">
        <v>1080817</v>
      </c>
      <c r="C10709">
        <v>0</v>
      </c>
      <c r="D10709">
        <v>37</v>
      </c>
      <c r="E10709">
        <v>9.9415204678399996E-2</v>
      </c>
      <c r="F10709">
        <v>7</v>
      </c>
      <c r="G10709">
        <v>0</v>
      </c>
      <c r="H10709">
        <v>3</v>
      </c>
      <c r="I10709">
        <v>0</v>
      </c>
      <c r="J10709">
        <v>0</v>
      </c>
      <c r="K10709">
        <v>0</v>
      </c>
      <c r="L10709">
        <v>0</v>
      </c>
      <c r="M10709">
        <v>2</v>
      </c>
      <c r="N10709">
        <v>0.176780246463</v>
      </c>
      <c r="O10709">
        <f t="shared" si="334"/>
        <v>1</v>
      </c>
      <c r="P10709">
        <f t="shared" si="335"/>
        <v>0.16603123804103553</v>
      </c>
    </row>
    <row r="10710" spans="1:16" x14ac:dyDescent="0.2">
      <c r="A10710">
        <v>37204</v>
      </c>
      <c r="B10710">
        <v>1080589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5</v>
      </c>
      <c r="N10710">
        <v>5.0540571428600002E-2</v>
      </c>
      <c r="O10710">
        <f t="shared" si="334"/>
        <v>0</v>
      </c>
      <c r="P10710">
        <f t="shared" si="335"/>
        <v>4.7467484707620564E-2</v>
      </c>
    </row>
    <row r="10711" spans="1:16" x14ac:dyDescent="0.2">
      <c r="A10711">
        <v>37204</v>
      </c>
      <c r="B10711">
        <v>1080626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5</v>
      </c>
      <c r="N10711">
        <v>5.4089571428599999E-2</v>
      </c>
      <c r="O10711">
        <f t="shared" si="334"/>
        <v>0</v>
      </c>
      <c r="P10711">
        <f t="shared" si="335"/>
        <v>5.0800690060578156E-2</v>
      </c>
    </row>
    <row r="10712" spans="1:16" x14ac:dyDescent="0.2">
      <c r="A10712">
        <v>37204</v>
      </c>
      <c r="B10712">
        <v>1080668</v>
      </c>
      <c r="C10712">
        <v>0</v>
      </c>
      <c r="D10712">
        <v>31</v>
      </c>
      <c r="E10712">
        <v>8.6821705426399998E-2</v>
      </c>
      <c r="F10712">
        <v>3</v>
      </c>
      <c r="G10712">
        <v>0</v>
      </c>
      <c r="H10712">
        <v>1</v>
      </c>
      <c r="I10712">
        <v>0</v>
      </c>
      <c r="J10712">
        <v>0</v>
      </c>
      <c r="K10712">
        <v>0</v>
      </c>
      <c r="L10712">
        <v>0</v>
      </c>
      <c r="M10712">
        <v>2</v>
      </c>
      <c r="N10712">
        <v>7.3604955931299995E-2</v>
      </c>
      <c r="O10712">
        <f t="shared" si="334"/>
        <v>1</v>
      </c>
      <c r="P10712">
        <f t="shared" si="335"/>
        <v>6.9129454244693508E-2</v>
      </c>
    </row>
    <row r="10713" spans="1:16" x14ac:dyDescent="0.2">
      <c r="A10713">
        <v>37204</v>
      </c>
      <c r="B10713">
        <v>1080874</v>
      </c>
      <c r="C10713">
        <v>0</v>
      </c>
      <c r="D10713">
        <v>23</v>
      </c>
      <c r="E10713">
        <v>9.6153846153800002E-2</v>
      </c>
      <c r="F10713">
        <v>1</v>
      </c>
      <c r="G10713">
        <v>0</v>
      </c>
      <c r="H10713">
        <v>2</v>
      </c>
      <c r="I10713">
        <v>0</v>
      </c>
      <c r="J10713">
        <v>0</v>
      </c>
      <c r="K10713">
        <v>0</v>
      </c>
      <c r="L10713">
        <v>0</v>
      </c>
      <c r="M10713">
        <v>2</v>
      </c>
      <c r="N10713">
        <v>0.12007469291</v>
      </c>
      <c r="O10713">
        <f t="shared" si="334"/>
        <v>1</v>
      </c>
      <c r="P10713">
        <f t="shared" si="335"/>
        <v>0.11277362895529777</v>
      </c>
    </row>
    <row r="10714" spans="1:16" x14ac:dyDescent="0.2">
      <c r="A10714">
        <v>37204</v>
      </c>
      <c r="B10714">
        <v>1080575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5</v>
      </c>
      <c r="N10714">
        <v>5.0540571428600002E-2</v>
      </c>
      <c r="O10714">
        <f t="shared" si="334"/>
        <v>0</v>
      </c>
      <c r="P10714">
        <f t="shared" si="335"/>
        <v>4.7467484707620564E-2</v>
      </c>
    </row>
    <row r="10715" spans="1:16" x14ac:dyDescent="0.2">
      <c r="A10715">
        <v>37204</v>
      </c>
      <c r="B10715">
        <v>1080523</v>
      </c>
      <c r="C10715">
        <v>0</v>
      </c>
      <c r="D10715">
        <v>47</v>
      </c>
      <c r="E10715">
        <v>8.6005830903799999E-2</v>
      </c>
      <c r="F10715">
        <v>2</v>
      </c>
      <c r="G10715">
        <v>0</v>
      </c>
      <c r="H10715">
        <v>1</v>
      </c>
      <c r="I10715">
        <v>0</v>
      </c>
      <c r="J10715">
        <v>0</v>
      </c>
      <c r="K10715">
        <v>0</v>
      </c>
      <c r="L10715">
        <v>0</v>
      </c>
      <c r="M10715">
        <v>2</v>
      </c>
      <c r="N10715">
        <v>7.64563033557E-2</v>
      </c>
      <c r="O10715">
        <f t="shared" si="334"/>
        <v>1</v>
      </c>
      <c r="P10715">
        <f t="shared" si="335"/>
        <v>7.1807427335184346E-2</v>
      </c>
    </row>
    <row r="10716" spans="1:16" x14ac:dyDescent="0.2">
      <c r="A10716">
        <v>37204</v>
      </c>
      <c r="B10716">
        <v>1080701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5</v>
      </c>
      <c r="N10716">
        <v>5.4089571428599999E-2</v>
      </c>
      <c r="O10716">
        <f t="shared" si="334"/>
        <v>0</v>
      </c>
      <c r="P10716">
        <f t="shared" si="335"/>
        <v>5.0800690060578156E-2</v>
      </c>
    </row>
    <row r="10717" spans="1:16" x14ac:dyDescent="0.2">
      <c r="A10717">
        <v>37204</v>
      </c>
      <c r="B10717">
        <v>1080528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5</v>
      </c>
      <c r="N10717">
        <v>4.40357142857E-3</v>
      </c>
      <c r="O10717">
        <f t="shared" si="334"/>
        <v>0</v>
      </c>
      <c r="P10717">
        <f t="shared" si="335"/>
        <v>4.1358151191436075E-3</v>
      </c>
    </row>
    <row r="10718" spans="1:16" x14ac:dyDescent="0.2">
      <c r="A10718">
        <v>37204</v>
      </c>
      <c r="B10718">
        <v>1080720</v>
      </c>
      <c r="C10718">
        <v>0</v>
      </c>
      <c r="D10718">
        <v>64</v>
      </c>
      <c r="E10718">
        <v>0.105</v>
      </c>
      <c r="F10718">
        <v>6</v>
      </c>
      <c r="G10718">
        <v>0</v>
      </c>
      <c r="H10718">
        <v>2</v>
      </c>
      <c r="I10718">
        <v>0</v>
      </c>
      <c r="J10718">
        <v>0</v>
      </c>
      <c r="K10718">
        <v>0</v>
      </c>
      <c r="L10718">
        <v>0</v>
      </c>
      <c r="M10718">
        <v>2</v>
      </c>
      <c r="N10718">
        <v>9.3826127323700007E-2</v>
      </c>
      <c r="O10718">
        <f t="shared" si="334"/>
        <v>1</v>
      </c>
      <c r="P10718">
        <f t="shared" si="335"/>
        <v>8.8121090403673719E-2</v>
      </c>
    </row>
    <row r="10719" spans="1:16" x14ac:dyDescent="0.2">
      <c r="A10719">
        <v>37204</v>
      </c>
      <c r="B10719">
        <v>1080546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5</v>
      </c>
      <c r="N10719">
        <v>4.40357142857E-3</v>
      </c>
      <c r="O10719">
        <f t="shared" si="334"/>
        <v>0</v>
      </c>
      <c r="P10719">
        <f t="shared" si="335"/>
        <v>4.1358151191436075E-3</v>
      </c>
    </row>
    <row r="10720" spans="1:16" x14ac:dyDescent="0.2">
      <c r="A10720">
        <v>37204</v>
      </c>
      <c r="B10720">
        <v>1080562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5</v>
      </c>
      <c r="N10720">
        <v>5.4089571428599999E-2</v>
      </c>
      <c r="O10720">
        <f t="shared" si="334"/>
        <v>0</v>
      </c>
      <c r="P10720">
        <f t="shared" si="335"/>
        <v>5.0800690060578156E-2</v>
      </c>
    </row>
    <row r="10721" spans="1:16" x14ac:dyDescent="0.2">
      <c r="A10721">
        <v>37204</v>
      </c>
      <c r="B10721">
        <v>1080542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5</v>
      </c>
      <c r="N10721">
        <v>4.40357142857E-3</v>
      </c>
      <c r="O10721">
        <f t="shared" si="334"/>
        <v>0</v>
      </c>
      <c r="P10721">
        <f t="shared" si="335"/>
        <v>4.1358151191436075E-3</v>
      </c>
    </row>
    <row r="10722" spans="1:16" x14ac:dyDescent="0.2">
      <c r="A10722">
        <v>37204</v>
      </c>
      <c r="B10722">
        <v>1080834</v>
      </c>
      <c r="C10722">
        <v>0</v>
      </c>
      <c r="D10722">
        <v>44</v>
      </c>
      <c r="E10722">
        <v>9.6256684492000005E-2</v>
      </c>
      <c r="F10722">
        <v>5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2</v>
      </c>
      <c r="N10722">
        <v>0.196385060641</v>
      </c>
      <c r="O10722">
        <f t="shared" si="334"/>
        <v>1</v>
      </c>
      <c r="P10722">
        <f t="shared" si="335"/>
        <v>0.18444399418694951</v>
      </c>
    </row>
    <row r="10723" spans="1:16" x14ac:dyDescent="0.2">
      <c r="A10723">
        <v>37204</v>
      </c>
      <c r="B10723">
        <v>1080680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5</v>
      </c>
      <c r="N10723">
        <v>4.40357142857E-3</v>
      </c>
      <c r="O10723">
        <f t="shared" si="334"/>
        <v>0</v>
      </c>
      <c r="P10723">
        <f t="shared" si="335"/>
        <v>4.1358151191436075E-3</v>
      </c>
    </row>
    <row r="10724" spans="1:16" x14ac:dyDescent="0.2">
      <c r="A10724">
        <v>8148</v>
      </c>
      <c r="B10724">
        <v>1080841</v>
      </c>
      <c r="C10724">
        <v>0</v>
      </c>
      <c r="D10724">
        <v>13</v>
      </c>
      <c r="E10724">
        <v>6.7099567099599994E-2</v>
      </c>
      <c r="F10724">
        <v>3</v>
      </c>
      <c r="G10724">
        <v>0</v>
      </c>
      <c r="H10724">
        <v>2</v>
      </c>
      <c r="I10724">
        <v>1</v>
      </c>
      <c r="J10724">
        <v>0</v>
      </c>
      <c r="K10724">
        <v>0</v>
      </c>
      <c r="L10724">
        <v>0</v>
      </c>
      <c r="M10724">
        <v>2</v>
      </c>
      <c r="N10724">
        <v>4.1967118696999997E-2</v>
      </c>
      <c r="O10724">
        <f t="shared" si="334"/>
        <v>1</v>
      </c>
      <c r="P10724">
        <f t="shared" si="335"/>
        <v>3.9415335218102927E-2</v>
      </c>
    </row>
    <row r="10725" spans="1:16" x14ac:dyDescent="0.2">
      <c r="A10725">
        <v>8148</v>
      </c>
      <c r="B10725">
        <v>1080849</v>
      </c>
      <c r="C10725">
        <v>0</v>
      </c>
      <c r="D10725">
        <v>23</v>
      </c>
      <c r="E10725">
        <v>9.9250936329599998E-2</v>
      </c>
      <c r="F10725">
        <v>4</v>
      </c>
      <c r="G10725">
        <v>0</v>
      </c>
      <c r="H10725">
        <v>3</v>
      </c>
      <c r="I10725">
        <v>0</v>
      </c>
      <c r="J10725">
        <v>0</v>
      </c>
      <c r="K10725">
        <v>0</v>
      </c>
      <c r="L10725">
        <v>0</v>
      </c>
      <c r="M10725">
        <v>2</v>
      </c>
      <c r="N10725">
        <v>0.141344655358</v>
      </c>
      <c r="O10725">
        <f t="shared" si="334"/>
        <v>1</v>
      </c>
      <c r="P10725">
        <f t="shared" si="335"/>
        <v>0.13275028510882855</v>
      </c>
    </row>
    <row r="10726" spans="1:16" x14ac:dyDescent="0.2">
      <c r="A10726">
        <v>8148</v>
      </c>
      <c r="B10726">
        <v>1080824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5</v>
      </c>
      <c r="N10726">
        <v>4.40357142857E-3</v>
      </c>
      <c r="O10726">
        <f t="shared" si="334"/>
        <v>0</v>
      </c>
      <c r="P10726">
        <f t="shared" si="335"/>
        <v>4.1358151191436075E-3</v>
      </c>
    </row>
    <row r="10727" spans="1:16" x14ac:dyDescent="0.2">
      <c r="A10727">
        <v>8148</v>
      </c>
      <c r="B10727">
        <v>1080658</v>
      </c>
      <c r="C10727">
        <v>0</v>
      </c>
      <c r="D10727">
        <v>1</v>
      </c>
      <c r="E10727">
        <v>2.9985007496299999E-3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2</v>
      </c>
      <c r="N10727">
        <v>1.69360429239E-2</v>
      </c>
      <c r="O10727">
        <f t="shared" si="334"/>
        <v>1</v>
      </c>
      <c r="P10727">
        <f t="shared" si="335"/>
        <v>1.5906257799905083E-2</v>
      </c>
    </row>
    <row r="10728" spans="1:16" x14ac:dyDescent="0.2">
      <c r="A10728">
        <v>8148</v>
      </c>
      <c r="B10728">
        <v>1080775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5</v>
      </c>
      <c r="N10728">
        <v>4.40357142857E-3</v>
      </c>
      <c r="O10728">
        <f t="shared" si="334"/>
        <v>0</v>
      </c>
      <c r="P10728">
        <f t="shared" si="335"/>
        <v>4.1358151191436075E-3</v>
      </c>
    </row>
    <row r="10729" spans="1:16" x14ac:dyDescent="0.2">
      <c r="A10729">
        <v>8148</v>
      </c>
      <c r="B10729">
        <v>1080757</v>
      </c>
      <c r="C10729">
        <v>0</v>
      </c>
      <c r="D10729">
        <v>0</v>
      </c>
      <c r="E10729">
        <v>3.6968576709799999E-3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5</v>
      </c>
      <c r="N10729">
        <v>1.15599836059E-2</v>
      </c>
      <c r="O10729">
        <f t="shared" si="334"/>
        <v>0</v>
      </c>
      <c r="P10729">
        <f t="shared" si="335"/>
        <v>1.085708628776781E-2</v>
      </c>
    </row>
    <row r="10730" spans="1:16" x14ac:dyDescent="0.2">
      <c r="A10730">
        <v>8148</v>
      </c>
      <c r="B10730">
        <v>1080535</v>
      </c>
      <c r="C10730">
        <v>0</v>
      </c>
      <c r="D10730">
        <v>19</v>
      </c>
      <c r="E10730">
        <v>7.5812274368199997E-2</v>
      </c>
      <c r="F10730">
        <v>5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2</v>
      </c>
      <c r="N10730">
        <v>0.160539141931</v>
      </c>
      <c r="O10730">
        <f t="shared" si="334"/>
        <v>1</v>
      </c>
      <c r="P10730">
        <f t="shared" si="335"/>
        <v>0.15077766335407969</v>
      </c>
    </row>
    <row r="10731" spans="1:16" x14ac:dyDescent="0.2">
      <c r="A10731">
        <v>8148</v>
      </c>
      <c r="B10731">
        <v>1080735</v>
      </c>
      <c r="C10731">
        <v>0</v>
      </c>
      <c r="D10731">
        <v>23</v>
      </c>
      <c r="E10731">
        <v>8.1481481481500001E-2</v>
      </c>
      <c r="F10731">
        <v>2</v>
      </c>
      <c r="G10731">
        <v>0</v>
      </c>
      <c r="H10731">
        <v>3</v>
      </c>
      <c r="I10731">
        <v>0</v>
      </c>
      <c r="J10731">
        <v>0</v>
      </c>
      <c r="K10731">
        <v>0</v>
      </c>
      <c r="L10731">
        <v>0</v>
      </c>
      <c r="M10731">
        <v>2</v>
      </c>
      <c r="N10731">
        <v>0.17150940287499999</v>
      </c>
      <c r="O10731">
        <f t="shared" si="334"/>
        <v>1</v>
      </c>
      <c r="P10731">
        <f t="shared" si="335"/>
        <v>0.16108088468456222</v>
      </c>
    </row>
    <row r="10732" spans="1:16" x14ac:dyDescent="0.2">
      <c r="A10732">
        <v>8148</v>
      </c>
      <c r="B10732">
        <v>1080555</v>
      </c>
      <c r="C10732">
        <v>0</v>
      </c>
      <c r="D10732">
        <v>30</v>
      </c>
      <c r="E10732">
        <v>7.1428571428599999E-2</v>
      </c>
      <c r="F10732">
        <v>5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2</v>
      </c>
      <c r="N10732">
        <v>7.3887362969599996E-2</v>
      </c>
      <c r="O10732">
        <f t="shared" si="334"/>
        <v>1</v>
      </c>
      <c r="P10732">
        <f t="shared" si="335"/>
        <v>6.939468970588665E-2</v>
      </c>
    </row>
    <row r="10733" spans="1:16" x14ac:dyDescent="0.2">
      <c r="A10733">
        <v>8148</v>
      </c>
      <c r="B10733">
        <v>1080839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5</v>
      </c>
      <c r="N10733">
        <v>4.40357142857E-3</v>
      </c>
      <c r="O10733">
        <f t="shared" si="334"/>
        <v>0</v>
      </c>
      <c r="P10733">
        <f t="shared" si="335"/>
        <v>4.1358151191436075E-3</v>
      </c>
    </row>
    <row r="10734" spans="1:16" x14ac:dyDescent="0.2">
      <c r="A10734">
        <v>8148</v>
      </c>
      <c r="B10734">
        <v>1080690</v>
      </c>
      <c r="C10734">
        <v>0</v>
      </c>
      <c r="D10734">
        <v>4</v>
      </c>
      <c r="E10734">
        <v>1.6071428571399999E-2</v>
      </c>
      <c r="F10734">
        <v>3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5</v>
      </c>
      <c r="N10734">
        <v>3.4631287169599997E-2</v>
      </c>
      <c r="O10734">
        <f t="shared" si="334"/>
        <v>0</v>
      </c>
      <c r="P10734">
        <f t="shared" si="335"/>
        <v>3.2525554176816712E-2</v>
      </c>
    </row>
    <row r="10735" spans="1:16" x14ac:dyDescent="0.2">
      <c r="A10735">
        <v>8148</v>
      </c>
      <c r="B10735">
        <v>1080517</v>
      </c>
      <c r="C10735">
        <v>0</v>
      </c>
      <c r="D10735">
        <v>22</v>
      </c>
      <c r="E10735">
        <v>8.3333333333299994E-2</v>
      </c>
      <c r="F10735">
        <v>8</v>
      </c>
      <c r="G10735">
        <v>0</v>
      </c>
      <c r="H10735">
        <v>2</v>
      </c>
      <c r="I10735">
        <v>1</v>
      </c>
      <c r="J10735">
        <v>0</v>
      </c>
      <c r="K10735">
        <v>0</v>
      </c>
      <c r="L10735">
        <v>0</v>
      </c>
      <c r="M10735">
        <v>2</v>
      </c>
      <c r="N10735">
        <v>0.13073880083700001</v>
      </c>
      <c r="O10735">
        <f t="shared" si="334"/>
        <v>1</v>
      </c>
      <c r="P10735">
        <f t="shared" si="335"/>
        <v>0.12278931270474663</v>
      </c>
    </row>
    <row r="10736" spans="1:16" x14ac:dyDescent="0.2">
      <c r="A10736">
        <v>8148</v>
      </c>
      <c r="B10736">
        <v>1080855</v>
      </c>
      <c r="C10736">
        <v>0</v>
      </c>
      <c r="D10736">
        <v>22</v>
      </c>
      <c r="E10736">
        <v>7.4503311258299995E-2</v>
      </c>
      <c r="F10736">
        <v>4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2</v>
      </c>
      <c r="N10736">
        <v>0.123729378843</v>
      </c>
      <c r="O10736">
        <f t="shared" si="334"/>
        <v>1</v>
      </c>
      <c r="P10736">
        <f t="shared" si="335"/>
        <v>0.11620609407653036</v>
      </c>
    </row>
    <row r="10737" spans="1:16" x14ac:dyDescent="0.2">
      <c r="A10737">
        <v>8148</v>
      </c>
      <c r="B10737">
        <v>1080880</v>
      </c>
      <c r="C10737">
        <v>0</v>
      </c>
      <c r="D10737">
        <v>12</v>
      </c>
      <c r="E10737">
        <v>6.2111801242199997E-2</v>
      </c>
      <c r="F10737">
        <v>4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2</v>
      </c>
      <c r="N10737">
        <v>0.14405709840100001</v>
      </c>
      <c r="O10737">
        <f t="shared" si="334"/>
        <v>1</v>
      </c>
      <c r="P10737">
        <f t="shared" si="335"/>
        <v>0.13529779980889059</v>
      </c>
    </row>
    <row r="10738" spans="1:16" x14ac:dyDescent="0.2">
      <c r="A10738">
        <v>8148</v>
      </c>
      <c r="B10738">
        <v>1080600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5</v>
      </c>
      <c r="N10738">
        <v>5.4089571428599999E-2</v>
      </c>
      <c r="O10738">
        <f t="shared" si="334"/>
        <v>0</v>
      </c>
      <c r="P10738">
        <f t="shared" si="335"/>
        <v>5.0800690060578156E-2</v>
      </c>
    </row>
    <row r="10739" spans="1:16" x14ac:dyDescent="0.2">
      <c r="A10739">
        <v>8148</v>
      </c>
      <c r="B10739">
        <v>1080601</v>
      </c>
      <c r="C10739">
        <v>0</v>
      </c>
      <c r="D10739">
        <v>22</v>
      </c>
      <c r="E10739">
        <v>8.6397058823500003E-2</v>
      </c>
      <c r="F10739">
        <v>1</v>
      </c>
      <c r="G10739">
        <v>0</v>
      </c>
      <c r="H10739">
        <v>2</v>
      </c>
      <c r="I10739">
        <v>0</v>
      </c>
      <c r="J10739">
        <v>0</v>
      </c>
      <c r="K10739">
        <v>0</v>
      </c>
      <c r="L10739">
        <v>0</v>
      </c>
      <c r="M10739">
        <v>2</v>
      </c>
      <c r="N10739">
        <v>7.5047557241500001E-2</v>
      </c>
      <c r="O10739">
        <f t="shared" si="334"/>
        <v>1</v>
      </c>
      <c r="P10739">
        <f t="shared" si="335"/>
        <v>7.0484339116303071E-2</v>
      </c>
    </row>
    <row r="10740" spans="1:16" x14ac:dyDescent="0.2">
      <c r="A10740">
        <v>8148</v>
      </c>
      <c r="B10740">
        <v>1080812</v>
      </c>
      <c r="C10740">
        <v>0</v>
      </c>
      <c r="D10740">
        <v>24</v>
      </c>
      <c r="E10740">
        <v>6.9724770642200007E-2</v>
      </c>
      <c r="F10740">
        <v>1</v>
      </c>
      <c r="G10740">
        <v>0</v>
      </c>
      <c r="H10740">
        <v>1</v>
      </c>
      <c r="I10740">
        <v>0</v>
      </c>
      <c r="J10740">
        <v>0</v>
      </c>
      <c r="K10740">
        <v>0</v>
      </c>
      <c r="L10740">
        <v>0</v>
      </c>
      <c r="M10740">
        <v>2</v>
      </c>
      <c r="N10740">
        <v>4.3135042638999997E-2</v>
      </c>
      <c r="O10740">
        <f t="shared" si="334"/>
        <v>1</v>
      </c>
      <c r="P10740">
        <f t="shared" si="335"/>
        <v>4.0512244301033826E-2</v>
      </c>
    </row>
    <row r="10741" spans="1:16" x14ac:dyDescent="0.2">
      <c r="A10741">
        <v>8148</v>
      </c>
      <c r="B10741">
        <v>1080604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5</v>
      </c>
      <c r="N10741">
        <v>4.40357142857E-3</v>
      </c>
      <c r="O10741">
        <f t="shared" si="334"/>
        <v>0</v>
      </c>
      <c r="P10741">
        <f t="shared" si="335"/>
        <v>4.1358151191436075E-3</v>
      </c>
    </row>
    <row r="10742" spans="1:16" x14ac:dyDescent="0.2">
      <c r="A10742">
        <v>8148</v>
      </c>
      <c r="B10742">
        <v>1080766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5</v>
      </c>
      <c r="N10742">
        <v>4.40357142857E-3</v>
      </c>
      <c r="O10742">
        <f t="shared" si="334"/>
        <v>0</v>
      </c>
      <c r="P10742">
        <f t="shared" si="335"/>
        <v>4.1358151191436075E-3</v>
      </c>
    </row>
    <row r="10743" spans="1:16" x14ac:dyDescent="0.2">
      <c r="A10743">
        <v>8148</v>
      </c>
      <c r="B10743">
        <v>1080609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5</v>
      </c>
      <c r="N10743">
        <v>5.0540571428600002E-2</v>
      </c>
      <c r="O10743">
        <f t="shared" si="334"/>
        <v>0</v>
      </c>
      <c r="P10743">
        <f t="shared" si="335"/>
        <v>4.7467484707620564E-2</v>
      </c>
    </row>
    <row r="10744" spans="1:16" x14ac:dyDescent="0.2">
      <c r="A10744">
        <v>8148</v>
      </c>
      <c r="B10744">
        <v>1080741</v>
      </c>
      <c r="C10744">
        <v>0</v>
      </c>
      <c r="D10744">
        <v>1</v>
      </c>
      <c r="E10744">
        <v>6.8775790921600001E-3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5</v>
      </c>
      <c r="N10744">
        <v>7.13290817435E-3</v>
      </c>
      <c r="O10744">
        <f t="shared" si="334"/>
        <v>0</v>
      </c>
      <c r="P10744">
        <f t="shared" si="335"/>
        <v>6.699196311326692E-3</v>
      </c>
    </row>
    <row r="10745" spans="1:16" x14ac:dyDescent="0.2">
      <c r="A10745">
        <v>8148</v>
      </c>
      <c r="B10745">
        <v>1080627</v>
      </c>
      <c r="C10745">
        <v>0</v>
      </c>
      <c r="D10745">
        <v>56</v>
      </c>
      <c r="E10745">
        <v>0.107352941176</v>
      </c>
      <c r="F10745">
        <v>2</v>
      </c>
      <c r="G10745">
        <v>0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>
        <v>2</v>
      </c>
      <c r="N10745">
        <v>0.107980644145</v>
      </c>
      <c r="O10745">
        <f t="shared" si="334"/>
        <v>1</v>
      </c>
      <c r="P10745">
        <f t="shared" si="335"/>
        <v>0.10141495099462484</v>
      </c>
    </row>
    <row r="10746" spans="1:16" x14ac:dyDescent="0.2">
      <c r="A10746">
        <v>8148</v>
      </c>
      <c r="B10746">
        <v>1080624</v>
      </c>
      <c r="C10746">
        <v>0</v>
      </c>
      <c r="D10746">
        <v>6</v>
      </c>
      <c r="E10746">
        <v>4.6413502109700001E-2</v>
      </c>
      <c r="F10746">
        <v>1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2</v>
      </c>
      <c r="N10746">
        <v>3.7868527395899999E-2</v>
      </c>
      <c r="O10746">
        <f t="shared" si="334"/>
        <v>1</v>
      </c>
      <c r="P10746">
        <f t="shared" si="335"/>
        <v>3.5565956107251433E-2</v>
      </c>
    </row>
    <row r="10747" spans="1:16" x14ac:dyDescent="0.2">
      <c r="A10747">
        <v>8148</v>
      </c>
      <c r="B10747">
        <v>1080838</v>
      </c>
      <c r="C10747">
        <v>0</v>
      </c>
      <c r="D10747">
        <v>18</v>
      </c>
      <c r="E10747">
        <v>7.0143884892099995E-2</v>
      </c>
      <c r="F10747">
        <v>3</v>
      </c>
      <c r="G10747">
        <v>0</v>
      </c>
      <c r="H10747">
        <v>1</v>
      </c>
      <c r="I10747">
        <v>0</v>
      </c>
      <c r="J10747">
        <v>0</v>
      </c>
      <c r="K10747">
        <v>0</v>
      </c>
      <c r="L10747">
        <v>0</v>
      </c>
      <c r="M10747">
        <v>2</v>
      </c>
      <c r="N10747">
        <v>0.15710120604</v>
      </c>
      <c r="O10747">
        <f t="shared" si="334"/>
        <v>1</v>
      </c>
      <c r="P10747">
        <f t="shared" si="335"/>
        <v>0.14754876892888774</v>
      </c>
    </row>
    <row r="10748" spans="1:16" x14ac:dyDescent="0.2">
      <c r="A10748">
        <v>8148</v>
      </c>
      <c r="B10748">
        <v>1080869</v>
      </c>
      <c r="C10748">
        <v>0</v>
      </c>
      <c r="D10748">
        <v>30</v>
      </c>
      <c r="E10748">
        <v>8.9041095890400004E-2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1</v>
      </c>
      <c r="L10748">
        <v>0</v>
      </c>
      <c r="M10748">
        <v>2</v>
      </c>
      <c r="N10748">
        <v>0.125338351195</v>
      </c>
      <c r="O10748">
        <f t="shared" si="334"/>
        <v>1</v>
      </c>
      <c r="P10748">
        <f t="shared" si="335"/>
        <v>0.11771723390646757</v>
      </c>
    </row>
    <row r="10749" spans="1:16" x14ac:dyDescent="0.2">
      <c r="A10749">
        <v>8148</v>
      </c>
      <c r="B10749">
        <v>1080647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5</v>
      </c>
      <c r="N10749">
        <v>4.40357142857E-3</v>
      </c>
      <c r="O10749">
        <f t="shared" si="334"/>
        <v>0</v>
      </c>
      <c r="P10749">
        <f t="shared" si="335"/>
        <v>4.1358151191436075E-3</v>
      </c>
    </row>
    <row r="10750" spans="1:16" x14ac:dyDescent="0.2">
      <c r="A10750">
        <v>8148</v>
      </c>
      <c r="B10750">
        <v>1080509</v>
      </c>
      <c r="C10750">
        <v>0</v>
      </c>
      <c r="D10750">
        <v>25</v>
      </c>
      <c r="E10750">
        <v>9.2979127134699996E-2</v>
      </c>
      <c r="F10750">
        <v>3</v>
      </c>
      <c r="G10750">
        <v>0</v>
      </c>
      <c r="H10750">
        <v>2</v>
      </c>
      <c r="I10750">
        <v>1</v>
      </c>
      <c r="J10750">
        <v>0</v>
      </c>
      <c r="K10750">
        <v>1</v>
      </c>
      <c r="L10750">
        <v>0</v>
      </c>
      <c r="M10750">
        <v>2</v>
      </c>
      <c r="N10750">
        <v>0.10495553651300001</v>
      </c>
      <c r="O10750">
        <f t="shared" si="334"/>
        <v>1</v>
      </c>
      <c r="P10750">
        <f t="shared" si="335"/>
        <v>9.8573783073448371E-2</v>
      </c>
    </row>
    <row r="10751" spans="1:16" x14ac:dyDescent="0.2">
      <c r="A10751">
        <v>8148</v>
      </c>
      <c r="B10751">
        <v>1080565</v>
      </c>
      <c r="C10751">
        <v>1</v>
      </c>
      <c r="D10751">
        <v>51</v>
      </c>
      <c r="E10751">
        <v>7.59036144578E-2</v>
      </c>
      <c r="F10751">
        <v>2</v>
      </c>
      <c r="G10751">
        <v>0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2</v>
      </c>
      <c r="N10751">
        <v>5.6602447809999998E-2</v>
      </c>
      <c r="O10751">
        <f t="shared" si="334"/>
        <v>1</v>
      </c>
      <c r="P10751">
        <f t="shared" si="335"/>
        <v>5.3160772620680495E-2</v>
      </c>
    </row>
    <row r="10752" spans="1:16" x14ac:dyDescent="0.2">
      <c r="A10752">
        <v>8148</v>
      </c>
      <c r="B10752">
        <v>1080541</v>
      </c>
      <c r="C10752">
        <v>0</v>
      </c>
      <c r="D10752">
        <v>20</v>
      </c>
      <c r="E10752">
        <v>0.100427350427</v>
      </c>
      <c r="F10752">
        <v>2</v>
      </c>
      <c r="G10752">
        <v>0</v>
      </c>
      <c r="H10752">
        <v>3</v>
      </c>
      <c r="I10752">
        <v>0</v>
      </c>
      <c r="J10752">
        <v>0</v>
      </c>
      <c r="K10752">
        <v>0</v>
      </c>
      <c r="L10752">
        <v>0</v>
      </c>
      <c r="M10752">
        <v>2</v>
      </c>
      <c r="N10752">
        <v>4.9116618909000001E-2</v>
      </c>
      <c r="O10752">
        <f t="shared" si="334"/>
        <v>1</v>
      </c>
      <c r="P10752">
        <f t="shared" si="335"/>
        <v>4.6130114698973566E-2</v>
      </c>
    </row>
    <row r="10753" spans="1:16" x14ac:dyDescent="0.2">
      <c r="A10753">
        <v>8148</v>
      </c>
      <c r="B10753">
        <v>1080786</v>
      </c>
      <c r="C10753">
        <v>0</v>
      </c>
      <c r="D10753">
        <v>33</v>
      </c>
      <c r="E10753">
        <v>7.5471698113199995E-2</v>
      </c>
      <c r="F10753">
        <v>5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2</v>
      </c>
      <c r="N10753">
        <v>7.3380134110899997E-2</v>
      </c>
      <c r="O10753">
        <f t="shared" si="334"/>
        <v>1</v>
      </c>
      <c r="P10753">
        <f t="shared" si="335"/>
        <v>6.8918302569512063E-2</v>
      </c>
    </row>
    <row r="10754" spans="1:16" x14ac:dyDescent="0.2">
      <c r="A10754">
        <v>8148</v>
      </c>
      <c r="B10754">
        <v>1080832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5</v>
      </c>
      <c r="N10754">
        <v>4.40357142857E-3</v>
      </c>
      <c r="O10754">
        <f t="shared" si="334"/>
        <v>0</v>
      </c>
      <c r="P10754">
        <f t="shared" si="335"/>
        <v>4.1358151191436075E-3</v>
      </c>
    </row>
    <row r="10755" spans="1:16" x14ac:dyDescent="0.2">
      <c r="A10755">
        <v>8222</v>
      </c>
      <c r="B10755">
        <v>1080849</v>
      </c>
      <c r="C10755">
        <v>0</v>
      </c>
      <c r="D10755">
        <v>41</v>
      </c>
      <c r="E10755">
        <v>0.10071942446</v>
      </c>
      <c r="F10755">
        <v>0</v>
      </c>
      <c r="G10755">
        <v>0</v>
      </c>
      <c r="H10755">
        <v>1</v>
      </c>
      <c r="I10755">
        <v>0</v>
      </c>
      <c r="J10755">
        <v>0</v>
      </c>
      <c r="K10755">
        <v>0</v>
      </c>
      <c r="L10755">
        <v>0</v>
      </c>
      <c r="M10755">
        <v>2</v>
      </c>
      <c r="N10755">
        <v>0.13287575299000001</v>
      </c>
      <c r="O10755">
        <f t="shared" ref="O10755:O10818" si="336">IF(M10755&lt;5,1,0)</f>
        <v>1</v>
      </c>
      <c r="P10755">
        <f t="shared" ref="P10755:P10818" si="337">$S$4*N10755</f>
        <v>0.124796328865748</v>
      </c>
    </row>
    <row r="10756" spans="1:16" x14ac:dyDescent="0.2">
      <c r="A10756">
        <v>8222</v>
      </c>
      <c r="B10756">
        <v>1080750</v>
      </c>
      <c r="C10756">
        <v>0</v>
      </c>
      <c r="D10756">
        <v>27</v>
      </c>
      <c r="E10756">
        <v>8.2993197278900005E-2</v>
      </c>
      <c r="F10756">
        <v>0</v>
      </c>
      <c r="G10756">
        <v>0</v>
      </c>
      <c r="H10756">
        <v>2</v>
      </c>
      <c r="I10756">
        <v>0</v>
      </c>
      <c r="J10756">
        <v>0</v>
      </c>
      <c r="K10756">
        <v>0</v>
      </c>
      <c r="L10756">
        <v>0</v>
      </c>
      <c r="M10756">
        <v>2</v>
      </c>
      <c r="N10756">
        <v>0.160186364942</v>
      </c>
      <c r="O10756">
        <f t="shared" si="336"/>
        <v>1</v>
      </c>
      <c r="P10756">
        <f t="shared" si="337"/>
        <v>0.15044633674147473</v>
      </c>
    </row>
    <row r="10757" spans="1:16" x14ac:dyDescent="0.2">
      <c r="A10757">
        <v>8222</v>
      </c>
      <c r="B10757">
        <v>1080631</v>
      </c>
      <c r="C10757">
        <v>0</v>
      </c>
      <c r="D10757">
        <v>51</v>
      </c>
      <c r="E10757">
        <v>0.13773314203699999</v>
      </c>
      <c r="F10757">
        <v>4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>
        <v>0</v>
      </c>
      <c r="M10757">
        <v>2</v>
      </c>
      <c r="N10757">
        <v>0.114566329666</v>
      </c>
      <c r="O10757">
        <f t="shared" si="336"/>
        <v>1</v>
      </c>
      <c r="P10757">
        <f t="shared" si="337"/>
        <v>0.10760019817171487</v>
      </c>
    </row>
    <row r="10758" spans="1:16" x14ac:dyDescent="0.2">
      <c r="A10758">
        <v>8222</v>
      </c>
      <c r="B10758">
        <v>1080637</v>
      </c>
      <c r="C10758">
        <v>0</v>
      </c>
      <c r="D10758">
        <v>20</v>
      </c>
      <c r="E10758">
        <v>9.22818791946E-2</v>
      </c>
      <c r="F10758">
        <v>2</v>
      </c>
      <c r="G10758">
        <v>0</v>
      </c>
      <c r="H10758">
        <v>2</v>
      </c>
      <c r="I10758">
        <v>0</v>
      </c>
      <c r="J10758">
        <v>0</v>
      </c>
      <c r="K10758">
        <v>1</v>
      </c>
      <c r="L10758">
        <v>0</v>
      </c>
      <c r="M10758">
        <v>2</v>
      </c>
      <c r="N10758">
        <v>0.12769984481400001</v>
      </c>
      <c r="O10758">
        <f t="shared" si="336"/>
        <v>1</v>
      </c>
      <c r="P10758">
        <f t="shared" si="337"/>
        <v>0.11993513843501816</v>
      </c>
    </row>
    <row r="10759" spans="1:16" x14ac:dyDescent="0.2">
      <c r="A10759">
        <v>8222</v>
      </c>
      <c r="B10759">
        <v>1080755</v>
      </c>
      <c r="C10759">
        <v>0</v>
      </c>
      <c r="D10759">
        <v>12</v>
      </c>
      <c r="E10759">
        <v>9.0163934426199993E-2</v>
      </c>
      <c r="F10759">
        <v>0</v>
      </c>
      <c r="G10759">
        <v>0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2</v>
      </c>
      <c r="N10759">
        <v>3.1316962014799998E-2</v>
      </c>
      <c r="O10759">
        <f t="shared" si="336"/>
        <v>1</v>
      </c>
      <c r="P10759">
        <f t="shared" si="337"/>
        <v>2.9412754417047375E-2</v>
      </c>
    </row>
    <row r="10760" spans="1:16" x14ac:dyDescent="0.2">
      <c r="A10760">
        <v>8222</v>
      </c>
      <c r="B10760">
        <v>1080534</v>
      </c>
      <c r="C10760">
        <v>1</v>
      </c>
      <c r="D10760">
        <v>44</v>
      </c>
      <c r="E10760">
        <v>9.7911227153999997E-2</v>
      </c>
      <c r="F10760">
        <v>0</v>
      </c>
      <c r="G10760">
        <v>0</v>
      </c>
      <c r="H10760">
        <v>3</v>
      </c>
      <c r="I10760">
        <v>0</v>
      </c>
      <c r="J10760">
        <v>0</v>
      </c>
      <c r="K10760">
        <v>0</v>
      </c>
      <c r="L10760">
        <v>0</v>
      </c>
      <c r="M10760">
        <v>3</v>
      </c>
      <c r="N10760">
        <v>0.13893844895400001</v>
      </c>
      <c r="O10760">
        <f t="shared" si="336"/>
        <v>1</v>
      </c>
      <c r="P10760">
        <f t="shared" si="337"/>
        <v>0.13049038652721862</v>
      </c>
    </row>
    <row r="10761" spans="1:16" x14ac:dyDescent="0.2">
      <c r="A10761">
        <v>8222</v>
      </c>
      <c r="B10761">
        <v>1080538</v>
      </c>
      <c r="C10761">
        <v>1</v>
      </c>
      <c r="D10761">
        <v>30</v>
      </c>
      <c r="E10761">
        <v>7.7474892396E-2</v>
      </c>
      <c r="F10761">
        <v>1</v>
      </c>
      <c r="G10761">
        <v>0</v>
      </c>
      <c r="H10761">
        <v>1</v>
      </c>
      <c r="I10761">
        <v>0</v>
      </c>
      <c r="J10761">
        <v>0</v>
      </c>
      <c r="K10761">
        <v>0</v>
      </c>
      <c r="L10761">
        <v>0</v>
      </c>
      <c r="M10761">
        <v>2</v>
      </c>
      <c r="N10761">
        <v>0.16707900468</v>
      </c>
      <c r="O10761">
        <f t="shared" si="336"/>
        <v>1</v>
      </c>
      <c r="P10761">
        <f t="shared" si="337"/>
        <v>0.15691987398315121</v>
      </c>
    </row>
    <row r="10762" spans="1:16" x14ac:dyDescent="0.2">
      <c r="A10762">
        <v>8222</v>
      </c>
      <c r="B10762">
        <v>1080737</v>
      </c>
      <c r="C10762">
        <v>0</v>
      </c>
      <c r="D10762">
        <v>19</v>
      </c>
      <c r="E10762">
        <v>7.1304347826099998E-2</v>
      </c>
      <c r="F10762">
        <v>2</v>
      </c>
      <c r="G10762">
        <v>0</v>
      </c>
      <c r="H10762">
        <v>1</v>
      </c>
      <c r="I10762">
        <v>0</v>
      </c>
      <c r="J10762">
        <v>0</v>
      </c>
      <c r="K10762">
        <v>0</v>
      </c>
      <c r="L10762">
        <v>1</v>
      </c>
      <c r="M10762">
        <v>2</v>
      </c>
      <c r="N10762">
        <v>0.150674065779</v>
      </c>
      <c r="O10762">
        <f t="shared" si="336"/>
        <v>1</v>
      </c>
      <c r="P10762">
        <f t="shared" si="337"/>
        <v>0.14151242676992057</v>
      </c>
    </row>
    <row r="10763" spans="1:16" x14ac:dyDescent="0.2">
      <c r="A10763">
        <v>8222</v>
      </c>
      <c r="B10763">
        <v>1080674</v>
      </c>
      <c r="C10763">
        <v>0</v>
      </c>
      <c r="D10763">
        <v>28</v>
      </c>
      <c r="E10763">
        <v>8.1481481481500001E-2</v>
      </c>
      <c r="F10763">
        <v>0</v>
      </c>
      <c r="G10763">
        <v>0</v>
      </c>
      <c r="H10763">
        <v>2</v>
      </c>
      <c r="I10763">
        <v>0</v>
      </c>
      <c r="J10763">
        <v>0</v>
      </c>
      <c r="K10763">
        <v>0</v>
      </c>
      <c r="L10763">
        <v>0</v>
      </c>
      <c r="M10763">
        <v>2</v>
      </c>
      <c r="N10763">
        <v>0.108220368852</v>
      </c>
      <c r="O10763">
        <f t="shared" si="336"/>
        <v>1</v>
      </c>
      <c r="P10763">
        <f t="shared" si="337"/>
        <v>0.1016400993960361</v>
      </c>
    </row>
    <row r="10764" spans="1:16" x14ac:dyDescent="0.2">
      <c r="A10764">
        <v>8222</v>
      </c>
      <c r="B10764">
        <v>1080553</v>
      </c>
      <c r="C10764">
        <v>0</v>
      </c>
      <c r="D10764">
        <v>60</v>
      </c>
      <c r="E10764">
        <v>0.104497354497</v>
      </c>
      <c r="F10764">
        <v>0</v>
      </c>
      <c r="G10764">
        <v>0</v>
      </c>
      <c r="H10764">
        <v>4</v>
      </c>
      <c r="I10764">
        <v>0</v>
      </c>
      <c r="J10764">
        <v>0</v>
      </c>
      <c r="K10764">
        <v>0</v>
      </c>
      <c r="L10764">
        <v>0</v>
      </c>
      <c r="M10764">
        <v>2</v>
      </c>
      <c r="N10764">
        <v>0.20701912554599999</v>
      </c>
      <c r="O10764">
        <f t="shared" si="336"/>
        <v>1</v>
      </c>
      <c r="P10764">
        <f t="shared" si="337"/>
        <v>0.19443146166089836</v>
      </c>
    </row>
    <row r="10765" spans="1:16" x14ac:dyDescent="0.2">
      <c r="A10765">
        <v>8222</v>
      </c>
      <c r="B10765">
        <v>1080511</v>
      </c>
      <c r="C10765">
        <v>0</v>
      </c>
      <c r="D10765">
        <v>33</v>
      </c>
      <c r="E10765">
        <v>9.8305084745800006E-2</v>
      </c>
      <c r="F10765">
        <v>0</v>
      </c>
      <c r="G10765">
        <v>0</v>
      </c>
      <c r="H10765">
        <v>4</v>
      </c>
      <c r="I10765">
        <v>0</v>
      </c>
      <c r="J10765">
        <v>0</v>
      </c>
      <c r="K10765">
        <v>0</v>
      </c>
      <c r="L10765">
        <v>0</v>
      </c>
      <c r="M10765">
        <v>3</v>
      </c>
      <c r="N10765">
        <v>9.4568434497900006E-2</v>
      </c>
      <c r="O10765">
        <f t="shared" si="336"/>
        <v>1</v>
      </c>
      <c r="P10765">
        <f t="shared" si="337"/>
        <v>8.8818262070786219E-2</v>
      </c>
    </row>
    <row r="10766" spans="1:16" x14ac:dyDescent="0.2">
      <c r="A10766">
        <v>8222</v>
      </c>
      <c r="B10766">
        <v>1080558</v>
      </c>
      <c r="C10766">
        <v>0</v>
      </c>
      <c r="D10766">
        <v>52</v>
      </c>
      <c r="E10766">
        <v>9.87983978638E-2</v>
      </c>
      <c r="F10766">
        <v>3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2</v>
      </c>
      <c r="N10766">
        <v>0.14416024129300001</v>
      </c>
      <c r="O10766">
        <f t="shared" si="336"/>
        <v>1</v>
      </c>
      <c r="P10766">
        <f t="shared" si="337"/>
        <v>0.13539467116412698</v>
      </c>
    </row>
    <row r="10767" spans="1:16" x14ac:dyDescent="0.2">
      <c r="A10767">
        <v>8222</v>
      </c>
      <c r="B10767">
        <v>1080516</v>
      </c>
      <c r="C10767">
        <v>0</v>
      </c>
      <c r="D10767">
        <v>44</v>
      </c>
      <c r="E10767">
        <v>0.112769485904</v>
      </c>
      <c r="F10767">
        <v>1</v>
      </c>
      <c r="G10767">
        <v>0</v>
      </c>
      <c r="H10767">
        <v>1</v>
      </c>
      <c r="I10767">
        <v>1</v>
      </c>
      <c r="J10767">
        <v>0</v>
      </c>
      <c r="K10767">
        <v>0</v>
      </c>
      <c r="L10767">
        <v>0</v>
      </c>
      <c r="M10767">
        <v>2</v>
      </c>
      <c r="N10767">
        <v>6.4787183799400003E-2</v>
      </c>
      <c r="O10767">
        <f t="shared" si="336"/>
        <v>1</v>
      </c>
      <c r="P10767">
        <f t="shared" si="337"/>
        <v>6.0847841037815688E-2</v>
      </c>
    </row>
    <row r="10768" spans="1:16" x14ac:dyDescent="0.2">
      <c r="A10768">
        <v>8222</v>
      </c>
      <c r="B10768">
        <v>1080851</v>
      </c>
      <c r="C10768">
        <v>0</v>
      </c>
      <c r="D10768">
        <v>38</v>
      </c>
      <c r="E10768">
        <v>0.103333333333</v>
      </c>
      <c r="F10768">
        <v>0</v>
      </c>
      <c r="G10768">
        <v>0</v>
      </c>
      <c r="H10768">
        <v>2</v>
      </c>
      <c r="I10768">
        <v>0</v>
      </c>
      <c r="J10768">
        <v>0</v>
      </c>
      <c r="K10768">
        <v>0</v>
      </c>
      <c r="L10768">
        <v>0</v>
      </c>
      <c r="M10768">
        <v>2</v>
      </c>
      <c r="N10768">
        <v>6.2931694039300004E-2</v>
      </c>
      <c r="O10768">
        <f t="shared" si="336"/>
        <v>1</v>
      </c>
      <c r="P10768">
        <f t="shared" si="337"/>
        <v>5.9105173131159358E-2</v>
      </c>
    </row>
    <row r="10769" spans="1:16" x14ac:dyDescent="0.2">
      <c r="A10769">
        <v>8222</v>
      </c>
      <c r="B10769">
        <v>1080859</v>
      </c>
      <c r="C10769">
        <v>0</v>
      </c>
      <c r="D10769">
        <v>50</v>
      </c>
      <c r="E10769">
        <v>0.103403141361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</v>
      </c>
      <c r="M10769">
        <v>2</v>
      </c>
      <c r="N10769">
        <v>0.20306378499200001</v>
      </c>
      <c r="O10769">
        <f t="shared" si="336"/>
        <v>1</v>
      </c>
      <c r="P10769">
        <f t="shared" si="337"/>
        <v>0.19071662302822351</v>
      </c>
    </row>
    <row r="10770" spans="1:16" x14ac:dyDescent="0.2">
      <c r="A10770">
        <v>8222</v>
      </c>
      <c r="B10770">
        <v>1080811</v>
      </c>
      <c r="C10770">
        <v>1</v>
      </c>
      <c r="D10770">
        <v>38</v>
      </c>
      <c r="E10770">
        <v>0.117561683599</v>
      </c>
      <c r="F10770">
        <v>0</v>
      </c>
      <c r="G10770">
        <v>0</v>
      </c>
      <c r="H10770">
        <v>3</v>
      </c>
      <c r="I10770">
        <v>0</v>
      </c>
      <c r="J10770">
        <v>0</v>
      </c>
      <c r="K10770">
        <v>0</v>
      </c>
      <c r="L10770">
        <v>0</v>
      </c>
      <c r="M10770">
        <v>2</v>
      </c>
      <c r="N10770">
        <v>0.21362262410399999</v>
      </c>
      <c r="O10770">
        <f t="shared" si="336"/>
        <v>1</v>
      </c>
      <c r="P10770">
        <f t="shared" si="337"/>
        <v>0.20063343876480744</v>
      </c>
    </row>
    <row r="10771" spans="1:16" x14ac:dyDescent="0.2">
      <c r="A10771">
        <v>8222</v>
      </c>
      <c r="B10771">
        <v>1080810</v>
      </c>
      <c r="C10771">
        <v>1</v>
      </c>
      <c r="D10771">
        <v>32</v>
      </c>
      <c r="E10771">
        <v>8.4893882646700003E-2</v>
      </c>
      <c r="F10771">
        <v>0</v>
      </c>
      <c r="G10771">
        <v>0</v>
      </c>
      <c r="H10771">
        <v>3</v>
      </c>
      <c r="I10771">
        <v>1</v>
      </c>
      <c r="J10771">
        <v>0</v>
      </c>
      <c r="K10771">
        <v>0</v>
      </c>
      <c r="L10771">
        <v>0</v>
      </c>
      <c r="M10771">
        <v>2</v>
      </c>
      <c r="N10771">
        <v>0.112810268353</v>
      </c>
      <c r="O10771">
        <f t="shared" si="336"/>
        <v>1</v>
      </c>
      <c r="P10771">
        <f t="shared" si="337"/>
        <v>0.10595091302981198</v>
      </c>
    </row>
    <row r="10772" spans="1:16" x14ac:dyDescent="0.2">
      <c r="A10772">
        <v>8222</v>
      </c>
      <c r="B10772">
        <v>1080664</v>
      </c>
      <c r="C10772">
        <v>0</v>
      </c>
      <c r="D10772">
        <v>34</v>
      </c>
      <c r="E10772">
        <v>8.3832335329299998E-2</v>
      </c>
      <c r="F10772">
        <v>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3</v>
      </c>
      <c r="N10772">
        <v>7.7596953137099994E-2</v>
      </c>
      <c r="O10772">
        <f t="shared" si="336"/>
        <v>1</v>
      </c>
      <c r="P10772">
        <f t="shared" si="337"/>
        <v>7.2878720645190645E-2</v>
      </c>
    </row>
    <row r="10773" spans="1:16" x14ac:dyDescent="0.2">
      <c r="A10773">
        <v>8222</v>
      </c>
      <c r="B10773">
        <v>1080878</v>
      </c>
      <c r="C10773">
        <v>0</v>
      </c>
      <c r="D10773">
        <v>62</v>
      </c>
      <c r="E10773">
        <v>0.13227513227500001</v>
      </c>
      <c r="F10773">
        <v>1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2</v>
      </c>
      <c r="N10773">
        <v>7.5320903533100003E-2</v>
      </c>
      <c r="O10773">
        <f t="shared" si="336"/>
        <v>1</v>
      </c>
      <c r="P10773">
        <f t="shared" si="337"/>
        <v>7.0741064763632525E-2</v>
      </c>
    </row>
    <row r="10774" spans="1:16" x14ac:dyDescent="0.2">
      <c r="A10774">
        <v>8222</v>
      </c>
      <c r="B10774">
        <v>1080748</v>
      </c>
      <c r="C10774">
        <v>0</v>
      </c>
      <c r="D10774">
        <v>23</v>
      </c>
      <c r="E10774">
        <v>7.4498567335199994E-2</v>
      </c>
      <c r="F10774">
        <v>1</v>
      </c>
      <c r="G10774">
        <v>0</v>
      </c>
      <c r="H10774">
        <v>3</v>
      </c>
      <c r="I10774">
        <v>0</v>
      </c>
      <c r="J10774">
        <v>0</v>
      </c>
      <c r="K10774">
        <v>0</v>
      </c>
      <c r="L10774">
        <v>0</v>
      </c>
      <c r="M10774">
        <v>3</v>
      </c>
      <c r="N10774">
        <v>0.15514762891100001</v>
      </c>
      <c r="O10774">
        <f t="shared" si="336"/>
        <v>1</v>
      </c>
      <c r="P10774">
        <f t="shared" si="337"/>
        <v>0.14571397779228634</v>
      </c>
    </row>
    <row r="10775" spans="1:16" x14ac:dyDescent="0.2">
      <c r="A10775">
        <v>8222</v>
      </c>
      <c r="B10775">
        <v>1080626</v>
      </c>
      <c r="C10775">
        <v>2</v>
      </c>
      <c r="D10775">
        <v>17</v>
      </c>
      <c r="E10775">
        <v>8.5173501577299998E-2</v>
      </c>
      <c r="F10775">
        <v>1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2</v>
      </c>
      <c r="N10775">
        <v>5.5818712007100001E-2</v>
      </c>
      <c r="O10775">
        <f t="shared" si="336"/>
        <v>1</v>
      </c>
      <c r="P10775">
        <f t="shared" si="337"/>
        <v>5.2424691365811293E-2</v>
      </c>
    </row>
    <row r="10776" spans="1:16" x14ac:dyDescent="0.2">
      <c r="A10776">
        <v>8222</v>
      </c>
      <c r="B10776">
        <v>1080668</v>
      </c>
      <c r="C10776">
        <v>0</v>
      </c>
      <c r="D10776">
        <v>31</v>
      </c>
      <c r="E10776">
        <v>9.3706293706300001E-2</v>
      </c>
      <c r="F10776">
        <v>0</v>
      </c>
      <c r="G10776">
        <v>0</v>
      </c>
      <c r="H10776">
        <v>7</v>
      </c>
      <c r="I10776">
        <v>0</v>
      </c>
      <c r="J10776">
        <v>0</v>
      </c>
      <c r="K10776">
        <v>1</v>
      </c>
      <c r="L10776">
        <v>0</v>
      </c>
      <c r="M10776">
        <v>2</v>
      </c>
      <c r="N10776">
        <v>0.24236166259899999</v>
      </c>
      <c r="O10776">
        <f t="shared" si="336"/>
        <v>1</v>
      </c>
      <c r="P10776">
        <f t="shared" si="337"/>
        <v>0.22762501863248524</v>
      </c>
    </row>
    <row r="10777" spans="1:16" x14ac:dyDescent="0.2">
      <c r="A10777">
        <v>8222</v>
      </c>
      <c r="B10777">
        <v>1080669</v>
      </c>
      <c r="C10777">
        <v>2</v>
      </c>
      <c r="D10777">
        <v>31</v>
      </c>
      <c r="E10777">
        <v>8.7365591397799994E-2</v>
      </c>
      <c r="F10777">
        <v>3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3</v>
      </c>
      <c r="N10777">
        <v>0.179518040569</v>
      </c>
      <c r="O10777">
        <f t="shared" si="336"/>
        <v>1</v>
      </c>
      <c r="P10777">
        <f t="shared" si="337"/>
        <v>0.16860256234912654</v>
      </c>
    </row>
    <row r="10778" spans="1:16" x14ac:dyDescent="0.2">
      <c r="A10778">
        <v>8222</v>
      </c>
      <c r="B10778">
        <v>1080709</v>
      </c>
      <c r="C10778">
        <v>0</v>
      </c>
      <c r="D10778">
        <v>16</v>
      </c>
      <c r="E10778">
        <v>7.3891625615799997E-2</v>
      </c>
      <c r="F10778">
        <v>0</v>
      </c>
      <c r="G10778">
        <v>0</v>
      </c>
      <c r="H10778">
        <v>3</v>
      </c>
      <c r="I10778">
        <v>1</v>
      </c>
      <c r="J10778">
        <v>0</v>
      </c>
      <c r="K10778">
        <v>0</v>
      </c>
      <c r="L10778">
        <v>0</v>
      </c>
      <c r="M10778">
        <v>2</v>
      </c>
      <c r="N10778">
        <v>3.6940356498800002E-2</v>
      </c>
      <c r="O10778">
        <f t="shared" si="336"/>
        <v>1</v>
      </c>
      <c r="P10778">
        <f t="shared" si="337"/>
        <v>3.4694222040564153E-2</v>
      </c>
    </row>
    <row r="10779" spans="1:16" x14ac:dyDescent="0.2">
      <c r="A10779">
        <v>8222</v>
      </c>
      <c r="B10779">
        <v>1080726</v>
      </c>
      <c r="C10779">
        <v>0</v>
      </c>
      <c r="D10779">
        <v>26</v>
      </c>
      <c r="E10779">
        <v>8.5492227979300006E-2</v>
      </c>
      <c r="F10779">
        <v>3</v>
      </c>
      <c r="G10779">
        <v>0</v>
      </c>
      <c r="H10779">
        <v>5</v>
      </c>
      <c r="I10779">
        <v>0</v>
      </c>
      <c r="J10779">
        <v>0</v>
      </c>
      <c r="K10779">
        <v>0</v>
      </c>
      <c r="L10779">
        <v>0</v>
      </c>
      <c r="M10779">
        <v>2</v>
      </c>
      <c r="N10779">
        <v>0.13066777155699999</v>
      </c>
      <c r="O10779">
        <f t="shared" si="336"/>
        <v>1</v>
      </c>
      <c r="P10779">
        <f t="shared" si="337"/>
        <v>0.12272260231412595</v>
      </c>
    </row>
    <row r="10780" spans="1:16" x14ac:dyDescent="0.2">
      <c r="A10780">
        <v>8222</v>
      </c>
      <c r="B10780">
        <v>1080703</v>
      </c>
      <c r="C10780">
        <v>2</v>
      </c>
      <c r="D10780">
        <v>14</v>
      </c>
      <c r="E10780">
        <v>8.1318681318700001E-2</v>
      </c>
      <c r="F10780">
        <v>1</v>
      </c>
      <c r="G10780">
        <v>0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3</v>
      </c>
      <c r="N10780">
        <v>0.15937769147299999</v>
      </c>
      <c r="O10780">
        <f t="shared" si="336"/>
        <v>1</v>
      </c>
      <c r="P10780">
        <f t="shared" si="337"/>
        <v>0.14968683413914571</v>
      </c>
    </row>
    <row r="10781" spans="1:16" x14ac:dyDescent="0.2">
      <c r="A10781">
        <v>8222</v>
      </c>
      <c r="B10781">
        <v>1080704</v>
      </c>
      <c r="C10781">
        <v>1</v>
      </c>
      <c r="D10781">
        <v>42</v>
      </c>
      <c r="E10781">
        <v>9.4850948509500002E-2</v>
      </c>
      <c r="F10781">
        <v>0</v>
      </c>
      <c r="G10781">
        <v>0</v>
      </c>
      <c r="H10781">
        <v>2</v>
      </c>
      <c r="I10781">
        <v>0</v>
      </c>
      <c r="J10781">
        <v>0</v>
      </c>
      <c r="K10781">
        <v>0</v>
      </c>
      <c r="L10781">
        <v>1</v>
      </c>
      <c r="M10781">
        <v>2</v>
      </c>
      <c r="N10781">
        <v>0.14350312019600001</v>
      </c>
      <c r="O10781">
        <f t="shared" si="336"/>
        <v>1</v>
      </c>
      <c r="P10781">
        <f t="shared" si="337"/>
        <v>0.13477750588994783</v>
      </c>
    </row>
    <row r="10782" spans="1:16" x14ac:dyDescent="0.2">
      <c r="A10782">
        <v>8222</v>
      </c>
      <c r="B10782">
        <v>1080785</v>
      </c>
      <c r="C10782">
        <v>0</v>
      </c>
      <c r="D10782">
        <v>14</v>
      </c>
      <c r="E10782">
        <v>3.3333333333299998E-2</v>
      </c>
      <c r="F10782">
        <v>0</v>
      </c>
      <c r="G10782">
        <v>0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2</v>
      </c>
      <c r="N10782">
        <v>0.10616766490399999</v>
      </c>
      <c r="O10782">
        <f t="shared" si="336"/>
        <v>1</v>
      </c>
      <c r="P10782">
        <f t="shared" si="337"/>
        <v>9.9712208782479952E-2</v>
      </c>
    </row>
    <row r="10783" spans="1:16" x14ac:dyDescent="0.2">
      <c r="A10783">
        <v>8222</v>
      </c>
      <c r="B10783">
        <v>1080883</v>
      </c>
      <c r="C10783">
        <v>1</v>
      </c>
      <c r="D10783">
        <v>51</v>
      </c>
      <c r="E10783">
        <v>0.111979166667</v>
      </c>
      <c r="F10783">
        <v>2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2</v>
      </c>
      <c r="N10783">
        <v>0.20427316585800001</v>
      </c>
      <c r="O10783">
        <f t="shared" si="336"/>
        <v>1</v>
      </c>
      <c r="P10783">
        <f t="shared" si="337"/>
        <v>0.19185246827373373</v>
      </c>
    </row>
    <row r="10784" spans="1:16" x14ac:dyDescent="0.2">
      <c r="A10784">
        <v>8222</v>
      </c>
      <c r="B10784">
        <v>1080787</v>
      </c>
      <c r="C10784">
        <v>0</v>
      </c>
      <c r="D10784">
        <v>23</v>
      </c>
      <c r="E10784">
        <v>8.8183421516800004E-2</v>
      </c>
      <c r="F10784">
        <v>0</v>
      </c>
      <c r="G10784">
        <v>0</v>
      </c>
      <c r="H10784">
        <v>3</v>
      </c>
      <c r="I10784">
        <v>0</v>
      </c>
      <c r="J10784">
        <v>0</v>
      </c>
      <c r="K10784">
        <v>0</v>
      </c>
      <c r="L10784">
        <v>0</v>
      </c>
      <c r="M10784">
        <v>2</v>
      </c>
      <c r="N10784">
        <v>6.6768837514000007E-2</v>
      </c>
      <c r="O10784">
        <f t="shared" si="336"/>
        <v>1</v>
      </c>
      <c r="P10784">
        <f t="shared" si="337"/>
        <v>6.2709001581409116E-2</v>
      </c>
    </row>
    <row r="10785" spans="1:16" x14ac:dyDescent="0.2">
      <c r="A10785">
        <v>8222</v>
      </c>
      <c r="B10785">
        <v>1080792</v>
      </c>
      <c r="C10785">
        <v>0</v>
      </c>
      <c r="D10785">
        <v>30</v>
      </c>
      <c r="E10785">
        <v>0.112654320988</v>
      </c>
      <c r="F10785">
        <v>1</v>
      </c>
      <c r="G10785">
        <v>0</v>
      </c>
      <c r="H10785">
        <v>1</v>
      </c>
      <c r="I10785">
        <v>0</v>
      </c>
      <c r="J10785">
        <v>0</v>
      </c>
      <c r="K10785">
        <v>0</v>
      </c>
      <c r="L10785">
        <v>0</v>
      </c>
      <c r="M10785">
        <v>3</v>
      </c>
      <c r="N10785">
        <v>5.36757154936E-2</v>
      </c>
      <c r="O10785">
        <f t="shared" si="336"/>
        <v>1</v>
      </c>
      <c r="P10785">
        <f t="shared" si="337"/>
        <v>5.0411998367736438E-2</v>
      </c>
    </row>
    <row r="10786" spans="1:16" x14ac:dyDescent="0.2">
      <c r="A10786">
        <v>8222</v>
      </c>
      <c r="B10786">
        <v>1080813</v>
      </c>
      <c r="C10786">
        <v>0</v>
      </c>
      <c r="D10786">
        <v>33</v>
      </c>
      <c r="E10786">
        <v>0.10142630744800001</v>
      </c>
      <c r="F10786">
        <v>0</v>
      </c>
      <c r="G10786">
        <v>0</v>
      </c>
      <c r="H10786">
        <v>7</v>
      </c>
      <c r="I10786">
        <v>0</v>
      </c>
      <c r="J10786">
        <v>0</v>
      </c>
      <c r="K10786">
        <v>0</v>
      </c>
      <c r="L10786">
        <v>0</v>
      </c>
      <c r="M10786">
        <v>2</v>
      </c>
      <c r="N10786">
        <v>7.2932984682499993E-2</v>
      </c>
      <c r="O10786">
        <f t="shared" si="336"/>
        <v>1</v>
      </c>
      <c r="P10786">
        <f t="shared" si="337"/>
        <v>6.8498341772579185E-2</v>
      </c>
    </row>
    <row r="10787" spans="1:16" x14ac:dyDescent="0.2">
      <c r="A10787">
        <v>260289</v>
      </c>
      <c r="B10787">
        <v>1080848</v>
      </c>
      <c r="C10787">
        <v>0</v>
      </c>
      <c r="D10787">
        <v>7</v>
      </c>
      <c r="E10787">
        <v>2.15716486903E-2</v>
      </c>
      <c r="F10787">
        <v>0</v>
      </c>
      <c r="G10787">
        <v>0</v>
      </c>
      <c r="H10787">
        <v>2</v>
      </c>
      <c r="I10787">
        <v>0</v>
      </c>
      <c r="J10787">
        <v>0</v>
      </c>
      <c r="K10787">
        <v>0</v>
      </c>
      <c r="L10787">
        <v>0</v>
      </c>
      <c r="M10787">
        <v>5</v>
      </c>
      <c r="N10787">
        <v>1.6812697472799999E-2</v>
      </c>
      <c r="O10787">
        <f t="shared" si="336"/>
        <v>0</v>
      </c>
      <c r="P10787">
        <f t="shared" si="337"/>
        <v>1.5790412289093728E-2</v>
      </c>
    </row>
    <row r="10788" spans="1:16" x14ac:dyDescent="0.2">
      <c r="A10788">
        <v>260289</v>
      </c>
      <c r="B10788">
        <v>1080764</v>
      </c>
      <c r="C10788">
        <v>3</v>
      </c>
      <c r="D10788">
        <v>16</v>
      </c>
      <c r="E10788">
        <v>7.9522862823100005E-2</v>
      </c>
      <c r="F10788">
        <v>0</v>
      </c>
      <c r="G10788">
        <v>0</v>
      </c>
      <c r="H10788">
        <v>5</v>
      </c>
      <c r="I10788">
        <v>0</v>
      </c>
      <c r="J10788">
        <v>0</v>
      </c>
      <c r="K10788">
        <v>0</v>
      </c>
      <c r="L10788">
        <v>0</v>
      </c>
      <c r="M10788">
        <v>3</v>
      </c>
      <c r="N10788">
        <v>6.5051956168799996E-2</v>
      </c>
      <c r="O10788">
        <f t="shared" si="336"/>
        <v>1</v>
      </c>
      <c r="P10788">
        <f t="shared" si="337"/>
        <v>6.1096514094732941E-2</v>
      </c>
    </row>
    <row r="10789" spans="1:16" x14ac:dyDescent="0.2">
      <c r="A10789">
        <v>260289</v>
      </c>
      <c r="B10789">
        <v>1080825</v>
      </c>
      <c r="C10789">
        <v>3</v>
      </c>
      <c r="D10789">
        <v>6</v>
      </c>
      <c r="E10789">
        <v>2.9661016949200002E-2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5</v>
      </c>
      <c r="N10789">
        <v>3.22315230277E-2</v>
      </c>
      <c r="O10789">
        <f t="shared" si="336"/>
        <v>0</v>
      </c>
      <c r="P10789">
        <f t="shared" si="337"/>
        <v>3.0271706139731118E-2</v>
      </c>
    </row>
    <row r="10790" spans="1:16" x14ac:dyDescent="0.2">
      <c r="A10790">
        <v>260289</v>
      </c>
      <c r="B10790">
        <v>1080611</v>
      </c>
      <c r="C10790">
        <v>1</v>
      </c>
      <c r="D10790">
        <v>14</v>
      </c>
      <c r="E10790">
        <v>5.8287795992700002E-2</v>
      </c>
      <c r="F10790">
        <v>0</v>
      </c>
      <c r="G10790">
        <v>0</v>
      </c>
      <c r="H10790">
        <v>3</v>
      </c>
      <c r="I10790">
        <v>0</v>
      </c>
      <c r="J10790">
        <v>0</v>
      </c>
      <c r="K10790">
        <v>0</v>
      </c>
      <c r="L10790">
        <v>0</v>
      </c>
      <c r="M10790">
        <v>5</v>
      </c>
      <c r="N10790">
        <v>8.2130906141300003E-2</v>
      </c>
      <c r="O10790">
        <f t="shared" si="336"/>
        <v>0</v>
      </c>
      <c r="P10790">
        <f t="shared" si="337"/>
        <v>7.7136989572679421E-2</v>
      </c>
    </row>
    <row r="10791" spans="1:16" x14ac:dyDescent="0.2">
      <c r="A10791">
        <v>260289</v>
      </c>
      <c r="B10791">
        <v>1080822</v>
      </c>
      <c r="C10791">
        <v>0</v>
      </c>
      <c r="D10791">
        <v>3</v>
      </c>
      <c r="E10791">
        <v>1.85497470489E-2</v>
      </c>
      <c r="F10791">
        <v>0</v>
      </c>
      <c r="G10791">
        <v>0</v>
      </c>
      <c r="H10791">
        <v>1</v>
      </c>
      <c r="I10791">
        <v>0</v>
      </c>
      <c r="J10791">
        <v>0</v>
      </c>
      <c r="K10791">
        <v>0</v>
      </c>
      <c r="L10791">
        <v>0</v>
      </c>
      <c r="M10791">
        <v>5</v>
      </c>
      <c r="N10791">
        <v>1.06325448978E-2</v>
      </c>
      <c r="O10791">
        <f t="shared" si="336"/>
        <v>0</v>
      </c>
      <c r="P10791">
        <f t="shared" si="337"/>
        <v>9.9860398898024682E-3</v>
      </c>
    </row>
    <row r="10792" spans="1:16" x14ac:dyDescent="0.2">
      <c r="A10792">
        <v>260289</v>
      </c>
      <c r="B10792">
        <v>1080823</v>
      </c>
      <c r="C10792">
        <v>2</v>
      </c>
      <c r="D10792">
        <v>25</v>
      </c>
      <c r="E10792">
        <v>0.102296450939</v>
      </c>
      <c r="F10792">
        <v>1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3</v>
      </c>
      <c r="N10792">
        <v>5.9684883853700001E-2</v>
      </c>
      <c r="O10792">
        <f t="shared" si="336"/>
        <v>1</v>
      </c>
      <c r="P10792">
        <f t="shared" si="337"/>
        <v>5.6055783136603372E-2</v>
      </c>
    </row>
    <row r="10793" spans="1:16" x14ac:dyDescent="0.2">
      <c r="A10793">
        <v>260289</v>
      </c>
      <c r="B10793">
        <v>1080864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5</v>
      </c>
      <c r="N10793">
        <v>4.40357142857E-3</v>
      </c>
      <c r="O10793">
        <f t="shared" si="336"/>
        <v>0</v>
      </c>
      <c r="P10793">
        <f t="shared" si="337"/>
        <v>4.1358151191436075E-3</v>
      </c>
    </row>
    <row r="10794" spans="1:16" x14ac:dyDescent="0.2">
      <c r="A10794">
        <v>260289</v>
      </c>
      <c r="B10794">
        <v>1080630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5</v>
      </c>
      <c r="N10794">
        <v>5.0540571428600002E-2</v>
      </c>
      <c r="O10794">
        <f t="shared" si="336"/>
        <v>0</v>
      </c>
      <c r="P10794">
        <f t="shared" si="337"/>
        <v>4.7467484707620564E-2</v>
      </c>
    </row>
    <row r="10795" spans="1:16" x14ac:dyDescent="0.2">
      <c r="A10795">
        <v>260289</v>
      </c>
      <c r="B10795">
        <v>1080801</v>
      </c>
      <c r="C10795">
        <v>6</v>
      </c>
      <c r="D10795">
        <v>33</v>
      </c>
      <c r="E10795">
        <v>8.9230769230800006E-2</v>
      </c>
      <c r="F10795">
        <v>0</v>
      </c>
      <c r="G10795">
        <v>0</v>
      </c>
      <c r="H10795">
        <v>5</v>
      </c>
      <c r="I10795">
        <v>0</v>
      </c>
      <c r="J10795">
        <v>0</v>
      </c>
      <c r="K10795">
        <v>0</v>
      </c>
      <c r="L10795">
        <v>0</v>
      </c>
      <c r="M10795">
        <v>3</v>
      </c>
      <c r="N10795">
        <v>0.21696187806700001</v>
      </c>
      <c r="O10795">
        <f t="shared" si="336"/>
        <v>1</v>
      </c>
      <c r="P10795">
        <f t="shared" si="337"/>
        <v>0.20376965155273546</v>
      </c>
    </row>
    <row r="10796" spans="1:16" x14ac:dyDescent="0.2">
      <c r="A10796">
        <v>260289</v>
      </c>
      <c r="B10796">
        <v>1080673</v>
      </c>
      <c r="C10796">
        <v>0</v>
      </c>
      <c r="D10796">
        <v>5</v>
      </c>
      <c r="E10796">
        <v>1.27118644068E-2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5</v>
      </c>
      <c r="N10796">
        <v>1.06972194923E-2</v>
      </c>
      <c r="O10796">
        <f t="shared" si="336"/>
        <v>0</v>
      </c>
      <c r="P10796">
        <f t="shared" si="337"/>
        <v>1.0046781987460333E-2</v>
      </c>
    </row>
    <row r="10797" spans="1:16" x14ac:dyDescent="0.2">
      <c r="A10797">
        <v>260289</v>
      </c>
      <c r="B10797">
        <v>1080672</v>
      </c>
      <c r="C10797">
        <v>1</v>
      </c>
      <c r="D10797">
        <v>6</v>
      </c>
      <c r="E10797">
        <v>2.08695652174E-2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5</v>
      </c>
      <c r="N10797">
        <v>1.8865580056299999E-2</v>
      </c>
      <c r="O10797">
        <f t="shared" si="336"/>
        <v>0</v>
      </c>
      <c r="P10797">
        <f t="shared" si="337"/>
        <v>1.7718470676333972E-2</v>
      </c>
    </row>
    <row r="10798" spans="1:16" x14ac:dyDescent="0.2">
      <c r="A10798">
        <v>260289</v>
      </c>
      <c r="B10798">
        <v>1080730</v>
      </c>
      <c r="C10798">
        <v>2</v>
      </c>
      <c r="D10798">
        <v>23</v>
      </c>
      <c r="E10798">
        <v>7.1537290715400007E-2</v>
      </c>
      <c r="F10798">
        <v>0</v>
      </c>
      <c r="G10798">
        <v>0</v>
      </c>
      <c r="H10798">
        <v>2</v>
      </c>
      <c r="I10798">
        <v>0</v>
      </c>
      <c r="J10798">
        <v>0</v>
      </c>
      <c r="K10798">
        <v>0</v>
      </c>
      <c r="L10798">
        <v>1</v>
      </c>
      <c r="M10798">
        <v>3</v>
      </c>
      <c r="N10798">
        <v>0.22013065427699999</v>
      </c>
      <c r="O10798">
        <f t="shared" si="336"/>
        <v>1</v>
      </c>
      <c r="P10798">
        <f t="shared" si="337"/>
        <v>0.20674575237705123</v>
      </c>
    </row>
    <row r="10799" spans="1:16" x14ac:dyDescent="0.2">
      <c r="A10799">
        <v>260289</v>
      </c>
      <c r="B10799">
        <v>1080552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5</v>
      </c>
      <c r="N10799">
        <v>4.40357142857E-3</v>
      </c>
      <c r="O10799">
        <f t="shared" si="336"/>
        <v>0</v>
      </c>
      <c r="P10799">
        <f t="shared" si="337"/>
        <v>4.1358151191436075E-3</v>
      </c>
    </row>
    <row r="10800" spans="1:16" x14ac:dyDescent="0.2">
      <c r="A10800">
        <v>260289</v>
      </c>
      <c r="B10800">
        <v>1080867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5</v>
      </c>
      <c r="N10800">
        <v>4.40357142857E-3</v>
      </c>
      <c r="O10800">
        <f t="shared" si="336"/>
        <v>0</v>
      </c>
      <c r="P10800">
        <f t="shared" si="337"/>
        <v>4.1358151191436075E-3</v>
      </c>
    </row>
    <row r="10801" spans="1:16" x14ac:dyDescent="0.2">
      <c r="A10801">
        <v>260289</v>
      </c>
      <c r="B10801">
        <v>1080791</v>
      </c>
      <c r="C10801">
        <v>1</v>
      </c>
      <c r="D10801">
        <v>22</v>
      </c>
      <c r="E10801">
        <v>7.7212806026400002E-2</v>
      </c>
      <c r="F10801">
        <v>0</v>
      </c>
      <c r="G10801">
        <v>0</v>
      </c>
      <c r="H10801">
        <v>1</v>
      </c>
      <c r="I10801">
        <v>1</v>
      </c>
      <c r="J10801">
        <v>0</v>
      </c>
      <c r="K10801">
        <v>0</v>
      </c>
      <c r="L10801">
        <v>0</v>
      </c>
      <c r="M10801">
        <v>3</v>
      </c>
      <c r="N10801">
        <v>0.109583109666</v>
      </c>
      <c r="O10801">
        <f t="shared" si="336"/>
        <v>1</v>
      </c>
      <c r="P10801">
        <f t="shared" si="337"/>
        <v>0.10291997963720788</v>
      </c>
    </row>
    <row r="10802" spans="1:16" x14ac:dyDescent="0.2">
      <c r="A10802">
        <v>260289</v>
      </c>
      <c r="B10802">
        <v>1080855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5</v>
      </c>
      <c r="N10802">
        <v>5.4089571428599999E-2</v>
      </c>
      <c r="O10802">
        <f t="shared" si="336"/>
        <v>0</v>
      </c>
      <c r="P10802">
        <f t="shared" si="337"/>
        <v>5.0800690060578156E-2</v>
      </c>
    </row>
    <row r="10803" spans="1:16" x14ac:dyDescent="0.2">
      <c r="A10803">
        <v>260289</v>
      </c>
      <c r="B10803">
        <v>1080816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5</v>
      </c>
      <c r="N10803">
        <v>4.40357142857E-3</v>
      </c>
      <c r="O10803">
        <f t="shared" si="336"/>
        <v>0</v>
      </c>
      <c r="P10803">
        <f t="shared" si="337"/>
        <v>4.1358151191436075E-3</v>
      </c>
    </row>
    <row r="10804" spans="1:16" x14ac:dyDescent="0.2">
      <c r="A10804">
        <v>260289</v>
      </c>
      <c r="B10804">
        <v>1080627</v>
      </c>
      <c r="C10804">
        <v>0</v>
      </c>
      <c r="D10804">
        <v>19</v>
      </c>
      <c r="E10804">
        <v>7.7946768060800004E-2</v>
      </c>
      <c r="F10804">
        <v>0</v>
      </c>
      <c r="G10804">
        <v>0</v>
      </c>
      <c r="H10804">
        <v>3</v>
      </c>
      <c r="I10804">
        <v>0</v>
      </c>
      <c r="J10804">
        <v>0</v>
      </c>
      <c r="K10804">
        <v>0</v>
      </c>
      <c r="L10804">
        <v>0</v>
      </c>
      <c r="M10804">
        <v>3</v>
      </c>
      <c r="N10804">
        <v>6.3417393889599993E-2</v>
      </c>
      <c r="O10804">
        <f t="shared" si="336"/>
        <v>1</v>
      </c>
      <c r="P10804">
        <f t="shared" si="337"/>
        <v>5.9561340316549784E-2</v>
      </c>
    </row>
    <row r="10805" spans="1:16" x14ac:dyDescent="0.2">
      <c r="A10805">
        <v>260289</v>
      </c>
      <c r="B10805">
        <v>1080523</v>
      </c>
      <c r="C10805">
        <v>2</v>
      </c>
      <c r="D10805">
        <v>21</v>
      </c>
      <c r="E10805">
        <v>7.2549019607799997E-2</v>
      </c>
      <c r="F10805">
        <v>0</v>
      </c>
      <c r="G10805">
        <v>0</v>
      </c>
      <c r="H10805">
        <v>0</v>
      </c>
      <c r="I10805">
        <v>1</v>
      </c>
      <c r="J10805">
        <v>0</v>
      </c>
      <c r="K10805">
        <v>0</v>
      </c>
      <c r="L10805">
        <v>0</v>
      </c>
      <c r="M10805">
        <v>4</v>
      </c>
      <c r="N10805">
        <v>0.152221122909</v>
      </c>
      <c r="O10805">
        <f t="shared" si="336"/>
        <v>1</v>
      </c>
      <c r="P10805">
        <f t="shared" si="337"/>
        <v>0.14296541609284175</v>
      </c>
    </row>
    <row r="10806" spans="1:16" x14ac:dyDescent="0.2">
      <c r="A10806">
        <v>260289</v>
      </c>
      <c r="B10806">
        <v>1080700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5</v>
      </c>
      <c r="N10806">
        <v>4.40357142857E-3</v>
      </c>
      <c r="O10806">
        <f t="shared" si="336"/>
        <v>0</v>
      </c>
      <c r="P10806">
        <f t="shared" si="337"/>
        <v>4.1358151191436075E-3</v>
      </c>
    </row>
    <row r="10807" spans="1:16" x14ac:dyDescent="0.2">
      <c r="A10807">
        <v>260289</v>
      </c>
      <c r="B10807">
        <v>1080646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5</v>
      </c>
      <c r="N10807">
        <v>5.4089571428599999E-2</v>
      </c>
      <c r="O10807">
        <f t="shared" si="336"/>
        <v>0</v>
      </c>
      <c r="P10807">
        <f t="shared" si="337"/>
        <v>5.0800690060578156E-2</v>
      </c>
    </row>
    <row r="10808" spans="1:16" x14ac:dyDescent="0.2">
      <c r="A10808">
        <v>260289</v>
      </c>
      <c r="B10808">
        <v>1080529</v>
      </c>
      <c r="C10808">
        <v>1</v>
      </c>
      <c r="D10808">
        <v>4</v>
      </c>
      <c r="E10808">
        <v>1.22591943958E-2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5</v>
      </c>
      <c r="N10808">
        <v>1.62572813022E-2</v>
      </c>
      <c r="O10808">
        <f t="shared" si="336"/>
        <v>0</v>
      </c>
      <c r="P10808">
        <f t="shared" si="337"/>
        <v>1.5268767839118206E-2</v>
      </c>
    </row>
    <row r="10809" spans="1:16" x14ac:dyDescent="0.2">
      <c r="A10809">
        <v>260289</v>
      </c>
      <c r="B10809">
        <v>1080641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5</v>
      </c>
      <c r="N10809">
        <v>4.40357142857E-3</v>
      </c>
      <c r="O10809">
        <f t="shared" si="336"/>
        <v>0</v>
      </c>
      <c r="P10809">
        <f t="shared" si="337"/>
        <v>4.1358151191436075E-3</v>
      </c>
    </row>
    <row r="10810" spans="1:16" x14ac:dyDescent="0.2">
      <c r="A10810">
        <v>260289</v>
      </c>
      <c r="B10810">
        <v>1080642</v>
      </c>
      <c r="C10810">
        <v>0</v>
      </c>
      <c r="D10810">
        <v>1</v>
      </c>
      <c r="E10810">
        <v>1.2787723785199999E-3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5</v>
      </c>
      <c r="N10810">
        <v>5.3512156735E-3</v>
      </c>
      <c r="O10810">
        <f t="shared" si="336"/>
        <v>0</v>
      </c>
      <c r="P10810">
        <f t="shared" si="337"/>
        <v>5.0258384693549736E-3</v>
      </c>
    </row>
    <row r="10811" spans="1:16" x14ac:dyDescent="0.2">
      <c r="A10811">
        <v>260289</v>
      </c>
      <c r="B10811">
        <v>1080789</v>
      </c>
      <c r="C10811">
        <v>4</v>
      </c>
      <c r="D10811">
        <v>26</v>
      </c>
      <c r="E10811">
        <v>7.9819277108400005E-2</v>
      </c>
      <c r="F10811">
        <v>2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3</v>
      </c>
      <c r="N10811">
        <v>8.0843788202600006E-2</v>
      </c>
      <c r="O10811">
        <f t="shared" si="336"/>
        <v>1</v>
      </c>
      <c r="P10811">
        <f t="shared" si="337"/>
        <v>7.5928134006840425E-2</v>
      </c>
    </row>
    <row r="10812" spans="1:16" x14ac:dyDescent="0.2">
      <c r="A10812">
        <v>260289</v>
      </c>
      <c r="B10812">
        <v>1080538</v>
      </c>
      <c r="C10812">
        <v>0</v>
      </c>
      <c r="D10812">
        <v>5</v>
      </c>
      <c r="E10812">
        <v>9.9667774086399999E-3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5</v>
      </c>
      <c r="N10812">
        <v>9.9854757700800004E-3</v>
      </c>
      <c r="O10812">
        <f t="shared" si="336"/>
        <v>0</v>
      </c>
      <c r="P10812">
        <f t="shared" si="337"/>
        <v>9.3783153814198522E-3</v>
      </c>
    </row>
    <row r="10813" spans="1:16" x14ac:dyDescent="0.2">
      <c r="A10813">
        <v>67300</v>
      </c>
      <c r="B10813">
        <v>1080842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5</v>
      </c>
      <c r="N10813">
        <v>4.40357142857E-3</v>
      </c>
      <c r="O10813">
        <f t="shared" si="336"/>
        <v>0</v>
      </c>
      <c r="P10813">
        <f t="shared" si="337"/>
        <v>4.1358151191436075E-3</v>
      </c>
    </row>
    <row r="10814" spans="1:16" x14ac:dyDescent="0.2">
      <c r="A10814">
        <v>67300</v>
      </c>
      <c r="B10814">
        <v>1080770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5</v>
      </c>
      <c r="N10814">
        <v>4.40357142857E-3</v>
      </c>
      <c r="O10814">
        <f t="shared" si="336"/>
        <v>0</v>
      </c>
      <c r="P10814">
        <f t="shared" si="337"/>
        <v>4.1358151191436075E-3</v>
      </c>
    </row>
    <row r="10815" spans="1:16" x14ac:dyDescent="0.2">
      <c r="A10815">
        <v>67300</v>
      </c>
      <c r="B10815">
        <v>1080845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5</v>
      </c>
      <c r="N10815">
        <v>4.40357142857E-3</v>
      </c>
      <c r="O10815">
        <f t="shared" si="336"/>
        <v>0</v>
      </c>
      <c r="P10815">
        <f t="shared" si="337"/>
        <v>4.1358151191436075E-3</v>
      </c>
    </row>
    <row r="10816" spans="1:16" x14ac:dyDescent="0.2">
      <c r="A10816">
        <v>67300</v>
      </c>
      <c r="B10816">
        <v>1080613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5</v>
      </c>
      <c r="N10816">
        <v>4.40357142857E-3</v>
      </c>
      <c r="O10816">
        <f t="shared" si="336"/>
        <v>0</v>
      </c>
      <c r="P10816">
        <f t="shared" si="337"/>
        <v>4.1358151191436075E-3</v>
      </c>
    </row>
    <row r="10817" spans="1:16" x14ac:dyDescent="0.2">
      <c r="A10817">
        <v>67300</v>
      </c>
      <c r="B10817">
        <v>1080771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5</v>
      </c>
      <c r="N10817">
        <v>4.40357142857E-3</v>
      </c>
      <c r="O10817">
        <f t="shared" si="336"/>
        <v>0</v>
      </c>
      <c r="P10817">
        <f t="shared" si="337"/>
        <v>4.1358151191436075E-3</v>
      </c>
    </row>
    <row r="10818" spans="1:16" x14ac:dyDescent="0.2">
      <c r="A10818">
        <v>67300</v>
      </c>
      <c r="B10818">
        <v>1080592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5</v>
      </c>
      <c r="N10818">
        <v>4.40357142857E-3</v>
      </c>
      <c r="O10818">
        <f t="shared" si="336"/>
        <v>0</v>
      </c>
      <c r="P10818">
        <f t="shared" si="337"/>
        <v>4.1358151191436075E-3</v>
      </c>
    </row>
    <row r="10819" spans="1:16" x14ac:dyDescent="0.2">
      <c r="A10819">
        <v>67300</v>
      </c>
      <c r="B10819">
        <v>1080639</v>
      </c>
      <c r="C10819">
        <v>0</v>
      </c>
      <c r="D10819">
        <v>15</v>
      </c>
      <c r="E10819">
        <v>5.4545454545499999E-2</v>
      </c>
      <c r="F10819">
        <v>0</v>
      </c>
      <c r="G10819">
        <v>3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1</v>
      </c>
      <c r="N10819">
        <v>9.16978631549E-2</v>
      </c>
      <c r="O10819">
        <f t="shared" ref="O10819:O10882" si="338">IF(M10819&lt;5,1,0)</f>
        <v>1</v>
      </c>
      <c r="P10819">
        <f t="shared" ref="P10819:P10882" si="339">$S$4*N10819</f>
        <v>8.6122233959618488E-2</v>
      </c>
    </row>
    <row r="10820" spans="1:16" x14ac:dyDescent="0.2">
      <c r="A10820">
        <v>67300</v>
      </c>
      <c r="B10820">
        <v>1080713</v>
      </c>
      <c r="C10820">
        <v>0</v>
      </c>
      <c r="D10820">
        <v>10</v>
      </c>
      <c r="E10820">
        <v>6.2992125984299999E-2</v>
      </c>
      <c r="F10820">
        <v>0</v>
      </c>
      <c r="G10820">
        <v>2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1</v>
      </c>
      <c r="N10820">
        <v>5.09677173077E-2</v>
      </c>
      <c r="O10820">
        <f t="shared" si="338"/>
        <v>1</v>
      </c>
      <c r="P10820">
        <f t="shared" si="339"/>
        <v>4.7868658258116446E-2</v>
      </c>
    </row>
    <row r="10821" spans="1:16" x14ac:dyDescent="0.2">
      <c r="A10821">
        <v>67300</v>
      </c>
      <c r="B10821">
        <v>1080711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5</v>
      </c>
      <c r="N10821">
        <v>4.40357142857E-3</v>
      </c>
      <c r="O10821">
        <f t="shared" si="338"/>
        <v>0</v>
      </c>
      <c r="P10821">
        <f t="shared" si="339"/>
        <v>4.1358151191436075E-3</v>
      </c>
    </row>
    <row r="10822" spans="1:16" x14ac:dyDescent="0.2">
      <c r="A10822">
        <v>67300</v>
      </c>
      <c r="B10822">
        <v>1080778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5</v>
      </c>
      <c r="N10822">
        <v>5.4089571428599999E-2</v>
      </c>
      <c r="O10822">
        <f t="shared" si="338"/>
        <v>0</v>
      </c>
      <c r="P10822">
        <f t="shared" si="339"/>
        <v>5.0800690060578156E-2</v>
      </c>
    </row>
    <row r="10823" spans="1:16" x14ac:dyDescent="0.2">
      <c r="A10823">
        <v>67300</v>
      </c>
      <c r="B10823">
        <v>1080756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5</v>
      </c>
      <c r="N10823">
        <v>4.40357142857E-3</v>
      </c>
      <c r="O10823">
        <f t="shared" si="338"/>
        <v>0</v>
      </c>
      <c r="P10823">
        <f t="shared" si="339"/>
        <v>4.1358151191436075E-3</v>
      </c>
    </row>
    <row r="10824" spans="1:16" x14ac:dyDescent="0.2">
      <c r="A10824">
        <v>67300</v>
      </c>
      <c r="B10824">
        <v>1080589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5</v>
      </c>
      <c r="N10824">
        <v>5.4089571428599999E-2</v>
      </c>
      <c r="O10824">
        <f t="shared" si="338"/>
        <v>0</v>
      </c>
      <c r="P10824">
        <f t="shared" si="339"/>
        <v>5.0800690060578156E-2</v>
      </c>
    </row>
    <row r="10825" spans="1:16" x14ac:dyDescent="0.2">
      <c r="A10825">
        <v>67300</v>
      </c>
      <c r="B10825">
        <v>1080738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5</v>
      </c>
      <c r="N10825">
        <v>4.40357142857E-3</v>
      </c>
      <c r="O10825">
        <f t="shared" si="338"/>
        <v>0</v>
      </c>
      <c r="P10825">
        <f t="shared" si="339"/>
        <v>4.1358151191436075E-3</v>
      </c>
    </row>
    <row r="10826" spans="1:16" x14ac:dyDescent="0.2">
      <c r="A10826">
        <v>67300</v>
      </c>
      <c r="B10826">
        <v>1080560</v>
      </c>
      <c r="C10826">
        <v>0</v>
      </c>
      <c r="D10826">
        <v>18</v>
      </c>
      <c r="E10826">
        <v>6.6187050359700003E-2</v>
      </c>
      <c r="F10826">
        <v>0</v>
      </c>
      <c r="G10826">
        <v>2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1</v>
      </c>
      <c r="N10826">
        <v>0.24100294841200001</v>
      </c>
      <c r="O10826">
        <f t="shared" si="338"/>
        <v>1</v>
      </c>
      <c r="P10826">
        <f t="shared" si="339"/>
        <v>0.22634892018186598</v>
      </c>
    </row>
    <row r="10827" spans="1:16" x14ac:dyDescent="0.2">
      <c r="A10827">
        <v>67300</v>
      </c>
      <c r="B10827">
        <v>1080828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5</v>
      </c>
      <c r="N10827">
        <v>4.40357142857E-3</v>
      </c>
      <c r="O10827">
        <f t="shared" si="338"/>
        <v>0</v>
      </c>
      <c r="P10827">
        <f t="shared" si="339"/>
        <v>4.1358151191436075E-3</v>
      </c>
    </row>
    <row r="10828" spans="1:16" x14ac:dyDescent="0.2">
      <c r="A10828">
        <v>67300</v>
      </c>
      <c r="B10828">
        <v>1080675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5</v>
      </c>
      <c r="N10828">
        <v>5.0540571428600002E-2</v>
      </c>
      <c r="O10828">
        <f t="shared" si="338"/>
        <v>0</v>
      </c>
      <c r="P10828">
        <f t="shared" si="339"/>
        <v>4.7467484707620564E-2</v>
      </c>
    </row>
    <row r="10829" spans="1:16" x14ac:dyDescent="0.2">
      <c r="A10829">
        <v>67300</v>
      </c>
      <c r="B10829">
        <v>1080650</v>
      </c>
      <c r="C10829">
        <v>0</v>
      </c>
      <c r="D10829">
        <v>12</v>
      </c>
      <c r="E10829">
        <v>6.0655737704900001E-2</v>
      </c>
      <c r="F10829">
        <v>0</v>
      </c>
      <c r="G10829">
        <v>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1</v>
      </c>
      <c r="N10829">
        <v>5.5647407643400003E-2</v>
      </c>
      <c r="O10829">
        <f t="shared" si="338"/>
        <v>1</v>
      </c>
      <c r="P10829">
        <f t="shared" si="339"/>
        <v>5.2263803053027462E-2</v>
      </c>
    </row>
    <row r="10830" spans="1:16" x14ac:dyDescent="0.2">
      <c r="A10830">
        <v>67300</v>
      </c>
      <c r="B10830">
        <v>1080512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5</v>
      </c>
      <c r="N10830">
        <v>4.40357142857E-3</v>
      </c>
      <c r="O10830">
        <f t="shared" si="338"/>
        <v>0</v>
      </c>
      <c r="P10830">
        <f t="shared" si="339"/>
        <v>4.1358151191436075E-3</v>
      </c>
    </row>
    <row r="10831" spans="1:16" x14ac:dyDescent="0.2">
      <c r="A10831">
        <v>67300</v>
      </c>
      <c r="B10831">
        <v>1080570</v>
      </c>
      <c r="C10831">
        <v>0</v>
      </c>
      <c r="D10831">
        <v>12</v>
      </c>
      <c r="E10831">
        <v>9.5141700404899998E-2</v>
      </c>
      <c r="F10831">
        <v>1</v>
      </c>
      <c r="G10831">
        <v>3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1</v>
      </c>
      <c r="N10831">
        <v>5.3161289684499999E-2</v>
      </c>
      <c r="O10831">
        <f t="shared" si="338"/>
        <v>1</v>
      </c>
      <c r="P10831">
        <f t="shared" si="339"/>
        <v>4.9928851886870934E-2</v>
      </c>
    </row>
    <row r="10832" spans="1:16" x14ac:dyDescent="0.2">
      <c r="A10832">
        <v>67300</v>
      </c>
      <c r="B10832">
        <v>1080810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5</v>
      </c>
      <c r="N10832">
        <v>4.40357142857E-3</v>
      </c>
      <c r="O10832">
        <f t="shared" si="338"/>
        <v>0</v>
      </c>
      <c r="P10832">
        <f t="shared" si="339"/>
        <v>4.1358151191436075E-3</v>
      </c>
    </row>
    <row r="10833" spans="1:16" x14ac:dyDescent="0.2">
      <c r="A10833">
        <v>67300</v>
      </c>
      <c r="B10833">
        <v>1080760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5</v>
      </c>
      <c r="N10833">
        <v>4.40357142857E-3</v>
      </c>
      <c r="O10833">
        <f t="shared" si="338"/>
        <v>0</v>
      </c>
      <c r="P10833">
        <f t="shared" si="339"/>
        <v>4.1358151191436075E-3</v>
      </c>
    </row>
    <row r="10834" spans="1:16" x14ac:dyDescent="0.2">
      <c r="A10834">
        <v>67300</v>
      </c>
      <c r="B10834">
        <v>1080607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5</v>
      </c>
      <c r="N10834">
        <v>4.40357142857E-3</v>
      </c>
      <c r="O10834">
        <f t="shared" si="338"/>
        <v>0</v>
      </c>
      <c r="P10834">
        <f t="shared" si="339"/>
        <v>4.1358151191436075E-3</v>
      </c>
    </row>
    <row r="10835" spans="1:16" x14ac:dyDescent="0.2">
      <c r="A10835">
        <v>67300</v>
      </c>
      <c r="B10835">
        <v>1080872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5</v>
      </c>
      <c r="N10835">
        <v>5.4089571428599999E-2</v>
      </c>
      <c r="O10835">
        <f t="shared" si="338"/>
        <v>0</v>
      </c>
      <c r="P10835">
        <f t="shared" si="339"/>
        <v>5.0800690060578156E-2</v>
      </c>
    </row>
    <row r="10836" spans="1:16" x14ac:dyDescent="0.2">
      <c r="A10836">
        <v>67300</v>
      </c>
      <c r="B10836">
        <v>1080620</v>
      </c>
      <c r="C10836">
        <v>0</v>
      </c>
      <c r="D10836">
        <v>10</v>
      </c>
      <c r="E10836">
        <v>7.5396825396799996E-2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1</v>
      </c>
      <c r="N10836">
        <v>4.5609400182E-2</v>
      </c>
      <c r="O10836">
        <f t="shared" si="338"/>
        <v>1</v>
      </c>
      <c r="P10836">
        <f t="shared" si="339"/>
        <v>4.2836150135764348E-2</v>
      </c>
    </row>
    <row r="10837" spans="1:16" x14ac:dyDescent="0.2">
      <c r="A10837">
        <v>67300</v>
      </c>
      <c r="B10837">
        <v>1080839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5</v>
      </c>
      <c r="N10837">
        <v>4.40357142857E-3</v>
      </c>
      <c r="O10837">
        <f t="shared" si="338"/>
        <v>0</v>
      </c>
      <c r="P10837">
        <f t="shared" si="339"/>
        <v>4.1358151191436075E-3</v>
      </c>
    </row>
    <row r="10838" spans="1:16" x14ac:dyDescent="0.2">
      <c r="A10838">
        <v>67300</v>
      </c>
      <c r="B10838">
        <v>1080669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5</v>
      </c>
      <c r="N10838">
        <v>4.40357142857E-3</v>
      </c>
      <c r="O10838">
        <f t="shared" si="338"/>
        <v>0</v>
      </c>
      <c r="P10838">
        <f t="shared" si="339"/>
        <v>4.1358151191436075E-3</v>
      </c>
    </row>
    <row r="10839" spans="1:16" x14ac:dyDescent="0.2">
      <c r="A10839">
        <v>67300</v>
      </c>
      <c r="B10839">
        <v>1080708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5</v>
      </c>
      <c r="N10839">
        <v>5.4089571428599999E-2</v>
      </c>
      <c r="O10839">
        <f t="shared" si="338"/>
        <v>0</v>
      </c>
      <c r="P10839">
        <f t="shared" si="339"/>
        <v>5.0800690060578156E-2</v>
      </c>
    </row>
    <row r="10840" spans="1:16" x14ac:dyDescent="0.2">
      <c r="A10840">
        <v>67300</v>
      </c>
      <c r="B10840">
        <v>1080526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5</v>
      </c>
      <c r="N10840">
        <v>5.4089571428599999E-2</v>
      </c>
      <c r="O10840">
        <f t="shared" si="338"/>
        <v>0</v>
      </c>
      <c r="P10840">
        <f t="shared" si="339"/>
        <v>5.0800690060578156E-2</v>
      </c>
    </row>
    <row r="10841" spans="1:16" x14ac:dyDescent="0.2">
      <c r="A10841">
        <v>67300</v>
      </c>
      <c r="B10841">
        <v>1080520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5</v>
      </c>
      <c r="N10841">
        <v>4.40357142857E-3</v>
      </c>
      <c r="O10841">
        <f t="shared" si="338"/>
        <v>0</v>
      </c>
      <c r="P10841">
        <f t="shared" si="339"/>
        <v>4.1358151191436075E-3</v>
      </c>
    </row>
    <row r="10842" spans="1:16" x14ac:dyDescent="0.2">
      <c r="A10842">
        <v>67300</v>
      </c>
      <c r="B10842">
        <v>1080860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5</v>
      </c>
      <c r="N10842">
        <v>5.0540571428600002E-2</v>
      </c>
      <c r="O10842">
        <f t="shared" si="338"/>
        <v>0</v>
      </c>
      <c r="P10842">
        <f t="shared" si="339"/>
        <v>4.7467484707620564E-2</v>
      </c>
    </row>
    <row r="10843" spans="1:16" x14ac:dyDescent="0.2">
      <c r="A10843">
        <v>67300</v>
      </c>
      <c r="B10843">
        <v>1080649</v>
      </c>
      <c r="C10843">
        <v>0</v>
      </c>
      <c r="D10843">
        <v>9</v>
      </c>
      <c r="E10843">
        <v>4.9645390070899999E-2</v>
      </c>
      <c r="F10843">
        <v>0</v>
      </c>
      <c r="G10843">
        <v>5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1</v>
      </c>
      <c r="N10843">
        <v>0.12751657551100001</v>
      </c>
      <c r="O10843">
        <f t="shared" si="338"/>
        <v>1</v>
      </c>
      <c r="P10843">
        <f t="shared" si="339"/>
        <v>0.11976301270332122</v>
      </c>
    </row>
    <row r="10844" spans="1:16" x14ac:dyDescent="0.2">
      <c r="A10844">
        <v>67300</v>
      </c>
      <c r="B10844">
        <v>1080642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5</v>
      </c>
      <c r="N10844">
        <v>4.40357142857E-3</v>
      </c>
      <c r="O10844">
        <f t="shared" si="338"/>
        <v>0</v>
      </c>
      <c r="P10844">
        <f t="shared" si="339"/>
        <v>4.1358151191436075E-3</v>
      </c>
    </row>
    <row r="10845" spans="1:16" x14ac:dyDescent="0.2">
      <c r="A10845">
        <v>67300</v>
      </c>
      <c r="B10845">
        <v>1080689</v>
      </c>
      <c r="C10845">
        <v>0</v>
      </c>
      <c r="D10845">
        <v>9</v>
      </c>
      <c r="E10845">
        <v>0.10781671159</v>
      </c>
      <c r="F10845">
        <v>0</v>
      </c>
      <c r="G10845">
        <v>2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1</v>
      </c>
      <c r="N10845">
        <v>0.111771163034</v>
      </c>
      <c r="O10845">
        <f t="shared" si="338"/>
        <v>1</v>
      </c>
      <c r="P10845">
        <f t="shared" si="339"/>
        <v>0.10497498983691893</v>
      </c>
    </row>
    <row r="10846" spans="1:16" x14ac:dyDescent="0.2">
      <c r="A10846">
        <v>67300</v>
      </c>
      <c r="B10846">
        <v>1080884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5</v>
      </c>
      <c r="N10846">
        <v>4.40357142857E-3</v>
      </c>
      <c r="O10846">
        <f t="shared" si="338"/>
        <v>0</v>
      </c>
      <c r="P10846">
        <f t="shared" si="339"/>
        <v>4.1358151191436075E-3</v>
      </c>
    </row>
    <row r="10847" spans="1:16" x14ac:dyDescent="0.2">
      <c r="A10847">
        <v>67300</v>
      </c>
      <c r="B10847">
        <v>1080540</v>
      </c>
      <c r="C10847">
        <v>0</v>
      </c>
      <c r="D10847">
        <v>3</v>
      </c>
      <c r="E10847">
        <v>1.7656500802599999E-2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5</v>
      </c>
      <c r="N10847">
        <v>2.1385934026E-2</v>
      </c>
      <c r="O10847">
        <f t="shared" si="338"/>
        <v>0</v>
      </c>
      <c r="P10847">
        <f t="shared" si="339"/>
        <v>2.0085576154821427E-2</v>
      </c>
    </row>
    <row r="10848" spans="1:16" x14ac:dyDescent="0.2">
      <c r="A10848">
        <v>67300</v>
      </c>
      <c r="B10848">
        <v>1080789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5</v>
      </c>
      <c r="N10848">
        <v>5.4089571428599999E-2</v>
      </c>
      <c r="O10848">
        <f t="shared" si="338"/>
        <v>0</v>
      </c>
      <c r="P10848">
        <f t="shared" si="339"/>
        <v>5.0800690060578156E-2</v>
      </c>
    </row>
    <row r="10849" spans="1:16" x14ac:dyDescent="0.2">
      <c r="A10849">
        <v>67300</v>
      </c>
      <c r="B10849">
        <v>1080682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5</v>
      </c>
      <c r="N10849">
        <v>4.40357142857E-3</v>
      </c>
      <c r="O10849">
        <f t="shared" si="338"/>
        <v>0</v>
      </c>
      <c r="P10849">
        <f t="shared" si="339"/>
        <v>4.1358151191436075E-3</v>
      </c>
    </row>
    <row r="10850" spans="1:16" x14ac:dyDescent="0.2">
      <c r="A10850">
        <v>67300</v>
      </c>
      <c r="B10850">
        <v>1080549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5</v>
      </c>
      <c r="N10850">
        <v>4.40357142857E-3</v>
      </c>
      <c r="O10850">
        <f t="shared" si="338"/>
        <v>0</v>
      </c>
      <c r="P10850">
        <f t="shared" si="339"/>
        <v>4.1358151191436075E-3</v>
      </c>
    </row>
    <row r="10851" spans="1:16" x14ac:dyDescent="0.2">
      <c r="A10851">
        <v>24827</v>
      </c>
      <c r="B10851">
        <v>1080677</v>
      </c>
      <c r="C10851">
        <v>0</v>
      </c>
      <c r="D10851">
        <v>51</v>
      </c>
      <c r="E10851">
        <v>0.110225763612</v>
      </c>
      <c r="F10851">
        <v>3</v>
      </c>
      <c r="G10851">
        <v>0</v>
      </c>
      <c r="H10851">
        <v>1</v>
      </c>
      <c r="I10851">
        <v>0</v>
      </c>
      <c r="J10851">
        <v>0</v>
      </c>
      <c r="K10851">
        <v>1</v>
      </c>
      <c r="L10851">
        <v>0</v>
      </c>
      <c r="M10851">
        <v>2</v>
      </c>
      <c r="N10851">
        <v>0.118354399773</v>
      </c>
      <c r="O10851">
        <f t="shared" si="338"/>
        <v>1</v>
      </c>
      <c r="P10851">
        <f t="shared" si="339"/>
        <v>0.1111579371286129</v>
      </c>
    </row>
    <row r="10852" spans="1:16" x14ac:dyDescent="0.2">
      <c r="A10852">
        <v>24827</v>
      </c>
      <c r="B10852">
        <v>1080617</v>
      </c>
      <c r="C10852">
        <v>0</v>
      </c>
      <c r="D10852">
        <v>49</v>
      </c>
      <c r="E10852">
        <v>0.11451398135800001</v>
      </c>
      <c r="F10852">
        <v>0</v>
      </c>
      <c r="G10852">
        <v>0</v>
      </c>
      <c r="H10852">
        <v>3</v>
      </c>
      <c r="I10852">
        <v>0</v>
      </c>
      <c r="J10852">
        <v>0</v>
      </c>
      <c r="K10852">
        <v>0</v>
      </c>
      <c r="L10852">
        <v>0</v>
      </c>
      <c r="M10852">
        <v>2</v>
      </c>
      <c r="N10852">
        <v>5.0897558622299999E-2</v>
      </c>
      <c r="O10852">
        <f t="shared" si="338"/>
        <v>1</v>
      </c>
      <c r="P10852">
        <f t="shared" si="339"/>
        <v>4.7802765526154839E-2</v>
      </c>
    </row>
    <row r="10853" spans="1:16" x14ac:dyDescent="0.2">
      <c r="A10853">
        <v>24827</v>
      </c>
      <c r="B10853">
        <v>1080713</v>
      </c>
      <c r="C10853">
        <v>1</v>
      </c>
      <c r="D10853">
        <v>45</v>
      </c>
      <c r="E10853">
        <v>0.115637319317</v>
      </c>
      <c r="F10853">
        <v>0</v>
      </c>
      <c r="G10853">
        <v>0</v>
      </c>
      <c r="H10853">
        <v>4</v>
      </c>
      <c r="I10853">
        <v>0</v>
      </c>
      <c r="J10853">
        <v>0</v>
      </c>
      <c r="K10853">
        <v>0</v>
      </c>
      <c r="L10853">
        <v>0</v>
      </c>
      <c r="M10853">
        <v>2</v>
      </c>
      <c r="N10853">
        <v>0.20681853643799999</v>
      </c>
      <c r="O10853">
        <f t="shared" si="338"/>
        <v>1</v>
      </c>
      <c r="P10853">
        <f t="shared" si="339"/>
        <v>0.19424306924372997</v>
      </c>
    </row>
    <row r="10854" spans="1:16" x14ac:dyDescent="0.2">
      <c r="A10854">
        <v>24827</v>
      </c>
      <c r="B10854">
        <v>1080710</v>
      </c>
      <c r="C10854">
        <v>2</v>
      </c>
      <c r="D10854">
        <v>34</v>
      </c>
      <c r="E10854">
        <v>0.11351351351400001</v>
      </c>
      <c r="F10854">
        <v>0</v>
      </c>
      <c r="G10854">
        <v>0</v>
      </c>
      <c r="H10854">
        <v>1</v>
      </c>
      <c r="I10854">
        <v>0</v>
      </c>
      <c r="J10854">
        <v>0</v>
      </c>
      <c r="K10854">
        <v>0</v>
      </c>
      <c r="L10854">
        <v>0</v>
      </c>
      <c r="M10854">
        <v>2</v>
      </c>
      <c r="N10854">
        <v>6.5865564985100003E-2</v>
      </c>
      <c r="O10854">
        <f t="shared" si="338"/>
        <v>1</v>
      </c>
      <c r="P10854">
        <f t="shared" si="339"/>
        <v>6.1860651953764972E-2</v>
      </c>
    </row>
    <row r="10855" spans="1:16" x14ac:dyDescent="0.2">
      <c r="A10855">
        <v>24827</v>
      </c>
      <c r="B10855">
        <v>1080599</v>
      </c>
      <c r="C10855">
        <v>0</v>
      </c>
      <c r="D10855">
        <v>30</v>
      </c>
      <c r="E10855">
        <v>0.105982905983</v>
      </c>
      <c r="F10855">
        <v>0</v>
      </c>
      <c r="G10855">
        <v>0</v>
      </c>
      <c r="H10855">
        <v>3</v>
      </c>
      <c r="I10855">
        <v>0</v>
      </c>
      <c r="J10855">
        <v>0</v>
      </c>
      <c r="K10855">
        <v>0</v>
      </c>
      <c r="L10855">
        <v>0</v>
      </c>
      <c r="M10855">
        <v>2</v>
      </c>
      <c r="N10855">
        <v>8.7364665391099994E-2</v>
      </c>
      <c r="O10855">
        <f t="shared" si="338"/>
        <v>1</v>
      </c>
      <c r="P10855">
        <f t="shared" si="339"/>
        <v>8.2052513480125086E-2</v>
      </c>
    </row>
    <row r="10856" spans="1:16" x14ac:dyDescent="0.2">
      <c r="A10856">
        <v>24827</v>
      </c>
      <c r="B10856">
        <v>1080802</v>
      </c>
      <c r="C10856">
        <v>2</v>
      </c>
      <c r="D10856">
        <v>54</v>
      </c>
      <c r="E10856">
        <v>0.106995884774</v>
      </c>
      <c r="F10856">
        <v>0</v>
      </c>
      <c r="G10856">
        <v>0</v>
      </c>
      <c r="H10856">
        <v>2</v>
      </c>
      <c r="I10856">
        <v>0</v>
      </c>
      <c r="J10856">
        <v>0</v>
      </c>
      <c r="K10856">
        <v>0</v>
      </c>
      <c r="L10856">
        <v>0</v>
      </c>
      <c r="M10856">
        <v>2</v>
      </c>
      <c r="N10856">
        <v>8.7867525336800006E-2</v>
      </c>
      <c r="O10856">
        <f t="shared" si="338"/>
        <v>1</v>
      </c>
      <c r="P10856">
        <f t="shared" si="339"/>
        <v>8.2524797352425808E-2</v>
      </c>
    </row>
    <row r="10857" spans="1:16" x14ac:dyDescent="0.2">
      <c r="A10857">
        <v>24827</v>
      </c>
      <c r="B10857">
        <v>1080803</v>
      </c>
      <c r="C10857">
        <v>1</v>
      </c>
      <c r="D10857">
        <v>38</v>
      </c>
      <c r="E10857">
        <v>0.119083969466</v>
      </c>
      <c r="F10857">
        <v>2</v>
      </c>
      <c r="G10857">
        <v>0</v>
      </c>
      <c r="H10857">
        <v>2</v>
      </c>
      <c r="I10857">
        <v>0</v>
      </c>
      <c r="J10857">
        <v>0</v>
      </c>
      <c r="K10857">
        <v>0</v>
      </c>
      <c r="L10857">
        <v>0</v>
      </c>
      <c r="M10857">
        <v>2</v>
      </c>
      <c r="N10857">
        <v>0.21813659387100001</v>
      </c>
      <c r="O10857">
        <f t="shared" si="338"/>
        <v>1</v>
      </c>
      <c r="P10857">
        <f t="shared" si="339"/>
        <v>0.20487293952289515</v>
      </c>
    </row>
    <row r="10858" spans="1:16" x14ac:dyDescent="0.2">
      <c r="A10858">
        <v>24827</v>
      </c>
      <c r="B10858">
        <v>1080800</v>
      </c>
      <c r="C10858">
        <v>0</v>
      </c>
      <c r="D10858">
        <v>41</v>
      </c>
      <c r="E10858">
        <v>0.125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2</v>
      </c>
      <c r="N10858">
        <v>0.14048908377899999</v>
      </c>
      <c r="O10858">
        <f t="shared" si="338"/>
        <v>1</v>
      </c>
      <c r="P10858">
        <f t="shared" si="339"/>
        <v>0.13194673600571183</v>
      </c>
    </row>
    <row r="10859" spans="1:16" x14ac:dyDescent="0.2">
      <c r="A10859">
        <v>24827</v>
      </c>
      <c r="B10859">
        <v>1080547</v>
      </c>
      <c r="C10859">
        <v>4</v>
      </c>
      <c r="D10859">
        <v>30</v>
      </c>
      <c r="E10859">
        <v>9.0387374462E-2</v>
      </c>
      <c r="F10859">
        <v>2</v>
      </c>
      <c r="G10859">
        <v>0</v>
      </c>
      <c r="H10859">
        <v>1</v>
      </c>
      <c r="I10859">
        <v>0</v>
      </c>
      <c r="J10859">
        <v>0</v>
      </c>
      <c r="K10859">
        <v>0</v>
      </c>
      <c r="L10859">
        <v>0</v>
      </c>
      <c r="M10859">
        <v>2</v>
      </c>
      <c r="N10859">
        <v>0.19777700608500001</v>
      </c>
      <c r="O10859">
        <f t="shared" si="338"/>
        <v>1</v>
      </c>
      <c r="P10859">
        <f t="shared" si="339"/>
        <v>0.18575130328950396</v>
      </c>
    </row>
    <row r="10860" spans="1:16" x14ac:dyDescent="0.2">
      <c r="A10860">
        <v>24827</v>
      </c>
      <c r="B10860">
        <v>1080537</v>
      </c>
      <c r="C10860">
        <v>0</v>
      </c>
      <c r="D10860">
        <v>25</v>
      </c>
      <c r="E10860">
        <v>8.9494163424100007E-2</v>
      </c>
      <c r="F10860">
        <v>1</v>
      </c>
      <c r="G10860">
        <v>0</v>
      </c>
      <c r="H10860">
        <v>4</v>
      </c>
      <c r="I10860">
        <v>0</v>
      </c>
      <c r="J10860">
        <v>0</v>
      </c>
      <c r="K10860">
        <v>0</v>
      </c>
      <c r="L10860">
        <v>0</v>
      </c>
      <c r="M10860">
        <v>2</v>
      </c>
      <c r="N10860">
        <v>8.2698145106500004E-2</v>
      </c>
      <c r="O10860">
        <f t="shared" si="338"/>
        <v>1</v>
      </c>
      <c r="P10860">
        <f t="shared" si="339"/>
        <v>7.7669737939884478E-2</v>
      </c>
    </row>
    <row r="10861" spans="1:16" x14ac:dyDescent="0.2">
      <c r="A10861">
        <v>24827</v>
      </c>
      <c r="B10861">
        <v>1080535</v>
      </c>
      <c r="C10861">
        <v>0</v>
      </c>
      <c r="D10861">
        <v>34</v>
      </c>
      <c r="E10861">
        <v>0.11492281303599999</v>
      </c>
      <c r="F10861">
        <v>3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2</v>
      </c>
      <c r="N10861">
        <v>6.6343131206700004E-2</v>
      </c>
      <c r="O10861">
        <f t="shared" si="338"/>
        <v>1</v>
      </c>
      <c r="P10861">
        <f t="shared" si="339"/>
        <v>6.2309180070482036E-2</v>
      </c>
    </row>
    <row r="10862" spans="1:16" x14ac:dyDescent="0.2">
      <c r="A10862">
        <v>24827</v>
      </c>
      <c r="B10862">
        <v>1080864</v>
      </c>
      <c r="C10862">
        <v>1</v>
      </c>
      <c r="D10862">
        <v>37</v>
      </c>
      <c r="E10862">
        <v>8.7517934002900005E-2</v>
      </c>
      <c r="F10862">
        <v>1</v>
      </c>
      <c r="G10862">
        <v>0</v>
      </c>
      <c r="H10862">
        <v>3</v>
      </c>
      <c r="I10862">
        <v>0</v>
      </c>
      <c r="J10862">
        <v>0</v>
      </c>
      <c r="K10862">
        <v>0</v>
      </c>
      <c r="L10862">
        <v>0</v>
      </c>
      <c r="M10862">
        <v>2</v>
      </c>
      <c r="N10862">
        <v>9.3377737668499994E-2</v>
      </c>
      <c r="O10862">
        <f t="shared" si="338"/>
        <v>1</v>
      </c>
      <c r="P10862">
        <f t="shared" si="339"/>
        <v>8.7699964791128363E-2</v>
      </c>
    </row>
    <row r="10863" spans="1:16" x14ac:dyDescent="0.2">
      <c r="A10863">
        <v>24827</v>
      </c>
      <c r="B10863">
        <v>1080732</v>
      </c>
      <c r="C10863">
        <v>3</v>
      </c>
      <c r="D10863">
        <v>32</v>
      </c>
      <c r="E10863">
        <v>0.11492281303599999</v>
      </c>
      <c r="F10863">
        <v>1</v>
      </c>
      <c r="G10863">
        <v>0</v>
      </c>
      <c r="H10863">
        <v>2</v>
      </c>
      <c r="I10863">
        <v>0</v>
      </c>
      <c r="J10863">
        <v>0</v>
      </c>
      <c r="K10863">
        <v>1</v>
      </c>
      <c r="L10863">
        <v>1</v>
      </c>
      <c r="M10863">
        <v>2</v>
      </c>
      <c r="N10863">
        <v>0.20535647476900001</v>
      </c>
      <c r="O10863">
        <f t="shared" si="338"/>
        <v>1</v>
      </c>
      <c r="P10863">
        <f t="shared" si="339"/>
        <v>0.19286990728783682</v>
      </c>
    </row>
    <row r="10864" spans="1:16" x14ac:dyDescent="0.2">
      <c r="A10864">
        <v>24827</v>
      </c>
      <c r="B10864">
        <v>1080832</v>
      </c>
      <c r="C10864">
        <v>0</v>
      </c>
      <c r="D10864">
        <v>29</v>
      </c>
      <c r="E10864">
        <v>0.124137931034</v>
      </c>
      <c r="F10864">
        <v>3</v>
      </c>
      <c r="G10864">
        <v>0</v>
      </c>
      <c r="H10864">
        <v>1</v>
      </c>
      <c r="I10864">
        <v>0</v>
      </c>
      <c r="J10864">
        <v>0</v>
      </c>
      <c r="K10864">
        <v>0</v>
      </c>
      <c r="L10864">
        <v>0</v>
      </c>
      <c r="M10864">
        <v>2</v>
      </c>
      <c r="N10864">
        <v>0.15945562518699999</v>
      </c>
      <c r="O10864">
        <f t="shared" si="338"/>
        <v>1</v>
      </c>
      <c r="P10864">
        <f t="shared" si="339"/>
        <v>0.14976002914412759</v>
      </c>
    </row>
    <row r="10865" spans="1:16" x14ac:dyDescent="0.2">
      <c r="A10865">
        <v>24827</v>
      </c>
      <c r="B10865">
        <v>1080798</v>
      </c>
      <c r="C10865">
        <v>0</v>
      </c>
      <c r="D10865">
        <v>21</v>
      </c>
      <c r="E10865">
        <v>0.11673151750999999</v>
      </c>
      <c r="F10865">
        <v>2</v>
      </c>
      <c r="G10865">
        <v>0</v>
      </c>
      <c r="H10865">
        <v>3</v>
      </c>
      <c r="I10865">
        <v>0</v>
      </c>
      <c r="J10865">
        <v>0</v>
      </c>
      <c r="K10865">
        <v>0</v>
      </c>
      <c r="L10865">
        <v>0</v>
      </c>
      <c r="M10865">
        <v>2</v>
      </c>
      <c r="N10865">
        <v>8.1224242100499999E-2</v>
      </c>
      <c r="O10865">
        <f t="shared" si="338"/>
        <v>1</v>
      </c>
      <c r="P10865">
        <f t="shared" si="339"/>
        <v>7.6285454651820378E-2</v>
      </c>
    </row>
    <row r="10866" spans="1:16" x14ac:dyDescent="0.2">
      <c r="A10866">
        <v>24827</v>
      </c>
      <c r="B10866">
        <v>1080797</v>
      </c>
      <c r="C10866">
        <v>1</v>
      </c>
      <c r="D10866">
        <v>22</v>
      </c>
      <c r="E10866">
        <v>9.3495934959300003E-2</v>
      </c>
      <c r="F10866">
        <v>0</v>
      </c>
      <c r="G10866">
        <v>0</v>
      </c>
      <c r="H10866">
        <v>3</v>
      </c>
      <c r="I10866">
        <v>0</v>
      </c>
      <c r="J10866">
        <v>0</v>
      </c>
      <c r="K10866">
        <v>0</v>
      </c>
      <c r="L10866">
        <v>0</v>
      </c>
      <c r="M10866">
        <v>2</v>
      </c>
      <c r="N10866">
        <v>6.8146018743100001E-2</v>
      </c>
      <c r="O10866">
        <f t="shared" si="338"/>
        <v>1</v>
      </c>
      <c r="P10866">
        <f t="shared" si="339"/>
        <v>6.4002444197590797E-2</v>
      </c>
    </row>
    <row r="10867" spans="1:16" x14ac:dyDescent="0.2">
      <c r="A10867">
        <v>24827</v>
      </c>
      <c r="B10867">
        <v>1080856</v>
      </c>
      <c r="C10867">
        <v>1</v>
      </c>
      <c r="D10867">
        <v>44</v>
      </c>
      <c r="E10867">
        <v>9.7629009762899996E-2</v>
      </c>
      <c r="F10867">
        <v>4</v>
      </c>
      <c r="G10867">
        <v>0</v>
      </c>
      <c r="H10867">
        <v>2</v>
      </c>
      <c r="I10867">
        <v>0</v>
      </c>
      <c r="J10867">
        <v>0</v>
      </c>
      <c r="K10867">
        <v>0</v>
      </c>
      <c r="L10867">
        <v>0</v>
      </c>
      <c r="M10867">
        <v>2</v>
      </c>
      <c r="N10867">
        <v>0.21423188195199999</v>
      </c>
      <c r="O10867">
        <f t="shared" si="338"/>
        <v>1</v>
      </c>
      <c r="P10867">
        <f t="shared" si="339"/>
        <v>0.20120565108385086</v>
      </c>
    </row>
    <row r="10868" spans="1:16" x14ac:dyDescent="0.2">
      <c r="A10868">
        <v>24827</v>
      </c>
      <c r="B10868">
        <v>1080879</v>
      </c>
      <c r="C10868">
        <v>2</v>
      </c>
      <c r="D10868">
        <v>60</v>
      </c>
      <c r="E10868">
        <v>0.13544303797500001</v>
      </c>
      <c r="F10868">
        <v>0</v>
      </c>
      <c r="G10868">
        <v>0</v>
      </c>
      <c r="H10868">
        <v>2</v>
      </c>
      <c r="I10868">
        <v>0</v>
      </c>
      <c r="J10868">
        <v>0</v>
      </c>
      <c r="K10868">
        <v>1</v>
      </c>
      <c r="L10868">
        <v>0</v>
      </c>
      <c r="M10868">
        <v>2</v>
      </c>
      <c r="N10868">
        <v>0.25124293093799999</v>
      </c>
      <c r="O10868">
        <f t="shared" si="338"/>
        <v>1</v>
      </c>
      <c r="P10868">
        <f t="shared" si="339"/>
        <v>0.23596626720070379</v>
      </c>
    </row>
    <row r="10869" spans="1:16" x14ac:dyDescent="0.2">
      <c r="A10869">
        <v>24827</v>
      </c>
      <c r="B10869">
        <v>1080749</v>
      </c>
      <c r="C10869">
        <v>0</v>
      </c>
      <c r="D10869">
        <v>37</v>
      </c>
      <c r="E10869">
        <v>8.9595375722499995E-2</v>
      </c>
      <c r="F10869">
        <v>1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2</v>
      </c>
      <c r="N10869">
        <v>5.9743838925299997E-2</v>
      </c>
      <c r="O10869">
        <f t="shared" si="338"/>
        <v>1</v>
      </c>
      <c r="P10869">
        <f t="shared" si="339"/>
        <v>5.6111153483247814E-2</v>
      </c>
    </row>
    <row r="10870" spans="1:16" x14ac:dyDescent="0.2">
      <c r="A10870">
        <v>24827</v>
      </c>
      <c r="B10870">
        <v>1080663</v>
      </c>
      <c r="C10870">
        <v>0</v>
      </c>
      <c r="D10870">
        <v>81</v>
      </c>
      <c r="E10870">
        <v>0.130727762803</v>
      </c>
      <c r="F10870">
        <v>0</v>
      </c>
      <c r="G10870">
        <v>0</v>
      </c>
      <c r="H10870">
        <v>2</v>
      </c>
      <c r="I10870">
        <v>0</v>
      </c>
      <c r="J10870">
        <v>0</v>
      </c>
      <c r="K10870">
        <v>0</v>
      </c>
      <c r="L10870">
        <v>0</v>
      </c>
      <c r="M10870">
        <v>2</v>
      </c>
      <c r="N10870">
        <v>8.5483685046900001E-2</v>
      </c>
      <c r="O10870">
        <f t="shared" si="338"/>
        <v>1</v>
      </c>
      <c r="P10870">
        <f t="shared" si="339"/>
        <v>8.0285904927829957E-2</v>
      </c>
    </row>
    <row r="10871" spans="1:16" x14ac:dyDescent="0.2">
      <c r="A10871">
        <v>24827</v>
      </c>
      <c r="B10871">
        <v>1080584</v>
      </c>
      <c r="C10871">
        <v>0</v>
      </c>
      <c r="D10871">
        <v>26</v>
      </c>
      <c r="E10871">
        <v>8.6572438162500001E-2</v>
      </c>
      <c r="F10871">
        <v>0</v>
      </c>
      <c r="G10871">
        <v>0</v>
      </c>
      <c r="H10871">
        <v>1</v>
      </c>
      <c r="I10871">
        <v>0</v>
      </c>
      <c r="J10871">
        <v>0</v>
      </c>
      <c r="K10871">
        <v>0</v>
      </c>
      <c r="L10871">
        <v>0</v>
      </c>
      <c r="M10871">
        <v>2</v>
      </c>
      <c r="N10871">
        <v>0.12318975865700001</v>
      </c>
      <c r="O10871">
        <f t="shared" si="338"/>
        <v>1</v>
      </c>
      <c r="P10871">
        <f t="shared" si="339"/>
        <v>0.11569928514653904</v>
      </c>
    </row>
    <row r="10872" spans="1:16" x14ac:dyDescent="0.2">
      <c r="A10872">
        <v>24827</v>
      </c>
      <c r="B10872">
        <v>1080608</v>
      </c>
      <c r="C10872">
        <v>1</v>
      </c>
      <c r="D10872">
        <v>48</v>
      </c>
      <c r="E10872">
        <v>0.114325068871</v>
      </c>
      <c r="F10872">
        <v>1</v>
      </c>
      <c r="G10872">
        <v>0</v>
      </c>
      <c r="H10872">
        <v>2</v>
      </c>
      <c r="I10872">
        <v>0</v>
      </c>
      <c r="J10872">
        <v>0</v>
      </c>
      <c r="K10872">
        <v>0</v>
      </c>
      <c r="L10872">
        <v>0</v>
      </c>
      <c r="M10872">
        <v>2</v>
      </c>
      <c r="N10872">
        <v>7.2445099776699995E-2</v>
      </c>
      <c r="O10872">
        <f t="shared" si="338"/>
        <v>1</v>
      </c>
      <c r="P10872">
        <f t="shared" si="339"/>
        <v>6.8040122392573607E-2</v>
      </c>
    </row>
    <row r="10873" spans="1:16" x14ac:dyDescent="0.2">
      <c r="A10873">
        <v>24827</v>
      </c>
      <c r="B10873">
        <v>1080871</v>
      </c>
      <c r="C10873">
        <v>1</v>
      </c>
      <c r="D10873">
        <v>25</v>
      </c>
      <c r="E10873">
        <v>0.113445378151</v>
      </c>
      <c r="F10873">
        <v>0</v>
      </c>
      <c r="G10873">
        <v>0</v>
      </c>
      <c r="H10873">
        <v>1</v>
      </c>
      <c r="I10873">
        <v>0</v>
      </c>
      <c r="J10873">
        <v>0</v>
      </c>
      <c r="K10873">
        <v>0</v>
      </c>
      <c r="L10873">
        <v>0</v>
      </c>
      <c r="M10873">
        <v>2</v>
      </c>
      <c r="N10873">
        <v>5.1661513630800002E-2</v>
      </c>
      <c r="O10873">
        <f t="shared" si="338"/>
        <v>1</v>
      </c>
      <c r="P10873">
        <f t="shared" si="339"/>
        <v>4.8520268745019586E-2</v>
      </c>
    </row>
    <row r="10874" spans="1:16" x14ac:dyDescent="0.2">
      <c r="A10874">
        <v>24827</v>
      </c>
      <c r="B10874">
        <v>1080768</v>
      </c>
      <c r="C10874">
        <v>2</v>
      </c>
      <c r="D10874">
        <v>51</v>
      </c>
      <c r="E10874">
        <v>0.10394265233</v>
      </c>
      <c r="F10874">
        <v>0</v>
      </c>
      <c r="G10874">
        <v>0</v>
      </c>
      <c r="H10874">
        <v>2</v>
      </c>
      <c r="I10874">
        <v>0</v>
      </c>
      <c r="J10874">
        <v>0</v>
      </c>
      <c r="K10874">
        <v>0</v>
      </c>
      <c r="L10874">
        <v>0</v>
      </c>
      <c r="M10874">
        <v>2</v>
      </c>
      <c r="N10874">
        <v>6.9968647314400001E-2</v>
      </c>
      <c r="O10874">
        <f t="shared" si="338"/>
        <v>1</v>
      </c>
      <c r="P10874">
        <f t="shared" si="339"/>
        <v>6.5714249018754681E-2</v>
      </c>
    </row>
    <row r="10875" spans="1:16" x14ac:dyDescent="0.2">
      <c r="A10875">
        <v>24827</v>
      </c>
      <c r="B10875">
        <v>1080742</v>
      </c>
      <c r="C10875">
        <v>1</v>
      </c>
      <c r="D10875">
        <v>49</v>
      </c>
      <c r="E10875">
        <v>0.116279069767</v>
      </c>
      <c r="F10875">
        <v>2</v>
      </c>
      <c r="G10875">
        <v>0</v>
      </c>
      <c r="H10875">
        <v>1</v>
      </c>
      <c r="I10875">
        <v>0</v>
      </c>
      <c r="J10875">
        <v>0</v>
      </c>
      <c r="K10875">
        <v>0</v>
      </c>
      <c r="L10875">
        <v>0</v>
      </c>
      <c r="M10875">
        <v>2</v>
      </c>
      <c r="N10875">
        <v>0.10424079069</v>
      </c>
      <c r="O10875">
        <f t="shared" si="338"/>
        <v>1</v>
      </c>
      <c r="P10875">
        <f t="shared" si="339"/>
        <v>9.7902496907421976E-2</v>
      </c>
    </row>
    <row r="10876" spans="1:16" x14ac:dyDescent="0.2">
      <c r="A10876">
        <v>24827</v>
      </c>
      <c r="B10876">
        <v>1080520</v>
      </c>
      <c r="C10876">
        <v>0</v>
      </c>
      <c r="D10876">
        <v>27</v>
      </c>
      <c r="E10876">
        <v>9.0909090909100002E-2</v>
      </c>
      <c r="F10876">
        <v>0</v>
      </c>
      <c r="G10876">
        <v>0</v>
      </c>
      <c r="H10876">
        <v>2</v>
      </c>
      <c r="I10876">
        <v>0</v>
      </c>
      <c r="J10876">
        <v>0</v>
      </c>
      <c r="K10876">
        <v>0</v>
      </c>
      <c r="L10876">
        <v>0</v>
      </c>
      <c r="M10876">
        <v>2</v>
      </c>
      <c r="N10876">
        <v>7.2484353311999997E-2</v>
      </c>
      <c r="O10876">
        <f t="shared" si="338"/>
        <v>1</v>
      </c>
      <c r="P10876">
        <f t="shared" si="339"/>
        <v>6.8076989142076133E-2</v>
      </c>
    </row>
    <row r="10877" spans="1:16" x14ac:dyDescent="0.2">
      <c r="A10877">
        <v>24827</v>
      </c>
      <c r="B10877">
        <v>1080724</v>
      </c>
      <c r="C10877">
        <v>1</v>
      </c>
      <c r="D10877">
        <v>43</v>
      </c>
      <c r="E10877">
        <v>9.5617529880499999E-2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1</v>
      </c>
      <c r="M10877">
        <v>2</v>
      </c>
      <c r="N10877">
        <v>0.22675160433800001</v>
      </c>
      <c r="O10877">
        <f t="shared" si="338"/>
        <v>1</v>
      </c>
      <c r="P10877">
        <f t="shared" si="339"/>
        <v>0.21296411985662017</v>
      </c>
    </row>
    <row r="10878" spans="1:16" x14ac:dyDescent="0.2">
      <c r="A10878">
        <v>24827</v>
      </c>
      <c r="B10878">
        <v>1080641</v>
      </c>
      <c r="C10878">
        <v>1</v>
      </c>
      <c r="D10878">
        <v>16</v>
      </c>
      <c r="E10878">
        <v>7.7464788732399995E-2</v>
      </c>
      <c r="F10878">
        <v>0</v>
      </c>
      <c r="G10878">
        <v>0</v>
      </c>
      <c r="H10878">
        <v>2</v>
      </c>
      <c r="I10878">
        <v>0</v>
      </c>
      <c r="J10878">
        <v>0</v>
      </c>
      <c r="K10878">
        <v>0</v>
      </c>
      <c r="L10878">
        <v>0</v>
      </c>
      <c r="M10878">
        <v>2</v>
      </c>
      <c r="N10878">
        <v>0.155594511771</v>
      </c>
      <c r="O10878">
        <f t="shared" si="338"/>
        <v>1</v>
      </c>
      <c r="P10878">
        <f t="shared" si="339"/>
        <v>0.1461336882293382</v>
      </c>
    </row>
    <row r="10879" spans="1:16" x14ac:dyDescent="0.2">
      <c r="A10879">
        <v>24827</v>
      </c>
      <c r="B10879">
        <v>1080707</v>
      </c>
      <c r="C10879">
        <v>2</v>
      </c>
      <c r="D10879">
        <v>57</v>
      </c>
      <c r="E10879">
        <v>0.13297872340399999</v>
      </c>
      <c r="F10879">
        <v>1</v>
      </c>
      <c r="G10879">
        <v>0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2</v>
      </c>
      <c r="N10879">
        <v>8.2483365388499999E-2</v>
      </c>
      <c r="O10879">
        <f t="shared" si="338"/>
        <v>1</v>
      </c>
      <c r="P10879">
        <f t="shared" si="339"/>
        <v>7.7468017763568806E-2</v>
      </c>
    </row>
    <row r="10880" spans="1:16" x14ac:dyDescent="0.2">
      <c r="A10880">
        <v>24827</v>
      </c>
      <c r="B10880">
        <v>1080561</v>
      </c>
      <c r="C10880">
        <v>0</v>
      </c>
      <c r="D10880">
        <v>22</v>
      </c>
      <c r="E10880">
        <v>0.113131313131</v>
      </c>
      <c r="F10880">
        <v>2</v>
      </c>
      <c r="G10880">
        <v>0</v>
      </c>
      <c r="H10880">
        <v>2</v>
      </c>
      <c r="I10880">
        <v>0</v>
      </c>
      <c r="J10880">
        <v>0</v>
      </c>
      <c r="K10880">
        <v>0</v>
      </c>
      <c r="L10880">
        <v>0</v>
      </c>
      <c r="M10880">
        <v>2</v>
      </c>
      <c r="N10880">
        <v>5.0412795145499997E-2</v>
      </c>
      <c r="O10880">
        <f t="shared" si="338"/>
        <v>1</v>
      </c>
      <c r="P10880">
        <f t="shared" si="339"/>
        <v>4.7347477778680029E-2</v>
      </c>
    </row>
    <row r="10881" spans="1:16" x14ac:dyDescent="0.2">
      <c r="A10881">
        <v>24827</v>
      </c>
      <c r="B10881">
        <v>1080567</v>
      </c>
      <c r="C10881">
        <v>1</v>
      </c>
      <c r="D10881">
        <v>36</v>
      </c>
      <c r="E10881">
        <v>0.108150470219</v>
      </c>
      <c r="F10881">
        <v>1</v>
      </c>
      <c r="G10881">
        <v>0</v>
      </c>
      <c r="H10881">
        <v>3</v>
      </c>
      <c r="I10881">
        <v>1</v>
      </c>
      <c r="J10881">
        <v>0</v>
      </c>
      <c r="K10881">
        <v>0</v>
      </c>
      <c r="L10881">
        <v>0</v>
      </c>
      <c r="M10881">
        <v>2</v>
      </c>
      <c r="N10881">
        <v>0.20952829925399999</v>
      </c>
      <c r="O10881">
        <f t="shared" si="338"/>
        <v>1</v>
      </c>
      <c r="P10881">
        <f t="shared" si="339"/>
        <v>0.19678806668625931</v>
      </c>
    </row>
    <row r="10882" spans="1:16" x14ac:dyDescent="0.2">
      <c r="A10882">
        <v>24827</v>
      </c>
      <c r="B10882">
        <v>1080881</v>
      </c>
      <c r="C10882">
        <v>0</v>
      </c>
      <c r="D10882">
        <v>34</v>
      </c>
      <c r="E10882">
        <v>8.7407407407399995E-2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2</v>
      </c>
      <c r="N10882">
        <v>0.119238313705</v>
      </c>
      <c r="O10882">
        <f t="shared" si="338"/>
        <v>1</v>
      </c>
      <c r="P10882">
        <f t="shared" si="339"/>
        <v>0.11198810524630695</v>
      </c>
    </row>
    <row r="10883" spans="1:16" x14ac:dyDescent="0.2">
      <c r="A10883">
        <v>24827</v>
      </c>
      <c r="B10883">
        <v>1080507</v>
      </c>
      <c r="C10883">
        <v>1</v>
      </c>
      <c r="D10883">
        <v>50</v>
      </c>
      <c r="E10883">
        <v>0.10487444608599999</v>
      </c>
      <c r="F10883">
        <v>1</v>
      </c>
      <c r="G10883">
        <v>0</v>
      </c>
      <c r="H10883">
        <v>1</v>
      </c>
      <c r="I10883">
        <v>0</v>
      </c>
      <c r="J10883">
        <v>0</v>
      </c>
      <c r="K10883">
        <v>0</v>
      </c>
      <c r="L10883">
        <v>0</v>
      </c>
      <c r="M10883">
        <v>2</v>
      </c>
      <c r="N10883">
        <v>8.2332335380200003E-2</v>
      </c>
      <c r="O10883">
        <f t="shared" ref="O10883:O10946" si="340">IF(M10883&lt;5,1,0)</f>
        <v>1</v>
      </c>
      <c r="P10883">
        <f t="shared" ref="P10883:P10946" si="341">$S$4*N10883</f>
        <v>7.7326171037132407E-2</v>
      </c>
    </row>
    <row r="10884" spans="1:16" x14ac:dyDescent="0.2">
      <c r="A10884">
        <v>24827</v>
      </c>
      <c r="B10884">
        <v>1080605</v>
      </c>
      <c r="C10884">
        <v>2</v>
      </c>
      <c r="D10884">
        <v>42</v>
      </c>
      <c r="E10884">
        <v>0.100449775112</v>
      </c>
      <c r="F10884">
        <v>3</v>
      </c>
      <c r="G10884">
        <v>0</v>
      </c>
      <c r="H10884">
        <v>1</v>
      </c>
      <c r="I10884">
        <v>0</v>
      </c>
      <c r="J10884">
        <v>0</v>
      </c>
      <c r="K10884">
        <v>1</v>
      </c>
      <c r="L10884">
        <v>1</v>
      </c>
      <c r="M10884">
        <v>2</v>
      </c>
      <c r="N10884">
        <v>0.26820232376699998</v>
      </c>
      <c r="O10884">
        <f t="shared" si="340"/>
        <v>1</v>
      </c>
      <c r="P10884">
        <f t="shared" si="341"/>
        <v>0.2518944551298482</v>
      </c>
    </row>
    <row r="10885" spans="1:16" x14ac:dyDescent="0.2">
      <c r="A10885">
        <v>23446</v>
      </c>
      <c r="B10885">
        <v>1080524</v>
      </c>
      <c r="C10885">
        <v>0</v>
      </c>
      <c r="D10885">
        <v>16</v>
      </c>
      <c r="E10885">
        <v>9.8000000000000004E-2</v>
      </c>
      <c r="F10885">
        <v>2</v>
      </c>
      <c r="G10885">
        <v>0</v>
      </c>
      <c r="H10885">
        <v>1</v>
      </c>
      <c r="I10885">
        <v>1</v>
      </c>
      <c r="J10885">
        <v>0</v>
      </c>
      <c r="K10885">
        <v>0</v>
      </c>
      <c r="L10885">
        <v>0</v>
      </c>
      <c r="M10885">
        <v>2</v>
      </c>
      <c r="N10885">
        <v>4.03813275993E-2</v>
      </c>
      <c r="O10885">
        <f t="shared" si="340"/>
        <v>1</v>
      </c>
      <c r="P10885">
        <f t="shared" si="341"/>
        <v>3.792596712130774E-2</v>
      </c>
    </row>
    <row r="10886" spans="1:16" x14ac:dyDescent="0.2">
      <c r="A10886">
        <v>23446</v>
      </c>
      <c r="B10886">
        <v>1080837</v>
      </c>
      <c r="C10886">
        <v>0</v>
      </c>
      <c r="D10886">
        <v>8</v>
      </c>
      <c r="E10886">
        <v>5.2752293578000001E-2</v>
      </c>
      <c r="F10886">
        <v>1</v>
      </c>
      <c r="G10886">
        <v>0</v>
      </c>
      <c r="H10886">
        <v>1</v>
      </c>
      <c r="I10886">
        <v>1</v>
      </c>
      <c r="J10886">
        <v>0</v>
      </c>
      <c r="K10886">
        <v>0</v>
      </c>
      <c r="L10886">
        <v>0</v>
      </c>
      <c r="M10886">
        <v>5</v>
      </c>
      <c r="N10886">
        <v>1.5338743610699999E-2</v>
      </c>
      <c r="O10886">
        <f t="shared" si="340"/>
        <v>0</v>
      </c>
      <c r="P10886">
        <f t="shared" si="341"/>
        <v>1.440608123720186E-2</v>
      </c>
    </row>
    <row r="10887" spans="1:16" x14ac:dyDescent="0.2">
      <c r="A10887">
        <v>23446</v>
      </c>
      <c r="B10887">
        <v>1080847</v>
      </c>
      <c r="C10887">
        <v>1</v>
      </c>
      <c r="D10887">
        <v>10</v>
      </c>
      <c r="E10887">
        <v>4.8245614035099998E-2</v>
      </c>
      <c r="F10887">
        <v>0</v>
      </c>
      <c r="G10887">
        <v>0</v>
      </c>
      <c r="H10887">
        <v>1</v>
      </c>
      <c r="I10887">
        <v>0</v>
      </c>
      <c r="J10887">
        <v>0</v>
      </c>
      <c r="K10887">
        <v>0</v>
      </c>
      <c r="L10887">
        <v>0</v>
      </c>
      <c r="M10887">
        <v>2</v>
      </c>
      <c r="N10887">
        <v>3.2373856359600002E-2</v>
      </c>
      <c r="O10887">
        <f t="shared" si="340"/>
        <v>1</v>
      </c>
      <c r="P10887">
        <f t="shared" si="341"/>
        <v>3.0405384985544976E-2</v>
      </c>
    </row>
    <row r="10888" spans="1:16" x14ac:dyDescent="0.2">
      <c r="A10888">
        <v>23446</v>
      </c>
      <c r="B10888">
        <v>1080875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5</v>
      </c>
      <c r="N10888">
        <v>4.40357142857E-3</v>
      </c>
      <c r="O10888">
        <f t="shared" si="340"/>
        <v>0</v>
      </c>
      <c r="P10888">
        <f t="shared" si="341"/>
        <v>4.1358151191436075E-3</v>
      </c>
    </row>
    <row r="10889" spans="1:16" x14ac:dyDescent="0.2">
      <c r="A10889">
        <v>23446</v>
      </c>
      <c r="B10889">
        <v>1080702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5</v>
      </c>
      <c r="N10889">
        <v>5.4089571428599999E-2</v>
      </c>
      <c r="O10889">
        <f t="shared" si="340"/>
        <v>0</v>
      </c>
      <c r="P10889">
        <f t="shared" si="341"/>
        <v>5.0800690060578156E-2</v>
      </c>
    </row>
    <row r="10890" spans="1:16" x14ac:dyDescent="0.2">
      <c r="A10890">
        <v>23446</v>
      </c>
      <c r="B10890">
        <v>1080547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5</v>
      </c>
      <c r="N10890">
        <v>5.4089571428599999E-2</v>
      </c>
      <c r="O10890">
        <f t="shared" si="340"/>
        <v>0</v>
      </c>
      <c r="P10890">
        <f t="shared" si="341"/>
        <v>5.0800690060578156E-2</v>
      </c>
    </row>
    <row r="10891" spans="1:16" x14ac:dyDescent="0.2">
      <c r="A10891">
        <v>23446</v>
      </c>
      <c r="B10891">
        <v>1080860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5</v>
      </c>
      <c r="N10891">
        <v>4.40357142857E-3</v>
      </c>
      <c r="O10891">
        <f t="shared" si="340"/>
        <v>0</v>
      </c>
      <c r="P10891">
        <f t="shared" si="341"/>
        <v>4.1358151191436075E-3</v>
      </c>
    </row>
    <row r="10892" spans="1:16" x14ac:dyDescent="0.2">
      <c r="A10892">
        <v>23446</v>
      </c>
      <c r="B10892">
        <v>1080835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5</v>
      </c>
      <c r="N10892">
        <v>4.40357142857E-3</v>
      </c>
      <c r="O10892">
        <f t="shared" si="340"/>
        <v>0</v>
      </c>
      <c r="P10892">
        <f t="shared" si="341"/>
        <v>4.1358151191436075E-3</v>
      </c>
    </row>
    <row r="10893" spans="1:16" x14ac:dyDescent="0.2">
      <c r="A10893">
        <v>23446</v>
      </c>
      <c r="B10893">
        <v>1080834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5</v>
      </c>
      <c r="N10893">
        <v>4.40357142857E-3</v>
      </c>
      <c r="O10893">
        <f t="shared" si="340"/>
        <v>0</v>
      </c>
      <c r="P10893">
        <f t="shared" si="341"/>
        <v>4.1358151191436075E-3</v>
      </c>
    </row>
    <row r="10894" spans="1:16" x14ac:dyDescent="0.2">
      <c r="A10894">
        <v>23446</v>
      </c>
      <c r="B10894">
        <v>1080785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5</v>
      </c>
      <c r="N10894">
        <v>4.40357142857E-3</v>
      </c>
      <c r="O10894">
        <f t="shared" si="340"/>
        <v>0</v>
      </c>
      <c r="P10894">
        <f t="shared" si="341"/>
        <v>4.1358151191436075E-3</v>
      </c>
    </row>
    <row r="10895" spans="1:16" x14ac:dyDescent="0.2">
      <c r="A10895">
        <v>23446</v>
      </c>
      <c r="B10895">
        <v>1080784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5</v>
      </c>
      <c r="N10895">
        <v>4.40357142857E-3</v>
      </c>
      <c r="O10895">
        <f t="shared" si="340"/>
        <v>0</v>
      </c>
      <c r="P10895">
        <f t="shared" si="341"/>
        <v>4.1358151191436075E-3</v>
      </c>
    </row>
    <row r="10896" spans="1:16" x14ac:dyDescent="0.2">
      <c r="A10896">
        <v>23446</v>
      </c>
      <c r="B10896">
        <v>1080796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5</v>
      </c>
      <c r="N10896">
        <v>5.0540571428600002E-2</v>
      </c>
      <c r="O10896">
        <f t="shared" si="340"/>
        <v>0</v>
      </c>
      <c r="P10896">
        <f t="shared" si="341"/>
        <v>4.7467484707620564E-2</v>
      </c>
    </row>
    <row r="10897" spans="1:16" x14ac:dyDescent="0.2">
      <c r="A10897">
        <v>23446</v>
      </c>
      <c r="B10897">
        <v>1080741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5</v>
      </c>
      <c r="N10897">
        <v>4.40357142857E-3</v>
      </c>
      <c r="O10897">
        <f t="shared" si="340"/>
        <v>0</v>
      </c>
      <c r="P10897">
        <f t="shared" si="341"/>
        <v>4.1358151191436075E-3</v>
      </c>
    </row>
    <row r="10898" spans="1:16" x14ac:dyDescent="0.2">
      <c r="A10898">
        <v>23446</v>
      </c>
      <c r="B10898">
        <v>1080866</v>
      </c>
      <c r="C10898">
        <v>2</v>
      </c>
      <c r="D10898">
        <v>17</v>
      </c>
      <c r="E10898">
        <v>0.109343936382</v>
      </c>
      <c r="F10898">
        <v>3</v>
      </c>
      <c r="G10898">
        <v>0</v>
      </c>
      <c r="H10898">
        <v>0</v>
      </c>
      <c r="I10898">
        <v>1</v>
      </c>
      <c r="J10898">
        <v>0</v>
      </c>
      <c r="K10898">
        <v>0</v>
      </c>
      <c r="L10898">
        <v>0</v>
      </c>
      <c r="M10898">
        <v>2</v>
      </c>
      <c r="N10898">
        <v>9.2017608559600006E-2</v>
      </c>
      <c r="O10898">
        <f t="shared" si="340"/>
        <v>1</v>
      </c>
      <c r="P10898">
        <f t="shared" si="341"/>
        <v>8.6422537452019069E-2</v>
      </c>
    </row>
    <row r="10899" spans="1:16" x14ac:dyDescent="0.2">
      <c r="A10899">
        <v>23446</v>
      </c>
      <c r="B10899">
        <v>1080821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5</v>
      </c>
      <c r="N10899">
        <v>4.40357142857E-3</v>
      </c>
      <c r="O10899">
        <f t="shared" si="340"/>
        <v>0</v>
      </c>
      <c r="P10899">
        <f t="shared" si="341"/>
        <v>4.1358151191436075E-3</v>
      </c>
    </row>
    <row r="10900" spans="1:16" x14ac:dyDescent="0.2">
      <c r="A10900">
        <v>111141</v>
      </c>
      <c r="B10900">
        <v>1080678</v>
      </c>
      <c r="C10900">
        <v>0</v>
      </c>
      <c r="D10900">
        <v>2</v>
      </c>
      <c r="E10900">
        <v>3.6402569593100002E-2</v>
      </c>
      <c r="F10900">
        <v>1</v>
      </c>
      <c r="G10900">
        <v>0</v>
      </c>
      <c r="H10900">
        <v>0</v>
      </c>
      <c r="I10900">
        <v>0</v>
      </c>
      <c r="J10900">
        <v>0</v>
      </c>
      <c r="K10900">
        <v>1</v>
      </c>
      <c r="L10900">
        <v>0</v>
      </c>
      <c r="M10900">
        <v>5</v>
      </c>
      <c r="N10900">
        <v>0.13887274791599999</v>
      </c>
      <c r="O10900">
        <f t="shared" si="340"/>
        <v>0</v>
      </c>
      <c r="P10900">
        <f t="shared" si="341"/>
        <v>0.13042868039829314</v>
      </c>
    </row>
    <row r="10901" spans="1:16" x14ac:dyDescent="0.2">
      <c r="A10901">
        <v>111141</v>
      </c>
      <c r="B10901">
        <v>1080844</v>
      </c>
      <c r="C10901">
        <v>0</v>
      </c>
      <c r="D10901">
        <v>3</v>
      </c>
      <c r="E10901">
        <v>1.73913043478E-2</v>
      </c>
      <c r="F10901">
        <v>0</v>
      </c>
      <c r="G10901">
        <v>0</v>
      </c>
      <c r="H10901">
        <v>0</v>
      </c>
      <c r="I10901">
        <v>0</v>
      </c>
      <c r="J10901">
        <v>1</v>
      </c>
      <c r="K10901">
        <v>0</v>
      </c>
      <c r="L10901">
        <v>0</v>
      </c>
      <c r="M10901">
        <v>4</v>
      </c>
      <c r="N10901">
        <v>5.7961148583199999E-2</v>
      </c>
      <c r="O10901">
        <f t="shared" si="340"/>
        <v>1</v>
      </c>
      <c r="P10901">
        <f t="shared" si="341"/>
        <v>5.4436858473117203E-2</v>
      </c>
    </row>
    <row r="10902" spans="1:16" x14ac:dyDescent="0.2">
      <c r="A10902">
        <v>111141</v>
      </c>
      <c r="B10902">
        <v>1080854</v>
      </c>
      <c r="C10902">
        <v>1</v>
      </c>
      <c r="D10902">
        <v>18</v>
      </c>
      <c r="E10902">
        <v>7.1428571428599999E-2</v>
      </c>
      <c r="F10902">
        <v>7</v>
      </c>
      <c r="G10902">
        <v>0</v>
      </c>
      <c r="H10902">
        <v>1</v>
      </c>
      <c r="I10902">
        <v>0</v>
      </c>
      <c r="J10902">
        <v>0</v>
      </c>
      <c r="K10902">
        <v>0</v>
      </c>
      <c r="L10902">
        <v>0</v>
      </c>
      <c r="M10902">
        <v>4</v>
      </c>
      <c r="N10902">
        <v>0.14739565187100001</v>
      </c>
      <c r="O10902">
        <f t="shared" si="340"/>
        <v>1</v>
      </c>
      <c r="P10902">
        <f t="shared" si="341"/>
        <v>0.1384333546968419</v>
      </c>
    </row>
    <row r="10903" spans="1:16" x14ac:dyDescent="0.2">
      <c r="A10903">
        <v>111141</v>
      </c>
      <c r="B10903">
        <v>1080788</v>
      </c>
      <c r="C10903">
        <v>0</v>
      </c>
      <c r="D10903">
        <v>8</v>
      </c>
      <c r="E10903">
        <v>2.8622540250400001E-2</v>
      </c>
      <c r="F10903">
        <v>0</v>
      </c>
      <c r="G10903">
        <v>0</v>
      </c>
      <c r="H10903">
        <v>1</v>
      </c>
      <c r="I10903">
        <v>0</v>
      </c>
      <c r="J10903">
        <v>0</v>
      </c>
      <c r="K10903">
        <v>2</v>
      </c>
      <c r="L10903">
        <v>0</v>
      </c>
      <c r="M10903">
        <v>5</v>
      </c>
      <c r="N10903">
        <v>0.14074449918000001</v>
      </c>
      <c r="O10903">
        <f t="shared" si="340"/>
        <v>0</v>
      </c>
      <c r="P10903">
        <f t="shared" si="341"/>
        <v>0.13218662103863407</v>
      </c>
    </row>
    <row r="10904" spans="1:16" x14ac:dyDescent="0.2">
      <c r="A10904">
        <v>111141</v>
      </c>
      <c r="B10904">
        <v>1080707</v>
      </c>
      <c r="C10904">
        <v>1</v>
      </c>
      <c r="D10904">
        <v>2</v>
      </c>
      <c r="E10904">
        <v>1.6333938294000001E-2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5</v>
      </c>
      <c r="N10904">
        <v>2.5918430940100001E-2</v>
      </c>
      <c r="O10904">
        <f t="shared" si="340"/>
        <v>0</v>
      </c>
      <c r="P10904">
        <f t="shared" si="341"/>
        <v>2.4342477528825911E-2</v>
      </c>
    </row>
    <row r="10905" spans="1:16" x14ac:dyDescent="0.2">
      <c r="A10905">
        <v>111141</v>
      </c>
      <c r="B10905">
        <v>1080706</v>
      </c>
      <c r="C10905">
        <v>0</v>
      </c>
      <c r="D10905">
        <v>12</v>
      </c>
      <c r="E10905">
        <v>4.6686746988000002E-2</v>
      </c>
      <c r="F10905">
        <v>3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4</v>
      </c>
      <c r="N10905">
        <v>3.9120706011799997E-2</v>
      </c>
      <c r="O10905">
        <f t="shared" si="340"/>
        <v>1</v>
      </c>
      <c r="P10905">
        <f t="shared" si="341"/>
        <v>3.6741996813190264E-2</v>
      </c>
    </row>
    <row r="10906" spans="1:16" x14ac:dyDescent="0.2">
      <c r="A10906">
        <v>111141</v>
      </c>
      <c r="B10906">
        <v>1080770</v>
      </c>
      <c r="C10906">
        <v>0</v>
      </c>
      <c r="D10906">
        <v>11</v>
      </c>
      <c r="E10906">
        <v>5.8544303797500002E-2</v>
      </c>
      <c r="F10906">
        <v>2</v>
      </c>
      <c r="G10906">
        <v>0</v>
      </c>
      <c r="H10906">
        <v>1</v>
      </c>
      <c r="I10906">
        <v>0</v>
      </c>
      <c r="J10906">
        <v>0</v>
      </c>
      <c r="K10906">
        <v>0</v>
      </c>
      <c r="L10906">
        <v>0</v>
      </c>
      <c r="M10906">
        <v>4</v>
      </c>
      <c r="N10906">
        <v>4.2359872329099997E-2</v>
      </c>
      <c r="O10906">
        <f t="shared" si="340"/>
        <v>1</v>
      </c>
      <c r="P10906">
        <f t="shared" si="341"/>
        <v>3.9784207719908864E-2</v>
      </c>
    </row>
    <row r="10907" spans="1:16" x14ac:dyDescent="0.2">
      <c r="A10907">
        <v>111141</v>
      </c>
      <c r="B10907">
        <v>1080519</v>
      </c>
      <c r="C10907">
        <v>1</v>
      </c>
      <c r="D10907">
        <v>15</v>
      </c>
      <c r="E10907">
        <v>7.1729957805899996E-2</v>
      </c>
      <c r="F10907">
        <v>2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1</v>
      </c>
      <c r="M10907">
        <v>4</v>
      </c>
      <c r="N10907">
        <v>0.10090928484800001</v>
      </c>
      <c r="O10907">
        <f t="shared" si="340"/>
        <v>1</v>
      </c>
      <c r="P10907">
        <f t="shared" si="341"/>
        <v>9.4773561121013442E-2</v>
      </c>
    </row>
    <row r="10908" spans="1:16" x14ac:dyDescent="0.2">
      <c r="A10908">
        <v>111141</v>
      </c>
      <c r="B10908">
        <v>1080820</v>
      </c>
      <c r="C10908">
        <v>0</v>
      </c>
      <c r="D10908">
        <v>12</v>
      </c>
      <c r="E10908">
        <v>7.0723684210500001E-2</v>
      </c>
      <c r="F10908">
        <v>3</v>
      </c>
      <c r="G10908">
        <v>0</v>
      </c>
      <c r="H10908">
        <v>1</v>
      </c>
      <c r="I10908">
        <v>0</v>
      </c>
      <c r="J10908">
        <v>0</v>
      </c>
      <c r="K10908">
        <v>1</v>
      </c>
      <c r="L10908">
        <v>0</v>
      </c>
      <c r="M10908">
        <v>4</v>
      </c>
      <c r="N10908">
        <v>0.147518612095</v>
      </c>
      <c r="O10908">
        <f t="shared" si="340"/>
        <v>1</v>
      </c>
      <c r="P10908">
        <f t="shared" si="341"/>
        <v>0.13854883840403762</v>
      </c>
    </row>
    <row r="10909" spans="1:16" x14ac:dyDescent="0.2">
      <c r="A10909">
        <v>111141</v>
      </c>
      <c r="B10909">
        <v>1080814</v>
      </c>
      <c r="C10909">
        <v>1</v>
      </c>
      <c r="D10909">
        <v>14</v>
      </c>
      <c r="E10909">
        <v>6.2030075188000001E-2</v>
      </c>
      <c r="F10909">
        <v>0</v>
      </c>
      <c r="G10909">
        <v>0</v>
      </c>
      <c r="H10909">
        <v>2</v>
      </c>
      <c r="I10909">
        <v>0</v>
      </c>
      <c r="J10909">
        <v>0</v>
      </c>
      <c r="K10909">
        <v>0</v>
      </c>
      <c r="L10909">
        <v>0</v>
      </c>
      <c r="M10909">
        <v>4</v>
      </c>
      <c r="N10909">
        <v>3.8416440710399999E-2</v>
      </c>
      <c r="O10909">
        <f t="shared" si="340"/>
        <v>1</v>
      </c>
      <c r="P10909">
        <f t="shared" si="341"/>
        <v>3.608055390743406E-2</v>
      </c>
    </row>
    <row r="10910" spans="1:16" x14ac:dyDescent="0.2">
      <c r="A10910">
        <v>111141</v>
      </c>
      <c r="B10910">
        <v>1080776</v>
      </c>
      <c r="C10910">
        <v>0</v>
      </c>
      <c r="D10910">
        <v>8</v>
      </c>
      <c r="E10910">
        <v>5.7142857142900003E-2</v>
      </c>
      <c r="F10910">
        <v>0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>
        <v>0</v>
      </c>
      <c r="M10910">
        <v>4</v>
      </c>
      <c r="N10910">
        <v>8.1260166454100002E-2</v>
      </c>
      <c r="O10910">
        <f t="shared" si="340"/>
        <v>1</v>
      </c>
      <c r="P10910">
        <f t="shared" si="341"/>
        <v>7.6319194648360553E-2</v>
      </c>
    </row>
    <row r="10911" spans="1:16" x14ac:dyDescent="0.2">
      <c r="A10911">
        <v>111141</v>
      </c>
      <c r="B10911">
        <v>1080786</v>
      </c>
      <c r="C10911">
        <v>0</v>
      </c>
      <c r="D10911">
        <v>10</v>
      </c>
      <c r="E10911">
        <v>6.1511423550100003E-2</v>
      </c>
      <c r="F10911">
        <v>0</v>
      </c>
      <c r="G10911">
        <v>0</v>
      </c>
      <c r="H10911">
        <v>1</v>
      </c>
      <c r="I10911">
        <v>1</v>
      </c>
      <c r="J10911">
        <v>0</v>
      </c>
      <c r="K10911">
        <v>0</v>
      </c>
      <c r="L10911">
        <v>0</v>
      </c>
      <c r="M10911">
        <v>4</v>
      </c>
      <c r="N10911">
        <v>7.1032587360600002E-2</v>
      </c>
      <c r="O10911">
        <f t="shared" si="340"/>
        <v>1</v>
      </c>
      <c r="P10911">
        <f t="shared" si="341"/>
        <v>6.6713496879340708E-2</v>
      </c>
    </row>
    <row r="10912" spans="1:16" x14ac:dyDescent="0.2">
      <c r="A10912">
        <v>111141</v>
      </c>
      <c r="B10912">
        <v>1080745</v>
      </c>
      <c r="C10912">
        <v>0</v>
      </c>
      <c r="D10912">
        <v>6</v>
      </c>
      <c r="E10912">
        <v>2.4011299435000001E-2</v>
      </c>
      <c r="F10912">
        <v>1</v>
      </c>
      <c r="G10912">
        <v>0</v>
      </c>
      <c r="H10912">
        <v>1</v>
      </c>
      <c r="I10912">
        <v>0</v>
      </c>
      <c r="J10912">
        <v>0</v>
      </c>
      <c r="K10912">
        <v>0</v>
      </c>
      <c r="L10912">
        <v>0</v>
      </c>
      <c r="M10912">
        <v>5</v>
      </c>
      <c r="N10912">
        <v>1.47209612897E-2</v>
      </c>
      <c r="O10912">
        <f t="shared" si="340"/>
        <v>0</v>
      </c>
      <c r="P10912">
        <f t="shared" si="341"/>
        <v>1.3825862770219676E-2</v>
      </c>
    </row>
    <row r="10913" spans="1:16" x14ac:dyDescent="0.2">
      <c r="A10913">
        <v>111141</v>
      </c>
      <c r="B10913">
        <v>1080753</v>
      </c>
      <c r="C10913">
        <v>0</v>
      </c>
      <c r="D10913">
        <v>1</v>
      </c>
      <c r="E10913">
        <v>8.9955022488800006E-3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5</v>
      </c>
      <c r="N10913">
        <v>7.3900230885300001E-3</v>
      </c>
      <c r="O10913">
        <f t="shared" si="340"/>
        <v>0</v>
      </c>
      <c r="P10913">
        <f t="shared" si="341"/>
        <v>6.9406775196304421E-3</v>
      </c>
    </row>
    <row r="10914" spans="1:16" x14ac:dyDescent="0.2">
      <c r="A10914">
        <v>111141</v>
      </c>
      <c r="B10914">
        <v>1080870</v>
      </c>
      <c r="C10914">
        <v>0</v>
      </c>
      <c r="D10914">
        <v>11</v>
      </c>
      <c r="E10914">
        <v>5.3124999999999999E-2</v>
      </c>
      <c r="F10914">
        <v>2</v>
      </c>
      <c r="G10914">
        <v>0</v>
      </c>
      <c r="H10914">
        <v>1</v>
      </c>
      <c r="I10914">
        <v>0</v>
      </c>
      <c r="J10914">
        <v>0</v>
      </c>
      <c r="K10914">
        <v>0</v>
      </c>
      <c r="L10914">
        <v>0</v>
      </c>
      <c r="M10914">
        <v>4</v>
      </c>
      <c r="N10914">
        <v>4.3052637833500003E-2</v>
      </c>
      <c r="O10914">
        <f t="shared" si="340"/>
        <v>1</v>
      </c>
      <c r="P10914">
        <f t="shared" si="341"/>
        <v>4.0434850066375608E-2</v>
      </c>
    </row>
    <row r="10915" spans="1:16" x14ac:dyDescent="0.2">
      <c r="A10915">
        <v>111141</v>
      </c>
      <c r="B10915">
        <v>1080882</v>
      </c>
      <c r="C10915">
        <v>5</v>
      </c>
      <c r="D10915">
        <v>14</v>
      </c>
      <c r="E10915">
        <v>6.9802731411199997E-2</v>
      </c>
      <c r="F10915">
        <v>3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4</v>
      </c>
      <c r="N10915">
        <v>8.4765532076000003E-2</v>
      </c>
      <c r="O10915">
        <f t="shared" si="340"/>
        <v>1</v>
      </c>
      <c r="P10915">
        <f t="shared" si="341"/>
        <v>7.9611418783325505E-2</v>
      </c>
    </row>
    <row r="10916" spans="1:16" x14ac:dyDescent="0.2">
      <c r="A10916">
        <v>111141</v>
      </c>
      <c r="B10916">
        <v>1080867</v>
      </c>
      <c r="C10916">
        <v>1</v>
      </c>
      <c r="D10916">
        <v>17</v>
      </c>
      <c r="E10916">
        <v>5.5821371610800002E-2</v>
      </c>
      <c r="F10916">
        <v>1</v>
      </c>
      <c r="G10916">
        <v>0</v>
      </c>
      <c r="H10916">
        <v>1</v>
      </c>
      <c r="I10916">
        <v>1</v>
      </c>
      <c r="J10916">
        <v>0</v>
      </c>
      <c r="K10916">
        <v>0</v>
      </c>
      <c r="L10916">
        <v>0</v>
      </c>
      <c r="M10916">
        <v>4</v>
      </c>
      <c r="N10916">
        <v>4.7095270765200002E-2</v>
      </c>
      <c r="O10916">
        <f t="shared" si="340"/>
        <v>1</v>
      </c>
      <c r="P10916">
        <f t="shared" si="341"/>
        <v>4.4231673320245739E-2</v>
      </c>
    </row>
    <row r="10917" spans="1:16" x14ac:dyDescent="0.2">
      <c r="A10917">
        <v>4567</v>
      </c>
      <c r="B10917">
        <v>1080716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5</v>
      </c>
      <c r="N10917">
        <v>4.40357142857E-3</v>
      </c>
      <c r="O10917">
        <f t="shared" si="340"/>
        <v>0</v>
      </c>
      <c r="P10917">
        <f t="shared" si="341"/>
        <v>4.1358151191436075E-3</v>
      </c>
    </row>
    <row r="10918" spans="1:16" x14ac:dyDescent="0.2">
      <c r="A10918">
        <v>4567</v>
      </c>
      <c r="B10918">
        <v>1080763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5</v>
      </c>
      <c r="N10918">
        <v>4.40357142857E-3</v>
      </c>
      <c r="O10918">
        <f t="shared" si="340"/>
        <v>0</v>
      </c>
      <c r="P10918">
        <f t="shared" si="341"/>
        <v>4.1358151191436075E-3</v>
      </c>
    </row>
    <row r="10919" spans="1:16" x14ac:dyDescent="0.2">
      <c r="A10919">
        <v>4567</v>
      </c>
      <c r="B10919">
        <v>1080729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5</v>
      </c>
      <c r="N10919">
        <v>4.40357142857E-3</v>
      </c>
      <c r="O10919">
        <f t="shared" si="340"/>
        <v>0</v>
      </c>
      <c r="P10919">
        <f t="shared" si="341"/>
        <v>4.1358151191436075E-3</v>
      </c>
    </row>
    <row r="10920" spans="1:16" x14ac:dyDescent="0.2">
      <c r="A10920">
        <v>4567</v>
      </c>
      <c r="B10920">
        <v>1080624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5</v>
      </c>
      <c r="N10920">
        <v>4.40357142857E-3</v>
      </c>
      <c r="O10920">
        <f t="shared" si="340"/>
        <v>0</v>
      </c>
      <c r="P10920">
        <f t="shared" si="341"/>
        <v>4.1358151191436075E-3</v>
      </c>
    </row>
    <row r="10921" spans="1:16" x14ac:dyDescent="0.2">
      <c r="A10921">
        <v>332326</v>
      </c>
      <c r="B10921">
        <v>1080856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5</v>
      </c>
      <c r="N10921">
        <v>4.40357142857E-3</v>
      </c>
      <c r="O10921">
        <f t="shared" si="340"/>
        <v>0</v>
      </c>
      <c r="P10921">
        <f t="shared" si="341"/>
        <v>4.1358151191436075E-3</v>
      </c>
    </row>
    <row r="10922" spans="1:16" x14ac:dyDescent="0.2">
      <c r="A10922">
        <v>332326</v>
      </c>
      <c r="B10922">
        <v>1080676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5</v>
      </c>
      <c r="N10922">
        <v>4.40357142857E-3</v>
      </c>
      <c r="O10922">
        <f t="shared" si="340"/>
        <v>0</v>
      </c>
      <c r="P10922">
        <f t="shared" si="341"/>
        <v>4.1358151191436075E-3</v>
      </c>
    </row>
    <row r="10923" spans="1:16" x14ac:dyDescent="0.2">
      <c r="A10923">
        <v>332326</v>
      </c>
      <c r="B10923">
        <v>1080518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5</v>
      </c>
      <c r="N10923">
        <v>4.40357142857E-3</v>
      </c>
      <c r="O10923">
        <f t="shared" si="340"/>
        <v>0</v>
      </c>
      <c r="P10923">
        <f t="shared" si="341"/>
        <v>4.1358151191436075E-3</v>
      </c>
    </row>
    <row r="10924" spans="1:16" x14ac:dyDescent="0.2">
      <c r="A10924">
        <v>332326</v>
      </c>
      <c r="B10924">
        <v>1080765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5</v>
      </c>
      <c r="N10924">
        <v>4.40357142857E-3</v>
      </c>
      <c r="O10924">
        <f t="shared" si="340"/>
        <v>0</v>
      </c>
      <c r="P10924">
        <f t="shared" si="341"/>
        <v>4.1358151191436075E-3</v>
      </c>
    </row>
    <row r="10925" spans="1:16" x14ac:dyDescent="0.2">
      <c r="A10925">
        <v>332326</v>
      </c>
      <c r="B10925">
        <v>1080683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5</v>
      </c>
      <c r="N10925">
        <v>4.40357142857E-3</v>
      </c>
      <c r="O10925">
        <f t="shared" si="340"/>
        <v>0</v>
      </c>
      <c r="P10925">
        <f t="shared" si="341"/>
        <v>4.1358151191436075E-3</v>
      </c>
    </row>
    <row r="10926" spans="1:16" x14ac:dyDescent="0.2">
      <c r="A10926">
        <v>332326</v>
      </c>
      <c r="B10926">
        <v>1080719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5</v>
      </c>
      <c r="N10926">
        <v>4.40357142857E-3</v>
      </c>
      <c r="O10926">
        <f t="shared" si="340"/>
        <v>0</v>
      </c>
      <c r="P10926">
        <f t="shared" si="341"/>
        <v>4.1358151191436075E-3</v>
      </c>
    </row>
    <row r="10927" spans="1:16" x14ac:dyDescent="0.2">
      <c r="A10927">
        <v>332325</v>
      </c>
      <c r="B10927">
        <v>1080841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5</v>
      </c>
      <c r="N10927">
        <v>4.40357142857E-3</v>
      </c>
      <c r="O10927">
        <f t="shared" si="340"/>
        <v>0</v>
      </c>
      <c r="P10927">
        <f t="shared" si="341"/>
        <v>4.1358151191436075E-3</v>
      </c>
    </row>
    <row r="10928" spans="1:16" x14ac:dyDescent="0.2">
      <c r="A10928">
        <v>332325</v>
      </c>
      <c r="B10928">
        <v>1080849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5</v>
      </c>
      <c r="N10928">
        <v>5.4089571428599999E-2</v>
      </c>
      <c r="O10928">
        <f t="shared" si="340"/>
        <v>0</v>
      </c>
      <c r="P10928">
        <f t="shared" si="341"/>
        <v>5.0800690060578156E-2</v>
      </c>
    </row>
    <row r="10929" spans="1:16" x14ac:dyDescent="0.2">
      <c r="A10929">
        <v>332325</v>
      </c>
      <c r="B10929">
        <v>1080869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5</v>
      </c>
      <c r="N10929">
        <v>4.40357142857E-3</v>
      </c>
      <c r="O10929">
        <f t="shared" si="340"/>
        <v>0</v>
      </c>
      <c r="P10929">
        <f t="shared" si="341"/>
        <v>4.1358151191436075E-3</v>
      </c>
    </row>
    <row r="10930" spans="1:16" x14ac:dyDescent="0.2">
      <c r="A10930">
        <v>332325</v>
      </c>
      <c r="B10930">
        <v>1080880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5</v>
      </c>
      <c r="N10930">
        <v>5.4089571428599999E-2</v>
      </c>
      <c r="O10930">
        <f t="shared" si="340"/>
        <v>0</v>
      </c>
      <c r="P10930">
        <f t="shared" si="341"/>
        <v>5.0800690060578156E-2</v>
      </c>
    </row>
    <row r="10931" spans="1:16" x14ac:dyDescent="0.2">
      <c r="A10931">
        <v>332325</v>
      </c>
      <c r="B10931">
        <v>1080684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5</v>
      </c>
      <c r="N10931">
        <v>4.40357142857E-3</v>
      </c>
      <c r="O10931">
        <f t="shared" si="340"/>
        <v>0</v>
      </c>
      <c r="P10931">
        <f t="shared" si="341"/>
        <v>4.1358151191436075E-3</v>
      </c>
    </row>
    <row r="10932" spans="1:16" x14ac:dyDescent="0.2">
      <c r="A10932">
        <v>332325</v>
      </c>
      <c r="B10932">
        <v>1080517</v>
      </c>
      <c r="C10932">
        <v>0</v>
      </c>
      <c r="D10932">
        <v>6</v>
      </c>
      <c r="E10932">
        <v>9.0909090909099995E-3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5</v>
      </c>
      <c r="N10932">
        <v>1.74529802205E-2</v>
      </c>
      <c r="O10932">
        <f t="shared" si="340"/>
        <v>0</v>
      </c>
      <c r="P10932">
        <f t="shared" si="341"/>
        <v>1.639176305889932E-2</v>
      </c>
    </row>
    <row r="10933" spans="1:16" x14ac:dyDescent="0.2">
      <c r="A10933">
        <v>331515</v>
      </c>
      <c r="B10933">
        <v>1080692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5</v>
      </c>
      <c r="N10933">
        <v>4.40357142857E-3</v>
      </c>
      <c r="O10933">
        <f t="shared" si="340"/>
        <v>0</v>
      </c>
      <c r="P10933">
        <f t="shared" si="341"/>
        <v>4.1358151191436075E-3</v>
      </c>
    </row>
    <row r="10934" spans="1:16" x14ac:dyDescent="0.2">
      <c r="A10934">
        <v>331515</v>
      </c>
      <c r="B10934">
        <v>1080736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5</v>
      </c>
      <c r="N10934">
        <v>4.40357142857E-3</v>
      </c>
      <c r="O10934">
        <f t="shared" si="340"/>
        <v>0</v>
      </c>
      <c r="P10934">
        <f t="shared" si="341"/>
        <v>4.1358151191436075E-3</v>
      </c>
    </row>
    <row r="10935" spans="1:16" x14ac:dyDescent="0.2">
      <c r="A10935">
        <v>331515</v>
      </c>
      <c r="B10935">
        <v>1080685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5</v>
      </c>
      <c r="N10935">
        <v>4.40357142857E-3</v>
      </c>
      <c r="O10935">
        <f t="shared" si="340"/>
        <v>0</v>
      </c>
      <c r="P10935">
        <f t="shared" si="341"/>
        <v>4.1358151191436075E-3</v>
      </c>
    </row>
    <row r="10936" spans="1:16" x14ac:dyDescent="0.2">
      <c r="A10936">
        <v>116317</v>
      </c>
      <c r="B10936">
        <v>1080844</v>
      </c>
      <c r="C10936">
        <v>0</v>
      </c>
      <c r="D10936">
        <v>46</v>
      </c>
      <c r="E10936">
        <v>7.3431241655499996E-2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3</v>
      </c>
      <c r="N10936">
        <v>5.59967232407E-2</v>
      </c>
      <c r="O10936">
        <f t="shared" si="340"/>
        <v>1</v>
      </c>
      <c r="P10936">
        <f t="shared" si="341"/>
        <v>5.2591878741613522E-2</v>
      </c>
    </row>
    <row r="10937" spans="1:16" x14ac:dyDescent="0.2">
      <c r="A10937">
        <v>116317</v>
      </c>
      <c r="B10937">
        <v>1080808</v>
      </c>
      <c r="C10937">
        <v>0</v>
      </c>
      <c r="D10937">
        <v>61</v>
      </c>
      <c r="E10937">
        <v>0.13235294117599999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3</v>
      </c>
      <c r="N10937">
        <v>0.23814038838400001</v>
      </c>
      <c r="O10937">
        <f t="shared" si="340"/>
        <v>1</v>
      </c>
      <c r="P10937">
        <f t="shared" si="341"/>
        <v>0.22366041626287694</v>
      </c>
    </row>
    <row r="10938" spans="1:16" x14ac:dyDescent="0.2">
      <c r="A10938">
        <v>116317</v>
      </c>
      <c r="B10938">
        <v>1080779</v>
      </c>
      <c r="C10938">
        <v>0</v>
      </c>
      <c r="D10938">
        <v>79</v>
      </c>
      <c r="E10938">
        <v>0.14165497896199999</v>
      </c>
      <c r="F10938">
        <v>0</v>
      </c>
      <c r="G10938">
        <v>0</v>
      </c>
      <c r="H10938">
        <v>4</v>
      </c>
      <c r="I10938">
        <v>0</v>
      </c>
      <c r="J10938">
        <v>0</v>
      </c>
      <c r="K10938">
        <v>0</v>
      </c>
      <c r="L10938">
        <v>0</v>
      </c>
      <c r="M10938">
        <v>3</v>
      </c>
      <c r="N10938">
        <v>9.7486129020999998E-2</v>
      </c>
      <c r="O10938">
        <f t="shared" si="340"/>
        <v>1</v>
      </c>
      <c r="P10938">
        <f t="shared" si="341"/>
        <v>9.1558548067599971E-2</v>
      </c>
    </row>
    <row r="10939" spans="1:16" x14ac:dyDescent="0.2">
      <c r="A10939">
        <v>116317</v>
      </c>
      <c r="B10939">
        <v>1080807</v>
      </c>
      <c r="C10939">
        <v>1</v>
      </c>
      <c r="D10939">
        <v>34</v>
      </c>
      <c r="E10939">
        <v>7.4523396880399995E-2</v>
      </c>
      <c r="F10939">
        <v>0</v>
      </c>
      <c r="G10939">
        <v>0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5</v>
      </c>
      <c r="N10939">
        <v>6.5019308059799996E-2</v>
      </c>
      <c r="O10939">
        <f t="shared" si="340"/>
        <v>0</v>
      </c>
      <c r="P10939">
        <f t="shared" si="341"/>
        <v>6.1065851132861219E-2</v>
      </c>
    </row>
    <row r="10940" spans="1:16" x14ac:dyDescent="0.2">
      <c r="A10940">
        <v>116317</v>
      </c>
      <c r="B10940">
        <v>1080679</v>
      </c>
      <c r="C10940">
        <v>0</v>
      </c>
      <c r="D10940">
        <v>32</v>
      </c>
      <c r="E10940">
        <v>9.2250922509200001E-2</v>
      </c>
      <c r="F10940">
        <v>1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4</v>
      </c>
      <c r="N10940">
        <v>5.51065273179E-2</v>
      </c>
      <c r="O10940">
        <f t="shared" si="340"/>
        <v>1</v>
      </c>
      <c r="P10940">
        <f t="shared" si="341"/>
        <v>5.1755810605502509E-2</v>
      </c>
    </row>
    <row r="10941" spans="1:16" x14ac:dyDescent="0.2">
      <c r="A10941">
        <v>116317</v>
      </c>
      <c r="B10941">
        <v>1080533</v>
      </c>
      <c r="C10941">
        <v>0</v>
      </c>
      <c r="D10941">
        <v>3</v>
      </c>
      <c r="E10941">
        <v>1.1320754717E-2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5</v>
      </c>
      <c r="N10941">
        <v>7.91339624137E-3</v>
      </c>
      <c r="O10941">
        <f t="shared" si="340"/>
        <v>0</v>
      </c>
      <c r="P10941">
        <f t="shared" si="341"/>
        <v>7.4322273067931877E-3</v>
      </c>
    </row>
    <row r="10942" spans="1:16" x14ac:dyDescent="0.2">
      <c r="A10942">
        <v>116317</v>
      </c>
      <c r="B10942">
        <v>1080599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5</v>
      </c>
      <c r="N10942">
        <v>4.40357142857E-3</v>
      </c>
      <c r="O10942">
        <f t="shared" si="340"/>
        <v>0</v>
      </c>
      <c r="P10942">
        <f t="shared" si="341"/>
        <v>4.1358151191436075E-3</v>
      </c>
    </row>
    <row r="10943" spans="1:16" x14ac:dyDescent="0.2">
      <c r="A10943">
        <v>116317</v>
      </c>
      <c r="B10943">
        <v>1080655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5</v>
      </c>
      <c r="N10943">
        <v>4.40357142857E-3</v>
      </c>
      <c r="O10943">
        <f t="shared" si="340"/>
        <v>0</v>
      </c>
      <c r="P10943">
        <f t="shared" si="341"/>
        <v>4.1358151191436075E-3</v>
      </c>
    </row>
    <row r="10944" spans="1:16" x14ac:dyDescent="0.2">
      <c r="A10944">
        <v>116317</v>
      </c>
      <c r="B10944">
        <v>1080731</v>
      </c>
      <c r="C10944">
        <v>0</v>
      </c>
      <c r="D10944">
        <v>38</v>
      </c>
      <c r="E10944">
        <v>0.10166358595199999</v>
      </c>
      <c r="F10944">
        <v>4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4</v>
      </c>
      <c r="N10944">
        <v>0.15883983232099999</v>
      </c>
      <c r="O10944">
        <f t="shared" si="340"/>
        <v>1</v>
      </c>
      <c r="P10944">
        <f t="shared" si="341"/>
        <v>0.1491816791646223</v>
      </c>
    </row>
    <row r="10945" spans="1:16" x14ac:dyDescent="0.2">
      <c r="A10945">
        <v>116317</v>
      </c>
      <c r="B10945">
        <v>1080698</v>
      </c>
      <c r="C10945">
        <v>0</v>
      </c>
      <c r="D10945">
        <v>23</v>
      </c>
      <c r="E10945">
        <v>4.6283309957899997E-2</v>
      </c>
      <c r="F10945">
        <v>0</v>
      </c>
      <c r="G10945">
        <v>0</v>
      </c>
      <c r="H10945">
        <v>1</v>
      </c>
      <c r="I10945">
        <v>0</v>
      </c>
      <c r="J10945">
        <v>0</v>
      </c>
      <c r="K10945">
        <v>0</v>
      </c>
      <c r="L10945">
        <v>0</v>
      </c>
      <c r="M10945">
        <v>5</v>
      </c>
      <c r="N10945">
        <v>6.4618238623599999E-2</v>
      </c>
      <c r="O10945">
        <f t="shared" si="340"/>
        <v>0</v>
      </c>
      <c r="P10945">
        <f t="shared" si="341"/>
        <v>6.0689168464039149E-2</v>
      </c>
    </row>
    <row r="10946" spans="1:16" x14ac:dyDescent="0.2">
      <c r="A10946">
        <v>116317</v>
      </c>
      <c r="B10946">
        <v>1080883</v>
      </c>
      <c r="C10946">
        <v>4</v>
      </c>
      <c r="D10946">
        <v>42</v>
      </c>
      <c r="E10946">
        <v>0.109869646182</v>
      </c>
      <c r="F10946">
        <v>1</v>
      </c>
      <c r="G10946">
        <v>0</v>
      </c>
      <c r="H10946">
        <v>1</v>
      </c>
      <c r="I10946">
        <v>0</v>
      </c>
      <c r="J10946">
        <v>0</v>
      </c>
      <c r="K10946">
        <v>0</v>
      </c>
      <c r="L10946">
        <v>0</v>
      </c>
      <c r="M10946">
        <v>3</v>
      </c>
      <c r="N10946">
        <v>9.5915895698899994E-2</v>
      </c>
      <c r="O10946">
        <f t="shared" si="340"/>
        <v>1</v>
      </c>
      <c r="P10946">
        <f t="shared" si="341"/>
        <v>9.008379176593298E-2</v>
      </c>
    </row>
    <row r="10947" spans="1:16" x14ac:dyDescent="0.2">
      <c r="A10947">
        <v>116317</v>
      </c>
      <c r="B10947">
        <v>1080858</v>
      </c>
      <c r="C10947">
        <v>3</v>
      </c>
      <c r="D10947">
        <v>48</v>
      </c>
      <c r="E10947">
        <v>0.125899280576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3</v>
      </c>
      <c r="N10947">
        <v>9.0116779835300004E-2</v>
      </c>
      <c r="O10947">
        <f t="shared" ref="O10947:O11010" si="342">IF(M10947&lt;5,1,0)</f>
        <v>1</v>
      </c>
      <c r="P10947">
        <f t="shared" ref="P10947:P11010" si="343">$S$4*N10947</f>
        <v>8.4637287387524185E-2</v>
      </c>
    </row>
    <row r="10948" spans="1:16" x14ac:dyDescent="0.2">
      <c r="A10948">
        <v>116317</v>
      </c>
      <c r="B10948">
        <v>1080767</v>
      </c>
      <c r="C10948">
        <v>1</v>
      </c>
      <c r="D10948">
        <v>6</v>
      </c>
      <c r="E10948">
        <v>4.10022779043E-2</v>
      </c>
      <c r="F10948">
        <v>1</v>
      </c>
      <c r="G10948">
        <v>0</v>
      </c>
      <c r="H10948">
        <v>1</v>
      </c>
      <c r="I10948">
        <v>0</v>
      </c>
      <c r="J10948">
        <v>0</v>
      </c>
      <c r="K10948">
        <v>0</v>
      </c>
      <c r="L10948">
        <v>0</v>
      </c>
      <c r="M10948">
        <v>5</v>
      </c>
      <c r="N10948">
        <v>5.4633036737100002E-2</v>
      </c>
      <c r="O10948">
        <f t="shared" si="342"/>
        <v>0</v>
      </c>
      <c r="P10948">
        <f t="shared" si="343"/>
        <v>5.1311110312885558E-2</v>
      </c>
    </row>
    <row r="10949" spans="1:16" x14ac:dyDescent="0.2">
      <c r="A10949">
        <v>116317</v>
      </c>
      <c r="B10949">
        <v>1080766</v>
      </c>
      <c r="C10949">
        <v>0</v>
      </c>
      <c r="D10949">
        <v>8</v>
      </c>
      <c r="E10949">
        <v>2.97482837529E-2</v>
      </c>
      <c r="F10949">
        <v>1</v>
      </c>
      <c r="G10949">
        <v>0</v>
      </c>
      <c r="H10949">
        <v>0</v>
      </c>
      <c r="I10949">
        <v>1</v>
      </c>
      <c r="J10949">
        <v>0</v>
      </c>
      <c r="K10949">
        <v>0</v>
      </c>
      <c r="L10949">
        <v>0</v>
      </c>
      <c r="M10949">
        <v>5</v>
      </c>
      <c r="N10949">
        <v>1.9649512791900001E-2</v>
      </c>
      <c r="O10949">
        <f t="shared" si="342"/>
        <v>0</v>
      </c>
      <c r="P10949">
        <f t="shared" si="343"/>
        <v>1.8454736889537866E-2</v>
      </c>
    </row>
    <row r="10950" spans="1:16" x14ac:dyDescent="0.2">
      <c r="A10950">
        <v>116317</v>
      </c>
      <c r="B10950">
        <v>1080817</v>
      </c>
      <c r="C10950">
        <v>0</v>
      </c>
      <c r="D10950">
        <v>1</v>
      </c>
      <c r="E10950">
        <v>6.2111801242199999E-3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1</v>
      </c>
      <c r="L10950">
        <v>0</v>
      </c>
      <c r="M10950">
        <v>5</v>
      </c>
      <c r="N10950">
        <v>5.6760687687499999E-2</v>
      </c>
      <c r="O10950">
        <f t="shared" si="342"/>
        <v>0</v>
      </c>
      <c r="P10950">
        <f t="shared" si="343"/>
        <v>5.3309390824888545E-2</v>
      </c>
    </row>
    <row r="10951" spans="1:16" x14ac:dyDescent="0.2">
      <c r="A10951">
        <v>116317</v>
      </c>
      <c r="B10951">
        <v>1080830</v>
      </c>
      <c r="C10951">
        <v>0</v>
      </c>
      <c r="D10951">
        <v>23</v>
      </c>
      <c r="E10951">
        <v>5.6074766355100003E-2</v>
      </c>
      <c r="F10951">
        <v>0</v>
      </c>
      <c r="G10951">
        <v>0</v>
      </c>
      <c r="H10951">
        <v>0</v>
      </c>
      <c r="I10951">
        <v>1</v>
      </c>
      <c r="J10951">
        <v>0</v>
      </c>
      <c r="K10951">
        <v>0</v>
      </c>
      <c r="L10951">
        <v>0</v>
      </c>
      <c r="M10951">
        <v>3</v>
      </c>
      <c r="N10951">
        <v>3.8403067598800002E-2</v>
      </c>
      <c r="O10951">
        <f t="shared" si="342"/>
        <v>1</v>
      </c>
      <c r="P10951">
        <f t="shared" si="343"/>
        <v>3.6067993939225884E-2</v>
      </c>
    </row>
    <row r="10952" spans="1:16" x14ac:dyDescent="0.2">
      <c r="A10952">
        <v>116317</v>
      </c>
      <c r="B10952">
        <v>1080873</v>
      </c>
      <c r="C10952">
        <v>1</v>
      </c>
      <c r="D10952">
        <v>64</v>
      </c>
      <c r="E10952">
        <v>0.137223974763</v>
      </c>
      <c r="F10952">
        <v>1</v>
      </c>
      <c r="G10952">
        <v>0</v>
      </c>
      <c r="H10952">
        <v>2</v>
      </c>
      <c r="I10952">
        <v>0</v>
      </c>
      <c r="J10952">
        <v>0</v>
      </c>
      <c r="K10952">
        <v>0</v>
      </c>
      <c r="L10952">
        <v>0</v>
      </c>
      <c r="M10952">
        <v>3</v>
      </c>
      <c r="N10952">
        <v>0.25978159941700002</v>
      </c>
      <c r="O10952">
        <f t="shared" si="342"/>
        <v>1</v>
      </c>
      <c r="P10952">
        <f t="shared" si="343"/>
        <v>0.2439857474715782</v>
      </c>
    </row>
    <row r="10953" spans="1:16" x14ac:dyDescent="0.2">
      <c r="A10953">
        <v>116317</v>
      </c>
      <c r="B10953">
        <v>1080872</v>
      </c>
      <c r="C10953">
        <v>1</v>
      </c>
      <c r="D10953">
        <v>74</v>
      </c>
      <c r="E10953">
        <v>0.13399153737700001</v>
      </c>
      <c r="F10953">
        <v>1</v>
      </c>
      <c r="G10953">
        <v>0</v>
      </c>
      <c r="H10953">
        <v>1</v>
      </c>
      <c r="I10953">
        <v>0</v>
      </c>
      <c r="J10953">
        <v>0</v>
      </c>
      <c r="K10953">
        <v>0</v>
      </c>
      <c r="L10953">
        <v>0</v>
      </c>
      <c r="M10953">
        <v>3</v>
      </c>
      <c r="N10953">
        <v>0.11206710772800001</v>
      </c>
      <c r="O10953">
        <f t="shared" si="342"/>
        <v>1</v>
      </c>
      <c r="P10953">
        <f t="shared" si="343"/>
        <v>0.10525293980542279</v>
      </c>
    </row>
    <row r="10954" spans="1:16" x14ac:dyDescent="0.2">
      <c r="A10954">
        <v>116317</v>
      </c>
      <c r="B10954">
        <v>1080742</v>
      </c>
      <c r="C10954">
        <v>0</v>
      </c>
      <c r="D10954">
        <v>33</v>
      </c>
      <c r="E10954">
        <v>0.11088709677399999</v>
      </c>
      <c r="F10954">
        <v>1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3</v>
      </c>
      <c r="N10954">
        <v>8.6469096260000003E-2</v>
      </c>
      <c r="O10954">
        <f t="shared" si="342"/>
        <v>1</v>
      </c>
      <c r="P10954">
        <f t="shared" si="343"/>
        <v>8.1211398850165636E-2</v>
      </c>
    </row>
    <row r="10955" spans="1:16" x14ac:dyDescent="0.2">
      <c r="A10955">
        <v>116317</v>
      </c>
      <c r="B10955">
        <v>1080525</v>
      </c>
      <c r="C10955">
        <v>1</v>
      </c>
      <c r="D10955">
        <v>35</v>
      </c>
      <c r="E10955">
        <v>0.104545454545</v>
      </c>
      <c r="F10955">
        <v>0</v>
      </c>
      <c r="G10955">
        <v>0</v>
      </c>
      <c r="H10955">
        <v>1</v>
      </c>
      <c r="I10955">
        <v>1</v>
      </c>
      <c r="J10955">
        <v>0</v>
      </c>
      <c r="K10955">
        <v>0</v>
      </c>
      <c r="L10955">
        <v>0</v>
      </c>
      <c r="M10955">
        <v>3</v>
      </c>
      <c r="N10955">
        <v>5.8833817051599999E-2</v>
      </c>
      <c r="O10955">
        <f t="shared" si="342"/>
        <v>1</v>
      </c>
      <c r="P10955">
        <f t="shared" si="343"/>
        <v>5.5256464900344082E-2</v>
      </c>
    </row>
    <row r="10956" spans="1:16" x14ac:dyDescent="0.2">
      <c r="A10956">
        <v>116317</v>
      </c>
      <c r="B10956">
        <v>1080728</v>
      </c>
      <c r="C10956">
        <v>1</v>
      </c>
      <c r="D10956">
        <v>28</v>
      </c>
      <c r="E10956">
        <v>9.9156118143500005E-2</v>
      </c>
      <c r="F10956">
        <v>0</v>
      </c>
      <c r="G10956">
        <v>0</v>
      </c>
      <c r="H10956">
        <v>3</v>
      </c>
      <c r="I10956">
        <v>0</v>
      </c>
      <c r="J10956">
        <v>0</v>
      </c>
      <c r="K10956">
        <v>0</v>
      </c>
      <c r="L10956">
        <v>0</v>
      </c>
      <c r="M10956">
        <v>4</v>
      </c>
      <c r="N10956">
        <v>6.5111544025700005E-2</v>
      </c>
      <c r="O10956">
        <f t="shared" si="342"/>
        <v>1</v>
      </c>
      <c r="P10956">
        <f t="shared" si="343"/>
        <v>6.1152478750576951E-2</v>
      </c>
    </row>
    <row r="10957" spans="1:16" x14ac:dyDescent="0.2">
      <c r="A10957">
        <v>116317</v>
      </c>
      <c r="B10957">
        <v>1080722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5</v>
      </c>
      <c r="N10957">
        <v>4.40357142857E-3</v>
      </c>
      <c r="O10957">
        <f t="shared" si="342"/>
        <v>0</v>
      </c>
      <c r="P10957">
        <f t="shared" si="343"/>
        <v>4.1358151191436075E-3</v>
      </c>
    </row>
    <row r="10958" spans="1:16" x14ac:dyDescent="0.2">
      <c r="A10958">
        <v>116317</v>
      </c>
      <c r="B10958">
        <v>1080688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5</v>
      </c>
      <c r="N10958">
        <v>4.40357142857E-3</v>
      </c>
      <c r="O10958">
        <f t="shared" si="342"/>
        <v>0</v>
      </c>
      <c r="P10958">
        <f t="shared" si="343"/>
        <v>4.1358151191436075E-3</v>
      </c>
    </row>
    <row r="10959" spans="1:16" x14ac:dyDescent="0.2">
      <c r="A10959">
        <v>116317</v>
      </c>
      <c r="B10959">
        <v>1080784</v>
      </c>
      <c r="C10959">
        <v>1</v>
      </c>
      <c r="D10959">
        <v>47</v>
      </c>
      <c r="E10959">
        <v>9.1194968553499997E-2</v>
      </c>
      <c r="F10959">
        <v>1</v>
      </c>
      <c r="G10959">
        <v>0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3</v>
      </c>
      <c r="N10959">
        <v>0.197432908401</v>
      </c>
      <c r="O10959">
        <f t="shared" si="342"/>
        <v>1</v>
      </c>
      <c r="P10959">
        <f t="shared" si="343"/>
        <v>0.18542812824237825</v>
      </c>
    </row>
    <row r="10960" spans="1:16" x14ac:dyDescent="0.2">
      <c r="A10960">
        <v>259134</v>
      </c>
      <c r="B10960">
        <v>1080542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5</v>
      </c>
      <c r="N10960">
        <v>4.40357142857E-3</v>
      </c>
      <c r="O10960">
        <f t="shared" si="342"/>
        <v>0</v>
      </c>
      <c r="P10960">
        <f t="shared" si="343"/>
        <v>4.1358151191436075E-3</v>
      </c>
    </row>
    <row r="10961" spans="1:16" x14ac:dyDescent="0.2">
      <c r="A10961">
        <v>11104</v>
      </c>
      <c r="B10961">
        <v>1080601</v>
      </c>
      <c r="C10961">
        <v>0</v>
      </c>
      <c r="D10961">
        <v>23</v>
      </c>
      <c r="E10961">
        <v>8.0882352941199998E-2</v>
      </c>
      <c r="F10961">
        <v>1</v>
      </c>
      <c r="G10961">
        <v>0</v>
      </c>
      <c r="H10961">
        <v>1</v>
      </c>
      <c r="I10961">
        <v>1</v>
      </c>
      <c r="J10961">
        <v>0</v>
      </c>
      <c r="K10961">
        <v>0</v>
      </c>
      <c r="L10961">
        <v>0</v>
      </c>
      <c r="M10961">
        <v>5</v>
      </c>
      <c r="N10961">
        <v>5.5337798964399998E-2</v>
      </c>
      <c r="O10961">
        <f t="shared" si="342"/>
        <v>0</v>
      </c>
      <c r="P10961">
        <f t="shared" si="343"/>
        <v>5.1973019929284166E-2</v>
      </c>
    </row>
    <row r="10962" spans="1:16" x14ac:dyDescent="0.2">
      <c r="A10962">
        <v>11104</v>
      </c>
      <c r="B10962">
        <v>1080575</v>
      </c>
      <c r="C10962">
        <v>0</v>
      </c>
      <c r="D10962">
        <v>37</v>
      </c>
      <c r="E10962">
        <v>0.109375</v>
      </c>
      <c r="F10962">
        <v>2</v>
      </c>
      <c r="G10962">
        <v>0</v>
      </c>
      <c r="H10962">
        <v>2</v>
      </c>
      <c r="I10962">
        <v>1</v>
      </c>
      <c r="J10962">
        <v>0</v>
      </c>
      <c r="K10962">
        <v>0</v>
      </c>
      <c r="L10962">
        <v>0</v>
      </c>
      <c r="M10962">
        <v>2</v>
      </c>
      <c r="N10962">
        <v>6.7692559225999996E-2</v>
      </c>
      <c r="O10962">
        <f t="shared" si="342"/>
        <v>1</v>
      </c>
      <c r="P10962">
        <f t="shared" si="343"/>
        <v>6.3576556992815572E-2</v>
      </c>
    </row>
    <row r="10963" spans="1:16" x14ac:dyDescent="0.2">
      <c r="A10963">
        <v>11104</v>
      </c>
      <c r="B10963">
        <v>1080658</v>
      </c>
      <c r="C10963">
        <v>0</v>
      </c>
      <c r="D10963">
        <v>30</v>
      </c>
      <c r="E10963">
        <v>8.6956521739099998E-2</v>
      </c>
      <c r="F10963">
        <v>1</v>
      </c>
      <c r="G10963">
        <v>0</v>
      </c>
      <c r="H10963">
        <v>2</v>
      </c>
      <c r="I10963">
        <v>1</v>
      </c>
      <c r="J10963">
        <v>0</v>
      </c>
      <c r="K10963">
        <v>0</v>
      </c>
      <c r="L10963">
        <v>0</v>
      </c>
      <c r="M10963">
        <v>5</v>
      </c>
      <c r="N10963">
        <v>3.8912605679100001E-2</v>
      </c>
      <c r="O10963">
        <f t="shared" si="342"/>
        <v>0</v>
      </c>
      <c r="P10963">
        <f t="shared" si="343"/>
        <v>3.6546549886476293E-2</v>
      </c>
    </row>
    <row r="10964" spans="1:16" x14ac:dyDescent="0.2">
      <c r="A10964">
        <v>101550</v>
      </c>
      <c r="B10964">
        <v>1080845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5</v>
      </c>
      <c r="N10964">
        <v>4.40357142857E-3</v>
      </c>
      <c r="O10964">
        <f t="shared" si="342"/>
        <v>0</v>
      </c>
      <c r="P10964">
        <f t="shared" si="343"/>
        <v>4.1358151191436075E-3</v>
      </c>
    </row>
    <row r="10965" spans="1:16" x14ac:dyDescent="0.2">
      <c r="A10965">
        <v>101550</v>
      </c>
      <c r="B10965">
        <v>1080830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5</v>
      </c>
      <c r="N10965">
        <v>5.4089571428599999E-2</v>
      </c>
      <c r="O10965">
        <f t="shared" si="342"/>
        <v>0</v>
      </c>
      <c r="P10965">
        <f t="shared" si="343"/>
        <v>5.0800690060578156E-2</v>
      </c>
    </row>
    <row r="10966" spans="1:16" x14ac:dyDescent="0.2">
      <c r="A10966">
        <v>101550</v>
      </c>
      <c r="B10966">
        <v>1080773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5</v>
      </c>
      <c r="N10966">
        <v>5.0540571428600002E-2</v>
      </c>
      <c r="O10966">
        <f t="shared" si="342"/>
        <v>0</v>
      </c>
      <c r="P10966">
        <f t="shared" si="343"/>
        <v>4.7467484707620564E-2</v>
      </c>
    </row>
    <row r="10967" spans="1:16" x14ac:dyDescent="0.2">
      <c r="A10967">
        <v>101550</v>
      </c>
      <c r="B10967">
        <v>1080616</v>
      </c>
      <c r="C10967">
        <v>1</v>
      </c>
      <c r="D10967">
        <v>43</v>
      </c>
      <c r="E10967">
        <v>8.6183310533499993E-2</v>
      </c>
      <c r="F10967">
        <v>2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0</v>
      </c>
      <c r="M10967">
        <v>2</v>
      </c>
      <c r="N10967">
        <v>9.4623486562799994E-2</v>
      </c>
      <c r="O10967">
        <f t="shared" si="342"/>
        <v>1</v>
      </c>
      <c r="P10967">
        <f t="shared" si="343"/>
        <v>8.8869966730525871E-2</v>
      </c>
    </row>
    <row r="10968" spans="1:16" x14ac:dyDescent="0.2">
      <c r="A10968">
        <v>101550</v>
      </c>
      <c r="B10968">
        <v>1080754</v>
      </c>
      <c r="C10968">
        <v>0</v>
      </c>
      <c r="D10968">
        <v>12</v>
      </c>
      <c r="E10968">
        <v>3.6977491961400002E-2</v>
      </c>
      <c r="F10968">
        <v>1</v>
      </c>
      <c r="G10968">
        <v>0</v>
      </c>
      <c r="H10968">
        <v>0</v>
      </c>
      <c r="I10968">
        <v>1</v>
      </c>
      <c r="J10968">
        <v>0</v>
      </c>
      <c r="K10968">
        <v>0</v>
      </c>
      <c r="L10968">
        <v>0</v>
      </c>
      <c r="M10968">
        <v>2</v>
      </c>
      <c r="N10968">
        <v>3.85487061477E-2</v>
      </c>
      <c r="O10968">
        <f t="shared" si="342"/>
        <v>1</v>
      </c>
      <c r="P10968">
        <f t="shared" si="343"/>
        <v>3.6204777030460163E-2</v>
      </c>
    </row>
    <row r="10969" spans="1:16" x14ac:dyDescent="0.2">
      <c r="A10969">
        <v>101550</v>
      </c>
      <c r="B10969">
        <v>1080652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5</v>
      </c>
      <c r="N10969">
        <v>5.4089571428599999E-2</v>
      </c>
      <c r="O10969">
        <f t="shared" si="342"/>
        <v>0</v>
      </c>
      <c r="P10969">
        <f t="shared" si="343"/>
        <v>5.0800690060578156E-2</v>
      </c>
    </row>
    <row r="10970" spans="1:16" x14ac:dyDescent="0.2">
      <c r="A10970">
        <v>101550</v>
      </c>
      <c r="B10970">
        <v>1080519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5</v>
      </c>
      <c r="N10970">
        <v>4.40357142857E-3</v>
      </c>
      <c r="O10970">
        <f t="shared" si="342"/>
        <v>0</v>
      </c>
      <c r="P10970">
        <f t="shared" si="343"/>
        <v>4.1358151191436075E-3</v>
      </c>
    </row>
    <row r="10971" spans="1:16" x14ac:dyDescent="0.2">
      <c r="A10971">
        <v>101550</v>
      </c>
      <c r="B10971">
        <v>1080718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5</v>
      </c>
      <c r="N10971">
        <v>4.40357142857E-3</v>
      </c>
      <c r="O10971">
        <f t="shared" si="342"/>
        <v>0</v>
      </c>
      <c r="P10971">
        <f t="shared" si="343"/>
        <v>4.1358151191436075E-3</v>
      </c>
    </row>
    <row r="10972" spans="1:16" x14ac:dyDescent="0.2">
      <c r="A10972">
        <v>101550</v>
      </c>
      <c r="B10972">
        <v>1080697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5</v>
      </c>
      <c r="N10972">
        <v>4.40357142857E-3</v>
      </c>
      <c r="O10972">
        <f t="shared" si="342"/>
        <v>0</v>
      </c>
      <c r="P10972">
        <f t="shared" si="343"/>
        <v>4.1358151191436075E-3</v>
      </c>
    </row>
    <row r="10973" spans="1:16" x14ac:dyDescent="0.2">
      <c r="A10973">
        <v>101550</v>
      </c>
      <c r="B10973">
        <v>1080694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5</v>
      </c>
      <c r="N10973">
        <v>5.4089571428599999E-2</v>
      </c>
      <c r="O10973">
        <f t="shared" si="342"/>
        <v>0</v>
      </c>
      <c r="P10973">
        <f t="shared" si="343"/>
        <v>5.0800690060578156E-2</v>
      </c>
    </row>
    <row r="10974" spans="1:16" x14ac:dyDescent="0.2">
      <c r="A10974">
        <v>101550</v>
      </c>
      <c r="B10974">
        <v>1080857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5</v>
      </c>
      <c r="N10974">
        <v>5.4089571428599999E-2</v>
      </c>
      <c r="O10974">
        <f t="shared" si="342"/>
        <v>0</v>
      </c>
      <c r="P10974">
        <f t="shared" si="343"/>
        <v>5.0800690060578156E-2</v>
      </c>
    </row>
    <row r="10975" spans="1:16" x14ac:dyDescent="0.2">
      <c r="A10975">
        <v>101550</v>
      </c>
      <c r="B10975">
        <v>1080813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5</v>
      </c>
      <c r="N10975">
        <v>4.40357142857E-3</v>
      </c>
      <c r="O10975">
        <f t="shared" si="342"/>
        <v>0</v>
      </c>
      <c r="P10975">
        <f t="shared" si="343"/>
        <v>4.1358151191436075E-3</v>
      </c>
    </row>
    <row r="10976" spans="1:16" x14ac:dyDescent="0.2">
      <c r="A10976">
        <v>101550</v>
      </c>
      <c r="B10976">
        <v>1080662</v>
      </c>
      <c r="C10976">
        <v>0</v>
      </c>
      <c r="D10976">
        <v>43</v>
      </c>
      <c r="E10976">
        <v>0.10432190760100001</v>
      </c>
      <c r="F10976">
        <v>3</v>
      </c>
      <c r="G10976">
        <v>0</v>
      </c>
      <c r="H10976">
        <v>2</v>
      </c>
      <c r="I10976">
        <v>0</v>
      </c>
      <c r="J10976">
        <v>0</v>
      </c>
      <c r="K10976">
        <v>0</v>
      </c>
      <c r="L10976">
        <v>0</v>
      </c>
      <c r="M10976">
        <v>2</v>
      </c>
      <c r="N10976">
        <v>7.78624688885E-2</v>
      </c>
      <c r="O10976">
        <f t="shared" si="342"/>
        <v>1</v>
      </c>
      <c r="P10976">
        <f t="shared" si="343"/>
        <v>7.3128091883246732E-2</v>
      </c>
    </row>
    <row r="10977" spans="1:16" x14ac:dyDescent="0.2">
      <c r="A10977">
        <v>101550</v>
      </c>
      <c r="B10977">
        <v>1080584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5</v>
      </c>
      <c r="N10977">
        <v>5.0540571428600002E-2</v>
      </c>
      <c r="O10977">
        <f t="shared" si="342"/>
        <v>0</v>
      </c>
      <c r="P10977">
        <f t="shared" si="343"/>
        <v>4.7467484707620564E-2</v>
      </c>
    </row>
    <row r="10978" spans="1:16" x14ac:dyDescent="0.2">
      <c r="A10978">
        <v>101550</v>
      </c>
      <c r="B10978">
        <v>1080831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5</v>
      </c>
      <c r="N10978">
        <v>4.40357142857E-3</v>
      </c>
      <c r="O10978">
        <f t="shared" si="342"/>
        <v>0</v>
      </c>
      <c r="P10978">
        <f t="shared" si="343"/>
        <v>4.1358151191436075E-3</v>
      </c>
    </row>
    <row r="10979" spans="1:16" x14ac:dyDescent="0.2">
      <c r="A10979">
        <v>101550</v>
      </c>
      <c r="B10979">
        <v>1080764</v>
      </c>
      <c r="C10979">
        <v>0</v>
      </c>
      <c r="D10979">
        <v>27</v>
      </c>
      <c r="E10979">
        <v>3.58056265985E-2</v>
      </c>
      <c r="F10979">
        <v>1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0</v>
      </c>
      <c r="M10979">
        <v>5</v>
      </c>
      <c r="N10979">
        <v>0.102001957718</v>
      </c>
      <c r="O10979">
        <f t="shared" si="342"/>
        <v>0</v>
      </c>
      <c r="P10979">
        <f t="shared" si="343"/>
        <v>9.5799794724652637E-2</v>
      </c>
    </row>
    <row r="10980" spans="1:16" x14ac:dyDescent="0.2">
      <c r="A10980">
        <v>101550</v>
      </c>
      <c r="B10980">
        <v>1080871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5</v>
      </c>
      <c r="N10980">
        <v>5.4089571428599999E-2</v>
      </c>
      <c r="O10980">
        <f t="shared" si="342"/>
        <v>0</v>
      </c>
      <c r="P10980">
        <f t="shared" si="343"/>
        <v>5.0800690060578156E-2</v>
      </c>
    </row>
    <row r="10981" spans="1:16" x14ac:dyDescent="0.2">
      <c r="A10981">
        <v>101550</v>
      </c>
      <c r="B10981">
        <v>1080648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5</v>
      </c>
      <c r="N10981">
        <v>4.40357142857E-3</v>
      </c>
      <c r="O10981">
        <f t="shared" si="342"/>
        <v>0</v>
      </c>
      <c r="P10981">
        <f t="shared" si="343"/>
        <v>4.1358151191436075E-3</v>
      </c>
    </row>
    <row r="10982" spans="1:16" x14ac:dyDescent="0.2">
      <c r="A10982">
        <v>101550</v>
      </c>
      <c r="B10982">
        <v>1080728</v>
      </c>
      <c r="C10982">
        <v>0</v>
      </c>
      <c r="D10982">
        <v>59</v>
      </c>
      <c r="E10982">
        <v>0.10269576380000001</v>
      </c>
      <c r="F10982">
        <v>1</v>
      </c>
      <c r="G10982">
        <v>0</v>
      </c>
      <c r="H10982">
        <v>1</v>
      </c>
      <c r="I10982">
        <v>0</v>
      </c>
      <c r="J10982">
        <v>0</v>
      </c>
      <c r="K10982">
        <v>0</v>
      </c>
      <c r="L10982">
        <v>0</v>
      </c>
      <c r="M10982">
        <v>2</v>
      </c>
      <c r="N10982">
        <v>0.15737283347</v>
      </c>
      <c r="O10982">
        <f t="shared" si="342"/>
        <v>1</v>
      </c>
      <c r="P10982">
        <f t="shared" si="343"/>
        <v>0.14780388022888383</v>
      </c>
    </row>
    <row r="10983" spans="1:16" x14ac:dyDescent="0.2">
      <c r="A10983">
        <v>101550</v>
      </c>
      <c r="B10983">
        <v>1080647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5</v>
      </c>
      <c r="N10983">
        <v>4.40357142857E-3</v>
      </c>
      <c r="O10983">
        <f t="shared" si="342"/>
        <v>0</v>
      </c>
      <c r="P10983">
        <f t="shared" si="343"/>
        <v>4.1358151191436075E-3</v>
      </c>
    </row>
    <row r="10984" spans="1:16" x14ac:dyDescent="0.2">
      <c r="A10984">
        <v>101550</v>
      </c>
      <c r="B10984">
        <v>1080781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5</v>
      </c>
      <c r="N10984">
        <v>4.40357142857E-3</v>
      </c>
      <c r="O10984">
        <f t="shared" si="342"/>
        <v>0</v>
      </c>
      <c r="P10984">
        <f t="shared" si="343"/>
        <v>4.1358151191436075E-3</v>
      </c>
    </row>
    <row r="10985" spans="1:16" x14ac:dyDescent="0.2">
      <c r="A10985">
        <v>101550</v>
      </c>
      <c r="B10985">
        <v>1080782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5</v>
      </c>
      <c r="N10985">
        <v>5.0540571428600002E-2</v>
      </c>
      <c r="O10985">
        <f t="shared" si="342"/>
        <v>0</v>
      </c>
      <c r="P10985">
        <f t="shared" si="343"/>
        <v>4.7467484707620564E-2</v>
      </c>
    </row>
    <row r="10986" spans="1:16" x14ac:dyDescent="0.2">
      <c r="A10986">
        <v>101550</v>
      </c>
      <c r="B10986">
        <v>1080880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5</v>
      </c>
      <c r="N10986">
        <v>4.40357142857E-3</v>
      </c>
      <c r="O10986">
        <f t="shared" si="342"/>
        <v>0</v>
      </c>
      <c r="P10986">
        <f t="shared" si="343"/>
        <v>4.1358151191436075E-3</v>
      </c>
    </row>
    <row r="10987" spans="1:16" x14ac:dyDescent="0.2">
      <c r="A10987">
        <v>101550</v>
      </c>
      <c r="B10987">
        <v>1080680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5</v>
      </c>
      <c r="N10987">
        <v>4.40357142857E-3</v>
      </c>
      <c r="O10987">
        <f t="shared" si="342"/>
        <v>0</v>
      </c>
      <c r="P10987">
        <f t="shared" si="343"/>
        <v>4.1358151191436075E-3</v>
      </c>
    </row>
    <row r="10988" spans="1:16" x14ac:dyDescent="0.2">
      <c r="A10988">
        <v>101550</v>
      </c>
      <c r="B10988">
        <v>1080833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5</v>
      </c>
      <c r="N10988">
        <v>4.40357142857E-3</v>
      </c>
      <c r="O10988">
        <f t="shared" si="342"/>
        <v>0</v>
      </c>
      <c r="P10988">
        <f t="shared" si="343"/>
        <v>4.1358151191436075E-3</v>
      </c>
    </row>
    <row r="10989" spans="1:16" x14ac:dyDescent="0.2">
      <c r="A10989">
        <v>101550</v>
      </c>
      <c r="B10989">
        <v>1080571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5</v>
      </c>
      <c r="N10989">
        <v>4.40357142857E-3</v>
      </c>
      <c r="O10989">
        <f t="shared" si="342"/>
        <v>0</v>
      </c>
      <c r="P10989">
        <f t="shared" si="343"/>
        <v>4.1358151191436075E-3</v>
      </c>
    </row>
    <row r="10990" spans="1:16" x14ac:dyDescent="0.2">
      <c r="A10990">
        <v>101550</v>
      </c>
      <c r="B10990">
        <v>1080687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5</v>
      </c>
      <c r="N10990">
        <v>5.4089571428599999E-2</v>
      </c>
      <c r="O10990">
        <f t="shared" si="342"/>
        <v>0</v>
      </c>
      <c r="P10990">
        <f t="shared" si="343"/>
        <v>5.0800690060578156E-2</v>
      </c>
    </row>
    <row r="10991" spans="1:16" x14ac:dyDescent="0.2">
      <c r="A10991">
        <v>331923</v>
      </c>
      <c r="B10991">
        <v>1080688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5</v>
      </c>
      <c r="N10991">
        <v>4.40357142857E-3</v>
      </c>
      <c r="O10991">
        <f t="shared" si="342"/>
        <v>0</v>
      </c>
      <c r="P10991">
        <f t="shared" si="343"/>
        <v>4.1358151191436075E-3</v>
      </c>
    </row>
    <row r="10992" spans="1:16" x14ac:dyDescent="0.2">
      <c r="A10992">
        <v>331923</v>
      </c>
      <c r="B10992">
        <v>1080692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5</v>
      </c>
      <c r="N10992">
        <v>4.40357142857E-3</v>
      </c>
      <c r="O10992">
        <f t="shared" si="342"/>
        <v>0</v>
      </c>
      <c r="P10992">
        <f t="shared" si="343"/>
        <v>4.1358151191436075E-3</v>
      </c>
    </row>
    <row r="10993" spans="1:16" x14ac:dyDescent="0.2">
      <c r="A10993">
        <v>331923</v>
      </c>
      <c r="B10993">
        <v>1080752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5</v>
      </c>
      <c r="N10993">
        <v>4.40357142857E-3</v>
      </c>
      <c r="O10993">
        <f t="shared" si="342"/>
        <v>0</v>
      </c>
      <c r="P10993">
        <f t="shared" si="343"/>
        <v>4.1358151191436075E-3</v>
      </c>
    </row>
    <row r="10994" spans="1:16" x14ac:dyDescent="0.2">
      <c r="A10994">
        <v>331923</v>
      </c>
      <c r="B10994">
        <v>1080729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5</v>
      </c>
      <c r="N10994">
        <v>4.40357142857E-3</v>
      </c>
      <c r="O10994">
        <f t="shared" si="342"/>
        <v>0</v>
      </c>
      <c r="P10994">
        <f t="shared" si="343"/>
        <v>4.1358151191436075E-3</v>
      </c>
    </row>
    <row r="10995" spans="1:16" x14ac:dyDescent="0.2">
      <c r="A10995">
        <v>296870</v>
      </c>
      <c r="B10995">
        <v>1080520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5</v>
      </c>
      <c r="N10995">
        <v>4.40357142857E-3</v>
      </c>
      <c r="O10995">
        <f t="shared" si="342"/>
        <v>0</v>
      </c>
      <c r="P10995">
        <f t="shared" si="343"/>
        <v>4.1358151191436075E-3</v>
      </c>
    </row>
    <row r="10996" spans="1:16" x14ac:dyDescent="0.2">
      <c r="A10996">
        <v>2809</v>
      </c>
      <c r="B10996">
        <v>1080690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5</v>
      </c>
      <c r="N10996">
        <v>4.40357142857E-3</v>
      </c>
      <c r="O10996">
        <f t="shared" si="342"/>
        <v>0</v>
      </c>
      <c r="P10996">
        <f t="shared" si="343"/>
        <v>4.1358151191436075E-3</v>
      </c>
    </row>
    <row r="10997" spans="1:16" x14ac:dyDescent="0.2">
      <c r="A10997">
        <v>2809</v>
      </c>
      <c r="B10997">
        <v>1080523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5</v>
      </c>
      <c r="N10997">
        <v>4.40357142857E-3</v>
      </c>
      <c r="O10997">
        <f t="shared" si="342"/>
        <v>0</v>
      </c>
      <c r="P10997">
        <f t="shared" si="343"/>
        <v>4.1358151191436075E-3</v>
      </c>
    </row>
    <row r="10998" spans="1:16" x14ac:dyDescent="0.2">
      <c r="A10998">
        <v>2809</v>
      </c>
      <c r="B10998">
        <v>1080701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5</v>
      </c>
      <c r="N10998">
        <v>5.4089571428599999E-2</v>
      </c>
      <c r="O10998">
        <f t="shared" si="342"/>
        <v>0</v>
      </c>
      <c r="P10998">
        <f t="shared" si="343"/>
        <v>5.0800690060578156E-2</v>
      </c>
    </row>
    <row r="10999" spans="1:16" x14ac:dyDescent="0.2">
      <c r="A10999">
        <v>2809</v>
      </c>
      <c r="B10999">
        <v>1080760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5</v>
      </c>
      <c r="N10999">
        <v>5.4089571428599999E-2</v>
      </c>
      <c r="O10999">
        <f t="shared" si="342"/>
        <v>0</v>
      </c>
      <c r="P10999">
        <f t="shared" si="343"/>
        <v>5.0800690060578156E-2</v>
      </c>
    </row>
    <row r="11000" spans="1:16" x14ac:dyDescent="0.2">
      <c r="A11000">
        <v>2809</v>
      </c>
      <c r="B11000">
        <v>1080720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5</v>
      </c>
      <c r="N11000">
        <v>4.40357142857E-3</v>
      </c>
      <c r="O11000">
        <f t="shared" si="342"/>
        <v>0</v>
      </c>
      <c r="P11000">
        <f t="shared" si="343"/>
        <v>4.1358151191436075E-3</v>
      </c>
    </row>
    <row r="11001" spans="1:16" x14ac:dyDescent="0.2">
      <c r="A11001">
        <v>2809</v>
      </c>
      <c r="B11001">
        <v>1080699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5</v>
      </c>
      <c r="N11001">
        <v>4.40357142857E-3</v>
      </c>
      <c r="O11001">
        <f t="shared" si="342"/>
        <v>0</v>
      </c>
      <c r="P11001">
        <f t="shared" si="343"/>
        <v>4.1358151191436075E-3</v>
      </c>
    </row>
    <row r="11002" spans="1:16" x14ac:dyDescent="0.2">
      <c r="A11002">
        <v>2809</v>
      </c>
      <c r="B11002">
        <v>1080610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5</v>
      </c>
      <c r="N11002">
        <v>4.40357142857E-3</v>
      </c>
      <c r="O11002">
        <f t="shared" si="342"/>
        <v>0</v>
      </c>
      <c r="P11002">
        <f t="shared" si="343"/>
        <v>4.1358151191436075E-3</v>
      </c>
    </row>
    <row r="11003" spans="1:16" x14ac:dyDescent="0.2">
      <c r="A11003">
        <v>2809</v>
      </c>
      <c r="B11003">
        <v>1080749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5</v>
      </c>
      <c r="N11003">
        <v>4.40357142857E-3</v>
      </c>
      <c r="O11003">
        <f t="shared" si="342"/>
        <v>0</v>
      </c>
      <c r="P11003">
        <f t="shared" si="343"/>
        <v>4.1358151191436075E-3</v>
      </c>
    </row>
    <row r="11004" spans="1:16" x14ac:dyDescent="0.2">
      <c r="A11004">
        <v>2809</v>
      </c>
      <c r="B11004">
        <v>1080638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5</v>
      </c>
      <c r="N11004">
        <v>5.4089571428599999E-2</v>
      </c>
      <c r="O11004">
        <f t="shared" si="342"/>
        <v>0</v>
      </c>
      <c r="P11004">
        <f t="shared" si="343"/>
        <v>5.0800690060578156E-2</v>
      </c>
    </row>
    <row r="11005" spans="1:16" x14ac:dyDescent="0.2">
      <c r="A11005">
        <v>2809</v>
      </c>
      <c r="B11005">
        <v>1080680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5</v>
      </c>
      <c r="N11005">
        <v>4.40357142857E-3</v>
      </c>
      <c r="O11005">
        <f t="shared" si="342"/>
        <v>0</v>
      </c>
      <c r="P11005">
        <f t="shared" si="343"/>
        <v>4.1358151191436075E-3</v>
      </c>
    </row>
    <row r="11006" spans="1:16" x14ac:dyDescent="0.2">
      <c r="A11006">
        <v>2809</v>
      </c>
      <c r="B11006">
        <v>1080634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5</v>
      </c>
      <c r="N11006">
        <v>4.40357142857E-3</v>
      </c>
      <c r="O11006">
        <f t="shared" si="342"/>
        <v>0</v>
      </c>
      <c r="P11006">
        <f t="shared" si="343"/>
        <v>4.1358151191436075E-3</v>
      </c>
    </row>
    <row r="11007" spans="1:16" x14ac:dyDescent="0.2">
      <c r="A11007">
        <v>2809</v>
      </c>
      <c r="B11007">
        <v>1080774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5</v>
      </c>
      <c r="N11007">
        <v>4.40357142857E-3</v>
      </c>
      <c r="O11007">
        <f t="shared" si="342"/>
        <v>0</v>
      </c>
      <c r="P11007">
        <f t="shared" si="343"/>
        <v>4.1358151191436075E-3</v>
      </c>
    </row>
    <row r="11008" spans="1:16" x14ac:dyDescent="0.2">
      <c r="A11008">
        <v>2809</v>
      </c>
      <c r="B11008">
        <v>1080636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5</v>
      </c>
      <c r="N11008">
        <v>4.40357142857E-3</v>
      </c>
      <c r="O11008">
        <f t="shared" si="342"/>
        <v>0</v>
      </c>
      <c r="P11008">
        <f t="shared" si="343"/>
        <v>4.1358151191436075E-3</v>
      </c>
    </row>
    <row r="11009" spans="1:16" x14ac:dyDescent="0.2">
      <c r="A11009">
        <v>2809</v>
      </c>
      <c r="B11009">
        <v>1080626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5</v>
      </c>
      <c r="N11009">
        <v>5.4089571428599999E-2</v>
      </c>
      <c r="O11009">
        <f t="shared" si="342"/>
        <v>0</v>
      </c>
      <c r="P11009">
        <f t="shared" si="343"/>
        <v>5.0800690060578156E-2</v>
      </c>
    </row>
    <row r="11010" spans="1:16" x14ac:dyDescent="0.2">
      <c r="A11010">
        <v>2809</v>
      </c>
      <c r="B11010">
        <v>1080743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5</v>
      </c>
      <c r="N11010">
        <v>5.0540571428600002E-2</v>
      </c>
      <c r="O11010">
        <f t="shared" si="342"/>
        <v>0</v>
      </c>
      <c r="P11010">
        <f t="shared" si="343"/>
        <v>4.7467484707620564E-2</v>
      </c>
    </row>
    <row r="11011" spans="1:16" x14ac:dyDescent="0.2">
      <c r="A11011">
        <v>7895</v>
      </c>
      <c r="B11011">
        <v>1080842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5</v>
      </c>
      <c r="N11011">
        <v>4.40357142857E-3</v>
      </c>
      <c r="O11011">
        <f t="shared" ref="O11011:O11074" si="344">IF(M11011&lt;5,1,0)</f>
        <v>0</v>
      </c>
      <c r="P11011">
        <f t="shared" ref="P11011:P11074" si="345">$S$4*N11011</f>
        <v>4.1358151191436075E-3</v>
      </c>
    </row>
    <row r="11012" spans="1:16" x14ac:dyDescent="0.2">
      <c r="A11012">
        <v>7895</v>
      </c>
      <c r="B11012">
        <v>1080846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5</v>
      </c>
      <c r="N11012">
        <v>4.40357142857E-3</v>
      </c>
      <c r="O11012">
        <f t="shared" si="344"/>
        <v>0</v>
      </c>
      <c r="P11012">
        <f t="shared" si="345"/>
        <v>4.1358151191436075E-3</v>
      </c>
    </row>
    <row r="11013" spans="1:16" x14ac:dyDescent="0.2">
      <c r="A11013">
        <v>7895</v>
      </c>
      <c r="B11013">
        <v>1080806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5</v>
      </c>
      <c r="N11013">
        <v>5.4089571428599999E-2</v>
      </c>
      <c r="O11013">
        <f t="shared" si="344"/>
        <v>0</v>
      </c>
      <c r="P11013">
        <f t="shared" si="345"/>
        <v>5.0800690060578156E-2</v>
      </c>
    </row>
    <row r="11014" spans="1:16" x14ac:dyDescent="0.2">
      <c r="A11014">
        <v>7895</v>
      </c>
      <c r="B11014">
        <v>1080821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5</v>
      </c>
      <c r="N11014">
        <v>5.0540571428600002E-2</v>
      </c>
      <c r="O11014">
        <f t="shared" si="344"/>
        <v>0</v>
      </c>
      <c r="P11014">
        <f t="shared" si="345"/>
        <v>4.7467484707620564E-2</v>
      </c>
    </row>
    <row r="11015" spans="1:16" x14ac:dyDescent="0.2">
      <c r="A11015">
        <v>7895</v>
      </c>
      <c r="B11015">
        <v>1080807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5</v>
      </c>
      <c r="N11015">
        <v>5.4089571428599999E-2</v>
      </c>
      <c r="O11015">
        <f t="shared" si="344"/>
        <v>0</v>
      </c>
      <c r="P11015">
        <f t="shared" si="345"/>
        <v>5.0800690060578156E-2</v>
      </c>
    </row>
    <row r="11016" spans="1:16" x14ac:dyDescent="0.2">
      <c r="A11016">
        <v>7895</v>
      </c>
      <c r="B11016">
        <v>1080752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5</v>
      </c>
      <c r="N11016">
        <v>4.40357142857E-3</v>
      </c>
      <c r="O11016">
        <f t="shared" si="344"/>
        <v>0</v>
      </c>
      <c r="P11016">
        <f t="shared" si="345"/>
        <v>4.1358151191436075E-3</v>
      </c>
    </row>
    <row r="11017" spans="1:16" x14ac:dyDescent="0.2">
      <c r="A11017">
        <v>7895</v>
      </c>
      <c r="B11017">
        <v>1080634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5</v>
      </c>
      <c r="N11017">
        <v>5.4089571428599999E-2</v>
      </c>
      <c r="O11017">
        <f t="shared" si="344"/>
        <v>0</v>
      </c>
      <c r="P11017">
        <f t="shared" si="345"/>
        <v>5.0800690060578156E-2</v>
      </c>
    </row>
    <row r="11018" spans="1:16" x14ac:dyDescent="0.2">
      <c r="A11018">
        <v>7895</v>
      </c>
      <c r="B11018">
        <v>1080769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5</v>
      </c>
      <c r="N11018">
        <v>5.0540571428600002E-2</v>
      </c>
      <c r="O11018">
        <f t="shared" si="344"/>
        <v>0</v>
      </c>
      <c r="P11018">
        <f t="shared" si="345"/>
        <v>4.7467484707620564E-2</v>
      </c>
    </row>
    <row r="11019" spans="1:16" x14ac:dyDescent="0.2">
      <c r="A11019">
        <v>7895</v>
      </c>
      <c r="B11019">
        <v>1080532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5</v>
      </c>
      <c r="N11019">
        <v>4.40357142857E-3</v>
      </c>
      <c r="O11019">
        <f t="shared" si="344"/>
        <v>0</v>
      </c>
      <c r="P11019">
        <f t="shared" si="345"/>
        <v>4.1358151191436075E-3</v>
      </c>
    </row>
    <row r="11020" spans="1:16" x14ac:dyDescent="0.2">
      <c r="A11020">
        <v>7895</v>
      </c>
      <c r="B11020">
        <v>1080537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5</v>
      </c>
      <c r="N11020">
        <v>4.40357142857E-3</v>
      </c>
      <c r="O11020">
        <f t="shared" si="344"/>
        <v>0</v>
      </c>
      <c r="P11020">
        <f t="shared" si="345"/>
        <v>4.1358151191436075E-3</v>
      </c>
    </row>
    <row r="11021" spans="1:16" x14ac:dyDescent="0.2">
      <c r="A11021">
        <v>7895</v>
      </c>
      <c r="B11021">
        <v>1080735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5</v>
      </c>
      <c r="N11021">
        <v>4.40357142857E-3</v>
      </c>
      <c r="O11021">
        <f t="shared" si="344"/>
        <v>0</v>
      </c>
      <c r="P11021">
        <f t="shared" si="345"/>
        <v>4.1358151191436075E-3</v>
      </c>
    </row>
    <row r="11022" spans="1:16" x14ac:dyDescent="0.2">
      <c r="A11022">
        <v>7895</v>
      </c>
      <c r="B11022">
        <v>1080736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5</v>
      </c>
      <c r="N11022">
        <v>4.40357142857E-3</v>
      </c>
      <c r="O11022">
        <f t="shared" si="344"/>
        <v>0</v>
      </c>
      <c r="P11022">
        <f t="shared" si="345"/>
        <v>4.1358151191436075E-3</v>
      </c>
    </row>
    <row r="11023" spans="1:16" x14ac:dyDescent="0.2">
      <c r="A11023">
        <v>7895</v>
      </c>
      <c r="B11023">
        <v>1080730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5</v>
      </c>
      <c r="N11023">
        <v>4.40357142857E-3</v>
      </c>
      <c r="O11023">
        <f t="shared" si="344"/>
        <v>0</v>
      </c>
      <c r="P11023">
        <f t="shared" si="345"/>
        <v>4.1358151191436075E-3</v>
      </c>
    </row>
    <row r="11024" spans="1:16" x14ac:dyDescent="0.2">
      <c r="A11024">
        <v>7895</v>
      </c>
      <c r="B11024">
        <v>1080510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5</v>
      </c>
      <c r="N11024">
        <v>4.40357142857E-3</v>
      </c>
      <c r="O11024">
        <f t="shared" si="344"/>
        <v>0</v>
      </c>
      <c r="P11024">
        <f t="shared" si="345"/>
        <v>4.1358151191436075E-3</v>
      </c>
    </row>
    <row r="11025" spans="1:16" x14ac:dyDescent="0.2">
      <c r="A11025">
        <v>7895</v>
      </c>
      <c r="B11025">
        <v>1080692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5</v>
      </c>
      <c r="N11025">
        <v>4.40357142857E-3</v>
      </c>
      <c r="O11025">
        <f t="shared" si="344"/>
        <v>0</v>
      </c>
      <c r="P11025">
        <f t="shared" si="345"/>
        <v>4.1358151191436075E-3</v>
      </c>
    </row>
    <row r="11026" spans="1:16" x14ac:dyDescent="0.2">
      <c r="A11026">
        <v>7895</v>
      </c>
      <c r="B11026">
        <v>1080794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5</v>
      </c>
      <c r="N11026">
        <v>4.40357142857E-3</v>
      </c>
      <c r="O11026">
        <f t="shared" si="344"/>
        <v>0</v>
      </c>
      <c r="P11026">
        <f t="shared" si="345"/>
        <v>4.1358151191436075E-3</v>
      </c>
    </row>
    <row r="11027" spans="1:16" x14ac:dyDescent="0.2">
      <c r="A11027">
        <v>7895</v>
      </c>
      <c r="B11027">
        <v>1080850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5</v>
      </c>
      <c r="N11027">
        <v>4.40357142857E-3</v>
      </c>
      <c r="O11027">
        <f t="shared" si="344"/>
        <v>0</v>
      </c>
      <c r="P11027">
        <f t="shared" si="345"/>
        <v>4.1358151191436075E-3</v>
      </c>
    </row>
    <row r="11028" spans="1:16" x14ac:dyDescent="0.2">
      <c r="A11028">
        <v>7895</v>
      </c>
      <c r="B11028">
        <v>1080628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5</v>
      </c>
      <c r="N11028">
        <v>4.40357142857E-3</v>
      </c>
      <c r="O11028">
        <f t="shared" si="344"/>
        <v>0</v>
      </c>
      <c r="P11028">
        <f t="shared" si="345"/>
        <v>4.1358151191436075E-3</v>
      </c>
    </row>
    <row r="11029" spans="1:16" x14ac:dyDescent="0.2">
      <c r="A11029">
        <v>7895</v>
      </c>
      <c r="B11029">
        <v>1080629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5</v>
      </c>
      <c r="N11029">
        <v>4.40357142857E-3</v>
      </c>
      <c r="O11029">
        <f t="shared" si="344"/>
        <v>0</v>
      </c>
      <c r="P11029">
        <f t="shared" si="345"/>
        <v>4.1358151191436075E-3</v>
      </c>
    </row>
    <row r="11030" spans="1:16" x14ac:dyDescent="0.2">
      <c r="A11030">
        <v>7895</v>
      </c>
      <c r="B11030">
        <v>1080748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5</v>
      </c>
      <c r="N11030">
        <v>4.40357142857E-3</v>
      </c>
      <c r="O11030">
        <f t="shared" si="344"/>
        <v>0</v>
      </c>
      <c r="P11030">
        <f t="shared" si="345"/>
        <v>4.1358151191436075E-3</v>
      </c>
    </row>
    <row r="11031" spans="1:16" x14ac:dyDescent="0.2">
      <c r="A11031">
        <v>7895</v>
      </c>
      <c r="B11031">
        <v>1080747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5</v>
      </c>
      <c r="N11031">
        <v>5.4089571428599999E-2</v>
      </c>
      <c r="O11031">
        <f t="shared" si="344"/>
        <v>0</v>
      </c>
      <c r="P11031">
        <f t="shared" si="345"/>
        <v>5.0800690060578156E-2</v>
      </c>
    </row>
    <row r="11032" spans="1:16" x14ac:dyDescent="0.2">
      <c r="A11032">
        <v>7895</v>
      </c>
      <c r="B11032">
        <v>1080876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5</v>
      </c>
      <c r="N11032">
        <v>4.40357142857E-3</v>
      </c>
      <c r="O11032">
        <f t="shared" si="344"/>
        <v>0</v>
      </c>
      <c r="P11032">
        <f t="shared" si="345"/>
        <v>4.1358151191436075E-3</v>
      </c>
    </row>
    <row r="11033" spans="1:16" x14ac:dyDescent="0.2">
      <c r="A11033">
        <v>7895</v>
      </c>
      <c r="B11033">
        <v>1080729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5</v>
      </c>
      <c r="N11033">
        <v>4.40357142857E-3</v>
      </c>
      <c r="O11033">
        <f t="shared" si="344"/>
        <v>0</v>
      </c>
      <c r="P11033">
        <f t="shared" si="345"/>
        <v>4.1358151191436075E-3</v>
      </c>
    </row>
    <row r="11034" spans="1:16" x14ac:dyDescent="0.2">
      <c r="A11034">
        <v>7895</v>
      </c>
      <c r="B11034">
        <v>1080522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5</v>
      </c>
      <c r="N11034">
        <v>4.40357142857E-3</v>
      </c>
      <c r="O11034">
        <f t="shared" si="344"/>
        <v>0</v>
      </c>
      <c r="P11034">
        <f t="shared" si="345"/>
        <v>4.1358151191436075E-3</v>
      </c>
    </row>
    <row r="11035" spans="1:16" x14ac:dyDescent="0.2">
      <c r="A11035">
        <v>7895</v>
      </c>
      <c r="B11035">
        <v>1080688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5</v>
      </c>
      <c r="N11035">
        <v>4.40357142857E-3</v>
      </c>
      <c r="O11035">
        <f t="shared" si="344"/>
        <v>0</v>
      </c>
      <c r="P11035">
        <f t="shared" si="345"/>
        <v>4.1358151191436075E-3</v>
      </c>
    </row>
    <row r="11036" spans="1:16" x14ac:dyDescent="0.2">
      <c r="A11036">
        <v>7895</v>
      </c>
      <c r="B11036">
        <v>1080783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5</v>
      </c>
      <c r="N11036">
        <v>4.40357142857E-3</v>
      </c>
      <c r="O11036">
        <f t="shared" si="344"/>
        <v>0</v>
      </c>
      <c r="P11036">
        <f t="shared" si="345"/>
        <v>4.1358151191436075E-3</v>
      </c>
    </row>
    <row r="11037" spans="1:16" x14ac:dyDescent="0.2">
      <c r="A11037">
        <v>7895</v>
      </c>
      <c r="B11037">
        <v>1080782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5</v>
      </c>
      <c r="N11037">
        <v>4.40357142857E-3</v>
      </c>
      <c r="O11037">
        <f t="shared" si="344"/>
        <v>0</v>
      </c>
      <c r="P11037">
        <f t="shared" si="345"/>
        <v>4.1358151191436075E-3</v>
      </c>
    </row>
    <row r="11038" spans="1:16" x14ac:dyDescent="0.2">
      <c r="A11038">
        <v>7895</v>
      </c>
      <c r="B11038">
        <v>1080882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5</v>
      </c>
      <c r="N11038">
        <v>5.4089571428599999E-2</v>
      </c>
      <c r="O11038">
        <f t="shared" si="344"/>
        <v>0</v>
      </c>
      <c r="P11038">
        <f t="shared" si="345"/>
        <v>5.0800690060578156E-2</v>
      </c>
    </row>
    <row r="11039" spans="1:16" x14ac:dyDescent="0.2">
      <c r="A11039">
        <v>7895</v>
      </c>
      <c r="B11039">
        <v>1080670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5</v>
      </c>
      <c r="N11039">
        <v>4.40357142857E-3</v>
      </c>
      <c r="O11039">
        <f t="shared" si="344"/>
        <v>0</v>
      </c>
      <c r="P11039">
        <f t="shared" si="345"/>
        <v>4.1358151191436075E-3</v>
      </c>
    </row>
    <row r="11040" spans="1:16" x14ac:dyDescent="0.2">
      <c r="A11040">
        <v>7895</v>
      </c>
      <c r="B11040">
        <v>1080685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5</v>
      </c>
      <c r="N11040">
        <v>4.40357142857E-3</v>
      </c>
      <c r="O11040">
        <f t="shared" si="344"/>
        <v>0</v>
      </c>
      <c r="P11040">
        <f t="shared" si="345"/>
        <v>4.1358151191436075E-3</v>
      </c>
    </row>
    <row r="11041" spans="1:16" x14ac:dyDescent="0.2">
      <c r="A11041">
        <v>43105</v>
      </c>
      <c r="B11041">
        <v>1080842</v>
      </c>
      <c r="C11041">
        <v>0</v>
      </c>
      <c r="D11041">
        <v>34</v>
      </c>
      <c r="E11041">
        <v>0.122541603631</v>
      </c>
      <c r="F11041">
        <v>1</v>
      </c>
      <c r="G11041">
        <v>0</v>
      </c>
      <c r="H11041">
        <v>3</v>
      </c>
      <c r="I11041">
        <v>0</v>
      </c>
      <c r="J11041">
        <v>0</v>
      </c>
      <c r="K11041">
        <v>0</v>
      </c>
      <c r="L11041">
        <v>0</v>
      </c>
      <c r="M11041">
        <v>2</v>
      </c>
      <c r="N11041">
        <v>0.101070868083</v>
      </c>
      <c r="O11041">
        <f t="shared" si="344"/>
        <v>1</v>
      </c>
      <c r="P11041">
        <f t="shared" si="345"/>
        <v>9.4925319392033497E-2</v>
      </c>
    </row>
    <row r="11042" spans="1:16" x14ac:dyDescent="0.2">
      <c r="A11042">
        <v>43105</v>
      </c>
      <c r="B11042">
        <v>1080846</v>
      </c>
      <c r="C11042">
        <v>1</v>
      </c>
      <c r="D11042">
        <v>13</v>
      </c>
      <c r="E11042">
        <v>0.13071895424800001</v>
      </c>
      <c r="F11042">
        <v>1</v>
      </c>
      <c r="G11042">
        <v>0</v>
      </c>
      <c r="H11042">
        <v>3</v>
      </c>
      <c r="I11042">
        <v>0</v>
      </c>
      <c r="J11042">
        <v>0</v>
      </c>
      <c r="K11042">
        <v>0</v>
      </c>
      <c r="L11042">
        <v>0</v>
      </c>
      <c r="M11042">
        <v>2</v>
      </c>
      <c r="N11042">
        <v>0.144413396577</v>
      </c>
      <c r="O11042">
        <f t="shared" si="344"/>
        <v>1</v>
      </c>
      <c r="P11042">
        <f t="shared" si="345"/>
        <v>0.13563243350499998</v>
      </c>
    </row>
    <row r="11043" spans="1:16" x14ac:dyDescent="0.2">
      <c r="A11043">
        <v>43105</v>
      </c>
      <c r="B11043">
        <v>1080806</v>
      </c>
      <c r="C11043">
        <v>0</v>
      </c>
      <c r="D11043">
        <v>6</v>
      </c>
      <c r="E11043">
        <v>7.2527472527499998E-2</v>
      </c>
      <c r="F11043">
        <v>2</v>
      </c>
      <c r="G11043">
        <v>0</v>
      </c>
      <c r="H11043">
        <v>2</v>
      </c>
      <c r="I11043">
        <v>0</v>
      </c>
      <c r="J11043">
        <v>0</v>
      </c>
      <c r="K11043">
        <v>0</v>
      </c>
      <c r="L11043">
        <v>0</v>
      </c>
      <c r="M11043">
        <v>2</v>
      </c>
      <c r="N11043">
        <v>0.13729205643299999</v>
      </c>
      <c r="O11043">
        <f t="shared" si="344"/>
        <v>1</v>
      </c>
      <c r="P11043">
        <f t="shared" si="345"/>
        <v>0.12894410183742808</v>
      </c>
    </row>
    <row r="11044" spans="1:16" x14ac:dyDescent="0.2">
      <c r="A11044">
        <v>43105</v>
      </c>
      <c r="B11044">
        <v>1080592</v>
      </c>
      <c r="C11044">
        <v>1</v>
      </c>
      <c r="D11044">
        <v>36</v>
      </c>
      <c r="E11044">
        <v>0.119402985075</v>
      </c>
      <c r="F11044">
        <v>2</v>
      </c>
      <c r="G11044">
        <v>0</v>
      </c>
      <c r="H11044">
        <v>3</v>
      </c>
      <c r="I11044">
        <v>0</v>
      </c>
      <c r="J11044">
        <v>0</v>
      </c>
      <c r="K11044">
        <v>0</v>
      </c>
      <c r="L11044">
        <v>0</v>
      </c>
      <c r="M11044">
        <v>2</v>
      </c>
      <c r="N11044">
        <v>6.9385648921300003E-2</v>
      </c>
      <c r="O11044">
        <f t="shared" si="344"/>
        <v>1</v>
      </c>
      <c r="P11044">
        <f t="shared" si="345"/>
        <v>6.5166699465458944E-2</v>
      </c>
    </row>
    <row r="11045" spans="1:16" x14ac:dyDescent="0.2">
      <c r="A11045">
        <v>43105</v>
      </c>
      <c r="B11045">
        <v>1080821</v>
      </c>
      <c r="C11045">
        <v>0</v>
      </c>
      <c r="D11045">
        <v>21</v>
      </c>
      <c r="E11045">
        <v>0.13528336380299999</v>
      </c>
      <c r="F11045">
        <v>5</v>
      </c>
      <c r="G11045">
        <v>0</v>
      </c>
      <c r="H11045">
        <v>2</v>
      </c>
      <c r="I11045">
        <v>0</v>
      </c>
      <c r="J11045">
        <v>0</v>
      </c>
      <c r="K11045">
        <v>0</v>
      </c>
      <c r="L11045">
        <v>0</v>
      </c>
      <c r="M11045">
        <v>2</v>
      </c>
      <c r="N11045">
        <v>0.22035865610300001</v>
      </c>
      <c r="O11045">
        <f t="shared" si="344"/>
        <v>1</v>
      </c>
      <c r="P11045">
        <f t="shared" si="345"/>
        <v>0.20695989069965123</v>
      </c>
    </row>
    <row r="11046" spans="1:16" x14ac:dyDescent="0.2">
      <c r="A11046">
        <v>43105</v>
      </c>
      <c r="B11046">
        <v>1080807</v>
      </c>
      <c r="C11046">
        <v>0</v>
      </c>
      <c r="D11046">
        <v>16</v>
      </c>
      <c r="E11046">
        <v>0.114919354839</v>
      </c>
      <c r="F11046">
        <v>2</v>
      </c>
      <c r="G11046">
        <v>0</v>
      </c>
      <c r="H11046">
        <v>3</v>
      </c>
      <c r="I11046">
        <v>0</v>
      </c>
      <c r="J11046">
        <v>0</v>
      </c>
      <c r="K11046">
        <v>0</v>
      </c>
      <c r="L11046">
        <v>0</v>
      </c>
      <c r="M11046">
        <v>2</v>
      </c>
      <c r="N11046">
        <v>0.194147658532</v>
      </c>
      <c r="O11046">
        <f t="shared" si="344"/>
        <v>1</v>
      </c>
      <c r="P11046">
        <f t="shared" si="345"/>
        <v>0.18234263586448193</v>
      </c>
    </row>
    <row r="11047" spans="1:16" x14ac:dyDescent="0.2">
      <c r="A11047">
        <v>43105</v>
      </c>
      <c r="B11047">
        <v>1080752</v>
      </c>
      <c r="C11047">
        <v>0</v>
      </c>
      <c r="D11047">
        <v>41</v>
      </c>
      <c r="E11047">
        <v>0.116666666667</v>
      </c>
      <c r="F11047">
        <v>1</v>
      </c>
      <c r="G11047">
        <v>0</v>
      </c>
      <c r="H11047">
        <v>2</v>
      </c>
      <c r="I11047">
        <v>1</v>
      </c>
      <c r="J11047">
        <v>0</v>
      </c>
      <c r="K11047">
        <v>0</v>
      </c>
      <c r="L11047">
        <v>0</v>
      </c>
      <c r="M11047">
        <v>2</v>
      </c>
      <c r="N11047">
        <v>6.5467897924900001E-2</v>
      </c>
      <c r="O11047">
        <f t="shared" si="344"/>
        <v>1</v>
      </c>
      <c r="P11047">
        <f t="shared" si="345"/>
        <v>6.1487164781673237E-2</v>
      </c>
    </row>
    <row r="11048" spans="1:16" x14ac:dyDescent="0.2">
      <c r="A11048">
        <v>43105</v>
      </c>
      <c r="B11048">
        <v>1080634</v>
      </c>
      <c r="C11048">
        <v>0</v>
      </c>
      <c r="D11048">
        <v>19</v>
      </c>
      <c r="E11048">
        <v>9.8214285714300006E-2</v>
      </c>
      <c r="F11048">
        <v>1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2</v>
      </c>
      <c r="N11048">
        <v>0.168322247743</v>
      </c>
      <c r="O11048">
        <f t="shared" si="344"/>
        <v>1</v>
      </c>
      <c r="P11048">
        <f t="shared" si="345"/>
        <v>0.15808752245669841</v>
      </c>
    </row>
    <row r="11049" spans="1:16" x14ac:dyDescent="0.2">
      <c r="A11049">
        <v>43105</v>
      </c>
      <c r="B11049">
        <v>1080618</v>
      </c>
      <c r="C11049">
        <v>0</v>
      </c>
      <c r="D11049">
        <v>41</v>
      </c>
      <c r="E11049">
        <v>0.104827586207</v>
      </c>
      <c r="F11049">
        <v>3</v>
      </c>
      <c r="G11049">
        <v>0</v>
      </c>
      <c r="H11049">
        <v>1</v>
      </c>
      <c r="I11049">
        <v>0</v>
      </c>
      <c r="J11049">
        <v>0</v>
      </c>
      <c r="K11049">
        <v>0</v>
      </c>
      <c r="L11049">
        <v>0</v>
      </c>
      <c r="M11049">
        <v>2</v>
      </c>
      <c r="N11049">
        <v>7.1479631289599999E-2</v>
      </c>
      <c r="O11049">
        <f t="shared" si="344"/>
        <v>1</v>
      </c>
      <c r="P11049">
        <f t="shared" si="345"/>
        <v>6.7133358591696293E-2</v>
      </c>
    </row>
    <row r="11050" spans="1:16" x14ac:dyDescent="0.2">
      <c r="A11050">
        <v>43105</v>
      </c>
      <c r="B11050">
        <v>1080769</v>
      </c>
      <c r="C11050">
        <v>0</v>
      </c>
      <c r="D11050">
        <v>11</v>
      </c>
      <c r="E11050">
        <v>0.111650485437</v>
      </c>
      <c r="F11050">
        <v>2</v>
      </c>
      <c r="G11050">
        <v>0</v>
      </c>
      <c r="H11050">
        <v>2</v>
      </c>
      <c r="I11050">
        <v>1</v>
      </c>
      <c r="J11050">
        <v>0</v>
      </c>
      <c r="K11050">
        <v>0</v>
      </c>
      <c r="L11050">
        <v>0</v>
      </c>
      <c r="M11050">
        <v>3</v>
      </c>
      <c r="N11050">
        <v>0.16824064737200001</v>
      </c>
      <c r="O11050">
        <f t="shared" si="344"/>
        <v>1</v>
      </c>
      <c r="P11050">
        <f t="shared" si="345"/>
        <v>0.15801088374342129</v>
      </c>
    </row>
    <row r="11051" spans="1:16" x14ac:dyDescent="0.2">
      <c r="A11051">
        <v>43105</v>
      </c>
      <c r="B11051">
        <v>1080532</v>
      </c>
      <c r="C11051">
        <v>1</v>
      </c>
      <c r="D11051">
        <v>33</v>
      </c>
      <c r="E11051">
        <v>0.134146341463</v>
      </c>
      <c r="F11051">
        <v>2</v>
      </c>
      <c r="G11051">
        <v>0</v>
      </c>
      <c r="H11051">
        <v>4</v>
      </c>
      <c r="I11051">
        <v>0</v>
      </c>
      <c r="J11051">
        <v>0</v>
      </c>
      <c r="K11051">
        <v>0</v>
      </c>
      <c r="L11051">
        <v>0</v>
      </c>
      <c r="M11051">
        <v>2</v>
      </c>
      <c r="N11051">
        <v>9.4203144269499994E-2</v>
      </c>
      <c r="O11051">
        <f t="shared" si="344"/>
        <v>1</v>
      </c>
      <c r="P11051">
        <f t="shared" si="345"/>
        <v>8.8475183078200695E-2</v>
      </c>
    </row>
    <row r="11052" spans="1:16" x14ac:dyDescent="0.2">
      <c r="A11052">
        <v>43105</v>
      </c>
      <c r="B11052">
        <v>1080537</v>
      </c>
      <c r="C11052">
        <v>0</v>
      </c>
      <c r="D11052">
        <v>39</v>
      </c>
      <c r="E11052">
        <v>8.2728592162600006E-2</v>
      </c>
      <c r="F11052">
        <v>1</v>
      </c>
      <c r="G11052">
        <v>0</v>
      </c>
      <c r="H11052">
        <v>1</v>
      </c>
      <c r="I11052">
        <v>0</v>
      </c>
      <c r="J11052">
        <v>0</v>
      </c>
      <c r="K11052">
        <v>0</v>
      </c>
      <c r="L11052">
        <v>0</v>
      </c>
      <c r="M11052">
        <v>2</v>
      </c>
      <c r="N11052">
        <v>8.3998639656599997E-2</v>
      </c>
      <c r="O11052">
        <f t="shared" si="344"/>
        <v>1</v>
      </c>
      <c r="P11052">
        <f t="shared" si="345"/>
        <v>7.8891156760928574E-2</v>
      </c>
    </row>
    <row r="11053" spans="1:16" x14ac:dyDescent="0.2">
      <c r="A11053">
        <v>43105</v>
      </c>
      <c r="B11053">
        <v>1080735</v>
      </c>
      <c r="C11053">
        <v>3</v>
      </c>
      <c r="D11053">
        <v>39</v>
      </c>
      <c r="E11053">
        <v>0.12581699346399999</v>
      </c>
      <c r="F11053">
        <v>3</v>
      </c>
      <c r="G11053">
        <v>0</v>
      </c>
      <c r="H11053">
        <v>5</v>
      </c>
      <c r="I11053">
        <v>1</v>
      </c>
      <c r="J11053">
        <v>0</v>
      </c>
      <c r="K11053">
        <v>0</v>
      </c>
      <c r="L11053">
        <v>0</v>
      </c>
      <c r="M11053">
        <v>2</v>
      </c>
      <c r="N11053">
        <v>0.104476742732</v>
      </c>
      <c r="O11053">
        <f t="shared" si="344"/>
        <v>1</v>
      </c>
      <c r="P11053">
        <f t="shared" si="345"/>
        <v>9.8124102038285782E-2</v>
      </c>
    </row>
    <row r="11054" spans="1:16" x14ac:dyDescent="0.2">
      <c r="A11054">
        <v>43105</v>
      </c>
      <c r="B11054">
        <v>1080736</v>
      </c>
      <c r="C11054">
        <v>0</v>
      </c>
      <c r="D11054">
        <v>28</v>
      </c>
      <c r="E11054">
        <v>0.110210696921</v>
      </c>
      <c r="F11054">
        <v>2</v>
      </c>
      <c r="G11054">
        <v>0</v>
      </c>
      <c r="H11054">
        <v>4</v>
      </c>
      <c r="I11054">
        <v>0</v>
      </c>
      <c r="J11054">
        <v>0</v>
      </c>
      <c r="K11054">
        <v>0</v>
      </c>
      <c r="L11054">
        <v>0</v>
      </c>
      <c r="M11054">
        <v>2</v>
      </c>
      <c r="N11054">
        <v>6.76262995378E-2</v>
      </c>
      <c r="O11054">
        <f t="shared" si="344"/>
        <v>1</v>
      </c>
      <c r="P11054">
        <f t="shared" si="345"/>
        <v>6.3514326182053799E-2</v>
      </c>
    </row>
    <row r="11055" spans="1:16" x14ac:dyDescent="0.2">
      <c r="A11055">
        <v>43105</v>
      </c>
      <c r="B11055">
        <v>1080730</v>
      </c>
      <c r="C11055">
        <v>2</v>
      </c>
      <c r="D11055">
        <v>21</v>
      </c>
      <c r="E11055">
        <v>0.125</v>
      </c>
      <c r="F11055">
        <v>2</v>
      </c>
      <c r="G11055">
        <v>0</v>
      </c>
      <c r="H11055">
        <v>6</v>
      </c>
      <c r="I11055">
        <v>0</v>
      </c>
      <c r="J11055">
        <v>0</v>
      </c>
      <c r="K11055">
        <v>0</v>
      </c>
      <c r="L11055">
        <v>0</v>
      </c>
      <c r="M11055">
        <v>2</v>
      </c>
      <c r="N11055">
        <v>8.7087844599699996E-2</v>
      </c>
      <c r="O11055">
        <f t="shared" si="344"/>
        <v>1</v>
      </c>
      <c r="P11055">
        <f t="shared" si="345"/>
        <v>8.1792524597706251E-2</v>
      </c>
    </row>
    <row r="11056" spans="1:16" x14ac:dyDescent="0.2">
      <c r="A11056">
        <v>43105</v>
      </c>
      <c r="B11056">
        <v>1080557</v>
      </c>
      <c r="C11056">
        <v>3</v>
      </c>
      <c r="D11056">
        <v>31</v>
      </c>
      <c r="E11056">
        <v>9.3484419263499999E-2</v>
      </c>
      <c r="F11056">
        <v>0</v>
      </c>
      <c r="G11056">
        <v>0</v>
      </c>
      <c r="H11056">
        <v>4</v>
      </c>
      <c r="I11056">
        <v>0</v>
      </c>
      <c r="J11056">
        <v>0</v>
      </c>
      <c r="K11056">
        <v>0</v>
      </c>
      <c r="L11056">
        <v>0</v>
      </c>
      <c r="M11056">
        <v>2</v>
      </c>
      <c r="N11056">
        <v>0.15443347003499999</v>
      </c>
      <c r="O11056">
        <f t="shared" si="344"/>
        <v>1</v>
      </c>
      <c r="P11056">
        <f t="shared" si="345"/>
        <v>0.14504324288432766</v>
      </c>
    </row>
    <row r="11057" spans="1:16" x14ac:dyDescent="0.2">
      <c r="A11057">
        <v>43105</v>
      </c>
      <c r="B11057">
        <v>1080551</v>
      </c>
      <c r="C11057">
        <v>0</v>
      </c>
      <c r="D11057">
        <v>25</v>
      </c>
      <c r="E11057">
        <v>0.100660066007</v>
      </c>
      <c r="F11057">
        <v>4</v>
      </c>
      <c r="G11057">
        <v>0</v>
      </c>
      <c r="H11057">
        <v>3</v>
      </c>
      <c r="I11057">
        <v>1</v>
      </c>
      <c r="J11057">
        <v>0</v>
      </c>
      <c r="K11057">
        <v>0</v>
      </c>
      <c r="L11057">
        <v>0</v>
      </c>
      <c r="M11057">
        <v>2</v>
      </c>
      <c r="N11057">
        <v>0.135747632255</v>
      </c>
      <c r="O11057">
        <f t="shared" si="344"/>
        <v>1</v>
      </c>
      <c r="P11057">
        <f t="shared" si="345"/>
        <v>0.12749358537156538</v>
      </c>
    </row>
    <row r="11058" spans="1:16" x14ac:dyDescent="0.2">
      <c r="A11058">
        <v>43105</v>
      </c>
      <c r="B11058">
        <v>1080510</v>
      </c>
      <c r="C11058">
        <v>0</v>
      </c>
      <c r="D11058">
        <v>28</v>
      </c>
      <c r="E11058">
        <v>9.5161290322599998E-2</v>
      </c>
      <c r="F11058">
        <v>2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2</v>
      </c>
      <c r="N11058">
        <v>6.5720592388900004E-2</v>
      </c>
      <c r="O11058">
        <f t="shared" si="344"/>
        <v>1</v>
      </c>
      <c r="P11058">
        <f t="shared" si="345"/>
        <v>6.1724494322407973E-2</v>
      </c>
    </row>
    <row r="11059" spans="1:16" x14ac:dyDescent="0.2">
      <c r="A11059">
        <v>43105</v>
      </c>
      <c r="B11059">
        <v>1080692</v>
      </c>
      <c r="C11059">
        <v>0</v>
      </c>
      <c r="D11059">
        <v>26</v>
      </c>
      <c r="E11059">
        <v>9.0909090909100002E-2</v>
      </c>
      <c r="F11059">
        <v>1</v>
      </c>
      <c r="G11059">
        <v>0</v>
      </c>
      <c r="H11059">
        <v>2</v>
      </c>
      <c r="I11059">
        <v>0</v>
      </c>
      <c r="J11059">
        <v>0</v>
      </c>
      <c r="K11059">
        <v>0</v>
      </c>
      <c r="L11059">
        <v>0</v>
      </c>
      <c r="M11059">
        <v>2</v>
      </c>
      <c r="N11059">
        <v>5.22390180466E-2</v>
      </c>
      <c r="O11059">
        <f t="shared" si="344"/>
        <v>1</v>
      </c>
      <c r="P11059">
        <f t="shared" si="345"/>
        <v>4.906265837874773E-2</v>
      </c>
    </row>
    <row r="11060" spans="1:16" x14ac:dyDescent="0.2">
      <c r="A11060">
        <v>43105</v>
      </c>
      <c r="B11060">
        <v>1080794</v>
      </c>
      <c r="C11060">
        <v>1</v>
      </c>
      <c r="D11060">
        <v>10</v>
      </c>
      <c r="E11060">
        <v>0.10284463895</v>
      </c>
      <c r="F11060">
        <v>1</v>
      </c>
      <c r="G11060">
        <v>0</v>
      </c>
      <c r="H11060">
        <v>5</v>
      </c>
      <c r="I11060">
        <v>0</v>
      </c>
      <c r="J11060">
        <v>0</v>
      </c>
      <c r="K11060">
        <v>0</v>
      </c>
      <c r="L11060">
        <v>0</v>
      </c>
      <c r="M11060">
        <v>2</v>
      </c>
      <c r="N11060">
        <v>5.74526028945E-2</v>
      </c>
      <c r="O11060">
        <f t="shared" si="344"/>
        <v>1</v>
      </c>
      <c r="P11060">
        <f t="shared" si="345"/>
        <v>5.3959234575738126E-2</v>
      </c>
    </row>
    <row r="11061" spans="1:16" x14ac:dyDescent="0.2">
      <c r="A11061">
        <v>43105</v>
      </c>
      <c r="B11061">
        <v>1080573</v>
      </c>
      <c r="C11061">
        <v>0</v>
      </c>
      <c r="D11061">
        <v>35</v>
      </c>
      <c r="E11061">
        <v>0.118541033435</v>
      </c>
      <c r="F11061">
        <v>2</v>
      </c>
      <c r="G11061">
        <v>0</v>
      </c>
      <c r="H11061">
        <v>2</v>
      </c>
      <c r="I11061">
        <v>0</v>
      </c>
      <c r="J11061">
        <v>0</v>
      </c>
      <c r="K11061">
        <v>0</v>
      </c>
      <c r="L11061">
        <v>0</v>
      </c>
      <c r="M11061">
        <v>2</v>
      </c>
      <c r="N11061">
        <v>0.16030321106000001</v>
      </c>
      <c r="O11061">
        <f t="shared" si="344"/>
        <v>1</v>
      </c>
      <c r="P11061">
        <f t="shared" si="345"/>
        <v>0.15055607810692695</v>
      </c>
    </row>
    <row r="11062" spans="1:16" x14ac:dyDescent="0.2">
      <c r="A11062">
        <v>43105</v>
      </c>
      <c r="B11062">
        <v>1080850</v>
      </c>
      <c r="C11062">
        <v>0</v>
      </c>
      <c r="D11062">
        <v>36</v>
      </c>
      <c r="E11062">
        <v>0.133428981349</v>
      </c>
      <c r="F11062">
        <v>2</v>
      </c>
      <c r="G11062">
        <v>0</v>
      </c>
      <c r="H11062">
        <v>2</v>
      </c>
      <c r="I11062">
        <v>0</v>
      </c>
      <c r="J11062">
        <v>0</v>
      </c>
      <c r="K11062">
        <v>0</v>
      </c>
      <c r="L11062">
        <v>0</v>
      </c>
      <c r="M11062">
        <v>2</v>
      </c>
      <c r="N11062">
        <v>6.9059677951699996E-2</v>
      </c>
      <c r="O11062">
        <f t="shared" si="344"/>
        <v>1</v>
      </c>
      <c r="P11062">
        <f t="shared" si="345"/>
        <v>6.4860548949601082E-2</v>
      </c>
    </row>
    <row r="11063" spans="1:16" x14ac:dyDescent="0.2">
      <c r="A11063">
        <v>43105</v>
      </c>
      <c r="B11063">
        <v>1080628</v>
      </c>
      <c r="C11063">
        <v>0</v>
      </c>
      <c r="D11063">
        <v>13</v>
      </c>
      <c r="E11063">
        <v>8.4677419354799999E-2</v>
      </c>
      <c r="F11063">
        <v>4</v>
      </c>
      <c r="G11063">
        <v>0</v>
      </c>
      <c r="H11063">
        <v>1</v>
      </c>
      <c r="I11063">
        <v>0</v>
      </c>
      <c r="J11063">
        <v>0</v>
      </c>
      <c r="K11063">
        <v>0</v>
      </c>
      <c r="L11063">
        <v>0</v>
      </c>
      <c r="M11063">
        <v>2</v>
      </c>
      <c r="N11063">
        <v>5.3337589509100003E-2</v>
      </c>
      <c r="O11063">
        <f t="shared" si="344"/>
        <v>1</v>
      </c>
      <c r="P11063">
        <f t="shared" si="345"/>
        <v>5.0094431914789288E-2</v>
      </c>
    </row>
    <row r="11064" spans="1:16" x14ac:dyDescent="0.2">
      <c r="A11064">
        <v>43105</v>
      </c>
      <c r="B11064">
        <v>1080629</v>
      </c>
      <c r="C11064">
        <v>0</v>
      </c>
      <c r="D11064">
        <v>17</v>
      </c>
      <c r="E11064">
        <v>0.10625</v>
      </c>
      <c r="F11064">
        <v>3</v>
      </c>
      <c r="G11064">
        <v>0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2</v>
      </c>
      <c r="N11064">
        <v>5.7777802274599999E-2</v>
      </c>
      <c r="O11064">
        <f t="shared" si="344"/>
        <v>1</v>
      </c>
      <c r="P11064">
        <f t="shared" si="345"/>
        <v>5.4264660418095918E-2</v>
      </c>
    </row>
    <row r="11065" spans="1:16" x14ac:dyDescent="0.2">
      <c r="A11065">
        <v>43105</v>
      </c>
      <c r="B11065">
        <v>1080748</v>
      </c>
      <c r="C11065">
        <v>0</v>
      </c>
      <c r="D11065">
        <v>28</v>
      </c>
      <c r="E11065">
        <v>0.108013937282</v>
      </c>
      <c r="F11065">
        <v>0</v>
      </c>
      <c r="G11065">
        <v>0</v>
      </c>
      <c r="H11065">
        <v>4</v>
      </c>
      <c r="I11065">
        <v>0</v>
      </c>
      <c r="J11065">
        <v>0</v>
      </c>
      <c r="K11065">
        <v>0</v>
      </c>
      <c r="L11065">
        <v>0</v>
      </c>
      <c r="M11065">
        <v>3</v>
      </c>
      <c r="N11065">
        <v>5.8506309128300002E-2</v>
      </c>
      <c r="O11065">
        <f t="shared" si="344"/>
        <v>1</v>
      </c>
      <c r="P11065">
        <f t="shared" si="345"/>
        <v>5.4948870884260793E-2</v>
      </c>
    </row>
    <row r="11066" spans="1:16" x14ac:dyDescent="0.2">
      <c r="A11066">
        <v>43105</v>
      </c>
      <c r="B11066">
        <v>1080585</v>
      </c>
      <c r="C11066">
        <v>1</v>
      </c>
      <c r="D11066">
        <v>27</v>
      </c>
      <c r="E11066">
        <v>0.13759689922500001</v>
      </c>
      <c r="F11066">
        <v>2</v>
      </c>
      <c r="G11066">
        <v>0</v>
      </c>
      <c r="H11066">
        <v>4</v>
      </c>
      <c r="I11066">
        <v>0</v>
      </c>
      <c r="J11066">
        <v>0</v>
      </c>
      <c r="K11066">
        <v>0</v>
      </c>
      <c r="L11066">
        <v>1</v>
      </c>
      <c r="M11066">
        <v>2</v>
      </c>
      <c r="N11066">
        <v>0.159132273706</v>
      </c>
      <c r="O11066">
        <f t="shared" si="344"/>
        <v>1</v>
      </c>
      <c r="P11066">
        <f t="shared" si="345"/>
        <v>0.14945633884056153</v>
      </c>
    </row>
    <row r="11067" spans="1:16" x14ac:dyDescent="0.2">
      <c r="A11067">
        <v>43105</v>
      </c>
      <c r="B11067">
        <v>1080609</v>
      </c>
      <c r="C11067">
        <v>2</v>
      </c>
      <c r="D11067">
        <v>32</v>
      </c>
      <c r="E11067">
        <v>0.10823909531500001</v>
      </c>
      <c r="F11067">
        <v>1</v>
      </c>
      <c r="G11067">
        <v>0</v>
      </c>
      <c r="H11067">
        <v>1</v>
      </c>
      <c r="I11067">
        <v>0</v>
      </c>
      <c r="J11067">
        <v>0</v>
      </c>
      <c r="K11067">
        <v>0</v>
      </c>
      <c r="L11067">
        <v>0</v>
      </c>
      <c r="M11067">
        <v>2</v>
      </c>
      <c r="N11067">
        <v>6.7629219047099995E-2</v>
      </c>
      <c r="O11067">
        <f t="shared" si="344"/>
        <v>1</v>
      </c>
      <c r="P11067">
        <f t="shared" si="345"/>
        <v>6.3517068172481164E-2</v>
      </c>
    </row>
    <row r="11068" spans="1:16" x14ac:dyDescent="0.2">
      <c r="A11068">
        <v>43105</v>
      </c>
      <c r="B11068">
        <v>1080747</v>
      </c>
      <c r="C11068">
        <v>0</v>
      </c>
      <c r="D11068">
        <v>33</v>
      </c>
      <c r="E11068">
        <v>0.135231316726</v>
      </c>
      <c r="F11068">
        <v>0</v>
      </c>
      <c r="G11068">
        <v>0</v>
      </c>
      <c r="H11068">
        <v>1</v>
      </c>
      <c r="I11068">
        <v>1</v>
      </c>
      <c r="J11068">
        <v>0</v>
      </c>
      <c r="K11068">
        <v>0</v>
      </c>
      <c r="L11068">
        <v>0</v>
      </c>
      <c r="M11068">
        <v>2</v>
      </c>
      <c r="N11068">
        <v>0.204529102361</v>
      </c>
      <c r="O11068">
        <f t="shared" si="344"/>
        <v>1</v>
      </c>
      <c r="P11068">
        <f t="shared" si="345"/>
        <v>0.19209284272338625</v>
      </c>
    </row>
    <row r="11069" spans="1:16" x14ac:dyDescent="0.2">
      <c r="A11069">
        <v>43105</v>
      </c>
      <c r="B11069">
        <v>1080876</v>
      </c>
      <c r="C11069">
        <v>0</v>
      </c>
      <c r="D11069">
        <v>16</v>
      </c>
      <c r="E11069">
        <v>7.4492099322800001E-2</v>
      </c>
      <c r="F11069">
        <v>0</v>
      </c>
      <c r="G11069">
        <v>0</v>
      </c>
      <c r="H11069">
        <v>2</v>
      </c>
      <c r="I11069">
        <v>0</v>
      </c>
      <c r="J11069">
        <v>0</v>
      </c>
      <c r="K11069">
        <v>0</v>
      </c>
      <c r="L11069">
        <v>0</v>
      </c>
      <c r="M11069">
        <v>2</v>
      </c>
      <c r="N11069">
        <v>3.4103386747899998E-2</v>
      </c>
      <c r="O11069">
        <f t="shared" si="344"/>
        <v>1</v>
      </c>
      <c r="P11069">
        <f t="shared" si="345"/>
        <v>3.2029752398445618E-2</v>
      </c>
    </row>
    <row r="11070" spans="1:16" x14ac:dyDescent="0.2">
      <c r="A11070">
        <v>43105</v>
      </c>
      <c r="B11070">
        <v>1080729</v>
      </c>
      <c r="C11070">
        <v>1</v>
      </c>
      <c r="D11070">
        <v>36</v>
      </c>
      <c r="E11070">
        <v>0.10562180579200001</v>
      </c>
      <c r="F11070">
        <v>0</v>
      </c>
      <c r="G11070">
        <v>0</v>
      </c>
      <c r="H11070">
        <v>1</v>
      </c>
      <c r="I11070">
        <v>0</v>
      </c>
      <c r="J11070">
        <v>0</v>
      </c>
      <c r="K11070">
        <v>0</v>
      </c>
      <c r="L11070">
        <v>0</v>
      </c>
      <c r="M11070">
        <v>2</v>
      </c>
      <c r="N11070">
        <v>6.1598562663399997E-2</v>
      </c>
      <c r="O11070">
        <f t="shared" si="344"/>
        <v>1</v>
      </c>
      <c r="P11070">
        <f t="shared" si="345"/>
        <v>5.7853101945375858E-2</v>
      </c>
    </row>
    <row r="11071" spans="1:16" x14ac:dyDescent="0.2">
      <c r="A11071">
        <v>43105</v>
      </c>
      <c r="B11071">
        <v>1080522</v>
      </c>
      <c r="C11071">
        <v>0</v>
      </c>
      <c r="D11071">
        <v>18</v>
      </c>
      <c r="E11071">
        <v>8.7523277467400004E-2</v>
      </c>
      <c r="F11071">
        <v>0</v>
      </c>
      <c r="G11071">
        <v>0</v>
      </c>
      <c r="H11071">
        <v>4</v>
      </c>
      <c r="I11071">
        <v>0</v>
      </c>
      <c r="J11071">
        <v>0</v>
      </c>
      <c r="K11071">
        <v>0</v>
      </c>
      <c r="L11071">
        <v>0</v>
      </c>
      <c r="M11071">
        <v>2</v>
      </c>
      <c r="N11071">
        <v>4.5004585696999999E-2</v>
      </c>
      <c r="O11071">
        <f t="shared" si="344"/>
        <v>1</v>
      </c>
      <c r="P11071">
        <f t="shared" si="345"/>
        <v>4.2268111003910779E-2</v>
      </c>
    </row>
    <row r="11072" spans="1:16" x14ac:dyDescent="0.2">
      <c r="A11072">
        <v>43105</v>
      </c>
      <c r="B11072">
        <v>1080602</v>
      </c>
      <c r="C11072">
        <v>2</v>
      </c>
      <c r="D11072">
        <v>30</v>
      </c>
      <c r="E11072">
        <v>0.120124804992</v>
      </c>
      <c r="F11072">
        <v>3</v>
      </c>
      <c r="G11072">
        <v>0</v>
      </c>
      <c r="H11072">
        <v>4</v>
      </c>
      <c r="I11072">
        <v>0</v>
      </c>
      <c r="J11072">
        <v>0</v>
      </c>
      <c r="K11072">
        <v>0</v>
      </c>
      <c r="L11072">
        <v>0</v>
      </c>
      <c r="M11072">
        <v>2</v>
      </c>
      <c r="N11072">
        <v>8.5235030448199994E-2</v>
      </c>
      <c r="O11072">
        <f t="shared" si="344"/>
        <v>1</v>
      </c>
      <c r="P11072">
        <f t="shared" si="345"/>
        <v>8.0052369611001442E-2</v>
      </c>
    </row>
    <row r="11073" spans="1:16" x14ac:dyDescent="0.2">
      <c r="A11073">
        <v>43105</v>
      </c>
      <c r="B11073">
        <v>1080688</v>
      </c>
      <c r="C11073">
        <v>1</v>
      </c>
      <c r="D11073">
        <v>23</v>
      </c>
      <c r="E11073">
        <v>0.107355864811</v>
      </c>
      <c r="F11073">
        <v>1</v>
      </c>
      <c r="G11073">
        <v>0</v>
      </c>
      <c r="H11073">
        <v>3</v>
      </c>
      <c r="I11073">
        <v>0</v>
      </c>
      <c r="J11073">
        <v>0</v>
      </c>
      <c r="K11073">
        <v>0</v>
      </c>
      <c r="L11073">
        <v>0</v>
      </c>
      <c r="M11073">
        <v>2</v>
      </c>
      <c r="N11073">
        <v>0.10001111452</v>
      </c>
      <c r="O11073">
        <f t="shared" si="344"/>
        <v>1</v>
      </c>
      <c r="P11073">
        <f t="shared" si="345"/>
        <v>9.3930003458247216E-2</v>
      </c>
    </row>
    <row r="11074" spans="1:16" x14ac:dyDescent="0.2">
      <c r="A11074">
        <v>43105</v>
      </c>
      <c r="B11074">
        <v>1080783</v>
      </c>
      <c r="C11074">
        <v>0</v>
      </c>
      <c r="D11074">
        <v>6</v>
      </c>
      <c r="E11074">
        <v>6.8888888888900005E-2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2</v>
      </c>
      <c r="N11074">
        <v>7.4424423953000002E-2</v>
      </c>
      <c r="O11074">
        <f t="shared" si="344"/>
        <v>1</v>
      </c>
      <c r="P11074">
        <f t="shared" si="345"/>
        <v>6.9899095043935003E-2</v>
      </c>
    </row>
    <row r="11075" spans="1:16" x14ac:dyDescent="0.2">
      <c r="A11075">
        <v>43105</v>
      </c>
      <c r="B11075">
        <v>1080782</v>
      </c>
      <c r="C11075">
        <v>0</v>
      </c>
      <c r="D11075">
        <v>15</v>
      </c>
      <c r="E11075">
        <v>0.117154811715</v>
      </c>
      <c r="F11075">
        <v>2</v>
      </c>
      <c r="G11075">
        <v>0</v>
      </c>
      <c r="H11075">
        <v>2</v>
      </c>
      <c r="I11075">
        <v>1</v>
      </c>
      <c r="J11075">
        <v>0</v>
      </c>
      <c r="K11075">
        <v>0</v>
      </c>
      <c r="L11075">
        <v>0</v>
      </c>
      <c r="M11075">
        <v>2</v>
      </c>
      <c r="N11075">
        <v>4.1059030118600001E-2</v>
      </c>
      <c r="O11075">
        <f t="shared" ref="O11075:O11138" si="346">IF(M11075&lt;5,1,0)</f>
        <v>1</v>
      </c>
      <c r="P11075">
        <f t="shared" ref="P11075:P11138" si="347">$S$4*N11075</f>
        <v>3.8562462377730283E-2</v>
      </c>
    </row>
    <row r="11076" spans="1:16" x14ac:dyDescent="0.2">
      <c r="A11076">
        <v>43105</v>
      </c>
      <c r="B11076">
        <v>1080882</v>
      </c>
      <c r="C11076">
        <v>0</v>
      </c>
      <c r="D11076">
        <v>8</v>
      </c>
      <c r="E11076">
        <v>9.6354166666700006E-2</v>
      </c>
      <c r="F11076">
        <v>1</v>
      </c>
      <c r="G11076">
        <v>0</v>
      </c>
      <c r="H11076">
        <v>1</v>
      </c>
      <c r="I11076">
        <v>0</v>
      </c>
      <c r="J11076">
        <v>0</v>
      </c>
      <c r="K11076">
        <v>0</v>
      </c>
      <c r="L11076">
        <v>0</v>
      </c>
      <c r="M11076">
        <v>2</v>
      </c>
      <c r="N11076">
        <v>0.15631404874400001</v>
      </c>
      <c r="O11076">
        <f t="shared" si="346"/>
        <v>1</v>
      </c>
      <c r="P11076">
        <f t="shared" si="347"/>
        <v>0.14680947422259111</v>
      </c>
    </row>
    <row r="11077" spans="1:16" x14ac:dyDescent="0.2">
      <c r="A11077">
        <v>43105</v>
      </c>
      <c r="B11077">
        <v>1080670</v>
      </c>
      <c r="C11077">
        <v>1</v>
      </c>
      <c r="D11077">
        <v>44</v>
      </c>
      <c r="E11077">
        <v>0.111111111111</v>
      </c>
      <c r="F11077">
        <v>1</v>
      </c>
      <c r="G11077">
        <v>0</v>
      </c>
      <c r="H11077">
        <v>1</v>
      </c>
      <c r="I11077">
        <v>1</v>
      </c>
      <c r="J11077">
        <v>0</v>
      </c>
      <c r="K11077">
        <v>0</v>
      </c>
      <c r="L11077">
        <v>0</v>
      </c>
      <c r="M11077">
        <v>3</v>
      </c>
      <c r="N11077">
        <v>7.01173536752E-2</v>
      </c>
      <c r="O11077">
        <f t="shared" si="346"/>
        <v>1</v>
      </c>
      <c r="P11077">
        <f t="shared" si="347"/>
        <v>6.5853913385572768E-2</v>
      </c>
    </row>
    <row r="11078" spans="1:16" x14ac:dyDescent="0.2">
      <c r="A11078">
        <v>43105</v>
      </c>
      <c r="B11078">
        <v>1080685</v>
      </c>
      <c r="C11078">
        <v>0</v>
      </c>
      <c r="D11078">
        <v>20</v>
      </c>
      <c r="E11078">
        <v>9.3023255814000005E-2</v>
      </c>
      <c r="F11078">
        <v>2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2</v>
      </c>
      <c r="N11078">
        <v>7.3441288431300003E-2</v>
      </c>
      <c r="O11078">
        <f t="shared" si="346"/>
        <v>1</v>
      </c>
      <c r="P11078">
        <f t="shared" si="347"/>
        <v>6.8975738441057227E-2</v>
      </c>
    </row>
    <row r="11079" spans="1:16" x14ac:dyDescent="0.2">
      <c r="A11079">
        <v>83532</v>
      </c>
      <c r="B11079">
        <v>1080845</v>
      </c>
      <c r="C11079">
        <v>4</v>
      </c>
      <c r="D11079">
        <v>16</v>
      </c>
      <c r="E11079">
        <v>6.5300896286799998E-2</v>
      </c>
      <c r="F11079">
        <v>3</v>
      </c>
      <c r="G11079">
        <v>0</v>
      </c>
      <c r="H11079">
        <v>1</v>
      </c>
      <c r="I11079">
        <v>0</v>
      </c>
      <c r="J11079">
        <v>0</v>
      </c>
      <c r="K11079">
        <v>4</v>
      </c>
      <c r="L11079">
        <v>1</v>
      </c>
      <c r="M11079">
        <v>4</v>
      </c>
      <c r="N11079">
        <v>0.36484703727700002</v>
      </c>
      <c r="O11079">
        <f t="shared" si="346"/>
        <v>1</v>
      </c>
      <c r="P11079">
        <f t="shared" si="347"/>
        <v>0.34266274941178271</v>
      </c>
    </row>
    <row r="11080" spans="1:16" x14ac:dyDescent="0.2">
      <c r="A11080">
        <v>83532</v>
      </c>
      <c r="B11080">
        <v>1080830</v>
      </c>
      <c r="C11080">
        <v>4</v>
      </c>
      <c r="D11080">
        <v>5</v>
      </c>
      <c r="E11080">
        <v>2.5974025974E-2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5</v>
      </c>
      <c r="N11080">
        <v>0.103915816196</v>
      </c>
      <c r="O11080">
        <f t="shared" si="346"/>
        <v>0</v>
      </c>
      <c r="P11080">
        <f t="shared" si="347"/>
        <v>9.7597282277110481E-2</v>
      </c>
    </row>
    <row r="11081" spans="1:16" x14ac:dyDescent="0.2">
      <c r="A11081">
        <v>83532</v>
      </c>
      <c r="B11081">
        <v>1080773</v>
      </c>
      <c r="C11081">
        <v>0</v>
      </c>
      <c r="D11081">
        <v>7</v>
      </c>
      <c r="E11081">
        <v>2.6246719160100001E-2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4</v>
      </c>
      <c r="N11081">
        <v>7.5864900615499997E-2</v>
      </c>
      <c r="O11081">
        <f t="shared" si="346"/>
        <v>1</v>
      </c>
      <c r="P11081">
        <f t="shared" si="347"/>
        <v>7.125198445567224E-2</v>
      </c>
    </row>
    <row r="11082" spans="1:16" x14ac:dyDescent="0.2">
      <c r="A11082">
        <v>83532</v>
      </c>
      <c r="B11082">
        <v>1080616</v>
      </c>
      <c r="C11082">
        <v>0</v>
      </c>
      <c r="D11082">
        <v>10</v>
      </c>
      <c r="E11082">
        <v>4.5143638850900003E-2</v>
      </c>
      <c r="F11082">
        <v>4</v>
      </c>
      <c r="G11082">
        <v>0</v>
      </c>
      <c r="H11082">
        <v>1</v>
      </c>
      <c r="I11082">
        <v>0</v>
      </c>
      <c r="J11082">
        <v>0</v>
      </c>
      <c r="K11082">
        <v>1</v>
      </c>
      <c r="L11082">
        <v>0</v>
      </c>
      <c r="M11082">
        <v>4</v>
      </c>
      <c r="N11082">
        <v>0.108295126277</v>
      </c>
      <c r="O11082">
        <f t="shared" si="346"/>
        <v>1</v>
      </c>
      <c r="P11082">
        <f t="shared" si="347"/>
        <v>0.10171031124421399</v>
      </c>
    </row>
    <row r="11083" spans="1:16" x14ac:dyDescent="0.2">
      <c r="A11083">
        <v>83532</v>
      </c>
      <c r="B11083">
        <v>1080754</v>
      </c>
      <c r="C11083">
        <v>0</v>
      </c>
      <c r="D11083">
        <v>8</v>
      </c>
      <c r="E11083">
        <v>4.0192926045000001E-2</v>
      </c>
      <c r="F11083">
        <v>1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</v>
      </c>
      <c r="M11083">
        <v>4</v>
      </c>
      <c r="N11083">
        <v>9.1212562795999999E-2</v>
      </c>
      <c r="O11083">
        <f t="shared" si="346"/>
        <v>1</v>
      </c>
      <c r="P11083">
        <f t="shared" si="347"/>
        <v>8.5666441974812144E-2</v>
      </c>
    </row>
    <row r="11084" spans="1:16" x14ac:dyDescent="0.2">
      <c r="A11084">
        <v>83532</v>
      </c>
      <c r="B11084">
        <v>1080532</v>
      </c>
      <c r="C11084">
        <v>1</v>
      </c>
      <c r="D11084">
        <v>20</v>
      </c>
      <c r="E11084">
        <v>6.3798219584599997E-2</v>
      </c>
      <c r="F11084">
        <v>2</v>
      </c>
      <c r="G11084">
        <v>0</v>
      </c>
      <c r="H11084">
        <v>2</v>
      </c>
      <c r="I11084">
        <v>0</v>
      </c>
      <c r="J11084">
        <v>0</v>
      </c>
      <c r="K11084">
        <v>0</v>
      </c>
      <c r="L11084">
        <v>1</v>
      </c>
      <c r="M11084">
        <v>3</v>
      </c>
      <c r="N11084">
        <v>0.21623185312099999</v>
      </c>
      <c r="O11084">
        <f t="shared" si="346"/>
        <v>1</v>
      </c>
      <c r="P11084">
        <f t="shared" si="347"/>
        <v>0.20308401530088993</v>
      </c>
    </row>
    <row r="11085" spans="1:16" x14ac:dyDescent="0.2">
      <c r="A11085">
        <v>83532</v>
      </c>
      <c r="B11085">
        <v>1080652</v>
      </c>
      <c r="C11085">
        <v>2</v>
      </c>
      <c r="D11085">
        <v>18</v>
      </c>
      <c r="E11085">
        <v>5.5487053021000002E-2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2</v>
      </c>
      <c r="L11085">
        <v>0</v>
      </c>
      <c r="M11085">
        <v>4</v>
      </c>
      <c r="N11085">
        <v>0.23263433805600001</v>
      </c>
      <c r="O11085">
        <f t="shared" si="346"/>
        <v>1</v>
      </c>
      <c r="P11085">
        <f t="shared" si="347"/>
        <v>0.21848915775993427</v>
      </c>
    </row>
    <row r="11086" spans="1:16" x14ac:dyDescent="0.2">
      <c r="A11086">
        <v>83532</v>
      </c>
      <c r="B11086">
        <v>1080519</v>
      </c>
      <c r="C11086">
        <v>1</v>
      </c>
      <c r="D11086">
        <v>13</v>
      </c>
      <c r="E11086">
        <v>4.8628428927700001E-2</v>
      </c>
      <c r="F11086">
        <v>0</v>
      </c>
      <c r="G11086">
        <v>0</v>
      </c>
      <c r="H11086">
        <v>1</v>
      </c>
      <c r="I11086">
        <v>0</v>
      </c>
      <c r="J11086">
        <v>0</v>
      </c>
      <c r="K11086">
        <v>3</v>
      </c>
      <c r="L11086">
        <v>0</v>
      </c>
      <c r="M11086">
        <v>4</v>
      </c>
      <c r="N11086">
        <v>0.22452149458500001</v>
      </c>
      <c r="O11086">
        <f t="shared" si="346"/>
        <v>1</v>
      </c>
      <c r="P11086">
        <f t="shared" si="347"/>
        <v>0.2108696104831678</v>
      </c>
    </row>
    <row r="11087" spans="1:16" x14ac:dyDescent="0.2">
      <c r="A11087">
        <v>83532</v>
      </c>
      <c r="B11087">
        <v>1080718</v>
      </c>
      <c r="C11087">
        <v>1</v>
      </c>
      <c r="D11087">
        <v>18</v>
      </c>
      <c r="E11087">
        <v>6.7082683307299995E-2</v>
      </c>
      <c r="F11087">
        <v>6</v>
      </c>
      <c r="G11087">
        <v>0</v>
      </c>
      <c r="H11087">
        <v>1</v>
      </c>
      <c r="I11087">
        <v>1</v>
      </c>
      <c r="J11087">
        <v>0</v>
      </c>
      <c r="K11087">
        <v>0</v>
      </c>
      <c r="L11087">
        <v>0</v>
      </c>
      <c r="M11087">
        <v>4</v>
      </c>
      <c r="N11087">
        <v>6.8766984931599995E-2</v>
      </c>
      <c r="O11087">
        <f t="shared" si="346"/>
        <v>1</v>
      </c>
      <c r="P11087">
        <f t="shared" si="347"/>
        <v>6.4585652939071175E-2</v>
      </c>
    </row>
    <row r="11088" spans="1:16" x14ac:dyDescent="0.2">
      <c r="A11088">
        <v>83532</v>
      </c>
      <c r="B11088">
        <v>1080552</v>
      </c>
      <c r="C11088">
        <v>1</v>
      </c>
      <c r="D11088">
        <v>10</v>
      </c>
      <c r="E11088">
        <v>4.4285714285700002E-2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1</v>
      </c>
      <c r="L11088">
        <v>0</v>
      </c>
      <c r="M11088">
        <v>4</v>
      </c>
      <c r="N11088">
        <v>0.16419258502199999</v>
      </c>
      <c r="O11088">
        <f t="shared" si="346"/>
        <v>1</v>
      </c>
      <c r="P11088">
        <f t="shared" si="347"/>
        <v>0.15420896120351535</v>
      </c>
    </row>
    <row r="11089" spans="1:16" x14ac:dyDescent="0.2">
      <c r="A11089">
        <v>83532</v>
      </c>
      <c r="B11089">
        <v>1080511</v>
      </c>
      <c r="C11089">
        <v>0</v>
      </c>
      <c r="D11089">
        <v>17</v>
      </c>
      <c r="E11089">
        <v>5.0704225352100001E-2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4</v>
      </c>
      <c r="N11089">
        <v>4.9947445217899997E-2</v>
      </c>
      <c r="O11089">
        <f t="shared" si="346"/>
        <v>1</v>
      </c>
      <c r="P11089">
        <f t="shared" si="347"/>
        <v>4.6910423152116278E-2</v>
      </c>
    </row>
    <row r="11090" spans="1:16" x14ac:dyDescent="0.2">
      <c r="A11090">
        <v>83532</v>
      </c>
      <c r="B11090">
        <v>1080697</v>
      </c>
      <c r="C11090">
        <v>0</v>
      </c>
      <c r="D11090">
        <v>14</v>
      </c>
      <c r="E11090">
        <v>5.7315233785800002E-2</v>
      </c>
      <c r="F11090">
        <v>2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4</v>
      </c>
      <c r="N11090">
        <v>4.2148615037299997E-2</v>
      </c>
      <c r="O11090">
        <f t="shared" si="346"/>
        <v>1</v>
      </c>
      <c r="P11090">
        <f t="shared" si="347"/>
        <v>3.9585795790948848E-2</v>
      </c>
    </row>
    <row r="11091" spans="1:16" x14ac:dyDescent="0.2">
      <c r="A11091">
        <v>83532</v>
      </c>
      <c r="B11091">
        <v>1080694</v>
      </c>
      <c r="C11091">
        <v>0</v>
      </c>
      <c r="D11091">
        <v>16</v>
      </c>
      <c r="E11091">
        <v>4.4117647058800002E-2</v>
      </c>
      <c r="F11091">
        <v>1</v>
      </c>
      <c r="G11091">
        <v>0</v>
      </c>
      <c r="H11091">
        <v>0</v>
      </c>
      <c r="I11091">
        <v>0</v>
      </c>
      <c r="J11091">
        <v>0</v>
      </c>
      <c r="K11091">
        <v>1</v>
      </c>
      <c r="L11091">
        <v>0</v>
      </c>
      <c r="M11091">
        <v>4</v>
      </c>
      <c r="N11091">
        <v>0.17077834519999999</v>
      </c>
      <c r="O11091">
        <f t="shared" si="346"/>
        <v>1</v>
      </c>
      <c r="P11091">
        <f t="shared" si="347"/>
        <v>0.16039427849813484</v>
      </c>
    </row>
    <row r="11092" spans="1:16" x14ac:dyDescent="0.2">
      <c r="A11092">
        <v>83532</v>
      </c>
      <c r="B11092">
        <v>1080857</v>
      </c>
      <c r="C11092">
        <v>1</v>
      </c>
      <c r="D11092">
        <v>8</v>
      </c>
      <c r="E11092">
        <v>5.0552922590799999E-2</v>
      </c>
      <c r="F11092">
        <v>1</v>
      </c>
      <c r="G11092">
        <v>0</v>
      </c>
      <c r="H11092">
        <v>0</v>
      </c>
      <c r="I11092">
        <v>1</v>
      </c>
      <c r="J11092">
        <v>0</v>
      </c>
      <c r="K11092">
        <v>1</v>
      </c>
      <c r="L11092">
        <v>0</v>
      </c>
      <c r="M11092">
        <v>4</v>
      </c>
      <c r="N11092">
        <v>0.170455734045</v>
      </c>
      <c r="O11092">
        <f t="shared" si="346"/>
        <v>1</v>
      </c>
      <c r="P11092">
        <f t="shared" si="347"/>
        <v>0.16009128350552571</v>
      </c>
    </row>
    <row r="11093" spans="1:16" x14ac:dyDescent="0.2">
      <c r="A11093">
        <v>83532</v>
      </c>
      <c r="B11093">
        <v>1080813</v>
      </c>
      <c r="C11093">
        <v>2</v>
      </c>
      <c r="D11093">
        <v>13</v>
      </c>
      <c r="E11093">
        <v>6.2038404726699997E-2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2</v>
      </c>
      <c r="L11093">
        <v>0</v>
      </c>
      <c r="M11093">
        <v>4</v>
      </c>
      <c r="N11093">
        <v>0.19447677729400001</v>
      </c>
      <c r="O11093">
        <f t="shared" si="346"/>
        <v>1</v>
      </c>
      <c r="P11093">
        <f t="shared" si="347"/>
        <v>0.18265174277326107</v>
      </c>
    </row>
    <row r="11094" spans="1:16" x14ac:dyDescent="0.2">
      <c r="A11094">
        <v>83532</v>
      </c>
      <c r="B11094">
        <v>1080662</v>
      </c>
      <c r="C11094">
        <v>2</v>
      </c>
      <c r="D11094">
        <v>18</v>
      </c>
      <c r="E11094">
        <v>6.1102831594599998E-2</v>
      </c>
      <c r="F11094">
        <v>2</v>
      </c>
      <c r="G11094">
        <v>0</v>
      </c>
      <c r="H11094">
        <v>1</v>
      </c>
      <c r="I11094">
        <v>0</v>
      </c>
      <c r="J11094">
        <v>0</v>
      </c>
      <c r="K11094">
        <v>0</v>
      </c>
      <c r="L11094">
        <v>0</v>
      </c>
      <c r="M11094">
        <v>4</v>
      </c>
      <c r="N11094">
        <v>5.8796407659200002E-2</v>
      </c>
      <c r="O11094">
        <f t="shared" si="346"/>
        <v>1</v>
      </c>
      <c r="P11094">
        <f t="shared" si="347"/>
        <v>5.5221330161826593E-2</v>
      </c>
    </row>
    <row r="11095" spans="1:16" x14ac:dyDescent="0.2">
      <c r="A11095">
        <v>83532</v>
      </c>
      <c r="B11095">
        <v>1080764</v>
      </c>
      <c r="C11095">
        <v>2</v>
      </c>
      <c r="D11095">
        <v>24</v>
      </c>
      <c r="E11095">
        <v>5.4987212276200001E-2</v>
      </c>
      <c r="F11095">
        <v>0</v>
      </c>
      <c r="G11095">
        <v>0</v>
      </c>
      <c r="H11095">
        <v>1</v>
      </c>
      <c r="I11095">
        <v>0</v>
      </c>
      <c r="J11095">
        <v>0</v>
      </c>
      <c r="K11095">
        <v>3</v>
      </c>
      <c r="L11095">
        <v>1</v>
      </c>
      <c r="M11095">
        <v>4</v>
      </c>
      <c r="N11095">
        <v>0.34544973137500001</v>
      </c>
      <c r="O11095">
        <f t="shared" si="346"/>
        <v>1</v>
      </c>
      <c r="P11095">
        <f t="shared" si="347"/>
        <v>0.32444488413550704</v>
      </c>
    </row>
    <row r="11096" spans="1:16" x14ac:dyDescent="0.2">
      <c r="A11096">
        <v>83532</v>
      </c>
      <c r="B11096">
        <v>1080871</v>
      </c>
      <c r="C11096">
        <v>2</v>
      </c>
      <c r="D11096">
        <v>15</v>
      </c>
      <c r="E11096">
        <v>4.67625899281E-2</v>
      </c>
      <c r="F11096">
        <v>1</v>
      </c>
      <c r="G11096">
        <v>0</v>
      </c>
      <c r="H11096">
        <v>2</v>
      </c>
      <c r="I11096">
        <v>0</v>
      </c>
      <c r="J11096">
        <v>0</v>
      </c>
      <c r="K11096">
        <v>1</v>
      </c>
      <c r="L11096">
        <v>1</v>
      </c>
      <c r="M11096">
        <v>4</v>
      </c>
      <c r="N11096">
        <v>0.22937790448100001</v>
      </c>
      <c r="O11096">
        <f t="shared" si="346"/>
        <v>1</v>
      </c>
      <c r="P11096">
        <f t="shared" si="347"/>
        <v>0.21543072951993969</v>
      </c>
    </row>
    <row r="11097" spans="1:16" x14ac:dyDescent="0.2">
      <c r="A11097">
        <v>83532</v>
      </c>
      <c r="B11097">
        <v>1080746</v>
      </c>
      <c r="C11097">
        <v>1</v>
      </c>
      <c r="D11097">
        <v>28</v>
      </c>
      <c r="E11097">
        <v>4.5243619489599998E-2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4</v>
      </c>
      <c r="N11097">
        <v>0.120881891307</v>
      </c>
      <c r="O11097">
        <f t="shared" si="346"/>
        <v>1</v>
      </c>
      <c r="P11097">
        <f t="shared" si="347"/>
        <v>0.11353174617642461</v>
      </c>
    </row>
    <row r="11098" spans="1:16" x14ac:dyDescent="0.2">
      <c r="A11098">
        <v>83532</v>
      </c>
      <c r="B11098">
        <v>1080648</v>
      </c>
      <c r="C11098">
        <v>2</v>
      </c>
      <c r="D11098">
        <v>16</v>
      </c>
      <c r="E11098">
        <v>5.2702702702699999E-2</v>
      </c>
      <c r="F11098">
        <v>1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4</v>
      </c>
      <c r="N11098">
        <v>8.8502430449899999E-2</v>
      </c>
      <c r="O11098">
        <f t="shared" si="346"/>
        <v>1</v>
      </c>
      <c r="P11098">
        <f t="shared" si="347"/>
        <v>8.3121097471221247E-2</v>
      </c>
    </row>
    <row r="11099" spans="1:16" x14ac:dyDescent="0.2">
      <c r="A11099">
        <v>83532</v>
      </c>
      <c r="B11099">
        <v>1080728</v>
      </c>
      <c r="C11099">
        <v>2</v>
      </c>
      <c r="D11099">
        <v>23</v>
      </c>
      <c r="E11099">
        <v>6.6752246469800006E-2</v>
      </c>
      <c r="F11099">
        <v>1</v>
      </c>
      <c r="G11099">
        <v>0</v>
      </c>
      <c r="H11099">
        <v>1</v>
      </c>
      <c r="I11099">
        <v>0</v>
      </c>
      <c r="J11099">
        <v>0</v>
      </c>
      <c r="K11099">
        <v>2</v>
      </c>
      <c r="L11099">
        <v>1</v>
      </c>
      <c r="M11099">
        <v>4</v>
      </c>
      <c r="N11099">
        <v>0.26061868924499998</v>
      </c>
      <c r="O11099">
        <f t="shared" si="346"/>
        <v>1</v>
      </c>
      <c r="P11099">
        <f t="shared" si="347"/>
        <v>0.24477193859459759</v>
      </c>
    </row>
    <row r="11100" spans="1:16" x14ac:dyDescent="0.2">
      <c r="A11100">
        <v>83532</v>
      </c>
      <c r="B11100">
        <v>1080727</v>
      </c>
      <c r="C11100">
        <v>2</v>
      </c>
      <c r="D11100">
        <v>13</v>
      </c>
      <c r="E11100">
        <v>5.2511415525099997E-2</v>
      </c>
      <c r="F11100">
        <v>1</v>
      </c>
      <c r="G11100">
        <v>0</v>
      </c>
      <c r="H11100">
        <v>1</v>
      </c>
      <c r="I11100">
        <v>0</v>
      </c>
      <c r="J11100">
        <v>0</v>
      </c>
      <c r="K11100">
        <v>3</v>
      </c>
      <c r="L11100">
        <v>0</v>
      </c>
      <c r="M11100">
        <v>4</v>
      </c>
      <c r="N11100">
        <v>0.273035050931</v>
      </c>
      <c r="O11100">
        <f t="shared" si="346"/>
        <v>1</v>
      </c>
      <c r="P11100">
        <f t="shared" si="347"/>
        <v>0.25643333144780495</v>
      </c>
    </row>
    <row r="11101" spans="1:16" x14ac:dyDescent="0.2">
      <c r="A11101">
        <v>83532</v>
      </c>
      <c r="B11101">
        <v>1080647</v>
      </c>
      <c r="C11101">
        <v>2</v>
      </c>
      <c r="D11101">
        <v>13</v>
      </c>
      <c r="E11101">
        <v>4.3695380774000002E-2</v>
      </c>
      <c r="F11101">
        <v>4</v>
      </c>
      <c r="G11101">
        <v>0</v>
      </c>
      <c r="H11101">
        <v>0</v>
      </c>
      <c r="I11101">
        <v>0</v>
      </c>
      <c r="J11101">
        <v>0</v>
      </c>
      <c r="K11101">
        <v>2</v>
      </c>
      <c r="L11101">
        <v>0</v>
      </c>
      <c r="M11101">
        <v>4</v>
      </c>
      <c r="N11101">
        <v>0.173495142632</v>
      </c>
      <c r="O11101">
        <f t="shared" si="346"/>
        <v>1</v>
      </c>
      <c r="P11101">
        <f t="shared" si="347"/>
        <v>0.16294588282139319</v>
      </c>
    </row>
    <row r="11102" spans="1:16" x14ac:dyDescent="0.2">
      <c r="A11102">
        <v>83532</v>
      </c>
      <c r="B11102">
        <v>1080563</v>
      </c>
      <c r="C11102">
        <v>1</v>
      </c>
      <c r="D11102">
        <v>14</v>
      </c>
      <c r="E11102">
        <v>3.8323353293400003E-2</v>
      </c>
      <c r="F11102">
        <v>1</v>
      </c>
      <c r="G11102">
        <v>0</v>
      </c>
      <c r="H11102">
        <v>3</v>
      </c>
      <c r="I11102">
        <v>0</v>
      </c>
      <c r="J11102">
        <v>0</v>
      </c>
      <c r="K11102">
        <v>1</v>
      </c>
      <c r="L11102">
        <v>0</v>
      </c>
      <c r="M11102">
        <v>4</v>
      </c>
      <c r="N11102">
        <v>0.15751122299100001</v>
      </c>
      <c r="O11102">
        <f t="shared" si="346"/>
        <v>1</v>
      </c>
      <c r="P11102">
        <f t="shared" si="347"/>
        <v>0.14793385506466586</v>
      </c>
    </row>
    <row r="11103" spans="1:16" x14ac:dyDescent="0.2">
      <c r="A11103">
        <v>83532</v>
      </c>
      <c r="B11103">
        <v>1080782</v>
      </c>
      <c r="C11103">
        <v>4</v>
      </c>
      <c r="D11103">
        <v>19</v>
      </c>
      <c r="E11103">
        <v>6.1728395061699998E-2</v>
      </c>
      <c r="F11103">
        <v>6</v>
      </c>
      <c r="G11103">
        <v>0</v>
      </c>
      <c r="H11103">
        <v>2</v>
      </c>
      <c r="I11103">
        <v>1</v>
      </c>
      <c r="J11103">
        <v>0</v>
      </c>
      <c r="K11103">
        <v>0</v>
      </c>
      <c r="L11103">
        <v>1</v>
      </c>
      <c r="M11103">
        <v>4</v>
      </c>
      <c r="N11103">
        <v>0.215084711313</v>
      </c>
      <c r="O11103">
        <f t="shared" si="346"/>
        <v>1</v>
      </c>
      <c r="P11103">
        <f t="shared" si="347"/>
        <v>0.20200662470775749</v>
      </c>
    </row>
    <row r="11104" spans="1:16" x14ac:dyDescent="0.2">
      <c r="A11104">
        <v>83532</v>
      </c>
      <c r="B11104">
        <v>1080543</v>
      </c>
      <c r="C11104">
        <v>0</v>
      </c>
      <c r="D11104">
        <v>7</v>
      </c>
      <c r="E11104">
        <v>5.5467511885900003E-2</v>
      </c>
      <c r="F11104">
        <v>4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4</v>
      </c>
      <c r="N11104">
        <v>5.6672169643200002E-2</v>
      </c>
      <c r="O11104">
        <f t="shared" si="346"/>
        <v>1</v>
      </c>
      <c r="P11104">
        <f t="shared" si="347"/>
        <v>5.3226255062957271E-2</v>
      </c>
    </row>
    <row r="11105" spans="1:16" x14ac:dyDescent="0.2">
      <c r="A11105">
        <v>83532</v>
      </c>
      <c r="B11105">
        <v>1080880</v>
      </c>
      <c r="C11105">
        <v>0</v>
      </c>
      <c r="D11105">
        <v>11</v>
      </c>
      <c r="E11105">
        <v>4.0322580645200001E-2</v>
      </c>
      <c r="F11105">
        <v>1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4</v>
      </c>
      <c r="N11105">
        <v>2.8954901225399999E-2</v>
      </c>
      <c r="O11105">
        <f t="shared" si="346"/>
        <v>1</v>
      </c>
      <c r="P11105">
        <f t="shared" si="347"/>
        <v>2.7194317204525725E-2</v>
      </c>
    </row>
    <row r="11106" spans="1:16" x14ac:dyDescent="0.2">
      <c r="A11106">
        <v>83532</v>
      </c>
      <c r="B11106">
        <v>1080680</v>
      </c>
      <c r="C11106">
        <v>0</v>
      </c>
      <c r="D11106">
        <v>7</v>
      </c>
      <c r="E11106">
        <v>2.6666666666699999E-2</v>
      </c>
      <c r="F11106">
        <v>1</v>
      </c>
      <c r="G11106">
        <v>0</v>
      </c>
      <c r="H11106">
        <v>2</v>
      </c>
      <c r="I11106">
        <v>0</v>
      </c>
      <c r="J11106">
        <v>0</v>
      </c>
      <c r="K11106">
        <v>1</v>
      </c>
      <c r="L11106">
        <v>0</v>
      </c>
      <c r="M11106">
        <v>4</v>
      </c>
      <c r="N11106">
        <v>0.10062962650399999</v>
      </c>
      <c r="O11106">
        <f t="shared" si="346"/>
        <v>1</v>
      </c>
      <c r="P11106">
        <f t="shared" si="347"/>
        <v>9.4510907221543136E-2</v>
      </c>
    </row>
    <row r="11107" spans="1:16" x14ac:dyDescent="0.2">
      <c r="A11107">
        <v>83532</v>
      </c>
      <c r="B11107">
        <v>1080833</v>
      </c>
      <c r="C11107">
        <v>1</v>
      </c>
      <c r="D11107">
        <v>17</v>
      </c>
      <c r="E11107">
        <v>6.0773480663E-2</v>
      </c>
      <c r="F11107">
        <v>3</v>
      </c>
      <c r="G11107">
        <v>0</v>
      </c>
      <c r="H11107">
        <v>0</v>
      </c>
      <c r="I11107">
        <v>0</v>
      </c>
      <c r="J11107">
        <v>0</v>
      </c>
      <c r="K11107">
        <v>1</v>
      </c>
      <c r="L11107">
        <v>0</v>
      </c>
      <c r="M11107">
        <v>4</v>
      </c>
      <c r="N11107">
        <v>0.14837825139800001</v>
      </c>
      <c r="O11107">
        <f t="shared" si="346"/>
        <v>1</v>
      </c>
      <c r="P11107">
        <f t="shared" si="347"/>
        <v>0.13935620789583034</v>
      </c>
    </row>
    <row r="11108" spans="1:16" x14ac:dyDescent="0.2">
      <c r="A11108">
        <v>83532</v>
      </c>
      <c r="B11108">
        <v>1080687</v>
      </c>
      <c r="C11108">
        <v>0</v>
      </c>
      <c r="D11108">
        <v>10</v>
      </c>
      <c r="E11108">
        <v>5.8451816745699998E-2</v>
      </c>
      <c r="F11108">
        <v>0</v>
      </c>
      <c r="G11108">
        <v>0</v>
      </c>
      <c r="H11108">
        <v>3</v>
      </c>
      <c r="I11108">
        <v>0</v>
      </c>
      <c r="J11108">
        <v>0</v>
      </c>
      <c r="K11108">
        <v>0</v>
      </c>
      <c r="L11108">
        <v>0</v>
      </c>
      <c r="M11108">
        <v>4</v>
      </c>
      <c r="N11108">
        <v>0.12626660461100001</v>
      </c>
      <c r="O11108">
        <f t="shared" si="346"/>
        <v>1</v>
      </c>
      <c r="P11108">
        <f t="shared" si="347"/>
        <v>0.11858904547454657</v>
      </c>
    </row>
    <row r="11109" spans="1:16" x14ac:dyDescent="0.2">
      <c r="A11109">
        <v>105797</v>
      </c>
      <c r="B11109">
        <v>1080617</v>
      </c>
      <c r="C11109">
        <v>1</v>
      </c>
      <c r="D11109">
        <v>6</v>
      </c>
      <c r="E11109">
        <v>3.3288948069199999E-2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3</v>
      </c>
      <c r="N11109">
        <v>2.3260903734700002E-2</v>
      </c>
      <c r="O11109">
        <f t="shared" si="346"/>
        <v>1</v>
      </c>
      <c r="P11109">
        <f t="shared" si="347"/>
        <v>2.1846539544416298E-2</v>
      </c>
    </row>
    <row r="11110" spans="1:16" x14ac:dyDescent="0.2">
      <c r="A11110">
        <v>105797</v>
      </c>
      <c r="B11110">
        <v>1080677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5</v>
      </c>
      <c r="N11110">
        <v>4.40357142857E-3</v>
      </c>
      <c r="O11110">
        <f t="shared" si="346"/>
        <v>0</v>
      </c>
      <c r="P11110">
        <f t="shared" si="347"/>
        <v>4.1358151191436075E-3</v>
      </c>
    </row>
    <row r="11111" spans="1:16" x14ac:dyDescent="0.2">
      <c r="A11111">
        <v>105797</v>
      </c>
      <c r="B11111">
        <v>1080710</v>
      </c>
      <c r="C11111">
        <v>4</v>
      </c>
      <c r="D11111">
        <v>17</v>
      </c>
      <c r="E11111">
        <v>6.66666666667E-2</v>
      </c>
      <c r="F11111">
        <v>0</v>
      </c>
      <c r="G11111">
        <v>0</v>
      </c>
      <c r="H11111">
        <v>3</v>
      </c>
      <c r="I11111">
        <v>0</v>
      </c>
      <c r="J11111">
        <v>0</v>
      </c>
      <c r="K11111">
        <v>0</v>
      </c>
      <c r="L11111">
        <v>0</v>
      </c>
      <c r="M11111">
        <v>3</v>
      </c>
      <c r="N11111">
        <v>6.4671454144200002E-2</v>
      </c>
      <c r="O11111">
        <f t="shared" si="346"/>
        <v>1</v>
      </c>
      <c r="P11111">
        <f t="shared" si="347"/>
        <v>6.0739148249365826E-2</v>
      </c>
    </row>
    <row r="11112" spans="1:16" x14ac:dyDescent="0.2">
      <c r="A11112">
        <v>105797</v>
      </c>
      <c r="B11112">
        <v>1080599</v>
      </c>
      <c r="C11112">
        <v>2</v>
      </c>
      <c r="D11112">
        <v>18</v>
      </c>
      <c r="E11112">
        <v>5.4700854700899998E-2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3</v>
      </c>
      <c r="N11112">
        <v>6.8270620964200002E-2</v>
      </c>
      <c r="O11112">
        <f t="shared" si="346"/>
        <v>1</v>
      </c>
      <c r="P11112">
        <f t="shared" si="347"/>
        <v>6.4119470061316061E-2</v>
      </c>
    </row>
    <row r="11113" spans="1:16" x14ac:dyDescent="0.2">
      <c r="A11113">
        <v>105797</v>
      </c>
      <c r="B11113">
        <v>1080802</v>
      </c>
      <c r="C11113">
        <v>0</v>
      </c>
      <c r="D11113">
        <v>7</v>
      </c>
      <c r="E11113">
        <v>1.50891632373E-2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5</v>
      </c>
      <c r="N11113">
        <v>1.1519263807600001E-2</v>
      </c>
      <c r="O11113">
        <f t="shared" si="346"/>
        <v>0</v>
      </c>
      <c r="P11113">
        <f t="shared" si="347"/>
        <v>1.0818842430437603E-2</v>
      </c>
    </row>
    <row r="11114" spans="1:16" x14ac:dyDescent="0.2">
      <c r="A11114">
        <v>105797</v>
      </c>
      <c r="B11114">
        <v>1080803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5</v>
      </c>
      <c r="N11114">
        <v>5.4089571428599999E-2</v>
      </c>
      <c r="O11114">
        <f t="shared" si="346"/>
        <v>0</v>
      </c>
      <c r="P11114">
        <f t="shared" si="347"/>
        <v>5.0800690060578156E-2</v>
      </c>
    </row>
    <row r="11115" spans="1:16" x14ac:dyDescent="0.2">
      <c r="A11115">
        <v>105797</v>
      </c>
      <c r="B11115">
        <v>1080800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5</v>
      </c>
      <c r="N11115">
        <v>5.0540571428600002E-2</v>
      </c>
      <c r="O11115">
        <f t="shared" si="346"/>
        <v>0</v>
      </c>
      <c r="P11115">
        <f t="shared" si="347"/>
        <v>4.7467484707620564E-2</v>
      </c>
    </row>
    <row r="11116" spans="1:16" x14ac:dyDescent="0.2">
      <c r="A11116">
        <v>105797</v>
      </c>
      <c r="B11116">
        <v>1080632</v>
      </c>
      <c r="C11116">
        <v>0</v>
      </c>
      <c r="D11116">
        <v>12</v>
      </c>
      <c r="E11116">
        <v>4.5608108108100003E-2</v>
      </c>
      <c r="F11116">
        <v>0</v>
      </c>
      <c r="G11116">
        <v>0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5</v>
      </c>
      <c r="N11116">
        <v>5.4085393882499999E-2</v>
      </c>
      <c r="O11116">
        <f t="shared" si="346"/>
        <v>0</v>
      </c>
      <c r="P11116">
        <f t="shared" si="347"/>
        <v>5.079676652746383E-2</v>
      </c>
    </row>
    <row r="11117" spans="1:16" x14ac:dyDescent="0.2">
      <c r="A11117">
        <v>105797</v>
      </c>
      <c r="B11117">
        <v>1080547</v>
      </c>
      <c r="C11117">
        <v>2</v>
      </c>
      <c r="D11117">
        <v>17</v>
      </c>
      <c r="E11117">
        <v>5.4519368723100002E-2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3</v>
      </c>
      <c r="N11117">
        <v>0.13576655331099999</v>
      </c>
      <c r="O11117">
        <f t="shared" si="346"/>
        <v>1</v>
      </c>
      <c r="P11117">
        <f t="shared" si="347"/>
        <v>0.12751135594500657</v>
      </c>
    </row>
    <row r="11118" spans="1:16" x14ac:dyDescent="0.2">
      <c r="A11118">
        <v>105797</v>
      </c>
      <c r="B11118">
        <v>1080537</v>
      </c>
      <c r="C11118">
        <v>1</v>
      </c>
      <c r="D11118">
        <v>13</v>
      </c>
      <c r="E11118">
        <v>6.8093385214000005E-2</v>
      </c>
      <c r="F11118">
        <v>0</v>
      </c>
      <c r="G11118">
        <v>0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4</v>
      </c>
      <c r="N11118">
        <v>5.9502049212099999E-2</v>
      </c>
      <c r="O11118">
        <f t="shared" si="346"/>
        <v>1</v>
      </c>
      <c r="P11118">
        <f t="shared" si="347"/>
        <v>5.5884065637001455E-2</v>
      </c>
    </row>
    <row r="11119" spans="1:16" x14ac:dyDescent="0.2">
      <c r="A11119">
        <v>105797</v>
      </c>
      <c r="B11119">
        <v>1080535</v>
      </c>
      <c r="C11119">
        <v>2</v>
      </c>
      <c r="D11119">
        <v>20</v>
      </c>
      <c r="E11119">
        <v>7.8902229845599997E-2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3</v>
      </c>
      <c r="N11119">
        <v>5.2683733514999997E-2</v>
      </c>
      <c r="O11119">
        <f t="shared" si="346"/>
        <v>1</v>
      </c>
      <c r="P11119">
        <f t="shared" si="347"/>
        <v>4.9480333211042442E-2</v>
      </c>
    </row>
    <row r="11120" spans="1:16" x14ac:dyDescent="0.2">
      <c r="A11120">
        <v>105797</v>
      </c>
      <c r="B11120">
        <v>1080656</v>
      </c>
      <c r="C11120">
        <v>4</v>
      </c>
      <c r="D11120">
        <v>11</v>
      </c>
      <c r="E11120">
        <v>4.3154761904799999E-2</v>
      </c>
      <c r="F11120">
        <v>0</v>
      </c>
      <c r="G11120">
        <v>0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5</v>
      </c>
      <c r="N11120">
        <v>4.7668694553399997E-2</v>
      </c>
      <c r="O11120">
        <f t="shared" si="346"/>
        <v>0</v>
      </c>
      <c r="P11120">
        <f t="shared" si="347"/>
        <v>4.477023044629292E-2</v>
      </c>
    </row>
    <row r="11121" spans="1:16" x14ac:dyDescent="0.2">
      <c r="A11121">
        <v>105797</v>
      </c>
      <c r="B11121">
        <v>1080674</v>
      </c>
      <c r="C11121">
        <v>1</v>
      </c>
      <c r="D11121">
        <v>17</v>
      </c>
      <c r="E11121">
        <v>4.3766578249299998E-2</v>
      </c>
      <c r="F11121">
        <v>0</v>
      </c>
      <c r="G11121">
        <v>0</v>
      </c>
      <c r="H11121">
        <v>1</v>
      </c>
      <c r="I11121">
        <v>0</v>
      </c>
      <c r="J11121">
        <v>0</v>
      </c>
      <c r="K11121">
        <v>0</v>
      </c>
      <c r="L11121">
        <v>0</v>
      </c>
      <c r="M11121">
        <v>5</v>
      </c>
      <c r="N11121">
        <v>2.8789006114299999E-2</v>
      </c>
      <c r="O11121">
        <f t="shared" si="346"/>
        <v>0</v>
      </c>
      <c r="P11121">
        <f t="shared" si="347"/>
        <v>2.7038509238240006E-2</v>
      </c>
    </row>
    <row r="11122" spans="1:16" x14ac:dyDescent="0.2">
      <c r="A11122">
        <v>105797</v>
      </c>
      <c r="B11122">
        <v>1080732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5</v>
      </c>
      <c r="N11122">
        <v>4.40357142857E-3</v>
      </c>
      <c r="O11122">
        <f t="shared" si="346"/>
        <v>0</v>
      </c>
      <c r="P11122">
        <f t="shared" si="347"/>
        <v>4.1358151191436075E-3</v>
      </c>
    </row>
    <row r="11123" spans="1:16" x14ac:dyDescent="0.2">
      <c r="A11123">
        <v>105797</v>
      </c>
      <c r="B11123">
        <v>1080832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5</v>
      </c>
      <c r="N11123">
        <v>4.40357142857E-3</v>
      </c>
      <c r="O11123">
        <f t="shared" si="346"/>
        <v>0</v>
      </c>
      <c r="P11123">
        <f t="shared" si="347"/>
        <v>4.1358151191436075E-3</v>
      </c>
    </row>
    <row r="11124" spans="1:16" x14ac:dyDescent="0.2">
      <c r="A11124">
        <v>105797</v>
      </c>
      <c r="B11124">
        <v>1080798</v>
      </c>
      <c r="C11124">
        <v>0</v>
      </c>
      <c r="D11124">
        <v>8</v>
      </c>
      <c r="E11124">
        <v>3.8910505836600003E-2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3</v>
      </c>
      <c r="N11124">
        <v>3.4470916084999997E-2</v>
      </c>
      <c r="O11124">
        <f t="shared" si="346"/>
        <v>1</v>
      </c>
      <c r="P11124">
        <f t="shared" si="347"/>
        <v>3.2374934352176435E-2</v>
      </c>
    </row>
    <row r="11125" spans="1:16" x14ac:dyDescent="0.2">
      <c r="A11125">
        <v>105797</v>
      </c>
      <c r="B11125">
        <v>1080797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5</v>
      </c>
      <c r="N11125">
        <v>4.40357142857E-3</v>
      </c>
      <c r="O11125">
        <f t="shared" si="346"/>
        <v>0</v>
      </c>
      <c r="P11125">
        <f t="shared" si="347"/>
        <v>4.1358151191436075E-3</v>
      </c>
    </row>
    <row r="11126" spans="1:16" x14ac:dyDescent="0.2">
      <c r="A11126">
        <v>105797</v>
      </c>
      <c r="B11126">
        <v>1080856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5</v>
      </c>
      <c r="N11126">
        <v>5.0540571428600002E-2</v>
      </c>
      <c r="O11126">
        <f t="shared" si="346"/>
        <v>0</v>
      </c>
      <c r="P11126">
        <f t="shared" si="347"/>
        <v>4.7467484707620564E-2</v>
      </c>
    </row>
    <row r="11127" spans="1:16" x14ac:dyDescent="0.2">
      <c r="A11127">
        <v>105797</v>
      </c>
      <c r="B11127">
        <v>1080749</v>
      </c>
      <c r="C11127">
        <v>0</v>
      </c>
      <c r="D11127">
        <v>6</v>
      </c>
      <c r="E11127">
        <v>2.02312138728E-2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5</v>
      </c>
      <c r="N11127">
        <v>1.08666314958E-2</v>
      </c>
      <c r="O11127">
        <f t="shared" si="346"/>
        <v>0</v>
      </c>
      <c r="P11127">
        <f t="shared" si="347"/>
        <v>1.0205893003780837E-2</v>
      </c>
    </row>
    <row r="11128" spans="1:16" x14ac:dyDescent="0.2">
      <c r="A11128">
        <v>105797</v>
      </c>
      <c r="B11128">
        <v>1080663</v>
      </c>
      <c r="C11128">
        <v>0</v>
      </c>
      <c r="D11128">
        <v>5</v>
      </c>
      <c r="E11128">
        <v>1.0781671159E-2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5</v>
      </c>
      <c r="N11128">
        <v>8.5030570900600008E-3</v>
      </c>
      <c r="O11128">
        <f t="shared" si="346"/>
        <v>0</v>
      </c>
      <c r="P11128">
        <f t="shared" si="347"/>
        <v>7.9860342093806859E-3</v>
      </c>
    </row>
    <row r="11129" spans="1:16" x14ac:dyDescent="0.2">
      <c r="A11129">
        <v>105797</v>
      </c>
      <c r="B11129">
        <v>1080584</v>
      </c>
      <c r="C11129">
        <v>1</v>
      </c>
      <c r="D11129">
        <v>21</v>
      </c>
      <c r="E11129">
        <v>6.3604240282699995E-2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3</v>
      </c>
      <c r="N11129">
        <v>0.117111665134</v>
      </c>
      <c r="O11129">
        <f t="shared" si="346"/>
        <v>1</v>
      </c>
      <c r="P11129">
        <f t="shared" si="347"/>
        <v>0.10999076616467357</v>
      </c>
    </row>
    <row r="11130" spans="1:16" x14ac:dyDescent="0.2">
      <c r="A11130">
        <v>105797</v>
      </c>
      <c r="B11130">
        <v>1080608</v>
      </c>
      <c r="C11130">
        <v>6</v>
      </c>
      <c r="D11130">
        <v>19</v>
      </c>
      <c r="E11130">
        <v>5.6473829201100001E-2</v>
      </c>
      <c r="F11130">
        <v>0</v>
      </c>
      <c r="G11130">
        <v>0</v>
      </c>
      <c r="H11130">
        <v>2</v>
      </c>
      <c r="I11130">
        <v>0</v>
      </c>
      <c r="J11130">
        <v>0</v>
      </c>
      <c r="K11130">
        <v>0</v>
      </c>
      <c r="L11130">
        <v>0</v>
      </c>
      <c r="M11130">
        <v>3</v>
      </c>
      <c r="N11130">
        <v>7.2110928204199995E-2</v>
      </c>
      <c r="O11130">
        <f t="shared" si="346"/>
        <v>1</v>
      </c>
      <c r="P11130">
        <f t="shared" si="347"/>
        <v>6.7726269906165246E-2</v>
      </c>
    </row>
    <row r="11131" spans="1:16" x14ac:dyDescent="0.2">
      <c r="A11131">
        <v>105797</v>
      </c>
      <c r="B11131">
        <v>1080769</v>
      </c>
      <c r="C11131">
        <v>3</v>
      </c>
      <c r="D11131">
        <v>14</v>
      </c>
      <c r="E11131">
        <v>3.9694656488499999E-2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5</v>
      </c>
      <c r="N11131">
        <v>4.0206450976299997E-2</v>
      </c>
      <c r="O11131">
        <f t="shared" si="346"/>
        <v>0</v>
      </c>
      <c r="P11131">
        <f t="shared" si="347"/>
        <v>3.7761723758137619E-2</v>
      </c>
    </row>
    <row r="11132" spans="1:16" x14ac:dyDescent="0.2">
      <c r="A11132">
        <v>105797</v>
      </c>
      <c r="B11132">
        <v>1080864</v>
      </c>
      <c r="C11132">
        <v>0</v>
      </c>
      <c r="D11132">
        <v>6</v>
      </c>
      <c r="E11132">
        <v>1.4347202295599999E-2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5</v>
      </c>
      <c r="N11132">
        <v>1.4191038381799999E-2</v>
      </c>
      <c r="O11132">
        <f t="shared" si="346"/>
        <v>0</v>
      </c>
      <c r="P11132">
        <f t="shared" si="347"/>
        <v>1.3328161481612423E-2</v>
      </c>
    </row>
    <row r="11133" spans="1:16" x14ac:dyDescent="0.2">
      <c r="A11133">
        <v>105797</v>
      </c>
      <c r="B11133">
        <v>1080742</v>
      </c>
      <c r="C11133">
        <v>1</v>
      </c>
      <c r="D11133">
        <v>5</v>
      </c>
      <c r="E11133">
        <v>1.7783857729099999E-2</v>
      </c>
      <c r="F11133">
        <v>0</v>
      </c>
      <c r="G11133">
        <v>0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5</v>
      </c>
      <c r="N11133">
        <v>2.15290961735E-2</v>
      </c>
      <c r="O11133">
        <f t="shared" si="346"/>
        <v>0</v>
      </c>
      <c r="P11133">
        <f t="shared" si="347"/>
        <v>2.0220033420639376E-2</v>
      </c>
    </row>
    <row r="11134" spans="1:16" x14ac:dyDescent="0.2">
      <c r="A11134">
        <v>105797</v>
      </c>
      <c r="B11134">
        <v>1080520</v>
      </c>
      <c r="C11134">
        <v>1</v>
      </c>
      <c r="D11134">
        <v>11</v>
      </c>
      <c r="E11134">
        <v>3.5439137134099997E-2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5</v>
      </c>
      <c r="N11134">
        <v>3.23584572471E-2</v>
      </c>
      <c r="O11134">
        <f t="shared" si="346"/>
        <v>0</v>
      </c>
      <c r="P11134">
        <f t="shared" si="347"/>
        <v>3.0390922206109696E-2</v>
      </c>
    </row>
    <row r="11135" spans="1:16" x14ac:dyDescent="0.2">
      <c r="A11135">
        <v>105797</v>
      </c>
      <c r="B11135">
        <v>1080724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5</v>
      </c>
      <c r="N11135">
        <v>5.0540571428600002E-2</v>
      </c>
      <c r="O11135">
        <f t="shared" si="346"/>
        <v>0</v>
      </c>
      <c r="P11135">
        <f t="shared" si="347"/>
        <v>4.7467484707620564E-2</v>
      </c>
    </row>
    <row r="11136" spans="1:16" x14ac:dyDescent="0.2">
      <c r="A11136">
        <v>105797</v>
      </c>
      <c r="B11136">
        <v>1080707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5</v>
      </c>
      <c r="N11136">
        <v>4.40357142857E-3</v>
      </c>
      <c r="O11136">
        <f t="shared" si="346"/>
        <v>0</v>
      </c>
      <c r="P11136">
        <f t="shared" si="347"/>
        <v>4.1358151191436075E-3</v>
      </c>
    </row>
    <row r="11137" spans="1:16" x14ac:dyDescent="0.2">
      <c r="A11137">
        <v>105797</v>
      </c>
      <c r="B11137">
        <v>1080561</v>
      </c>
      <c r="C11137">
        <v>2</v>
      </c>
      <c r="D11137">
        <v>6</v>
      </c>
      <c r="E11137">
        <v>2.8282828282800002E-2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3</v>
      </c>
      <c r="N11137">
        <v>3.6028432784299999E-2</v>
      </c>
      <c r="O11137">
        <f t="shared" si="346"/>
        <v>1</v>
      </c>
      <c r="P11137">
        <f t="shared" si="347"/>
        <v>3.3837747257058827E-2</v>
      </c>
    </row>
    <row r="11138" spans="1:16" x14ac:dyDescent="0.2">
      <c r="A11138">
        <v>105797</v>
      </c>
      <c r="B11138">
        <v>1080713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5</v>
      </c>
      <c r="N11138">
        <v>5.4089571428599999E-2</v>
      </c>
      <c r="O11138">
        <f t="shared" si="346"/>
        <v>0</v>
      </c>
      <c r="P11138">
        <f t="shared" si="347"/>
        <v>5.0800690060578156E-2</v>
      </c>
    </row>
    <row r="11139" spans="1:16" x14ac:dyDescent="0.2">
      <c r="A11139">
        <v>105797</v>
      </c>
      <c r="B11139">
        <v>1080567</v>
      </c>
      <c r="C11139">
        <v>2</v>
      </c>
      <c r="D11139">
        <v>26</v>
      </c>
      <c r="E11139">
        <v>7.3667711598700003E-2</v>
      </c>
      <c r="F11139">
        <v>0</v>
      </c>
      <c r="G11139">
        <v>0</v>
      </c>
      <c r="H11139">
        <v>1</v>
      </c>
      <c r="I11139">
        <v>0</v>
      </c>
      <c r="J11139">
        <v>0</v>
      </c>
      <c r="K11139">
        <v>0</v>
      </c>
      <c r="L11139">
        <v>0</v>
      </c>
      <c r="M11139">
        <v>3</v>
      </c>
      <c r="N11139">
        <v>0.17562900140000001</v>
      </c>
      <c r="O11139">
        <f t="shared" ref="O11139:O11202" si="348">IF(M11139&lt;5,1,0)</f>
        <v>1</v>
      </c>
      <c r="P11139">
        <f t="shared" ref="P11139:P11202" si="349">$S$4*N11139</f>
        <v>0.16494999368866656</v>
      </c>
    </row>
    <row r="11140" spans="1:16" x14ac:dyDescent="0.2">
      <c r="A11140">
        <v>105797</v>
      </c>
      <c r="B11140">
        <v>1080881</v>
      </c>
      <c r="C11140">
        <v>0</v>
      </c>
      <c r="D11140">
        <v>0</v>
      </c>
      <c r="E11140">
        <v>1.48148148148E-3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5</v>
      </c>
      <c r="N11140">
        <v>5.5146825396800003E-3</v>
      </c>
      <c r="O11140">
        <f t="shared" si="348"/>
        <v>0</v>
      </c>
      <c r="P11140">
        <f t="shared" si="349"/>
        <v>5.1793658385807777E-3</v>
      </c>
    </row>
    <row r="11141" spans="1:16" x14ac:dyDescent="0.2">
      <c r="A11141">
        <v>105797</v>
      </c>
      <c r="B11141">
        <v>1080507</v>
      </c>
      <c r="C11141">
        <v>3</v>
      </c>
      <c r="D11141">
        <v>31</v>
      </c>
      <c r="E11141">
        <v>8.56720827179E-2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4</v>
      </c>
      <c r="N11141">
        <v>6.9917866706599996E-2</v>
      </c>
      <c r="O11141">
        <f t="shared" si="348"/>
        <v>1</v>
      </c>
      <c r="P11141">
        <f t="shared" si="349"/>
        <v>6.5666556092931802E-2</v>
      </c>
    </row>
    <row r="11142" spans="1:16" x14ac:dyDescent="0.2">
      <c r="A11142">
        <v>105797</v>
      </c>
      <c r="B11142">
        <v>1080605</v>
      </c>
      <c r="C11142">
        <v>4</v>
      </c>
      <c r="D11142">
        <v>16</v>
      </c>
      <c r="E11142">
        <v>6.1469265367299998E-2</v>
      </c>
      <c r="F11142">
        <v>0</v>
      </c>
      <c r="G11142">
        <v>0</v>
      </c>
      <c r="H11142">
        <v>1</v>
      </c>
      <c r="I11142">
        <v>0</v>
      </c>
      <c r="J11142">
        <v>0</v>
      </c>
      <c r="K11142">
        <v>0</v>
      </c>
      <c r="L11142">
        <v>0</v>
      </c>
      <c r="M11142">
        <v>3</v>
      </c>
      <c r="N11142">
        <v>0.110299941212</v>
      </c>
      <c r="O11142">
        <f t="shared" si="348"/>
        <v>1</v>
      </c>
      <c r="P11142">
        <f t="shared" si="349"/>
        <v>0.10359322470519775</v>
      </c>
    </row>
    <row r="11143" spans="1:16" x14ac:dyDescent="0.2">
      <c r="A11143">
        <v>91909</v>
      </c>
      <c r="B11143">
        <v>1080845</v>
      </c>
      <c r="C11143">
        <v>1</v>
      </c>
      <c r="D11143">
        <v>19</v>
      </c>
      <c r="E11143">
        <v>5.6338028169E-2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2</v>
      </c>
      <c r="L11143">
        <v>1</v>
      </c>
      <c r="M11143">
        <v>4</v>
      </c>
      <c r="N11143">
        <v>0.23168644306300001</v>
      </c>
      <c r="O11143">
        <f t="shared" si="348"/>
        <v>1</v>
      </c>
      <c r="P11143">
        <f t="shared" si="349"/>
        <v>0.21759889890822695</v>
      </c>
    </row>
    <row r="11144" spans="1:16" x14ac:dyDescent="0.2">
      <c r="A11144">
        <v>91909</v>
      </c>
      <c r="B11144">
        <v>1080764</v>
      </c>
      <c r="C11144">
        <v>0</v>
      </c>
      <c r="D11144">
        <v>2</v>
      </c>
      <c r="E11144">
        <v>2.55754475703E-3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5</v>
      </c>
      <c r="N11144">
        <v>5.7761870979399998E-2</v>
      </c>
      <c r="O11144">
        <f t="shared" si="348"/>
        <v>0</v>
      </c>
      <c r="P11144">
        <f t="shared" si="349"/>
        <v>5.4249697814985134E-2</v>
      </c>
    </row>
    <row r="11145" spans="1:16" x14ac:dyDescent="0.2">
      <c r="A11145">
        <v>91909</v>
      </c>
      <c r="B11145">
        <v>1080613</v>
      </c>
      <c r="C11145">
        <v>2</v>
      </c>
      <c r="D11145">
        <v>28</v>
      </c>
      <c r="E11145">
        <v>7.3204419889499994E-2</v>
      </c>
      <c r="F11145">
        <v>0</v>
      </c>
      <c r="G11145">
        <v>0</v>
      </c>
      <c r="H11145">
        <v>1</v>
      </c>
      <c r="I11145">
        <v>1</v>
      </c>
      <c r="J11145">
        <v>0</v>
      </c>
      <c r="K11145">
        <v>0</v>
      </c>
      <c r="L11145">
        <v>0</v>
      </c>
      <c r="M11145">
        <v>3</v>
      </c>
      <c r="N11145">
        <v>6.5582239379100002E-2</v>
      </c>
      <c r="O11145">
        <f t="shared" si="348"/>
        <v>1</v>
      </c>
      <c r="P11145">
        <f t="shared" si="349"/>
        <v>6.1594553777786061E-2</v>
      </c>
    </row>
    <row r="11146" spans="1:16" x14ac:dyDescent="0.2">
      <c r="A11146">
        <v>91909</v>
      </c>
      <c r="B11146">
        <v>1080773</v>
      </c>
      <c r="C11146">
        <v>1</v>
      </c>
      <c r="D11146">
        <v>35</v>
      </c>
      <c r="E11146">
        <v>7.4803149606299996E-2</v>
      </c>
      <c r="F11146">
        <v>2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3</v>
      </c>
      <c r="N11146">
        <v>0.131633340855</v>
      </c>
      <c r="O11146">
        <f t="shared" si="348"/>
        <v>1</v>
      </c>
      <c r="P11146">
        <f t="shared" si="349"/>
        <v>0.12362946079616177</v>
      </c>
    </row>
    <row r="11147" spans="1:16" x14ac:dyDescent="0.2">
      <c r="A11147">
        <v>91909</v>
      </c>
      <c r="B11147">
        <v>1080616</v>
      </c>
      <c r="C11147">
        <v>1</v>
      </c>
      <c r="D11147">
        <v>23</v>
      </c>
      <c r="E11147">
        <v>5.1983584131299998E-2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4</v>
      </c>
      <c r="N11147">
        <v>6.1730547629000002E-2</v>
      </c>
      <c r="O11147">
        <f t="shared" si="348"/>
        <v>1</v>
      </c>
      <c r="P11147">
        <f t="shared" si="349"/>
        <v>5.7977061650602082E-2</v>
      </c>
    </row>
    <row r="11148" spans="1:16" x14ac:dyDescent="0.2">
      <c r="A11148">
        <v>91909</v>
      </c>
      <c r="B11148">
        <v>1080597</v>
      </c>
      <c r="C11148">
        <v>3</v>
      </c>
      <c r="D11148">
        <v>18</v>
      </c>
      <c r="E11148">
        <v>8.5069444444399997E-2</v>
      </c>
      <c r="F11148">
        <v>2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1</v>
      </c>
      <c r="M11148">
        <v>4</v>
      </c>
      <c r="N11148">
        <v>0.23623560691600001</v>
      </c>
      <c r="O11148">
        <f t="shared" si="348"/>
        <v>1</v>
      </c>
      <c r="P11148">
        <f t="shared" si="349"/>
        <v>0.22187145379870338</v>
      </c>
    </row>
    <row r="11149" spans="1:16" x14ac:dyDescent="0.2">
      <c r="A11149">
        <v>91909</v>
      </c>
      <c r="B11149">
        <v>1080718</v>
      </c>
      <c r="C11149">
        <v>1</v>
      </c>
      <c r="D11149">
        <v>13</v>
      </c>
      <c r="E11149">
        <v>6.2402496099800003E-2</v>
      </c>
      <c r="F11149">
        <v>0</v>
      </c>
      <c r="G11149">
        <v>0</v>
      </c>
      <c r="H11149">
        <v>2</v>
      </c>
      <c r="I11149">
        <v>1</v>
      </c>
      <c r="J11149">
        <v>0</v>
      </c>
      <c r="K11149">
        <v>0</v>
      </c>
      <c r="L11149">
        <v>0</v>
      </c>
      <c r="M11149">
        <v>3</v>
      </c>
      <c r="N11149">
        <v>3.8013140267999998E-2</v>
      </c>
      <c r="O11149">
        <f t="shared" si="348"/>
        <v>1</v>
      </c>
      <c r="P11149">
        <f t="shared" si="349"/>
        <v>3.570177588729942E-2</v>
      </c>
    </row>
    <row r="11150" spans="1:16" x14ac:dyDescent="0.2">
      <c r="A11150">
        <v>91909</v>
      </c>
      <c r="B11150">
        <v>1080652</v>
      </c>
      <c r="C11150">
        <v>2</v>
      </c>
      <c r="D11150">
        <v>18</v>
      </c>
      <c r="E11150">
        <v>4.0690505548699997E-2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1</v>
      </c>
      <c r="L11150">
        <v>1</v>
      </c>
      <c r="M11150">
        <v>3</v>
      </c>
      <c r="N11150">
        <v>0.22153692745100001</v>
      </c>
      <c r="O11150">
        <f t="shared" si="348"/>
        <v>1</v>
      </c>
      <c r="P11150">
        <f t="shared" si="349"/>
        <v>0.20806651802126017</v>
      </c>
    </row>
    <row r="11151" spans="1:16" x14ac:dyDescent="0.2">
      <c r="A11151">
        <v>91909</v>
      </c>
      <c r="B11151">
        <v>1080519</v>
      </c>
      <c r="C11151">
        <v>5</v>
      </c>
      <c r="D11151">
        <v>37</v>
      </c>
      <c r="E11151">
        <v>7.6059850374099999E-2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1</v>
      </c>
      <c r="M11151">
        <v>3</v>
      </c>
      <c r="N11151">
        <v>0.18399494781299999</v>
      </c>
      <c r="O11151">
        <f t="shared" si="348"/>
        <v>1</v>
      </c>
      <c r="P11151">
        <f t="shared" si="349"/>
        <v>0.17280725414692746</v>
      </c>
    </row>
    <row r="11152" spans="1:16" x14ac:dyDescent="0.2">
      <c r="A11152">
        <v>91909</v>
      </c>
      <c r="B11152">
        <v>1080754</v>
      </c>
      <c r="C11152">
        <v>3</v>
      </c>
      <c r="D11152">
        <v>5</v>
      </c>
      <c r="E11152">
        <v>3.3762057877799997E-2</v>
      </c>
      <c r="F11152">
        <v>1</v>
      </c>
      <c r="G11152">
        <v>0</v>
      </c>
      <c r="H11152">
        <v>1</v>
      </c>
      <c r="I11152">
        <v>0</v>
      </c>
      <c r="J11152">
        <v>0</v>
      </c>
      <c r="K11152">
        <v>1</v>
      </c>
      <c r="L11152">
        <v>0</v>
      </c>
      <c r="M11152">
        <v>5</v>
      </c>
      <c r="N11152">
        <v>0.100313732339</v>
      </c>
      <c r="O11152">
        <f t="shared" si="348"/>
        <v>0</v>
      </c>
      <c r="P11152">
        <f t="shared" si="349"/>
        <v>9.4214220796706272E-2</v>
      </c>
    </row>
    <row r="11153" spans="1:16" x14ac:dyDescent="0.2">
      <c r="A11153">
        <v>91909</v>
      </c>
      <c r="B11153">
        <v>1080552</v>
      </c>
      <c r="C11153">
        <v>1</v>
      </c>
      <c r="D11153">
        <v>31</v>
      </c>
      <c r="E11153">
        <v>8.2857142857099997E-2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2</v>
      </c>
      <c r="L11153">
        <v>1</v>
      </c>
      <c r="M11153">
        <v>3</v>
      </c>
      <c r="N11153">
        <v>0.31802353178800002</v>
      </c>
      <c r="O11153">
        <f t="shared" si="348"/>
        <v>1</v>
      </c>
      <c r="P11153">
        <f t="shared" si="349"/>
        <v>0.29868631685608416</v>
      </c>
    </row>
    <row r="11154" spans="1:16" x14ac:dyDescent="0.2">
      <c r="A11154">
        <v>91909</v>
      </c>
      <c r="B11154">
        <v>1080697</v>
      </c>
      <c r="C11154">
        <v>2</v>
      </c>
      <c r="D11154">
        <v>12</v>
      </c>
      <c r="E11154">
        <v>4.07239819005E-2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3</v>
      </c>
      <c r="N11154">
        <v>4.6431986673399997E-2</v>
      </c>
      <c r="O11154">
        <f t="shared" si="348"/>
        <v>1</v>
      </c>
      <c r="P11154">
        <f t="shared" si="349"/>
        <v>4.3608719788174904E-2</v>
      </c>
    </row>
    <row r="11155" spans="1:16" x14ac:dyDescent="0.2">
      <c r="A11155">
        <v>91909</v>
      </c>
      <c r="B11155">
        <v>1080694</v>
      </c>
      <c r="C11155">
        <v>1</v>
      </c>
      <c r="D11155">
        <v>24</v>
      </c>
      <c r="E11155">
        <v>7.5980392156900001E-2</v>
      </c>
      <c r="F11155">
        <v>0</v>
      </c>
      <c r="G11155">
        <v>0</v>
      </c>
      <c r="H11155">
        <v>1</v>
      </c>
      <c r="I11155">
        <v>0</v>
      </c>
      <c r="J11155">
        <v>0</v>
      </c>
      <c r="K11155">
        <v>0</v>
      </c>
      <c r="L11155">
        <v>0</v>
      </c>
      <c r="M11155">
        <v>3</v>
      </c>
      <c r="N11155">
        <v>0.157672143382</v>
      </c>
      <c r="O11155">
        <f t="shared" si="348"/>
        <v>1</v>
      </c>
      <c r="P11155">
        <f t="shared" si="349"/>
        <v>0.14808499079548615</v>
      </c>
    </row>
    <row r="11156" spans="1:16" x14ac:dyDescent="0.2">
      <c r="A11156">
        <v>91909</v>
      </c>
      <c r="B11156">
        <v>1080857</v>
      </c>
      <c r="C11156">
        <v>3</v>
      </c>
      <c r="D11156">
        <v>22</v>
      </c>
      <c r="E11156">
        <v>7.2669826224300002E-2</v>
      </c>
      <c r="F11156">
        <v>1</v>
      </c>
      <c r="G11156">
        <v>0</v>
      </c>
      <c r="H11156">
        <v>3</v>
      </c>
      <c r="I11156">
        <v>0</v>
      </c>
      <c r="J11156">
        <v>0</v>
      </c>
      <c r="K11156">
        <v>0</v>
      </c>
      <c r="L11156">
        <v>0</v>
      </c>
      <c r="M11156">
        <v>3</v>
      </c>
      <c r="N11156">
        <v>0.18320626443099999</v>
      </c>
      <c r="O11156">
        <f t="shared" si="348"/>
        <v>1</v>
      </c>
      <c r="P11156">
        <f t="shared" si="349"/>
        <v>0.17206652614730189</v>
      </c>
    </row>
    <row r="11157" spans="1:16" x14ac:dyDescent="0.2">
      <c r="A11157">
        <v>91909</v>
      </c>
      <c r="B11157">
        <v>1080581</v>
      </c>
      <c r="C11157">
        <v>0</v>
      </c>
      <c r="D11157">
        <v>11</v>
      </c>
      <c r="E11157">
        <v>2.5862068965500001E-2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5</v>
      </c>
      <c r="N11157">
        <v>1.8353148458500002E-2</v>
      </c>
      <c r="O11157">
        <f t="shared" si="348"/>
        <v>0</v>
      </c>
      <c r="P11157">
        <f t="shared" si="349"/>
        <v>1.7237197150041617E-2</v>
      </c>
    </row>
    <row r="11158" spans="1:16" x14ac:dyDescent="0.2">
      <c r="A11158">
        <v>91909</v>
      </c>
      <c r="B11158">
        <v>1080662</v>
      </c>
      <c r="C11158">
        <v>2</v>
      </c>
      <c r="D11158">
        <v>20</v>
      </c>
      <c r="E11158">
        <v>5.0670640834600003E-2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3</v>
      </c>
      <c r="N11158">
        <v>5.0641180151100001E-2</v>
      </c>
      <c r="O11158">
        <f t="shared" si="348"/>
        <v>1</v>
      </c>
      <c r="P11158">
        <f t="shared" si="349"/>
        <v>4.7561975981892532E-2</v>
      </c>
    </row>
    <row r="11159" spans="1:16" x14ac:dyDescent="0.2">
      <c r="A11159">
        <v>91909</v>
      </c>
      <c r="B11159">
        <v>1080831</v>
      </c>
      <c r="C11159">
        <v>0</v>
      </c>
      <c r="D11159">
        <v>15</v>
      </c>
      <c r="E11159">
        <v>4.17310664606E-2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4</v>
      </c>
      <c r="N11159">
        <v>7.0418714440100005E-2</v>
      </c>
      <c r="O11159">
        <f t="shared" si="348"/>
        <v>1</v>
      </c>
      <c r="P11159">
        <f t="shared" si="349"/>
        <v>6.6136950104292436E-2</v>
      </c>
    </row>
    <row r="11160" spans="1:16" x14ac:dyDescent="0.2">
      <c r="A11160">
        <v>91909</v>
      </c>
      <c r="B11160">
        <v>1080584</v>
      </c>
      <c r="C11160">
        <v>0</v>
      </c>
      <c r="D11160">
        <v>9</v>
      </c>
      <c r="E11160">
        <v>2.6455026454999999E-2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4</v>
      </c>
      <c r="N11160">
        <v>7.8935828157200003E-2</v>
      </c>
      <c r="O11160">
        <f t="shared" si="348"/>
        <v>1</v>
      </c>
      <c r="P11160">
        <f t="shared" si="349"/>
        <v>7.4136186236607546E-2</v>
      </c>
    </row>
    <row r="11161" spans="1:16" x14ac:dyDescent="0.2">
      <c r="A11161">
        <v>91909</v>
      </c>
      <c r="B11161">
        <v>1080871</v>
      </c>
      <c r="C11161">
        <v>2</v>
      </c>
      <c r="D11161">
        <v>45</v>
      </c>
      <c r="E11161">
        <v>8.8729016786600001E-2</v>
      </c>
      <c r="F11161">
        <v>1</v>
      </c>
      <c r="G11161">
        <v>0</v>
      </c>
      <c r="H11161">
        <v>1</v>
      </c>
      <c r="I11161">
        <v>0</v>
      </c>
      <c r="J11161">
        <v>0</v>
      </c>
      <c r="K11161">
        <v>1</v>
      </c>
      <c r="L11161">
        <v>0</v>
      </c>
      <c r="M11161">
        <v>3</v>
      </c>
      <c r="N11161">
        <v>0.22899190466</v>
      </c>
      <c r="O11161">
        <f t="shared" si="348"/>
        <v>1</v>
      </c>
      <c r="P11161">
        <f t="shared" si="349"/>
        <v>0.21506820016812286</v>
      </c>
    </row>
    <row r="11162" spans="1:16" x14ac:dyDescent="0.2">
      <c r="A11162">
        <v>91909</v>
      </c>
      <c r="B11162">
        <v>1080746</v>
      </c>
      <c r="C11162">
        <v>0</v>
      </c>
      <c r="D11162">
        <v>9</v>
      </c>
      <c r="E11162">
        <v>1.7401392111399999E-2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5</v>
      </c>
      <c r="N11162">
        <v>7.2723846465300002E-2</v>
      </c>
      <c r="O11162">
        <f t="shared" si="348"/>
        <v>0</v>
      </c>
      <c r="P11162">
        <f t="shared" si="349"/>
        <v>6.8301920069260211E-2</v>
      </c>
    </row>
    <row r="11163" spans="1:16" x14ac:dyDescent="0.2">
      <c r="A11163">
        <v>91909</v>
      </c>
      <c r="B11163">
        <v>1080648</v>
      </c>
      <c r="C11163">
        <v>0</v>
      </c>
      <c r="D11163">
        <v>15</v>
      </c>
      <c r="E11163">
        <v>2.7027027027000002E-2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5</v>
      </c>
      <c r="N11163">
        <v>3.98735196136E-2</v>
      </c>
      <c r="O11163">
        <f t="shared" si="348"/>
        <v>0</v>
      </c>
      <c r="P11163">
        <f t="shared" si="349"/>
        <v>3.7449036071375404E-2</v>
      </c>
    </row>
    <row r="11164" spans="1:16" x14ac:dyDescent="0.2">
      <c r="A11164">
        <v>91909</v>
      </c>
      <c r="B11164">
        <v>1080728</v>
      </c>
      <c r="C11164">
        <v>2</v>
      </c>
      <c r="D11164">
        <v>31</v>
      </c>
      <c r="E11164">
        <v>7.5738125802299994E-2</v>
      </c>
      <c r="F11164">
        <v>0</v>
      </c>
      <c r="G11164">
        <v>0</v>
      </c>
      <c r="H11164">
        <v>1</v>
      </c>
      <c r="I11164">
        <v>0</v>
      </c>
      <c r="J11164">
        <v>0</v>
      </c>
      <c r="K11164">
        <v>0</v>
      </c>
      <c r="L11164">
        <v>0</v>
      </c>
      <c r="M11164">
        <v>4</v>
      </c>
      <c r="N11164">
        <v>0.11858758614999999</v>
      </c>
      <c r="O11164">
        <f t="shared" si="348"/>
        <v>1</v>
      </c>
      <c r="P11164">
        <f t="shared" si="349"/>
        <v>0.11137694475894627</v>
      </c>
    </row>
    <row r="11165" spans="1:16" x14ac:dyDescent="0.2">
      <c r="A11165">
        <v>91909</v>
      </c>
      <c r="B11165">
        <v>1080727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5</v>
      </c>
      <c r="N11165">
        <v>5.4089571428599999E-2</v>
      </c>
      <c r="O11165">
        <f t="shared" si="348"/>
        <v>0</v>
      </c>
      <c r="P11165">
        <f t="shared" si="349"/>
        <v>5.0800690060578156E-2</v>
      </c>
    </row>
    <row r="11166" spans="1:16" x14ac:dyDescent="0.2">
      <c r="A11166">
        <v>91909</v>
      </c>
      <c r="B11166">
        <v>1080647</v>
      </c>
      <c r="C11166">
        <v>0</v>
      </c>
      <c r="D11166">
        <v>5</v>
      </c>
      <c r="E11166">
        <v>2.3720349562999999E-2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5</v>
      </c>
      <c r="N11166">
        <v>2.4991588706499999E-2</v>
      </c>
      <c r="O11166">
        <f t="shared" si="348"/>
        <v>0</v>
      </c>
      <c r="P11166">
        <f t="shared" si="349"/>
        <v>2.3471991337114809E-2</v>
      </c>
    </row>
    <row r="11167" spans="1:16" x14ac:dyDescent="0.2">
      <c r="A11167">
        <v>91909</v>
      </c>
      <c r="B11167">
        <v>1080813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5</v>
      </c>
      <c r="N11167">
        <v>4.40357142857E-3</v>
      </c>
      <c r="O11167">
        <f t="shared" si="348"/>
        <v>0</v>
      </c>
      <c r="P11167">
        <f t="shared" si="349"/>
        <v>4.1358151191436075E-3</v>
      </c>
    </row>
    <row r="11168" spans="1:16" x14ac:dyDescent="0.2">
      <c r="A11168">
        <v>91909</v>
      </c>
      <c r="B11168">
        <v>1080830</v>
      </c>
      <c r="C11168">
        <v>0</v>
      </c>
      <c r="D11168">
        <v>28</v>
      </c>
      <c r="E11168">
        <v>7.9365079365099997E-2</v>
      </c>
      <c r="F11168">
        <v>0</v>
      </c>
      <c r="G11168">
        <v>0</v>
      </c>
      <c r="H11168">
        <v>1</v>
      </c>
      <c r="I11168">
        <v>0</v>
      </c>
      <c r="J11168">
        <v>0</v>
      </c>
      <c r="K11168">
        <v>2</v>
      </c>
      <c r="L11168">
        <v>1</v>
      </c>
      <c r="M11168">
        <v>3</v>
      </c>
      <c r="N11168">
        <v>0.30795415631900003</v>
      </c>
      <c r="O11168">
        <f t="shared" si="348"/>
        <v>1</v>
      </c>
      <c r="P11168">
        <f t="shared" si="349"/>
        <v>0.28922920324261253</v>
      </c>
    </row>
    <row r="11169" spans="1:16" x14ac:dyDescent="0.2">
      <c r="A11169">
        <v>91909</v>
      </c>
      <c r="B11169">
        <v>1080781</v>
      </c>
      <c r="C11169">
        <v>0</v>
      </c>
      <c r="D11169">
        <v>16</v>
      </c>
      <c r="E11169">
        <v>4.21686746988E-2</v>
      </c>
      <c r="F11169">
        <v>0</v>
      </c>
      <c r="G11169">
        <v>0</v>
      </c>
      <c r="H11169">
        <v>1</v>
      </c>
      <c r="I11169">
        <v>0</v>
      </c>
      <c r="J11169">
        <v>0</v>
      </c>
      <c r="K11169">
        <v>1</v>
      </c>
      <c r="L11169">
        <v>0</v>
      </c>
      <c r="M11169">
        <v>4</v>
      </c>
      <c r="N11169">
        <v>0.113561386471</v>
      </c>
      <c r="O11169">
        <f t="shared" si="348"/>
        <v>1</v>
      </c>
      <c r="P11169">
        <f t="shared" si="349"/>
        <v>0.10665635989699178</v>
      </c>
    </row>
    <row r="11170" spans="1:16" x14ac:dyDescent="0.2">
      <c r="A11170">
        <v>91909</v>
      </c>
      <c r="B11170">
        <v>1080780</v>
      </c>
      <c r="C11170">
        <v>0</v>
      </c>
      <c r="D11170">
        <v>3</v>
      </c>
      <c r="E11170">
        <v>1.5151515151500001E-2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1</v>
      </c>
      <c r="L11170">
        <v>0</v>
      </c>
      <c r="M11170">
        <v>5</v>
      </c>
      <c r="N11170">
        <v>0.115887862619</v>
      </c>
      <c r="O11170">
        <f t="shared" si="348"/>
        <v>0</v>
      </c>
      <c r="P11170">
        <f t="shared" si="349"/>
        <v>0.10884137616919289</v>
      </c>
    </row>
    <row r="11171" spans="1:16" x14ac:dyDescent="0.2">
      <c r="A11171">
        <v>91909</v>
      </c>
      <c r="B11171">
        <v>1080563</v>
      </c>
      <c r="C11171">
        <v>4</v>
      </c>
      <c r="D11171">
        <v>37</v>
      </c>
      <c r="E11171">
        <v>0.10059880239500001</v>
      </c>
      <c r="F11171">
        <v>0</v>
      </c>
      <c r="G11171">
        <v>0</v>
      </c>
      <c r="H11171">
        <v>1</v>
      </c>
      <c r="I11171">
        <v>0</v>
      </c>
      <c r="J11171">
        <v>0</v>
      </c>
      <c r="K11171">
        <v>0</v>
      </c>
      <c r="L11171">
        <v>0</v>
      </c>
      <c r="M11171">
        <v>3</v>
      </c>
      <c r="N11171">
        <v>0.161080094067</v>
      </c>
      <c r="O11171">
        <f t="shared" si="348"/>
        <v>1</v>
      </c>
      <c r="P11171">
        <f t="shared" si="349"/>
        <v>0.15128572324571368</v>
      </c>
    </row>
    <row r="11172" spans="1:16" x14ac:dyDescent="0.2">
      <c r="A11172">
        <v>91909</v>
      </c>
      <c r="B11172">
        <v>1080782</v>
      </c>
      <c r="C11172">
        <v>0</v>
      </c>
      <c r="D11172">
        <v>19</v>
      </c>
      <c r="E11172">
        <v>4.1975308641999998E-2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5</v>
      </c>
      <c r="N11172">
        <v>9.8191299025100001E-2</v>
      </c>
      <c r="O11172">
        <f t="shared" si="348"/>
        <v>0</v>
      </c>
      <c r="P11172">
        <f t="shared" si="349"/>
        <v>9.2220840666194293E-2</v>
      </c>
    </row>
    <row r="11173" spans="1:16" x14ac:dyDescent="0.2">
      <c r="A11173">
        <v>91909</v>
      </c>
      <c r="B11173">
        <v>1080543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5</v>
      </c>
      <c r="N11173">
        <v>4.40357142857E-3</v>
      </c>
      <c r="O11173">
        <f t="shared" si="348"/>
        <v>0</v>
      </c>
      <c r="P11173">
        <f t="shared" si="349"/>
        <v>4.1358151191436075E-3</v>
      </c>
    </row>
    <row r="11174" spans="1:16" x14ac:dyDescent="0.2">
      <c r="A11174">
        <v>91909</v>
      </c>
      <c r="B11174">
        <v>1080880</v>
      </c>
      <c r="C11174">
        <v>1</v>
      </c>
      <c r="D11174">
        <v>21</v>
      </c>
      <c r="E11174">
        <v>4.9731182795699998E-2</v>
      </c>
      <c r="F11174">
        <v>0</v>
      </c>
      <c r="G11174">
        <v>0</v>
      </c>
      <c r="H11174">
        <v>3</v>
      </c>
      <c r="I11174">
        <v>0</v>
      </c>
      <c r="J11174">
        <v>0</v>
      </c>
      <c r="K11174">
        <v>0</v>
      </c>
      <c r="L11174">
        <v>0</v>
      </c>
      <c r="M11174">
        <v>3</v>
      </c>
      <c r="N11174">
        <v>4.7252447335099999E-2</v>
      </c>
      <c r="O11174">
        <f t="shared" si="348"/>
        <v>1</v>
      </c>
      <c r="P11174">
        <f t="shared" si="349"/>
        <v>4.4379292870583918E-2</v>
      </c>
    </row>
    <row r="11175" spans="1:16" x14ac:dyDescent="0.2">
      <c r="A11175">
        <v>91909</v>
      </c>
      <c r="B11175">
        <v>1080680</v>
      </c>
      <c r="C11175">
        <v>0</v>
      </c>
      <c r="D11175">
        <v>4</v>
      </c>
      <c r="E11175">
        <v>9.6969696969700005E-3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1</v>
      </c>
      <c r="L11175">
        <v>0</v>
      </c>
      <c r="M11175">
        <v>5</v>
      </c>
      <c r="N11175">
        <v>6.6097947429599999E-2</v>
      </c>
      <c r="O11175">
        <f t="shared" si="348"/>
        <v>0</v>
      </c>
      <c r="P11175">
        <f t="shared" si="349"/>
        <v>6.2078904534193478E-2</v>
      </c>
    </row>
    <row r="11176" spans="1:16" x14ac:dyDescent="0.2">
      <c r="A11176">
        <v>91909</v>
      </c>
      <c r="B11176">
        <v>1080833</v>
      </c>
      <c r="C11176">
        <v>1</v>
      </c>
      <c r="D11176">
        <v>17</v>
      </c>
      <c r="E11176">
        <v>5.6629834254100002E-2</v>
      </c>
      <c r="F11176">
        <v>1</v>
      </c>
      <c r="G11176">
        <v>0</v>
      </c>
      <c r="H11176">
        <v>2</v>
      </c>
      <c r="I11176">
        <v>0</v>
      </c>
      <c r="J11176">
        <v>0</v>
      </c>
      <c r="K11176">
        <v>0</v>
      </c>
      <c r="L11176">
        <v>0</v>
      </c>
      <c r="M11176">
        <v>3</v>
      </c>
      <c r="N11176">
        <v>9.1422293151199999E-2</v>
      </c>
      <c r="O11176">
        <f t="shared" si="348"/>
        <v>1</v>
      </c>
      <c r="P11176">
        <f t="shared" si="349"/>
        <v>8.5863419811563438E-2</v>
      </c>
    </row>
    <row r="11177" spans="1:16" x14ac:dyDescent="0.2">
      <c r="A11177">
        <v>91909</v>
      </c>
      <c r="B11177">
        <v>1080571</v>
      </c>
      <c r="C11177">
        <v>9</v>
      </c>
      <c r="D11177">
        <v>37</v>
      </c>
      <c r="E11177">
        <v>0.105333333333</v>
      </c>
      <c r="F11177">
        <v>1</v>
      </c>
      <c r="G11177">
        <v>0</v>
      </c>
      <c r="H11177">
        <v>1</v>
      </c>
      <c r="I11177">
        <v>0</v>
      </c>
      <c r="J11177">
        <v>0</v>
      </c>
      <c r="K11177">
        <v>2</v>
      </c>
      <c r="L11177">
        <v>0</v>
      </c>
      <c r="M11177">
        <v>4</v>
      </c>
      <c r="N11177">
        <v>0.290522698345</v>
      </c>
      <c r="O11177">
        <f t="shared" si="348"/>
        <v>1</v>
      </c>
      <c r="P11177">
        <f t="shared" si="349"/>
        <v>0.27285765378395027</v>
      </c>
    </row>
    <row r="11178" spans="1:16" x14ac:dyDescent="0.2">
      <c r="A11178">
        <v>91909</v>
      </c>
      <c r="B11178">
        <v>1080687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5</v>
      </c>
      <c r="N11178">
        <v>5.4089571428599999E-2</v>
      </c>
      <c r="O11178">
        <f t="shared" si="348"/>
        <v>0</v>
      </c>
      <c r="P11178">
        <f t="shared" si="349"/>
        <v>5.0800690060578156E-2</v>
      </c>
    </row>
    <row r="11179" spans="1:16" x14ac:dyDescent="0.2">
      <c r="A11179">
        <v>42915</v>
      </c>
      <c r="B11179">
        <v>1080592</v>
      </c>
      <c r="C11179">
        <v>1</v>
      </c>
      <c r="D11179">
        <v>6</v>
      </c>
      <c r="E11179">
        <v>2.0352781546800001E-2</v>
      </c>
      <c r="F11179">
        <v>1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5</v>
      </c>
      <c r="N11179">
        <v>1.9635587968199999E-2</v>
      </c>
      <c r="O11179">
        <f t="shared" si="348"/>
        <v>0</v>
      </c>
      <c r="P11179">
        <f t="shared" si="349"/>
        <v>1.8441658755726696E-2</v>
      </c>
    </row>
    <row r="11180" spans="1:16" x14ac:dyDescent="0.2">
      <c r="A11180">
        <v>42915</v>
      </c>
      <c r="B11180">
        <v>1080807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5</v>
      </c>
      <c r="N11180">
        <v>5.4089571428599999E-2</v>
      </c>
      <c r="O11180">
        <f t="shared" si="348"/>
        <v>0</v>
      </c>
      <c r="P11180">
        <f t="shared" si="349"/>
        <v>5.0800690060578156E-2</v>
      </c>
    </row>
    <row r="11181" spans="1:16" x14ac:dyDescent="0.2">
      <c r="A11181">
        <v>42915</v>
      </c>
      <c r="B11181">
        <v>1080752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5</v>
      </c>
      <c r="N11181">
        <v>4.40357142857E-3</v>
      </c>
      <c r="O11181">
        <f t="shared" si="348"/>
        <v>0</v>
      </c>
      <c r="P11181">
        <f t="shared" si="349"/>
        <v>4.1358151191436075E-3</v>
      </c>
    </row>
    <row r="11182" spans="1:16" x14ac:dyDescent="0.2">
      <c r="A11182">
        <v>42915</v>
      </c>
      <c r="B11182">
        <v>1080634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5</v>
      </c>
      <c r="N11182">
        <v>5.4089571428599999E-2</v>
      </c>
      <c r="O11182">
        <f t="shared" si="348"/>
        <v>0</v>
      </c>
      <c r="P11182">
        <f t="shared" si="349"/>
        <v>5.0800690060578156E-2</v>
      </c>
    </row>
    <row r="11183" spans="1:16" x14ac:dyDescent="0.2">
      <c r="A11183">
        <v>42915</v>
      </c>
      <c r="B11183">
        <v>1080618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5</v>
      </c>
      <c r="N11183">
        <v>4.40357142857E-3</v>
      </c>
      <c r="O11183">
        <f t="shared" si="348"/>
        <v>0</v>
      </c>
      <c r="P11183">
        <f t="shared" si="349"/>
        <v>4.1358151191436075E-3</v>
      </c>
    </row>
    <row r="11184" spans="1:16" x14ac:dyDescent="0.2">
      <c r="A11184">
        <v>42915</v>
      </c>
      <c r="B11184">
        <v>1080532</v>
      </c>
      <c r="C11184">
        <v>2</v>
      </c>
      <c r="D11184">
        <v>11</v>
      </c>
      <c r="E11184">
        <v>4.8780487804899998E-2</v>
      </c>
      <c r="F11184">
        <v>1</v>
      </c>
      <c r="G11184">
        <v>0</v>
      </c>
      <c r="H11184">
        <v>1</v>
      </c>
      <c r="I11184">
        <v>0</v>
      </c>
      <c r="J11184">
        <v>0</v>
      </c>
      <c r="K11184">
        <v>0</v>
      </c>
      <c r="L11184">
        <v>0</v>
      </c>
      <c r="M11184">
        <v>3</v>
      </c>
      <c r="N11184">
        <v>5.8438174930200003E-2</v>
      </c>
      <c r="O11184">
        <f t="shared" si="348"/>
        <v>1</v>
      </c>
      <c r="P11184">
        <f t="shared" si="349"/>
        <v>5.4884879541959759E-2</v>
      </c>
    </row>
    <row r="11185" spans="1:16" x14ac:dyDescent="0.2">
      <c r="A11185">
        <v>42915</v>
      </c>
      <c r="B11185">
        <v>1080537</v>
      </c>
      <c r="C11185">
        <v>0</v>
      </c>
      <c r="D11185">
        <v>14</v>
      </c>
      <c r="E11185">
        <v>3.0478955007299999E-2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5</v>
      </c>
      <c r="N11185">
        <v>2.67594884453E-2</v>
      </c>
      <c r="O11185">
        <f t="shared" si="348"/>
        <v>0</v>
      </c>
      <c r="P11185">
        <f t="shared" si="349"/>
        <v>2.5132395077002243E-2</v>
      </c>
    </row>
    <row r="11186" spans="1:16" x14ac:dyDescent="0.2">
      <c r="A11186">
        <v>42915</v>
      </c>
      <c r="B11186">
        <v>1080735</v>
      </c>
      <c r="C11186">
        <v>0</v>
      </c>
      <c r="D11186">
        <v>8</v>
      </c>
      <c r="E11186">
        <v>1.7973856209200001E-2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5</v>
      </c>
      <c r="N11186">
        <v>1.39251668051E-2</v>
      </c>
      <c r="O11186">
        <f t="shared" si="348"/>
        <v>0</v>
      </c>
      <c r="P11186">
        <f t="shared" si="349"/>
        <v>1.3078456053983313E-2</v>
      </c>
    </row>
    <row r="11187" spans="1:16" x14ac:dyDescent="0.2">
      <c r="A11187">
        <v>42915</v>
      </c>
      <c r="B11187">
        <v>1080736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5</v>
      </c>
      <c r="N11187">
        <v>4.40357142857E-3</v>
      </c>
      <c r="O11187">
        <f t="shared" si="348"/>
        <v>0</v>
      </c>
      <c r="P11187">
        <f t="shared" si="349"/>
        <v>4.1358151191436075E-3</v>
      </c>
    </row>
    <row r="11188" spans="1:16" x14ac:dyDescent="0.2">
      <c r="A11188">
        <v>42915</v>
      </c>
      <c r="B11188">
        <v>1080557</v>
      </c>
      <c r="C11188">
        <v>1</v>
      </c>
      <c r="D11188">
        <v>5</v>
      </c>
      <c r="E11188">
        <v>9.9150141643099994E-3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5</v>
      </c>
      <c r="N11188">
        <v>2.5085627984299998E-2</v>
      </c>
      <c r="O11188">
        <f t="shared" si="348"/>
        <v>0</v>
      </c>
      <c r="P11188">
        <f t="shared" si="349"/>
        <v>2.3560312617518085E-2</v>
      </c>
    </row>
    <row r="11189" spans="1:16" x14ac:dyDescent="0.2">
      <c r="A11189">
        <v>42915</v>
      </c>
      <c r="B11189">
        <v>1080551</v>
      </c>
      <c r="C11189">
        <v>0</v>
      </c>
      <c r="D11189">
        <v>5</v>
      </c>
      <c r="E11189">
        <v>1.9801980197999999E-2</v>
      </c>
      <c r="F11189">
        <v>0</v>
      </c>
      <c r="G11189">
        <v>0</v>
      </c>
      <c r="H11189">
        <v>4</v>
      </c>
      <c r="I11189">
        <v>0</v>
      </c>
      <c r="J11189">
        <v>0</v>
      </c>
      <c r="K11189">
        <v>0</v>
      </c>
      <c r="L11189">
        <v>0</v>
      </c>
      <c r="M11189">
        <v>5</v>
      </c>
      <c r="N11189">
        <v>3.2461796941200001E-2</v>
      </c>
      <c r="O11189">
        <f t="shared" si="348"/>
        <v>0</v>
      </c>
      <c r="P11189">
        <f t="shared" si="349"/>
        <v>3.0487978397021821E-2</v>
      </c>
    </row>
    <row r="11190" spans="1:16" x14ac:dyDescent="0.2">
      <c r="A11190">
        <v>42915</v>
      </c>
      <c r="B11190">
        <v>1080510</v>
      </c>
      <c r="C11190">
        <v>1</v>
      </c>
      <c r="D11190">
        <v>25</v>
      </c>
      <c r="E11190">
        <v>6.4516129032300001E-2</v>
      </c>
      <c r="F11190">
        <v>0</v>
      </c>
      <c r="G11190">
        <v>0</v>
      </c>
      <c r="H11190">
        <v>2</v>
      </c>
      <c r="I11190">
        <v>0</v>
      </c>
      <c r="J11190">
        <v>0</v>
      </c>
      <c r="K11190">
        <v>0</v>
      </c>
      <c r="L11190">
        <v>0</v>
      </c>
      <c r="M11190">
        <v>3</v>
      </c>
      <c r="N11190">
        <v>6.6149803535200002E-2</v>
      </c>
      <c r="O11190">
        <f t="shared" si="348"/>
        <v>1</v>
      </c>
      <c r="P11190">
        <f t="shared" si="349"/>
        <v>6.212760756286901E-2</v>
      </c>
    </row>
    <row r="11191" spans="1:16" x14ac:dyDescent="0.2">
      <c r="A11191">
        <v>42915</v>
      </c>
      <c r="B11191">
        <v>1080692</v>
      </c>
      <c r="C11191">
        <v>0</v>
      </c>
      <c r="D11191">
        <v>13</v>
      </c>
      <c r="E11191">
        <v>3.7433155080200002E-2</v>
      </c>
      <c r="F11191">
        <v>1</v>
      </c>
      <c r="G11191">
        <v>0</v>
      </c>
      <c r="H11191">
        <v>2</v>
      </c>
      <c r="I11191">
        <v>0</v>
      </c>
      <c r="J11191">
        <v>0</v>
      </c>
      <c r="K11191">
        <v>0</v>
      </c>
      <c r="L11191">
        <v>0</v>
      </c>
      <c r="M11191">
        <v>5</v>
      </c>
      <c r="N11191">
        <v>2.6261047437100001E-2</v>
      </c>
      <c r="O11191">
        <f t="shared" si="348"/>
        <v>0</v>
      </c>
      <c r="P11191">
        <f t="shared" si="349"/>
        <v>2.4664261451568088E-2</v>
      </c>
    </row>
    <row r="11192" spans="1:16" x14ac:dyDescent="0.2">
      <c r="A11192">
        <v>42915</v>
      </c>
      <c r="B11192">
        <v>1080794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5</v>
      </c>
      <c r="N11192">
        <v>4.40357142857E-3</v>
      </c>
      <c r="O11192">
        <f t="shared" si="348"/>
        <v>0</v>
      </c>
      <c r="P11192">
        <f t="shared" si="349"/>
        <v>4.1358151191436075E-3</v>
      </c>
    </row>
    <row r="11193" spans="1:16" x14ac:dyDescent="0.2">
      <c r="A11193">
        <v>42915</v>
      </c>
      <c r="B11193">
        <v>1080573</v>
      </c>
      <c r="C11193">
        <v>0</v>
      </c>
      <c r="D11193">
        <v>0</v>
      </c>
      <c r="E11193">
        <v>1.51975683891E-3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1</v>
      </c>
      <c r="M11193">
        <v>5</v>
      </c>
      <c r="N11193">
        <v>5.65433890578E-2</v>
      </c>
      <c r="O11193">
        <f t="shared" si="348"/>
        <v>0</v>
      </c>
      <c r="P11193">
        <f t="shared" si="349"/>
        <v>5.3105304897667807E-2</v>
      </c>
    </row>
    <row r="11194" spans="1:16" x14ac:dyDescent="0.2">
      <c r="A11194">
        <v>42915</v>
      </c>
      <c r="B11194">
        <v>1080850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5</v>
      </c>
      <c r="N11194">
        <v>4.40357142857E-3</v>
      </c>
      <c r="O11194">
        <f t="shared" si="348"/>
        <v>0</v>
      </c>
      <c r="P11194">
        <f t="shared" si="349"/>
        <v>4.1358151191436075E-3</v>
      </c>
    </row>
    <row r="11195" spans="1:16" x14ac:dyDescent="0.2">
      <c r="A11195">
        <v>42915</v>
      </c>
      <c r="B11195">
        <v>1080602</v>
      </c>
      <c r="C11195">
        <v>0</v>
      </c>
      <c r="D11195">
        <v>15</v>
      </c>
      <c r="E11195">
        <v>5.3042121684900002E-2</v>
      </c>
      <c r="F11195">
        <v>1</v>
      </c>
      <c r="G11195">
        <v>0</v>
      </c>
      <c r="H11195">
        <v>1</v>
      </c>
      <c r="I11195">
        <v>0</v>
      </c>
      <c r="J11195">
        <v>0</v>
      </c>
      <c r="K11195">
        <v>0</v>
      </c>
      <c r="L11195">
        <v>0</v>
      </c>
      <c r="M11195">
        <v>3</v>
      </c>
      <c r="N11195">
        <v>3.9032387123499997E-2</v>
      </c>
      <c r="O11195">
        <f t="shared" si="348"/>
        <v>1</v>
      </c>
      <c r="P11195">
        <f t="shared" si="349"/>
        <v>3.6659048097707363E-2</v>
      </c>
    </row>
    <row r="11196" spans="1:16" x14ac:dyDescent="0.2">
      <c r="A11196">
        <v>42915</v>
      </c>
      <c r="B11196">
        <v>1080629</v>
      </c>
      <c r="C11196">
        <v>0</v>
      </c>
      <c r="D11196">
        <v>4</v>
      </c>
      <c r="E11196">
        <v>1.8749999999999999E-2</v>
      </c>
      <c r="F11196">
        <v>0</v>
      </c>
      <c r="G11196">
        <v>0</v>
      </c>
      <c r="H11196">
        <v>2</v>
      </c>
      <c r="I11196">
        <v>0</v>
      </c>
      <c r="J11196">
        <v>0</v>
      </c>
      <c r="K11196">
        <v>0</v>
      </c>
      <c r="L11196">
        <v>0</v>
      </c>
      <c r="M11196">
        <v>5</v>
      </c>
      <c r="N11196">
        <v>1.5073620791300001E-2</v>
      </c>
      <c r="O11196">
        <f t="shared" si="348"/>
        <v>0</v>
      </c>
      <c r="P11196">
        <f t="shared" si="349"/>
        <v>1.4157079039169939E-2</v>
      </c>
    </row>
    <row r="11197" spans="1:16" x14ac:dyDescent="0.2">
      <c r="A11197">
        <v>42915</v>
      </c>
      <c r="B11197">
        <v>1080748</v>
      </c>
      <c r="C11197">
        <v>0</v>
      </c>
      <c r="D11197">
        <v>14</v>
      </c>
      <c r="E11197">
        <v>4.3554006968599998E-2</v>
      </c>
      <c r="F11197">
        <v>0</v>
      </c>
      <c r="G11197">
        <v>0</v>
      </c>
      <c r="H11197">
        <v>1</v>
      </c>
      <c r="I11197">
        <v>0</v>
      </c>
      <c r="J11197">
        <v>0</v>
      </c>
      <c r="K11197">
        <v>0</v>
      </c>
      <c r="L11197">
        <v>0</v>
      </c>
      <c r="M11197">
        <v>5</v>
      </c>
      <c r="N11197">
        <v>2.3505319255799999E-2</v>
      </c>
      <c r="O11197">
        <f t="shared" si="348"/>
        <v>0</v>
      </c>
      <c r="P11197">
        <f t="shared" si="349"/>
        <v>2.2076093538013489E-2</v>
      </c>
    </row>
    <row r="11198" spans="1:16" x14ac:dyDescent="0.2">
      <c r="A11198">
        <v>42915</v>
      </c>
      <c r="B11198">
        <v>1080585</v>
      </c>
      <c r="C11198">
        <v>0</v>
      </c>
      <c r="D11198">
        <v>0</v>
      </c>
      <c r="E11198">
        <v>1.9379844961199999E-3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5</v>
      </c>
      <c r="N11198">
        <v>4.8880675525999999E-3</v>
      </c>
      <c r="O11198">
        <f t="shared" si="348"/>
        <v>0</v>
      </c>
      <c r="P11198">
        <f t="shared" si="349"/>
        <v>4.5908517700604867E-3</v>
      </c>
    </row>
    <row r="11199" spans="1:16" x14ac:dyDescent="0.2">
      <c r="A11199">
        <v>42915</v>
      </c>
      <c r="B11199">
        <v>1080609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5</v>
      </c>
      <c r="N11199">
        <v>4.40357142857E-3</v>
      </c>
      <c r="O11199">
        <f t="shared" si="348"/>
        <v>0</v>
      </c>
      <c r="P11199">
        <f t="shared" si="349"/>
        <v>4.1358151191436075E-3</v>
      </c>
    </row>
    <row r="11200" spans="1:16" x14ac:dyDescent="0.2">
      <c r="A11200">
        <v>42915</v>
      </c>
      <c r="B11200">
        <v>1080876</v>
      </c>
      <c r="C11200">
        <v>0</v>
      </c>
      <c r="D11200">
        <v>10</v>
      </c>
      <c r="E11200">
        <v>3.6117381489800003E-2</v>
      </c>
      <c r="F11200">
        <v>0</v>
      </c>
      <c r="G11200">
        <v>0</v>
      </c>
      <c r="H11200">
        <v>2</v>
      </c>
      <c r="I11200">
        <v>0</v>
      </c>
      <c r="J11200">
        <v>0</v>
      </c>
      <c r="K11200">
        <v>0</v>
      </c>
      <c r="L11200">
        <v>0</v>
      </c>
      <c r="M11200">
        <v>5</v>
      </c>
      <c r="N11200">
        <v>1.66036971679E-2</v>
      </c>
      <c r="O11200">
        <f t="shared" si="348"/>
        <v>0</v>
      </c>
      <c r="P11200">
        <f t="shared" si="349"/>
        <v>1.5594120112406649E-2</v>
      </c>
    </row>
    <row r="11201" spans="1:16" x14ac:dyDescent="0.2">
      <c r="A11201">
        <v>42915</v>
      </c>
      <c r="B11201">
        <v>1080729</v>
      </c>
      <c r="C11201">
        <v>1</v>
      </c>
      <c r="D11201">
        <v>30</v>
      </c>
      <c r="E11201">
        <v>7.8364565587699997E-2</v>
      </c>
      <c r="F11201">
        <v>1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3</v>
      </c>
      <c r="N11201">
        <v>5.7691958178399998E-2</v>
      </c>
      <c r="O11201">
        <f t="shared" si="348"/>
        <v>1</v>
      </c>
      <c r="P11201">
        <f t="shared" si="349"/>
        <v>5.4184036016581789E-2</v>
      </c>
    </row>
    <row r="11202" spans="1:16" x14ac:dyDescent="0.2">
      <c r="A11202">
        <v>42915</v>
      </c>
      <c r="B11202">
        <v>1080522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5</v>
      </c>
      <c r="N11202">
        <v>4.40357142857E-3</v>
      </c>
      <c r="O11202">
        <f t="shared" si="348"/>
        <v>0</v>
      </c>
      <c r="P11202">
        <f t="shared" si="349"/>
        <v>4.1358151191436075E-3</v>
      </c>
    </row>
    <row r="11203" spans="1:16" x14ac:dyDescent="0.2">
      <c r="A11203">
        <v>42915</v>
      </c>
      <c r="B11203">
        <v>1080688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5</v>
      </c>
      <c r="N11203">
        <v>4.40357142857E-3</v>
      </c>
      <c r="O11203">
        <f t="shared" ref="O11203:O11266" si="350">IF(M11203&lt;5,1,0)</f>
        <v>0</v>
      </c>
      <c r="P11203">
        <f t="shared" ref="P11203:P11266" si="351">$S$4*N11203</f>
        <v>4.1358151191436075E-3</v>
      </c>
    </row>
    <row r="11204" spans="1:16" x14ac:dyDescent="0.2">
      <c r="A11204">
        <v>42915</v>
      </c>
      <c r="B11204">
        <v>1080685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5</v>
      </c>
      <c r="N11204">
        <v>4.40357142857E-3</v>
      </c>
      <c r="O11204">
        <f t="shared" si="350"/>
        <v>0</v>
      </c>
      <c r="P11204">
        <f t="shared" si="351"/>
        <v>4.1358151191436075E-3</v>
      </c>
    </row>
    <row r="11205" spans="1:16" x14ac:dyDescent="0.2">
      <c r="A11205">
        <v>31402</v>
      </c>
      <c r="B11205">
        <v>1080679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5</v>
      </c>
      <c r="N11205">
        <v>5.4089571428599999E-2</v>
      </c>
      <c r="O11205">
        <f t="shared" si="350"/>
        <v>0</v>
      </c>
      <c r="P11205">
        <f t="shared" si="351"/>
        <v>5.0800690060578156E-2</v>
      </c>
    </row>
    <row r="11206" spans="1:16" x14ac:dyDescent="0.2">
      <c r="A11206">
        <v>31402</v>
      </c>
      <c r="B11206">
        <v>1080763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5</v>
      </c>
      <c r="N11206">
        <v>4.40357142857E-3</v>
      </c>
      <c r="O11206">
        <f t="shared" si="350"/>
        <v>0</v>
      </c>
      <c r="P11206">
        <f t="shared" si="351"/>
        <v>4.1358151191436075E-3</v>
      </c>
    </row>
    <row r="11207" spans="1:16" x14ac:dyDescent="0.2">
      <c r="A11207">
        <v>31402</v>
      </c>
      <c r="B11207">
        <v>1080673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5</v>
      </c>
      <c r="N11207">
        <v>4.40357142857E-3</v>
      </c>
      <c r="O11207">
        <f t="shared" si="350"/>
        <v>0</v>
      </c>
      <c r="P11207">
        <f t="shared" si="351"/>
        <v>4.1358151191436075E-3</v>
      </c>
    </row>
    <row r="11208" spans="1:16" x14ac:dyDescent="0.2">
      <c r="A11208">
        <v>31402</v>
      </c>
      <c r="B11208">
        <v>1080572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5</v>
      </c>
      <c r="N11208">
        <v>4.40357142857E-3</v>
      </c>
      <c r="O11208">
        <f t="shared" si="350"/>
        <v>0</v>
      </c>
      <c r="P11208">
        <f t="shared" si="351"/>
        <v>4.1358151191436075E-3</v>
      </c>
    </row>
    <row r="11209" spans="1:16" x14ac:dyDescent="0.2">
      <c r="A11209">
        <v>31402</v>
      </c>
      <c r="B11209">
        <v>1080538</v>
      </c>
      <c r="C11209">
        <v>0</v>
      </c>
      <c r="D11209">
        <v>5</v>
      </c>
      <c r="E11209">
        <v>1.8272425249199999E-2</v>
      </c>
      <c r="F11209">
        <v>0</v>
      </c>
      <c r="G11209">
        <v>0</v>
      </c>
      <c r="H11209">
        <v>1</v>
      </c>
      <c r="I11209">
        <v>0</v>
      </c>
      <c r="J11209">
        <v>0</v>
      </c>
      <c r="K11209">
        <v>0</v>
      </c>
      <c r="L11209">
        <v>0</v>
      </c>
      <c r="M11209">
        <v>5</v>
      </c>
      <c r="N11209">
        <v>1.1994683414700001E-2</v>
      </c>
      <c r="O11209">
        <f t="shared" si="350"/>
        <v>0</v>
      </c>
      <c r="P11209">
        <f t="shared" si="351"/>
        <v>1.1265354456159416E-2</v>
      </c>
    </row>
    <row r="11210" spans="1:16" x14ac:dyDescent="0.2">
      <c r="A11210">
        <v>31402</v>
      </c>
      <c r="B11210">
        <v>1080672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5</v>
      </c>
      <c r="N11210">
        <v>4.40357142857E-3</v>
      </c>
      <c r="O11210">
        <f t="shared" si="350"/>
        <v>0</v>
      </c>
      <c r="P11210">
        <f t="shared" si="351"/>
        <v>4.1358151191436075E-3</v>
      </c>
    </row>
    <row r="11211" spans="1:16" x14ac:dyDescent="0.2">
      <c r="A11211">
        <v>31402</v>
      </c>
      <c r="B11211">
        <v>1080529</v>
      </c>
      <c r="C11211">
        <v>2</v>
      </c>
      <c r="D11211">
        <v>28</v>
      </c>
      <c r="E11211">
        <v>7.7057793345E-2</v>
      </c>
      <c r="F11211">
        <v>1</v>
      </c>
      <c r="G11211">
        <v>0</v>
      </c>
      <c r="H11211">
        <v>1</v>
      </c>
      <c r="I11211">
        <v>1</v>
      </c>
      <c r="J11211">
        <v>0</v>
      </c>
      <c r="K11211">
        <v>1</v>
      </c>
      <c r="L11211">
        <v>0</v>
      </c>
      <c r="M11211">
        <v>4</v>
      </c>
      <c r="N11211">
        <v>0.114191254591</v>
      </c>
      <c r="O11211">
        <f t="shared" si="350"/>
        <v>1</v>
      </c>
      <c r="P11211">
        <f t="shared" si="351"/>
        <v>0.10724792929379125</v>
      </c>
    </row>
    <row r="11212" spans="1:16" x14ac:dyDescent="0.2">
      <c r="A11212">
        <v>31402</v>
      </c>
      <c r="B11212">
        <v>1080641</v>
      </c>
      <c r="C11212">
        <v>0</v>
      </c>
      <c r="D11212">
        <v>11</v>
      </c>
      <c r="E11212">
        <v>5.5555555555600003E-2</v>
      </c>
      <c r="F11212">
        <v>0</v>
      </c>
      <c r="G11212">
        <v>0</v>
      </c>
      <c r="H11212">
        <v>1</v>
      </c>
      <c r="I11212">
        <v>0</v>
      </c>
      <c r="J11212">
        <v>0</v>
      </c>
      <c r="K11212">
        <v>0</v>
      </c>
      <c r="L11212">
        <v>0</v>
      </c>
      <c r="M11212">
        <v>3</v>
      </c>
      <c r="N11212">
        <v>3.2624871801600001E-2</v>
      </c>
      <c r="O11212">
        <f t="shared" si="350"/>
        <v>1</v>
      </c>
      <c r="P11212">
        <f t="shared" si="351"/>
        <v>3.0641137596125256E-2</v>
      </c>
    </row>
    <row r="11213" spans="1:16" x14ac:dyDescent="0.2">
      <c r="A11213">
        <v>31402</v>
      </c>
      <c r="B11213">
        <v>1080642</v>
      </c>
      <c r="C11213">
        <v>2</v>
      </c>
      <c r="D11213">
        <v>43</v>
      </c>
      <c r="E11213">
        <v>9.7186700767300002E-2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1</v>
      </c>
      <c r="L11213">
        <v>0</v>
      </c>
      <c r="M11213">
        <v>3</v>
      </c>
      <c r="N11213">
        <v>0.126303517856</v>
      </c>
      <c r="O11213">
        <f t="shared" si="350"/>
        <v>1</v>
      </c>
      <c r="P11213">
        <f t="shared" si="351"/>
        <v>0.11862371423358546</v>
      </c>
    </row>
    <row r="11214" spans="1:16" x14ac:dyDescent="0.2">
      <c r="A11214">
        <v>31402</v>
      </c>
      <c r="B11214">
        <v>1080630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5</v>
      </c>
      <c r="N11214">
        <v>5.0540571428600002E-2</v>
      </c>
      <c r="O11214">
        <f t="shared" si="350"/>
        <v>0</v>
      </c>
      <c r="P11214">
        <f t="shared" si="351"/>
        <v>4.7467484707620564E-2</v>
      </c>
    </row>
    <row r="11215" spans="1:16" x14ac:dyDescent="0.2">
      <c r="A11215">
        <v>31402</v>
      </c>
      <c r="B11215">
        <v>1080590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5</v>
      </c>
      <c r="N11215">
        <v>5.0540571428600002E-2</v>
      </c>
      <c r="O11215">
        <f t="shared" si="350"/>
        <v>0</v>
      </c>
      <c r="P11215">
        <f t="shared" si="351"/>
        <v>4.7467484707620564E-2</v>
      </c>
    </row>
    <row r="11216" spans="1:16" x14ac:dyDescent="0.2">
      <c r="A11216">
        <v>31402</v>
      </c>
      <c r="B11216">
        <v>1080591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5</v>
      </c>
      <c r="N11216">
        <v>4.40357142857E-3</v>
      </c>
      <c r="O11216">
        <f t="shared" si="350"/>
        <v>0</v>
      </c>
      <c r="P11216">
        <f t="shared" si="351"/>
        <v>4.1358151191436075E-3</v>
      </c>
    </row>
    <row r="11217" spans="1:16" x14ac:dyDescent="0.2">
      <c r="A11217">
        <v>31402</v>
      </c>
      <c r="B11217">
        <v>1080611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5</v>
      </c>
      <c r="N11217">
        <v>4.40357142857E-3</v>
      </c>
      <c r="O11217">
        <f t="shared" si="350"/>
        <v>0</v>
      </c>
      <c r="P11217">
        <f t="shared" si="351"/>
        <v>4.1358151191436075E-3</v>
      </c>
    </row>
    <row r="11218" spans="1:16" x14ac:dyDescent="0.2">
      <c r="A11218">
        <v>31402</v>
      </c>
      <c r="B11218">
        <v>1080557</v>
      </c>
      <c r="C11218">
        <v>0</v>
      </c>
      <c r="D11218">
        <v>14</v>
      </c>
      <c r="E11218">
        <v>6.2277580071200003E-2</v>
      </c>
      <c r="F11218">
        <v>0</v>
      </c>
      <c r="G11218">
        <v>0</v>
      </c>
      <c r="H11218">
        <v>3</v>
      </c>
      <c r="I11218">
        <v>0</v>
      </c>
      <c r="J11218">
        <v>0</v>
      </c>
      <c r="K11218">
        <v>0</v>
      </c>
      <c r="L11218">
        <v>0</v>
      </c>
      <c r="M11218">
        <v>3</v>
      </c>
      <c r="N11218">
        <v>4.0935773992599997E-2</v>
      </c>
      <c r="O11218">
        <f t="shared" si="350"/>
        <v>1</v>
      </c>
      <c r="P11218">
        <f t="shared" si="351"/>
        <v>3.844670076066406E-2</v>
      </c>
    </row>
    <row r="11219" spans="1:16" x14ac:dyDescent="0.2">
      <c r="A11219">
        <v>31402</v>
      </c>
      <c r="B11219">
        <v>1080743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5</v>
      </c>
      <c r="N11219">
        <v>5.4089571428599999E-2</v>
      </c>
      <c r="O11219">
        <f t="shared" si="350"/>
        <v>0</v>
      </c>
      <c r="P11219">
        <f t="shared" si="351"/>
        <v>5.0800690060578156E-2</v>
      </c>
    </row>
    <row r="11220" spans="1:16" x14ac:dyDescent="0.2">
      <c r="A11220">
        <v>31402</v>
      </c>
      <c r="B11220">
        <v>1080552</v>
      </c>
      <c r="C11220">
        <v>1</v>
      </c>
      <c r="D11220">
        <v>10</v>
      </c>
      <c r="E11220">
        <v>3.5120147874299998E-2</v>
      </c>
      <c r="F11220">
        <v>0</v>
      </c>
      <c r="G11220">
        <v>0</v>
      </c>
      <c r="H11220">
        <v>1</v>
      </c>
      <c r="I11220">
        <v>0</v>
      </c>
      <c r="J11220">
        <v>0</v>
      </c>
      <c r="K11220">
        <v>0</v>
      </c>
      <c r="L11220">
        <v>0</v>
      </c>
      <c r="M11220">
        <v>5</v>
      </c>
      <c r="N11220">
        <v>2.6514418608900001E-2</v>
      </c>
      <c r="O11220">
        <f t="shared" si="350"/>
        <v>0</v>
      </c>
      <c r="P11220">
        <f t="shared" si="351"/>
        <v>2.4902226553323203E-2</v>
      </c>
    </row>
    <row r="11221" spans="1:16" x14ac:dyDescent="0.2">
      <c r="A11221">
        <v>31402</v>
      </c>
      <c r="B11221">
        <v>1080700</v>
      </c>
      <c r="C11221">
        <v>0</v>
      </c>
      <c r="D11221">
        <v>8</v>
      </c>
      <c r="E11221">
        <v>2.5157232704400002E-2</v>
      </c>
      <c r="F11221">
        <v>0</v>
      </c>
      <c r="G11221">
        <v>0</v>
      </c>
      <c r="H11221">
        <v>1</v>
      </c>
      <c r="I11221">
        <v>0</v>
      </c>
      <c r="J11221">
        <v>0</v>
      </c>
      <c r="K11221">
        <v>0</v>
      </c>
      <c r="L11221">
        <v>0</v>
      </c>
      <c r="M11221">
        <v>5</v>
      </c>
      <c r="N11221">
        <v>1.65114938041E-2</v>
      </c>
      <c r="O11221">
        <f t="shared" si="350"/>
        <v>0</v>
      </c>
      <c r="P11221">
        <f t="shared" si="351"/>
        <v>1.5507523114441348E-2</v>
      </c>
    </row>
    <row r="11222" spans="1:16" x14ac:dyDescent="0.2">
      <c r="A11222">
        <v>31402</v>
      </c>
      <c r="B11222">
        <v>1080646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5</v>
      </c>
      <c r="N11222">
        <v>5.4089571428599999E-2</v>
      </c>
      <c r="O11222">
        <f t="shared" si="350"/>
        <v>0</v>
      </c>
      <c r="P11222">
        <f t="shared" si="351"/>
        <v>5.0800690060578156E-2</v>
      </c>
    </row>
    <row r="11223" spans="1:16" x14ac:dyDescent="0.2">
      <c r="A11223">
        <v>31402</v>
      </c>
      <c r="B11223">
        <v>1080514</v>
      </c>
      <c r="C11223">
        <v>3</v>
      </c>
      <c r="D11223">
        <v>31</v>
      </c>
      <c r="E11223">
        <v>8.5106382978700004E-2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3</v>
      </c>
      <c r="N11223">
        <v>8.8726067756499993E-2</v>
      </c>
      <c r="O11223">
        <f t="shared" si="350"/>
        <v>1</v>
      </c>
      <c r="P11223">
        <f t="shared" si="351"/>
        <v>8.3331136656197333E-2</v>
      </c>
    </row>
    <row r="11224" spans="1:16" x14ac:dyDescent="0.2">
      <c r="A11224">
        <v>31402</v>
      </c>
      <c r="B11224">
        <v>1080627</v>
      </c>
      <c r="C11224">
        <v>0</v>
      </c>
      <c r="D11224">
        <v>7</v>
      </c>
      <c r="E11224">
        <v>2.2813688212899998E-2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1</v>
      </c>
      <c r="L11224">
        <v>0</v>
      </c>
      <c r="M11224">
        <v>5</v>
      </c>
      <c r="N11224">
        <v>6.92924356613E-2</v>
      </c>
      <c r="O11224">
        <f t="shared" si="350"/>
        <v>0</v>
      </c>
      <c r="P11224">
        <f t="shared" si="351"/>
        <v>6.5079153977378179E-2</v>
      </c>
    </row>
    <row r="11225" spans="1:16" x14ac:dyDescent="0.2">
      <c r="A11225">
        <v>31402</v>
      </c>
      <c r="B11225">
        <v>1080580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5</v>
      </c>
      <c r="N11225">
        <v>5.4089571428599999E-2</v>
      </c>
      <c r="O11225">
        <f t="shared" si="350"/>
        <v>0</v>
      </c>
      <c r="P11225">
        <f t="shared" si="351"/>
        <v>5.0800690060578156E-2</v>
      </c>
    </row>
    <row r="11226" spans="1:16" x14ac:dyDescent="0.2">
      <c r="A11226">
        <v>338497</v>
      </c>
      <c r="B11226">
        <v>1080522</v>
      </c>
      <c r="C11226">
        <v>0</v>
      </c>
      <c r="D11226">
        <v>12</v>
      </c>
      <c r="E11226">
        <v>1.9257221458E-2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5</v>
      </c>
      <c r="N11226">
        <v>8.0490362790999997E-2</v>
      </c>
      <c r="O11226">
        <f t="shared" si="350"/>
        <v>0</v>
      </c>
      <c r="P11226">
        <f t="shared" si="351"/>
        <v>7.5596198398551792E-2</v>
      </c>
    </row>
    <row r="11227" spans="1:16" x14ac:dyDescent="0.2">
      <c r="A11227">
        <v>338496</v>
      </c>
      <c r="B11227">
        <v>1080522</v>
      </c>
      <c r="C11227">
        <v>1</v>
      </c>
      <c r="D11227">
        <v>40</v>
      </c>
      <c r="E11227">
        <v>9.3535075653399996E-2</v>
      </c>
      <c r="F11227">
        <v>0</v>
      </c>
      <c r="G11227">
        <v>0</v>
      </c>
      <c r="H11227">
        <v>6</v>
      </c>
      <c r="I11227">
        <v>0</v>
      </c>
      <c r="J11227">
        <v>0</v>
      </c>
      <c r="K11227">
        <v>1</v>
      </c>
      <c r="L11227">
        <v>0</v>
      </c>
      <c r="M11227">
        <v>4</v>
      </c>
      <c r="N11227">
        <v>0.24694344398099999</v>
      </c>
      <c r="O11227">
        <f t="shared" si="350"/>
        <v>1</v>
      </c>
      <c r="P11227">
        <f t="shared" si="351"/>
        <v>0.23192820776423048</v>
      </c>
    </row>
    <row r="11228" spans="1:16" x14ac:dyDescent="0.2">
      <c r="A11228">
        <v>338495</v>
      </c>
      <c r="B11228">
        <v>1080519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5</v>
      </c>
      <c r="N11228">
        <v>4.40357142857E-3</v>
      </c>
      <c r="O11228">
        <f t="shared" si="350"/>
        <v>0</v>
      </c>
      <c r="P11228">
        <f t="shared" si="351"/>
        <v>4.1358151191436075E-3</v>
      </c>
    </row>
    <row r="11229" spans="1:16" x14ac:dyDescent="0.2">
      <c r="A11229">
        <v>95408</v>
      </c>
      <c r="B11229">
        <v>1080610</v>
      </c>
      <c r="C11229">
        <v>0</v>
      </c>
      <c r="D11229">
        <v>46</v>
      </c>
      <c r="E11229">
        <v>9.1040462427700003E-2</v>
      </c>
      <c r="F11229">
        <v>3</v>
      </c>
      <c r="G11229">
        <v>0</v>
      </c>
      <c r="H11229">
        <v>5</v>
      </c>
      <c r="I11229">
        <v>0</v>
      </c>
      <c r="J11229">
        <v>0</v>
      </c>
      <c r="K11229">
        <v>0</v>
      </c>
      <c r="L11229">
        <v>0</v>
      </c>
      <c r="M11229">
        <v>2</v>
      </c>
      <c r="N11229">
        <v>9.5695137193199997E-2</v>
      </c>
      <c r="O11229">
        <f t="shared" si="350"/>
        <v>1</v>
      </c>
      <c r="P11229">
        <f t="shared" si="351"/>
        <v>8.9876456338232172E-2</v>
      </c>
    </row>
    <row r="11230" spans="1:16" x14ac:dyDescent="0.2">
      <c r="A11230">
        <v>95408</v>
      </c>
      <c r="B11230">
        <v>1080636</v>
      </c>
      <c r="C11230">
        <v>0</v>
      </c>
      <c r="D11230">
        <v>51</v>
      </c>
      <c r="E11230">
        <v>8.77192982456E-2</v>
      </c>
      <c r="F11230">
        <v>10</v>
      </c>
      <c r="G11230">
        <v>0</v>
      </c>
      <c r="H11230">
        <v>2</v>
      </c>
      <c r="I11230">
        <v>0</v>
      </c>
      <c r="J11230">
        <v>0</v>
      </c>
      <c r="K11230">
        <v>0</v>
      </c>
      <c r="L11230">
        <v>0</v>
      </c>
      <c r="M11230">
        <v>2</v>
      </c>
      <c r="N11230">
        <v>8.4359599046900005E-2</v>
      </c>
      <c r="O11230">
        <f t="shared" si="350"/>
        <v>1</v>
      </c>
      <c r="P11230">
        <f t="shared" si="351"/>
        <v>7.9230168249220578E-2</v>
      </c>
    </row>
    <row r="11231" spans="1:16" x14ac:dyDescent="0.2">
      <c r="A11231">
        <v>95408</v>
      </c>
      <c r="B11231">
        <v>1080701</v>
      </c>
      <c r="C11231">
        <v>2</v>
      </c>
      <c r="D11231">
        <v>46</v>
      </c>
      <c r="E11231">
        <v>9.7765363128499996E-2</v>
      </c>
      <c r="F11231">
        <v>4</v>
      </c>
      <c r="G11231">
        <v>0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2</v>
      </c>
      <c r="N11231">
        <v>0.21931426416399999</v>
      </c>
      <c r="O11231">
        <f t="shared" si="350"/>
        <v>1</v>
      </c>
      <c r="P11231">
        <f t="shared" si="351"/>
        <v>0.20597900233626418</v>
      </c>
    </row>
    <row r="11232" spans="1:16" x14ac:dyDescent="0.2">
      <c r="A11232">
        <v>95408</v>
      </c>
      <c r="B11232">
        <v>1080760</v>
      </c>
      <c r="C11232">
        <v>0</v>
      </c>
      <c r="D11232">
        <v>16</v>
      </c>
      <c r="E11232">
        <v>3.4770514603599999E-2</v>
      </c>
      <c r="F11232">
        <v>2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2</v>
      </c>
      <c r="N11232">
        <v>0.117231918485</v>
      </c>
      <c r="O11232">
        <f t="shared" si="350"/>
        <v>1</v>
      </c>
      <c r="P11232">
        <f t="shared" si="351"/>
        <v>0.1101037075885294</v>
      </c>
    </row>
    <row r="11233" spans="1:16" x14ac:dyDescent="0.2">
      <c r="A11233">
        <v>95408</v>
      </c>
      <c r="B11233">
        <v>1080528</v>
      </c>
      <c r="C11233">
        <v>0</v>
      </c>
      <c r="D11233">
        <v>33</v>
      </c>
      <c r="E11233">
        <v>7.4022346368700004E-2</v>
      </c>
      <c r="F11233">
        <v>2</v>
      </c>
      <c r="G11233">
        <v>0</v>
      </c>
      <c r="H11233">
        <v>1</v>
      </c>
      <c r="I11233">
        <v>0</v>
      </c>
      <c r="J11233">
        <v>0</v>
      </c>
      <c r="K11233">
        <v>0</v>
      </c>
      <c r="L11233">
        <v>0</v>
      </c>
      <c r="M11233">
        <v>2</v>
      </c>
      <c r="N11233">
        <v>6.33779667666E-2</v>
      </c>
      <c r="O11233">
        <f t="shared" si="350"/>
        <v>1</v>
      </c>
      <c r="P11233">
        <f t="shared" si="351"/>
        <v>5.9524310534234966E-2</v>
      </c>
    </row>
    <row r="11234" spans="1:16" x14ac:dyDescent="0.2">
      <c r="A11234">
        <v>95408</v>
      </c>
      <c r="B11234">
        <v>1080720</v>
      </c>
      <c r="C11234">
        <v>0</v>
      </c>
      <c r="D11234">
        <v>48</v>
      </c>
      <c r="E11234">
        <v>8.7499999999999994E-2</v>
      </c>
      <c r="F11234">
        <v>5</v>
      </c>
      <c r="G11234">
        <v>0</v>
      </c>
      <c r="H11234">
        <v>3</v>
      </c>
      <c r="I11234">
        <v>0</v>
      </c>
      <c r="J11234">
        <v>2</v>
      </c>
      <c r="K11234">
        <v>0</v>
      </c>
      <c r="L11234">
        <v>0</v>
      </c>
      <c r="M11234">
        <v>2</v>
      </c>
      <c r="N11234">
        <v>9.8426449748099994E-3</v>
      </c>
      <c r="O11234">
        <f t="shared" si="350"/>
        <v>1</v>
      </c>
      <c r="P11234">
        <f t="shared" si="351"/>
        <v>9.2441693201741042E-3</v>
      </c>
    </row>
    <row r="11235" spans="1:16" x14ac:dyDescent="0.2">
      <c r="A11235">
        <v>95408</v>
      </c>
      <c r="B11235">
        <v>1080546</v>
      </c>
      <c r="C11235">
        <v>0</v>
      </c>
      <c r="D11235">
        <v>31</v>
      </c>
      <c r="E11235">
        <v>8.7499999999999994E-2</v>
      </c>
      <c r="F11235">
        <v>3</v>
      </c>
      <c r="G11235">
        <v>0</v>
      </c>
      <c r="H11235">
        <v>0</v>
      </c>
      <c r="I11235">
        <v>1</v>
      </c>
      <c r="J11235">
        <v>0</v>
      </c>
      <c r="K11235">
        <v>0</v>
      </c>
      <c r="L11235">
        <v>0</v>
      </c>
      <c r="M11235">
        <v>2</v>
      </c>
      <c r="N11235">
        <v>5.2865975146900002E-2</v>
      </c>
      <c r="O11235">
        <f t="shared" si="350"/>
        <v>1</v>
      </c>
      <c r="P11235">
        <f t="shared" si="351"/>
        <v>4.96514937585152E-2</v>
      </c>
    </row>
    <row r="11236" spans="1:16" x14ac:dyDescent="0.2">
      <c r="A11236">
        <v>95408</v>
      </c>
      <c r="B11236">
        <v>1080699</v>
      </c>
      <c r="C11236">
        <v>1</v>
      </c>
      <c r="D11236">
        <v>30</v>
      </c>
      <c r="E11236">
        <v>8.8280060882799993E-2</v>
      </c>
      <c r="F11236">
        <v>6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2</v>
      </c>
      <c r="N11236">
        <v>8.2958404390400003E-2</v>
      </c>
      <c r="O11236">
        <f t="shared" si="350"/>
        <v>1</v>
      </c>
      <c r="P11236">
        <f t="shared" si="351"/>
        <v>7.7914172326543366E-2</v>
      </c>
    </row>
    <row r="11237" spans="1:16" x14ac:dyDescent="0.2">
      <c r="A11237">
        <v>95408</v>
      </c>
      <c r="B11237">
        <v>1080562</v>
      </c>
      <c r="C11237">
        <v>0</v>
      </c>
      <c r="D11237">
        <v>51</v>
      </c>
      <c r="E11237">
        <v>0.10714285714299999</v>
      </c>
      <c r="F11237">
        <v>3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2</v>
      </c>
      <c r="N11237">
        <v>0.21671744825700001</v>
      </c>
      <c r="O11237">
        <f t="shared" si="350"/>
        <v>1</v>
      </c>
      <c r="P11237">
        <f t="shared" si="351"/>
        <v>0.2035400841390656</v>
      </c>
    </row>
    <row r="11238" spans="1:16" x14ac:dyDescent="0.2">
      <c r="A11238">
        <v>95408</v>
      </c>
      <c r="B11238">
        <v>1080749</v>
      </c>
      <c r="C11238">
        <v>0</v>
      </c>
      <c r="D11238">
        <v>41</v>
      </c>
      <c r="E11238">
        <v>8.0443828016599994E-2</v>
      </c>
      <c r="F11238">
        <v>5</v>
      </c>
      <c r="G11238">
        <v>0</v>
      </c>
      <c r="H11238">
        <v>3</v>
      </c>
      <c r="I11238">
        <v>0</v>
      </c>
      <c r="J11238">
        <v>0</v>
      </c>
      <c r="K11238">
        <v>0</v>
      </c>
      <c r="L11238">
        <v>0</v>
      </c>
      <c r="M11238">
        <v>2</v>
      </c>
      <c r="N11238">
        <v>0.14496673881300001</v>
      </c>
      <c r="O11238">
        <f t="shared" si="350"/>
        <v>1</v>
      </c>
      <c r="P11238">
        <f t="shared" si="351"/>
        <v>0.13615213012462601</v>
      </c>
    </row>
    <row r="11239" spans="1:16" x14ac:dyDescent="0.2">
      <c r="A11239">
        <v>95408</v>
      </c>
      <c r="B11239">
        <v>1080542</v>
      </c>
      <c r="C11239">
        <v>0</v>
      </c>
      <c r="D11239">
        <v>34</v>
      </c>
      <c r="E11239">
        <v>8.9418777943400002E-2</v>
      </c>
      <c r="F11239">
        <v>2</v>
      </c>
      <c r="G11239">
        <v>0</v>
      </c>
      <c r="H11239">
        <v>4</v>
      </c>
      <c r="I11239">
        <v>0</v>
      </c>
      <c r="J11239">
        <v>0</v>
      </c>
      <c r="K11239">
        <v>0</v>
      </c>
      <c r="L11239">
        <v>0</v>
      </c>
      <c r="M11239">
        <v>2</v>
      </c>
      <c r="N11239">
        <v>9.5361048917099997E-2</v>
      </c>
      <c r="O11239">
        <f t="shared" si="350"/>
        <v>1</v>
      </c>
      <c r="P11239">
        <f t="shared" si="351"/>
        <v>8.9562682083440148E-2</v>
      </c>
    </row>
    <row r="11240" spans="1:16" x14ac:dyDescent="0.2">
      <c r="A11240">
        <v>95408</v>
      </c>
      <c r="B11240">
        <v>1080596</v>
      </c>
      <c r="C11240">
        <v>1</v>
      </c>
      <c r="D11240">
        <v>17</v>
      </c>
      <c r="E11240">
        <v>8.9253187613799995E-2</v>
      </c>
      <c r="F11240">
        <v>3</v>
      </c>
      <c r="G11240">
        <v>0</v>
      </c>
      <c r="H11240">
        <v>7</v>
      </c>
      <c r="I11240">
        <v>0</v>
      </c>
      <c r="J11240">
        <v>0</v>
      </c>
      <c r="K11240">
        <v>0</v>
      </c>
      <c r="L11240">
        <v>0</v>
      </c>
      <c r="M11240">
        <v>2</v>
      </c>
      <c r="N11240">
        <v>9.09819514695E-2</v>
      </c>
      <c r="O11240">
        <f t="shared" si="350"/>
        <v>1</v>
      </c>
      <c r="P11240">
        <f t="shared" si="351"/>
        <v>8.5449852820700431E-2</v>
      </c>
    </row>
    <row r="11241" spans="1:16" x14ac:dyDescent="0.2">
      <c r="A11241">
        <v>95408</v>
      </c>
      <c r="B11241">
        <v>1080579</v>
      </c>
      <c r="C11241">
        <v>1</v>
      </c>
      <c r="D11241">
        <v>50</v>
      </c>
      <c r="E11241">
        <v>0.106666666667</v>
      </c>
      <c r="F11241">
        <v>5</v>
      </c>
      <c r="G11241">
        <v>0</v>
      </c>
      <c r="H11241">
        <v>3</v>
      </c>
      <c r="I11241">
        <v>0</v>
      </c>
      <c r="J11241">
        <v>0</v>
      </c>
      <c r="K11241">
        <v>0</v>
      </c>
      <c r="L11241">
        <v>0</v>
      </c>
      <c r="M11241">
        <v>2</v>
      </c>
      <c r="N11241">
        <v>0.166087363106</v>
      </c>
      <c r="O11241">
        <f t="shared" si="350"/>
        <v>1</v>
      </c>
      <c r="P11241">
        <f t="shared" si="351"/>
        <v>0.15598852853297593</v>
      </c>
    </row>
    <row r="11242" spans="1:16" x14ac:dyDescent="0.2">
      <c r="A11242">
        <v>95408</v>
      </c>
      <c r="B11242">
        <v>1080680</v>
      </c>
      <c r="C11242">
        <v>0</v>
      </c>
      <c r="D11242">
        <v>28</v>
      </c>
      <c r="E11242">
        <v>9.6226415094299994E-2</v>
      </c>
      <c r="F11242">
        <v>7</v>
      </c>
      <c r="G11242">
        <v>0</v>
      </c>
      <c r="H11242">
        <v>2</v>
      </c>
      <c r="I11242">
        <v>0</v>
      </c>
      <c r="J11242">
        <v>0</v>
      </c>
      <c r="K11242">
        <v>1</v>
      </c>
      <c r="L11242">
        <v>0</v>
      </c>
      <c r="M11242">
        <v>2</v>
      </c>
      <c r="N11242">
        <v>0.13339548347999999</v>
      </c>
      <c r="O11242">
        <f t="shared" si="350"/>
        <v>1</v>
      </c>
      <c r="P11242">
        <f t="shared" si="351"/>
        <v>0.12528445747982611</v>
      </c>
    </row>
    <row r="11243" spans="1:16" x14ac:dyDescent="0.2">
      <c r="A11243">
        <v>95408</v>
      </c>
      <c r="B11243">
        <v>1080634</v>
      </c>
      <c r="C11243">
        <v>0</v>
      </c>
      <c r="D11243">
        <v>30</v>
      </c>
      <c r="E11243">
        <v>8.4671532846699996E-2</v>
      </c>
      <c r="F11243">
        <v>7</v>
      </c>
      <c r="G11243">
        <v>0</v>
      </c>
      <c r="H11243">
        <v>3</v>
      </c>
      <c r="I11243">
        <v>0</v>
      </c>
      <c r="J11243">
        <v>0</v>
      </c>
      <c r="K11243">
        <v>0</v>
      </c>
      <c r="L11243">
        <v>0</v>
      </c>
      <c r="M11243">
        <v>2</v>
      </c>
      <c r="N11243">
        <v>8.2415249142999997E-2</v>
      </c>
      <c r="O11243">
        <f t="shared" si="350"/>
        <v>1</v>
      </c>
      <c r="P11243">
        <f t="shared" si="351"/>
        <v>7.7404043282271545E-2</v>
      </c>
    </row>
    <row r="11244" spans="1:16" x14ac:dyDescent="0.2">
      <c r="A11244">
        <v>95408</v>
      </c>
      <c r="B11244">
        <v>1080589</v>
      </c>
      <c r="C11244">
        <v>0</v>
      </c>
      <c r="D11244">
        <v>73</v>
      </c>
      <c r="E11244">
        <v>0.123115577889</v>
      </c>
      <c r="F11244">
        <v>7</v>
      </c>
      <c r="G11244">
        <v>0</v>
      </c>
      <c r="H11244">
        <v>1</v>
      </c>
      <c r="I11244">
        <v>0</v>
      </c>
      <c r="J11244">
        <v>0</v>
      </c>
      <c r="K11244">
        <v>0</v>
      </c>
      <c r="L11244">
        <v>0</v>
      </c>
      <c r="M11244">
        <v>2</v>
      </c>
      <c r="N11244">
        <v>0.17774974268499999</v>
      </c>
      <c r="O11244">
        <f t="shared" si="350"/>
        <v>1</v>
      </c>
      <c r="P11244">
        <f t="shared" si="351"/>
        <v>0.16694178467300019</v>
      </c>
    </row>
    <row r="11245" spans="1:16" x14ac:dyDescent="0.2">
      <c r="A11245">
        <v>95408</v>
      </c>
      <c r="B11245">
        <v>1080575</v>
      </c>
      <c r="C11245">
        <v>0</v>
      </c>
      <c r="D11245">
        <v>40</v>
      </c>
      <c r="E11245">
        <v>0.105828220859</v>
      </c>
      <c r="F11245">
        <v>8</v>
      </c>
      <c r="G11245">
        <v>0</v>
      </c>
      <c r="H11245">
        <v>0</v>
      </c>
      <c r="I11245">
        <v>1</v>
      </c>
      <c r="J11245">
        <v>0</v>
      </c>
      <c r="K11245">
        <v>0</v>
      </c>
      <c r="L11245">
        <v>0</v>
      </c>
      <c r="M11245">
        <v>2</v>
      </c>
      <c r="N11245">
        <v>0.209448731754</v>
      </c>
      <c r="O11245">
        <f t="shared" si="350"/>
        <v>1</v>
      </c>
      <c r="P11245">
        <f t="shared" si="351"/>
        <v>0.19671333723657733</v>
      </c>
    </row>
    <row r="11246" spans="1:16" x14ac:dyDescent="0.2">
      <c r="A11246">
        <v>95408</v>
      </c>
      <c r="B11246">
        <v>1080626</v>
      </c>
      <c r="C11246">
        <v>1</v>
      </c>
      <c r="D11246">
        <v>31</v>
      </c>
      <c r="E11246">
        <v>8.3946980854200007E-2</v>
      </c>
      <c r="F11246">
        <v>6</v>
      </c>
      <c r="G11246">
        <v>0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2</v>
      </c>
      <c r="N11246">
        <v>0.19807342415900001</v>
      </c>
      <c r="O11246">
        <f t="shared" si="350"/>
        <v>1</v>
      </c>
      <c r="P11246">
        <f t="shared" si="351"/>
        <v>0.18602969785444343</v>
      </c>
    </row>
    <row r="11247" spans="1:16" x14ac:dyDescent="0.2">
      <c r="A11247">
        <v>95408</v>
      </c>
      <c r="B11247">
        <v>1080515</v>
      </c>
      <c r="C11247">
        <v>2</v>
      </c>
      <c r="D11247">
        <v>49</v>
      </c>
      <c r="E11247">
        <v>9.0566037735800006E-2</v>
      </c>
      <c r="F11247">
        <v>2</v>
      </c>
      <c r="G11247">
        <v>0</v>
      </c>
      <c r="H11247">
        <v>0</v>
      </c>
      <c r="I11247">
        <v>1</v>
      </c>
      <c r="J11247">
        <v>0</v>
      </c>
      <c r="K11247">
        <v>0</v>
      </c>
      <c r="L11247">
        <v>0</v>
      </c>
      <c r="M11247">
        <v>2</v>
      </c>
      <c r="N11247">
        <v>9.0965895472900002E-2</v>
      </c>
      <c r="O11247">
        <f t="shared" si="350"/>
        <v>1</v>
      </c>
      <c r="P11247">
        <f t="shared" si="351"/>
        <v>8.5434773098577527E-2</v>
      </c>
    </row>
    <row r="11248" spans="1:16" x14ac:dyDescent="0.2">
      <c r="A11248">
        <v>95408</v>
      </c>
      <c r="B11248">
        <v>1080743</v>
      </c>
      <c r="C11248">
        <v>0</v>
      </c>
      <c r="D11248">
        <v>43</v>
      </c>
      <c r="E11248">
        <v>8.8657105606299996E-2</v>
      </c>
      <c r="F11248">
        <v>5</v>
      </c>
      <c r="G11248">
        <v>0</v>
      </c>
      <c r="H11248">
        <v>1</v>
      </c>
      <c r="I11248">
        <v>0</v>
      </c>
      <c r="J11248">
        <v>0</v>
      </c>
      <c r="K11248">
        <v>0</v>
      </c>
      <c r="L11248">
        <v>0</v>
      </c>
      <c r="M11248">
        <v>2</v>
      </c>
      <c r="N11248">
        <v>0.131592982508</v>
      </c>
      <c r="O11248">
        <f t="shared" si="350"/>
        <v>1</v>
      </c>
      <c r="P11248">
        <f t="shared" si="351"/>
        <v>0.12359155641231931</v>
      </c>
    </row>
    <row r="11249" spans="1:16" x14ac:dyDescent="0.2">
      <c r="A11249">
        <v>95408</v>
      </c>
      <c r="B11249">
        <v>1080638</v>
      </c>
      <c r="C11249">
        <v>0</v>
      </c>
      <c r="D11249">
        <v>37</v>
      </c>
      <c r="E11249">
        <v>0.102608695652</v>
      </c>
      <c r="F11249">
        <v>3</v>
      </c>
      <c r="G11249">
        <v>0</v>
      </c>
      <c r="H11249">
        <v>2</v>
      </c>
      <c r="I11249">
        <v>0</v>
      </c>
      <c r="J11249">
        <v>0</v>
      </c>
      <c r="K11249">
        <v>0</v>
      </c>
      <c r="L11249">
        <v>0</v>
      </c>
      <c r="M11249">
        <v>2</v>
      </c>
      <c r="N11249">
        <v>0.14662586638</v>
      </c>
      <c r="O11249">
        <f t="shared" si="350"/>
        <v>1</v>
      </c>
      <c r="P11249">
        <f t="shared" si="351"/>
        <v>0.13771037551419035</v>
      </c>
    </row>
    <row r="11250" spans="1:16" x14ac:dyDescent="0.2">
      <c r="A11250">
        <v>92729</v>
      </c>
      <c r="B11250">
        <v>1080823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5</v>
      </c>
      <c r="N11250">
        <v>4.40357142857E-3</v>
      </c>
      <c r="O11250">
        <f t="shared" si="350"/>
        <v>0</v>
      </c>
      <c r="P11250">
        <f t="shared" si="351"/>
        <v>4.1358151191436075E-3</v>
      </c>
    </row>
    <row r="11251" spans="1:16" x14ac:dyDescent="0.2">
      <c r="A11251">
        <v>92729</v>
      </c>
      <c r="B11251">
        <v>1080843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5</v>
      </c>
      <c r="N11251">
        <v>4.40357142857E-3</v>
      </c>
      <c r="O11251">
        <f t="shared" si="350"/>
        <v>0</v>
      </c>
      <c r="P11251">
        <f t="shared" si="351"/>
        <v>4.1358151191436075E-3</v>
      </c>
    </row>
    <row r="11252" spans="1:16" x14ac:dyDescent="0.2">
      <c r="A11252">
        <v>92729</v>
      </c>
      <c r="B11252">
        <v>1080607</v>
      </c>
      <c r="C11252">
        <v>0</v>
      </c>
      <c r="D11252">
        <v>8</v>
      </c>
      <c r="E11252">
        <v>1.6927083333300001E-2</v>
      </c>
      <c r="F11252">
        <v>2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1</v>
      </c>
      <c r="M11252">
        <v>5</v>
      </c>
      <c r="N11252">
        <v>0.1308696064</v>
      </c>
      <c r="O11252">
        <f t="shared" si="350"/>
        <v>0</v>
      </c>
      <c r="P11252">
        <f t="shared" si="351"/>
        <v>0.12291216472018428</v>
      </c>
    </row>
    <row r="11253" spans="1:16" x14ac:dyDescent="0.2">
      <c r="A11253">
        <v>92729</v>
      </c>
      <c r="B11253">
        <v>1080662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5</v>
      </c>
      <c r="N11253">
        <v>4.40357142857E-3</v>
      </c>
      <c r="O11253">
        <f t="shared" si="350"/>
        <v>0</v>
      </c>
      <c r="P11253">
        <f t="shared" si="351"/>
        <v>4.1358151191436075E-3</v>
      </c>
    </row>
    <row r="11254" spans="1:16" x14ac:dyDescent="0.2">
      <c r="A11254">
        <v>92729</v>
      </c>
      <c r="B11254">
        <v>1080868</v>
      </c>
      <c r="C11254">
        <v>0</v>
      </c>
      <c r="D11254">
        <v>11</v>
      </c>
      <c r="E11254">
        <v>1.8064516129000001E-2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5</v>
      </c>
      <c r="N11254">
        <v>7.6062131486200002E-2</v>
      </c>
      <c r="O11254">
        <f t="shared" si="350"/>
        <v>0</v>
      </c>
      <c r="P11254">
        <f t="shared" si="351"/>
        <v>7.143722283098522E-2</v>
      </c>
    </row>
    <row r="11255" spans="1:16" x14ac:dyDescent="0.2">
      <c r="A11255">
        <v>92729</v>
      </c>
      <c r="B11255">
        <v>1080635</v>
      </c>
      <c r="C11255">
        <v>0</v>
      </c>
      <c r="D11255">
        <v>5</v>
      </c>
      <c r="E11255">
        <v>9.9750623441399993E-3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5</v>
      </c>
      <c r="N11255">
        <v>6.1759353681000002E-2</v>
      </c>
      <c r="O11255">
        <f t="shared" si="350"/>
        <v>0</v>
      </c>
      <c r="P11255">
        <f t="shared" si="351"/>
        <v>5.8004116169261981E-2</v>
      </c>
    </row>
    <row r="11256" spans="1:16" x14ac:dyDescent="0.2">
      <c r="A11256">
        <v>92729</v>
      </c>
      <c r="B11256">
        <v>1080714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5</v>
      </c>
      <c r="N11256">
        <v>4.40357142857E-3</v>
      </c>
      <c r="O11256">
        <f t="shared" si="350"/>
        <v>0</v>
      </c>
      <c r="P11256">
        <f t="shared" si="351"/>
        <v>4.1358151191436075E-3</v>
      </c>
    </row>
    <row r="11257" spans="1:16" x14ac:dyDescent="0.2">
      <c r="A11257">
        <v>92729</v>
      </c>
      <c r="B11257">
        <v>1080610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5</v>
      </c>
      <c r="N11257">
        <v>5.0540571428600002E-2</v>
      </c>
      <c r="O11257">
        <f t="shared" si="350"/>
        <v>0</v>
      </c>
      <c r="P11257">
        <f t="shared" si="351"/>
        <v>4.7467484707620564E-2</v>
      </c>
    </row>
    <row r="11258" spans="1:16" x14ac:dyDescent="0.2">
      <c r="A11258">
        <v>92729</v>
      </c>
      <c r="B11258">
        <v>1080711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5</v>
      </c>
      <c r="N11258">
        <v>5.0540571428600002E-2</v>
      </c>
      <c r="O11258">
        <f t="shared" si="350"/>
        <v>0</v>
      </c>
      <c r="P11258">
        <f t="shared" si="351"/>
        <v>4.7467484707620564E-2</v>
      </c>
    </row>
    <row r="11259" spans="1:16" x14ac:dyDescent="0.2">
      <c r="A11259">
        <v>92729</v>
      </c>
      <c r="B11259">
        <v>1080752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5</v>
      </c>
      <c r="N11259">
        <v>5.0540571428600002E-2</v>
      </c>
      <c r="O11259">
        <f t="shared" si="350"/>
        <v>0</v>
      </c>
      <c r="P11259">
        <f t="shared" si="351"/>
        <v>4.7467484707620564E-2</v>
      </c>
    </row>
    <row r="11260" spans="1:16" x14ac:dyDescent="0.2">
      <c r="A11260">
        <v>92729</v>
      </c>
      <c r="B11260">
        <v>1080779</v>
      </c>
      <c r="C11260">
        <v>1</v>
      </c>
      <c r="D11260">
        <v>38</v>
      </c>
      <c r="E11260">
        <v>8.4592145015099998E-2</v>
      </c>
      <c r="F11260">
        <v>1</v>
      </c>
      <c r="G11260">
        <v>0</v>
      </c>
      <c r="H11260">
        <v>3</v>
      </c>
      <c r="I11260">
        <v>1</v>
      </c>
      <c r="J11260">
        <v>0</v>
      </c>
      <c r="K11260">
        <v>0</v>
      </c>
      <c r="L11260">
        <v>0</v>
      </c>
      <c r="M11260">
        <v>3</v>
      </c>
      <c r="N11260">
        <v>0.113640862705</v>
      </c>
      <c r="O11260">
        <f t="shared" si="350"/>
        <v>1</v>
      </c>
      <c r="P11260">
        <f t="shared" si="351"/>
        <v>0.10673100363004381</v>
      </c>
    </row>
    <row r="11261" spans="1:16" x14ac:dyDescent="0.2">
      <c r="A11261">
        <v>92729</v>
      </c>
      <c r="B11261">
        <v>1080619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5</v>
      </c>
      <c r="N11261">
        <v>5.4089571428599999E-2</v>
      </c>
      <c r="O11261">
        <f t="shared" si="350"/>
        <v>0</v>
      </c>
      <c r="P11261">
        <f t="shared" si="351"/>
        <v>5.0800690060578156E-2</v>
      </c>
    </row>
    <row r="11262" spans="1:16" x14ac:dyDescent="0.2">
      <c r="A11262">
        <v>92729</v>
      </c>
      <c r="B11262">
        <v>1080802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5</v>
      </c>
      <c r="N11262">
        <v>4.40357142857E-3</v>
      </c>
      <c r="O11262">
        <f t="shared" si="350"/>
        <v>0</v>
      </c>
      <c r="P11262">
        <f t="shared" si="351"/>
        <v>4.1358151191436075E-3</v>
      </c>
    </row>
    <row r="11263" spans="1:16" x14ac:dyDescent="0.2">
      <c r="A11263">
        <v>92729</v>
      </c>
      <c r="B11263">
        <v>1080533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5</v>
      </c>
      <c r="N11263">
        <v>4.40357142857E-3</v>
      </c>
      <c r="O11263">
        <f t="shared" si="350"/>
        <v>0</v>
      </c>
      <c r="P11263">
        <f t="shared" si="351"/>
        <v>4.1358151191436075E-3</v>
      </c>
    </row>
    <row r="11264" spans="1:16" x14ac:dyDescent="0.2">
      <c r="A11264">
        <v>92729</v>
      </c>
      <c r="B11264">
        <v>1080518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5</v>
      </c>
      <c r="N11264">
        <v>4.40357142857E-3</v>
      </c>
      <c r="O11264">
        <f t="shared" si="350"/>
        <v>0</v>
      </c>
      <c r="P11264">
        <f t="shared" si="351"/>
        <v>4.1358151191436075E-3</v>
      </c>
    </row>
    <row r="11265" spans="1:16" x14ac:dyDescent="0.2">
      <c r="A11265">
        <v>92729</v>
      </c>
      <c r="B11265">
        <v>1080851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5</v>
      </c>
      <c r="N11265">
        <v>5.0540571428600002E-2</v>
      </c>
      <c r="O11265">
        <f t="shared" si="350"/>
        <v>0</v>
      </c>
      <c r="P11265">
        <f t="shared" si="351"/>
        <v>4.7467484707620564E-2</v>
      </c>
    </row>
    <row r="11266" spans="1:16" x14ac:dyDescent="0.2">
      <c r="A11266">
        <v>92729</v>
      </c>
      <c r="B11266">
        <v>1080667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5</v>
      </c>
      <c r="N11266">
        <v>4.40357142857E-3</v>
      </c>
      <c r="O11266">
        <f t="shared" si="350"/>
        <v>0</v>
      </c>
      <c r="P11266">
        <f t="shared" si="351"/>
        <v>4.1358151191436075E-3</v>
      </c>
    </row>
    <row r="11267" spans="1:16" x14ac:dyDescent="0.2">
      <c r="A11267">
        <v>92729</v>
      </c>
      <c r="B11267">
        <v>1080587</v>
      </c>
      <c r="C11267">
        <v>0</v>
      </c>
      <c r="D11267">
        <v>1</v>
      </c>
      <c r="E11267">
        <v>5.2700922266100004E-3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5</v>
      </c>
      <c r="N11267">
        <v>5.5360238159799999E-2</v>
      </c>
      <c r="O11267">
        <f t="shared" ref="O11267:O11330" si="352">IF(M11267&lt;5,1,0)</f>
        <v>0</v>
      </c>
      <c r="P11267">
        <f t="shared" ref="P11267:P11330" si="353">$S$4*N11267</f>
        <v>5.1994094723937123E-2</v>
      </c>
    </row>
    <row r="11268" spans="1:16" x14ac:dyDescent="0.2">
      <c r="A11268">
        <v>92729</v>
      </c>
      <c r="B11268">
        <v>1080663</v>
      </c>
      <c r="C11268">
        <v>0</v>
      </c>
      <c r="D11268">
        <v>4</v>
      </c>
      <c r="E11268">
        <v>7.6103500760999997E-3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5</v>
      </c>
      <c r="N11268">
        <v>6.3056530955499998E-2</v>
      </c>
      <c r="O11268">
        <f t="shared" si="352"/>
        <v>0</v>
      </c>
      <c r="P11268">
        <f t="shared" si="353"/>
        <v>5.9222419419501016E-2</v>
      </c>
    </row>
    <row r="11269" spans="1:16" x14ac:dyDescent="0.2">
      <c r="A11269">
        <v>92729</v>
      </c>
      <c r="B11269">
        <v>1080661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5</v>
      </c>
      <c r="N11269">
        <v>4.40357142857E-3</v>
      </c>
      <c r="O11269">
        <f t="shared" si="352"/>
        <v>0</v>
      </c>
      <c r="P11269">
        <f t="shared" si="353"/>
        <v>4.1358151191436075E-3</v>
      </c>
    </row>
    <row r="11270" spans="1:16" x14ac:dyDescent="0.2">
      <c r="A11270">
        <v>92729</v>
      </c>
      <c r="B11270">
        <v>1080745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5</v>
      </c>
      <c r="N11270">
        <v>5.4089571428599999E-2</v>
      </c>
      <c r="O11270">
        <f t="shared" si="352"/>
        <v>0</v>
      </c>
      <c r="P11270">
        <f t="shared" si="353"/>
        <v>5.0800690060578156E-2</v>
      </c>
    </row>
    <row r="11271" spans="1:16" x14ac:dyDescent="0.2">
      <c r="A11271">
        <v>92729</v>
      </c>
      <c r="B11271">
        <v>1080588</v>
      </c>
      <c r="C11271">
        <v>0</v>
      </c>
      <c r="D11271">
        <v>11</v>
      </c>
      <c r="E11271">
        <v>2.43531202435E-2</v>
      </c>
      <c r="F11271">
        <v>0</v>
      </c>
      <c r="G11271">
        <v>0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5</v>
      </c>
      <c r="N11271">
        <v>8.6174159379299994E-2</v>
      </c>
      <c r="O11271">
        <f t="shared" si="352"/>
        <v>0</v>
      </c>
      <c r="P11271">
        <f t="shared" si="353"/>
        <v>8.0934395415526619E-2</v>
      </c>
    </row>
    <row r="11272" spans="1:16" x14ac:dyDescent="0.2">
      <c r="A11272">
        <v>92729</v>
      </c>
      <c r="B11272">
        <v>1080700</v>
      </c>
      <c r="C11272">
        <v>0</v>
      </c>
      <c r="D11272">
        <v>3</v>
      </c>
      <c r="E11272">
        <v>6.1823802163800002E-3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5</v>
      </c>
      <c r="N11272">
        <v>1.2384721491999999E-2</v>
      </c>
      <c r="O11272">
        <f t="shared" si="352"/>
        <v>0</v>
      </c>
      <c r="P11272">
        <f t="shared" si="353"/>
        <v>1.1631676520716656E-2</v>
      </c>
    </row>
    <row r="11273" spans="1:16" x14ac:dyDescent="0.2">
      <c r="A11273">
        <v>92729</v>
      </c>
      <c r="B11273">
        <v>1080640</v>
      </c>
      <c r="C11273">
        <v>0</v>
      </c>
      <c r="D11273">
        <v>3</v>
      </c>
      <c r="E11273">
        <v>1.5929203539799999E-2</v>
      </c>
      <c r="F11273">
        <v>1</v>
      </c>
      <c r="G11273">
        <v>0</v>
      </c>
      <c r="H11273">
        <v>1</v>
      </c>
      <c r="I11273">
        <v>1</v>
      </c>
      <c r="J11273">
        <v>0</v>
      </c>
      <c r="K11273">
        <v>0</v>
      </c>
      <c r="L11273">
        <v>0</v>
      </c>
      <c r="M11273">
        <v>5</v>
      </c>
      <c r="N11273">
        <v>1.97359468992E-2</v>
      </c>
      <c r="O11273">
        <f t="shared" si="352"/>
        <v>0</v>
      </c>
      <c r="P11273">
        <f t="shared" si="353"/>
        <v>1.8535915426909088E-2</v>
      </c>
    </row>
    <row r="11274" spans="1:16" x14ac:dyDescent="0.2">
      <c r="A11274">
        <v>92729</v>
      </c>
      <c r="B11274">
        <v>1080721</v>
      </c>
      <c r="C11274">
        <v>0</v>
      </c>
      <c r="D11274">
        <v>1</v>
      </c>
      <c r="E11274">
        <v>2.4539877300599998E-3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5</v>
      </c>
      <c r="N11274">
        <v>5.3028226238900002E-2</v>
      </c>
      <c r="O11274">
        <f t="shared" si="352"/>
        <v>0</v>
      </c>
      <c r="P11274">
        <f t="shared" si="353"/>
        <v>4.9803879277922812E-2</v>
      </c>
    </row>
    <row r="11275" spans="1:16" x14ac:dyDescent="0.2">
      <c r="A11275">
        <v>92729</v>
      </c>
      <c r="B11275">
        <v>1080783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5</v>
      </c>
      <c r="N11275">
        <v>4.40357142857E-3</v>
      </c>
      <c r="O11275">
        <f t="shared" si="352"/>
        <v>0</v>
      </c>
      <c r="P11275">
        <f t="shared" si="353"/>
        <v>4.1358151191436075E-3</v>
      </c>
    </row>
    <row r="11276" spans="1:16" x14ac:dyDescent="0.2">
      <c r="A11276">
        <v>92729</v>
      </c>
      <c r="B11276">
        <v>1080566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5</v>
      </c>
      <c r="N11276">
        <v>4.40357142857E-3</v>
      </c>
      <c r="O11276">
        <f t="shared" si="352"/>
        <v>0</v>
      </c>
      <c r="P11276">
        <f t="shared" si="353"/>
        <v>4.1358151191436075E-3</v>
      </c>
    </row>
    <row r="11277" spans="1:16" x14ac:dyDescent="0.2">
      <c r="A11277">
        <v>92729</v>
      </c>
      <c r="B11277">
        <v>1080681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5</v>
      </c>
      <c r="N11277">
        <v>5.4089571428599999E-2</v>
      </c>
      <c r="O11277">
        <f t="shared" si="352"/>
        <v>0</v>
      </c>
      <c r="P11277">
        <f t="shared" si="353"/>
        <v>5.0800690060578156E-2</v>
      </c>
    </row>
    <row r="11278" spans="1:16" x14ac:dyDescent="0.2">
      <c r="A11278">
        <v>92729</v>
      </c>
      <c r="B11278">
        <v>1080687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5</v>
      </c>
      <c r="N11278">
        <v>4.40357142857E-3</v>
      </c>
      <c r="O11278">
        <f t="shared" si="352"/>
        <v>0</v>
      </c>
      <c r="P11278">
        <f t="shared" si="353"/>
        <v>4.1358151191436075E-3</v>
      </c>
    </row>
    <row r="11279" spans="1:16" x14ac:dyDescent="0.2">
      <c r="A11279">
        <v>336237</v>
      </c>
      <c r="B11279">
        <v>1080849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5</v>
      </c>
      <c r="N11279">
        <v>5.4089571428599999E-2</v>
      </c>
      <c r="O11279">
        <f t="shared" si="352"/>
        <v>0</v>
      </c>
      <c r="P11279">
        <f t="shared" si="353"/>
        <v>5.0800690060578156E-2</v>
      </c>
    </row>
    <row r="11280" spans="1:16" x14ac:dyDescent="0.2">
      <c r="A11280">
        <v>336236</v>
      </c>
      <c r="B11280">
        <v>1080849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5</v>
      </c>
      <c r="N11280">
        <v>5.4089571428599999E-2</v>
      </c>
      <c r="O11280">
        <f t="shared" si="352"/>
        <v>0</v>
      </c>
      <c r="P11280">
        <f t="shared" si="353"/>
        <v>5.0800690060578156E-2</v>
      </c>
    </row>
    <row r="11281" spans="1:16" x14ac:dyDescent="0.2">
      <c r="A11281">
        <v>336236</v>
      </c>
      <c r="B11281">
        <v>1080517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5</v>
      </c>
      <c r="N11281">
        <v>4.40357142857E-3</v>
      </c>
      <c r="O11281">
        <f t="shared" si="352"/>
        <v>0</v>
      </c>
      <c r="P11281">
        <f t="shared" si="353"/>
        <v>4.1358151191436075E-3</v>
      </c>
    </row>
    <row r="11282" spans="1:16" x14ac:dyDescent="0.2">
      <c r="A11282">
        <v>89401</v>
      </c>
      <c r="B11282">
        <v>1080825</v>
      </c>
      <c r="C11282">
        <v>1</v>
      </c>
      <c r="D11282">
        <v>76</v>
      </c>
      <c r="E11282">
        <v>0.11970074813000001</v>
      </c>
      <c r="F11282">
        <v>3</v>
      </c>
      <c r="G11282">
        <v>0</v>
      </c>
      <c r="H11282">
        <v>2</v>
      </c>
      <c r="I11282">
        <v>0</v>
      </c>
      <c r="J11282">
        <v>0</v>
      </c>
      <c r="K11282">
        <v>0</v>
      </c>
      <c r="L11282">
        <v>0</v>
      </c>
      <c r="M11282">
        <v>3</v>
      </c>
      <c r="N11282">
        <v>0.180271798855</v>
      </c>
      <c r="O11282">
        <f t="shared" si="352"/>
        <v>1</v>
      </c>
      <c r="P11282">
        <f t="shared" si="353"/>
        <v>0.16931048885060057</v>
      </c>
    </row>
    <row r="11283" spans="1:16" x14ac:dyDescent="0.2">
      <c r="A11283">
        <v>89401</v>
      </c>
      <c r="B11283">
        <v>1080758</v>
      </c>
      <c r="C11283">
        <v>0</v>
      </c>
      <c r="D11283">
        <v>36</v>
      </c>
      <c r="E11283">
        <v>9.2035398230099999E-2</v>
      </c>
      <c r="F11283">
        <v>1</v>
      </c>
      <c r="G11283">
        <v>0</v>
      </c>
      <c r="H11283">
        <v>1</v>
      </c>
      <c r="I11283">
        <v>0</v>
      </c>
      <c r="J11283">
        <v>0</v>
      </c>
      <c r="K11283">
        <v>0</v>
      </c>
      <c r="L11283">
        <v>0</v>
      </c>
      <c r="M11283">
        <v>3</v>
      </c>
      <c r="N11283">
        <v>5.9537979906400001E-2</v>
      </c>
      <c r="O11283">
        <f t="shared" si="352"/>
        <v>1</v>
      </c>
      <c r="P11283">
        <f t="shared" si="353"/>
        <v>5.5917811588699469E-2</v>
      </c>
    </row>
    <row r="11284" spans="1:16" x14ac:dyDescent="0.2">
      <c r="A11284">
        <v>89401</v>
      </c>
      <c r="B11284">
        <v>1080616</v>
      </c>
      <c r="C11284">
        <v>1</v>
      </c>
      <c r="D11284">
        <v>35</v>
      </c>
      <c r="E11284">
        <v>9.6273291925500007E-2</v>
      </c>
      <c r="F11284">
        <v>0</v>
      </c>
      <c r="G11284">
        <v>0</v>
      </c>
      <c r="H11284">
        <v>5</v>
      </c>
      <c r="I11284">
        <v>0</v>
      </c>
      <c r="J11284">
        <v>0</v>
      </c>
      <c r="K11284">
        <v>0</v>
      </c>
      <c r="L11284">
        <v>0</v>
      </c>
      <c r="M11284">
        <v>3</v>
      </c>
      <c r="N11284">
        <v>0.101348623855</v>
      </c>
      <c r="O11284">
        <f t="shared" si="352"/>
        <v>1</v>
      </c>
      <c r="P11284">
        <f t="shared" si="353"/>
        <v>9.5186186404162335E-2</v>
      </c>
    </row>
    <row r="11285" spans="1:16" x14ac:dyDescent="0.2">
      <c r="A11285">
        <v>89401</v>
      </c>
      <c r="B11285">
        <v>1080777</v>
      </c>
      <c r="C11285">
        <v>0</v>
      </c>
      <c r="D11285">
        <v>43</v>
      </c>
      <c r="E11285">
        <v>0.10147299509</v>
      </c>
      <c r="F11285">
        <v>0</v>
      </c>
      <c r="G11285">
        <v>0</v>
      </c>
      <c r="H11285">
        <v>3</v>
      </c>
      <c r="I11285">
        <v>1</v>
      </c>
      <c r="J11285">
        <v>0</v>
      </c>
      <c r="K11285">
        <v>0</v>
      </c>
      <c r="L11285">
        <v>0</v>
      </c>
      <c r="M11285">
        <v>3</v>
      </c>
      <c r="N11285">
        <v>9.2776163153200003E-2</v>
      </c>
      <c r="O11285">
        <f t="shared" si="352"/>
        <v>1</v>
      </c>
      <c r="P11285">
        <f t="shared" si="353"/>
        <v>8.7134968624715065E-2</v>
      </c>
    </row>
    <row r="11286" spans="1:16" x14ac:dyDescent="0.2">
      <c r="A11286">
        <v>89401</v>
      </c>
      <c r="B11286">
        <v>1080806</v>
      </c>
      <c r="C11286">
        <v>2</v>
      </c>
      <c r="D11286">
        <v>94</v>
      </c>
      <c r="E11286">
        <v>0.15802171290700001</v>
      </c>
      <c r="F11286">
        <v>4</v>
      </c>
      <c r="G11286">
        <v>0</v>
      </c>
      <c r="H11286">
        <v>4</v>
      </c>
      <c r="I11286">
        <v>0</v>
      </c>
      <c r="J11286">
        <v>0</v>
      </c>
      <c r="K11286">
        <v>0</v>
      </c>
      <c r="L11286">
        <v>0</v>
      </c>
      <c r="M11286">
        <v>3</v>
      </c>
      <c r="N11286">
        <v>0.10968739360300001</v>
      </c>
      <c r="O11286">
        <f t="shared" si="352"/>
        <v>1</v>
      </c>
      <c r="P11286">
        <f t="shared" si="353"/>
        <v>0.10301792265694186</v>
      </c>
    </row>
    <row r="11287" spans="1:16" x14ac:dyDescent="0.2">
      <c r="A11287">
        <v>89401</v>
      </c>
      <c r="B11287">
        <v>1080812</v>
      </c>
      <c r="C11287">
        <v>2</v>
      </c>
      <c r="D11287">
        <v>107</v>
      </c>
      <c r="E11287">
        <v>0.15501165501200001</v>
      </c>
      <c r="F11287">
        <v>2</v>
      </c>
      <c r="G11287">
        <v>0</v>
      </c>
      <c r="H11287">
        <v>5</v>
      </c>
      <c r="I11287">
        <v>0</v>
      </c>
      <c r="J11287">
        <v>0</v>
      </c>
      <c r="K11287">
        <v>0</v>
      </c>
      <c r="L11287">
        <v>0</v>
      </c>
      <c r="M11287">
        <v>3</v>
      </c>
      <c r="N11287">
        <v>0.263212857701</v>
      </c>
      <c r="O11287">
        <f t="shared" si="352"/>
        <v>1</v>
      </c>
      <c r="P11287">
        <f t="shared" si="353"/>
        <v>0.24720837031734005</v>
      </c>
    </row>
    <row r="11288" spans="1:16" x14ac:dyDescent="0.2">
      <c r="A11288">
        <v>89401</v>
      </c>
      <c r="B11288">
        <v>1080863</v>
      </c>
      <c r="C11288">
        <v>1</v>
      </c>
      <c r="D11288">
        <v>84</v>
      </c>
      <c r="E11288">
        <v>0.13104325699700001</v>
      </c>
      <c r="F11288">
        <v>3</v>
      </c>
      <c r="G11288">
        <v>0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3</v>
      </c>
      <c r="N11288">
        <v>0.20136900353100001</v>
      </c>
      <c r="O11288">
        <f t="shared" si="352"/>
        <v>1</v>
      </c>
      <c r="P11288">
        <f t="shared" si="353"/>
        <v>0.18912489165659813</v>
      </c>
    </row>
    <row r="11289" spans="1:16" x14ac:dyDescent="0.2">
      <c r="A11289">
        <v>89401</v>
      </c>
      <c r="B11289">
        <v>1080828</v>
      </c>
      <c r="C11289">
        <v>0</v>
      </c>
      <c r="D11289">
        <v>90</v>
      </c>
      <c r="E11289">
        <v>0.13157894736799999</v>
      </c>
      <c r="F11289">
        <v>1</v>
      </c>
      <c r="G11289">
        <v>0</v>
      </c>
      <c r="H11289">
        <v>3</v>
      </c>
      <c r="I11289">
        <v>1</v>
      </c>
      <c r="J11289">
        <v>0</v>
      </c>
      <c r="K11289">
        <v>0</v>
      </c>
      <c r="L11289">
        <v>0</v>
      </c>
      <c r="M11289">
        <v>3</v>
      </c>
      <c r="N11289">
        <v>0.20840432592399999</v>
      </c>
      <c r="O11289">
        <f t="shared" si="352"/>
        <v>1</v>
      </c>
      <c r="P11289">
        <f t="shared" si="353"/>
        <v>0.19573243582682354</v>
      </c>
    </row>
    <row r="11290" spans="1:16" x14ac:dyDescent="0.2">
      <c r="A11290">
        <v>89401</v>
      </c>
      <c r="B11290">
        <v>1080862</v>
      </c>
      <c r="C11290">
        <v>0</v>
      </c>
      <c r="D11290">
        <v>69</v>
      </c>
      <c r="E11290">
        <v>0.12056737588700001</v>
      </c>
      <c r="F11290">
        <v>0</v>
      </c>
      <c r="G11290">
        <v>0</v>
      </c>
      <c r="H11290">
        <v>1</v>
      </c>
      <c r="I11290">
        <v>0</v>
      </c>
      <c r="J11290">
        <v>0</v>
      </c>
      <c r="K11290">
        <v>1</v>
      </c>
      <c r="L11290">
        <v>0</v>
      </c>
      <c r="M11290">
        <v>3</v>
      </c>
      <c r="N11290">
        <v>0.27972131869900002</v>
      </c>
      <c r="O11290">
        <f t="shared" si="352"/>
        <v>1</v>
      </c>
      <c r="P11290">
        <f t="shared" si="353"/>
        <v>0.26271304503349258</v>
      </c>
    </row>
    <row r="11291" spans="1:16" x14ac:dyDescent="0.2">
      <c r="A11291">
        <v>89401</v>
      </c>
      <c r="B11291">
        <v>1080633</v>
      </c>
      <c r="C11291">
        <v>0</v>
      </c>
      <c r="D11291">
        <v>12</v>
      </c>
      <c r="E11291">
        <v>2.2427440633199999E-2</v>
      </c>
      <c r="F11291">
        <v>0</v>
      </c>
      <c r="G11291">
        <v>0</v>
      </c>
      <c r="H11291">
        <v>1</v>
      </c>
      <c r="I11291">
        <v>1</v>
      </c>
      <c r="J11291">
        <v>0</v>
      </c>
      <c r="K11291">
        <v>0</v>
      </c>
      <c r="L11291">
        <v>0</v>
      </c>
      <c r="M11291">
        <v>5</v>
      </c>
      <c r="N11291">
        <v>1.78854076932E-2</v>
      </c>
      <c r="O11291">
        <f t="shared" si="352"/>
        <v>0</v>
      </c>
      <c r="P11291">
        <f t="shared" si="353"/>
        <v>1.6797897059116159E-2</v>
      </c>
    </row>
    <row r="11292" spans="1:16" x14ac:dyDescent="0.2">
      <c r="A11292">
        <v>89401</v>
      </c>
      <c r="B11292">
        <v>1080739</v>
      </c>
      <c r="C11292">
        <v>1</v>
      </c>
      <c r="D11292">
        <v>60</v>
      </c>
      <c r="E11292">
        <v>9.4339622641500004E-2</v>
      </c>
      <c r="F11292">
        <v>1</v>
      </c>
      <c r="G11292">
        <v>0</v>
      </c>
      <c r="H11292">
        <v>3</v>
      </c>
      <c r="I11292">
        <v>0</v>
      </c>
      <c r="J11292">
        <v>1</v>
      </c>
      <c r="K11292">
        <v>0</v>
      </c>
      <c r="L11292">
        <v>0</v>
      </c>
      <c r="M11292">
        <v>3</v>
      </c>
      <c r="N11292">
        <v>0.113945503428</v>
      </c>
      <c r="O11292">
        <f t="shared" si="352"/>
        <v>1</v>
      </c>
      <c r="P11292">
        <f t="shared" si="353"/>
        <v>0.10701712087113496</v>
      </c>
    </row>
    <row r="11293" spans="1:16" x14ac:dyDescent="0.2">
      <c r="A11293">
        <v>89401</v>
      </c>
      <c r="B11293">
        <v>1080658</v>
      </c>
      <c r="C11293">
        <v>1</v>
      </c>
      <c r="D11293">
        <v>52</v>
      </c>
      <c r="E11293">
        <v>0.10279001468399999</v>
      </c>
      <c r="F11293">
        <v>1</v>
      </c>
      <c r="G11293">
        <v>0</v>
      </c>
      <c r="H11293">
        <v>2</v>
      </c>
      <c r="I11293">
        <v>0</v>
      </c>
      <c r="J11293">
        <v>0</v>
      </c>
      <c r="K11293">
        <v>0</v>
      </c>
      <c r="L11293">
        <v>0</v>
      </c>
      <c r="M11293">
        <v>3</v>
      </c>
      <c r="N11293">
        <v>0.154160832232</v>
      </c>
      <c r="O11293">
        <f t="shared" si="352"/>
        <v>1</v>
      </c>
      <c r="P11293">
        <f t="shared" si="353"/>
        <v>0.14478718264640764</v>
      </c>
    </row>
    <row r="11294" spans="1:16" x14ac:dyDescent="0.2">
      <c r="A11294">
        <v>89401</v>
      </c>
      <c r="B11294">
        <v>1080657</v>
      </c>
      <c r="C11294">
        <v>1</v>
      </c>
      <c r="D11294">
        <v>135</v>
      </c>
      <c r="E11294">
        <v>0.154701718908</v>
      </c>
      <c r="F11294">
        <v>0</v>
      </c>
      <c r="G11294">
        <v>0</v>
      </c>
      <c r="H11294">
        <v>2</v>
      </c>
      <c r="I11294">
        <v>0</v>
      </c>
      <c r="J11294">
        <v>0</v>
      </c>
      <c r="K11294">
        <v>0</v>
      </c>
      <c r="L11294">
        <v>0</v>
      </c>
      <c r="M11294">
        <v>3</v>
      </c>
      <c r="N11294">
        <v>0.21548001159899999</v>
      </c>
      <c r="O11294">
        <f t="shared" si="352"/>
        <v>1</v>
      </c>
      <c r="P11294">
        <f t="shared" si="353"/>
        <v>0.20237788901582196</v>
      </c>
    </row>
    <row r="11295" spans="1:16" x14ac:dyDescent="0.2">
      <c r="A11295">
        <v>89401</v>
      </c>
      <c r="B11295">
        <v>1080656</v>
      </c>
      <c r="C11295">
        <v>1</v>
      </c>
      <c r="D11295">
        <v>47</v>
      </c>
      <c r="E11295">
        <v>0.111111111111</v>
      </c>
      <c r="F11295">
        <v>1</v>
      </c>
      <c r="G11295">
        <v>0</v>
      </c>
      <c r="H11295">
        <v>8</v>
      </c>
      <c r="I11295">
        <v>0</v>
      </c>
      <c r="J11295">
        <v>0</v>
      </c>
      <c r="K11295">
        <v>0</v>
      </c>
      <c r="L11295">
        <v>0</v>
      </c>
      <c r="M11295">
        <v>3</v>
      </c>
      <c r="N11295">
        <v>0.17587604847499999</v>
      </c>
      <c r="O11295">
        <f t="shared" si="352"/>
        <v>1</v>
      </c>
      <c r="P11295">
        <f t="shared" si="353"/>
        <v>0.16518201922623274</v>
      </c>
    </row>
    <row r="11296" spans="1:16" x14ac:dyDescent="0.2">
      <c r="A11296">
        <v>89401</v>
      </c>
      <c r="B11296">
        <v>1080673</v>
      </c>
      <c r="C11296">
        <v>2</v>
      </c>
      <c r="D11296">
        <v>76</v>
      </c>
      <c r="E11296">
        <v>0.14896551724099999</v>
      </c>
      <c r="F11296">
        <v>4</v>
      </c>
      <c r="G11296">
        <v>0</v>
      </c>
      <c r="H11296">
        <v>3</v>
      </c>
      <c r="I11296">
        <v>0</v>
      </c>
      <c r="J11296">
        <v>0</v>
      </c>
      <c r="K11296">
        <v>0</v>
      </c>
      <c r="L11296">
        <v>0</v>
      </c>
      <c r="M11296">
        <v>3</v>
      </c>
      <c r="N11296">
        <v>0.24166467335299999</v>
      </c>
      <c r="O11296">
        <f t="shared" si="352"/>
        <v>1</v>
      </c>
      <c r="P11296">
        <f t="shared" si="353"/>
        <v>0.22697040936629165</v>
      </c>
    </row>
    <row r="11297" spans="1:16" x14ac:dyDescent="0.2">
      <c r="A11297">
        <v>89401</v>
      </c>
      <c r="B11297">
        <v>1080737</v>
      </c>
      <c r="C11297">
        <v>1</v>
      </c>
      <c r="D11297">
        <v>77</v>
      </c>
      <c r="E11297">
        <v>0.128900949796</v>
      </c>
      <c r="F11297">
        <v>0</v>
      </c>
      <c r="G11297">
        <v>0</v>
      </c>
      <c r="H11297">
        <v>4</v>
      </c>
      <c r="I11297">
        <v>0</v>
      </c>
      <c r="J11297">
        <v>0</v>
      </c>
      <c r="K11297">
        <v>0</v>
      </c>
      <c r="L11297">
        <v>0</v>
      </c>
      <c r="M11297">
        <v>3</v>
      </c>
      <c r="N11297">
        <v>9.2498938878600001E-2</v>
      </c>
      <c r="O11297">
        <f t="shared" si="352"/>
        <v>1</v>
      </c>
      <c r="P11297">
        <f t="shared" si="353"/>
        <v>8.6874600792630943E-2</v>
      </c>
    </row>
    <row r="11298" spans="1:16" x14ac:dyDescent="0.2">
      <c r="A11298">
        <v>89401</v>
      </c>
      <c r="B11298">
        <v>1080732</v>
      </c>
      <c r="C11298">
        <v>0</v>
      </c>
      <c r="D11298">
        <v>63</v>
      </c>
      <c r="E11298">
        <v>0.10892388451399999</v>
      </c>
      <c r="F11298">
        <v>2</v>
      </c>
      <c r="G11298">
        <v>0</v>
      </c>
      <c r="H11298">
        <v>3</v>
      </c>
      <c r="I11298">
        <v>0</v>
      </c>
      <c r="J11298">
        <v>0</v>
      </c>
      <c r="K11298">
        <v>0</v>
      </c>
      <c r="L11298">
        <v>1</v>
      </c>
      <c r="M11298">
        <v>3</v>
      </c>
      <c r="N11298">
        <v>0.15358082297600001</v>
      </c>
      <c r="O11298">
        <f t="shared" si="352"/>
        <v>1</v>
      </c>
      <c r="P11298">
        <f t="shared" si="353"/>
        <v>0.14424244047766596</v>
      </c>
    </row>
    <row r="11299" spans="1:16" x14ac:dyDescent="0.2">
      <c r="A11299">
        <v>89401</v>
      </c>
      <c r="B11299">
        <v>1080692</v>
      </c>
      <c r="C11299">
        <v>0</v>
      </c>
      <c r="D11299">
        <v>95</v>
      </c>
      <c r="E11299">
        <v>0.150537634409</v>
      </c>
      <c r="F11299">
        <v>0</v>
      </c>
      <c r="G11299">
        <v>0</v>
      </c>
      <c r="H11299">
        <v>3</v>
      </c>
      <c r="I11299">
        <v>0</v>
      </c>
      <c r="J11299">
        <v>0</v>
      </c>
      <c r="K11299">
        <v>0</v>
      </c>
      <c r="L11299">
        <v>0</v>
      </c>
      <c r="M11299">
        <v>3</v>
      </c>
      <c r="N11299">
        <v>0.26270942243200002</v>
      </c>
      <c r="O11299">
        <f t="shared" si="352"/>
        <v>1</v>
      </c>
      <c r="P11299">
        <f t="shared" si="353"/>
        <v>0.24673554610390008</v>
      </c>
    </row>
    <row r="11300" spans="1:16" x14ac:dyDescent="0.2">
      <c r="A11300">
        <v>89401</v>
      </c>
      <c r="B11300">
        <v>1080559</v>
      </c>
      <c r="C11300">
        <v>0</v>
      </c>
      <c r="D11300">
        <v>42</v>
      </c>
      <c r="E11300">
        <v>5.0882658359299997E-2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1</v>
      </c>
      <c r="L11300">
        <v>0</v>
      </c>
      <c r="M11300">
        <v>5</v>
      </c>
      <c r="N11300">
        <v>0.11289925688000001</v>
      </c>
      <c r="O11300">
        <f t="shared" si="352"/>
        <v>0</v>
      </c>
      <c r="P11300">
        <f t="shared" si="353"/>
        <v>0.10603449066704733</v>
      </c>
    </row>
    <row r="11301" spans="1:16" x14ac:dyDescent="0.2">
      <c r="A11301">
        <v>89401</v>
      </c>
      <c r="B11301">
        <v>1080516</v>
      </c>
      <c r="C11301">
        <v>0</v>
      </c>
      <c r="D11301">
        <v>46</v>
      </c>
      <c r="E11301">
        <v>8.5346215781000004E-2</v>
      </c>
      <c r="F11301">
        <v>0</v>
      </c>
      <c r="G11301">
        <v>0</v>
      </c>
      <c r="H11301">
        <v>1</v>
      </c>
      <c r="I11301">
        <v>0</v>
      </c>
      <c r="J11301">
        <v>0</v>
      </c>
      <c r="K11301">
        <v>0</v>
      </c>
      <c r="L11301">
        <v>0</v>
      </c>
      <c r="M11301">
        <v>3</v>
      </c>
      <c r="N11301">
        <v>0.13175635908899999</v>
      </c>
      <c r="O11301">
        <f t="shared" si="352"/>
        <v>1</v>
      </c>
      <c r="P11301">
        <f t="shared" si="353"/>
        <v>0.123744998986097</v>
      </c>
    </row>
    <row r="11302" spans="1:16" x14ac:dyDescent="0.2">
      <c r="A11302">
        <v>89401</v>
      </c>
      <c r="B11302">
        <v>1080857</v>
      </c>
      <c r="C11302">
        <v>0</v>
      </c>
      <c r="D11302">
        <v>28</v>
      </c>
      <c r="E11302">
        <v>6.2397372742200002E-2</v>
      </c>
      <c r="F11302">
        <v>0</v>
      </c>
      <c r="G11302">
        <v>0</v>
      </c>
      <c r="H11302">
        <v>1</v>
      </c>
      <c r="I11302">
        <v>0</v>
      </c>
      <c r="J11302">
        <v>0</v>
      </c>
      <c r="K11302">
        <v>0</v>
      </c>
      <c r="L11302">
        <v>0</v>
      </c>
      <c r="M11302">
        <v>3</v>
      </c>
      <c r="N11302">
        <v>5.3642906853200001E-2</v>
      </c>
      <c r="O11302">
        <f t="shared" si="352"/>
        <v>1</v>
      </c>
      <c r="P11302">
        <f t="shared" si="353"/>
        <v>5.0381184635472552E-2</v>
      </c>
    </row>
    <row r="11303" spans="1:16" x14ac:dyDescent="0.2">
      <c r="A11303">
        <v>89401</v>
      </c>
      <c r="B11303">
        <v>1080583</v>
      </c>
      <c r="C11303">
        <v>0</v>
      </c>
      <c r="D11303">
        <v>68</v>
      </c>
      <c r="E11303">
        <v>8.8486140724900006E-2</v>
      </c>
      <c r="F11303">
        <v>0</v>
      </c>
      <c r="G11303">
        <v>0</v>
      </c>
      <c r="H11303">
        <v>2</v>
      </c>
      <c r="I11303">
        <v>0</v>
      </c>
      <c r="J11303">
        <v>0</v>
      </c>
      <c r="K11303">
        <v>0</v>
      </c>
      <c r="L11303">
        <v>0</v>
      </c>
      <c r="M11303">
        <v>3</v>
      </c>
      <c r="N11303">
        <v>0.17357519120100001</v>
      </c>
      <c r="O11303">
        <f t="shared" si="352"/>
        <v>1</v>
      </c>
      <c r="P11303">
        <f t="shared" si="353"/>
        <v>0.16302106408898615</v>
      </c>
    </row>
    <row r="11304" spans="1:16" x14ac:dyDescent="0.2">
      <c r="A11304">
        <v>89401</v>
      </c>
      <c r="B11304">
        <v>1080762</v>
      </c>
      <c r="C11304">
        <v>1</v>
      </c>
      <c r="D11304">
        <v>67</v>
      </c>
      <c r="E11304">
        <v>0.120234604106</v>
      </c>
      <c r="F11304">
        <v>0</v>
      </c>
      <c r="G11304">
        <v>0</v>
      </c>
      <c r="H11304">
        <v>2</v>
      </c>
      <c r="I11304">
        <v>0</v>
      </c>
      <c r="J11304">
        <v>0</v>
      </c>
      <c r="K11304">
        <v>0</v>
      </c>
      <c r="L11304">
        <v>0</v>
      </c>
      <c r="M11304">
        <v>3</v>
      </c>
      <c r="N11304">
        <v>0.22827356687700001</v>
      </c>
      <c r="O11304">
        <f t="shared" si="352"/>
        <v>1</v>
      </c>
      <c r="P11304">
        <f t="shared" si="353"/>
        <v>0.2143935404488985</v>
      </c>
    </row>
    <row r="11305" spans="1:16" x14ac:dyDescent="0.2">
      <c r="A11305">
        <v>89401</v>
      </c>
      <c r="B11305">
        <v>1080835</v>
      </c>
      <c r="C11305">
        <v>1</v>
      </c>
      <c r="D11305">
        <v>117</v>
      </c>
      <c r="E11305">
        <v>0.15737704918000001</v>
      </c>
      <c r="F11305">
        <v>4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3</v>
      </c>
      <c r="N11305">
        <v>0.120289559352</v>
      </c>
      <c r="O11305">
        <f t="shared" si="352"/>
        <v>1</v>
      </c>
      <c r="P11305">
        <f t="shared" si="353"/>
        <v>0.11297543058241678</v>
      </c>
    </row>
    <row r="11306" spans="1:16" x14ac:dyDescent="0.2">
      <c r="A11306">
        <v>89401</v>
      </c>
      <c r="B11306">
        <v>1080603</v>
      </c>
      <c r="C11306">
        <v>0</v>
      </c>
      <c r="D11306">
        <v>49</v>
      </c>
      <c r="E11306">
        <v>8.7483176312199998E-2</v>
      </c>
      <c r="F11306">
        <v>0</v>
      </c>
      <c r="G11306">
        <v>0</v>
      </c>
      <c r="H11306">
        <v>2</v>
      </c>
      <c r="I11306">
        <v>0</v>
      </c>
      <c r="J11306">
        <v>1</v>
      </c>
      <c r="K11306">
        <v>0</v>
      </c>
      <c r="L11306">
        <v>0</v>
      </c>
      <c r="M11306">
        <v>3</v>
      </c>
      <c r="N11306">
        <v>0.10220878167899999</v>
      </c>
      <c r="O11306">
        <f t="shared" si="352"/>
        <v>1</v>
      </c>
      <c r="P11306">
        <f t="shared" si="353"/>
        <v>9.5994042888621386E-2</v>
      </c>
    </row>
    <row r="11307" spans="1:16" x14ac:dyDescent="0.2">
      <c r="A11307">
        <v>89401</v>
      </c>
      <c r="B11307">
        <v>1080877</v>
      </c>
      <c r="C11307">
        <v>0</v>
      </c>
      <c r="D11307">
        <v>88</v>
      </c>
      <c r="E11307">
        <v>0.14650537634399999</v>
      </c>
      <c r="F11307">
        <v>0</v>
      </c>
      <c r="G11307">
        <v>0</v>
      </c>
      <c r="H11307">
        <v>1</v>
      </c>
      <c r="I11307">
        <v>0</v>
      </c>
      <c r="J11307">
        <v>0</v>
      </c>
      <c r="K11307">
        <v>0</v>
      </c>
      <c r="L11307">
        <v>0</v>
      </c>
      <c r="M11307">
        <v>3</v>
      </c>
      <c r="N11307">
        <v>0.25623952940299999</v>
      </c>
      <c r="O11307">
        <f t="shared" si="352"/>
        <v>1</v>
      </c>
      <c r="P11307">
        <f t="shared" si="353"/>
        <v>0.24065905073130894</v>
      </c>
    </row>
    <row r="11308" spans="1:16" x14ac:dyDescent="0.2">
      <c r="A11308">
        <v>89401</v>
      </c>
      <c r="B11308">
        <v>1080526</v>
      </c>
      <c r="C11308">
        <v>1</v>
      </c>
      <c r="D11308">
        <v>58</v>
      </c>
      <c r="E11308">
        <v>0.10864197530899999</v>
      </c>
      <c r="F11308">
        <v>3</v>
      </c>
      <c r="G11308">
        <v>0</v>
      </c>
      <c r="H11308">
        <v>2</v>
      </c>
      <c r="I11308">
        <v>0</v>
      </c>
      <c r="J11308">
        <v>0</v>
      </c>
      <c r="K11308">
        <v>0</v>
      </c>
      <c r="L11308">
        <v>0</v>
      </c>
      <c r="M11308">
        <v>3</v>
      </c>
      <c r="N11308">
        <v>0.15440693220099999</v>
      </c>
      <c r="O11308">
        <f t="shared" si="352"/>
        <v>1</v>
      </c>
      <c r="P11308">
        <f t="shared" si="353"/>
        <v>0.14501831866614093</v>
      </c>
    </row>
    <row r="11309" spans="1:16" x14ac:dyDescent="0.2">
      <c r="A11309">
        <v>89401</v>
      </c>
      <c r="B11309">
        <v>1080723</v>
      </c>
      <c r="C11309">
        <v>0</v>
      </c>
      <c r="D11309">
        <v>72</v>
      </c>
      <c r="E11309">
        <v>0.11488250652699999</v>
      </c>
      <c r="F11309">
        <v>0</v>
      </c>
      <c r="G11309">
        <v>0</v>
      </c>
      <c r="H11309">
        <v>2</v>
      </c>
      <c r="I11309">
        <v>0</v>
      </c>
      <c r="J11309">
        <v>0</v>
      </c>
      <c r="K11309">
        <v>0</v>
      </c>
      <c r="L11309">
        <v>0</v>
      </c>
      <c r="M11309">
        <v>3</v>
      </c>
      <c r="N11309">
        <v>0.20961696447299999</v>
      </c>
      <c r="O11309">
        <f t="shared" si="352"/>
        <v>1</v>
      </c>
      <c r="P11309">
        <f t="shared" si="353"/>
        <v>0.19687134067402826</v>
      </c>
    </row>
    <row r="11310" spans="1:16" x14ac:dyDescent="0.2">
      <c r="A11310">
        <v>89401</v>
      </c>
      <c r="B11310">
        <v>1080793</v>
      </c>
      <c r="C11310">
        <v>1</v>
      </c>
      <c r="D11310">
        <v>38</v>
      </c>
      <c r="E11310">
        <v>9.9173553718999996E-2</v>
      </c>
      <c r="F11310">
        <v>0</v>
      </c>
      <c r="G11310">
        <v>0</v>
      </c>
      <c r="H11310">
        <v>1</v>
      </c>
      <c r="I11310">
        <v>1</v>
      </c>
      <c r="J11310">
        <v>0</v>
      </c>
      <c r="K11310">
        <v>0</v>
      </c>
      <c r="L11310">
        <v>0</v>
      </c>
      <c r="M11310">
        <v>3</v>
      </c>
      <c r="N11310">
        <v>6.3777402406600001E-2</v>
      </c>
      <c r="O11310">
        <f t="shared" si="352"/>
        <v>1</v>
      </c>
      <c r="P11310">
        <f t="shared" si="353"/>
        <v>5.9899458748777105E-2</v>
      </c>
    </row>
    <row r="11311" spans="1:16" x14ac:dyDescent="0.2">
      <c r="A11311">
        <v>89401</v>
      </c>
      <c r="B11311">
        <v>1080546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5</v>
      </c>
      <c r="N11311">
        <v>4.40357142857E-3</v>
      </c>
      <c r="O11311">
        <f t="shared" si="352"/>
        <v>0</v>
      </c>
      <c r="P11311">
        <f t="shared" si="353"/>
        <v>4.1358151191436075E-3</v>
      </c>
    </row>
    <row r="11312" spans="1:16" x14ac:dyDescent="0.2">
      <c r="A11312">
        <v>89401</v>
      </c>
      <c r="B11312">
        <v>1080544</v>
      </c>
      <c r="C11312">
        <v>1</v>
      </c>
      <c r="D11312">
        <v>61</v>
      </c>
      <c r="E11312">
        <v>0.117403314917</v>
      </c>
      <c r="F11312">
        <v>2</v>
      </c>
      <c r="G11312">
        <v>0</v>
      </c>
      <c r="H11312">
        <v>5</v>
      </c>
      <c r="I11312">
        <v>0</v>
      </c>
      <c r="J11312">
        <v>0</v>
      </c>
      <c r="K11312">
        <v>0</v>
      </c>
      <c r="L11312">
        <v>0</v>
      </c>
      <c r="M11312">
        <v>3</v>
      </c>
      <c r="N11312">
        <v>0.17243954215999999</v>
      </c>
      <c r="O11312">
        <f t="shared" si="352"/>
        <v>1</v>
      </c>
      <c r="P11312">
        <f t="shared" si="353"/>
        <v>0.16195446745259776</v>
      </c>
    </row>
    <row r="11313" spans="1:16" x14ac:dyDescent="0.2">
      <c r="A11313">
        <v>89401</v>
      </c>
      <c r="B11313">
        <v>1080566</v>
      </c>
      <c r="C11313">
        <v>0</v>
      </c>
      <c r="D11313">
        <v>46</v>
      </c>
      <c r="E11313">
        <v>8.3447332421299994E-2</v>
      </c>
      <c r="F11313">
        <v>0</v>
      </c>
      <c r="G11313">
        <v>0</v>
      </c>
      <c r="H11313">
        <v>3</v>
      </c>
      <c r="I11313">
        <v>0</v>
      </c>
      <c r="J11313">
        <v>0</v>
      </c>
      <c r="K11313">
        <v>0</v>
      </c>
      <c r="L11313">
        <v>0</v>
      </c>
      <c r="M11313">
        <v>5</v>
      </c>
      <c r="N11313">
        <v>0.16843774866299999</v>
      </c>
      <c r="O11313">
        <f t="shared" si="352"/>
        <v>0</v>
      </c>
      <c r="P11313">
        <f t="shared" si="353"/>
        <v>0.15819600041804399</v>
      </c>
    </row>
    <row r="11314" spans="1:16" x14ac:dyDescent="0.2">
      <c r="A11314">
        <v>89401</v>
      </c>
      <c r="B11314">
        <v>1080506</v>
      </c>
      <c r="C11314">
        <v>0</v>
      </c>
      <c r="D11314">
        <v>24</v>
      </c>
      <c r="E11314">
        <v>4.8034934497799997E-2</v>
      </c>
      <c r="F11314">
        <v>1</v>
      </c>
      <c r="G11314">
        <v>0</v>
      </c>
      <c r="H11314">
        <v>1</v>
      </c>
      <c r="I11314">
        <v>1</v>
      </c>
      <c r="J11314">
        <v>0</v>
      </c>
      <c r="K11314">
        <v>0</v>
      </c>
      <c r="L11314">
        <v>0</v>
      </c>
      <c r="M11314">
        <v>5</v>
      </c>
      <c r="N11314">
        <v>2.9501318261200001E-2</v>
      </c>
      <c r="O11314">
        <f t="shared" si="352"/>
        <v>0</v>
      </c>
      <c r="P11314">
        <f t="shared" si="353"/>
        <v>2.7707509706265874E-2</v>
      </c>
    </row>
    <row r="11315" spans="1:16" x14ac:dyDescent="0.2">
      <c r="A11315">
        <v>338499</v>
      </c>
      <c r="B11315">
        <v>1080522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5</v>
      </c>
      <c r="N11315">
        <v>5.4089571428599999E-2</v>
      </c>
      <c r="O11315">
        <f t="shared" si="352"/>
        <v>0</v>
      </c>
      <c r="P11315">
        <f t="shared" si="353"/>
        <v>5.0800690060578156E-2</v>
      </c>
    </row>
    <row r="11316" spans="1:16" x14ac:dyDescent="0.2">
      <c r="A11316">
        <v>338498</v>
      </c>
      <c r="B11316">
        <v>1080520</v>
      </c>
      <c r="C11316">
        <v>0</v>
      </c>
      <c r="D11316">
        <v>7</v>
      </c>
      <c r="E11316">
        <v>1.6949152542399998E-2</v>
      </c>
      <c r="F11316">
        <v>1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5</v>
      </c>
      <c r="N11316">
        <v>2.03598983443E-2</v>
      </c>
      <c r="O11316">
        <f t="shared" si="352"/>
        <v>0</v>
      </c>
      <c r="P11316">
        <f t="shared" si="353"/>
        <v>1.9121927908394846E-2</v>
      </c>
    </row>
    <row r="11317" spans="1:16" x14ac:dyDescent="0.2">
      <c r="A11317">
        <v>25964</v>
      </c>
      <c r="B11317">
        <v>1080847</v>
      </c>
      <c r="C11317">
        <v>0</v>
      </c>
      <c r="D11317">
        <v>9</v>
      </c>
      <c r="E11317">
        <v>6.7982456140399994E-2</v>
      </c>
      <c r="F11317">
        <v>2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4</v>
      </c>
      <c r="N11317">
        <v>3.1496443770500003E-2</v>
      </c>
      <c r="O11317">
        <f t="shared" si="352"/>
        <v>1</v>
      </c>
      <c r="P11317">
        <f t="shared" si="353"/>
        <v>2.9581322900805469E-2</v>
      </c>
    </row>
    <row r="11318" spans="1:16" x14ac:dyDescent="0.2">
      <c r="A11318">
        <v>25964</v>
      </c>
      <c r="B11318">
        <v>1080594</v>
      </c>
      <c r="C11318">
        <v>0</v>
      </c>
      <c r="D11318">
        <v>19</v>
      </c>
      <c r="E11318">
        <v>7.7079107505099997E-2</v>
      </c>
      <c r="F11318">
        <v>4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4</v>
      </c>
      <c r="N11318">
        <v>4.9345682159800001E-2</v>
      </c>
      <c r="O11318">
        <f t="shared" si="352"/>
        <v>1</v>
      </c>
      <c r="P11318">
        <f t="shared" si="353"/>
        <v>4.6345249907125845E-2</v>
      </c>
    </row>
    <row r="11319" spans="1:16" x14ac:dyDescent="0.2">
      <c r="A11319">
        <v>25964</v>
      </c>
      <c r="B11319">
        <v>1080772</v>
      </c>
      <c r="C11319">
        <v>0</v>
      </c>
      <c r="D11319">
        <v>9</v>
      </c>
      <c r="E11319">
        <v>5.5769230769199998E-2</v>
      </c>
      <c r="F11319">
        <v>4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4</v>
      </c>
      <c r="N11319">
        <v>6.1085765490300002E-2</v>
      </c>
      <c r="O11319">
        <f t="shared" si="352"/>
        <v>1</v>
      </c>
      <c r="P11319">
        <f t="shared" si="353"/>
        <v>5.7371485072352915E-2</v>
      </c>
    </row>
    <row r="11320" spans="1:16" x14ac:dyDescent="0.2">
      <c r="A11320">
        <v>25964</v>
      </c>
      <c r="B11320">
        <v>1080593</v>
      </c>
      <c r="C11320">
        <v>0</v>
      </c>
      <c r="D11320">
        <v>17</v>
      </c>
      <c r="E11320">
        <v>8.5877862595400006E-2</v>
      </c>
      <c r="F11320">
        <v>3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4</v>
      </c>
      <c r="N11320">
        <v>7.7027366215599996E-2</v>
      </c>
      <c r="O11320">
        <f t="shared" si="352"/>
        <v>1</v>
      </c>
      <c r="P11320">
        <f t="shared" si="353"/>
        <v>7.2343767087648114E-2</v>
      </c>
    </row>
    <row r="11321" spans="1:16" x14ac:dyDescent="0.2">
      <c r="A11321">
        <v>25964</v>
      </c>
      <c r="B11321">
        <v>1080639</v>
      </c>
      <c r="C11321">
        <v>2</v>
      </c>
      <c r="D11321">
        <v>20</v>
      </c>
      <c r="E11321">
        <v>9.3023255814000005E-2</v>
      </c>
      <c r="F11321">
        <v>7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4</v>
      </c>
      <c r="N11321">
        <v>0.15209211009699999</v>
      </c>
      <c r="O11321">
        <f t="shared" si="352"/>
        <v>1</v>
      </c>
      <c r="P11321">
        <f t="shared" si="353"/>
        <v>0.14284424782134031</v>
      </c>
    </row>
    <row r="11322" spans="1:16" x14ac:dyDescent="0.2">
      <c r="A11322">
        <v>25964</v>
      </c>
      <c r="B11322">
        <v>1080821</v>
      </c>
      <c r="C11322">
        <v>0</v>
      </c>
      <c r="D11322">
        <v>16</v>
      </c>
      <c r="E11322">
        <v>6.7708333333299994E-2</v>
      </c>
      <c r="F11322">
        <v>3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4</v>
      </c>
      <c r="N11322">
        <v>5.4238063293400002E-2</v>
      </c>
      <c r="O11322">
        <f t="shared" si="352"/>
        <v>1</v>
      </c>
      <c r="P11322">
        <f t="shared" si="353"/>
        <v>5.0940152973686648E-2</v>
      </c>
    </row>
    <row r="11323" spans="1:16" x14ac:dyDescent="0.2">
      <c r="A11323">
        <v>25964</v>
      </c>
      <c r="B11323">
        <v>1080615</v>
      </c>
      <c r="C11323">
        <v>0</v>
      </c>
      <c r="D11323">
        <v>14</v>
      </c>
      <c r="E11323">
        <v>7.4245939675200004E-2</v>
      </c>
      <c r="F11323">
        <v>1</v>
      </c>
      <c r="G11323">
        <v>0</v>
      </c>
      <c r="H11323">
        <v>2</v>
      </c>
      <c r="I11323">
        <v>0</v>
      </c>
      <c r="J11323">
        <v>0</v>
      </c>
      <c r="K11323">
        <v>0</v>
      </c>
      <c r="L11323">
        <v>0</v>
      </c>
      <c r="M11323">
        <v>4</v>
      </c>
      <c r="N11323">
        <v>3.5148377572100001E-2</v>
      </c>
      <c r="O11323">
        <f t="shared" si="352"/>
        <v>1</v>
      </c>
      <c r="P11323">
        <f t="shared" si="353"/>
        <v>3.3011203232205841E-2</v>
      </c>
    </row>
    <row r="11324" spans="1:16" x14ac:dyDescent="0.2">
      <c r="A11324">
        <v>25964</v>
      </c>
      <c r="B11324">
        <v>1080860</v>
      </c>
      <c r="C11324">
        <v>1</v>
      </c>
      <c r="D11324">
        <v>9</v>
      </c>
      <c r="E11324">
        <v>7.3253833049400002E-2</v>
      </c>
      <c r="F11324">
        <v>5</v>
      </c>
      <c r="G11324">
        <v>0</v>
      </c>
      <c r="H11324">
        <v>1</v>
      </c>
      <c r="I11324">
        <v>0</v>
      </c>
      <c r="J11324">
        <v>0</v>
      </c>
      <c r="K11324">
        <v>0</v>
      </c>
      <c r="L11324">
        <v>0</v>
      </c>
      <c r="M11324">
        <v>4</v>
      </c>
      <c r="N11324">
        <v>6.0054641931500001E-2</v>
      </c>
      <c r="O11324">
        <f t="shared" si="352"/>
        <v>1</v>
      </c>
      <c r="P11324">
        <f t="shared" si="353"/>
        <v>5.6403058313899031E-2</v>
      </c>
    </row>
    <row r="11325" spans="1:16" x14ac:dyDescent="0.2">
      <c r="A11325">
        <v>25964</v>
      </c>
      <c r="B11325">
        <v>1080866</v>
      </c>
      <c r="C11325">
        <v>1</v>
      </c>
      <c r="D11325">
        <v>19</v>
      </c>
      <c r="E11325">
        <v>8.5487077534800004E-2</v>
      </c>
      <c r="F11325">
        <v>4</v>
      </c>
      <c r="G11325">
        <v>0</v>
      </c>
      <c r="H11325">
        <v>0</v>
      </c>
      <c r="I11325">
        <v>0</v>
      </c>
      <c r="J11325">
        <v>0</v>
      </c>
      <c r="K11325">
        <v>1</v>
      </c>
      <c r="L11325">
        <v>0</v>
      </c>
      <c r="M11325">
        <v>4</v>
      </c>
      <c r="N11325">
        <v>0.14300483579000001</v>
      </c>
      <c r="O11325">
        <f t="shared" si="352"/>
        <v>1</v>
      </c>
      <c r="P11325">
        <f t="shared" si="353"/>
        <v>0.13430951934461829</v>
      </c>
    </row>
    <row r="11326" spans="1:16" x14ac:dyDescent="0.2">
      <c r="A11326">
        <v>25964</v>
      </c>
      <c r="B11326">
        <v>1080534</v>
      </c>
      <c r="C11326">
        <v>2</v>
      </c>
      <c r="D11326">
        <v>9</v>
      </c>
      <c r="E11326">
        <v>7.0815450643800001E-2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4</v>
      </c>
      <c r="N11326">
        <v>4.1152758698400002E-2</v>
      </c>
      <c r="O11326">
        <f t="shared" si="352"/>
        <v>1</v>
      </c>
      <c r="P11326">
        <f t="shared" si="353"/>
        <v>3.8650491851924276E-2</v>
      </c>
    </row>
    <row r="11327" spans="1:16" x14ac:dyDescent="0.2">
      <c r="A11327">
        <v>25964</v>
      </c>
      <c r="B11327">
        <v>1080657</v>
      </c>
      <c r="C11327">
        <v>0</v>
      </c>
      <c r="D11327">
        <v>6</v>
      </c>
      <c r="E11327">
        <v>3.8636363636400002E-2</v>
      </c>
      <c r="F11327">
        <v>1</v>
      </c>
      <c r="G11327">
        <v>0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4</v>
      </c>
      <c r="N11327">
        <v>2.4403031186600001E-2</v>
      </c>
      <c r="O11327">
        <f t="shared" si="352"/>
        <v>1</v>
      </c>
      <c r="P11327">
        <f t="shared" si="353"/>
        <v>2.2919220676124636E-2</v>
      </c>
    </row>
    <row r="11328" spans="1:16" x14ac:dyDescent="0.2">
      <c r="A11328">
        <v>25964</v>
      </c>
      <c r="B11328">
        <v>1080655</v>
      </c>
      <c r="C11328">
        <v>0</v>
      </c>
      <c r="D11328">
        <v>8</v>
      </c>
      <c r="E11328">
        <v>5.9548254620100001E-2</v>
      </c>
      <c r="F11328">
        <v>1</v>
      </c>
      <c r="G11328">
        <v>0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4</v>
      </c>
      <c r="N11328">
        <v>7.7222415796000005E-2</v>
      </c>
      <c r="O11328">
        <f t="shared" si="352"/>
        <v>1</v>
      </c>
      <c r="P11328">
        <f t="shared" si="353"/>
        <v>7.2526956804605414E-2</v>
      </c>
    </row>
    <row r="11329" spans="1:16" x14ac:dyDescent="0.2">
      <c r="A11329">
        <v>25964</v>
      </c>
      <c r="B11329">
        <v>1080653</v>
      </c>
      <c r="C11329">
        <v>0</v>
      </c>
      <c r="D11329">
        <v>16</v>
      </c>
      <c r="E11329">
        <v>7.3170731707299999E-2</v>
      </c>
      <c r="F11329">
        <v>3</v>
      </c>
      <c r="G11329">
        <v>0</v>
      </c>
      <c r="H11329">
        <v>0</v>
      </c>
      <c r="I11329">
        <v>0</v>
      </c>
      <c r="J11329">
        <v>0</v>
      </c>
      <c r="K11329">
        <v>1</v>
      </c>
      <c r="L11329">
        <v>1</v>
      </c>
      <c r="M11329">
        <v>4</v>
      </c>
      <c r="N11329">
        <v>0.25283478443000001</v>
      </c>
      <c r="O11329">
        <f t="shared" si="352"/>
        <v>1</v>
      </c>
      <c r="P11329">
        <f t="shared" si="353"/>
        <v>0.23746132907183898</v>
      </c>
    </row>
    <row r="11330" spans="1:16" x14ac:dyDescent="0.2">
      <c r="A11330">
        <v>25964</v>
      </c>
      <c r="B11330">
        <v>1080651</v>
      </c>
      <c r="C11330">
        <v>1</v>
      </c>
      <c r="D11330">
        <v>10</v>
      </c>
      <c r="E11330">
        <v>6.0137457044699999E-2</v>
      </c>
      <c r="F11330">
        <v>2</v>
      </c>
      <c r="G11330">
        <v>0</v>
      </c>
      <c r="H11330">
        <v>0</v>
      </c>
      <c r="I11330">
        <v>1</v>
      </c>
      <c r="J11330">
        <v>0</v>
      </c>
      <c r="K11330">
        <v>0</v>
      </c>
      <c r="L11330">
        <v>0</v>
      </c>
      <c r="M11330">
        <v>4</v>
      </c>
      <c r="N11330">
        <v>3.6361510868599997E-2</v>
      </c>
      <c r="O11330">
        <f t="shared" si="352"/>
        <v>1</v>
      </c>
      <c r="P11330">
        <f t="shared" si="353"/>
        <v>3.415057274410916E-2</v>
      </c>
    </row>
    <row r="11331" spans="1:16" x14ac:dyDescent="0.2">
      <c r="A11331">
        <v>25964</v>
      </c>
      <c r="B11331">
        <v>1080733</v>
      </c>
      <c r="C11331">
        <v>1</v>
      </c>
      <c r="D11331">
        <v>11</v>
      </c>
      <c r="E11331">
        <v>6.0869565217400001E-2</v>
      </c>
      <c r="F11331">
        <v>4</v>
      </c>
      <c r="G11331">
        <v>0</v>
      </c>
      <c r="H11331">
        <v>1</v>
      </c>
      <c r="I11331">
        <v>0</v>
      </c>
      <c r="J11331">
        <v>0</v>
      </c>
      <c r="K11331">
        <v>3</v>
      </c>
      <c r="L11331">
        <v>0</v>
      </c>
      <c r="M11331">
        <v>4</v>
      </c>
      <c r="N11331">
        <v>0.25900928714299998</v>
      </c>
      <c r="O11331">
        <f t="shared" ref="O11331:O11394" si="354">IF(M11331&lt;5,1,0)</f>
        <v>1</v>
      </c>
      <c r="P11331">
        <f t="shared" ref="P11331:P11394" si="355">$S$4*N11331</f>
        <v>0.24326039514533085</v>
      </c>
    </row>
    <row r="11332" spans="1:16" x14ac:dyDescent="0.2">
      <c r="A11332">
        <v>25964</v>
      </c>
      <c r="B11332">
        <v>1080510</v>
      </c>
      <c r="C11332">
        <v>2</v>
      </c>
      <c r="D11332">
        <v>12</v>
      </c>
      <c r="E11332">
        <v>9.2436974789899998E-2</v>
      </c>
      <c r="F11332">
        <v>5</v>
      </c>
      <c r="G11332">
        <v>0</v>
      </c>
      <c r="H11332">
        <v>0</v>
      </c>
      <c r="I11332">
        <v>0</v>
      </c>
      <c r="J11332">
        <v>0</v>
      </c>
      <c r="K11332">
        <v>1</v>
      </c>
      <c r="L11332">
        <v>0</v>
      </c>
      <c r="M11332">
        <v>4</v>
      </c>
      <c r="N11332">
        <v>0.24921480646800001</v>
      </c>
      <c r="O11332">
        <f t="shared" si="354"/>
        <v>1</v>
      </c>
      <c r="P11332">
        <f t="shared" si="355"/>
        <v>0.23406146152590293</v>
      </c>
    </row>
    <row r="11333" spans="1:16" x14ac:dyDescent="0.2">
      <c r="A11333">
        <v>25964</v>
      </c>
      <c r="B11333">
        <v>1080785</v>
      </c>
      <c r="C11333">
        <v>1</v>
      </c>
      <c r="D11333">
        <v>4</v>
      </c>
      <c r="E11333">
        <v>1.9083969465599999E-2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5</v>
      </c>
      <c r="N11333">
        <v>1.6383986021799999E-2</v>
      </c>
      <c r="O11333">
        <f t="shared" si="354"/>
        <v>0</v>
      </c>
      <c r="P11333">
        <f t="shared" si="355"/>
        <v>1.5387768360283523E-2</v>
      </c>
    </row>
    <row r="11334" spans="1:16" x14ac:dyDescent="0.2">
      <c r="A11334">
        <v>25964</v>
      </c>
      <c r="B11334">
        <v>1080691</v>
      </c>
      <c r="C11334">
        <v>1</v>
      </c>
      <c r="D11334">
        <v>15</v>
      </c>
      <c r="E11334">
        <v>7.3664825045999999E-2</v>
      </c>
      <c r="F11334">
        <v>3</v>
      </c>
      <c r="G11334">
        <v>0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4</v>
      </c>
      <c r="N11334">
        <v>0.11185689394700001</v>
      </c>
      <c r="O11334">
        <f t="shared" si="354"/>
        <v>1</v>
      </c>
      <c r="P11334">
        <f t="shared" si="355"/>
        <v>0.10505550793726424</v>
      </c>
    </row>
    <row r="11335" spans="1:16" x14ac:dyDescent="0.2">
      <c r="A11335">
        <v>25964</v>
      </c>
      <c r="B11335">
        <v>1080572</v>
      </c>
      <c r="C11335">
        <v>0</v>
      </c>
      <c r="D11335">
        <v>13</v>
      </c>
      <c r="E11335">
        <v>8.0550098231799996E-2</v>
      </c>
      <c r="F11335">
        <v>2</v>
      </c>
      <c r="G11335">
        <v>0</v>
      </c>
      <c r="H11335">
        <v>2</v>
      </c>
      <c r="I11335">
        <v>0</v>
      </c>
      <c r="J11335">
        <v>0</v>
      </c>
      <c r="K11335">
        <v>1</v>
      </c>
      <c r="L11335">
        <v>0</v>
      </c>
      <c r="M11335">
        <v>4</v>
      </c>
      <c r="N11335">
        <v>0.119375116133</v>
      </c>
      <c r="O11335">
        <f t="shared" si="354"/>
        <v>1</v>
      </c>
      <c r="P11335">
        <f t="shared" si="355"/>
        <v>0.11211658949125122</v>
      </c>
    </row>
    <row r="11336" spans="1:16" x14ac:dyDescent="0.2">
      <c r="A11336">
        <v>25964</v>
      </c>
      <c r="B11336">
        <v>1080837</v>
      </c>
      <c r="C11336">
        <v>2</v>
      </c>
      <c r="D11336">
        <v>14</v>
      </c>
      <c r="E11336">
        <v>8.9449541284399997E-2</v>
      </c>
      <c r="F11336">
        <v>5</v>
      </c>
      <c r="G11336">
        <v>0</v>
      </c>
      <c r="H11336">
        <v>1</v>
      </c>
      <c r="I11336">
        <v>0</v>
      </c>
      <c r="J11336">
        <v>0</v>
      </c>
      <c r="K11336">
        <v>0</v>
      </c>
      <c r="L11336">
        <v>0</v>
      </c>
      <c r="M11336">
        <v>4</v>
      </c>
      <c r="N11336">
        <v>7.1049222456899999E-2</v>
      </c>
      <c r="O11336">
        <f t="shared" si="354"/>
        <v>1</v>
      </c>
      <c r="P11336">
        <f t="shared" si="355"/>
        <v>6.6729120489381316E-2</v>
      </c>
    </row>
    <row r="11337" spans="1:16" x14ac:dyDescent="0.2">
      <c r="A11337">
        <v>25964</v>
      </c>
      <c r="B11337">
        <v>1080796</v>
      </c>
      <c r="C11337">
        <v>0</v>
      </c>
      <c r="D11337">
        <v>6</v>
      </c>
      <c r="E11337">
        <v>3.3333333333299998E-2</v>
      </c>
      <c r="F11337">
        <v>0</v>
      </c>
      <c r="G11337">
        <v>0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5</v>
      </c>
      <c r="N11337">
        <v>6.4940503871899993E-2</v>
      </c>
      <c r="O11337">
        <f t="shared" si="354"/>
        <v>0</v>
      </c>
      <c r="P11337">
        <f t="shared" si="355"/>
        <v>6.0991838582581205E-2</v>
      </c>
    </row>
    <row r="11338" spans="1:16" x14ac:dyDescent="0.2">
      <c r="A11338">
        <v>25964</v>
      </c>
      <c r="B11338">
        <v>1080581</v>
      </c>
      <c r="C11338">
        <v>1</v>
      </c>
      <c r="D11338">
        <v>20</v>
      </c>
      <c r="E11338">
        <v>8.2926829268300001E-2</v>
      </c>
      <c r="F11338">
        <v>3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4</v>
      </c>
      <c r="N11338">
        <v>7.7243851110200004E-2</v>
      </c>
      <c r="O11338">
        <f t="shared" si="354"/>
        <v>1</v>
      </c>
      <c r="P11338">
        <f t="shared" si="355"/>
        <v>7.2547088758404724E-2</v>
      </c>
    </row>
    <row r="11339" spans="1:16" x14ac:dyDescent="0.2">
      <c r="A11339">
        <v>25964</v>
      </c>
      <c r="B11339">
        <v>1080665</v>
      </c>
      <c r="C11339">
        <v>2</v>
      </c>
      <c r="D11339">
        <v>30</v>
      </c>
      <c r="E11339">
        <v>9.0753424657499998E-2</v>
      </c>
      <c r="F11339">
        <v>3</v>
      </c>
      <c r="G11339">
        <v>0</v>
      </c>
      <c r="H11339">
        <v>2</v>
      </c>
      <c r="I11339">
        <v>0</v>
      </c>
      <c r="J11339">
        <v>0</v>
      </c>
      <c r="K11339">
        <v>0</v>
      </c>
      <c r="L11339">
        <v>0</v>
      </c>
      <c r="M11339">
        <v>4</v>
      </c>
      <c r="N11339">
        <v>0.10085042195</v>
      </c>
      <c r="O11339">
        <f t="shared" si="354"/>
        <v>1</v>
      </c>
      <c r="P11339">
        <f t="shared" si="355"/>
        <v>9.4718277343412927E-2</v>
      </c>
    </row>
    <row r="11340" spans="1:16" x14ac:dyDescent="0.2">
      <c r="A11340">
        <v>25964</v>
      </c>
      <c r="B11340">
        <v>1080765</v>
      </c>
      <c r="C11340">
        <v>0</v>
      </c>
      <c r="D11340">
        <v>14</v>
      </c>
      <c r="E11340">
        <v>7.0524412296600003E-2</v>
      </c>
      <c r="F11340">
        <v>7</v>
      </c>
      <c r="G11340">
        <v>0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4</v>
      </c>
      <c r="N11340">
        <v>0.17362079276600001</v>
      </c>
      <c r="O11340">
        <f t="shared" si="354"/>
        <v>1</v>
      </c>
      <c r="P11340">
        <f t="shared" si="355"/>
        <v>0.16306389288035308</v>
      </c>
    </row>
    <row r="11341" spans="1:16" x14ac:dyDescent="0.2">
      <c r="A11341">
        <v>25964</v>
      </c>
      <c r="B11341">
        <v>1080768</v>
      </c>
      <c r="C11341">
        <v>1</v>
      </c>
      <c r="D11341">
        <v>13</v>
      </c>
      <c r="E11341">
        <v>6.77618069815E-2</v>
      </c>
      <c r="F11341">
        <v>1</v>
      </c>
      <c r="G11341">
        <v>0</v>
      </c>
      <c r="H11341">
        <v>2</v>
      </c>
      <c r="I11341">
        <v>0</v>
      </c>
      <c r="J11341">
        <v>0</v>
      </c>
      <c r="K11341">
        <v>0</v>
      </c>
      <c r="L11341">
        <v>0</v>
      </c>
      <c r="M11341">
        <v>4</v>
      </c>
      <c r="N11341">
        <v>9.5825425926900007E-2</v>
      </c>
      <c r="O11341">
        <f t="shared" si="354"/>
        <v>1</v>
      </c>
      <c r="P11341">
        <f t="shared" si="355"/>
        <v>8.9998822949840782E-2</v>
      </c>
    </row>
    <row r="11342" spans="1:16" x14ac:dyDescent="0.2">
      <c r="A11342">
        <v>25964</v>
      </c>
      <c r="B11342">
        <v>1080741</v>
      </c>
      <c r="C11342">
        <v>1</v>
      </c>
      <c r="D11342">
        <v>14</v>
      </c>
      <c r="E11342">
        <v>8.5594989561599999E-2</v>
      </c>
      <c r="F11342">
        <v>3</v>
      </c>
      <c r="G11342">
        <v>0</v>
      </c>
      <c r="H11342">
        <v>0</v>
      </c>
      <c r="I11342">
        <v>1</v>
      </c>
      <c r="J11342">
        <v>0</v>
      </c>
      <c r="K11342">
        <v>0</v>
      </c>
      <c r="L11342">
        <v>0</v>
      </c>
      <c r="M11342">
        <v>4</v>
      </c>
      <c r="N11342">
        <v>7.0490548712100004E-2</v>
      </c>
      <c r="O11342">
        <f t="shared" si="354"/>
        <v>1</v>
      </c>
      <c r="P11342">
        <f t="shared" si="355"/>
        <v>6.6204416539895769E-2</v>
      </c>
    </row>
    <row r="11343" spans="1:16" x14ac:dyDescent="0.2">
      <c r="A11343">
        <v>25964</v>
      </c>
      <c r="B11343">
        <v>1080875</v>
      </c>
      <c r="C11343">
        <v>2</v>
      </c>
      <c r="D11343">
        <v>3</v>
      </c>
      <c r="E11343">
        <v>2.37623762376E-2</v>
      </c>
      <c r="F11343">
        <v>1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5</v>
      </c>
      <c r="N11343">
        <v>2.57595725594E-2</v>
      </c>
      <c r="O11343">
        <f t="shared" si="354"/>
        <v>0</v>
      </c>
      <c r="P11343">
        <f t="shared" si="355"/>
        <v>2.4193278429104462E-2</v>
      </c>
    </row>
    <row r="11344" spans="1:16" x14ac:dyDescent="0.2">
      <c r="A11344">
        <v>25964</v>
      </c>
      <c r="B11344">
        <v>1080524</v>
      </c>
      <c r="C11344">
        <v>1</v>
      </c>
      <c r="D11344">
        <v>23</v>
      </c>
      <c r="E11344">
        <v>0.104</v>
      </c>
      <c r="F11344">
        <v>3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4</v>
      </c>
      <c r="N11344">
        <v>6.3063914812899996E-2</v>
      </c>
      <c r="O11344">
        <f t="shared" si="354"/>
        <v>1</v>
      </c>
      <c r="P11344">
        <f t="shared" si="355"/>
        <v>5.9229354306232808E-2</v>
      </c>
    </row>
    <row r="11345" spans="1:16" x14ac:dyDescent="0.2">
      <c r="A11345">
        <v>25964</v>
      </c>
      <c r="B11345">
        <v>1080727</v>
      </c>
      <c r="C11345">
        <v>1</v>
      </c>
      <c r="D11345">
        <v>18</v>
      </c>
      <c r="E11345">
        <v>9.7902097902099999E-2</v>
      </c>
      <c r="F11345">
        <v>1</v>
      </c>
      <c r="G11345">
        <v>0</v>
      </c>
      <c r="H11345">
        <v>1</v>
      </c>
      <c r="I11345">
        <v>0</v>
      </c>
      <c r="J11345">
        <v>0</v>
      </c>
      <c r="K11345">
        <v>0</v>
      </c>
      <c r="L11345">
        <v>0</v>
      </c>
      <c r="M11345">
        <v>4</v>
      </c>
      <c r="N11345">
        <v>4.3545007317300002E-2</v>
      </c>
      <c r="O11345">
        <f t="shared" si="354"/>
        <v>1</v>
      </c>
      <c r="P11345">
        <f t="shared" si="355"/>
        <v>4.0897281342519624E-2</v>
      </c>
    </row>
    <row r="11346" spans="1:16" x14ac:dyDescent="0.2">
      <c r="A11346">
        <v>25964</v>
      </c>
      <c r="B11346">
        <v>1080702</v>
      </c>
      <c r="C11346">
        <v>3</v>
      </c>
      <c r="D11346">
        <v>19</v>
      </c>
      <c r="E11346">
        <v>9.24528301887E-2</v>
      </c>
      <c r="F11346">
        <v>2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4</v>
      </c>
      <c r="N11346">
        <v>0.189895457179</v>
      </c>
      <c r="O11346">
        <f t="shared" si="354"/>
        <v>1</v>
      </c>
      <c r="P11346">
        <f t="shared" si="355"/>
        <v>0.17834898686147455</v>
      </c>
    </row>
    <row r="11347" spans="1:16" x14ac:dyDescent="0.2">
      <c r="A11347">
        <v>25964</v>
      </c>
      <c r="B11347">
        <v>1080835</v>
      </c>
      <c r="C11347">
        <v>0</v>
      </c>
      <c r="D11347">
        <v>3</v>
      </c>
      <c r="E11347">
        <v>5.1282051282099998E-2</v>
      </c>
      <c r="F11347">
        <v>3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4</v>
      </c>
      <c r="N11347">
        <v>6.7434375655199996E-2</v>
      </c>
      <c r="O11347">
        <f t="shared" si="354"/>
        <v>1</v>
      </c>
      <c r="P11347">
        <f t="shared" si="355"/>
        <v>6.3334072106865646E-2</v>
      </c>
    </row>
    <row r="11348" spans="1:16" x14ac:dyDescent="0.2">
      <c r="A11348">
        <v>25964</v>
      </c>
      <c r="B11348">
        <v>1080720</v>
      </c>
      <c r="C11348">
        <v>0</v>
      </c>
      <c r="D11348">
        <v>3</v>
      </c>
      <c r="E11348">
        <v>2.68595041322E-2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5</v>
      </c>
      <c r="N11348">
        <v>2.7859027577100001E-2</v>
      </c>
      <c r="O11348">
        <f t="shared" si="354"/>
        <v>0</v>
      </c>
      <c r="P11348">
        <f t="shared" si="355"/>
        <v>2.6165077443838568E-2</v>
      </c>
    </row>
    <row r="11349" spans="1:16" x14ac:dyDescent="0.2">
      <c r="A11349">
        <v>25964</v>
      </c>
      <c r="B11349">
        <v>1080547</v>
      </c>
      <c r="C11349">
        <v>0</v>
      </c>
      <c r="D11349">
        <v>3</v>
      </c>
      <c r="E11349">
        <v>1.94384449244E-2</v>
      </c>
      <c r="F11349">
        <v>2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5</v>
      </c>
      <c r="N11349">
        <v>1.7341725077099999E-2</v>
      </c>
      <c r="O11349">
        <f t="shared" si="354"/>
        <v>0</v>
      </c>
      <c r="P11349">
        <f t="shared" si="355"/>
        <v>1.6287272712456675E-2</v>
      </c>
    </row>
    <row r="11350" spans="1:16" x14ac:dyDescent="0.2">
      <c r="A11350">
        <v>25964</v>
      </c>
      <c r="B11350">
        <v>1080545</v>
      </c>
      <c r="C11350">
        <v>0</v>
      </c>
      <c r="D11350">
        <v>12</v>
      </c>
      <c r="E11350">
        <v>7.0208728652800007E-2</v>
      </c>
      <c r="F11350">
        <v>3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4</v>
      </c>
      <c r="N11350">
        <v>0.109910746277</v>
      </c>
      <c r="O11350">
        <f t="shared" si="354"/>
        <v>1</v>
      </c>
      <c r="P11350">
        <f t="shared" si="355"/>
        <v>0.10322769451621888</v>
      </c>
    </row>
    <row r="11351" spans="1:16" x14ac:dyDescent="0.2">
      <c r="A11351">
        <v>25964</v>
      </c>
      <c r="B11351">
        <v>1080834</v>
      </c>
      <c r="C11351">
        <v>0</v>
      </c>
      <c r="D11351">
        <v>11</v>
      </c>
      <c r="E11351">
        <v>8.1911262798600004E-2</v>
      </c>
      <c r="F11351">
        <v>8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4</v>
      </c>
      <c r="N11351">
        <v>6.3835211350400003E-2</v>
      </c>
      <c r="O11351">
        <f t="shared" si="354"/>
        <v>1</v>
      </c>
      <c r="P11351">
        <f t="shared" si="355"/>
        <v>5.9953752657180316E-2</v>
      </c>
    </row>
    <row r="11352" spans="1:16" x14ac:dyDescent="0.2">
      <c r="A11352">
        <v>25964</v>
      </c>
      <c r="B11352">
        <v>1080565</v>
      </c>
      <c r="C11352">
        <v>0</v>
      </c>
      <c r="D11352">
        <v>18</v>
      </c>
      <c r="E11352">
        <v>8.2159624413099999E-2</v>
      </c>
      <c r="F11352">
        <v>2</v>
      </c>
      <c r="G11352">
        <v>0</v>
      </c>
      <c r="H11352">
        <v>0</v>
      </c>
      <c r="I11352">
        <v>0</v>
      </c>
      <c r="J11352">
        <v>0</v>
      </c>
      <c r="K11352">
        <v>1</v>
      </c>
      <c r="L11352">
        <v>1</v>
      </c>
      <c r="M11352">
        <v>4</v>
      </c>
      <c r="N11352">
        <v>0.205881110265</v>
      </c>
      <c r="O11352">
        <f t="shared" si="354"/>
        <v>1</v>
      </c>
      <c r="P11352">
        <f t="shared" si="355"/>
        <v>0.19336264266220105</v>
      </c>
    </row>
    <row r="11353" spans="1:16" x14ac:dyDescent="0.2">
      <c r="A11353">
        <v>25964</v>
      </c>
      <c r="B11353">
        <v>1080784</v>
      </c>
      <c r="C11353">
        <v>0</v>
      </c>
      <c r="D11353">
        <v>9</v>
      </c>
      <c r="E11353">
        <v>3.8986354775800001E-2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5</v>
      </c>
      <c r="N11353">
        <v>1.42711749685E-2</v>
      </c>
      <c r="O11353">
        <f t="shared" si="354"/>
        <v>0</v>
      </c>
      <c r="P11353">
        <f t="shared" si="355"/>
        <v>1.3403425415046121E-2</v>
      </c>
    </row>
    <row r="11354" spans="1:16" x14ac:dyDescent="0.2">
      <c r="A11354">
        <v>25964</v>
      </c>
      <c r="B11354">
        <v>1080681</v>
      </c>
      <c r="C11354">
        <v>1</v>
      </c>
      <c r="D11354">
        <v>9</v>
      </c>
      <c r="E11354">
        <v>7.3118279569899997E-2</v>
      </c>
      <c r="F11354">
        <v>6</v>
      </c>
      <c r="G11354">
        <v>0</v>
      </c>
      <c r="H11354">
        <v>1</v>
      </c>
      <c r="I11354">
        <v>0</v>
      </c>
      <c r="J11354">
        <v>0</v>
      </c>
      <c r="K11354">
        <v>0</v>
      </c>
      <c r="L11354">
        <v>0</v>
      </c>
      <c r="M11354">
        <v>4</v>
      </c>
      <c r="N11354">
        <v>6.01250569864E-2</v>
      </c>
      <c r="O11354">
        <f t="shared" si="354"/>
        <v>1</v>
      </c>
      <c r="P11354">
        <f t="shared" si="355"/>
        <v>5.6469191826979181E-2</v>
      </c>
    </row>
    <row r="11355" spans="1:16" x14ac:dyDescent="0.2">
      <c r="A11355">
        <v>94030</v>
      </c>
      <c r="B11355">
        <v>1080840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5</v>
      </c>
      <c r="N11355">
        <v>4.40357142857E-3</v>
      </c>
      <c r="O11355">
        <f t="shared" si="354"/>
        <v>0</v>
      </c>
      <c r="P11355">
        <f t="shared" si="355"/>
        <v>4.1358151191436075E-3</v>
      </c>
    </row>
    <row r="11356" spans="1:16" x14ac:dyDescent="0.2">
      <c r="A11356">
        <v>94030</v>
      </c>
      <c r="B11356">
        <v>1080606</v>
      </c>
      <c r="C11356">
        <v>0</v>
      </c>
      <c r="D11356">
        <v>13</v>
      </c>
      <c r="E11356">
        <v>8.4070796460200006E-2</v>
      </c>
      <c r="F11356">
        <v>0</v>
      </c>
      <c r="G11356">
        <v>0</v>
      </c>
      <c r="H11356">
        <v>6</v>
      </c>
      <c r="I11356">
        <v>1</v>
      </c>
      <c r="J11356">
        <v>0</v>
      </c>
      <c r="K11356">
        <v>0</v>
      </c>
      <c r="L11356">
        <v>0</v>
      </c>
      <c r="M11356">
        <v>5</v>
      </c>
      <c r="N11356">
        <v>8.7440181440299997E-2</v>
      </c>
      <c r="O11356">
        <f t="shared" si="354"/>
        <v>0</v>
      </c>
      <c r="P11356">
        <f t="shared" si="355"/>
        <v>8.2123437824849696E-2</v>
      </c>
    </row>
    <row r="11357" spans="1:16" x14ac:dyDescent="0.2">
      <c r="A11357">
        <v>94030</v>
      </c>
      <c r="B11357">
        <v>1080771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5</v>
      </c>
      <c r="N11357">
        <v>5.4089571428599999E-2</v>
      </c>
      <c r="O11357">
        <f t="shared" si="354"/>
        <v>0</v>
      </c>
      <c r="P11357">
        <f t="shared" si="355"/>
        <v>5.0800690060578156E-2</v>
      </c>
    </row>
    <row r="11358" spans="1:16" x14ac:dyDescent="0.2">
      <c r="A11358">
        <v>94030</v>
      </c>
      <c r="B11358">
        <v>1080714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5</v>
      </c>
      <c r="N11358">
        <v>4.40357142857E-3</v>
      </c>
      <c r="O11358">
        <f t="shared" si="354"/>
        <v>0</v>
      </c>
      <c r="P11358">
        <f t="shared" si="355"/>
        <v>4.1358151191436075E-3</v>
      </c>
    </row>
    <row r="11359" spans="1:16" x14ac:dyDescent="0.2">
      <c r="A11359">
        <v>94030</v>
      </c>
      <c r="B11359">
        <v>1080827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5</v>
      </c>
      <c r="N11359">
        <v>5.0540571428600002E-2</v>
      </c>
      <c r="O11359">
        <f t="shared" si="354"/>
        <v>0</v>
      </c>
      <c r="P11359">
        <f t="shared" si="355"/>
        <v>4.7467484707620564E-2</v>
      </c>
    </row>
    <row r="11360" spans="1:16" x14ac:dyDescent="0.2">
      <c r="A11360">
        <v>94030</v>
      </c>
      <c r="B11360">
        <v>1080809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5</v>
      </c>
      <c r="N11360">
        <v>4.40357142857E-3</v>
      </c>
      <c r="O11360">
        <f t="shared" si="354"/>
        <v>0</v>
      </c>
      <c r="P11360">
        <f t="shared" si="355"/>
        <v>4.1358151191436075E-3</v>
      </c>
    </row>
    <row r="11361" spans="1:16" x14ac:dyDescent="0.2">
      <c r="A11361">
        <v>94030</v>
      </c>
      <c r="B11361">
        <v>1080753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5</v>
      </c>
      <c r="N11361">
        <v>4.40357142857E-3</v>
      </c>
      <c r="O11361">
        <f t="shared" si="354"/>
        <v>0</v>
      </c>
      <c r="P11361">
        <f t="shared" si="355"/>
        <v>4.1358151191436075E-3</v>
      </c>
    </row>
    <row r="11362" spans="1:16" x14ac:dyDescent="0.2">
      <c r="A11362">
        <v>94030</v>
      </c>
      <c r="B11362">
        <v>1080618</v>
      </c>
      <c r="C11362">
        <v>0</v>
      </c>
      <c r="D11362">
        <v>23</v>
      </c>
      <c r="E11362">
        <v>0.112840466926</v>
      </c>
      <c r="F11362">
        <v>1</v>
      </c>
      <c r="G11362">
        <v>0</v>
      </c>
      <c r="H11362">
        <v>6</v>
      </c>
      <c r="I11362">
        <v>0</v>
      </c>
      <c r="J11362">
        <v>0</v>
      </c>
      <c r="K11362">
        <v>0</v>
      </c>
      <c r="L11362">
        <v>0</v>
      </c>
      <c r="M11362">
        <v>2</v>
      </c>
      <c r="N11362">
        <v>0.14503380696500001</v>
      </c>
      <c r="O11362">
        <f t="shared" si="354"/>
        <v>1</v>
      </c>
      <c r="P11362">
        <f t="shared" si="355"/>
        <v>0.13621512024106988</v>
      </c>
    </row>
    <row r="11363" spans="1:16" x14ac:dyDescent="0.2">
      <c r="A11363">
        <v>94030</v>
      </c>
      <c r="B11363">
        <v>1080866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5</v>
      </c>
      <c r="N11363">
        <v>4.40357142857E-3</v>
      </c>
      <c r="O11363">
        <f t="shared" si="354"/>
        <v>0</v>
      </c>
      <c r="P11363">
        <f t="shared" si="355"/>
        <v>4.1358151191436075E-3</v>
      </c>
    </row>
    <row r="11364" spans="1:16" x14ac:dyDescent="0.2">
      <c r="A11364">
        <v>94030</v>
      </c>
      <c r="B11364">
        <v>1080739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5</v>
      </c>
      <c r="N11364">
        <v>4.40357142857E-3</v>
      </c>
      <c r="O11364">
        <f t="shared" si="354"/>
        <v>0</v>
      </c>
      <c r="P11364">
        <f t="shared" si="355"/>
        <v>4.1358151191436075E-3</v>
      </c>
    </row>
    <row r="11365" spans="1:16" x14ac:dyDescent="0.2">
      <c r="A11365">
        <v>94030</v>
      </c>
      <c r="B11365">
        <v>1080659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5</v>
      </c>
      <c r="N11365">
        <v>4.40357142857E-3</v>
      </c>
      <c r="O11365">
        <f t="shared" si="354"/>
        <v>0</v>
      </c>
      <c r="P11365">
        <f t="shared" si="355"/>
        <v>4.1358151191436075E-3</v>
      </c>
    </row>
    <row r="11366" spans="1:16" x14ac:dyDescent="0.2">
      <c r="A11366">
        <v>94030</v>
      </c>
      <c r="B11366">
        <v>1080780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5</v>
      </c>
      <c r="N11366">
        <v>4.40357142857E-3</v>
      </c>
      <c r="O11366">
        <f t="shared" si="354"/>
        <v>0</v>
      </c>
      <c r="P11366">
        <f t="shared" si="355"/>
        <v>4.1358151191436075E-3</v>
      </c>
    </row>
    <row r="11367" spans="1:16" x14ac:dyDescent="0.2">
      <c r="A11367">
        <v>94030</v>
      </c>
      <c r="B11367">
        <v>1080653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5</v>
      </c>
      <c r="N11367">
        <v>4.40357142857E-3</v>
      </c>
      <c r="O11367">
        <f t="shared" si="354"/>
        <v>0</v>
      </c>
      <c r="P11367">
        <f t="shared" si="355"/>
        <v>4.1358151191436075E-3</v>
      </c>
    </row>
    <row r="11368" spans="1:16" x14ac:dyDescent="0.2">
      <c r="A11368">
        <v>94030</v>
      </c>
      <c r="B11368">
        <v>1080677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5</v>
      </c>
      <c r="N11368">
        <v>4.40357142857E-3</v>
      </c>
      <c r="O11368">
        <f t="shared" si="354"/>
        <v>0</v>
      </c>
      <c r="P11368">
        <f t="shared" si="355"/>
        <v>4.1358151191436075E-3</v>
      </c>
    </row>
    <row r="11369" spans="1:16" x14ac:dyDescent="0.2">
      <c r="A11369">
        <v>94030</v>
      </c>
      <c r="B11369">
        <v>1080699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5</v>
      </c>
      <c r="N11369">
        <v>5.4089571428599999E-2</v>
      </c>
      <c r="O11369">
        <f t="shared" si="354"/>
        <v>0</v>
      </c>
      <c r="P11369">
        <f t="shared" si="355"/>
        <v>5.0800690060578156E-2</v>
      </c>
    </row>
    <row r="11370" spans="1:16" x14ac:dyDescent="0.2">
      <c r="A11370">
        <v>94030</v>
      </c>
      <c r="B11370">
        <v>1080698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5</v>
      </c>
      <c r="N11370">
        <v>4.40357142857E-3</v>
      </c>
      <c r="O11370">
        <f t="shared" si="354"/>
        <v>0</v>
      </c>
      <c r="P11370">
        <f t="shared" si="355"/>
        <v>4.1358151191436075E-3</v>
      </c>
    </row>
    <row r="11371" spans="1:16" x14ac:dyDescent="0.2">
      <c r="A11371">
        <v>94030</v>
      </c>
      <c r="B11371">
        <v>1080579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5</v>
      </c>
      <c r="N11371">
        <v>4.40357142857E-3</v>
      </c>
      <c r="O11371">
        <f t="shared" si="354"/>
        <v>0</v>
      </c>
      <c r="P11371">
        <f t="shared" si="355"/>
        <v>4.1358151191436075E-3</v>
      </c>
    </row>
    <row r="11372" spans="1:16" x14ac:dyDescent="0.2">
      <c r="A11372">
        <v>94030</v>
      </c>
      <c r="B11372">
        <v>1080517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5</v>
      </c>
      <c r="N11372">
        <v>4.40357142857E-3</v>
      </c>
      <c r="O11372">
        <f t="shared" si="354"/>
        <v>0</v>
      </c>
      <c r="P11372">
        <f t="shared" si="355"/>
        <v>4.1358151191436075E-3</v>
      </c>
    </row>
    <row r="11373" spans="1:16" x14ac:dyDescent="0.2">
      <c r="A11373">
        <v>94030</v>
      </c>
      <c r="B11373">
        <v>1080850</v>
      </c>
      <c r="C11373">
        <v>0</v>
      </c>
      <c r="D11373">
        <v>9</v>
      </c>
      <c r="E11373">
        <v>7.8512396694200001E-2</v>
      </c>
      <c r="F11373">
        <v>1</v>
      </c>
      <c r="G11373">
        <v>0</v>
      </c>
      <c r="H11373">
        <v>3</v>
      </c>
      <c r="I11373">
        <v>0</v>
      </c>
      <c r="J11373">
        <v>0</v>
      </c>
      <c r="K11373">
        <v>0</v>
      </c>
      <c r="L11373">
        <v>0</v>
      </c>
      <c r="M11373">
        <v>5</v>
      </c>
      <c r="N11373">
        <v>0.132433478725</v>
      </c>
      <c r="O11373">
        <f t="shared" si="354"/>
        <v>0</v>
      </c>
      <c r="P11373">
        <f t="shared" si="355"/>
        <v>0.12438094680106121</v>
      </c>
    </row>
    <row r="11374" spans="1:16" x14ac:dyDescent="0.2">
      <c r="A11374">
        <v>94030</v>
      </c>
      <c r="B11374">
        <v>1080859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5</v>
      </c>
      <c r="N11374">
        <v>4.40357142857E-3</v>
      </c>
      <c r="O11374">
        <f t="shared" si="354"/>
        <v>0</v>
      </c>
      <c r="P11374">
        <f t="shared" si="355"/>
        <v>4.1358151191436075E-3</v>
      </c>
    </row>
    <row r="11375" spans="1:16" x14ac:dyDescent="0.2">
      <c r="A11375">
        <v>94030</v>
      </c>
      <c r="B11375">
        <v>1080583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5</v>
      </c>
      <c r="N11375">
        <v>4.40357142857E-3</v>
      </c>
      <c r="O11375">
        <f t="shared" si="354"/>
        <v>0</v>
      </c>
      <c r="P11375">
        <f t="shared" si="355"/>
        <v>4.1358151191436075E-3</v>
      </c>
    </row>
    <row r="11376" spans="1:16" x14ac:dyDescent="0.2">
      <c r="A11376">
        <v>94030</v>
      </c>
      <c r="B11376">
        <v>1080586</v>
      </c>
      <c r="C11376">
        <v>0</v>
      </c>
      <c r="D11376">
        <v>6</v>
      </c>
      <c r="E11376">
        <v>1.5936254980100002E-2</v>
      </c>
      <c r="F11376">
        <v>0</v>
      </c>
      <c r="G11376">
        <v>0</v>
      </c>
      <c r="H11376">
        <v>1</v>
      </c>
      <c r="I11376">
        <v>0</v>
      </c>
      <c r="J11376">
        <v>0</v>
      </c>
      <c r="K11376">
        <v>0</v>
      </c>
      <c r="L11376">
        <v>0</v>
      </c>
      <c r="M11376">
        <v>5</v>
      </c>
      <c r="N11376">
        <v>2.4672399680900001E-2</v>
      </c>
      <c r="O11376">
        <f t="shared" si="354"/>
        <v>0</v>
      </c>
      <c r="P11376">
        <f t="shared" si="355"/>
        <v>2.3172210393543315E-2</v>
      </c>
    </row>
    <row r="11377" spans="1:16" x14ac:dyDescent="0.2">
      <c r="A11377">
        <v>94030</v>
      </c>
      <c r="B11377">
        <v>1080660</v>
      </c>
      <c r="C11377">
        <v>0</v>
      </c>
      <c r="D11377">
        <v>17</v>
      </c>
      <c r="E11377">
        <v>0.114919354839</v>
      </c>
      <c r="F11377">
        <v>0</v>
      </c>
      <c r="G11377">
        <v>0</v>
      </c>
      <c r="H11377">
        <v>5</v>
      </c>
      <c r="I11377">
        <v>1</v>
      </c>
      <c r="J11377">
        <v>0</v>
      </c>
      <c r="K11377">
        <v>0</v>
      </c>
      <c r="L11377">
        <v>0</v>
      </c>
      <c r="M11377">
        <v>2</v>
      </c>
      <c r="N11377">
        <v>0.177995684007</v>
      </c>
      <c r="O11377">
        <f t="shared" si="354"/>
        <v>1</v>
      </c>
      <c r="P11377">
        <f t="shared" si="355"/>
        <v>0.1671727716921616</v>
      </c>
    </row>
    <row r="11378" spans="1:16" x14ac:dyDescent="0.2">
      <c r="A11378">
        <v>94030</v>
      </c>
      <c r="B11378">
        <v>1080818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5</v>
      </c>
      <c r="N11378">
        <v>5.0540571428600002E-2</v>
      </c>
      <c r="O11378">
        <f t="shared" si="354"/>
        <v>0</v>
      </c>
      <c r="P11378">
        <f t="shared" si="355"/>
        <v>4.7467484707620564E-2</v>
      </c>
    </row>
    <row r="11379" spans="1:16" x14ac:dyDescent="0.2">
      <c r="A11379">
        <v>94030</v>
      </c>
      <c r="B11379">
        <v>1080648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5</v>
      </c>
      <c r="N11379">
        <v>4.40357142857E-3</v>
      </c>
      <c r="O11379">
        <f t="shared" si="354"/>
        <v>0</v>
      </c>
      <c r="P11379">
        <f t="shared" si="355"/>
        <v>4.1358151191436075E-3</v>
      </c>
    </row>
    <row r="11380" spans="1:16" x14ac:dyDescent="0.2">
      <c r="A11380">
        <v>94030</v>
      </c>
      <c r="B11380">
        <v>1080646</v>
      </c>
      <c r="C11380">
        <v>0</v>
      </c>
      <c r="D11380">
        <v>25</v>
      </c>
      <c r="E11380">
        <v>0.111926605505</v>
      </c>
      <c r="F11380">
        <v>1</v>
      </c>
      <c r="G11380">
        <v>0</v>
      </c>
      <c r="H11380">
        <v>2</v>
      </c>
      <c r="I11380">
        <v>0</v>
      </c>
      <c r="J11380">
        <v>0</v>
      </c>
      <c r="K11380">
        <v>0</v>
      </c>
      <c r="L11380">
        <v>0</v>
      </c>
      <c r="M11380">
        <v>2</v>
      </c>
      <c r="N11380">
        <v>5.5446794506199999E-2</v>
      </c>
      <c r="O11380">
        <f t="shared" si="354"/>
        <v>1</v>
      </c>
      <c r="P11380">
        <f t="shared" si="355"/>
        <v>5.2075388067739023E-2</v>
      </c>
    </row>
    <row r="11381" spans="1:16" x14ac:dyDescent="0.2">
      <c r="A11381">
        <v>94030</v>
      </c>
      <c r="B11381">
        <v>1080560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5</v>
      </c>
      <c r="N11381">
        <v>4.40357142857E-3</v>
      </c>
      <c r="O11381">
        <f t="shared" si="354"/>
        <v>0</v>
      </c>
      <c r="P11381">
        <f t="shared" si="355"/>
        <v>4.1358151191436075E-3</v>
      </c>
    </row>
    <row r="11382" spans="1:16" x14ac:dyDescent="0.2">
      <c r="A11382">
        <v>94030</v>
      </c>
      <c r="B11382">
        <v>1080881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5</v>
      </c>
      <c r="N11382">
        <v>4.40357142857E-3</v>
      </c>
      <c r="O11382">
        <f t="shared" si="354"/>
        <v>0</v>
      </c>
      <c r="P11382">
        <f t="shared" si="355"/>
        <v>4.1358151191436075E-3</v>
      </c>
    </row>
    <row r="11383" spans="1:16" x14ac:dyDescent="0.2">
      <c r="A11383">
        <v>94030</v>
      </c>
      <c r="B11383">
        <v>1080568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5</v>
      </c>
      <c r="N11383">
        <v>5.4089571428599999E-2</v>
      </c>
      <c r="O11383">
        <f t="shared" si="354"/>
        <v>0</v>
      </c>
      <c r="P11383">
        <f t="shared" si="355"/>
        <v>5.0800690060578156E-2</v>
      </c>
    </row>
    <row r="11384" spans="1:16" x14ac:dyDescent="0.2">
      <c r="A11384">
        <v>94030</v>
      </c>
      <c r="B11384">
        <v>1080725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5</v>
      </c>
      <c r="N11384">
        <v>4.40357142857E-3</v>
      </c>
      <c r="O11384">
        <f t="shared" si="354"/>
        <v>0</v>
      </c>
      <c r="P11384">
        <f t="shared" si="355"/>
        <v>4.1358151191436075E-3</v>
      </c>
    </row>
    <row r="11385" spans="1:16" x14ac:dyDescent="0.2">
      <c r="A11385">
        <v>94030</v>
      </c>
      <c r="B11385">
        <v>1080548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5</v>
      </c>
      <c r="N11385">
        <v>4.40357142857E-3</v>
      </c>
      <c r="O11385">
        <f t="shared" si="354"/>
        <v>0</v>
      </c>
      <c r="P11385">
        <f t="shared" si="355"/>
        <v>4.1358151191436075E-3</v>
      </c>
    </row>
    <row r="11386" spans="1:16" x14ac:dyDescent="0.2">
      <c r="A11386">
        <v>5566</v>
      </c>
      <c r="B11386">
        <v>1080725</v>
      </c>
      <c r="C11386">
        <v>0</v>
      </c>
      <c r="D11386">
        <v>21</v>
      </c>
      <c r="E11386">
        <v>8.3885209712999995E-2</v>
      </c>
      <c r="F11386">
        <v>2</v>
      </c>
      <c r="G11386">
        <v>0</v>
      </c>
      <c r="H11386">
        <v>2</v>
      </c>
      <c r="I11386">
        <v>0</v>
      </c>
      <c r="J11386">
        <v>0</v>
      </c>
      <c r="K11386">
        <v>0</v>
      </c>
      <c r="L11386">
        <v>0</v>
      </c>
      <c r="M11386">
        <v>3</v>
      </c>
      <c r="N11386">
        <v>5.6132959659400003E-2</v>
      </c>
      <c r="O11386">
        <f t="shared" si="354"/>
        <v>1</v>
      </c>
      <c r="P11386">
        <f t="shared" si="355"/>
        <v>5.2719831393086787E-2</v>
      </c>
    </row>
    <row r="11387" spans="1:16" x14ac:dyDescent="0.2">
      <c r="A11387">
        <v>5566</v>
      </c>
      <c r="B11387">
        <v>1080536</v>
      </c>
      <c r="C11387">
        <v>0</v>
      </c>
      <c r="D11387">
        <v>45</v>
      </c>
      <c r="E11387">
        <v>0.104452054795</v>
      </c>
      <c r="F11387">
        <v>0</v>
      </c>
      <c r="G11387">
        <v>0</v>
      </c>
      <c r="H11387">
        <v>1</v>
      </c>
      <c r="I11387">
        <v>0</v>
      </c>
      <c r="J11387">
        <v>0</v>
      </c>
      <c r="K11387">
        <v>0</v>
      </c>
      <c r="L11387">
        <v>0</v>
      </c>
      <c r="M11387">
        <v>3</v>
      </c>
      <c r="N11387">
        <v>6.2593113072799994E-2</v>
      </c>
      <c r="O11387">
        <f t="shared" si="354"/>
        <v>1</v>
      </c>
      <c r="P11387">
        <f t="shared" si="355"/>
        <v>5.8787179361098105E-2</v>
      </c>
    </row>
    <row r="11388" spans="1:16" x14ac:dyDescent="0.2">
      <c r="A11388">
        <v>5566</v>
      </c>
      <c r="B11388">
        <v>1080660</v>
      </c>
      <c r="C11388">
        <v>0</v>
      </c>
      <c r="D11388">
        <v>15</v>
      </c>
      <c r="E11388">
        <v>5.6451612903199999E-2</v>
      </c>
      <c r="F11388">
        <v>0</v>
      </c>
      <c r="G11388">
        <v>0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3</v>
      </c>
      <c r="N11388">
        <v>0.128674815035</v>
      </c>
      <c r="O11388">
        <f t="shared" si="354"/>
        <v>1</v>
      </c>
      <c r="P11388">
        <f t="shared" si="355"/>
        <v>0.120850826223018</v>
      </c>
    </row>
    <row r="11389" spans="1:16" x14ac:dyDescent="0.2">
      <c r="A11389">
        <v>5566</v>
      </c>
      <c r="B11389">
        <v>1080659</v>
      </c>
      <c r="C11389">
        <v>0</v>
      </c>
      <c r="D11389">
        <v>4</v>
      </c>
      <c r="E11389">
        <v>5.06607929515E-2</v>
      </c>
      <c r="F11389">
        <v>1</v>
      </c>
      <c r="G11389">
        <v>0</v>
      </c>
      <c r="H11389">
        <v>0</v>
      </c>
      <c r="I11389">
        <v>1</v>
      </c>
      <c r="J11389">
        <v>0</v>
      </c>
      <c r="K11389">
        <v>1</v>
      </c>
      <c r="L11389">
        <v>0</v>
      </c>
      <c r="M11389">
        <v>3</v>
      </c>
      <c r="N11389">
        <v>7.1395818132200001E-2</v>
      </c>
      <c r="O11389">
        <f t="shared" si="354"/>
        <v>1</v>
      </c>
      <c r="P11389">
        <f t="shared" si="355"/>
        <v>6.7054641639063453E-2</v>
      </c>
    </row>
    <row r="11390" spans="1:16" x14ac:dyDescent="0.2">
      <c r="A11390">
        <v>5566</v>
      </c>
      <c r="B11390">
        <v>1080836</v>
      </c>
      <c r="C11390">
        <v>1</v>
      </c>
      <c r="D11390">
        <v>15</v>
      </c>
      <c r="E11390">
        <v>8.1578947368400004E-2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3</v>
      </c>
      <c r="N11390">
        <v>0.143074629122</v>
      </c>
      <c r="O11390">
        <f t="shared" si="354"/>
        <v>1</v>
      </c>
      <c r="P11390">
        <f t="shared" si="355"/>
        <v>0.13437506893825682</v>
      </c>
    </row>
    <row r="11391" spans="1:16" x14ac:dyDescent="0.2">
      <c r="A11391">
        <v>5566</v>
      </c>
      <c r="B11391">
        <v>1080739</v>
      </c>
      <c r="C11391">
        <v>0</v>
      </c>
      <c r="D11391">
        <v>16</v>
      </c>
      <c r="E11391">
        <v>7.6566125289999995E-2</v>
      </c>
      <c r="F11391">
        <v>0</v>
      </c>
      <c r="G11391">
        <v>0</v>
      </c>
      <c r="H11391">
        <v>4</v>
      </c>
      <c r="I11391">
        <v>1</v>
      </c>
      <c r="J11391">
        <v>0</v>
      </c>
      <c r="K11391">
        <v>0</v>
      </c>
      <c r="L11391">
        <v>0</v>
      </c>
      <c r="M11391">
        <v>3</v>
      </c>
      <c r="N11391">
        <v>3.6058668735900003E-2</v>
      </c>
      <c r="O11391">
        <f t="shared" si="354"/>
        <v>1</v>
      </c>
      <c r="P11391">
        <f t="shared" si="355"/>
        <v>3.3866144731199407E-2</v>
      </c>
    </row>
    <row r="11392" spans="1:16" x14ac:dyDescent="0.2">
      <c r="A11392">
        <v>5566</v>
      </c>
      <c r="B11392">
        <v>1080648</v>
      </c>
      <c r="C11392">
        <v>0</v>
      </c>
      <c r="D11392">
        <v>15</v>
      </c>
      <c r="E11392">
        <v>4.9808429118799999E-2</v>
      </c>
      <c r="F11392">
        <v>1</v>
      </c>
      <c r="G11392">
        <v>0</v>
      </c>
      <c r="H11392">
        <v>2</v>
      </c>
      <c r="I11392">
        <v>0</v>
      </c>
      <c r="J11392">
        <v>0</v>
      </c>
      <c r="K11392">
        <v>0</v>
      </c>
      <c r="L11392">
        <v>0</v>
      </c>
      <c r="M11392">
        <v>3</v>
      </c>
      <c r="N11392">
        <v>4.3194872175800002E-2</v>
      </c>
      <c r="O11392">
        <f t="shared" si="354"/>
        <v>1</v>
      </c>
      <c r="P11392">
        <f t="shared" si="355"/>
        <v>4.0568435941587995E-2</v>
      </c>
    </row>
    <row r="11393" spans="1:16" x14ac:dyDescent="0.2">
      <c r="A11393">
        <v>5566</v>
      </c>
      <c r="B11393">
        <v>1080646</v>
      </c>
      <c r="C11393">
        <v>0</v>
      </c>
      <c r="D11393">
        <v>34</v>
      </c>
      <c r="E11393">
        <v>9.3577981651399994E-2</v>
      </c>
      <c r="F11393">
        <v>1</v>
      </c>
      <c r="G11393">
        <v>0</v>
      </c>
      <c r="H11393">
        <v>5</v>
      </c>
      <c r="I11393">
        <v>0</v>
      </c>
      <c r="J11393">
        <v>0</v>
      </c>
      <c r="K11393">
        <v>0</v>
      </c>
      <c r="L11393">
        <v>0</v>
      </c>
      <c r="M11393">
        <v>3</v>
      </c>
      <c r="N11393">
        <v>7.2975082450800005E-2</v>
      </c>
      <c r="O11393">
        <f t="shared" si="354"/>
        <v>1</v>
      </c>
      <c r="P11393">
        <f t="shared" si="355"/>
        <v>6.8537879813335784E-2</v>
      </c>
    </row>
    <row r="11394" spans="1:16" x14ac:dyDescent="0.2">
      <c r="A11394">
        <v>5566</v>
      </c>
      <c r="B11394">
        <v>1080653</v>
      </c>
      <c r="C11394">
        <v>0</v>
      </c>
      <c r="D11394">
        <v>64</v>
      </c>
      <c r="E11394">
        <v>0.111620795107</v>
      </c>
      <c r="F11394">
        <v>0</v>
      </c>
      <c r="G11394">
        <v>0</v>
      </c>
      <c r="H11394">
        <v>1</v>
      </c>
      <c r="I11394">
        <v>0</v>
      </c>
      <c r="J11394">
        <v>0</v>
      </c>
      <c r="K11394">
        <v>0</v>
      </c>
      <c r="L11394">
        <v>0</v>
      </c>
      <c r="M11394">
        <v>3</v>
      </c>
      <c r="N11394">
        <v>8.6694508924000005E-2</v>
      </c>
      <c r="O11394">
        <f t="shared" si="354"/>
        <v>1</v>
      </c>
      <c r="P11394">
        <f t="shared" si="355"/>
        <v>8.1423105443084565E-2</v>
      </c>
    </row>
    <row r="11395" spans="1:16" x14ac:dyDescent="0.2">
      <c r="A11395">
        <v>5566</v>
      </c>
      <c r="B11395">
        <v>1080677</v>
      </c>
      <c r="C11395">
        <v>0</v>
      </c>
      <c r="D11395">
        <v>13</v>
      </c>
      <c r="E11395">
        <v>7.3732718894000002E-2</v>
      </c>
      <c r="F11395">
        <v>0</v>
      </c>
      <c r="G11395">
        <v>0</v>
      </c>
      <c r="H11395">
        <v>2</v>
      </c>
      <c r="I11395">
        <v>0</v>
      </c>
      <c r="J11395">
        <v>0</v>
      </c>
      <c r="K11395">
        <v>0</v>
      </c>
      <c r="L11395">
        <v>0</v>
      </c>
      <c r="M11395">
        <v>3</v>
      </c>
      <c r="N11395">
        <v>8.9049499600500001E-2</v>
      </c>
      <c r="O11395">
        <f t="shared" ref="O11395:O11458" si="356">IF(M11395&lt;5,1,0)</f>
        <v>1</v>
      </c>
      <c r="P11395">
        <f t="shared" ref="P11395:P11458" si="357">$S$4*N11395</f>
        <v>8.3634902436343223E-2</v>
      </c>
    </row>
    <row r="11396" spans="1:16" x14ac:dyDescent="0.2">
      <c r="A11396">
        <v>5566</v>
      </c>
      <c r="B11396">
        <v>1080583</v>
      </c>
      <c r="C11396">
        <v>0</v>
      </c>
      <c r="D11396">
        <v>34</v>
      </c>
      <c r="E11396">
        <v>9.5323741007199994E-2</v>
      </c>
      <c r="F11396">
        <v>0</v>
      </c>
      <c r="G11396">
        <v>0</v>
      </c>
      <c r="H11396">
        <v>5</v>
      </c>
      <c r="I11396">
        <v>0</v>
      </c>
      <c r="J11396">
        <v>0</v>
      </c>
      <c r="K11396">
        <v>0</v>
      </c>
      <c r="L11396">
        <v>0</v>
      </c>
      <c r="M11396">
        <v>3</v>
      </c>
      <c r="N11396">
        <v>5.6269062169699999E-2</v>
      </c>
      <c r="O11396">
        <f t="shared" si="356"/>
        <v>1</v>
      </c>
      <c r="P11396">
        <f t="shared" si="357"/>
        <v>5.2847658278373608E-2</v>
      </c>
    </row>
    <row r="11397" spans="1:16" x14ac:dyDescent="0.2">
      <c r="A11397">
        <v>5566</v>
      </c>
      <c r="B11397">
        <v>1080560</v>
      </c>
      <c r="C11397">
        <v>1</v>
      </c>
      <c r="D11397">
        <v>37</v>
      </c>
      <c r="E11397">
        <v>9.6014492753599995E-2</v>
      </c>
      <c r="F11397">
        <v>1</v>
      </c>
      <c r="G11397">
        <v>0</v>
      </c>
      <c r="H11397">
        <v>4</v>
      </c>
      <c r="I11397">
        <v>0</v>
      </c>
      <c r="J11397">
        <v>0</v>
      </c>
      <c r="K11397">
        <v>0</v>
      </c>
      <c r="L11397">
        <v>0</v>
      </c>
      <c r="M11397">
        <v>3</v>
      </c>
      <c r="N11397">
        <v>8.2355811221799996E-2</v>
      </c>
      <c r="O11397">
        <f t="shared" si="356"/>
        <v>1</v>
      </c>
      <c r="P11397">
        <f t="shared" si="357"/>
        <v>7.7348219445384392E-2</v>
      </c>
    </row>
    <row r="11398" spans="1:16" x14ac:dyDescent="0.2">
      <c r="A11398">
        <v>5566</v>
      </c>
      <c r="B11398">
        <v>1080699</v>
      </c>
      <c r="C11398">
        <v>0</v>
      </c>
      <c r="D11398">
        <v>15</v>
      </c>
      <c r="E11398">
        <v>5.3045186640500001E-2</v>
      </c>
      <c r="F11398">
        <v>0</v>
      </c>
      <c r="G11398">
        <v>0</v>
      </c>
      <c r="H11398">
        <v>0</v>
      </c>
      <c r="I11398">
        <v>1</v>
      </c>
      <c r="J11398">
        <v>0</v>
      </c>
      <c r="K11398">
        <v>0</v>
      </c>
      <c r="L11398">
        <v>0</v>
      </c>
      <c r="M11398">
        <v>3</v>
      </c>
      <c r="N11398">
        <v>0.119044142905</v>
      </c>
      <c r="O11398">
        <f t="shared" si="356"/>
        <v>1</v>
      </c>
      <c r="P11398">
        <f t="shared" si="357"/>
        <v>0.11180574087607645</v>
      </c>
    </row>
    <row r="11399" spans="1:16" x14ac:dyDescent="0.2">
      <c r="A11399">
        <v>5566</v>
      </c>
      <c r="B11399">
        <v>1080508</v>
      </c>
      <c r="C11399">
        <v>0</v>
      </c>
      <c r="D11399">
        <v>23</v>
      </c>
      <c r="E11399">
        <v>9.8566308243699996E-2</v>
      </c>
      <c r="F11399">
        <v>0</v>
      </c>
      <c r="G11399">
        <v>0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3</v>
      </c>
      <c r="N11399">
        <v>4.8022166464899999E-2</v>
      </c>
      <c r="O11399">
        <f t="shared" si="356"/>
        <v>1</v>
      </c>
      <c r="P11399">
        <f t="shared" si="357"/>
        <v>4.510220972708525E-2</v>
      </c>
    </row>
    <row r="11400" spans="1:16" x14ac:dyDescent="0.2">
      <c r="A11400">
        <v>5566</v>
      </c>
      <c r="B11400">
        <v>1080586</v>
      </c>
      <c r="C11400">
        <v>0</v>
      </c>
      <c r="D11400">
        <v>35</v>
      </c>
      <c r="E11400">
        <v>9.5617529880499999E-2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3</v>
      </c>
      <c r="N11400">
        <v>0.12696613426</v>
      </c>
      <c r="O11400">
        <f t="shared" si="356"/>
        <v>1</v>
      </c>
      <c r="P11400">
        <f t="shared" si="357"/>
        <v>0.11924604067618065</v>
      </c>
    </row>
    <row r="11401" spans="1:16" x14ac:dyDescent="0.2">
      <c r="A11401">
        <v>5566</v>
      </c>
      <c r="B11401">
        <v>1080606</v>
      </c>
      <c r="C11401">
        <v>0</v>
      </c>
      <c r="D11401">
        <v>28</v>
      </c>
      <c r="E11401">
        <v>0.10840707964600001</v>
      </c>
      <c r="F11401">
        <v>0</v>
      </c>
      <c r="G11401">
        <v>0</v>
      </c>
      <c r="H11401">
        <v>1</v>
      </c>
      <c r="I11401">
        <v>1</v>
      </c>
      <c r="J11401">
        <v>0</v>
      </c>
      <c r="K11401">
        <v>0</v>
      </c>
      <c r="L11401">
        <v>0</v>
      </c>
      <c r="M11401">
        <v>3</v>
      </c>
      <c r="N11401">
        <v>0.113916384001</v>
      </c>
      <c r="O11401">
        <f t="shared" si="356"/>
        <v>1</v>
      </c>
      <c r="P11401">
        <f t="shared" si="357"/>
        <v>0.10698977203203903</v>
      </c>
    </row>
    <row r="11402" spans="1:16" x14ac:dyDescent="0.2">
      <c r="A11402">
        <v>5566</v>
      </c>
      <c r="B11402">
        <v>1080579</v>
      </c>
      <c r="C11402">
        <v>0</v>
      </c>
      <c r="D11402">
        <v>31</v>
      </c>
      <c r="E11402">
        <v>8.81147540984E-2</v>
      </c>
      <c r="F11402">
        <v>1</v>
      </c>
      <c r="G11402">
        <v>0</v>
      </c>
      <c r="H11402">
        <v>0</v>
      </c>
      <c r="I11402">
        <v>1</v>
      </c>
      <c r="J11402">
        <v>0</v>
      </c>
      <c r="K11402">
        <v>0</v>
      </c>
      <c r="L11402">
        <v>0</v>
      </c>
      <c r="M11402">
        <v>3</v>
      </c>
      <c r="N11402">
        <v>5.0880287547600003E-2</v>
      </c>
      <c r="O11402">
        <f t="shared" si="356"/>
        <v>1</v>
      </c>
      <c r="P11402">
        <f t="shared" si="357"/>
        <v>4.778654460796905E-2</v>
      </c>
    </row>
    <row r="11403" spans="1:16" x14ac:dyDescent="0.2">
      <c r="A11403">
        <v>5566</v>
      </c>
      <c r="B11403">
        <v>1080568</v>
      </c>
      <c r="C11403">
        <v>0</v>
      </c>
      <c r="D11403">
        <v>33</v>
      </c>
      <c r="E11403">
        <v>9.1891891891900002E-2</v>
      </c>
      <c r="F11403">
        <v>3</v>
      </c>
      <c r="G11403">
        <v>0</v>
      </c>
      <c r="H11403">
        <v>2</v>
      </c>
      <c r="I11403">
        <v>0</v>
      </c>
      <c r="J11403">
        <v>0</v>
      </c>
      <c r="K11403">
        <v>0</v>
      </c>
      <c r="L11403">
        <v>0</v>
      </c>
      <c r="M11403">
        <v>3</v>
      </c>
      <c r="N11403">
        <v>0.192184936468</v>
      </c>
      <c r="O11403">
        <f t="shared" si="356"/>
        <v>1</v>
      </c>
      <c r="P11403">
        <f t="shared" si="357"/>
        <v>0.18049925584473192</v>
      </c>
    </row>
    <row r="11404" spans="1:16" x14ac:dyDescent="0.2">
      <c r="A11404">
        <v>5566</v>
      </c>
      <c r="B11404">
        <v>1080618</v>
      </c>
      <c r="C11404">
        <v>1</v>
      </c>
      <c r="D11404">
        <v>29</v>
      </c>
      <c r="E11404">
        <v>9.5330739299599995E-2</v>
      </c>
      <c r="F11404">
        <v>1</v>
      </c>
      <c r="G11404">
        <v>0</v>
      </c>
      <c r="H11404">
        <v>3</v>
      </c>
      <c r="I11404">
        <v>1</v>
      </c>
      <c r="J11404">
        <v>0</v>
      </c>
      <c r="K11404">
        <v>0</v>
      </c>
      <c r="L11404">
        <v>0</v>
      </c>
      <c r="M11404">
        <v>3</v>
      </c>
      <c r="N11404">
        <v>0.13584772477900001</v>
      </c>
      <c r="O11404">
        <f t="shared" si="356"/>
        <v>1</v>
      </c>
      <c r="P11404">
        <f t="shared" si="357"/>
        <v>0.12758759183445292</v>
      </c>
    </row>
    <row r="11405" spans="1:16" x14ac:dyDescent="0.2">
      <c r="A11405">
        <v>5566</v>
      </c>
      <c r="B11405">
        <v>1080696</v>
      </c>
      <c r="C11405">
        <v>0</v>
      </c>
      <c r="D11405">
        <v>29</v>
      </c>
      <c r="E11405">
        <v>8.3011583011599999E-2</v>
      </c>
      <c r="F11405">
        <v>0</v>
      </c>
      <c r="G11405">
        <v>0</v>
      </c>
      <c r="H11405">
        <v>1</v>
      </c>
      <c r="I11405">
        <v>1</v>
      </c>
      <c r="J11405">
        <v>0</v>
      </c>
      <c r="K11405">
        <v>0</v>
      </c>
      <c r="L11405">
        <v>1</v>
      </c>
      <c r="M11405">
        <v>3</v>
      </c>
      <c r="N11405">
        <v>0.16499125813000001</v>
      </c>
      <c r="O11405">
        <f t="shared" si="356"/>
        <v>1</v>
      </c>
      <c r="P11405">
        <f t="shared" si="357"/>
        <v>0.15495907151031979</v>
      </c>
    </row>
    <row r="11406" spans="1:16" x14ac:dyDescent="0.2">
      <c r="A11406">
        <v>5566</v>
      </c>
      <c r="B11406">
        <v>1080548</v>
      </c>
      <c r="C11406">
        <v>0</v>
      </c>
      <c r="D11406">
        <v>50</v>
      </c>
      <c r="E11406">
        <v>0.123674911661</v>
      </c>
      <c r="F11406">
        <v>1</v>
      </c>
      <c r="G11406">
        <v>0</v>
      </c>
      <c r="H11406">
        <v>1</v>
      </c>
      <c r="I11406">
        <v>0</v>
      </c>
      <c r="J11406">
        <v>0</v>
      </c>
      <c r="K11406">
        <v>0</v>
      </c>
      <c r="L11406">
        <v>1</v>
      </c>
      <c r="M11406">
        <v>3</v>
      </c>
      <c r="N11406">
        <v>0.15731350909799999</v>
      </c>
      <c r="O11406">
        <f t="shared" si="356"/>
        <v>1</v>
      </c>
      <c r="P11406">
        <f t="shared" si="357"/>
        <v>0.14774816303691107</v>
      </c>
    </row>
    <row r="11407" spans="1:16" x14ac:dyDescent="0.2">
      <c r="A11407">
        <v>90780</v>
      </c>
      <c r="B11407">
        <v>1080843</v>
      </c>
      <c r="C11407">
        <v>0</v>
      </c>
      <c r="D11407">
        <v>67</v>
      </c>
      <c r="E11407">
        <v>0.129078014184</v>
      </c>
      <c r="F11407">
        <v>2</v>
      </c>
      <c r="G11407">
        <v>0</v>
      </c>
      <c r="H11407">
        <v>1</v>
      </c>
      <c r="I11407">
        <v>1</v>
      </c>
      <c r="J11407">
        <v>0</v>
      </c>
      <c r="K11407">
        <v>1</v>
      </c>
      <c r="L11407">
        <v>0</v>
      </c>
      <c r="M11407">
        <v>3</v>
      </c>
      <c r="N11407">
        <v>0.14213870176999999</v>
      </c>
      <c r="O11407">
        <f t="shared" si="356"/>
        <v>1</v>
      </c>
      <c r="P11407">
        <f t="shared" si="357"/>
        <v>0.13349605004288748</v>
      </c>
    </row>
    <row r="11408" spans="1:16" x14ac:dyDescent="0.2">
      <c r="A11408">
        <v>90780</v>
      </c>
      <c r="B11408">
        <v>1080831</v>
      </c>
      <c r="C11408">
        <v>1</v>
      </c>
      <c r="D11408">
        <v>42</v>
      </c>
      <c r="E11408">
        <v>0.122727272727</v>
      </c>
      <c r="F11408">
        <v>2</v>
      </c>
      <c r="G11408">
        <v>0</v>
      </c>
      <c r="H11408">
        <v>5</v>
      </c>
      <c r="I11408">
        <v>1</v>
      </c>
      <c r="J11408">
        <v>0</v>
      </c>
      <c r="K11408">
        <v>0</v>
      </c>
      <c r="L11408">
        <v>0</v>
      </c>
      <c r="M11408">
        <v>3</v>
      </c>
      <c r="N11408">
        <v>9.0153075767800003E-2</v>
      </c>
      <c r="O11408">
        <f t="shared" si="356"/>
        <v>1</v>
      </c>
      <c r="P11408">
        <f t="shared" si="357"/>
        <v>8.4671376369349932E-2</v>
      </c>
    </row>
    <row r="11409" spans="1:16" x14ac:dyDescent="0.2">
      <c r="A11409">
        <v>90780</v>
      </c>
      <c r="B11409">
        <v>1080610</v>
      </c>
      <c r="C11409">
        <v>1</v>
      </c>
      <c r="D11409">
        <v>44</v>
      </c>
      <c r="E11409">
        <v>0.101156069364</v>
      </c>
      <c r="F11409">
        <v>0</v>
      </c>
      <c r="G11409">
        <v>0</v>
      </c>
      <c r="H11409">
        <v>6</v>
      </c>
      <c r="I11409">
        <v>0</v>
      </c>
      <c r="J11409">
        <v>0</v>
      </c>
      <c r="K11409">
        <v>0</v>
      </c>
      <c r="L11409">
        <v>0</v>
      </c>
      <c r="M11409">
        <v>3</v>
      </c>
      <c r="N11409">
        <v>9.0156446732400003E-2</v>
      </c>
      <c r="O11409">
        <f t="shared" si="356"/>
        <v>1</v>
      </c>
      <c r="P11409">
        <f t="shared" si="357"/>
        <v>8.4674542364630109E-2</v>
      </c>
    </row>
    <row r="11410" spans="1:16" x14ac:dyDescent="0.2">
      <c r="A11410">
        <v>90780</v>
      </c>
      <c r="B11410">
        <v>1080774</v>
      </c>
      <c r="C11410">
        <v>1</v>
      </c>
      <c r="D11410">
        <v>57</v>
      </c>
      <c r="E11410">
        <v>0.113543091655</v>
      </c>
      <c r="F11410">
        <v>2</v>
      </c>
      <c r="G11410">
        <v>0</v>
      </c>
      <c r="H11410">
        <v>7</v>
      </c>
      <c r="I11410">
        <v>0</v>
      </c>
      <c r="J11410">
        <v>0</v>
      </c>
      <c r="K11410">
        <v>0</v>
      </c>
      <c r="L11410">
        <v>0</v>
      </c>
      <c r="M11410">
        <v>3</v>
      </c>
      <c r="N11410">
        <v>8.9927301184299993E-2</v>
      </c>
      <c r="O11410">
        <f t="shared" si="356"/>
        <v>1</v>
      </c>
      <c r="P11410">
        <f t="shared" si="357"/>
        <v>8.4459329863211863E-2</v>
      </c>
    </row>
    <row r="11411" spans="1:16" x14ac:dyDescent="0.2">
      <c r="A11411">
        <v>90780</v>
      </c>
      <c r="B11411">
        <v>1080638</v>
      </c>
      <c r="C11411">
        <v>3</v>
      </c>
      <c r="D11411">
        <v>28</v>
      </c>
      <c r="E11411">
        <v>0.102608695652</v>
      </c>
      <c r="F11411">
        <v>4</v>
      </c>
      <c r="G11411">
        <v>0</v>
      </c>
      <c r="H11411">
        <v>5</v>
      </c>
      <c r="I11411">
        <v>0</v>
      </c>
      <c r="J11411">
        <v>0</v>
      </c>
      <c r="K11411">
        <v>0</v>
      </c>
      <c r="L11411">
        <v>0</v>
      </c>
      <c r="M11411">
        <v>3</v>
      </c>
      <c r="N11411">
        <v>0.16668504080400001</v>
      </c>
      <c r="O11411">
        <f t="shared" si="356"/>
        <v>1</v>
      </c>
      <c r="P11411">
        <f t="shared" si="357"/>
        <v>0.15654986482554201</v>
      </c>
    </row>
    <row r="11412" spans="1:16" x14ac:dyDescent="0.2">
      <c r="A11412">
        <v>90780</v>
      </c>
      <c r="B11412">
        <v>1080596</v>
      </c>
      <c r="C11412">
        <v>0</v>
      </c>
      <c r="D11412">
        <v>29</v>
      </c>
      <c r="E11412">
        <v>0.102003642987</v>
      </c>
      <c r="F11412">
        <v>0</v>
      </c>
      <c r="G11412">
        <v>0</v>
      </c>
      <c r="H11412">
        <v>8</v>
      </c>
      <c r="I11412">
        <v>1</v>
      </c>
      <c r="J11412">
        <v>0</v>
      </c>
      <c r="K11412">
        <v>0</v>
      </c>
      <c r="L11412">
        <v>0</v>
      </c>
      <c r="M11412">
        <v>3</v>
      </c>
      <c r="N11412">
        <v>8.4723978250799997E-2</v>
      </c>
      <c r="O11412">
        <f t="shared" si="356"/>
        <v>1</v>
      </c>
      <c r="P11412">
        <f t="shared" si="357"/>
        <v>7.9572391611560919E-2</v>
      </c>
    </row>
    <row r="11413" spans="1:16" x14ac:dyDescent="0.2">
      <c r="A11413">
        <v>90780</v>
      </c>
      <c r="B11413">
        <v>1080634</v>
      </c>
      <c r="C11413">
        <v>0</v>
      </c>
      <c r="D11413">
        <v>52</v>
      </c>
      <c r="E11413">
        <v>0.110948905109</v>
      </c>
      <c r="F11413">
        <v>1</v>
      </c>
      <c r="G11413">
        <v>0</v>
      </c>
      <c r="H11413">
        <v>5</v>
      </c>
      <c r="I11413">
        <v>0</v>
      </c>
      <c r="J11413">
        <v>0</v>
      </c>
      <c r="K11413">
        <v>0</v>
      </c>
      <c r="L11413">
        <v>0</v>
      </c>
      <c r="M11413">
        <v>3</v>
      </c>
      <c r="N11413">
        <v>8.7085946740999995E-2</v>
      </c>
      <c r="O11413">
        <f t="shared" si="356"/>
        <v>1</v>
      </c>
      <c r="P11413">
        <f t="shared" si="357"/>
        <v>8.1790742137075656E-2</v>
      </c>
    </row>
    <row r="11414" spans="1:16" x14ac:dyDescent="0.2">
      <c r="A11414">
        <v>90780</v>
      </c>
      <c r="B11414">
        <v>1080636</v>
      </c>
      <c r="C11414">
        <v>0</v>
      </c>
      <c r="D11414">
        <v>82</v>
      </c>
      <c r="E11414">
        <v>0.119047619048</v>
      </c>
      <c r="F11414">
        <v>1</v>
      </c>
      <c r="G11414">
        <v>0</v>
      </c>
      <c r="H11414">
        <v>0</v>
      </c>
      <c r="I11414">
        <v>1</v>
      </c>
      <c r="J11414">
        <v>0</v>
      </c>
      <c r="K11414">
        <v>0</v>
      </c>
      <c r="L11414">
        <v>0</v>
      </c>
      <c r="M11414">
        <v>3</v>
      </c>
      <c r="N11414">
        <v>7.3057991386299995E-2</v>
      </c>
      <c r="O11414">
        <f t="shared" si="356"/>
        <v>1</v>
      </c>
      <c r="P11414">
        <f t="shared" si="357"/>
        <v>6.8615747524695764E-2</v>
      </c>
    </row>
    <row r="11415" spans="1:16" x14ac:dyDescent="0.2">
      <c r="A11415">
        <v>90780</v>
      </c>
      <c r="B11415">
        <v>1080800</v>
      </c>
      <c r="C11415">
        <v>1</v>
      </c>
      <c r="D11415">
        <v>51</v>
      </c>
      <c r="E11415">
        <v>0.106995884774</v>
      </c>
      <c r="F11415">
        <v>2</v>
      </c>
      <c r="G11415">
        <v>0</v>
      </c>
      <c r="H11415">
        <v>3</v>
      </c>
      <c r="I11415">
        <v>1</v>
      </c>
      <c r="J11415">
        <v>0</v>
      </c>
      <c r="K11415">
        <v>0</v>
      </c>
      <c r="L11415">
        <v>0</v>
      </c>
      <c r="M11415">
        <v>3</v>
      </c>
      <c r="N11415">
        <v>0.15323269937100001</v>
      </c>
      <c r="O11415">
        <f t="shared" si="356"/>
        <v>1</v>
      </c>
      <c r="P11415">
        <f t="shared" si="357"/>
        <v>0.14391548430305992</v>
      </c>
    </row>
    <row r="11416" spans="1:16" x14ac:dyDescent="0.2">
      <c r="A11416">
        <v>90780</v>
      </c>
      <c r="B11416">
        <v>1080734</v>
      </c>
      <c r="C11416">
        <v>1</v>
      </c>
      <c r="D11416">
        <v>63</v>
      </c>
      <c r="E11416">
        <v>0.12552891396300001</v>
      </c>
      <c r="F11416">
        <v>3</v>
      </c>
      <c r="G11416">
        <v>0</v>
      </c>
      <c r="H11416">
        <v>3</v>
      </c>
      <c r="I11416">
        <v>0</v>
      </c>
      <c r="J11416">
        <v>0</v>
      </c>
      <c r="K11416">
        <v>0</v>
      </c>
      <c r="L11416">
        <v>0</v>
      </c>
      <c r="M11416">
        <v>3</v>
      </c>
      <c r="N11416">
        <v>0.25287608030600001</v>
      </c>
      <c r="O11416">
        <f t="shared" si="356"/>
        <v>1</v>
      </c>
      <c r="P11416">
        <f t="shared" si="357"/>
        <v>0.23750011397883763</v>
      </c>
    </row>
    <row r="11417" spans="1:16" x14ac:dyDescent="0.2">
      <c r="A11417">
        <v>90780</v>
      </c>
      <c r="B11417">
        <v>1080699</v>
      </c>
      <c r="C11417">
        <v>0</v>
      </c>
      <c r="D11417">
        <v>35</v>
      </c>
      <c r="E11417">
        <v>9.7412480974100005E-2</v>
      </c>
      <c r="F11417">
        <v>4</v>
      </c>
      <c r="G11417">
        <v>0</v>
      </c>
      <c r="H11417">
        <v>1</v>
      </c>
      <c r="I11417">
        <v>1</v>
      </c>
      <c r="J11417">
        <v>0</v>
      </c>
      <c r="K11417">
        <v>0</v>
      </c>
      <c r="L11417">
        <v>0</v>
      </c>
      <c r="M11417">
        <v>3</v>
      </c>
      <c r="N11417">
        <v>6.8648199560799997E-2</v>
      </c>
      <c r="O11417">
        <f t="shared" si="356"/>
        <v>1</v>
      </c>
      <c r="P11417">
        <f t="shared" si="357"/>
        <v>6.4474090235829812E-2</v>
      </c>
    </row>
    <row r="11418" spans="1:16" x14ac:dyDescent="0.2">
      <c r="A11418">
        <v>90780</v>
      </c>
      <c r="B11418">
        <v>1080885</v>
      </c>
      <c r="C11418">
        <v>1</v>
      </c>
      <c r="D11418">
        <v>82</v>
      </c>
      <c r="E11418">
        <v>0.15873015872999999</v>
      </c>
      <c r="F11418">
        <v>7</v>
      </c>
      <c r="G11418">
        <v>0</v>
      </c>
      <c r="H11418">
        <v>3</v>
      </c>
      <c r="I11418">
        <v>0</v>
      </c>
      <c r="J11418">
        <v>0</v>
      </c>
      <c r="K11418">
        <v>0</v>
      </c>
      <c r="L11418">
        <v>0</v>
      </c>
      <c r="M11418">
        <v>3</v>
      </c>
      <c r="N11418">
        <v>0.24410630137299999</v>
      </c>
      <c r="O11418">
        <f t="shared" si="356"/>
        <v>1</v>
      </c>
      <c r="P11418">
        <f t="shared" si="357"/>
        <v>0.22926357577547599</v>
      </c>
    </row>
    <row r="11419" spans="1:16" x14ac:dyDescent="0.2">
      <c r="A11419">
        <v>90780</v>
      </c>
      <c r="B11419">
        <v>1080743</v>
      </c>
      <c r="C11419">
        <v>0</v>
      </c>
      <c r="D11419">
        <v>69</v>
      </c>
      <c r="E11419">
        <v>0.110821382008</v>
      </c>
      <c r="F11419">
        <v>4</v>
      </c>
      <c r="G11419">
        <v>0</v>
      </c>
      <c r="H11419">
        <v>1</v>
      </c>
      <c r="I11419">
        <v>1</v>
      </c>
      <c r="J11419">
        <v>0</v>
      </c>
      <c r="K11419">
        <v>0</v>
      </c>
      <c r="L11419">
        <v>0</v>
      </c>
      <c r="M11419">
        <v>3</v>
      </c>
      <c r="N11419">
        <v>0.14778214689300001</v>
      </c>
      <c r="O11419">
        <f t="shared" si="356"/>
        <v>1</v>
      </c>
      <c r="P11419">
        <f t="shared" si="357"/>
        <v>0.13879634913928254</v>
      </c>
    </row>
    <row r="11420" spans="1:16" x14ac:dyDescent="0.2">
      <c r="A11420">
        <v>90780</v>
      </c>
      <c r="B11420">
        <v>1080579</v>
      </c>
      <c r="C11420">
        <v>3</v>
      </c>
      <c r="D11420">
        <v>64</v>
      </c>
      <c r="E11420">
        <v>0.104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3</v>
      </c>
      <c r="N11420">
        <v>0.164479304129</v>
      </c>
      <c r="O11420">
        <f t="shared" si="356"/>
        <v>1</v>
      </c>
      <c r="P11420">
        <f t="shared" si="357"/>
        <v>0.15447824654086323</v>
      </c>
    </row>
    <row r="11421" spans="1:16" x14ac:dyDescent="0.2">
      <c r="A11421">
        <v>90780</v>
      </c>
      <c r="B11421">
        <v>1080794</v>
      </c>
      <c r="C11421">
        <v>1</v>
      </c>
      <c r="D11421">
        <v>47</v>
      </c>
      <c r="E11421">
        <v>0.11889250814299999</v>
      </c>
      <c r="F11421">
        <v>5</v>
      </c>
      <c r="G11421">
        <v>0</v>
      </c>
      <c r="H11421">
        <v>2</v>
      </c>
      <c r="I11421">
        <v>1</v>
      </c>
      <c r="J11421">
        <v>0</v>
      </c>
      <c r="K11421">
        <v>0</v>
      </c>
      <c r="L11421">
        <v>0</v>
      </c>
      <c r="M11421">
        <v>3</v>
      </c>
      <c r="N11421">
        <v>0.199840186718</v>
      </c>
      <c r="O11421">
        <f t="shared" si="356"/>
        <v>1</v>
      </c>
      <c r="P11421">
        <f t="shared" si="357"/>
        <v>0.18768903356001226</v>
      </c>
    </row>
    <row r="11422" spans="1:16" x14ac:dyDescent="0.2">
      <c r="A11422">
        <v>90780</v>
      </c>
      <c r="B11422">
        <v>1080690</v>
      </c>
      <c r="C11422">
        <v>1</v>
      </c>
      <c r="D11422">
        <v>56</v>
      </c>
      <c r="E11422">
        <v>0.116591928251</v>
      </c>
      <c r="F11422">
        <v>3</v>
      </c>
      <c r="G11422">
        <v>0</v>
      </c>
      <c r="H11422">
        <v>4</v>
      </c>
      <c r="I11422">
        <v>0</v>
      </c>
      <c r="J11422">
        <v>0</v>
      </c>
      <c r="K11422">
        <v>0</v>
      </c>
      <c r="L11422">
        <v>0</v>
      </c>
      <c r="M11422">
        <v>3</v>
      </c>
      <c r="N11422">
        <v>0.105342530648</v>
      </c>
      <c r="O11422">
        <f t="shared" si="356"/>
        <v>1</v>
      </c>
      <c r="P11422">
        <f t="shared" si="357"/>
        <v>9.8937246280646235E-2</v>
      </c>
    </row>
    <row r="11423" spans="1:16" x14ac:dyDescent="0.2">
      <c r="A11423">
        <v>90780</v>
      </c>
      <c r="B11423">
        <v>1080515</v>
      </c>
      <c r="C11423">
        <v>0</v>
      </c>
      <c r="D11423">
        <v>82</v>
      </c>
      <c r="E11423">
        <v>0.138364779874</v>
      </c>
      <c r="F11423">
        <v>0</v>
      </c>
      <c r="G11423">
        <v>0</v>
      </c>
      <c r="H11423">
        <v>3</v>
      </c>
      <c r="I11423">
        <v>0</v>
      </c>
      <c r="J11423">
        <v>0</v>
      </c>
      <c r="K11423">
        <v>0</v>
      </c>
      <c r="L11423">
        <v>0</v>
      </c>
      <c r="M11423">
        <v>3</v>
      </c>
      <c r="N11423">
        <v>0.125874152351</v>
      </c>
      <c r="O11423">
        <f t="shared" si="356"/>
        <v>1</v>
      </c>
      <c r="P11423">
        <f t="shared" si="357"/>
        <v>0.11822045602010522</v>
      </c>
    </row>
    <row r="11424" spans="1:16" x14ac:dyDescent="0.2">
      <c r="A11424">
        <v>90780</v>
      </c>
      <c r="B11424">
        <v>1080854</v>
      </c>
      <c r="C11424">
        <v>1</v>
      </c>
      <c r="D11424">
        <v>47</v>
      </c>
      <c r="E11424">
        <v>0.11562500000000001</v>
      </c>
      <c r="F11424">
        <v>4</v>
      </c>
      <c r="G11424">
        <v>0</v>
      </c>
      <c r="H11424">
        <v>2</v>
      </c>
      <c r="I11424">
        <v>0</v>
      </c>
      <c r="J11424">
        <v>0</v>
      </c>
      <c r="K11424">
        <v>0</v>
      </c>
      <c r="L11424">
        <v>0</v>
      </c>
      <c r="M11424">
        <v>3</v>
      </c>
      <c r="N11424">
        <v>0.18458113581400001</v>
      </c>
      <c r="O11424">
        <f t="shared" si="356"/>
        <v>1</v>
      </c>
      <c r="P11424">
        <f t="shared" si="357"/>
        <v>0.17335779936608012</v>
      </c>
    </row>
    <row r="11425" spans="1:16" x14ac:dyDescent="0.2">
      <c r="A11425">
        <v>90780</v>
      </c>
      <c r="B11425">
        <v>1080799</v>
      </c>
      <c r="C11425">
        <v>1</v>
      </c>
      <c r="D11425">
        <v>54</v>
      </c>
      <c r="E11425">
        <v>0.119010819165</v>
      </c>
      <c r="F11425">
        <v>2</v>
      </c>
      <c r="G11425">
        <v>0</v>
      </c>
      <c r="H11425">
        <v>7</v>
      </c>
      <c r="I11425">
        <v>1</v>
      </c>
      <c r="J11425">
        <v>0</v>
      </c>
      <c r="K11425">
        <v>0</v>
      </c>
      <c r="L11425">
        <v>0</v>
      </c>
      <c r="M11425">
        <v>3</v>
      </c>
      <c r="N11425">
        <v>0.173150862761</v>
      </c>
      <c r="O11425">
        <f t="shared" si="356"/>
        <v>1</v>
      </c>
      <c r="P11425">
        <f t="shared" si="357"/>
        <v>0.16262253666503007</v>
      </c>
    </row>
    <row r="11426" spans="1:16" x14ac:dyDescent="0.2">
      <c r="A11426">
        <v>90780</v>
      </c>
      <c r="B11426">
        <v>1080762</v>
      </c>
      <c r="C11426">
        <v>0</v>
      </c>
      <c r="D11426">
        <v>43</v>
      </c>
      <c r="E11426">
        <v>0.111987381703</v>
      </c>
      <c r="F11426">
        <v>1</v>
      </c>
      <c r="G11426">
        <v>0</v>
      </c>
      <c r="H11426">
        <v>5</v>
      </c>
      <c r="I11426">
        <v>0</v>
      </c>
      <c r="J11426">
        <v>0</v>
      </c>
      <c r="K11426">
        <v>0</v>
      </c>
      <c r="L11426">
        <v>0</v>
      </c>
      <c r="M11426">
        <v>3</v>
      </c>
      <c r="N11426">
        <v>7.6115900299099995E-2</v>
      </c>
      <c r="O11426">
        <f t="shared" si="356"/>
        <v>1</v>
      </c>
      <c r="P11426">
        <f t="shared" si="357"/>
        <v>7.1487722266031825E-2</v>
      </c>
    </row>
    <row r="11427" spans="1:16" x14ac:dyDescent="0.2">
      <c r="A11427">
        <v>90780</v>
      </c>
      <c r="B11427">
        <v>1080760</v>
      </c>
      <c r="C11427">
        <v>0</v>
      </c>
      <c r="D11427">
        <v>42</v>
      </c>
      <c r="E11427">
        <v>9.8748261474300006E-2</v>
      </c>
      <c r="F11427">
        <v>3</v>
      </c>
      <c r="G11427">
        <v>0</v>
      </c>
      <c r="H11427">
        <v>1</v>
      </c>
      <c r="I11427">
        <v>0</v>
      </c>
      <c r="J11427">
        <v>0</v>
      </c>
      <c r="K11427">
        <v>0</v>
      </c>
      <c r="L11427">
        <v>0</v>
      </c>
      <c r="M11427">
        <v>3</v>
      </c>
      <c r="N11427">
        <v>0.200032532993</v>
      </c>
      <c r="O11427">
        <f t="shared" si="356"/>
        <v>1</v>
      </c>
      <c r="P11427">
        <f t="shared" si="357"/>
        <v>0.18786968434430404</v>
      </c>
    </row>
    <row r="11428" spans="1:16" x14ac:dyDescent="0.2">
      <c r="A11428">
        <v>90780</v>
      </c>
      <c r="B11428">
        <v>1080817</v>
      </c>
      <c r="C11428">
        <v>2</v>
      </c>
      <c r="D11428">
        <v>45</v>
      </c>
      <c r="E11428">
        <v>0.111111111111</v>
      </c>
      <c r="F11428">
        <v>3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3</v>
      </c>
      <c r="N11428">
        <v>0.18509968394000001</v>
      </c>
      <c r="O11428">
        <f t="shared" si="356"/>
        <v>1</v>
      </c>
      <c r="P11428">
        <f t="shared" si="357"/>
        <v>0.17384481750903569</v>
      </c>
    </row>
    <row r="11429" spans="1:16" x14ac:dyDescent="0.2">
      <c r="A11429">
        <v>90780</v>
      </c>
      <c r="B11429">
        <v>1080589</v>
      </c>
      <c r="C11429">
        <v>1</v>
      </c>
      <c r="D11429">
        <v>64</v>
      </c>
      <c r="E11429">
        <v>0.11180904522600001</v>
      </c>
      <c r="F11429">
        <v>1</v>
      </c>
      <c r="G11429">
        <v>0</v>
      </c>
      <c r="H11429">
        <v>6</v>
      </c>
      <c r="I11429">
        <v>0</v>
      </c>
      <c r="J11429">
        <v>0</v>
      </c>
      <c r="K11429">
        <v>0</v>
      </c>
      <c r="L11429">
        <v>0</v>
      </c>
      <c r="M11429">
        <v>3</v>
      </c>
      <c r="N11429">
        <v>0.16507986912600001</v>
      </c>
      <c r="O11429">
        <f t="shared" si="356"/>
        <v>1</v>
      </c>
      <c r="P11429">
        <f t="shared" si="357"/>
        <v>0.15504229457208313</v>
      </c>
    </row>
    <row r="11430" spans="1:16" x14ac:dyDescent="0.2">
      <c r="A11430">
        <v>90780</v>
      </c>
      <c r="B11430">
        <v>1080626</v>
      </c>
      <c r="C11430">
        <v>1</v>
      </c>
      <c r="D11430">
        <v>44</v>
      </c>
      <c r="E11430">
        <v>0.10309278350499999</v>
      </c>
      <c r="F11430">
        <v>1</v>
      </c>
      <c r="G11430">
        <v>0</v>
      </c>
      <c r="H11430">
        <v>4</v>
      </c>
      <c r="I11430">
        <v>0</v>
      </c>
      <c r="J11430">
        <v>0</v>
      </c>
      <c r="K11430">
        <v>0</v>
      </c>
      <c r="L11430">
        <v>0</v>
      </c>
      <c r="M11430">
        <v>3</v>
      </c>
      <c r="N11430">
        <v>0.213102170157</v>
      </c>
      <c r="O11430">
        <f t="shared" si="356"/>
        <v>1</v>
      </c>
      <c r="P11430">
        <f t="shared" si="357"/>
        <v>0.20014463068306379</v>
      </c>
    </row>
    <row r="11431" spans="1:16" x14ac:dyDescent="0.2">
      <c r="A11431">
        <v>90780</v>
      </c>
      <c r="B11431">
        <v>1080668</v>
      </c>
      <c r="C11431">
        <v>1</v>
      </c>
      <c r="D11431">
        <v>33</v>
      </c>
      <c r="E11431">
        <v>0.105426356589</v>
      </c>
      <c r="F11431">
        <v>3</v>
      </c>
      <c r="G11431">
        <v>0</v>
      </c>
      <c r="H11431">
        <v>8</v>
      </c>
      <c r="I11431">
        <v>0</v>
      </c>
      <c r="J11431">
        <v>0</v>
      </c>
      <c r="K11431">
        <v>0</v>
      </c>
      <c r="L11431">
        <v>0</v>
      </c>
      <c r="M11431">
        <v>3</v>
      </c>
      <c r="N11431">
        <v>0.10131885354800001</v>
      </c>
      <c r="O11431">
        <f t="shared" si="356"/>
        <v>1</v>
      </c>
      <c r="P11431">
        <f t="shared" si="357"/>
        <v>9.515822626140337E-2</v>
      </c>
    </row>
    <row r="11432" spans="1:16" x14ac:dyDescent="0.2">
      <c r="A11432">
        <v>90780</v>
      </c>
      <c r="B11432">
        <v>1080874</v>
      </c>
      <c r="C11432">
        <v>1</v>
      </c>
      <c r="D11432">
        <v>33</v>
      </c>
      <c r="E11432">
        <v>0.121153846154</v>
      </c>
      <c r="F11432">
        <v>2</v>
      </c>
      <c r="G11432">
        <v>0</v>
      </c>
      <c r="H11432">
        <v>4</v>
      </c>
      <c r="I11432">
        <v>0</v>
      </c>
      <c r="J11432">
        <v>0</v>
      </c>
      <c r="K11432">
        <v>0</v>
      </c>
      <c r="L11432">
        <v>0</v>
      </c>
      <c r="M11432">
        <v>3</v>
      </c>
      <c r="N11432">
        <v>0.15282088077100001</v>
      </c>
      <c r="O11432">
        <f t="shared" si="356"/>
        <v>1</v>
      </c>
      <c r="P11432">
        <f t="shared" si="357"/>
        <v>0.14352870606638268</v>
      </c>
    </row>
    <row r="11433" spans="1:16" x14ac:dyDescent="0.2">
      <c r="A11433">
        <v>90780</v>
      </c>
      <c r="B11433">
        <v>1080575</v>
      </c>
      <c r="C11433">
        <v>0</v>
      </c>
      <c r="D11433">
        <v>40</v>
      </c>
      <c r="E11433">
        <v>7.8220858895700004E-2</v>
      </c>
      <c r="F11433">
        <v>0</v>
      </c>
      <c r="G11433">
        <v>0</v>
      </c>
      <c r="H11433">
        <v>3</v>
      </c>
      <c r="I11433">
        <v>1</v>
      </c>
      <c r="J11433">
        <v>0</v>
      </c>
      <c r="K11433">
        <v>0</v>
      </c>
      <c r="L11433">
        <v>0</v>
      </c>
      <c r="M11433">
        <v>3</v>
      </c>
      <c r="N11433">
        <v>0.164105065779</v>
      </c>
      <c r="O11433">
        <f t="shared" si="356"/>
        <v>1</v>
      </c>
      <c r="P11433">
        <f t="shared" si="357"/>
        <v>0.15412676351141774</v>
      </c>
    </row>
    <row r="11434" spans="1:16" x14ac:dyDescent="0.2">
      <c r="A11434">
        <v>90780</v>
      </c>
      <c r="B11434">
        <v>1080523</v>
      </c>
      <c r="C11434">
        <v>1</v>
      </c>
      <c r="D11434">
        <v>72</v>
      </c>
      <c r="E11434">
        <v>0.1472303207</v>
      </c>
      <c r="F11434">
        <v>3</v>
      </c>
      <c r="G11434">
        <v>0</v>
      </c>
      <c r="H11434">
        <v>3</v>
      </c>
      <c r="I11434">
        <v>0</v>
      </c>
      <c r="J11434">
        <v>0</v>
      </c>
      <c r="K11434">
        <v>0</v>
      </c>
      <c r="L11434">
        <v>0</v>
      </c>
      <c r="M11434">
        <v>3</v>
      </c>
      <c r="N11434">
        <v>0.11883792849700001</v>
      </c>
      <c r="O11434">
        <f t="shared" si="356"/>
        <v>1</v>
      </c>
      <c r="P11434">
        <f t="shared" si="357"/>
        <v>0.11161206520163222</v>
      </c>
    </row>
    <row r="11435" spans="1:16" x14ac:dyDescent="0.2">
      <c r="A11435">
        <v>90780</v>
      </c>
      <c r="B11435">
        <v>1080701</v>
      </c>
      <c r="C11435">
        <v>0</v>
      </c>
      <c r="D11435">
        <v>46</v>
      </c>
      <c r="E11435">
        <v>9.35754189944E-2</v>
      </c>
      <c r="F11435">
        <v>2</v>
      </c>
      <c r="G11435">
        <v>0</v>
      </c>
      <c r="H11435">
        <v>1</v>
      </c>
      <c r="I11435">
        <v>1</v>
      </c>
      <c r="J11435">
        <v>0</v>
      </c>
      <c r="K11435">
        <v>0</v>
      </c>
      <c r="L11435">
        <v>0</v>
      </c>
      <c r="M11435">
        <v>3</v>
      </c>
      <c r="N11435">
        <v>0.188877711388</v>
      </c>
      <c r="O11435">
        <f t="shared" si="356"/>
        <v>1</v>
      </c>
      <c r="P11435">
        <f t="shared" si="357"/>
        <v>0.17739312444431163</v>
      </c>
    </row>
    <row r="11436" spans="1:16" x14ac:dyDescent="0.2">
      <c r="A11436">
        <v>90780</v>
      </c>
      <c r="B11436">
        <v>1080528</v>
      </c>
      <c r="C11436">
        <v>0</v>
      </c>
      <c r="D11436">
        <v>4</v>
      </c>
      <c r="E11436">
        <v>5.5865921787700001E-3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3</v>
      </c>
      <c r="N11436">
        <v>2.0349676219099999E-2</v>
      </c>
      <c r="O11436">
        <f t="shared" si="356"/>
        <v>1</v>
      </c>
      <c r="P11436">
        <f t="shared" si="357"/>
        <v>1.911232733289886E-2</v>
      </c>
    </row>
    <row r="11437" spans="1:16" x14ac:dyDescent="0.2">
      <c r="A11437">
        <v>90780</v>
      </c>
      <c r="B11437">
        <v>1080720</v>
      </c>
      <c r="C11437">
        <v>1</v>
      </c>
      <c r="D11437">
        <v>58</v>
      </c>
      <c r="E11437">
        <v>0.10249999999999999</v>
      </c>
      <c r="F11437">
        <v>2</v>
      </c>
      <c r="G11437">
        <v>0</v>
      </c>
      <c r="H11437">
        <v>6</v>
      </c>
      <c r="I11437">
        <v>0</v>
      </c>
      <c r="J11437">
        <v>0</v>
      </c>
      <c r="K11437">
        <v>0</v>
      </c>
      <c r="L11437">
        <v>0</v>
      </c>
      <c r="M11437">
        <v>3</v>
      </c>
      <c r="N11437">
        <v>9.0179793041599995E-2</v>
      </c>
      <c r="O11437">
        <f t="shared" si="356"/>
        <v>1</v>
      </c>
      <c r="P11437">
        <f t="shared" si="357"/>
        <v>8.4696469116615797E-2</v>
      </c>
    </row>
    <row r="11438" spans="1:16" x14ac:dyDescent="0.2">
      <c r="A11438">
        <v>90780</v>
      </c>
      <c r="B11438">
        <v>1080546</v>
      </c>
      <c r="C11438">
        <v>3</v>
      </c>
      <c r="D11438">
        <v>50</v>
      </c>
      <c r="E11438">
        <v>0.12812499999999999</v>
      </c>
      <c r="F11438">
        <v>1</v>
      </c>
      <c r="G11438">
        <v>0</v>
      </c>
      <c r="H11438">
        <v>4</v>
      </c>
      <c r="I11438">
        <v>0</v>
      </c>
      <c r="J11438">
        <v>0</v>
      </c>
      <c r="K11438">
        <v>0</v>
      </c>
      <c r="L11438">
        <v>0</v>
      </c>
      <c r="M11438">
        <v>3</v>
      </c>
      <c r="N11438">
        <v>9.2532675272500003E-2</v>
      </c>
      <c r="O11438">
        <f t="shared" si="356"/>
        <v>1</v>
      </c>
      <c r="P11438">
        <f t="shared" si="357"/>
        <v>8.6906285866943989E-2</v>
      </c>
    </row>
    <row r="11439" spans="1:16" x14ac:dyDescent="0.2">
      <c r="A11439">
        <v>90780</v>
      </c>
      <c r="B11439">
        <v>1080562</v>
      </c>
      <c r="C11439">
        <v>1</v>
      </c>
      <c r="D11439">
        <v>34</v>
      </c>
      <c r="E11439">
        <v>7.91925465839E-2</v>
      </c>
      <c r="F11439">
        <v>4</v>
      </c>
      <c r="G11439">
        <v>0</v>
      </c>
      <c r="H11439">
        <v>1</v>
      </c>
      <c r="I11439">
        <v>0</v>
      </c>
      <c r="J11439">
        <v>0</v>
      </c>
      <c r="K11439">
        <v>0</v>
      </c>
      <c r="L11439">
        <v>0</v>
      </c>
      <c r="M11439">
        <v>3</v>
      </c>
      <c r="N11439">
        <v>0.19031117635799999</v>
      </c>
      <c r="O11439">
        <f t="shared" si="356"/>
        <v>1</v>
      </c>
      <c r="P11439">
        <f t="shared" si="357"/>
        <v>0.17873942850497129</v>
      </c>
    </row>
    <row r="11440" spans="1:16" x14ac:dyDescent="0.2">
      <c r="A11440">
        <v>90780</v>
      </c>
      <c r="B11440">
        <v>1080542</v>
      </c>
      <c r="C11440">
        <v>0</v>
      </c>
      <c r="D11440">
        <v>60</v>
      </c>
      <c r="E11440">
        <v>0.120715350224</v>
      </c>
      <c r="F11440">
        <v>1</v>
      </c>
      <c r="G11440">
        <v>0</v>
      </c>
      <c r="H11440">
        <v>2</v>
      </c>
      <c r="I11440">
        <v>0</v>
      </c>
      <c r="J11440">
        <v>0</v>
      </c>
      <c r="K11440">
        <v>0</v>
      </c>
      <c r="L11440">
        <v>0</v>
      </c>
      <c r="M11440">
        <v>3</v>
      </c>
      <c r="N11440">
        <v>0.123368424797</v>
      </c>
      <c r="O11440">
        <f t="shared" si="356"/>
        <v>1</v>
      </c>
      <c r="P11440">
        <f t="shared" si="357"/>
        <v>0.11586708760758166</v>
      </c>
    </row>
    <row r="11441" spans="1:16" x14ac:dyDescent="0.2">
      <c r="A11441">
        <v>90780</v>
      </c>
      <c r="B11441">
        <v>1080680</v>
      </c>
      <c r="C11441">
        <v>1</v>
      </c>
      <c r="D11441">
        <v>24</v>
      </c>
      <c r="E11441">
        <v>7.9245283018900006E-2</v>
      </c>
      <c r="F11441">
        <v>2</v>
      </c>
      <c r="G11441">
        <v>0</v>
      </c>
      <c r="H11441">
        <v>3</v>
      </c>
      <c r="I11441">
        <v>0</v>
      </c>
      <c r="J11441">
        <v>0</v>
      </c>
      <c r="K11441">
        <v>0</v>
      </c>
      <c r="L11441">
        <v>0</v>
      </c>
      <c r="M11441">
        <v>3</v>
      </c>
      <c r="N11441">
        <v>6.5212316482400001E-2</v>
      </c>
      <c r="O11441">
        <f t="shared" si="356"/>
        <v>1</v>
      </c>
      <c r="P11441">
        <f t="shared" si="357"/>
        <v>6.1247123803296902E-2</v>
      </c>
    </row>
    <row r="11442" spans="1:16" x14ac:dyDescent="0.2">
      <c r="A11442">
        <v>99487</v>
      </c>
      <c r="B11442">
        <v>1080539</v>
      </c>
      <c r="C11442">
        <v>0</v>
      </c>
      <c r="D11442">
        <v>1</v>
      </c>
      <c r="E11442">
        <v>5.0590219224299999E-3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5</v>
      </c>
      <c r="N11442">
        <v>5.4477725624899999E-3</v>
      </c>
      <c r="O11442">
        <f t="shared" si="356"/>
        <v>0</v>
      </c>
      <c r="P11442">
        <f t="shared" si="357"/>
        <v>5.1165242792299802E-3</v>
      </c>
    </row>
    <row r="11443" spans="1:16" x14ac:dyDescent="0.2">
      <c r="A11443">
        <v>99487</v>
      </c>
      <c r="B11443">
        <v>1080844</v>
      </c>
      <c r="C11443">
        <v>0</v>
      </c>
      <c r="D11443">
        <v>29</v>
      </c>
      <c r="E11443">
        <v>0.110869565217</v>
      </c>
      <c r="F11443">
        <v>3</v>
      </c>
      <c r="G11443">
        <v>0</v>
      </c>
      <c r="H11443">
        <v>1</v>
      </c>
      <c r="I11443">
        <v>0</v>
      </c>
      <c r="J11443">
        <v>0</v>
      </c>
      <c r="K11443">
        <v>0</v>
      </c>
      <c r="L11443">
        <v>0</v>
      </c>
      <c r="M11443">
        <v>2</v>
      </c>
      <c r="N11443">
        <v>0.19470544390299999</v>
      </c>
      <c r="O11443">
        <f t="shared" si="356"/>
        <v>1</v>
      </c>
      <c r="P11443">
        <f t="shared" si="357"/>
        <v>0.18286650545716115</v>
      </c>
    </row>
    <row r="11444" spans="1:16" x14ac:dyDescent="0.2">
      <c r="A11444">
        <v>99487</v>
      </c>
      <c r="B11444">
        <v>1080590</v>
      </c>
      <c r="C11444">
        <v>0</v>
      </c>
      <c r="D11444">
        <v>10</v>
      </c>
      <c r="E11444">
        <v>3.17700453858E-2</v>
      </c>
      <c r="F11444">
        <v>1</v>
      </c>
      <c r="G11444">
        <v>0</v>
      </c>
      <c r="H11444">
        <v>2</v>
      </c>
      <c r="I11444">
        <v>0</v>
      </c>
      <c r="J11444">
        <v>0</v>
      </c>
      <c r="K11444">
        <v>0</v>
      </c>
      <c r="L11444">
        <v>0</v>
      </c>
      <c r="M11444">
        <v>5</v>
      </c>
      <c r="N11444">
        <v>2.3664571454799999E-2</v>
      </c>
      <c r="O11444">
        <f t="shared" si="356"/>
        <v>0</v>
      </c>
      <c r="P11444">
        <f t="shared" si="357"/>
        <v>2.22256625101682E-2</v>
      </c>
    </row>
    <row r="11445" spans="1:16" x14ac:dyDescent="0.2">
      <c r="A11445">
        <v>99487</v>
      </c>
      <c r="B11445">
        <v>1080820</v>
      </c>
      <c r="C11445">
        <v>1</v>
      </c>
      <c r="D11445">
        <v>28</v>
      </c>
      <c r="E11445">
        <v>9.0460526315799997E-2</v>
      </c>
      <c r="F11445">
        <v>2</v>
      </c>
      <c r="G11445">
        <v>0</v>
      </c>
      <c r="H11445">
        <v>0</v>
      </c>
      <c r="I11445">
        <v>0</v>
      </c>
      <c r="J11445">
        <v>0</v>
      </c>
      <c r="K11445">
        <v>1</v>
      </c>
      <c r="L11445">
        <v>0</v>
      </c>
      <c r="M11445">
        <v>2</v>
      </c>
      <c r="N11445">
        <v>0.181177161866</v>
      </c>
      <c r="O11445">
        <f t="shared" si="356"/>
        <v>1</v>
      </c>
      <c r="P11445">
        <f t="shared" si="357"/>
        <v>0.17016080184993421</v>
      </c>
    </row>
    <row r="11446" spans="1:16" x14ac:dyDescent="0.2">
      <c r="A11446">
        <v>99487</v>
      </c>
      <c r="B11446">
        <v>1080776</v>
      </c>
      <c r="C11446">
        <v>0</v>
      </c>
      <c r="D11446">
        <v>27</v>
      </c>
      <c r="E11446">
        <v>0.10476190476199999</v>
      </c>
      <c r="F11446">
        <v>3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2</v>
      </c>
      <c r="N11446">
        <v>0.12857942630300001</v>
      </c>
      <c r="O11446">
        <f t="shared" si="356"/>
        <v>1</v>
      </c>
      <c r="P11446">
        <f t="shared" si="357"/>
        <v>0.1207612375411036</v>
      </c>
    </row>
    <row r="11447" spans="1:16" x14ac:dyDescent="0.2">
      <c r="A11447">
        <v>99487</v>
      </c>
      <c r="B11447">
        <v>1080614</v>
      </c>
      <c r="C11447">
        <v>1</v>
      </c>
      <c r="D11447">
        <v>18</v>
      </c>
      <c r="E11447">
        <v>7.5213675213699996E-2</v>
      </c>
      <c r="F11447">
        <v>2</v>
      </c>
      <c r="G11447">
        <v>0</v>
      </c>
      <c r="H11447">
        <v>3</v>
      </c>
      <c r="I11447">
        <v>0</v>
      </c>
      <c r="J11447">
        <v>0</v>
      </c>
      <c r="K11447">
        <v>0</v>
      </c>
      <c r="L11447">
        <v>0</v>
      </c>
      <c r="M11447">
        <v>2</v>
      </c>
      <c r="N11447">
        <v>6.1599483856800002E-2</v>
      </c>
      <c r="O11447">
        <f t="shared" si="356"/>
        <v>1</v>
      </c>
      <c r="P11447">
        <f t="shared" si="357"/>
        <v>5.7853967126207648E-2</v>
      </c>
    </row>
    <row r="11448" spans="1:16" x14ac:dyDescent="0.2">
      <c r="A11448">
        <v>99487</v>
      </c>
      <c r="B11448">
        <v>1080753</v>
      </c>
      <c r="C11448">
        <v>2</v>
      </c>
      <c r="D11448">
        <v>53</v>
      </c>
      <c r="E11448">
        <v>0.145427286357</v>
      </c>
      <c r="F11448">
        <v>3</v>
      </c>
      <c r="G11448">
        <v>0</v>
      </c>
      <c r="H11448">
        <v>1</v>
      </c>
      <c r="I11448">
        <v>0</v>
      </c>
      <c r="J11448">
        <v>0</v>
      </c>
      <c r="K11448">
        <v>0</v>
      </c>
      <c r="L11448">
        <v>0</v>
      </c>
      <c r="M11448">
        <v>2</v>
      </c>
      <c r="N11448">
        <v>0.11127891892900001</v>
      </c>
      <c r="O11448">
        <f t="shared" si="356"/>
        <v>1</v>
      </c>
      <c r="P11448">
        <f t="shared" si="357"/>
        <v>0.10451267631599816</v>
      </c>
    </row>
    <row r="11449" spans="1:16" x14ac:dyDescent="0.2">
      <c r="A11449">
        <v>99487</v>
      </c>
      <c r="B11449">
        <v>1080643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5</v>
      </c>
      <c r="N11449">
        <v>4.40357142857E-3</v>
      </c>
      <c r="O11449">
        <f t="shared" si="356"/>
        <v>0</v>
      </c>
      <c r="P11449">
        <f t="shared" si="357"/>
        <v>4.1358151191436075E-3</v>
      </c>
    </row>
    <row r="11450" spans="1:16" x14ac:dyDescent="0.2">
      <c r="A11450">
        <v>99487</v>
      </c>
      <c r="B11450">
        <v>1080867</v>
      </c>
      <c r="C11450">
        <v>5</v>
      </c>
      <c r="D11450">
        <v>42</v>
      </c>
      <c r="E11450">
        <v>0.161084529506</v>
      </c>
      <c r="F11450">
        <v>2</v>
      </c>
      <c r="G11450">
        <v>0</v>
      </c>
      <c r="H11450">
        <v>2</v>
      </c>
      <c r="I11450">
        <v>0</v>
      </c>
      <c r="J11450">
        <v>0</v>
      </c>
      <c r="K11450">
        <v>1</v>
      </c>
      <c r="L11450">
        <v>0</v>
      </c>
      <c r="M11450">
        <v>2</v>
      </c>
      <c r="N11450">
        <v>0.178994876542</v>
      </c>
      <c r="O11450">
        <f t="shared" si="356"/>
        <v>1</v>
      </c>
      <c r="P11450">
        <f t="shared" si="357"/>
        <v>0.16811120897204251</v>
      </c>
    </row>
    <row r="11451" spans="1:16" x14ac:dyDescent="0.2">
      <c r="A11451">
        <v>99487</v>
      </c>
      <c r="B11451">
        <v>1080678</v>
      </c>
      <c r="C11451">
        <v>0</v>
      </c>
      <c r="D11451">
        <v>17</v>
      </c>
      <c r="E11451">
        <v>9.6359743040699997E-2</v>
      </c>
      <c r="F11451">
        <v>6</v>
      </c>
      <c r="G11451">
        <v>0</v>
      </c>
      <c r="H11451">
        <v>0</v>
      </c>
      <c r="I11451">
        <v>1</v>
      </c>
      <c r="J11451">
        <v>0</v>
      </c>
      <c r="K11451">
        <v>0</v>
      </c>
      <c r="L11451">
        <v>0</v>
      </c>
      <c r="M11451">
        <v>2</v>
      </c>
      <c r="N11451">
        <v>0.17839228902900001</v>
      </c>
      <c r="O11451">
        <f t="shared" si="356"/>
        <v>1</v>
      </c>
      <c r="P11451">
        <f t="shared" si="357"/>
        <v>0.16754526140259846</v>
      </c>
    </row>
    <row r="11452" spans="1:16" x14ac:dyDescent="0.2">
      <c r="A11452">
        <v>99487</v>
      </c>
      <c r="B11452">
        <v>1080636</v>
      </c>
      <c r="C11452">
        <v>1</v>
      </c>
      <c r="D11452">
        <v>26</v>
      </c>
      <c r="E11452">
        <v>8.5539714867599995E-2</v>
      </c>
      <c r="F11452">
        <v>0</v>
      </c>
      <c r="G11452">
        <v>0</v>
      </c>
      <c r="H11452">
        <v>2</v>
      </c>
      <c r="I11452">
        <v>0</v>
      </c>
      <c r="J11452">
        <v>0</v>
      </c>
      <c r="K11452">
        <v>0</v>
      </c>
      <c r="L11452">
        <v>0</v>
      </c>
      <c r="M11452">
        <v>2</v>
      </c>
      <c r="N11452">
        <v>0.11689467933100001</v>
      </c>
      <c r="O11452">
        <f t="shared" si="356"/>
        <v>1</v>
      </c>
      <c r="P11452">
        <f t="shared" si="357"/>
        <v>0.10978697404292791</v>
      </c>
    </row>
    <row r="11453" spans="1:16" x14ac:dyDescent="0.2">
      <c r="A11453">
        <v>99487</v>
      </c>
      <c r="B11453">
        <v>1080654</v>
      </c>
      <c r="C11453">
        <v>2</v>
      </c>
      <c r="D11453">
        <v>27</v>
      </c>
      <c r="E11453">
        <v>0.12865497075999999</v>
      </c>
      <c r="F11453">
        <v>4</v>
      </c>
      <c r="G11453">
        <v>0</v>
      </c>
      <c r="H11453">
        <v>3</v>
      </c>
      <c r="I11453">
        <v>1</v>
      </c>
      <c r="J11453">
        <v>0</v>
      </c>
      <c r="K11453">
        <v>0</v>
      </c>
      <c r="L11453">
        <v>0</v>
      </c>
      <c r="M11453">
        <v>2</v>
      </c>
      <c r="N11453">
        <v>8.6745354020100002E-2</v>
      </c>
      <c r="O11453">
        <f t="shared" si="356"/>
        <v>1</v>
      </c>
      <c r="P11453">
        <f t="shared" si="357"/>
        <v>8.1470858936038115E-2</v>
      </c>
    </row>
    <row r="11454" spans="1:16" x14ac:dyDescent="0.2">
      <c r="A11454">
        <v>99487</v>
      </c>
      <c r="B11454">
        <v>1080870</v>
      </c>
      <c r="C11454">
        <v>1</v>
      </c>
      <c r="D11454">
        <v>42</v>
      </c>
      <c r="E11454">
        <v>0.1015625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2</v>
      </c>
      <c r="N11454">
        <v>8.0350090481500006E-2</v>
      </c>
      <c r="O11454">
        <f t="shared" si="356"/>
        <v>1</v>
      </c>
      <c r="P11454">
        <f t="shared" si="357"/>
        <v>7.5464455256005411E-2</v>
      </c>
    </row>
    <row r="11455" spans="1:16" x14ac:dyDescent="0.2">
      <c r="A11455">
        <v>99487</v>
      </c>
      <c r="B11455">
        <v>1080691</v>
      </c>
      <c r="C11455">
        <v>1</v>
      </c>
      <c r="D11455">
        <v>42</v>
      </c>
      <c r="E11455">
        <v>9.7902097902099999E-2</v>
      </c>
      <c r="F11455">
        <v>4</v>
      </c>
      <c r="G11455">
        <v>0</v>
      </c>
      <c r="H11455">
        <v>2</v>
      </c>
      <c r="I11455">
        <v>0</v>
      </c>
      <c r="J11455">
        <v>0</v>
      </c>
      <c r="K11455">
        <v>0</v>
      </c>
      <c r="L11455">
        <v>0</v>
      </c>
      <c r="M11455">
        <v>2</v>
      </c>
      <c r="N11455">
        <v>8.4511750470399993E-2</v>
      </c>
      <c r="O11455">
        <f t="shared" si="356"/>
        <v>1</v>
      </c>
      <c r="P11455">
        <f t="shared" si="357"/>
        <v>7.9373068203931835E-2</v>
      </c>
    </row>
    <row r="11456" spans="1:16" x14ac:dyDescent="0.2">
      <c r="A11456">
        <v>99487</v>
      </c>
      <c r="B11456">
        <v>1080559</v>
      </c>
      <c r="C11456">
        <v>0</v>
      </c>
      <c r="D11456">
        <v>29</v>
      </c>
      <c r="E11456">
        <v>5.8997050147500001E-2</v>
      </c>
      <c r="F11456">
        <v>0</v>
      </c>
      <c r="G11456">
        <v>0</v>
      </c>
      <c r="H11456">
        <v>2</v>
      </c>
      <c r="I11456">
        <v>0</v>
      </c>
      <c r="J11456">
        <v>0</v>
      </c>
      <c r="K11456">
        <v>0</v>
      </c>
      <c r="L11456">
        <v>0</v>
      </c>
      <c r="M11456">
        <v>5</v>
      </c>
      <c r="N11456">
        <v>2.92636852054E-2</v>
      </c>
      <c r="O11456">
        <f t="shared" si="356"/>
        <v>0</v>
      </c>
      <c r="P11456">
        <f t="shared" si="357"/>
        <v>2.7484325774557724E-2</v>
      </c>
    </row>
    <row r="11457" spans="1:16" x14ac:dyDescent="0.2">
      <c r="A11457">
        <v>99487</v>
      </c>
      <c r="B11457">
        <v>1080811</v>
      </c>
      <c r="C11457">
        <v>0</v>
      </c>
      <c r="D11457">
        <v>37</v>
      </c>
      <c r="E11457">
        <v>0.107491856678</v>
      </c>
      <c r="F11457">
        <v>2</v>
      </c>
      <c r="G11457">
        <v>0</v>
      </c>
      <c r="H11457">
        <v>3</v>
      </c>
      <c r="I11457">
        <v>0</v>
      </c>
      <c r="J11457">
        <v>0</v>
      </c>
      <c r="K11457">
        <v>0</v>
      </c>
      <c r="L11457">
        <v>0</v>
      </c>
      <c r="M11457">
        <v>2</v>
      </c>
      <c r="N11457">
        <v>7.9920141328000002E-2</v>
      </c>
      <c r="O11457">
        <f t="shared" si="356"/>
        <v>1</v>
      </c>
      <c r="P11457">
        <f t="shared" si="357"/>
        <v>7.5060648882394304E-2</v>
      </c>
    </row>
    <row r="11458" spans="1:16" x14ac:dyDescent="0.2">
      <c r="A11458">
        <v>99487</v>
      </c>
      <c r="B11458">
        <v>1080854</v>
      </c>
      <c r="C11458">
        <v>0</v>
      </c>
      <c r="D11458">
        <v>36</v>
      </c>
      <c r="E11458">
        <v>9.9667774086399999E-2</v>
      </c>
      <c r="F11458">
        <v>3</v>
      </c>
      <c r="G11458">
        <v>0</v>
      </c>
      <c r="H11458">
        <v>3</v>
      </c>
      <c r="I11458">
        <v>1</v>
      </c>
      <c r="J11458">
        <v>0</v>
      </c>
      <c r="K11458">
        <v>0</v>
      </c>
      <c r="L11458">
        <v>0</v>
      </c>
      <c r="M11458">
        <v>2</v>
      </c>
      <c r="N11458">
        <v>0.14861590219099999</v>
      </c>
      <c r="O11458">
        <f t="shared" si="356"/>
        <v>1</v>
      </c>
      <c r="P11458">
        <f t="shared" si="357"/>
        <v>0.13957940848623951</v>
      </c>
    </row>
    <row r="11459" spans="1:16" x14ac:dyDescent="0.2">
      <c r="A11459">
        <v>99487</v>
      </c>
      <c r="B11459">
        <v>1080666</v>
      </c>
      <c r="C11459">
        <v>0</v>
      </c>
      <c r="D11459">
        <v>25</v>
      </c>
      <c r="E11459">
        <v>0.10714285714299999</v>
      </c>
      <c r="F11459">
        <v>1</v>
      </c>
      <c r="G11459">
        <v>0</v>
      </c>
      <c r="H11459">
        <v>6</v>
      </c>
      <c r="I11459">
        <v>0</v>
      </c>
      <c r="J11459">
        <v>0</v>
      </c>
      <c r="K11459">
        <v>0</v>
      </c>
      <c r="L11459">
        <v>0</v>
      </c>
      <c r="M11459">
        <v>2</v>
      </c>
      <c r="N11459">
        <v>5.4674132314500003E-2</v>
      </c>
      <c r="O11459">
        <f t="shared" ref="O11459:O11522" si="358">IF(M11459&lt;5,1,0)</f>
        <v>1</v>
      </c>
      <c r="P11459">
        <f t="shared" ref="P11459:P11522" si="359">$S$4*N11459</f>
        <v>5.1349707100310907E-2</v>
      </c>
    </row>
    <row r="11460" spans="1:16" x14ac:dyDescent="0.2">
      <c r="A11460">
        <v>99487</v>
      </c>
      <c r="B11460">
        <v>1080665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5</v>
      </c>
      <c r="N11460">
        <v>4.40357142857E-3</v>
      </c>
      <c r="O11460">
        <f t="shared" si="358"/>
        <v>0</v>
      </c>
      <c r="P11460">
        <f t="shared" si="359"/>
        <v>4.1358151191436075E-3</v>
      </c>
    </row>
    <row r="11461" spans="1:16" x14ac:dyDescent="0.2">
      <c r="A11461">
        <v>99487</v>
      </c>
      <c r="B11461">
        <v>1080587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5</v>
      </c>
      <c r="N11461">
        <v>4.40357142857E-3</v>
      </c>
      <c r="O11461">
        <f t="shared" si="358"/>
        <v>0</v>
      </c>
      <c r="P11461">
        <f t="shared" si="359"/>
        <v>4.1358151191436075E-3</v>
      </c>
    </row>
    <row r="11462" spans="1:16" x14ac:dyDescent="0.2">
      <c r="A11462">
        <v>99487</v>
      </c>
      <c r="B11462">
        <v>1080605</v>
      </c>
      <c r="C11462">
        <v>2</v>
      </c>
      <c r="D11462">
        <v>29</v>
      </c>
      <c r="E11462">
        <v>8.6750788643499999E-2</v>
      </c>
      <c r="F11462">
        <v>0</v>
      </c>
      <c r="G11462">
        <v>0</v>
      </c>
      <c r="H11462">
        <v>2</v>
      </c>
      <c r="I11462">
        <v>0</v>
      </c>
      <c r="J11462">
        <v>0</v>
      </c>
      <c r="K11462">
        <v>0</v>
      </c>
      <c r="L11462">
        <v>0</v>
      </c>
      <c r="M11462">
        <v>2</v>
      </c>
      <c r="N11462">
        <v>6.7673734314499995E-2</v>
      </c>
      <c r="O11462">
        <f t="shared" si="358"/>
        <v>1</v>
      </c>
      <c r="P11462">
        <f t="shared" si="359"/>
        <v>6.3558876717870305E-2</v>
      </c>
    </row>
    <row r="11463" spans="1:16" x14ac:dyDescent="0.2">
      <c r="A11463">
        <v>99487</v>
      </c>
      <c r="B11463">
        <v>1080745</v>
      </c>
      <c r="C11463">
        <v>5</v>
      </c>
      <c r="D11463">
        <v>49</v>
      </c>
      <c r="E11463">
        <v>0.14265536723200001</v>
      </c>
      <c r="F11463">
        <v>9</v>
      </c>
      <c r="G11463">
        <v>0</v>
      </c>
      <c r="H11463">
        <v>8</v>
      </c>
      <c r="I11463">
        <v>0</v>
      </c>
      <c r="J11463">
        <v>0</v>
      </c>
      <c r="K11463">
        <v>0</v>
      </c>
      <c r="L11463">
        <v>0</v>
      </c>
      <c r="M11463">
        <v>2</v>
      </c>
      <c r="N11463">
        <v>0.131026541883</v>
      </c>
      <c r="O11463">
        <f t="shared" si="358"/>
        <v>1</v>
      </c>
      <c r="P11463">
        <f t="shared" si="359"/>
        <v>0.1230595578427553</v>
      </c>
    </row>
    <row r="11464" spans="1:16" x14ac:dyDescent="0.2">
      <c r="A11464">
        <v>99487</v>
      </c>
      <c r="B11464">
        <v>1080746</v>
      </c>
      <c r="C11464">
        <v>3</v>
      </c>
      <c r="D11464">
        <v>24</v>
      </c>
      <c r="E11464">
        <v>0.111913357401</v>
      </c>
      <c r="F11464">
        <v>1</v>
      </c>
      <c r="G11464">
        <v>0</v>
      </c>
      <c r="H11464">
        <v>2</v>
      </c>
      <c r="I11464">
        <v>1</v>
      </c>
      <c r="J11464">
        <v>0</v>
      </c>
      <c r="K11464">
        <v>0</v>
      </c>
      <c r="L11464">
        <v>0</v>
      </c>
      <c r="M11464">
        <v>2</v>
      </c>
      <c r="N11464">
        <v>6.0394259996899999E-2</v>
      </c>
      <c r="O11464">
        <f t="shared" si="358"/>
        <v>1</v>
      </c>
      <c r="P11464">
        <f t="shared" si="359"/>
        <v>5.6722026122733173E-2</v>
      </c>
    </row>
    <row r="11465" spans="1:16" x14ac:dyDescent="0.2">
      <c r="A11465">
        <v>99487</v>
      </c>
      <c r="B11465">
        <v>1080770</v>
      </c>
      <c r="C11465">
        <v>0</v>
      </c>
      <c r="D11465">
        <v>52</v>
      </c>
      <c r="E11465">
        <v>0.129746835443</v>
      </c>
      <c r="F11465">
        <v>5</v>
      </c>
      <c r="G11465">
        <v>0</v>
      </c>
      <c r="H11465">
        <v>1</v>
      </c>
      <c r="I11465">
        <v>0</v>
      </c>
      <c r="J11465">
        <v>0</v>
      </c>
      <c r="K11465">
        <v>0</v>
      </c>
      <c r="L11465">
        <v>0</v>
      </c>
      <c r="M11465">
        <v>2</v>
      </c>
      <c r="N11465">
        <v>0.10996975772500001</v>
      </c>
      <c r="O11465">
        <f t="shared" si="358"/>
        <v>1</v>
      </c>
      <c r="P11465">
        <f t="shared" si="359"/>
        <v>0.10328311781133283</v>
      </c>
    </row>
    <row r="11466" spans="1:16" x14ac:dyDescent="0.2">
      <c r="A11466">
        <v>99487</v>
      </c>
      <c r="B11466">
        <v>1080644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5</v>
      </c>
      <c r="N11466">
        <v>4.40357142857E-3</v>
      </c>
      <c r="O11466">
        <f t="shared" si="358"/>
        <v>0</v>
      </c>
      <c r="P11466">
        <f t="shared" si="359"/>
        <v>4.1358151191436075E-3</v>
      </c>
    </row>
    <row r="11467" spans="1:16" x14ac:dyDescent="0.2">
      <c r="A11467">
        <v>99487</v>
      </c>
      <c r="B11467">
        <v>1080704</v>
      </c>
      <c r="C11467">
        <v>0</v>
      </c>
      <c r="D11467">
        <v>32</v>
      </c>
      <c r="E11467">
        <v>0.10277324633</v>
      </c>
      <c r="F11467">
        <v>3</v>
      </c>
      <c r="G11467">
        <v>0</v>
      </c>
      <c r="H11467">
        <v>3</v>
      </c>
      <c r="I11467">
        <v>1</v>
      </c>
      <c r="J11467">
        <v>0</v>
      </c>
      <c r="K11467">
        <v>0</v>
      </c>
      <c r="L11467">
        <v>0</v>
      </c>
      <c r="M11467">
        <v>2</v>
      </c>
      <c r="N11467">
        <v>9.1854142709200004E-2</v>
      </c>
      <c r="O11467">
        <f t="shared" si="358"/>
        <v>1</v>
      </c>
      <c r="P11467">
        <f t="shared" si="359"/>
        <v>8.6269011036809409E-2</v>
      </c>
    </row>
    <row r="11468" spans="1:16" x14ac:dyDescent="0.2">
      <c r="A11468">
        <v>99487</v>
      </c>
      <c r="B11468">
        <v>1080707</v>
      </c>
      <c r="C11468">
        <v>1</v>
      </c>
      <c r="D11468">
        <v>28</v>
      </c>
      <c r="E11468">
        <v>0.119782214156</v>
      </c>
      <c r="F11468">
        <v>2</v>
      </c>
      <c r="G11468">
        <v>0</v>
      </c>
      <c r="H11468">
        <v>2</v>
      </c>
      <c r="I11468">
        <v>0</v>
      </c>
      <c r="J11468">
        <v>0</v>
      </c>
      <c r="K11468">
        <v>0</v>
      </c>
      <c r="L11468">
        <v>0</v>
      </c>
      <c r="M11468">
        <v>2</v>
      </c>
      <c r="N11468">
        <v>0.154990079547</v>
      </c>
      <c r="O11468">
        <f t="shared" si="358"/>
        <v>1</v>
      </c>
      <c r="P11468">
        <f t="shared" si="359"/>
        <v>0.14556600811535203</v>
      </c>
    </row>
    <row r="11469" spans="1:16" x14ac:dyDescent="0.2">
      <c r="A11469">
        <v>99487</v>
      </c>
      <c r="B11469">
        <v>1080706</v>
      </c>
      <c r="C11469">
        <v>0</v>
      </c>
      <c r="D11469">
        <v>55</v>
      </c>
      <c r="E11469">
        <v>0.115963855422</v>
      </c>
      <c r="F11469">
        <v>2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2</v>
      </c>
      <c r="N11469">
        <v>7.8528948254400002E-2</v>
      </c>
      <c r="O11469">
        <f t="shared" si="358"/>
        <v>1</v>
      </c>
      <c r="P11469">
        <f t="shared" si="359"/>
        <v>7.3754046402844844E-2</v>
      </c>
    </row>
    <row r="11470" spans="1:16" x14ac:dyDescent="0.2">
      <c r="A11470">
        <v>99487</v>
      </c>
      <c r="B11470">
        <v>1080882</v>
      </c>
      <c r="C11470">
        <v>0</v>
      </c>
      <c r="D11470">
        <v>20</v>
      </c>
      <c r="E11470">
        <v>6.6767830045500007E-2</v>
      </c>
      <c r="F11470">
        <v>2</v>
      </c>
      <c r="G11470">
        <v>0</v>
      </c>
      <c r="H11470">
        <v>2</v>
      </c>
      <c r="I11470">
        <v>0</v>
      </c>
      <c r="J11470">
        <v>0</v>
      </c>
      <c r="K11470">
        <v>0</v>
      </c>
      <c r="L11470">
        <v>0</v>
      </c>
      <c r="M11470">
        <v>2</v>
      </c>
      <c r="N11470">
        <v>5.4142989592100003E-2</v>
      </c>
      <c r="O11470">
        <f t="shared" si="358"/>
        <v>1</v>
      </c>
      <c r="P11470">
        <f t="shared" si="359"/>
        <v>5.0850860167234509E-2</v>
      </c>
    </row>
    <row r="11471" spans="1:16" x14ac:dyDescent="0.2">
      <c r="A11471">
        <v>99487</v>
      </c>
      <c r="B11471">
        <v>1080786</v>
      </c>
      <c r="C11471">
        <v>0</v>
      </c>
      <c r="D11471">
        <v>33</v>
      </c>
      <c r="E11471">
        <v>9.8418277680100003E-2</v>
      </c>
      <c r="F11471">
        <v>1</v>
      </c>
      <c r="G11471">
        <v>0</v>
      </c>
      <c r="H11471">
        <v>1</v>
      </c>
      <c r="I11471">
        <v>0</v>
      </c>
      <c r="J11471">
        <v>0</v>
      </c>
      <c r="K11471">
        <v>0</v>
      </c>
      <c r="L11471">
        <v>0</v>
      </c>
      <c r="M11471">
        <v>2</v>
      </c>
      <c r="N11471">
        <v>0.13799745533400001</v>
      </c>
      <c r="O11471">
        <f t="shared" si="358"/>
        <v>1</v>
      </c>
      <c r="P11471">
        <f t="shared" si="359"/>
        <v>0.12960660941499463</v>
      </c>
    </row>
    <row r="11472" spans="1:16" x14ac:dyDescent="0.2">
      <c r="A11472">
        <v>99487</v>
      </c>
      <c r="B11472">
        <v>1080569</v>
      </c>
      <c r="C11472">
        <v>3</v>
      </c>
      <c r="D11472">
        <v>14</v>
      </c>
      <c r="E11472">
        <v>5.3613053613100002E-2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1</v>
      </c>
      <c r="M11472">
        <v>5</v>
      </c>
      <c r="N11472">
        <v>8.1282734707300006E-2</v>
      </c>
      <c r="O11472">
        <f t="shared" si="358"/>
        <v>0</v>
      </c>
      <c r="P11472">
        <f t="shared" si="359"/>
        <v>7.6340390653537551E-2</v>
      </c>
    </row>
    <row r="11473" spans="1:16" x14ac:dyDescent="0.2">
      <c r="A11473">
        <v>99487</v>
      </c>
      <c r="B11473">
        <v>1080788</v>
      </c>
      <c r="C11473">
        <v>1</v>
      </c>
      <c r="D11473">
        <v>44</v>
      </c>
      <c r="E11473">
        <v>0.112701252236</v>
      </c>
      <c r="F11473">
        <v>6</v>
      </c>
      <c r="G11473">
        <v>0</v>
      </c>
      <c r="H11473">
        <v>2</v>
      </c>
      <c r="I11473">
        <v>0</v>
      </c>
      <c r="J11473">
        <v>0</v>
      </c>
      <c r="K11473">
        <v>0</v>
      </c>
      <c r="L11473">
        <v>0</v>
      </c>
      <c r="M11473">
        <v>2</v>
      </c>
      <c r="N11473">
        <v>0.19989300254100001</v>
      </c>
      <c r="O11473">
        <f t="shared" si="358"/>
        <v>1</v>
      </c>
      <c r="P11473">
        <f t="shared" si="359"/>
        <v>0.18773863795109272</v>
      </c>
    </row>
    <row r="11474" spans="1:16" x14ac:dyDescent="0.2">
      <c r="A11474">
        <v>99487</v>
      </c>
      <c r="B11474">
        <v>1080685</v>
      </c>
      <c r="C11474">
        <v>0</v>
      </c>
      <c r="D11474">
        <v>32</v>
      </c>
      <c r="E11474">
        <v>9.5161290322599998E-2</v>
      </c>
      <c r="F11474">
        <v>2</v>
      </c>
      <c r="G11474">
        <v>0</v>
      </c>
      <c r="H11474">
        <v>1</v>
      </c>
      <c r="I11474">
        <v>0</v>
      </c>
      <c r="J11474">
        <v>0</v>
      </c>
      <c r="K11474">
        <v>0</v>
      </c>
      <c r="L11474">
        <v>1</v>
      </c>
      <c r="M11474">
        <v>2</v>
      </c>
      <c r="N11474">
        <v>0.136238665397</v>
      </c>
      <c r="O11474">
        <f t="shared" si="358"/>
        <v>1</v>
      </c>
      <c r="P11474">
        <f t="shared" si="359"/>
        <v>0.12795476156130728</v>
      </c>
    </row>
    <row r="11475" spans="1:16" x14ac:dyDescent="0.2">
      <c r="A11475">
        <v>99487</v>
      </c>
      <c r="B11475">
        <v>1080548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5</v>
      </c>
      <c r="N11475">
        <v>4.40357142857E-3</v>
      </c>
      <c r="O11475">
        <f t="shared" si="358"/>
        <v>0</v>
      </c>
      <c r="P11475">
        <f t="shared" si="359"/>
        <v>4.1358151191436075E-3</v>
      </c>
    </row>
    <row r="11476" spans="1:16" x14ac:dyDescent="0.2">
      <c r="A11476">
        <v>31101</v>
      </c>
      <c r="B11476">
        <v>1080512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5</v>
      </c>
      <c r="N11476">
        <v>4.40357142857E-3</v>
      </c>
      <c r="O11476">
        <f t="shared" si="358"/>
        <v>0</v>
      </c>
      <c r="P11476">
        <f t="shared" si="359"/>
        <v>4.1358151191436075E-3</v>
      </c>
    </row>
    <row r="11477" spans="1:16" x14ac:dyDescent="0.2">
      <c r="A11477">
        <v>31101</v>
      </c>
      <c r="B11477">
        <v>1080531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5</v>
      </c>
      <c r="N11477">
        <v>5.0540571428600002E-2</v>
      </c>
      <c r="O11477">
        <f t="shared" si="358"/>
        <v>0</v>
      </c>
      <c r="P11477">
        <f t="shared" si="359"/>
        <v>4.7467484707620564E-2</v>
      </c>
    </row>
    <row r="11478" spans="1:16" x14ac:dyDescent="0.2">
      <c r="A11478">
        <v>31101</v>
      </c>
      <c r="B11478">
        <v>1080539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5</v>
      </c>
      <c r="N11478">
        <v>4.40357142857E-3</v>
      </c>
      <c r="O11478">
        <f t="shared" si="358"/>
        <v>0</v>
      </c>
      <c r="P11478">
        <f t="shared" si="359"/>
        <v>4.1358151191436075E-3</v>
      </c>
    </row>
    <row r="11479" spans="1:16" x14ac:dyDescent="0.2">
      <c r="A11479">
        <v>81026</v>
      </c>
      <c r="B11479">
        <v>1080871</v>
      </c>
      <c r="C11479">
        <v>2</v>
      </c>
      <c r="D11479">
        <v>8</v>
      </c>
      <c r="E11479">
        <v>4.4117647058800002E-2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4</v>
      </c>
      <c r="N11479">
        <v>3.8763717126900001E-2</v>
      </c>
      <c r="O11479">
        <f t="shared" si="358"/>
        <v>1</v>
      </c>
      <c r="P11479">
        <f t="shared" si="359"/>
        <v>3.6406714406288308E-2</v>
      </c>
    </row>
    <row r="11480" spans="1:16" x14ac:dyDescent="0.2">
      <c r="A11480">
        <v>81026</v>
      </c>
      <c r="B11480">
        <v>1080617</v>
      </c>
      <c r="C11480">
        <v>1</v>
      </c>
      <c r="D11480">
        <v>20</v>
      </c>
      <c r="E11480">
        <v>5.9920106524600003E-2</v>
      </c>
      <c r="F11480">
        <v>1</v>
      </c>
      <c r="G11480">
        <v>0</v>
      </c>
      <c r="H11480">
        <v>3</v>
      </c>
      <c r="I11480">
        <v>1</v>
      </c>
      <c r="J11480">
        <v>0</v>
      </c>
      <c r="K11480">
        <v>0</v>
      </c>
      <c r="L11480">
        <v>0</v>
      </c>
      <c r="M11480">
        <v>4</v>
      </c>
      <c r="N11480">
        <v>3.4508733660599998E-2</v>
      </c>
      <c r="O11480">
        <f t="shared" si="358"/>
        <v>1</v>
      </c>
      <c r="P11480">
        <f t="shared" si="359"/>
        <v>3.2410452454578749E-2</v>
      </c>
    </row>
    <row r="11481" spans="1:16" x14ac:dyDescent="0.2">
      <c r="A11481">
        <v>81026</v>
      </c>
      <c r="B11481">
        <v>1080677</v>
      </c>
      <c r="C11481">
        <v>0</v>
      </c>
      <c r="D11481">
        <v>5</v>
      </c>
      <c r="E11481">
        <v>1.06241699867E-2</v>
      </c>
      <c r="F11481">
        <v>1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5</v>
      </c>
      <c r="N11481">
        <v>1.1313169924199999E-2</v>
      </c>
      <c r="O11481">
        <f t="shared" si="358"/>
        <v>0</v>
      </c>
      <c r="P11481">
        <f t="shared" si="359"/>
        <v>1.0625279952173104E-2</v>
      </c>
    </row>
    <row r="11482" spans="1:16" x14ac:dyDescent="0.2">
      <c r="A11482">
        <v>81026</v>
      </c>
      <c r="B11482">
        <v>1080710</v>
      </c>
      <c r="C11482">
        <v>3</v>
      </c>
      <c r="D11482">
        <v>8</v>
      </c>
      <c r="E11482">
        <v>5.94594594595E-2</v>
      </c>
      <c r="F11482">
        <v>5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4</v>
      </c>
      <c r="N11482">
        <v>6.3412581225100004E-2</v>
      </c>
      <c r="O11482">
        <f t="shared" si="358"/>
        <v>1</v>
      </c>
      <c r="P11482">
        <f t="shared" si="359"/>
        <v>5.9556820282998545E-2</v>
      </c>
    </row>
    <row r="11483" spans="1:16" x14ac:dyDescent="0.2">
      <c r="A11483">
        <v>81026</v>
      </c>
      <c r="B11483">
        <v>1080599</v>
      </c>
      <c r="C11483">
        <v>1</v>
      </c>
      <c r="D11483">
        <v>8</v>
      </c>
      <c r="E11483">
        <v>3.24786324786E-2</v>
      </c>
      <c r="F11483">
        <v>1</v>
      </c>
      <c r="G11483">
        <v>0</v>
      </c>
      <c r="H11483">
        <v>1</v>
      </c>
      <c r="I11483">
        <v>0</v>
      </c>
      <c r="J11483">
        <v>0</v>
      </c>
      <c r="K11483">
        <v>1</v>
      </c>
      <c r="L11483">
        <v>0</v>
      </c>
      <c r="M11483">
        <v>5</v>
      </c>
      <c r="N11483">
        <v>8.8769801763400005E-2</v>
      </c>
      <c r="O11483">
        <f t="shared" si="358"/>
        <v>0</v>
      </c>
      <c r="P11483">
        <f t="shared" si="359"/>
        <v>8.3372211445125313E-2</v>
      </c>
    </row>
    <row r="11484" spans="1:16" x14ac:dyDescent="0.2">
      <c r="A11484">
        <v>81026</v>
      </c>
      <c r="B11484">
        <v>1080802</v>
      </c>
      <c r="C11484">
        <v>1</v>
      </c>
      <c r="D11484">
        <v>21</v>
      </c>
      <c r="E11484">
        <v>6.3100137174200002E-2</v>
      </c>
      <c r="F11484">
        <v>0</v>
      </c>
      <c r="G11484">
        <v>0</v>
      </c>
      <c r="H11484">
        <v>3</v>
      </c>
      <c r="I11484">
        <v>0</v>
      </c>
      <c r="J11484">
        <v>0</v>
      </c>
      <c r="K11484">
        <v>1</v>
      </c>
      <c r="L11484">
        <v>0</v>
      </c>
      <c r="M11484">
        <v>4</v>
      </c>
      <c r="N11484">
        <v>0.100716470364</v>
      </c>
      <c r="O11484">
        <f t="shared" si="358"/>
        <v>1</v>
      </c>
      <c r="P11484">
        <f t="shared" si="359"/>
        <v>9.4592470596866748E-2</v>
      </c>
    </row>
    <row r="11485" spans="1:16" x14ac:dyDescent="0.2">
      <c r="A11485">
        <v>81026</v>
      </c>
      <c r="B11485">
        <v>1080803</v>
      </c>
      <c r="C11485">
        <v>5</v>
      </c>
      <c r="D11485">
        <v>23</v>
      </c>
      <c r="E11485">
        <v>9.1603053435100001E-2</v>
      </c>
      <c r="F11485">
        <v>1</v>
      </c>
      <c r="G11485">
        <v>0</v>
      </c>
      <c r="H11485">
        <v>3</v>
      </c>
      <c r="I11485">
        <v>0</v>
      </c>
      <c r="J11485">
        <v>0</v>
      </c>
      <c r="K11485">
        <v>0</v>
      </c>
      <c r="L11485">
        <v>1</v>
      </c>
      <c r="M11485">
        <v>4</v>
      </c>
      <c r="N11485">
        <v>0.25883983827899998</v>
      </c>
      <c r="O11485">
        <f t="shared" si="358"/>
        <v>1</v>
      </c>
      <c r="P11485">
        <f t="shared" si="359"/>
        <v>0.24310124950978917</v>
      </c>
    </row>
    <row r="11486" spans="1:16" x14ac:dyDescent="0.2">
      <c r="A11486">
        <v>81026</v>
      </c>
      <c r="B11486">
        <v>1080800</v>
      </c>
      <c r="C11486">
        <v>1</v>
      </c>
      <c r="D11486">
        <v>6</v>
      </c>
      <c r="E11486">
        <v>4.7348484848500003E-2</v>
      </c>
      <c r="F11486">
        <v>2</v>
      </c>
      <c r="G11486">
        <v>0</v>
      </c>
      <c r="H11486">
        <v>1</v>
      </c>
      <c r="I11486">
        <v>0</v>
      </c>
      <c r="J11486">
        <v>0</v>
      </c>
      <c r="K11486">
        <v>0</v>
      </c>
      <c r="L11486">
        <v>0</v>
      </c>
      <c r="M11486">
        <v>4</v>
      </c>
      <c r="N11486">
        <v>9.8601425908000001E-2</v>
      </c>
      <c r="O11486">
        <f t="shared" si="358"/>
        <v>1</v>
      </c>
      <c r="P11486">
        <f t="shared" si="359"/>
        <v>9.260603004953441E-2</v>
      </c>
    </row>
    <row r="11487" spans="1:16" x14ac:dyDescent="0.2">
      <c r="A11487">
        <v>81026</v>
      </c>
      <c r="B11487">
        <v>1080632</v>
      </c>
      <c r="C11487">
        <v>3</v>
      </c>
      <c r="D11487">
        <v>15</v>
      </c>
      <c r="E11487">
        <v>5.7432432432400003E-2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3</v>
      </c>
      <c r="N11487">
        <v>9.7934852728399996E-2</v>
      </c>
      <c r="O11487">
        <f t="shared" si="358"/>
        <v>1</v>
      </c>
      <c r="P11487">
        <f t="shared" si="359"/>
        <v>9.1979987420517592E-2</v>
      </c>
    </row>
    <row r="11488" spans="1:16" x14ac:dyDescent="0.2">
      <c r="A11488">
        <v>81026</v>
      </c>
      <c r="B11488">
        <v>1080547</v>
      </c>
      <c r="C11488">
        <v>3</v>
      </c>
      <c r="D11488">
        <v>12</v>
      </c>
      <c r="E11488">
        <v>5.7388809182199997E-2</v>
      </c>
      <c r="F11488">
        <v>2</v>
      </c>
      <c r="G11488">
        <v>0</v>
      </c>
      <c r="H11488">
        <v>1</v>
      </c>
      <c r="I11488">
        <v>0</v>
      </c>
      <c r="J11488">
        <v>0</v>
      </c>
      <c r="K11488">
        <v>0</v>
      </c>
      <c r="L11488">
        <v>0</v>
      </c>
      <c r="M11488">
        <v>4</v>
      </c>
      <c r="N11488">
        <v>0.14907162771499999</v>
      </c>
      <c r="O11488">
        <f t="shared" si="358"/>
        <v>1</v>
      </c>
      <c r="P11488">
        <f t="shared" si="359"/>
        <v>0.14000742391483242</v>
      </c>
    </row>
    <row r="11489" spans="1:16" x14ac:dyDescent="0.2">
      <c r="A11489">
        <v>81026</v>
      </c>
      <c r="B11489">
        <v>1080537</v>
      </c>
      <c r="C11489">
        <v>2</v>
      </c>
      <c r="D11489">
        <v>21</v>
      </c>
      <c r="E11489">
        <v>8.3657587548600004E-2</v>
      </c>
      <c r="F11489">
        <v>1</v>
      </c>
      <c r="G11489">
        <v>0</v>
      </c>
      <c r="H11489">
        <v>1</v>
      </c>
      <c r="I11489">
        <v>0</v>
      </c>
      <c r="J11489">
        <v>0</v>
      </c>
      <c r="K11489">
        <v>1</v>
      </c>
      <c r="L11489">
        <v>0</v>
      </c>
      <c r="M11489">
        <v>4</v>
      </c>
      <c r="N11489">
        <v>0.13731898842000001</v>
      </c>
      <c r="O11489">
        <f t="shared" si="358"/>
        <v>1</v>
      </c>
      <c r="P11489">
        <f t="shared" si="359"/>
        <v>0.12896939624239687</v>
      </c>
    </row>
    <row r="11490" spans="1:16" x14ac:dyDescent="0.2">
      <c r="A11490">
        <v>81026</v>
      </c>
      <c r="B11490">
        <v>1080535</v>
      </c>
      <c r="C11490">
        <v>0</v>
      </c>
      <c r="D11490">
        <v>14</v>
      </c>
      <c r="E11490">
        <v>6.6895368782199996E-2</v>
      </c>
      <c r="F11490">
        <v>3</v>
      </c>
      <c r="G11490">
        <v>0</v>
      </c>
      <c r="H11490">
        <v>4</v>
      </c>
      <c r="I11490">
        <v>0</v>
      </c>
      <c r="J11490">
        <v>0</v>
      </c>
      <c r="K11490">
        <v>0</v>
      </c>
      <c r="L11490">
        <v>0</v>
      </c>
      <c r="M11490">
        <v>4</v>
      </c>
      <c r="N11490">
        <v>5.1938414393699998E-2</v>
      </c>
      <c r="O11490">
        <f t="shared" si="358"/>
        <v>1</v>
      </c>
      <c r="P11490">
        <f t="shared" si="359"/>
        <v>4.8780332736323137E-2</v>
      </c>
    </row>
    <row r="11491" spans="1:16" x14ac:dyDescent="0.2">
      <c r="A11491">
        <v>81026</v>
      </c>
      <c r="B11491">
        <v>1080656</v>
      </c>
      <c r="C11491">
        <v>3</v>
      </c>
      <c r="D11491">
        <v>24</v>
      </c>
      <c r="E11491">
        <v>7.2916666666700006E-2</v>
      </c>
      <c r="F11491">
        <v>2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3</v>
      </c>
      <c r="N11491">
        <v>7.2744356889700004E-2</v>
      </c>
      <c r="O11491">
        <f t="shared" si="358"/>
        <v>1</v>
      </c>
      <c r="P11491">
        <f t="shared" si="359"/>
        <v>6.8321183370584959E-2</v>
      </c>
    </row>
    <row r="11492" spans="1:16" x14ac:dyDescent="0.2">
      <c r="A11492">
        <v>81026</v>
      </c>
      <c r="B11492">
        <v>1080674</v>
      </c>
      <c r="C11492">
        <v>4</v>
      </c>
      <c r="D11492">
        <v>18</v>
      </c>
      <c r="E11492">
        <v>6.1007957559700003E-2</v>
      </c>
      <c r="F11492">
        <v>1</v>
      </c>
      <c r="G11492">
        <v>0</v>
      </c>
      <c r="H11492">
        <v>1</v>
      </c>
      <c r="I11492">
        <v>0</v>
      </c>
      <c r="J11492">
        <v>0</v>
      </c>
      <c r="K11492">
        <v>2</v>
      </c>
      <c r="L11492">
        <v>0</v>
      </c>
      <c r="M11492">
        <v>4</v>
      </c>
      <c r="N11492">
        <v>0.16536047731799999</v>
      </c>
      <c r="O11492">
        <f t="shared" si="358"/>
        <v>1</v>
      </c>
      <c r="P11492">
        <f t="shared" si="359"/>
        <v>0.15530584056466079</v>
      </c>
    </row>
    <row r="11493" spans="1:16" x14ac:dyDescent="0.2">
      <c r="A11493">
        <v>81026</v>
      </c>
      <c r="B11493">
        <v>1080732</v>
      </c>
      <c r="C11493">
        <v>1</v>
      </c>
      <c r="D11493">
        <v>17</v>
      </c>
      <c r="E11493">
        <v>6.3464837049700004E-2</v>
      </c>
      <c r="F11493">
        <v>2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3</v>
      </c>
      <c r="N11493">
        <v>6.3016490099899999E-2</v>
      </c>
      <c r="O11493">
        <f t="shared" si="358"/>
        <v>1</v>
      </c>
      <c r="P11493">
        <f t="shared" si="359"/>
        <v>5.9184813222199546E-2</v>
      </c>
    </row>
    <row r="11494" spans="1:16" x14ac:dyDescent="0.2">
      <c r="A11494">
        <v>81026</v>
      </c>
      <c r="B11494">
        <v>1080832</v>
      </c>
      <c r="C11494">
        <v>7</v>
      </c>
      <c r="D11494">
        <v>19</v>
      </c>
      <c r="E11494">
        <v>0.1</v>
      </c>
      <c r="F11494">
        <v>0</v>
      </c>
      <c r="G11494">
        <v>0</v>
      </c>
      <c r="H11494">
        <v>4</v>
      </c>
      <c r="I11494">
        <v>0</v>
      </c>
      <c r="J11494">
        <v>0</v>
      </c>
      <c r="K11494">
        <v>3</v>
      </c>
      <c r="L11494">
        <v>0</v>
      </c>
      <c r="M11494">
        <v>3</v>
      </c>
      <c r="N11494">
        <v>0.33045952661799999</v>
      </c>
      <c r="O11494">
        <f t="shared" si="358"/>
        <v>1</v>
      </c>
      <c r="P11494">
        <f t="shared" si="359"/>
        <v>0.3103661490726829</v>
      </c>
    </row>
    <row r="11495" spans="1:16" x14ac:dyDescent="0.2">
      <c r="A11495">
        <v>81026</v>
      </c>
      <c r="B11495">
        <v>1080798</v>
      </c>
      <c r="C11495">
        <v>1</v>
      </c>
      <c r="D11495">
        <v>13</v>
      </c>
      <c r="E11495">
        <v>7.5875486381299997E-2</v>
      </c>
      <c r="F11495">
        <v>0</v>
      </c>
      <c r="G11495">
        <v>0</v>
      </c>
      <c r="H11495">
        <v>3</v>
      </c>
      <c r="I11495">
        <v>0</v>
      </c>
      <c r="J11495">
        <v>0</v>
      </c>
      <c r="K11495">
        <v>1</v>
      </c>
      <c r="L11495">
        <v>0</v>
      </c>
      <c r="M11495">
        <v>4</v>
      </c>
      <c r="N11495">
        <v>0.112068092053</v>
      </c>
      <c r="O11495">
        <f t="shared" si="358"/>
        <v>1</v>
      </c>
      <c r="P11495">
        <f t="shared" si="359"/>
        <v>0.1052538642791785</v>
      </c>
    </row>
    <row r="11496" spans="1:16" x14ac:dyDescent="0.2">
      <c r="A11496">
        <v>81026</v>
      </c>
      <c r="B11496">
        <v>1080797</v>
      </c>
      <c r="C11496">
        <v>3</v>
      </c>
      <c r="D11496">
        <v>16</v>
      </c>
      <c r="E11496">
        <v>8.7398373983699998E-2</v>
      </c>
      <c r="F11496">
        <v>4</v>
      </c>
      <c r="G11496">
        <v>0</v>
      </c>
      <c r="H11496">
        <v>1</v>
      </c>
      <c r="I11496">
        <v>0</v>
      </c>
      <c r="J11496">
        <v>0</v>
      </c>
      <c r="K11496">
        <v>1</v>
      </c>
      <c r="L11496">
        <v>0</v>
      </c>
      <c r="M11496">
        <v>3</v>
      </c>
      <c r="N11496">
        <v>0.136015045291</v>
      </c>
      <c r="O11496">
        <f t="shared" si="358"/>
        <v>1</v>
      </c>
      <c r="P11496">
        <f t="shared" si="359"/>
        <v>0.12774473853105986</v>
      </c>
    </row>
    <row r="11497" spans="1:16" x14ac:dyDescent="0.2">
      <c r="A11497">
        <v>81026</v>
      </c>
      <c r="B11497">
        <v>1080856</v>
      </c>
      <c r="C11497">
        <v>1</v>
      </c>
      <c r="D11497">
        <v>27</v>
      </c>
      <c r="E11497">
        <v>7.6708507670899997E-2</v>
      </c>
      <c r="F11497">
        <v>0</v>
      </c>
      <c r="G11497">
        <v>0</v>
      </c>
      <c r="H11497">
        <v>4</v>
      </c>
      <c r="I11497">
        <v>0</v>
      </c>
      <c r="J11497">
        <v>0</v>
      </c>
      <c r="K11497">
        <v>1</v>
      </c>
      <c r="L11497">
        <v>0</v>
      </c>
      <c r="M11497">
        <v>4</v>
      </c>
      <c r="N11497">
        <v>0.21824812377300001</v>
      </c>
      <c r="O11497">
        <f t="shared" si="358"/>
        <v>1</v>
      </c>
      <c r="P11497">
        <f t="shared" si="359"/>
        <v>0.20497768792141902</v>
      </c>
    </row>
    <row r="11498" spans="1:16" x14ac:dyDescent="0.2">
      <c r="A11498">
        <v>81026</v>
      </c>
      <c r="B11498">
        <v>1080879</v>
      </c>
      <c r="C11498">
        <v>3</v>
      </c>
      <c r="D11498">
        <v>20</v>
      </c>
      <c r="E11498">
        <v>6.07594936709E-2</v>
      </c>
      <c r="F11498">
        <v>2</v>
      </c>
      <c r="G11498">
        <v>0</v>
      </c>
      <c r="H11498">
        <v>1</v>
      </c>
      <c r="I11498">
        <v>0</v>
      </c>
      <c r="J11498">
        <v>0</v>
      </c>
      <c r="K11498">
        <v>1</v>
      </c>
      <c r="L11498">
        <v>0</v>
      </c>
      <c r="M11498">
        <v>4</v>
      </c>
      <c r="N11498">
        <v>0.182873974035</v>
      </c>
      <c r="O11498">
        <f t="shared" si="358"/>
        <v>1</v>
      </c>
      <c r="P11498">
        <f t="shared" si="359"/>
        <v>0.17175444045367452</v>
      </c>
    </row>
    <row r="11499" spans="1:16" x14ac:dyDescent="0.2">
      <c r="A11499">
        <v>81026</v>
      </c>
      <c r="B11499">
        <v>1080749</v>
      </c>
      <c r="C11499">
        <v>1</v>
      </c>
      <c r="D11499">
        <v>20</v>
      </c>
      <c r="E11499">
        <v>6.7919075144500005E-2</v>
      </c>
      <c r="F11499">
        <v>2</v>
      </c>
      <c r="G11499">
        <v>0</v>
      </c>
      <c r="H11499">
        <v>2</v>
      </c>
      <c r="I11499">
        <v>0</v>
      </c>
      <c r="J11499">
        <v>0</v>
      </c>
      <c r="K11499">
        <v>0</v>
      </c>
      <c r="L11499">
        <v>0</v>
      </c>
      <c r="M11499">
        <v>3</v>
      </c>
      <c r="N11499">
        <v>5.6512876729200003E-2</v>
      </c>
      <c r="O11499">
        <f t="shared" si="358"/>
        <v>1</v>
      </c>
      <c r="P11499">
        <f t="shared" si="359"/>
        <v>5.3076647851451775E-2</v>
      </c>
    </row>
    <row r="11500" spans="1:16" x14ac:dyDescent="0.2">
      <c r="A11500">
        <v>81026</v>
      </c>
      <c r="B11500">
        <v>1080663</v>
      </c>
      <c r="C11500">
        <v>0</v>
      </c>
      <c r="D11500">
        <v>10</v>
      </c>
      <c r="E11500">
        <v>3.09973045822E-2</v>
      </c>
      <c r="F11500">
        <v>1</v>
      </c>
      <c r="G11500">
        <v>0</v>
      </c>
      <c r="H11500">
        <v>2</v>
      </c>
      <c r="I11500">
        <v>0</v>
      </c>
      <c r="J11500">
        <v>0</v>
      </c>
      <c r="K11500">
        <v>0</v>
      </c>
      <c r="L11500">
        <v>0</v>
      </c>
      <c r="M11500">
        <v>4</v>
      </c>
      <c r="N11500">
        <v>3.03222688528E-2</v>
      </c>
      <c r="O11500">
        <f t="shared" si="358"/>
        <v>1</v>
      </c>
      <c r="P11500">
        <f t="shared" si="359"/>
        <v>2.8478542928704539E-2</v>
      </c>
    </row>
    <row r="11501" spans="1:16" x14ac:dyDescent="0.2">
      <c r="A11501">
        <v>81026</v>
      </c>
      <c r="B11501">
        <v>1080584</v>
      </c>
      <c r="C11501">
        <v>2</v>
      </c>
      <c r="D11501">
        <v>22</v>
      </c>
      <c r="E11501">
        <v>0.10777385159</v>
      </c>
      <c r="F11501">
        <v>1</v>
      </c>
      <c r="G11501">
        <v>0</v>
      </c>
      <c r="H11501">
        <v>3</v>
      </c>
      <c r="I11501">
        <v>0</v>
      </c>
      <c r="J11501">
        <v>0</v>
      </c>
      <c r="K11501">
        <v>0</v>
      </c>
      <c r="L11501">
        <v>0</v>
      </c>
      <c r="M11501">
        <v>3</v>
      </c>
      <c r="N11501">
        <v>0.14940572290500001</v>
      </c>
      <c r="O11501">
        <f t="shared" si="358"/>
        <v>1</v>
      </c>
      <c r="P11501">
        <f t="shared" si="359"/>
        <v>0.14032120466312925</v>
      </c>
    </row>
    <row r="11502" spans="1:16" x14ac:dyDescent="0.2">
      <c r="A11502">
        <v>81026</v>
      </c>
      <c r="B11502">
        <v>1080608</v>
      </c>
      <c r="C11502">
        <v>2</v>
      </c>
      <c r="D11502">
        <v>24</v>
      </c>
      <c r="E11502">
        <v>6.8870523416000001E-2</v>
      </c>
      <c r="F11502">
        <v>0</v>
      </c>
      <c r="G11502">
        <v>0</v>
      </c>
      <c r="H11502">
        <v>3</v>
      </c>
      <c r="I11502">
        <v>0</v>
      </c>
      <c r="J11502">
        <v>0</v>
      </c>
      <c r="K11502">
        <v>0</v>
      </c>
      <c r="L11502">
        <v>0</v>
      </c>
      <c r="M11502">
        <v>3</v>
      </c>
      <c r="N11502">
        <v>5.5584632130700001E-2</v>
      </c>
      <c r="O11502">
        <f t="shared" si="358"/>
        <v>1</v>
      </c>
      <c r="P11502">
        <f t="shared" si="359"/>
        <v>5.2204844564730395E-2</v>
      </c>
    </row>
    <row r="11503" spans="1:16" x14ac:dyDescent="0.2">
      <c r="A11503">
        <v>81026</v>
      </c>
      <c r="B11503">
        <v>1080769</v>
      </c>
      <c r="C11503">
        <v>5</v>
      </c>
      <c r="D11503">
        <v>21</v>
      </c>
      <c r="E11503">
        <v>6.7175572519100002E-2</v>
      </c>
      <c r="F11503">
        <v>0</v>
      </c>
      <c r="G11503">
        <v>0</v>
      </c>
      <c r="H11503">
        <v>2</v>
      </c>
      <c r="I11503">
        <v>0</v>
      </c>
      <c r="J11503">
        <v>0</v>
      </c>
      <c r="K11503">
        <v>0</v>
      </c>
      <c r="L11503">
        <v>0</v>
      </c>
      <c r="M11503">
        <v>3</v>
      </c>
      <c r="N11503">
        <v>7.8104950720200003E-2</v>
      </c>
      <c r="O11503">
        <f t="shared" si="358"/>
        <v>1</v>
      </c>
      <c r="P11503">
        <f t="shared" si="359"/>
        <v>7.3355829764175845E-2</v>
      </c>
    </row>
    <row r="11504" spans="1:16" x14ac:dyDescent="0.2">
      <c r="A11504">
        <v>81026</v>
      </c>
      <c r="B11504">
        <v>1080768</v>
      </c>
      <c r="C11504">
        <v>0</v>
      </c>
      <c r="D11504">
        <v>19</v>
      </c>
      <c r="E11504">
        <v>4.1816009557899998E-2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1</v>
      </c>
      <c r="L11504">
        <v>0</v>
      </c>
      <c r="M11504">
        <v>4</v>
      </c>
      <c r="N11504">
        <v>8.1643118873199999E-2</v>
      </c>
      <c r="O11504">
        <f t="shared" si="358"/>
        <v>1</v>
      </c>
      <c r="P11504">
        <f t="shared" si="359"/>
        <v>7.6678861893576714E-2</v>
      </c>
    </row>
    <row r="11505" spans="1:16" x14ac:dyDescent="0.2">
      <c r="A11505">
        <v>81026</v>
      </c>
      <c r="B11505">
        <v>1080864</v>
      </c>
      <c r="C11505">
        <v>2</v>
      </c>
      <c r="D11505">
        <v>15</v>
      </c>
      <c r="E11505">
        <v>5.5954088952700001E-2</v>
      </c>
      <c r="F11505">
        <v>2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3</v>
      </c>
      <c r="N11505">
        <v>6.6434036527500004E-2</v>
      </c>
      <c r="O11505">
        <f t="shared" si="358"/>
        <v>1</v>
      </c>
      <c r="P11505">
        <f t="shared" si="359"/>
        <v>6.2394557952111476E-2</v>
      </c>
    </row>
    <row r="11506" spans="1:16" x14ac:dyDescent="0.2">
      <c r="A11506">
        <v>81026</v>
      </c>
      <c r="B11506">
        <v>1080742</v>
      </c>
      <c r="C11506">
        <v>0</v>
      </c>
      <c r="D11506">
        <v>14</v>
      </c>
      <c r="E11506">
        <v>4.7879616963100002E-2</v>
      </c>
      <c r="F11506">
        <v>2</v>
      </c>
      <c r="G11506">
        <v>0</v>
      </c>
      <c r="H11506">
        <v>2</v>
      </c>
      <c r="I11506">
        <v>0</v>
      </c>
      <c r="J11506">
        <v>0</v>
      </c>
      <c r="K11506">
        <v>1</v>
      </c>
      <c r="L11506">
        <v>0</v>
      </c>
      <c r="M11506">
        <v>3</v>
      </c>
      <c r="N11506">
        <v>0.102852649396</v>
      </c>
      <c r="O11506">
        <f t="shared" si="358"/>
        <v>1</v>
      </c>
      <c r="P11506">
        <f t="shared" si="359"/>
        <v>9.6598760645989934E-2</v>
      </c>
    </row>
    <row r="11507" spans="1:16" x14ac:dyDescent="0.2">
      <c r="A11507">
        <v>81026</v>
      </c>
      <c r="B11507">
        <v>1080724</v>
      </c>
      <c r="C11507">
        <v>0</v>
      </c>
      <c r="D11507">
        <v>7</v>
      </c>
      <c r="E11507">
        <v>1.5936254980100002E-2</v>
      </c>
      <c r="F11507">
        <v>1</v>
      </c>
      <c r="G11507">
        <v>0</v>
      </c>
      <c r="H11507">
        <v>0</v>
      </c>
      <c r="I11507">
        <v>0</v>
      </c>
      <c r="J11507">
        <v>0</v>
      </c>
      <c r="K11507">
        <v>1</v>
      </c>
      <c r="L11507">
        <v>0</v>
      </c>
      <c r="M11507">
        <v>5</v>
      </c>
      <c r="N11507">
        <v>0.12260013521800001</v>
      </c>
      <c r="O11507">
        <f t="shared" si="358"/>
        <v>0</v>
      </c>
      <c r="P11507">
        <f t="shared" si="359"/>
        <v>0.11514551337896957</v>
      </c>
    </row>
    <row r="11508" spans="1:16" x14ac:dyDescent="0.2">
      <c r="A11508">
        <v>81026</v>
      </c>
      <c r="B11508">
        <v>1080641</v>
      </c>
      <c r="C11508">
        <v>2</v>
      </c>
      <c r="D11508">
        <v>19</v>
      </c>
      <c r="E11508">
        <v>8.0985915492999994E-2</v>
      </c>
      <c r="F11508">
        <v>1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3</v>
      </c>
      <c r="N11508">
        <v>0.17109936167199999</v>
      </c>
      <c r="O11508">
        <f t="shared" si="358"/>
        <v>1</v>
      </c>
      <c r="P11508">
        <f t="shared" si="359"/>
        <v>0.16069577577141125</v>
      </c>
    </row>
    <row r="11509" spans="1:16" x14ac:dyDescent="0.2">
      <c r="A11509">
        <v>81026</v>
      </c>
      <c r="B11509">
        <v>1080707</v>
      </c>
      <c r="C11509">
        <v>2</v>
      </c>
      <c r="D11509">
        <v>12</v>
      </c>
      <c r="E11509">
        <v>2.39361702128E-2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5</v>
      </c>
      <c r="N11509">
        <v>2.62282142234E-2</v>
      </c>
      <c r="O11509">
        <f t="shared" si="358"/>
        <v>0</v>
      </c>
      <c r="P11509">
        <f t="shared" si="359"/>
        <v>2.4633424640167791E-2</v>
      </c>
    </row>
    <row r="11510" spans="1:16" x14ac:dyDescent="0.2">
      <c r="A11510">
        <v>81026</v>
      </c>
      <c r="B11510">
        <v>1080561</v>
      </c>
      <c r="C11510">
        <v>5</v>
      </c>
      <c r="D11510">
        <v>12</v>
      </c>
      <c r="E11510">
        <v>8.8888888888899995E-2</v>
      </c>
      <c r="F11510">
        <v>0</v>
      </c>
      <c r="G11510">
        <v>0</v>
      </c>
      <c r="H11510">
        <v>2</v>
      </c>
      <c r="I11510">
        <v>0</v>
      </c>
      <c r="J11510">
        <v>0</v>
      </c>
      <c r="K11510">
        <v>0</v>
      </c>
      <c r="L11510">
        <v>0</v>
      </c>
      <c r="M11510">
        <v>4</v>
      </c>
      <c r="N11510">
        <v>6.6270339669999997E-2</v>
      </c>
      <c r="O11510">
        <f t="shared" si="358"/>
        <v>1</v>
      </c>
      <c r="P11510">
        <f t="shared" si="359"/>
        <v>6.2240814576038965E-2</v>
      </c>
    </row>
    <row r="11511" spans="1:16" x14ac:dyDescent="0.2">
      <c r="A11511">
        <v>81026</v>
      </c>
      <c r="B11511">
        <v>1080713</v>
      </c>
      <c r="C11511">
        <v>4</v>
      </c>
      <c r="D11511">
        <v>11</v>
      </c>
      <c r="E11511">
        <v>4.7306176084100003E-2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3</v>
      </c>
      <c r="N11511">
        <v>0.133500846728</v>
      </c>
      <c r="O11511">
        <f t="shared" si="358"/>
        <v>1</v>
      </c>
      <c r="P11511">
        <f t="shared" si="359"/>
        <v>0.12538341418375359</v>
      </c>
    </row>
    <row r="11512" spans="1:16" x14ac:dyDescent="0.2">
      <c r="A11512">
        <v>81026</v>
      </c>
      <c r="B11512">
        <v>1080881</v>
      </c>
      <c r="C11512">
        <v>4</v>
      </c>
      <c r="D11512">
        <v>19</v>
      </c>
      <c r="E11512">
        <v>7.1111111111099995E-2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1</v>
      </c>
      <c r="L11512">
        <v>0</v>
      </c>
      <c r="M11512">
        <v>4</v>
      </c>
      <c r="N11512">
        <v>0.1701120921</v>
      </c>
      <c r="O11512">
        <f t="shared" si="358"/>
        <v>1</v>
      </c>
      <c r="P11512">
        <f t="shared" si="359"/>
        <v>0.1597685364864852</v>
      </c>
    </row>
    <row r="11513" spans="1:16" x14ac:dyDescent="0.2">
      <c r="A11513">
        <v>81026</v>
      </c>
      <c r="B11513">
        <v>1080507</v>
      </c>
      <c r="C11513">
        <v>2</v>
      </c>
      <c r="D11513">
        <v>22</v>
      </c>
      <c r="E11513">
        <v>7.0901033973400002E-2</v>
      </c>
      <c r="F11513">
        <v>1</v>
      </c>
      <c r="G11513">
        <v>0</v>
      </c>
      <c r="H11513">
        <v>2</v>
      </c>
      <c r="I11513">
        <v>0</v>
      </c>
      <c r="J11513">
        <v>0</v>
      </c>
      <c r="K11513">
        <v>0</v>
      </c>
      <c r="L11513">
        <v>0</v>
      </c>
      <c r="M11513">
        <v>4</v>
      </c>
      <c r="N11513">
        <v>6.1180373037000003E-2</v>
      </c>
      <c r="O11513">
        <f t="shared" si="358"/>
        <v>1</v>
      </c>
      <c r="P11513">
        <f t="shared" si="359"/>
        <v>5.7460340068433681E-2</v>
      </c>
    </row>
    <row r="11514" spans="1:16" x14ac:dyDescent="0.2">
      <c r="A11514">
        <v>81026</v>
      </c>
      <c r="B11514">
        <v>1080605</v>
      </c>
      <c r="C11514">
        <v>1</v>
      </c>
      <c r="D11514">
        <v>7</v>
      </c>
      <c r="E11514">
        <v>2.54872563718E-2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1</v>
      </c>
      <c r="M11514">
        <v>5</v>
      </c>
      <c r="N11514">
        <v>8.9346551541800004E-2</v>
      </c>
      <c r="O11514">
        <f t="shared" si="358"/>
        <v>0</v>
      </c>
      <c r="P11514">
        <f t="shared" si="359"/>
        <v>8.3913892326691955E-2</v>
      </c>
    </row>
    <row r="11515" spans="1:16" x14ac:dyDescent="0.2">
      <c r="A11515">
        <v>10136</v>
      </c>
      <c r="B11515">
        <v>1080525</v>
      </c>
      <c r="C11515">
        <v>0</v>
      </c>
      <c r="D11515">
        <v>64</v>
      </c>
      <c r="E11515">
        <v>0.10139416983500001</v>
      </c>
      <c r="F11515">
        <v>0</v>
      </c>
      <c r="G11515">
        <v>0</v>
      </c>
      <c r="H11515">
        <v>2</v>
      </c>
      <c r="I11515">
        <v>0</v>
      </c>
      <c r="J11515">
        <v>0</v>
      </c>
      <c r="K11515">
        <v>1</v>
      </c>
      <c r="L11515">
        <v>0</v>
      </c>
      <c r="M11515">
        <v>2</v>
      </c>
      <c r="N11515">
        <v>0.238536870347</v>
      </c>
      <c r="O11515">
        <f t="shared" si="358"/>
        <v>1</v>
      </c>
      <c r="P11515">
        <f t="shared" si="359"/>
        <v>0.22403279039683657</v>
      </c>
    </row>
    <row r="11516" spans="1:16" x14ac:dyDescent="0.2">
      <c r="A11516">
        <v>10136</v>
      </c>
      <c r="B11516">
        <v>1080596</v>
      </c>
      <c r="C11516">
        <v>0</v>
      </c>
      <c r="D11516">
        <v>51</v>
      </c>
      <c r="E11516">
        <v>7.8720787207900003E-2</v>
      </c>
      <c r="F11516">
        <v>1</v>
      </c>
      <c r="G11516">
        <v>0</v>
      </c>
      <c r="H11516">
        <v>2</v>
      </c>
      <c r="I11516">
        <v>1</v>
      </c>
      <c r="J11516">
        <v>0</v>
      </c>
      <c r="K11516">
        <v>0</v>
      </c>
      <c r="L11516">
        <v>0</v>
      </c>
      <c r="M11516">
        <v>2</v>
      </c>
      <c r="N11516">
        <v>8.3727134930100006E-2</v>
      </c>
      <c r="O11516">
        <f t="shared" si="358"/>
        <v>1</v>
      </c>
      <c r="P11516">
        <f t="shared" si="359"/>
        <v>7.8636160703525623E-2</v>
      </c>
    </row>
    <row r="11517" spans="1:16" x14ac:dyDescent="0.2">
      <c r="A11517">
        <v>10136</v>
      </c>
      <c r="B11517">
        <v>1080853</v>
      </c>
      <c r="C11517">
        <v>1</v>
      </c>
      <c r="D11517">
        <v>36</v>
      </c>
      <c r="E11517">
        <v>8.1550802138999998E-2</v>
      </c>
      <c r="F11517">
        <v>5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0</v>
      </c>
      <c r="M11517">
        <v>2</v>
      </c>
      <c r="N11517">
        <v>7.8160420722499999E-2</v>
      </c>
      <c r="O11517">
        <f t="shared" si="358"/>
        <v>1</v>
      </c>
      <c r="P11517">
        <f t="shared" si="359"/>
        <v>7.340792694890251E-2</v>
      </c>
    </row>
    <row r="11518" spans="1:16" x14ac:dyDescent="0.2">
      <c r="A11518">
        <v>10136</v>
      </c>
      <c r="B11518">
        <v>1080876</v>
      </c>
      <c r="C11518">
        <v>0</v>
      </c>
      <c r="D11518">
        <v>39</v>
      </c>
      <c r="E11518">
        <v>7.2303921568599994E-2</v>
      </c>
      <c r="F11518">
        <v>2</v>
      </c>
      <c r="G11518">
        <v>0</v>
      </c>
      <c r="H11518">
        <v>2</v>
      </c>
      <c r="I11518">
        <v>1</v>
      </c>
      <c r="J11518">
        <v>0</v>
      </c>
      <c r="K11518">
        <v>1</v>
      </c>
      <c r="L11518">
        <v>0</v>
      </c>
      <c r="M11518">
        <v>2</v>
      </c>
      <c r="N11518">
        <v>0.195180791898</v>
      </c>
      <c r="O11518">
        <f t="shared" si="358"/>
        <v>1</v>
      </c>
      <c r="P11518">
        <f t="shared" si="359"/>
        <v>0.18331295022511035</v>
      </c>
    </row>
    <row r="11519" spans="1:16" x14ac:dyDescent="0.2">
      <c r="A11519">
        <v>10136</v>
      </c>
      <c r="B11519">
        <v>1080777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5</v>
      </c>
      <c r="N11519">
        <v>4.40357142857E-3</v>
      </c>
      <c r="O11519">
        <f t="shared" si="358"/>
        <v>0</v>
      </c>
      <c r="P11519">
        <f t="shared" si="359"/>
        <v>4.1358151191436075E-3</v>
      </c>
    </row>
    <row r="11520" spans="1:16" x14ac:dyDescent="0.2">
      <c r="A11520">
        <v>10136</v>
      </c>
      <c r="B11520">
        <v>1080759</v>
      </c>
      <c r="C11520">
        <v>0</v>
      </c>
      <c r="D11520">
        <v>62</v>
      </c>
      <c r="E11520">
        <v>9.5182138660399998E-2</v>
      </c>
      <c r="F11520">
        <v>0</v>
      </c>
      <c r="G11520">
        <v>0</v>
      </c>
      <c r="H11520">
        <v>3</v>
      </c>
      <c r="I11520">
        <v>0</v>
      </c>
      <c r="J11520">
        <v>0</v>
      </c>
      <c r="K11520">
        <v>0</v>
      </c>
      <c r="L11520">
        <v>0</v>
      </c>
      <c r="M11520">
        <v>2</v>
      </c>
      <c r="N11520">
        <v>0.13119632792200001</v>
      </c>
      <c r="O11520">
        <f t="shared" si="358"/>
        <v>1</v>
      </c>
      <c r="P11520">
        <f t="shared" si="359"/>
        <v>0.12321902015158942</v>
      </c>
    </row>
    <row r="11521" spans="1:16" x14ac:dyDescent="0.2">
      <c r="A11521">
        <v>10136</v>
      </c>
      <c r="B11521">
        <v>1080884</v>
      </c>
      <c r="C11521">
        <v>0</v>
      </c>
      <c r="D11521">
        <v>38</v>
      </c>
      <c r="E11521">
        <v>7.02702702703E-2</v>
      </c>
      <c r="F11521">
        <v>4</v>
      </c>
      <c r="G11521">
        <v>0</v>
      </c>
      <c r="H11521">
        <v>3</v>
      </c>
      <c r="I11521">
        <v>1</v>
      </c>
      <c r="J11521">
        <v>0</v>
      </c>
      <c r="K11521">
        <v>0</v>
      </c>
      <c r="L11521">
        <v>0</v>
      </c>
      <c r="M11521">
        <v>2</v>
      </c>
      <c r="N11521">
        <v>0.11750850812999999</v>
      </c>
      <c r="O11521">
        <f t="shared" si="358"/>
        <v>1</v>
      </c>
      <c r="P11521">
        <f t="shared" si="359"/>
        <v>0.11036347937925541</v>
      </c>
    </row>
    <row r="11522" spans="1:16" x14ac:dyDescent="0.2">
      <c r="A11522">
        <v>10136</v>
      </c>
      <c r="B11522">
        <v>1080790</v>
      </c>
      <c r="C11522">
        <v>0</v>
      </c>
      <c r="D11522">
        <v>58</v>
      </c>
      <c r="E11522">
        <v>9.2909535452300004E-2</v>
      </c>
      <c r="F11522">
        <v>3</v>
      </c>
      <c r="G11522">
        <v>0</v>
      </c>
      <c r="H11522">
        <v>0</v>
      </c>
      <c r="I11522">
        <v>1</v>
      </c>
      <c r="J11522">
        <v>0</v>
      </c>
      <c r="K11522">
        <v>0</v>
      </c>
      <c r="L11522">
        <v>0</v>
      </c>
      <c r="M11522">
        <v>2</v>
      </c>
      <c r="N11522">
        <v>6.4834400837299994E-2</v>
      </c>
      <c r="O11522">
        <f t="shared" si="358"/>
        <v>1</v>
      </c>
      <c r="P11522">
        <f t="shared" si="359"/>
        <v>6.0892187074298942E-2</v>
      </c>
    </row>
    <row r="11523" spans="1:16" x14ac:dyDescent="0.2">
      <c r="A11523">
        <v>10136</v>
      </c>
      <c r="B11523">
        <v>1080561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5</v>
      </c>
      <c r="N11523">
        <v>5.4089571428599999E-2</v>
      </c>
      <c r="O11523">
        <f t="shared" ref="O11523:O11586" si="360">IF(M11523&lt;5,1,0)</f>
        <v>0</v>
      </c>
      <c r="P11523">
        <f t="shared" ref="P11523:P11586" si="361">$S$4*N11523</f>
        <v>5.0800690060578156E-2</v>
      </c>
    </row>
    <row r="11524" spans="1:16" x14ac:dyDescent="0.2">
      <c r="A11524">
        <v>10136</v>
      </c>
      <c r="B11524">
        <v>1080814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5</v>
      </c>
      <c r="N11524">
        <v>4.40357142857E-3</v>
      </c>
      <c r="O11524">
        <f t="shared" si="360"/>
        <v>0</v>
      </c>
      <c r="P11524">
        <f t="shared" si="361"/>
        <v>4.1358151191436075E-3</v>
      </c>
    </row>
    <row r="11525" spans="1:16" x14ac:dyDescent="0.2">
      <c r="A11525">
        <v>10136</v>
      </c>
      <c r="B11525">
        <v>1080710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5</v>
      </c>
      <c r="N11525">
        <v>5.0540571428600002E-2</v>
      </c>
      <c r="O11525">
        <f t="shared" si="360"/>
        <v>0</v>
      </c>
      <c r="P11525">
        <f t="shared" si="361"/>
        <v>4.7467484707620564E-2</v>
      </c>
    </row>
    <row r="11526" spans="1:16" x14ac:dyDescent="0.2">
      <c r="A11526">
        <v>10136</v>
      </c>
      <c r="B11526">
        <v>1080629</v>
      </c>
      <c r="C11526">
        <v>1</v>
      </c>
      <c r="D11526">
        <v>12</v>
      </c>
      <c r="E11526">
        <v>3.77643504532E-2</v>
      </c>
      <c r="F11526">
        <v>1</v>
      </c>
      <c r="G11526">
        <v>0</v>
      </c>
      <c r="H11526">
        <v>1</v>
      </c>
      <c r="I11526">
        <v>0</v>
      </c>
      <c r="J11526">
        <v>0</v>
      </c>
      <c r="K11526">
        <v>0</v>
      </c>
      <c r="L11526">
        <v>0</v>
      </c>
      <c r="M11526">
        <v>2</v>
      </c>
      <c r="N11526">
        <v>7.5714318292799995E-2</v>
      </c>
      <c r="O11526">
        <f t="shared" si="360"/>
        <v>1</v>
      </c>
      <c r="P11526">
        <f t="shared" si="361"/>
        <v>7.1110558193602805E-2</v>
      </c>
    </row>
    <row r="11527" spans="1:16" x14ac:dyDescent="0.2">
      <c r="A11527">
        <v>10136</v>
      </c>
      <c r="B11527">
        <v>1080754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5</v>
      </c>
      <c r="N11527">
        <v>4.40357142857E-3</v>
      </c>
      <c r="O11527">
        <f t="shared" si="360"/>
        <v>0</v>
      </c>
      <c r="P11527">
        <f t="shared" si="361"/>
        <v>4.1358151191436075E-3</v>
      </c>
    </row>
    <row r="11528" spans="1:16" x14ac:dyDescent="0.2">
      <c r="A11528">
        <v>10136</v>
      </c>
      <c r="B11528">
        <v>1080615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5</v>
      </c>
      <c r="N11528">
        <v>5.0540571428600002E-2</v>
      </c>
      <c r="O11528">
        <f t="shared" si="360"/>
        <v>0</v>
      </c>
      <c r="P11528">
        <f t="shared" si="361"/>
        <v>4.7467484707620564E-2</v>
      </c>
    </row>
    <row r="11529" spans="1:16" x14ac:dyDescent="0.2">
      <c r="A11529">
        <v>10136</v>
      </c>
      <c r="B11529">
        <v>1080577</v>
      </c>
      <c r="C11529">
        <v>0</v>
      </c>
      <c r="D11529">
        <v>1</v>
      </c>
      <c r="E11529">
        <v>2.2779043280199999E-3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5</v>
      </c>
      <c r="N11529">
        <v>5.6568260272000003E-3</v>
      </c>
      <c r="O11529">
        <f t="shared" si="360"/>
        <v>0</v>
      </c>
      <c r="P11529">
        <f t="shared" si="361"/>
        <v>5.3128663833792349E-3</v>
      </c>
    </row>
    <row r="11530" spans="1:16" x14ac:dyDescent="0.2">
      <c r="A11530">
        <v>10136</v>
      </c>
      <c r="B11530">
        <v>1080623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5</v>
      </c>
      <c r="N11530">
        <v>4.40357142857E-3</v>
      </c>
      <c r="O11530">
        <f t="shared" si="360"/>
        <v>0</v>
      </c>
      <c r="P11530">
        <f t="shared" si="361"/>
        <v>4.1358151191436075E-3</v>
      </c>
    </row>
    <row r="11531" spans="1:16" x14ac:dyDescent="0.2">
      <c r="A11531">
        <v>10136</v>
      </c>
      <c r="B11531">
        <v>1080847</v>
      </c>
      <c r="C11531">
        <v>0</v>
      </c>
      <c r="D11531">
        <v>67</v>
      </c>
      <c r="E11531">
        <v>9.8850574712600003E-2</v>
      </c>
      <c r="F11531">
        <v>1</v>
      </c>
      <c r="G11531">
        <v>0</v>
      </c>
      <c r="H11531">
        <v>2</v>
      </c>
      <c r="I11531">
        <v>0</v>
      </c>
      <c r="J11531">
        <v>0</v>
      </c>
      <c r="K11531">
        <v>0</v>
      </c>
      <c r="L11531">
        <v>0</v>
      </c>
      <c r="M11531">
        <v>2</v>
      </c>
      <c r="N11531">
        <v>0.124498131772</v>
      </c>
      <c r="O11531">
        <f t="shared" si="360"/>
        <v>1</v>
      </c>
      <c r="P11531">
        <f t="shared" si="361"/>
        <v>0.11692810348144572</v>
      </c>
    </row>
    <row r="11532" spans="1:16" x14ac:dyDescent="0.2">
      <c r="A11532">
        <v>10136</v>
      </c>
      <c r="B11532">
        <v>1080865</v>
      </c>
      <c r="C11532">
        <v>0</v>
      </c>
      <c r="D11532">
        <v>63</v>
      </c>
      <c r="E11532">
        <v>0.100123609394</v>
      </c>
      <c r="F11532">
        <v>2</v>
      </c>
      <c r="G11532">
        <v>0</v>
      </c>
      <c r="H11532">
        <v>0</v>
      </c>
      <c r="I11532">
        <v>0</v>
      </c>
      <c r="J11532">
        <v>0</v>
      </c>
      <c r="K11532">
        <v>1</v>
      </c>
      <c r="L11532">
        <v>0</v>
      </c>
      <c r="M11532">
        <v>2</v>
      </c>
      <c r="N11532">
        <v>0.24808140692399999</v>
      </c>
      <c r="O11532">
        <f t="shared" si="360"/>
        <v>1</v>
      </c>
      <c r="P11532">
        <f t="shared" si="361"/>
        <v>0.23299697760730601</v>
      </c>
    </row>
    <row r="11533" spans="1:16" x14ac:dyDescent="0.2">
      <c r="A11533">
        <v>10136</v>
      </c>
      <c r="B11533">
        <v>1080686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5</v>
      </c>
      <c r="N11533">
        <v>4.40357142857E-3</v>
      </c>
      <c r="O11533">
        <f t="shared" si="360"/>
        <v>0</v>
      </c>
      <c r="P11533">
        <f t="shared" si="361"/>
        <v>4.1358151191436075E-3</v>
      </c>
    </row>
    <row r="11534" spans="1:16" x14ac:dyDescent="0.2">
      <c r="A11534">
        <v>10136</v>
      </c>
      <c r="B11534">
        <v>1080775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5</v>
      </c>
      <c r="N11534">
        <v>5.0540571428600002E-2</v>
      </c>
      <c r="O11534">
        <f t="shared" si="360"/>
        <v>0</v>
      </c>
      <c r="P11534">
        <f t="shared" si="361"/>
        <v>4.7467484707620564E-2</v>
      </c>
    </row>
    <row r="11535" spans="1:16" x14ac:dyDescent="0.2">
      <c r="A11535">
        <v>10133</v>
      </c>
      <c r="B11535">
        <v>1080844</v>
      </c>
      <c r="C11535">
        <v>0</v>
      </c>
      <c r="D11535">
        <v>23</v>
      </c>
      <c r="E11535">
        <v>4.5393858478000003E-2</v>
      </c>
      <c r="F11535">
        <v>0</v>
      </c>
      <c r="G11535">
        <v>1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1</v>
      </c>
      <c r="N11535">
        <v>6.0423428988699998E-2</v>
      </c>
      <c r="O11535">
        <f t="shared" si="360"/>
        <v>1</v>
      </c>
      <c r="P11535">
        <f t="shared" si="361"/>
        <v>5.674942151287353E-2</v>
      </c>
    </row>
    <row r="11536" spans="1:16" x14ac:dyDescent="0.2">
      <c r="A11536">
        <v>10133</v>
      </c>
      <c r="B11536">
        <v>1080807</v>
      </c>
      <c r="C11536">
        <v>0</v>
      </c>
      <c r="D11536">
        <v>5</v>
      </c>
      <c r="E11536">
        <v>6.4124783362199997E-2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1</v>
      </c>
      <c r="N11536">
        <v>2.3017500312500001E-2</v>
      </c>
      <c r="O11536">
        <f t="shared" si="360"/>
        <v>1</v>
      </c>
      <c r="P11536">
        <f t="shared" si="361"/>
        <v>2.1617936109700815E-2</v>
      </c>
    </row>
    <row r="11537" spans="1:16" x14ac:dyDescent="0.2">
      <c r="A11537">
        <v>10133</v>
      </c>
      <c r="B11537">
        <v>1080779</v>
      </c>
      <c r="C11537">
        <v>0</v>
      </c>
      <c r="D11537">
        <v>11</v>
      </c>
      <c r="E11537">
        <v>4.7685834502099997E-2</v>
      </c>
      <c r="F11537">
        <v>0</v>
      </c>
      <c r="G11537">
        <v>5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1</v>
      </c>
      <c r="N11537">
        <v>6.7487295416199994E-2</v>
      </c>
      <c r="O11537">
        <f t="shared" si="360"/>
        <v>1</v>
      </c>
      <c r="P11537">
        <f t="shared" si="361"/>
        <v>6.3383774116063288E-2</v>
      </c>
    </row>
    <row r="11538" spans="1:16" x14ac:dyDescent="0.2">
      <c r="A11538">
        <v>10133</v>
      </c>
      <c r="B11538">
        <v>1080808</v>
      </c>
      <c r="C11538">
        <v>0</v>
      </c>
      <c r="D11538">
        <v>15</v>
      </c>
      <c r="E11538">
        <v>6.5359477124199997E-2</v>
      </c>
      <c r="F11538">
        <v>1</v>
      </c>
      <c r="G11538">
        <v>3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1</v>
      </c>
      <c r="N11538">
        <v>0.29258869732800002</v>
      </c>
      <c r="O11538">
        <f t="shared" si="360"/>
        <v>1</v>
      </c>
      <c r="P11538">
        <f t="shared" si="361"/>
        <v>0.27479803103651174</v>
      </c>
    </row>
    <row r="11539" spans="1:16" x14ac:dyDescent="0.2">
      <c r="A11539">
        <v>10133</v>
      </c>
      <c r="B11539">
        <v>1080614</v>
      </c>
      <c r="C11539">
        <v>0</v>
      </c>
      <c r="D11539">
        <v>17</v>
      </c>
      <c r="E11539">
        <v>4.7619047619000002E-2</v>
      </c>
      <c r="F11539">
        <v>1</v>
      </c>
      <c r="G11539">
        <v>2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1</v>
      </c>
      <c r="N11539">
        <v>0.231768319743</v>
      </c>
      <c r="O11539">
        <f t="shared" si="360"/>
        <v>1</v>
      </c>
      <c r="P11539">
        <f t="shared" si="361"/>
        <v>0.21767579712971424</v>
      </c>
    </row>
    <row r="11540" spans="1:16" x14ac:dyDescent="0.2">
      <c r="A11540">
        <v>10133</v>
      </c>
      <c r="B11540">
        <v>1080598</v>
      </c>
      <c r="C11540">
        <v>0</v>
      </c>
      <c r="D11540">
        <v>15</v>
      </c>
      <c r="E11540">
        <v>8.1632653061200003E-2</v>
      </c>
      <c r="F11540">
        <v>0</v>
      </c>
      <c r="G11540">
        <v>5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1</v>
      </c>
      <c r="N11540">
        <v>0.26683376264000003</v>
      </c>
      <c r="O11540">
        <f t="shared" si="360"/>
        <v>1</v>
      </c>
      <c r="P11540">
        <f t="shared" si="361"/>
        <v>0.25060910847603984</v>
      </c>
    </row>
    <row r="11541" spans="1:16" x14ac:dyDescent="0.2">
      <c r="A11541">
        <v>10133</v>
      </c>
      <c r="B11541">
        <v>1080599</v>
      </c>
      <c r="C11541">
        <v>0</v>
      </c>
      <c r="D11541">
        <v>15</v>
      </c>
      <c r="E11541">
        <v>4.9450549450500002E-2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1</v>
      </c>
      <c r="N11541">
        <v>4.7254449457599997E-2</v>
      </c>
      <c r="O11541">
        <f t="shared" si="360"/>
        <v>1</v>
      </c>
      <c r="P11541">
        <f t="shared" si="361"/>
        <v>4.4381173255321663E-2</v>
      </c>
    </row>
    <row r="11542" spans="1:16" x14ac:dyDescent="0.2">
      <c r="A11542">
        <v>10133</v>
      </c>
      <c r="B11542">
        <v>1080630</v>
      </c>
      <c r="C11542">
        <v>0</v>
      </c>
      <c r="D11542">
        <v>16</v>
      </c>
      <c r="E11542">
        <v>6.1151079136700003E-2</v>
      </c>
      <c r="F11542">
        <v>1</v>
      </c>
      <c r="G11542">
        <v>1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1</v>
      </c>
      <c r="N11542">
        <v>5.4793692565400003E-2</v>
      </c>
      <c r="O11542">
        <f t="shared" si="360"/>
        <v>1</v>
      </c>
      <c r="P11542">
        <f t="shared" si="361"/>
        <v>5.1461997567569528E-2</v>
      </c>
    </row>
    <row r="11543" spans="1:16" x14ac:dyDescent="0.2">
      <c r="A11543">
        <v>10133</v>
      </c>
      <c r="B11543">
        <v>1080679</v>
      </c>
      <c r="C11543">
        <v>0</v>
      </c>
      <c r="D11543">
        <v>10</v>
      </c>
      <c r="E11543">
        <v>5.7195571955699999E-2</v>
      </c>
      <c r="F11543">
        <v>1</v>
      </c>
      <c r="G11543">
        <v>3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1</v>
      </c>
      <c r="N11543">
        <v>9.3035997483799995E-2</v>
      </c>
      <c r="O11543">
        <f t="shared" si="360"/>
        <v>1</v>
      </c>
      <c r="P11543">
        <f t="shared" si="361"/>
        <v>8.7379003897084195E-2</v>
      </c>
    </row>
    <row r="11544" spans="1:16" x14ac:dyDescent="0.2">
      <c r="A11544">
        <v>10133</v>
      </c>
      <c r="B11544">
        <v>1080533</v>
      </c>
      <c r="C11544">
        <v>0</v>
      </c>
      <c r="D11544">
        <v>11</v>
      </c>
      <c r="E11544">
        <v>7.3584905660400005E-2</v>
      </c>
      <c r="F11544">
        <v>0</v>
      </c>
      <c r="G11544">
        <v>2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1</v>
      </c>
      <c r="N11544">
        <v>5.4158084775600003E-2</v>
      </c>
      <c r="O11544">
        <f t="shared" si="360"/>
        <v>1</v>
      </c>
      <c r="P11544">
        <f t="shared" si="361"/>
        <v>5.086503749787584E-2</v>
      </c>
    </row>
    <row r="11545" spans="1:16" x14ac:dyDescent="0.2">
      <c r="A11545">
        <v>10133</v>
      </c>
      <c r="B11545">
        <v>1080655</v>
      </c>
      <c r="C11545">
        <v>0</v>
      </c>
      <c r="D11545">
        <v>14</v>
      </c>
      <c r="E11545">
        <v>4.5813586097899997E-2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1</v>
      </c>
      <c r="N11545">
        <v>3.2554875441800003E-2</v>
      </c>
      <c r="O11545">
        <f t="shared" si="360"/>
        <v>1</v>
      </c>
      <c r="P11545">
        <f t="shared" si="361"/>
        <v>3.0575397319660646E-2</v>
      </c>
    </row>
    <row r="11546" spans="1:16" x14ac:dyDescent="0.2">
      <c r="A11546">
        <v>10133</v>
      </c>
      <c r="B11546">
        <v>1080731</v>
      </c>
      <c r="C11546">
        <v>0</v>
      </c>
      <c r="D11546">
        <v>12</v>
      </c>
      <c r="E11546">
        <v>3.3271719038800003E-2</v>
      </c>
      <c r="F11546">
        <v>0</v>
      </c>
      <c r="G11546">
        <v>1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1</v>
      </c>
      <c r="N11546">
        <v>0.165028430226</v>
      </c>
      <c r="O11546">
        <f t="shared" si="360"/>
        <v>1</v>
      </c>
      <c r="P11546">
        <f t="shared" si="361"/>
        <v>0.15499398338109122</v>
      </c>
    </row>
    <row r="11547" spans="1:16" x14ac:dyDescent="0.2">
      <c r="A11547">
        <v>10133</v>
      </c>
      <c r="B11547">
        <v>1080650</v>
      </c>
      <c r="C11547">
        <v>0</v>
      </c>
      <c r="D11547">
        <v>6</v>
      </c>
      <c r="E11547">
        <v>4.5608108108100003E-2</v>
      </c>
      <c r="F11547">
        <v>0</v>
      </c>
      <c r="G11547">
        <v>1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1</v>
      </c>
      <c r="N11547">
        <v>8.2006462891200005E-2</v>
      </c>
      <c r="O11547">
        <f t="shared" si="360"/>
        <v>1</v>
      </c>
      <c r="P11547">
        <f t="shared" si="361"/>
        <v>7.7020113013825442E-2</v>
      </c>
    </row>
    <row r="11548" spans="1:16" x14ac:dyDescent="0.2">
      <c r="A11548">
        <v>10133</v>
      </c>
      <c r="B11548">
        <v>1080555</v>
      </c>
      <c r="C11548">
        <v>0</v>
      </c>
      <c r="D11548">
        <v>9</v>
      </c>
      <c r="E11548">
        <v>8.3665338645400003E-2</v>
      </c>
      <c r="F11548">
        <v>0</v>
      </c>
      <c r="G11548">
        <v>2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1</v>
      </c>
      <c r="N11548">
        <v>0.12964799448200001</v>
      </c>
      <c r="O11548">
        <f t="shared" si="360"/>
        <v>1</v>
      </c>
      <c r="P11548">
        <f t="shared" si="361"/>
        <v>0.1217648321238714</v>
      </c>
    </row>
    <row r="11549" spans="1:16" x14ac:dyDescent="0.2">
      <c r="A11549">
        <v>10133</v>
      </c>
      <c r="B11549">
        <v>1080698</v>
      </c>
      <c r="C11549">
        <v>1</v>
      </c>
      <c r="D11549">
        <v>14</v>
      </c>
      <c r="E11549">
        <v>5.7503506311399999E-2</v>
      </c>
      <c r="F11549">
        <v>0</v>
      </c>
      <c r="G11549">
        <v>5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1</v>
      </c>
      <c r="N11549">
        <v>0.19352624334499999</v>
      </c>
      <c r="O11549">
        <f t="shared" si="360"/>
        <v>1</v>
      </c>
      <c r="P11549">
        <f t="shared" si="361"/>
        <v>0.18175900542556458</v>
      </c>
    </row>
    <row r="11550" spans="1:16" x14ac:dyDescent="0.2">
      <c r="A11550">
        <v>10133</v>
      </c>
      <c r="B11550">
        <v>1080578</v>
      </c>
      <c r="C11550">
        <v>0</v>
      </c>
      <c r="D11550">
        <v>18</v>
      </c>
      <c r="E11550">
        <v>9.6359743040699997E-2</v>
      </c>
      <c r="F11550">
        <v>0</v>
      </c>
      <c r="G11550">
        <v>3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1</v>
      </c>
      <c r="N11550">
        <v>0.28568209594299998</v>
      </c>
      <c r="O11550">
        <f t="shared" si="360"/>
        <v>1</v>
      </c>
      <c r="P11550">
        <f t="shared" si="361"/>
        <v>0.26831138107674096</v>
      </c>
    </row>
    <row r="11551" spans="1:16" x14ac:dyDescent="0.2">
      <c r="A11551">
        <v>10133</v>
      </c>
      <c r="B11551">
        <v>1080883</v>
      </c>
      <c r="C11551">
        <v>0</v>
      </c>
      <c r="D11551">
        <v>13</v>
      </c>
      <c r="E11551">
        <v>8.5661080074500004E-2</v>
      </c>
      <c r="F11551">
        <v>0</v>
      </c>
      <c r="G11551">
        <v>5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1</v>
      </c>
      <c r="N11551">
        <v>8.4380918698499993E-2</v>
      </c>
      <c r="O11551">
        <f t="shared" si="360"/>
        <v>1</v>
      </c>
      <c r="P11551">
        <f t="shared" si="361"/>
        <v>7.925019157320938E-2</v>
      </c>
    </row>
    <row r="11552" spans="1:16" x14ac:dyDescent="0.2">
      <c r="A11552">
        <v>10133</v>
      </c>
      <c r="B11552">
        <v>1080515</v>
      </c>
      <c r="C11552">
        <v>0</v>
      </c>
      <c r="D11552">
        <v>17</v>
      </c>
      <c r="E11552">
        <v>0.113026819923</v>
      </c>
      <c r="F11552">
        <v>1</v>
      </c>
      <c r="G11552">
        <v>6</v>
      </c>
      <c r="H11552">
        <v>0</v>
      </c>
      <c r="I11552">
        <v>1</v>
      </c>
      <c r="J11552">
        <v>0</v>
      </c>
      <c r="K11552">
        <v>0</v>
      </c>
      <c r="L11552">
        <v>0</v>
      </c>
      <c r="M11552">
        <v>1</v>
      </c>
      <c r="N11552">
        <v>0.127841863409</v>
      </c>
      <c r="O11552">
        <f t="shared" si="360"/>
        <v>1</v>
      </c>
      <c r="P11552">
        <f t="shared" si="361"/>
        <v>0.12006852168130541</v>
      </c>
    </row>
    <row r="11553" spans="1:16" x14ac:dyDescent="0.2">
      <c r="A11553">
        <v>10133</v>
      </c>
      <c r="B11553">
        <v>1080784</v>
      </c>
      <c r="C11553">
        <v>0</v>
      </c>
      <c r="D11553">
        <v>19</v>
      </c>
      <c r="E11553">
        <v>6.9182389937100006E-2</v>
      </c>
      <c r="F11553">
        <v>0</v>
      </c>
      <c r="G11553">
        <v>2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1</v>
      </c>
      <c r="N11553">
        <v>0.230484645662</v>
      </c>
      <c r="O11553">
        <f t="shared" si="360"/>
        <v>1</v>
      </c>
      <c r="P11553">
        <f t="shared" si="361"/>
        <v>0.21647017602003768</v>
      </c>
    </row>
    <row r="11554" spans="1:16" x14ac:dyDescent="0.2">
      <c r="A11554">
        <v>10133</v>
      </c>
      <c r="B11554">
        <v>1080709</v>
      </c>
      <c r="C11554">
        <v>0</v>
      </c>
      <c r="D11554">
        <v>10</v>
      </c>
      <c r="E11554">
        <v>6.8791946308700003E-2</v>
      </c>
      <c r="F11554">
        <v>0</v>
      </c>
      <c r="G11554">
        <v>2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1</v>
      </c>
      <c r="N11554">
        <v>0.12589519374200001</v>
      </c>
      <c r="O11554">
        <f t="shared" si="360"/>
        <v>1</v>
      </c>
      <c r="P11554">
        <f t="shared" si="361"/>
        <v>0.11824021800294966</v>
      </c>
    </row>
    <row r="11555" spans="1:16" x14ac:dyDescent="0.2">
      <c r="A11555">
        <v>10133</v>
      </c>
      <c r="B11555">
        <v>1080858</v>
      </c>
      <c r="C11555">
        <v>0</v>
      </c>
      <c r="D11555">
        <v>13</v>
      </c>
      <c r="E11555">
        <v>7.5539568345299998E-2</v>
      </c>
      <c r="F11555">
        <v>1</v>
      </c>
      <c r="G11555">
        <v>7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1</v>
      </c>
      <c r="N11555">
        <v>0.112310702498</v>
      </c>
      <c r="O11555">
        <f t="shared" si="360"/>
        <v>1</v>
      </c>
      <c r="P11555">
        <f t="shared" si="361"/>
        <v>0.10548172295315918</v>
      </c>
    </row>
    <row r="11556" spans="1:16" x14ac:dyDescent="0.2">
      <c r="A11556">
        <v>10133</v>
      </c>
      <c r="B11556">
        <v>1080767</v>
      </c>
      <c r="C11556">
        <v>0</v>
      </c>
      <c r="D11556">
        <v>8</v>
      </c>
      <c r="E11556">
        <v>0.10706150341700001</v>
      </c>
      <c r="F11556">
        <v>4</v>
      </c>
      <c r="G11556">
        <v>4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1</v>
      </c>
      <c r="N11556">
        <v>0.15920350728900001</v>
      </c>
      <c r="O11556">
        <f t="shared" si="360"/>
        <v>1</v>
      </c>
      <c r="P11556">
        <f t="shared" si="361"/>
        <v>0.14952324111167056</v>
      </c>
    </row>
    <row r="11557" spans="1:16" x14ac:dyDescent="0.2">
      <c r="A11557">
        <v>10133</v>
      </c>
      <c r="B11557">
        <v>1080766</v>
      </c>
      <c r="C11557">
        <v>0</v>
      </c>
      <c r="D11557">
        <v>10</v>
      </c>
      <c r="E11557">
        <v>6.6361556064100005E-2</v>
      </c>
      <c r="F11557">
        <v>0</v>
      </c>
      <c r="G11557">
        <v>1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1</v>
      </c>
      <c r="N11557">
        <v>5.6484582561000002E-2</v>
      </c>
      <c r="O11557">
        <f t="shared" si="360"/>
        <v>1</v>
      </c>
      <c r="P11557">
        <f t="shared" si="361"/>
        <v>5.305007409182886E-2</v>
      </c>
    </row>
    <row r="11558" spans="1:16" x14ac:dyDescent="0.2">
      <c r="A11558">
        <v>10133</v>
      </c>
      <c r="B11558">
        <v>1080817</v>
      </c>
      <c r="C11558">
        <v>0</v>
      </c>
      <c r="D11558">
        <v>12</v>
      </c>
      <c r="E11558">
        <v>7.2463768115899996E-2</v>
      </c>
      <c r="F11558">
        <v>0</v>
      </c>
      <c r="G11558">
        <v>7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1</v>
      </c>
      <c r="N11558">
        <v>0.17944887196100001</v>
      </c>
      <c r="O11558">
        <f t="shared" si="360"/>
        <v>1</v>
      </c>
      <c r="P11558">
        <f t="shared" si="361"/>
        <v>0.16853759949354971</v>
      </c>
    </row>
    <row r="11559" spans="1:16" x14ac:dyDescent="0.2">
      <c r="A11559">
        <v>10133</v>
      </c>
      <c r="B11559">
        <v>1080830</v>
      </c>
      <c r="C11559">
        <v>0</v>
      </c>
      <c r="D11559">
        <v>14</v>
      </c>
      <c r="E11559">
        <v>6.9158878504699997E-2</v>
      </c>
      <c r="F11559">
        <v>0</v>
      </c>
      <c r="G11559">
        <v>2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1</v>
      </c>
      <c r="N11559">
        <v>6.0299231840400001E-2</v>
      </c>
      <c r="O11559">
        <f t="shared" si="360"/>
        <v>1</v>
      </c>
      <c r="P11559">
        <f t="shared" si="361"/>
        <v>5.6632776091758957E-2</v>
      </c>
    </row>
    <row r="11560" spans="1:16" x14ac:dyDescent="0.2">
      <c r="A11560">
        <v>10133</v>
      </c>
      <c r="B11560">
        <v>1080873</v>
      </c>
      <c r="C11560">
        <v>0</v>
      </c>
      <c r="D11560">
        <v>17</v>
      </c>
      <c r="E11560">
        <v>7.2555205047299995E-2</v>
      </c>
      <c r="F11560">
        <v>0</v>
      </c>
      <c r="G11560">
        <v>4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1</v>
      </c>
      <c r="N11560">
        <v>0.29148058830700002</v>
      </c>
      <c r="O11560">
        <f t="shared" si="360"/>
        <v>1</v>
      </c>
      <c r="P11560">
        <f t="shared" si="361"/>
        <v>0.27375729986703928</v>
      </c>
    </row>
    <row r="11561" spans="1:16" x14ac:dyDescent="0.2">
      <c r="A11561">
        <v>10133</v>
      </c>
      <c r="B11561">
        <v>1080872</v>
      </c>
      <c r="C11561">
        <v>0</v>
      </c>
      <c r="D11561">
        <v>19</v>
      </c>
      <c r="E11561">
        <v>5.6417489421700003E-2</v>
      </c>
      <c r="F11561">
        <v>1</v>
      </c>
      <c r="G11561">
        <v>3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1</v>
      </c>
      <c r="N11561">
        <v>0.11946253791600001</v>
      </c>
      <c r="O11561">
        <f t="shared" si="360"/>
        <v>1</v>
      </c>
      <c r="P11561">
        <f t="shared" si="361"/>
        <v>0.11219869564934101</v>
      </c>
    </row>
    <row r="11562" spans="1:16" x14ac:dyDescent="0.2">
      <c r="A11562">
        <v>10133</v>
      </c>
      <c r="B11562">
        <v>1080621</v>
      </c>
      <c r="C11562">
        <v>0</v>
      </c>
      <c r="D11562">
        <v>7</v>
      </c>
      <c r="E11562">
        <v>3.8062283736999998E-2</v>
      </c>
      <c r="F11562">
        <v>0</v>
      </c>
      <c r="G11562">
        <v>5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1</v>
      </c>
      <c r="N11562">
        <v>9.34492286344E-2</v>
      </c>
      <c r="O11562">
        <f t="shared" si="360"/>
        <v>1</v>
      </c>
      <c r="P11562">
        <f t="shared" si="361"/>
        <v>8.7767108795136814E-2</v>
      </c>
    </row>
    <row r="11563" spans="1:16" x14ac:dyDescent="0.2">
      <c r="A11563">
        <v>10133</v>
      </c>
      <c r="B11563">
        <v>1080740</v>
      </c>
      <c r="C11563">
        <v>0</v>
      </c>
      <c r="D11563">
        <v>14</v>
      </c>
      <c r="E11563">
        <v>8.5539714867599995E-2</v>
      </c>
      <c r="F11563">
        <v>0</v>
      </c>
      <c r="G11563">
        <v>5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1</v>
      </c>
      <c r="N11563">
        <v>0.101686347919</v>
      </c>
      <c r="O11563">
        <f t="shared" si="360"/>
        <v>1</v>
      </c>
      <c r="P11563">
        <f t="shared" si="361"/>
        <v>9.5503375375125252E-2</v>
      </c>
    </row>
    <row r="11564" spans="1:16" x14ac:dyDescent="0.2">
      <c r="A11564">
        <v>10133</v>
      </c>
      <c r="B11564">
        <v>1080742</v>
      </c>
      <c r="C11564">
        <v>0</v>
      </c>
      <c r="D11564">
        <v>6</v>
      </c>
      <c r="E11564">
        <v>6.6532258064499999E-2</v>
      </c>
      <c r="F11564">
        <v>0</v>
      </c>
      <c r="G11564">
        <v>3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1</v>
      </c>
      <c r="N11564">
        <v>7.5933590828899999E-2</v>
      </c>
      <c r="O11564">
        <f t="shared" si="360"/>
        <v>1</v>
      </c>
      <c r="P11564">
        <f t="shared" si="361"/>
        <v>7.1316498005122991E-2</v>
      </c>
    </row>
    <row r="11565" spans="1:16" x14ac:dyDescent="0.2">
      <c r="A11565">
        <v>10133</v>
      </c>
      <c r="B11565">
        <v>1080525</v>
      </c>
      <c r="C11565">
        <v>0</v>
      </c>
      <c r="D11565">
        <v>14</v>
      </c>
      <c r="E11565">
        <v>8.1818181818199998E-2</v>
      </c>
      <c r="F11565">
        <v>0</v>
      </c>
      <c r="G11565">
        <v>3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1</v>
      </c>
      <c r="N11565">
        <v>5.6788496507700001E-2</v>
      </c>
      <c r="O11565">
        <f t="shared" si="360"/>
        <v>1</v>
      </c>
      <c r="P11565">
        <f t="shared" si="361"/>
        <v>5.333550874778234E-2</v>
      </c>
    </row>
    <row r="11566" spans="1:16" x14ac:dyDescent="0.2">
      <c r="A11566">
        <v>10133</v>
      </c>
      <c r="B11566">
        <v>1080728</v>
      </c>
      <c r="C11566">
        <v>0</v>
      </c>
      <c r="D11566">
        <v>11</v>
      </c>
      <c r="E11566">
        <v>8.4388185653999997E-2</v>
      </c>
      <c r="F11566">
        <v>0</v>
      </c>
      <c r="G11566">
        <v>2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1</v>
      </c>
      <c r="N11566">
        <v>5.77991101571E-2</v>
      </c>
      <c r="O11566">
        <f t="shared" si="360"/>
        <v>1</v>
      </c>
      <c r="P11566">
        <f t="shared" si="361"/>
        <v>5.4284672688597241E-2</v>
      </c>
    </row>
    <row r="11567" spans="1:16" x14ac:dyDescent="0.2">
      <c r="A11567">
        <v>10133</v>
      </c>
      <c r="B11567">
        <v>1080645</v>
      </c>
      <c r="C11567">
        <v>0</v>
      </c>
      <c r="D11567">
        <v>16</v>
      </c>
      <c r="E11567">
        <v>8.2892416225699997E-2</v>
      </c>
      <c r="F11567">
        <v>0</v>
      </c>
      <c r="G11567">
        <v>1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1</v>
      </c>
      <c r="N11567">
        <v>6.8419625865699996E-2</v>
      </c>
      <c r="O11567">
        <f t="shared" si="360"/>
        <v>1</v>
      </c>
      <c r="P11567">
        <f t="shared" si="361"/>
        <v>6.4259414816260185E-2</v>
      </c>
    </row>
    <row r="11568" spans="1:16" x14ac:dyDescent="0.2">
      <c r="A11568">
        <v>10133</v>
      </c>
      <c r="B11568">
        <v>1080722</v>
      </c>
      <c r="C11568">
        <v>0</v>
      </c>
      <c r="D11568">
        <v>18</v>
      </c>
      <c r="E11568">
        <v>8.7520259319300006E-2</v>
      </c>
      <c r="F11568">
        <v>0</v>
      </c>
      <c r="G11568">
        <v>9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1</v>
      </c>
      <c r="N11568">
        <v>0.12873088195099999</v>
      </c>
      <c r="O11568">
        <f t="shared" si="360"/>
        <v>1</v>
      </c>
      <c r="P11568">
        <f t="shared" si="361"/>
        <v>0.12090348402649362</v>
      </c>
    </row>
    <row r="11569" spans="1:16" x14ac:dyDescent="0.2">
      <c r="A11569">
        <v>10133</v>
      </c>
      <c r="B11569">
        <v>1080688</v>
      </c>
      <c r="C11569">
        <v>0</v>
      </c>
      <c r="D11569">
        <v>14</v>
      </c>
      <c r="E11569">
        <v>7.4600355239800006E-2</v>
      </c>
      <c r="F11569">
        <v>0</v>
      </c>
      <c r="G11569">
        <v>3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1</v>
      </c>
      <c r="N11569">
        <v>0.153156116377</v>
      </c>
      <c r="O11569">
        <f t="shared" si="360"/>
        <v>1</v>
      </c>
      <c r="P11569">
        <f t="shared" si="361"/>
        <v>0.14384355788842301</v>
      </c>
    </row>
    <row r="11570" spans="1:16" x14ac:dyDescent="0.2">
      <c r="A11570">
        <v>10133</v>
      </c>
      <c r="B11570">
        <v>1080544</v>
      </c>
      <c r="C11570">
        <v>0</v>
      </c>
      <c r="D11570">
        <v>15</v>
      </c>
      <c r="E11570">
        <v>7.3630136986299999E-2</v>
      </c>
      <c r="F11570">
        <v>0</v>
      </c>
      <c r="G11570">
        <v>4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1</v>
      </c>
      <c r="N11570">
        <v>6.9997861325999999E-2</v>
      </c>
      <c r="O11570">
        <f t="shared" si="360"/>
        <v>1</v>
      </c>
      <c r="P11570">
        <f t="shared" si="361"/>
        <v>6.5741686691295251E-2</v>
      </c>
    </row>
    <row r="11571" spans="1:16" x14ac:dyDescent="0.2">
      <c r="A11571">
        <v>10133</v>
      </c>
      <c r="B11571">
        <v>1080564</v>
      </c>
      <c r="C11571">
        <v>0</v>
      </c>
      <c r="D11571">
        <v>10</v>
      </c>
      <c r="E11571">
        <v>7.79220779221E-2</v>
      </c>
      <c r="F11571">
        <v>1</v>
      </c>
      <c r="G11571">
        <v>1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1</v>
      </c>
      <c r="N11571">
        <v>0.113273582234</v>
      </c>
      <c r="O11571">
        <f t="shared" si="360"/>
        <v>1</v>
      </c>
      <c r="P11571">
        <f t="shared" si="361"/>
        <v>0.10638605541027092</v>
      </c>
    </row>
    <row r="11572" spans="1:16" x14ac:dyDescent="0.2">
      <c r="A11572">
        <v>10133</v>
      </c>
      <c r="B11572">
        <v>1080568</v>
      </c>
      <c r="C11572">
        <v>0</v>
      </c>
      <c r="D11572">
        <v>17</v>
      </c>
      <c r="E11572">
        <v>6.2310030395099997E-2</v>
      </c>
      <c r="F11572">
        <v>1</v>
      </c>
      <c r="G11572">
        <v>2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1</v>
      </c>
      <c r="N11572">
        <v>8.6003335534799996E-2</v>
      </c>
      <c r="O11572">
        <f t="shared" si="360"/>
        <v>1</v>
      </c>
      <c r="P11572">
        <f t="shared" si="361"/>
        <v>8.077395840428396E-2</v>
      </c>
    </row>
    <row r="11573" spans="1:16" x14ac:dyDescent="0.2">
      <c r="A11573">
        <v>71381</v>
      </c>
      <c r="B11573">
        <v>1080612</v>
      </c>
      <c r="C11573">
        <v>4</v>
      </c>
      <c r="D11573">
        <v>21</v>
      </c>
      <c r="E11573">
        <v>0.124731182796</v>
      </c>
      <c r="F11573">
        <v>2</v>
      </c>
      <c r="G11573">
        <v>0</v>
      </c>
      <c r="H11573">
        <v>3</v>
      </c>
      <c r="I11573">
        <v>1</v>
      </c>
      <c r="J11573">
        <v>0</v>
      </c>
      <c r="K11573">
        <v>0</v>
      </c>
      <c r="L11573">
        <v>0</v>
      </c>
      <c r="M11573">
        <v>3</v>
      </c>
      <c r="N11573">
        <v>7.5522096350600004E-2</v>
      </c>
      <c r="O11573">
        <f t="shared" si="360"/>
        <v>1</v>
      </c>
      <c r="P11573">
        <f t="shared" si="361"/>
        <v>7.0930024182135648E-2</v>
      </c>
    </row>
    <row r="11574" spans="1:16" x14ac:dyDescent="0.2">
      <c r="A11574">
        <v>71381</v>
      </c>
      <c r="B11574">
        <v>1080826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5</v>
      </c>
      <c r="N11574">
        <v>4.40357142857E-3</v>
      </c>
      <c r="O11574">
        <f t="shared" si="360"/>
        <v>0</v>
      </c>
      <c r="P11574">
        <f t="shared" si="361"/>
        <v>4.1358151191436075E-3</v>
      </c>
    </row>
    <row r="11575" spans="1:16" x14ac:dyDescent="0.2">
      <c r="A11575">
        <v>71381</v>
      </c>
      <c r="B11575">
        <v>1080593</v>
      </c>
      <c r="C11575">
        <v>0</v>
      </c>
      <c r="D11575">
        <v>31</v>
      </c>
      <c r="E11575">
        <v>9.5087163232999997E-2</v>
      </c>
      <c r="F11575">
        <v>1</v>
      </c>
      <c r="G11575">
        <v>0</v>
      </c>
      <c r="H11575">
        <v>1</v>
      </c>
      <c r="I11575">
        <v>0</v>
      </c>
      <c r="J11575">
        <v>0</v>
      </c>
      <c r="K11575">
        <v>0</v>
      </c>
      <c r="L11575">
        <v>0</v>
      </c>
      <c r="M11575">
        <v>3</v>
      </c>
      <c r="N11575">
        <v>8.7136602392499998E-2</v>
      </c>
      <c r="O11575">
        <f t="shared" si="360"/>
        <v>1</v>
      </c>
      <c r="P11575">
        <f t="shared" si="361"/>
        <v>8.183831770448545E-2</v>
      </c>
    </row>
    <row r="11576" spans="1:16" x14ac:dyDescent="0.2">
      <c r="A11576">
        <v>71381</v>
      </c>
      <c r="B11576">
        <v>1080617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5</v>
      </c>
      <c r="N11576">
        <v>4.40357142857E-3</v>
      </c>
      <c r="O11576">
        <f t="shared" si="360"/>
        <v>0</v>
      </c>
      <c r="P11576">
        <f t="shared" si="361"/>
        <v>4.1358151191436075E-3</v>
      </c>
    </row>
    <row r="11577" spans="1:16" x14ac:dyDescent="0.2">
      <c r="A11577">
        <v>71381</v>
      </c>
      <c r="B11577">
        <v>1080808</v>
      </c>
      <c r="C11577">
        <v>0</v>
      </c>
      <c r="D11577">
        <v>6</v>
      </c>
      <c r="E11577">
        <v>4.6184738955799998E-2</v>
      </c>
      <c r="F11577">
        <v>0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>
        <v>0</v>
      </c>
      <c r="M11577">
        <v>5</v>
      </c>
      <c r="N11577">
        <v>6.4877599845399999E-3</v>
      </c>
      <c r="O11577">
        <f t="shared" si="360"/>
        <v>0</v>
      </c>
      <c r="P11577">
        <f t="shared" si="361"/>
        <v>6.0932759394682536E-3</v>
      </c>
    </row>
    <row r="11578" spans="1:16" x14ac:dyDescent="0.2">
      <c r="A11578">
        <v>71381</v>
      </c>
      <c r="B11578">
        <v>1080778</v>
      </c>
      <c r="C11578">
        <v>0</v>
      </c>
      <c r="D11578">
        <v>6</v>
      </c>
      <c r="E11578">
        <v>1.7045454545500001E-2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5</v>
      </c>
      <c r="N11578">
        <v>1.30106752346E-2</v>
      </c>
      <c r="O11578">
        <f t="shared" si="360"/>
        <v>0</v>
      </c>
      <c r="P11578">
        <f t="shared" si="361"/>
        <v>1.2219569551299402E-2</v>
      </c>
    </row>
    <row r="11579" spans="1:16" x14ac:dyDescent="0.2">
      <c r="A11579">
        <v>71381</v>
      </c>
      <c r="B11579">
        <v>1080750</v>
      </c>
      <c r="C11579">
        <v>1</v>
      </c>
      <c r="D11579">
        <v>3</v>
      </c>
      <c r="E11579">
        <v>2.4896265560200002E-2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5</v>
      </c>
      <c r="N11579">
        <v>1.62563553773E-2</v>
      </c>
      <c r="O11579">
        <f t="shared" si="360"/>
        <v>0</v>
      </c>
      <c r="P11579">
        <f t="shared" si="361"/>
        <v>1.526789821448222E-2</v>
      </c>
    </row>
    <row r="11580" spans="1:16" x14ac:dyDescent="0.2">
      <c r="A11580">
        <v>71381</v>
      </c>
      <c r="B11580">
        <v>1080805</v>
      </c>
      <c r="C11580">
        <v>0</v>
      </c>
      <c r="D11580">
        <v>2</v>
      </c>
      <c r="E11580">
        <v>8.6767895878500003E-3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5</v>
      </c>
      <c r="N11580">
        <v>6.4899525111299997E-3</v>
      </c>
      <c r="O11580">
        <f t="shared" si="360"/>
        <v>0</v>
      </c>
      <c r="P11580">
        <f t="shared" si="361"/>
        <v>6.0953351508985978E-3</v>
      </c>
    </row>
    <row r="11581" spans="1:16" x14ac:dyDescent="0.2">
      <c r="A11581">
        <v>71381</v>
      </c>
      <c r="B11581">
        <v>1080829</v>
      </c>
      <c r="C11581">
        <v>1</v>
      </c>
      <c r="D11581">
        <v>25</v>
      </c>
      <c r="E11581">
        <v>7.5684380032200002E-2</v>
      </c>
      <c r="F11581">
        <v>0</v>
      </c>
      <c r="G11581">
        <v>0</v>
      </c>
      <c r="H11581">
        <v>1</v>
      </c>
      <c r="I11581">
        <v>1</v>
      </c>
      <c r="J11581">
        <v>0</v>
      </c>
      <c r="K11581">
        <v>0</v>
      </c>
      <c r="L11581">
        <v>0</v>
      </c>
      <c r="M11581">
        <v>5</v>
      </c>
      <c r="N11581">
        <v>4.0467269476899999E-2</v>
      </c>
      <c r="O11581">
        <f t="shared" si="360"/>
        <v>0</v>
      </c>
      <c r="P11581">
        <f t="shared" si="361"/>
        <v>3.8006683358687156E-2</v>
      </c>
    </row>
    <row r="11582" spans="1:16" x14ac:dyDescent="0.2">
      <c r="A11582">
        <v>71381</v>
      </c>
      <c r="B11582">
        <v>1080530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5</v>
      </c>
      <c r="N11582">
        <v>4.40357142857E-3</v>
      </c>
      <c r="O11582">
        <f t="shared" si="360"/>
        <v>0</v>
      </c>
      <c r="P11582">
        <f t="shared" si="361"/>
        <v>4.1358151191436075E-3</v>
      </c>
    </row>
    <row r="11583" spans="1:16" x14ac:dyDescent="0.2">
      <c r="A11583">
        <v>71381</v>
      </c>
      <c r="B11583">
        <v>1080734</v>
      </c>
      <c r="C11583">
        <v>0</v>
      </c>
      <c r="D11583">
        <v>6</v>
      </c>
      <c r="E11583">
        <v>2.0123839009299999E-2</v>
      </c>
      <c r="F11583">
        <v>0</v>
      </c>
      <c r="G11583">
        <v>0</v>
      </c>
      <c r="H11583">
        <v>0</v>
      </c>
      <c r="I11583">
        <v>1</v>
      </c>
      <c r="J11583">
        <v>0</v>
      </c>
      <c r="K11583">
        <v>0</v>
      </c>
      <c r="L11583">
        <v>0</v>
      </c>
      <c r="M11583">
        <v>5</v>
      </c>
      <c r="N11583">
        <v>5.89615667523E-3</v>
      </c>
      <c r="O11583">
        <f t="shared" si="360"/>
        <v>0</v>
      </c>
      <c r="P11583">
        <f t="shared" si="361"/>
        <v>5.537644686321023E-3</v>
      </c>
    </row>
    <row r="11584" spans="1:16" x14ac:dyDescent="0.2">
      <c r="A11584">
        <v>71381</v>
      </c>
      <c r="B11584">
        <v>1080670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5</v>
      </c>
      <c r="N11584">
        <v>5.0540571428600002E-2</v>
      </c>
      <c r="O11584">
        <f t="shared" si="360"/>
        <v>0</v>
      </c>
      <c r="P11584">
        <f t="shared" si="361"/>
        <v>4.7467484707620564E-2</v>
      </c>
    </row>
    <row r="11585" spans="1:16" x14ac:dyDescent="0.2">
      <c r="A11585">
        <v>71381</v>
      </c>
      <c r="B11585">
        <v>1080676</v>
      </c>
      <c r="C11585">
        <v>0</v>
      </c>
      <c r="D11585">
        <v>8</v>
      </c>
      <c r="E11585">
        <v>1.7175572519099999E-2</v>
      </c>
      <c r="F11585">
        <v>0</v>
      </c>
      <c r="G11585">
        <v>0</v>
      </c>
      <c r="H11585">
        <v>1</v>
      </c>
      <c r="I11585">
        <v>0</v>
      </c>
      <c r="J11585">
        <v>0</v>
      </c>
      <c r="K11585">
        <v>0</v>
      </c>
      <c r="L11585">
        <v>0</v>
      </c>
      <c r="M11585">
        <v>5</v>
      </c>
      <c r="N11585">
        <v>1.4740590553E-2</v>
      </c>
      <c r="O11585">
        <f t="shared" si="360"/>
        <v>0</v>
      </c>
      <c r="P11585">
        <f t="shared" si="361"/>
        <v>1.3844298488874557E-2</v>
      </c>
    </row>
    <row r="11586" spans="1:16" x14ac:dyDescent="0.2">
      <c r="A11586">
        <v>71381</v>
      </c>
      <c r="B11586">
        <v>1080553</v>
      </c>
      <c r="C11586">
        <v>0</v>
      </c>
      <c r="D11586">
        <v>9</v>
      </c>
      <c r="E11586">
        <v>3.9387308533900003E-2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5</v>
      </c>
      <c r="N11586">
        <v>1.5392509389099999E-2</v>
      </c>
      <c r="O11586">
        <f t="shared" si="360"/>
        <v>0</v>
      </c>
      <c r="P11586">
        <f t="shared" si="361"/>
        <v>1.4456577822259287E-2</v>
      </c>
    </row>
    <row r="11587" spans="1:16" x14ac:dyDescent="0.2">
      <c r="A11587">
        <v>71381</v>
      </c>
      <c r="B11587">
        <v>1080513</v>
      </c>
      <c r="C11587">
        <v>1</v>
      </c>
      <c r="D11587">
        <v>3</v>
      </c>
      <c r="E11587">
        <v>3.7974683544300003E-2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5</v>
      </c>
      <c r="N11587">
        <v>1.40056867432E-2</v>
      </c>
      <c r="O11587">
        <f t="shared" ref="O11587:O11650" si="362">IF(M11587&lt;5,1,0)</f>
        <v>0</v>
      </c>
      <c r="P11587">
        <f t="shared" ref="P11587:P11650" si="363">$S$4*N11587</f>
        <v>1.315408002938335E-2</v>
      </c>
    </row>
    <row r="11588" spans="1:16" x14ac:dyDescent="0.2">
      <c r="A11588">
        <v>71381</v>
      </c>
      <c r="B11588">
        <v>1080696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5</v>
      </c>
      <c r="N11588">
        <v>4.40357142857E-3</v>
      </c>
      <c r="O11588">
        <f t="shared" si="362"/>
        <v>0</v>
      </c>
      <c r="P11588">
        <f t="shared" si="363"/>
        <v>4.1358151191436075E-3</v>
      </c>
    </row>
    <row r="11589" spans="1:16" x14ac:dyDescent="0.2">
      <c r="A11589">
        <v>71381</v>
      </c>
      <c r="B11589">
        <v>1080856</v>
      </c>
      <c r="C11589">
        <v>1</v>
      </c>
      <c r="D11589">
        <v>31</v>
      </c>
      <c r="E11589">
        <v>0.110905730129</v>
      </c>
      <c r="F11589">
        <v>0</v>
      </c>
      <c r="G11589">
        <v>0</v>
      </c>
      <c r="H11589">
        <v>1</v>
      </c>
      <c r="I11589">
        <v>1</v>
      </c>
      <c r="J11589">
        <v>0</v>
      </c>
      <c r="K11589">
        <v>0</v>
      </c>
      <c r="L11589">
        <v>0</v>
      </c>
      <c r="M11589">
        <v>3</v>
      </c>
      <c r="N11589">
        <v>5.8851187448300001E-2</v>
      </c>
      <c r="O11589">
        <f t="shared" si="362"/>
        <v>1</v>
      </c>
      <c r="P11589">
        <f t="shared" si="363"/>
        <v>5.5272779101319974E-2</v>
      </c>
    </row>
    <row r="11590" spans="1:16" x14ac:dyDescent="0.2">
      <c r="A11590">
        <v>71381</v>
      </c>
      <c r="B11590">
        <v>1080600</v>
      </c>
      <c r="C11590">
        <v>1</v>
      </c>
      <c r="D11590">
        <v>12</v>
      </c>
      <c r="E11590">
        <v>7.0833333333299997E-2</v>
      </c>
      <c r="F11590">
        <v>0</v>
      </c>
      <c r="G11590">
        <v>0</v>
      </c>
      <c r="H11590">
        <v>0</v>
      </c>
      <c r="I11590">
        <v>1</v>
      </c>
      <c r="J11590">
        <v>0</v>
      </c>
      <c r="K11590">
        <v>0</v>
      </c>
      <c r="L11590">
        <v>0</v>
      </c>
      <c r="M11590">
        <v>3</v>
      </c>
      <c r="N11590">
        <v>3.2411412701400001E-2</v>
      </c>
      <c r="O11590">
        <f t="shared" si="362"/>
        <v>1</v>
      </c>
      <c r="P11590">
        <f t="shared" si="363"/>
        <v>3.0440657738299345E-2</v>
      </c>
    </row>
    <row r="11591" spans="1:16" x14ac:dyDescent="0.2">
      <c r="A11591">
        <v>71381</v>
      </c>
      <c r="B11591">
        <v>1080580</v>
      </c>
      <c r="C11591">
        <v>1</v>
      </c>
      <c r="D11591">
        <v>23</v>
      </c>
      <c r="E11591">
        <v>9.4161958568699994E-2</v>
      </c>
      <c r="F11591">
        <v>0</v>
      </c>
      <c r="G11591">
        <v>0</v>
      </c>
      <c r="H11591">
        <v>1</v>
      </c>
      <c r="I11591">
        <v>0</v>
      </c>
      <c r="J11591">
        <v>0</v>
      </c>
      <c r="K11591">
        <v>0</v>
      </c>
      <c r="L11591">
        <v>0</v>
      </c>
      <c r="M11591">
        <v>3</v>
      </c>
      <c r="N11591">
        <v>5.5642339573500003E-2</v>
      </c>
      <c r="O11591">
        <f t="shared" si="362"/>
        <v>1</v>
      </c>
      <c r="P11591">
        <f t="shared" si="363"/>
        <v>5.2259043143836184E-2</v>
      </c>
    </row>
    <row r="11592" spans="1:16" x14ac:dyDescent="0.2">
      <c r="A11592">
        <v>71381</v>
      </c>
      <c r="B11592">
        <v>1080622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5</v>
      </c>
      <c r="N11592">
        <v>4.40357142857E-3</v>
      </c>
      <c r="O11592">
        <f t="shared" si="362"/>
        <v>0</v>
      </c>
      <c r="P11592">
        <f t="shared" si="363"/>
        <v>4.1358151191436075E-3</v>
      </c>
    </row>
    <row r="11593" spans="1:16" x14ac:dyDescent="0.2">
      <c r="A11593">
        <v>71381</v>
      </c>
      <c r="B11593">
        <v>1080870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5</v>
      </c>
      <c r="N11593">
        <v>5.0540571428600002E-2</v>
      </c>
      <c r="O11593">
        <f t="shared" si="362"/>
        <v>0</v>
      </c>
      <c r="P11593">
        <f t="shared" si="363"/>
        <v>4.7467484707620564E-2</v>
      </c>
    </row>
    <row r="11594" spans="1:16" x14ac:dyDescent="0.2">
      <c r="A11594">
        <v>71381</v>
      </c>
      <c r="B11594">
        <v>1080795</v>
      </c>
      <c r="C11594">
        <v>0</v>
      </c>
      <c r="D11594">
        <v>26</v>
      </c>
      <c r="E11594">
        <v>8.5385878489300002E-2</v>
      </c>
      <c r="F11594">
        <v>1</v>
      </c>
      <c r="G11594">
        <v>0</v>
      </c>
      <c r="H11594">
        <v>1</v>
      </c>
      <c r="I11594">
        <v>0</v>
      </c>
      <c r="J11594">
        <v>0</v>
      </c>
      <c r="K11594">
        <v>0</v>
      </c>
      <c r="L11594">
        <v>0</v>
      </c>
      <c r="M11594">
        <v>4</v>
      </c>
      <c r="N11594">
        <v>4.9407483050300002E-2</v>
      </c>
      <c r="O11594">
        <f t="shared" si="362"/>
        <v>1</v>
      </c>
      <c r="P11594">
        <f t="shared" si="363"/>
        <v>4.6403293034494725E-2</v>
      </c>
    </row>
    <row r="11595" spans="1:16" x14ac:dyDescent="0.2">
      <c r="A11595">
        <v>71381</v>
      </c>
      <c r="B11595">
        <v>1080649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5</v>
      </c>
      <c r="N11595">
        <v>4.40357142857E-3</v>
      </c>
      <c r="O11595">
        <f t="shared" si="362"/>
        <v>0</v>
      </c>
      <c r="P11595">
        <f t="shared" si="363"/>
        <v>4.1358151191436075E-3</v>
      </c>
    </row>
    <row r="11596" spans="1:16" x14ac:dyDescent="0.2">
      <c r="A11596">
        <v>71381</v>
      </c>
      <c r="B11596">
        <v>1080869</v>
      </c>
      <c r="C11596">
        <v>3</v>
      </c>
      <c r="D11596">
        <v>23</v>
      </c>
      <c r="E11596">
        <v>0.121100917431</v>
      </c>
      <c r="F11596">
        <v>0</v>
      </c>
      <c r="G11596">
        <v>0</v>
      </c>
      <c r="H11596">
        <v>1</v>
      </c>
      <c r="I11596">
        <v>0</v>
      </c>
      <c r="J11596">
        <v>0</v>
      </c>
      <c r="K11596">
        <v>1</v>
      </c>
      <c r="L11596">
        <v>0</v>
      </c>
      <c r="M11596">
        <v>4</v>
      </c>
      <c r="N11596">
        <v>0.14780502394700001</v>
      </c>
      <c r="O11596">
        <f t="shared" si="362"/>
        <v>1</v>
      </c>
      <c r="P11596">
        <f t="shared" si="363"/>
        <v>0.13881783516882684</v>
      </c>
    </row>
    <row r="11597" spans="1:16" x14ac:dyDescent="0.2">
      <c r="A11597">
        <v>71381</v>
      </c>
      <c r="B11597">
        <v>1080644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5</v>
      </c>
      <c r="N11597">
        <v>5.4089571428599999E-2</v>
      </c>
      <c r="O11597">
        <f t="shared" si="362"/>
        <v>0</v>
      </c>
      <c r="P11597">
        <f t="shared" si="363"/>
        <v>5.0800690060578156E-2</v>
      </c>
    </row>
    <row r="11598" spans="1:16" x14ac:dyDescent="0.2">
      <c r="A11598">
        <v>71381</v>
      </c>
      <c r="B11598">
        <v>1080645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5</v>
      </c>
      <c r="N11598">
        <v>5.4089571428599999E-2</v>
      </c>
      <c r="O11598">
        <f t="shared" si="362"/>
        <v>0</v>
      </c>
      <c r="P11598">
        <f t="shared" si="363"/>
        <v>5.0800690060578156E-2</v>
      </c>
    </row>
    <row r="11599" spans="1:16" x14ac:dyDescent="0.2">
      <c r="A11599">
        <v>71381</v>
      </c>
      <c r="B11599">
        <v>1080705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5</v>
      </c>
      <c r="N11599">
        <v>4.40357142857E-3</v>
      </c>
      <c r="O11599">
        <f t="shared" si="362"/>
        <v>0</v>
      </c>
      <c r="P11599">
        <f t="shared" si="363"/>
        <v>4.1358151191436075E-3</v>
      </c>
    </row>
    <row r="11600" spans="1:16" x14ac:dyDescent="0.2">
      <c r="A11600">
        <v>71381</v>
      </c>
      <c r="B11600">
        <v>1080721</v>
      </c>
      <c r="C11600">
        <v>0</v>
      </c>
      <c r="D11600">
        <v>5</v>
      </c>
      <c r="E11600">
        <v>1.4170040485799999E-2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5</v>
      </c>
      <c r="N11600">
        <v>9.5564944445600004E-3</v>
      </c>
      <c r="O11600">
        <f t="shared" si="362"/>
        <v>0</v>
      </c>
      <c r="P11600">
        <f t="shared" si="363"/>
        <v>8.9754179876350929E-3</v>
      </c>
    </row>
    <row r="11601" spans="1:16" x14ac:dyDescent="0.2">
      <c r="A11601">
        <v>71381</v>
      </c>
      <c r="B11601">
        <v>1080573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5</v>
      </c>
      <c r="N11601">
        <v>4.40357142857E-3</v>
      </c>
      <c r="O11601">
        <f t="shared" si="362"/>
        <v>0</v>
      </c>
      <c r="P11601">
        <f t="shared" si="363"/>
        <v>4.1358151191436075E-3</v>
      </c>
    </row>
    <row r="11602" spans="1:16" x14ac:dyDescent="0.2">
      <c r="A11602">
        <v>71381</v>
      </c>
      <c r="B11602">
        <v>1080563</v>
      </c>
      <c r="C11602">
        <v>0</v>
      </c>
      <c r="D11602">
        <v>3</v>
      </c>
      <c r="E11602">
        <v>2.2113022113000001E-2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5</v>
      </c>
      <c r="N11602">
        <v>7.0288087654500004E-3</v>
      </c>
      <c r="O11602">
        <f t="shared" si="362"/>
        <v>0</v>
      </c>
      <c r="P11602">
        <f t="shared" si="363"/>
        <v>6.6014265995810737E-3</v>
      </c>
    </row>
    <row r="11603" spans="1:16" x14ac:dyDescent="0.2">
      <c r="A11603">
        <v>71381</v>
      </c>
      <c r="B11603">
        <v>1080827</v>
      </c>
      <c r="C11603">
        <v>0</v>
      </c>
      <c r="D11603">
        <v>0</v>
      </c>
      <c r="E11603">
        <v>1.0266940451700001E-2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5</v>
      </c>
      <c r="N11603">
        <v>5.6656306541500001E-2</v>
      </c>
      <c r="O11603">
        <f t="shared" si="362"/>
        <v>0</v>
      </c>
      <c r="P11603">
        <f t="shared" si="363"/>
        <v>5.3211356506884869E-2</v>
      </c>
    </row>
    <row r="11604" spans="1:16" x14ac:dyDescent="0.2">
      <c r="A11604">
        <v>71381</v>
      </c>
      <c r="B11604">
        <v>1080542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5</v>
      </c>
      <c r="N11604">
        <v>4.40357142857E-3</v>
      </c>
      <c r="O11604">
        <f t="shared" si="362"/>
        <v>0</v>
      </c>
      <c r="P11604">
        <f t="shared" si="363"/>
        <v>4.1358151191436075E-3</v>
      </c>
    </row>
    <row r="11605" spans="1:16" x14ac:dyDescent="0.2">
      <c r="A11605">
        <v>71381</v>
      </c>
      <c r="B11605">
        <v>1080683</v>
      </c>
      <c r="C11605">
        <v>0</v>
      </c>
      <c r="D11605">
        <v>1</v>
      </c>
      <c r="E11605">
        <v>8.45665961945E-3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5</v>
      </c>
      <c r="N11605">
        <v>7.5347944572199997E-3</v>
      </c>
      <c r="O11605">
        <f t="shared" si="362"/>
        <v>0</v>
      </c>
      <c r="P11605">
        <f t="shared" si="363"/>
        <v>7.0766461589858963E-3</v>
      </c>
    </row>
    <row r="11606" spans="1:16" x14ac:dyDescent="0.2">
      <c r="A11606">
        <v>78498</v>
      </c>
      <c r="B11606">
        <v>1080849</v>
      </c>
      <c r="C11606">
        <v>0</v>
      </c>
      <c r="D11606">
        <v>7</v>
      </c>
      <c r="E11606">
        <v>4.1726618705000003E-2</v>
      </c>
      <c r="F11606">
        <v>3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4</v>
      </c>
      <c r="N11606">
        <v>9.1660772244999994E-2</v>
      </c>
      <c r="O11606">
        <f t="shared" si="362"/>
        <v>1</v>
      </c>
      <c r="P11606">
        <f t="shared" si="363"/>
        <v>8.6087398338478796E-2</v>
      </c>
    </row>
    <row r="11607" spans="1:16" x14ac:dyDescent="0.2">
      <c r="A11607">
        <v>78498</v>
      </c>
      <c r="B11607">
        <v>1080619</v>
      </c>
      <c r="C11607">
        <v>1</v>
      </c>
      <c r="D11607">
        <v>19</v>
      </c>
      <c r="E11607">
        <v>7.7419354838699994E-2</v>
      </c>
      <c r="F11607">
        <v>8</v>
      </c>
      <c r="G11607">
        <v>0</v>
      </c>
      <c r="H11607">
        <v>1</v>
      </c>
      <c r="I11607">
        <v>0</v>
      </c>
      <c r="J11607">
        <v>0</v>
      </c>
      <c r="K11607">
        <v>0</v>
      </c>
      <c r="L11607">
        <v>0</v>
      </c>
      <c r="M11607">
        <v>4</v>
      </c>
      <c r="N11607">
        <v>6.9970770632200002E-2</v>
      </c>
      <c r="O11607">
        <f t="shared" si="362"/>
        <v>1</v>
      </c>
      <c r="P11607">
        <f t="shared" si="363"/>
        <v>6.5716243229590687E-2</v>
      </c>
    </row>
    <row r="11608" spans="1:16" x14ac:dyDescent="0.2">
      <c r="A11608">
        <v>78498</v>
      </c>
      <c r="B11608">
        <v>1080631</v>
      </c>
      <c r="C11608">
        <v>1</v>
      </c>
      <c r="D11608">
        <v>12</v>
      </c>
      <c r="E11608">
        <v>5.3084648493500003E-2</v>
      </c>
      <c r="F11608">
        <v>3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4</v>
      </c>
      <c r="N11608">
        <v>6.1026932753299998E-2</v>
      </c>
      <c r="O11608">
        <f t="shared" si="362"/>
        <v>1</v>
      </c>
      <c r="P11608">
        <f t="shared" si="363"/>
        <v>5.7316229621832332E-2</v>
      </c>
    </row>
    <row r="11609" spans="1:16" x14ac:dyDescent="0.2">
      <c r="A11609">
        <v>78498</v>
      </c>
      <c r="B11609">
        <v>1080637</v>
      </c>
      <c r="C11609">
        <v>3</v>
      </c>
      <c r="D11609">
        <v>10</v>
      </c>
      <c r="E11609">
        <v>7.0469798657700006E-2</v>
      </c>
      <c r="F11609">
        <v>6</v>
      </c>
      <c r="G11609">
        <v>0</v>
      </c>
      <c r="H11609">
        <v>0</v>
      </c>
      <c r="I11609">
        <v>1</v>
      </c>
      <c r="J11609">
        <v>0</v>
      </c>
      <c r="K11609">
        <v>0</v>
      </c>
      <c r="L11609">
        <v>0</v>
      </c>
      <c r="M11609">
        <v>4</v>
      </c>
      <c r="N11609">
        <v>9.0897619496199997E-2</v>
      </c>
      <c r="O11609">
        <f t="shared" si="362"/>
        <v>1</v>
      </c>
      <c r="P11609">
        <f t="shared" si="363"/>
        <v>8.537064859843245E-2</v>
      </c>
    </row>
    <row r="11610" spans="1:16" x14ac:dyDescent="0.2">
      <c r="A11610">
        <v>78498</v>
      </c>
      <c r="B11610">
        <v>1080755</v>
      </c>
      <c r="C11610">
        <v>1</v>
      </c>
      <c r="D11610">
        <v>14</v>
      </c>
      <c r="E11610">
        <v>9.8360655737700003E-2</v>
      </c>
      <c r="F11610">
        <v>13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4</v>
      </c>
      <c r="N11610">
        <v>9.4850150138700004E-2</v>
      </c>
      <c r="O11610">
        <f t="shared" si="362"/>
        <v>1</v>
      </c>
      <c r="P11610">
        <f t="shared" si="363"/>
        <v>8.9082848174456677E-2</v>
      </c>
    </row>
    <row r="11611" spans="1:16" x14ac:dyDescent="0.2">
      <c r="A11611">
        <v>78498</v>
      </c>
      <c r="B11611">
        <v>1080534</v>
      </c>
      <c r="C11611">
        <v>3</v>
      </c>
      <c r="D11611">
        <v>15</v>
      </c>
      <c r="E11611">
        <v>4.3080939947799997E-2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5</v>
      </c>
      <c r="N11611">
        <v>6.59321833793E-2</v>
      </c>
      <c r="O11611">
        <f t="shared" si="362"/>
        <v>0</v>
      </c>
      <c r="P11611">
        <f t="shared" si="363"/>
        <v>6.1923219659640677E-2</v>
      </c>
    </row>
    <row r="11612" spans="1:16" x14ac:dyDescent="0.2">
      <c r="A11612">
        <v>78498</v>
      </c>
      <c r="B11612">
        <v>1080538</v>
      </c>
      <c r="C11612">
        <v>7</v>
      </c>
      <c r="D11612">
        <v>18</v>
      </c>
      <c r="E11612">
        <v>6.456241033E-2</v>
      </c>
      <c r="F11612">
        <v>2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4</v>
      </c>
      <c r="N11612">
        <v>0.18652959917699999</v>
      </c>
      <c r="O11612">
        <f t="shared" si="362"/>
        <v>1</v>
      </c>
      <c r="P11612">
        <f t="shared" si="363"/>
        <v>0.17518778767591198</v>
      </c>
    </row>
    <row r="11613" spans="1:16" x14ac:dyDescent="0.2">
      <c r="A11613">
        <v>78498</v>
      </c>
      <c r="B11613">
        <v>1080737</v>
      </c>
      <c r="C11613">
        <v>3</v>
      </c>
      <c r="D11613">
        <v>13</v>
      </c>
      <c r="E11613">
        <v>8.3478260869600002E-2</v>
      </c>
      <c r="F11613">
        <v>7</v>
      </c>
      <c r="G11613">
        <v>0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4</v>
      </c>
      <c r="N11613">
        <v>0.14357562301099999</v>
      </c>
      <c r="O11613">
        <f t="shared" si="362"/>
        <v>1</v>
      </c>
      <c r="P11613">
        <f t="shared" si="363"/>
        <v>0.13484560021822692</v>
      </c>
    </row>
    <row r="11614" spans="1:16" x14ac:dyDescent="0.2">
      <c r="A11614">
        <v>78498</v>
      </c>
      <c r="B11614">
        <v>1080674</v>
      </c>
      <c r="C11614">
        <v>5</v>
      </c>
      <c r="D11614">
        <v>25</v>
      </c>
      <c r="E11614">
        <v>7.8518518518500002E-2</v>
      </c>
      <c r="F11614">
        <v>2</v>
      </c>
      <c r="G11614">
        <v>0</v>
      </c>
      <c r="H11614">
        <v>1</v>
      </c>
      <c r="I11614">
        <v>0</v>
      </c>
      <c r="J11614">
        <v>0</v>
      </c>
      <c r="K11614">
        <v>4</v>
      </c>
      <c r="L11614">
        <v>0</v>
      </c>
      <c r="M11614">
        <v>4</v>
      </c>
      <c r="N11614">
        <v>0.34423141632400001</v>
      </c>
      <c r="O11614">
        <f t="shared" si="362"/>
        <v>1</v>
      </c>
      <c r="P11614">
        <f t="shared" si="363"/>
        <v>0.32330064794233093</v>
      </c>
    </row>
    <row r="11615" spans="1:16" x14ac:dyDescent="0.2">
      <c r="A11615">
        <v>78498</v>
      </c>
      <c r="B11615">
        <v>1080750</v>
      </c>
      <c r="C11615">
        <v>1</v>
      </c>
      <c r="D11615">
        <v>11</v>
      </c>
      <c r="E11615">
        <v>3.9455782312899999E-2</v>
      </c>
      <c r="F11615">
        <v>4</v>
      </c>
      <c r="G11615">
        <v>0</v>
      </c>
      <c r="H11615">
        <v>0</v>
      </c>
      <c r="I11615">
        <v>0</v>
      </c>
      <c r="J11615">
        <v>0</v>
      </c>
      <c r="K11615">
        <v>1</v>
      </c>
      <c r="L11615">
        <v>0</v>
      </c>
      <c r="M11615">
        <v>4</v>
      </c>
      <c r="N11615">
        <v>0.17907875329</v>
      </c>
      <c r="O11615">
        <f t="shared" si="362"/>
        <v>1</v>
      </c>
      <c r="P11615">
        <f t="shared" si="363"/>
        <v>0.16818998564869009</v>
      </c>
    </row>
    <row r="11616" spans="1:16" x14ac:dyDescent="0.2">
      <c r="A11616">
        <v>78498</v>
      </c>
      <c r="B11616">
        <v>1080553</v>
      </c>
      <c r="C11616">
        <v>0</v>
      </c>
      <c r="D11616">
        <v>12</v>
      </c>
      <c r="E11616">
        <v>3.9682539682499997E-2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3</v>
      </c>
      <c r="L11616">
        <v>0</v>
      </c>
      <c r="M11616">
        <v>4</v>
      </c>
      <c r="N11616">
        <v>0.25619076964900001</v>
      </c>
      <c r="O11616">
        <f t="shared" si="362"/>
        <v>1</v>
      </c>
      <c r="P11616">
        <f t="shared" si="363"/>
        <v>0.24061325578257928</v>
      </c>
    </row>
    <row r="11617" spans="1:16" x14ac:dyDescent="0.2">
      <c r="A11617">
        <v>78498</v>
      </c>
      <c r="B11617">
        <v>1080577</v>
      </c>
      <c r="C11617">
        <v>0</v>
      </c>
      <c r="D11617">
        <v>14</v>
      </c>
      <c r="E11617">
        <v>8.36820083682E-2</v>
      </c>
      <c r="F11617">
        <v>5</v>
      </c>
      <c r="G11617">
        <v>0</v>
      </c>
      <c r="H11617">
        <v>0</v>
      </c>
      <c r="I11617">
        <v>0</v>
      </c>
      <c r="J11617">
        <v>0</v>
      </c>
      <c r="K11617">
        <v>1</v>
      </c>
      <c r="L11617">
        <v>0</v>
      </c>
      <c r="M11617">
        <v>4</v>
      </c>
      <c r="N11617">
        <v>0.123117748079</v>
      </c>
      <c r="O11617">
        <f t="shared" si="362"/>
        <v>1</v>
      </c>
      <c r="P11617">
        <f t="shared" si="363"/>
        <v>0.11563165312510788</v>
      </c>
    </row>
    <row r="11618" spans="1:16" x14ac:dyDescent="0.2">
      <c r="A11618">
        <v>78498</v>
      </c>
      <c r="B11618">
        <v>1080558</v>
      </c>
      <c r="C11618">
        <v>2</v>
      </c>
      <c r="D11618">
        <v>15</v>
      </c>
      <c r="E11618">
        <v>3.4712950600799999E-2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1</v>
      </c>
      <c r="L11618">
        <v>1</v>
      </c>
      <c r="M11618">
        <v>4</v>
      </c>
      <c r="N11618">
        <v>0.16788047811099999</v>
      </c>
      <c r="O11618">
        <f t="shared" si="362"/>
        <v>1</v>
      </c>
      <c r="P11618">
        <f t="shared" si="363"/>
        <v>0.15767261434112878</v>
      </c>
    </row>
    <row r="11619" spans="1:16" x14ac:dyDescent="0.2">
      <c r="A11619">
        <v>78498</v>
      </c>
      <c r="B11619">
        <v>1080516</v>
      </c>
      <c r="C11619">
        <v>0</v>
      </c>
      <c r="D11619">
        <v>19</v>
      </c>
      <c r="E11619">
        <v>7.1310116086199998E-2</v>
      </c>
      <c r="F11619">
        <v>1</v>
      </c>
      <c r="G11619">
        <v>0</v>
      </c>
      <c r="H11619">
        <v>1</v>
      </c>
      <c r="I11619">
        <v>0</v>
      </c>
      <c r="J11619">
        <v>0</v>
      </c>
      <c r="K11619">
        <v>1</v>
      </c>
      <c r="L11619">
        <v>0</v>
      </c>
      <c r="M11619">
        <v>4</v>
      </c>
      <c r="N11619">
        <v>9.3918415932700006E-2</v>
      </c>
      <c r="O11619">
        <f t="shared" si="362"/>
        <v>1</v>
      </c>
      <c r="P11619">
        <f t="shared" si="363"/>
        <v>8.8207767463559836E-2</v>
      </c>
    </row>
    <row r="11620" spans="1:16" x14ac:dyDescent="0.2">
      <c r="A11620">
        <v>78498</v>
      </c>
      <c r="B11620">
        <v>1080851</v>
      </c>
      <c r="C11620">
        <v>1</v>
      </c>
      <c r="D11620">
        <v>17</v>
      </c>
      <c r="E11620">
        <v>6.5000000000000002E-2</v>
      </c>
      <c r="F11620">
        <v>4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4</v>
      </c>
      <c r="N11620">
        <v>5.8985643760100001E-2</v>
      </c>
      <c r="O11620">
        <f t="shared" si="362"/>
        <v>1</v>
      </c>
      <c r="P11620">
        <f t="shared" si="363"/>
        <v>5.5399059884140685E-2</v>
      </c>
    </row>
    <row r="11621" spans="1:16" x14ac:dyDescent="0.2">
      <c r="A11621">
        <v>78498</v>
      </c>
      <c r="B11621">
        <v>1080787</v>
      </c>
      <c r="C11621">
        <v>3</v>
      </c>
      <c r="D11621">
        <v>13</v>
      </c>
      <c r="E11621">
        <v>8.2892416225699997E-2</v>
      </c>
      <c r="F11621">
        <v>4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4</v>
      </c>
      <c r="N11621">
        <v>8.7358932177200005E-2</v>
      </c>
      <c r="O11621">
        <f t="shared" si="362"/>
        <v>1</v>
      </c>
      <c r="P11621">
        <f t="shared" si="363"/>
        <v>8.204712887058406E-2</v>
      </c>
    </row>
    <row r="11622" spans="1:16" x14ac:dyDescent="0.2">
      <c r="A11622">
        <v>78498</v>
      </c>
      <c r="B11622">
        <v>1080859</v>
      </c>
      <c r="C11622">
        <v>1</v>
      </c>
      <c r="D11622">
        <v>23</v>
      </c>
      <c r="E11622">
        <v>6.28272251309E-2</v>
      </c>
      <c r="F11622">
        <v>5</v>
      </c>
      <c r="G11622">
        <v>0</v>
      </c>
      <c r="H11622">
        <v>0</v>
      </c>
      <c r="I11622">
        <v>0</v>
      </c>
      <c r="J11622">
        <v>0</v>
      </c>
      <c r="K11622">
        <v>1</v>
      </c>
      <c r="L11622">
        <v>0</v>
      </c>
      <c r="M11622">
        <v>4</v>
      </c>
      <c r="N11622">
        <v>0.17037741713400001</v>
      </c>
      <c r="O11622">
        <f t="shared" si="362"/>
        <v>1</v>
      </c>
      <c r="P11622">
        <f t="shared" si="363"/>
        <v>0.16001772860358932</v>
      </c>
    </row>
    <row r="11623" spans="1:16" x14ac:dyDescent="0.2">
      <c r="A11623">
        <v>78498</v>
      </c>
      <c r="B11623">
        <v>1080811</v>
      </c>
      <c r="C11623">
        <v>2</v>
      </c>
      <c r="D11623">
        <v>16</v>
      </c>
      <c r="E11623">
        <v>5.2249637155299997E-2</v>
      </c>
      <c r="F11623">
        <v>2</v>
      </c>
      <c r="G11623">
        <v>0</v>
      </c>
      <c r="H11623">
        <v>0</v>
      </c>
      <c r="I11623">
        <v>0</v>
      </c>
      <c r="J11623">
        <v>0</v>
      </c>
      <c r="K11623">
        <v>2</v>
      </c>
      <c r="L11623">
        <v>1</v>
      </c>
      <c r="M11623">
        <v>4</v>
      </c>
      <c r="N11623">
        <v>0.30056755152199999</v>
      </c>
      <c r="O11623">
        <f t="shared" si="362"/>
        <v>1</v>
      </c>
      <c r="P11623">
        <f t="shared" si="363"/>
        <v>0.28229173616750891</v>
      </c>
    </row>
    <row r="11624" spans="1:16" x14ac:dyDescent="0.2">
      <c r="A11624">
        <v>78498</v>
      </c>
      <c r="B11624">
        <v>1080810</v>
      </c>
      <c r="C11624">
        <v>3</v>
      </c>
      <c r="D11624">
        <v>34</v>
      </c>
      <c r="E11624">
        <v>8.9887640449399994E-2</v>
      </c>
      <c r="F11624">
        <v>6</v>
      </c>
      <c r="G11624">
        <v>0</v>
      </c>
      <c r="H11624">
        <v>0</v>
      </c>
      <c r="I11624">
        <v>0</v>
      </c>
      <c r="J11624">
        <v>0</v>
      </c>
      <c r="K11624">
        <v>2</v>
      </c>
      <c r="L11624">
        <v>0</v>
      </c>
      <c r="M11624">
        <v>4</v>
      </c>
      <c r="N11624">
        <v>0.24919665956299999</v>
      </c>
      <c r="O11624">
        <f t="shared" si="362"/>
        <v>1</v>
      </c>
      <c r="P11624">
        <f t="shared" si="363"/>
        <v>0.23404441803171144</v>
      </c>
    </row>
    <row r="11625" spans="1:16" x14ac:dyDescent="0.2">
      <c r="A11625">
        <v>78498</v>
      </c>
      <c r="B11625">
        <v>1080664</v>
      </c>
      <c r="C11625">
        <v>2</v>
      </c>
      <c r="D11625">
        <v>11</v>
      </c>
      <c r="E11625">
        <v>3.8922155688600003E-2</v>
      </c>
      <c r="F11625">
        <v>4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4</v>
      </c>
      <c r="N11625">
        <v>6.7562486907499997E-2</v>
      </c>
      <c r="O11625">
        <f t="shared" si="362"/>
        <v>1</v>
      </c>
      <c r="P11625">
        <f t="shared" si="363"/>
        <v>6.3454393637420864E-2</v>
      </c>
    </row>
    <row r="11626" spans="1:16" x14ac:dyDescent="0.2">
      <c r="A11626">
        <v>78498</v>
      </c>
      <c r="B11626">
        <v>1080878</v>
      </c>
      <c r="C11626">
        <v>1</v>
      </c>
      <c r="D11626">
        <v>18</v>
      </c>
      <c r="E11626">
        <v>5.4232804232799997E-2</v>
      </c>
      <c r="F11626">
        <v>4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4</v>
      </c>
      <c r="N11626">
        <v>5.1474723574099997E-2</v>
      </c>
      <c r="O11626">
        <f t="shared" si="362"/>
        <v>1</v>
      </c>
      <c r="P11626">
        <f t="shared" si="363"/>
        <v>4.834483633677171E-2</v>
      </c>
    </row>
    <row r="11627" spans="1:16" x14ac:dyDescent="0.2">
      <c r="A11627">
        <v>78498</v>
      </c>
      <c r="B11627">
        <v>1080604</v>
      </c>
      <c r="C11627">
        <v>5</v>
      </c>
      <c r="D11627">
        <v>20</v>
      </c>
      <c r="E11627">
        <v>7.1550255536599994E-2</v>
      </c>
      <c r="F11627">
        <v>1</v>
      </c>
      <c r="G11627">
        <v>0</v>
      </c>
      <c r="H11627">
        <v>0</v>
      </c>
      <c r="I11627">
        <v>0</v>
      </c>
      <c r="J11627">
        <v>0</v>
      </c>
      <c r="K11627">
        <v>1</v>
      </c>
      <c r="L11627">
        <v>1</v>
      </c>
      <c r="M11627">
        <v>4</v>
      </c>
      <c r="N11627">
        <v>0.28120061542000002</v>
      </c>
      <c r="O11627">
        <f t="shared" si="362"/>
        <v>1</v>
      </c>
      <c r="P11627">
        <f t="shared" si="363"/>
        <v>0.26410239407520852</v>
      </c>
    </row>
    <row r="11628" spans="1:16" x14ac:dyDescent="0.2">
      <c r="A11628">
        <v>78498</v>
      </c>
      <c r="B11628">
        <v>1080586</v>
      </c>
      <c r="C11628">
        <v>2</v>
      </c>
      <c r="D11628">
        <v>28</v>
      </c>
      <c r="E11628">
        <v>6.80628272251E-2</v>
      </c>
      <c r="F11628">
        <v>2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1</v>
      </c>
      <c r="M11628">
        <v>4</v>
      </c>
      <c r="N11628">
        <v>0.10557726276399999</v>
      </c>
      <c r="O11628">
        <f t="shared" si="362"/>
        <v>1</v>
      </c>
      <c r="P11628">
        <f t="shared" si="363"/>
        <v>9.9157705662320572E-2</v>
      </c>
    </row>
    <row r="11629" spans="1:16" x14ac:dyDescent="0.2">
      <c r="A11629">
        <v>78498</v>
      </c>
      <c r="B11629">
        <v>1080585</v>
      </c>
      <c r="C11629">
        <v>1</v>
      </c>
      <c r="D11629">
        <v>18</v>
      </c>
      <c r="E11629">
        <v>7.0512820512800001E-2</v>
      </c>
      <c r="F11629">
        <v>2</v>
      </c>
      <c r="G11629">
        <v>0</v>
      </c>
      <c r="H11629">
        <v>0</v>
      </c>
      <c r="I11629">
        <v>0</v>
      </c>
      <c r="J11629">
        <v>0</v>
      </c>
      <c r="K11629">
        <v>1</v>
      </c>
      <c r="L11629">
        <v>0</v>
      </c>
      <c r="M11629">
        <v>4</v>
      </c>
      <c r="N11629">
        <v>0.119286363837</v>
      </c>
      <c r="O11629">
        <f t="shared" si="362"/>
        <v>1</v>
      </c>
      <c r="P11629">
        <f t="shared" si="363"/>
        <v>0.11203323372114288</v>
      </c>
    </row>
    <row r="11630" spans="1:16" x14ac:dyDescent="0.2">
      <c r="A11630">
        <v>78498</v>
      </c>
      <c r="B11630">
        <v>1080626</v>
      </c>
      <c r="C11630">
        <v>0</v>
      </c>
      <c r="D11630">
        <v>14</v>
      </c>
      <c r="E11630">
        <v>5.5205047318600001E-2</v>
      </c>
      <c r="F11630">
        <v>5</v>
      </c>
      <c r="G11630">
        <v>0</v>
      </c>
      <c r="H11630">
        <v>0</v>
      </c>
      <c r="I11630">
        <v>1</v>
      </c>
      <c r="J11630">
        <v>0</v>
      </c>
      <c r="K11630">
        <v>0</v>
      </c>
      <c r="L11630">
        <v>0</v>
      </c>
      <c r="M11630">
        <v>4</v>
      </c>
      <c r="N11630">
        <v>4.87946207528E-2</v>
      </c>
      <c r="O11630">
        <f t="shared" si="362"/>
        <v>1</v>
      </c>
      <c r="P11630">
        <f t="shared" si="363"/>
        <v>4.5827695432169309E-2</v>
      </c>
    </row>
    <row r="11631" spans="1:16" x14ac:dyDescent="0.2">
      <c r="A11631">
        <v>78498</v>
      </c>
      <c r="B11631">
        <v>1080668</v>
      </c>
      <c r="C11631">
        <v>1</v>
      </c>
      <c r="D11631">
        <v>20</v>
      </c>
      <c r="E11631">
        <v>6.8531468531499995E-2</v>
      </c>
      <c r="F11631">
        <v>5</v>
      </c>
      <c r="G11631">
        <v>0</v>
      </c>
      <c r="H11631">
        <v>0</v>
      </c>
      <c r="I11631">
        <v>0</v>
      </c>
      <c r="J11631">
        <v>0</v>
      </c>
      <c r="K11631">
        <v>1</v>
      </c>
      <c r="L11631">
        <v>1</v>
      </c>
      <c r="M11631">
        <v>4</v>
      </c>
      <c r="N11631">
        <v>0.27351244115500001</v>
      </c>
      <c r="O11631">
        <f t="shared" si="362"/>
        <v>1</v>
      </c>
      <c r="P11631">
        <f t="shared" si="363"/>
        <v>0.25688169426834212</v>
      </c>
    </row>
    <row r="11632" spans="1:16" x14ac:dyDescent="0.2">
      <c r="A11632">
        <v>78498</v>
      </c>
      <c r="B11632">
        <v>1080669</v>
      </c>
      <c r="C11632">
        <v>1</v>
      </c>
      <c r="D11632">
        <v>20</v>
      </c>
      <c r="E11632">
        <v>5.7795698924699997E-2</v>
      </c>
      <c r="F11632">
        <v>3</v>
      </c>
      <c r="G11632">
        <v>0</v>
      </c>
      <c r="H11632">
        <v>1</v>
      </c>
      <c r="I11632">
        <v>0</v>
      </c>
      <c r="J11632">
        <v>0</v>
      </c>
      <c r="K11632">
        <v>1</v>
      </c>
      <c r="L11632">
        <v>0</v>
      </c>
      <c r="M11632">
        <v>4</v>
      </c>
      <c r="N11632">
        <v>0.19408919250699999</v>
      </c>
      <c r="O11632">
        <f t="shared" si="362"/>
        <v>1</v>
      </c>
      <c r="P11632">
        <f t="shared" si="363"/>
        <v>0.18228772482827563</v>
      </c>
    </row>
    <row r="11633" spans="1:16" x14ac:dyDescent="0.2">
      <c r="A11633">
        <v>78498</v>
      </c>
      <c r="B11633">
        <v>1080709</v>
      </c>
      <c r="C11633">
        <v>0</v>
      </c>
      <c r="D11633">
        <v>11</v>
      </c>
      <c r="E11633">
        <v>6.5681444991799995E-2</v>
      </c>
      <c r="F11633">
        <v>2</v>
      </c>
      <c r="G11633">
        <v>0</v>
      </c>
      <c r="H11633">
        <v>2</v>
      </c>
      <c r="I11633">
        <v>0</v>
      </c>
      <c r="J11633">
        <v>0</v>
      </c>
      <c r="K11633">
        <v>2</v>
      </c>
      <c r="L11633">
        <v>0</v>
      </c>
      <c r="M11633">
        <v>4</v>
      </c>
      <c r="N11633">
        <v>0.146044017507</v>
      </c>
      <c r="O11633">
        <f t="shared" si="362"/>
        <v>1</v>
      </c>
      <c r="P11633">
        <f t="shared" si="363"/>
        <v>0.13716390558516922</v>
      </c>
    </row>
    <row r="11634" spans="1:16" x14ac:dyDescent="0.2">
      <c r="A11634">
        <v>78498</v>
      </c>
      <c r="B11634">
        <v>1080726</v>
      </c>
      <c r="C11634">
        <v>1</v>
      </c>
      <c r="D11634">
        <v>14</v>
      </c>
      <c r="E11634">
        <v>4.4041450777200002E-2</v>
      </c>
      <c r="F11634">
        <v>5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4</v>
      </c>
      <c r="N11634">
        <v>0.111793414999</v>
      </c>
      <c r="O11634">
        <f t="shared" si="362"/>
        <v>1</v>
      </c>
      <c r="P11634">
        <f t="shared" si="363"/>
        <v>0.10499588878559511</v>
      </c>
    </row>
    <row r="11635" spans="1:16" x14ac:dyDescent="0.2">
      <c r="A11635">
        <v>78498</v>
      </c>
      <c r="B11635">
        <v>1080703</v>
      </c>
      <c r="C11635">
        <v>2</v>
      </c>
      <c r="D11635">
        <v>18</v>
      </c>
      <c r="E11635">
        <v>9.0109890109900004E-2</v>
      </c>
      <c r="F11635">
        <v>2</v>
      </c>
      <c r="G11635">
        <v>0</v>
      </c>
      <c r="H11635">
        <v>0</v>
      </c>
      <c r="I11635">
        <v>1</v>
      </c>
      <c r="J11635">
        <v>0</v>
      </c>
      <c r="K11635">
        <v>1</v>
      </c>
      <c r="L11635">
        <v>0</v>
      </c>
      <c r="M11635">
        <v>4</v>
      </c>
      <c r="N11635">
        <v>0.22042662409899999</v>
      </c>
      <c r="O11635">
        <f t="shared" si="362"/>
        <v>1</v>
      </c>
      <c r="P11635">
        <f t="shared" si="363"/>
        <v>0.20702372594566332</v>
      </c>
    </row>
    <row r="11636" spans="1:16" x14ac:dyDescent="0.2">
      <c r="A11636">
        <v>78498</v>
      </c>
      <c r="B11636">
        <v>1080704</v>
      </c>
      <c r="C11636">
        <v>3</v>
      </c>
      <c r="D11636">
        <v>21</v>
      </c>
      <c r="E11636">
        <v>6.2330623306199998E-2</v>
      </c>
      <c r="F11636">
        <v>3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4</v>
      </c>
      <c r="N11636">
        <v>8.2976671710099995E-2</v>
      </c>
      <c r="O11636">
        <f t="shared" si="362"/>
        <v>1</v>
      </c>
      <c r="P11636">
        <f t="shared" si="363"/>
        <v>7.7931328913696987E-2</v>
      </c>
    </row>
    <row r="11637" spans="1:16" x14ac:dyDescent="0.2">
      <c r="A11637">
        <v>78498</v>
      </c>
      <c r="B11637">
        <v>1080785</v>
      </c>
      <c r="C11637">
        <v>1</v>
      </c>
      <c r="D11637">
        <v>16</v>
      </c>
      <c r="E11637">
        <v>5.76923076923E-2</v>
      </c>
      <c r="F11637">
        <v>4</v>
      </c>
      <c r="G11637">
        <v>0</v>
      </c>
      <c r="H11637">
        <v>0</v>
      </c>
      <c r="I11637">
        <v>0</v>
      </c>
      <c r="J11637">
        <v>0</v>
      </c>
      <c r="K11637">
        <v>1</v>
      </c>
      <c r="L11637">
        <v>1</v>
      </c>
      <c r="M11637">
        <v>4</v>
      </c>
      <c r="N11637">
        <v>0.246484074552</v>
      </c>
      <c r="O11637">
        <f t="shared" si="362"/>
        <v>1</v>
      </c>
      <c r="P11637">
        <f t="shared" si="363"/>
        <v>0.2314967699959217</v>
      </c>
    </row>
    <row r="11638" spans="1:16" x14ac:dyDescent="0.2">
      <c r="A11638">
        <v>78498</v>
      </c>
      <c r="B11638">
        <v>1080883</v>
      </c>
      <c r="C11638">
        <v>1</v>
      </c>
      <c r="D11638">
        <v>14</v>
      </c>
      <c r="E11638">
        <v>5.2083333333300001E-2</v>
      </c>
      <c r="F11638">
        <v>3</v>
      </c>
      <c r="G11638">
        <v>0</v>
      </c>
      <c r="H11638">
        <v>2</v>
      </c>
      <c r="I11638">
        <v>0</v>
      </c>
      <c r="J11638">
        <v>0</v>
      </c>
      <c r="K11638">
        <v>0</v>
      </c>
      <c r="L11638">
        <v>0</v>
      </c>
      <c r="M11638">
        <v>4</v>
      </c>
      <c r="N11638">
        <v>0.135586022576</v>
      </c>
      <c r="O11638">
        <f t="shared" si="362"/>
        <v>1</v>
      </c>
      <c r="P11638">
        <f t="shared" si="363"/>
        <v>0.12734180226445563</v>
      </c>
    </row>
    <row r="11639" spans="1:16" x14ac:dyDescent="0.2">
      <c r="A11639">
        <v>78498</v>
      </c>
      <c r="B11639">
        <v>1080567</v>
      </c>
      <c r="C11639">
        <v>0</v>
      </c>
      <c r="D11639">
        <v>17</v>
      </c>
      <c r="E11639">
        <v>4.4750430292600001E-2</v>
      </c>
      <c r="F11639">
        <v>6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4</v>
      </c>
      <c r="N11639">
        <v>6.9799040328799994E-2</v>
      </c>
      <c r="O11639">
        <f t="shared" si="362"/>
        <v>1</v>
      </c>
      <c r="P11639">
        <f t="shared" si="363"/>
        <v>6.5554954876094515E-2</v>
      </c>
    </row>
    <row r="11640" spans="1:16" x14ac:dyDescent="0.2">
      <c r="A11640">
        <v>78498</v>
      </c>
      <c r="B11640">
        <v>1080792</v>
      </c>
      <c r="C11640">
        <v>1</v>
      </c>
      <c r="D11640">
        <v>17</v>
      </c>
      <c r="E11640">
        <v>4.9382716049399998E-2</v>
      </c>
      <c r="F11640">
        <v>4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4</v>
      </c>
      <c r="N11640">
        <v>5.66984069859E-2</v>
      </c>
      <c r="O11640">
        <f t="shared" si="362"/>
        <v>1</v>
      </c>
      <c r="P11640">
        <f t="shared" si="363"/>
        <v>5.3250897061022928E-2</v>
      </c>
    </row>
    <row r="11641" spans="1:16" x14ac:dyDescent="0.2">
      <c r="A11641">
        <v>78498</v>
      </c>
      <c r="B11641">
        <v>1080813</v>
      </c>
      <c r="C11641">
        <v>0</v>
      </c>
      <c r="D11641">
        <v>23</v>
      </c>
      <c r="E11641">
        <v>6.4976228209200002E-2</v>
      </c>
      <c r="F11641">
        <v>5</v>
      </c>
      <c r="G11641">
        <v>0</v>
      </c>
      <c r="H11641">
        <v>0</v>
      </c>
      <c r="I11641">
        <v>0</v>
      </c>
      <c r="J11641">
        <v>0</v>
      </c>
      <c r="K11641">
        <v>1</v>
      </c>
      <c r="L11641">
        <v>0</v>
      </c>
      <c r="M11641">
        <v>4</v>
      </c>
      <c r="N11641">
        <v>0.118772230444</v>
      </c>
      <c r="O11641">
        <f t="shared" si="362"/>
        <v>1</v>
      </c>
      <c r="P11641">
        <f t="shared" si="363"/>
        <v>0.11155036187620575</v>
      </c>
    </row>
    <row r="11642" spans="1:16" x14ac:dyDescent="0.2">
      <c r="A11642">
        <v>78498</v>
      </c>
      <c r="B11642">
        <v>1080748</v>
      </c>
      <c r="C11642">
        <v>4</v>
      </c>
      <c r="D11642">
        <v>25</v>
      </c>
      <c r="E11642">
        <v>6.8767908309499998E-2</v>
      </c>
      <c r="F11642">
        <v>1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4</v>
      </c>
      <c r="N11642">
        <v>0.175232718791</v>
      </c>
      <c r="O11642">
        <f t="shared" si="362"/>
        <v>1</v>
      </c>
      <c r="P11642">
        <f t="shared" si="363"/>
        <v>0.164577806787116</v>
      </c>
    </row>
    <row r="11643" spans="1:16" x14ac:dyDescent="0.2">
      <c r="A11643">
        <v>34749</v>
      </c>
      <c r="B11643">
        <v>1080710</v>
      </c>
      <c r="C11643">
        <v>0</v>
      </c>
      <c r="D11643">
        <v>27</v>
      </c>
      <c r="E11643">
        <v>5.7598039215700003E-2</v>
      </c>
      <c r="F11643">
        <v>0</v>
      </c>
      <c r="G11643">
        <v>1</v>
      </c>
      <c r="H11643">
        <v>1</v>
      </c>
      <c r="I11643">
        <v>0</v>
      </c>
      <c r="J11643">
        <v>0</v>
      </c>
      <c r="K11643">
        <v>0</v>
      </c>
      <c r="L11643">
        <v>0</v>
      </c>
      <c r="M11643">
        <v>1</v>
      </c>
      <c r="N11643">
        <v>0.207266479492</v>
      </c>
      <c r="O11643">
        <f t="shared" si="362"/>
        <v>1</v>
      </c>
      <c r="P11643">
        <f t="shared" si="363"/>
        <v>0.19466377541037214</v>
      </c>
    </row>
    <row r="11644" spans="1:16" x14ac:dyDescent="0.2">
      <c r="A11644">
        <v>34749</v>
      </c>
      <c r="B11644">
        <v>1080529</v>
      </c>
      <c r="C11644">
        <v>0</v>
      </c>
      <c r="D11644">
        <v>21</v>
      </c>
      <c r="E11644">
        <v>6.5340909090899998E-2</v>
      </c>
      <c r="F11644">
        <v>1</v>
      </c>
      <c r="G11644">
        <v>2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1</v>
      </c>
      <c r="N11644">
        <v>0.130574070194</v>
      </c>
      <c r="O11644">
        <f t="shared" si="362"/>
        <v>1</v>
      </c>
      <c r="P11644">
        <f t="shared" si="363"/>
        <v>0.12263459840183207</v>
      </c>
    </row>
    <row r="11645" spans="1:16" x14ac:dyDescent="0.2">
      <c r="A11645">
        <v>34749</v>
      </c>
      <c r="B11645">
        <v>1080777</v>
      </c>
      <c r="C11645">
        <v>0</v>
      </c>
      <c r="D11645">
        <v>24</v>
      </c>
      <c r="E11645">
        <v>6.9930069930099995E-2</v>
      </c>
      <c r="F11645">
        <v>0</v>
      </c>
      <c r="G11645">
        <v>1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1</v>
      </c>
      <c r="N11645">
        <v>8.1123680039500004E-2</v>
      </c>
      <c r="O11645">
        <f t="shared" si="362"/>
        <v>1</v>
      </c>
      <c r="P11645">
        <f t="shared" si="363"/>
        <v>7.6191007201826116E-2</v>
      </c>
    </row>
    <row r="11646" spans="1:16" x14ac:dyDescent="0.2">
      <c r="A11646">
        <v>34749</v>
      </c>
      <c r="B11646">
        <v>1080758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5</v>
      </c>
      <c r="N11646">
        <v>4.40357142857E-3</v>
      </c>
      <c r="O11646">
        <f t="shared" si="362"/>
        <v>0</v>
      </c>
      <c r="P11646">
        <f t="shared" si="363"/>
        <v>4.1358151191436075E-3</v>
      </c>
    </row>
    <row r="11647" spans="1:16" x14ac:dyDescent="0.2">
      <c r="A11647">
        <v>34749</v>
      </c>
      <c r="B11647">
        <v>1080759</v>
      </c>
      <c r="C11647">
        <v>0</v>
      </c>
      <c r="D11647">
        <v>1</v>
      </c>
      <c r="E11647">
        <v>3.52526439483E-3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5</v>
      </c>
      <c r="N11647">
        <v>5.55490078116E-2</v>
      </c>
      <c r="O11647">
        <f t="shared" si="362"/>
        <v>0</v>
      </c>
      <c r="P11647">
        <f t="shared" si="363"/>
        <v>5.2171386359286719E-2</v>
      </c>
    </row>
    <row r="11648" spans="1:16" x14ac:dyDescent="0.2">
      <c r="A11648">
        <v>34749</v>
      </c>
      <c r="B11648">
        <v>1080712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5</v>
      </c>
      <c r="N11648">
        <v>4.40357142857E-3</v>
      </c>
      <c r="O11648">
        <f t="shared" si="362"/>
        <v>0</v>
      </c>
      <c r="P11648">
        <f t="shared" si="363"/>
        <v>4.1358151191436075E-3</v>
      </c>
    </row>
    <row r="11649" spans="1:16" x14ac:dyDescent="0.2">
      <c r="A11649">
        <v>34749</v>
      </c>
      <c r="B11649">
        <v>1080775</v>
      </c>
      <c r="C11649">
        <v>0</v>
      </c>
      <c r="D11649">
        <v>32</v>
      </c>
      <c r="E11649">
        <v>5.7598039215700003E-2</v>
      </c>
      <c r="F11649">
        <v>0</v>
      </c>
      <c r="G11649">
        <v>1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1</v>
      </c>
      <c r="N11649">
        <v>0.20318898888699999</v>
      </c>
      <c r="O11649">
        <f t="shared" si="362"/>
        <v>1</v>
      </c>
      <c r="P11649">
        <f t="shared" si="363"/>
        <v>0.19083421398145684</v>
      </c>
    </row>
    <row r="11650" spans="1:16" x14ac:dyDescent="0.2">
      <c r="A11650">
        <v>34749</v>
      </c>
      <c r="B11650">
        <v>1080596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5</v>
      </c>
      <c r="N11650">
        <v>4.40357142857E-3</v>
      </c>
      <c r="O11650">
        <f t="shared" si="362"/>
        <v>0</v>
      </c>
      <c r="P11650">
        <f t="shared" si="363"/>
        <v>4.1358151191436075E-3</v>
      </c>
    </row>
    <row r="11651" spans="1:16" x14ac:dyDescent="0.2">
      <c r="A11651">
        <v>34749</v>
      </c>
      <c r="B11651">
        <v>1080597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5</v>
      </c>
      <c r="N11651">
        <v>4.40357142857E-3</v>
      </c>
      <c r="O11651">
        <f t="shared" ref="O11651:O11714" si="364">IF(M11651&lt;5,1,0)</f>
        <v>0</v>
      </c>
      <c r="P11651">
        <f t="shared" ref="P11651:P11714" si="365">$S$4*N11651</f>
        <v>4.1358151191436075E-3</v>
      </c>
    </row>
    <row r="11652" spans="1:16" x14ac:dyDescent="0.2">
      <c r="A11652">
        <v>34749</v>
      </c>
      <c r="B11652">
        <v>1080805</v>
      </c>
      <c r="C11652">
        <v>0</v>
      </c>
      <c r="D11652">
        <v>29</v>
      </c>
      <c r="E11652">
        <v>4.8834628190900002E-2</v>
      </c>
      <c r="F11652">
        <v>0</v>
      </c>
      <c r="G11652">
        <v>3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1</v>
      </c>
      <c r="N11652">
        <v>0.25850065753500001</v>
      </c>
      <c r="O11652">
        <f t="shared" si="364"/>
        <v>1</v>
      </c>
      <c r="P11652">
        <f t="shared" si="365"/>
        <v>0.24278269243131051</v>
      </c>
    </row>
    <row r="11653" spans="1:16" x14ac:dyDescent="0.2">
      <c r="A11653">
        <v>34749</v>
      </c>
      <c r="B11653">
        <v>1080865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5</v>
      </c>
      <c r="N11653">
        <v>5.0540571428600002E-2</v>
      </c>
      <c r="O11653">
        <f t="shared" si="364"/>
        <v>0</v>
      </c>
      <c r="P11653">
        <f t="shared" si="365"/>
        <v>4.7467484707620564E-2</v>
      </c>
    </row>
    <row r="11654" spans="1:16" x14ac:dyDescent="0.2">
      <c r="A11654">
        <v>34749</v>
      </c>
      <c r="B11654">
        <v>1080754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5</v>
      </c>
      <c r="N11654">
        <v>4.40357142857E-3</v>
      </c>
      <c r="O11654">
        <f t="shared" si="364"/>
        <v>0</v>
      </c>
      <c r="P11654">
        <f t="shared" si="365"/>
        <v>4.1358151191436075E-3</v>
      </c>
    </row>
    <row r="11655" spans="1:16" x14ac:dyDescent="0.2">
      <c r="A11655">
        <v>34749</v>
      </c>
      <c r="B11655">
        <v>1080847</v>
      </c>
      <c r="C11655">
        <v>0</v>
      </c>
      <c r="D11655">
        <v>14</v>
      </c>
      <c r="E11655">
        <v>2.2988505747099999E-2</v>
      </c>
      <c r="F11655">
        <v>0</v>
      </c>
      <c r="G11655">
        <v>1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1</v>
      </c>
      <c r="N11655">
        <v>6.6742568713300005E-2</v>
      </c>
      <c r="O11655">
        <f t="shared" si="364"/>
        <v>1</v>
      </c>
      <c r="P11655">
        <f t="shared" si="365"/>
        <v>6.2684330038126776E-2</v>
      </c>
    </row>
    <row r="11656" spans="1:16" x14ac:dyDescent="0.2">
      <c r="A11656">
        <v>34749</v>
      </c>
      <c r="B11656">
        <v>1080659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5</v>
      </c>
      <c r="N11656">
        <v>4.40357142857E-3</v>
      </c>
      <c r="O11656">
        <f t="shared" si="364"/>
        <v>0</v>
      </c>
      <c r="P11656">
        <f t="shared" si="365"/>
        <v>4.1358151191436075E-3</v>
      </c>
    </row>
    <row r="11657" spans="1:16" x14ac:dyDescent="0.2">
      <c r="A11657">
        <v>34749</v>
      </c>
      <c r="B11657">
        <v>1080671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5</v>
      </c>
      <c r="N11657">
        <v>4.40357142857E-3</v>
      </c>
      <c r="O11657">
        <f t="shared" si="364"/>
        <v>0</v>
      </c>
      <c r="P11657">
        <f t="shared" si="365"/>
        <v>4.1358151191436075E-3</v>
      </c>
    </row>
    <row r="11658" spans="1:16" x14ac:dyDescent="0.2">
      <c r="A11658">
        <v>34749</v>
      </c>
      <c r="B11658">
        <v>1080876</v>
      </c>
      <c r="C11658">
        <v>0</v>
      </c>
      <c r="D11658">
        <v>11</v>
      </c>
      <c r="E11658">
        <v>2.5735294117600001E-2</v>
      </c>
      <c r="F11658">
        <v>0</v>
      </c>
      <c r="G11658">
        <v>2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1</v>
      </c>
      <c r="N11658">
        <v>0.19896893489199999</v>
      </c>
      <c r="O11658">
        <f t="shared" si="364"/>
        <v>1</v>
      </c>
      <c r="P11658">
        <f t="shared" si="365"/>
        <v>0.18687075763716152</v>
      </c>
    </row>
    <row r="11659" spans="1:16" x14ac:dyDescent="0.2">
      <c r="A11659">
        <v>34749</v>
      </c>
      <c r="B11659">
        <v>1080550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5</v>
      </c>
      <c r="N11659">
        <v>4.40357142857E-3</v>
      </c>
      <c r="O11659">
        <f t="shared" si="364"/>
        <v>0</v>
      </c>
      <c r="P11659">
        <f t="shared" si="365"/>
        <v>4.1358151191436075E-3</v>
      </c>
    </row>
    <row r="11660" spans="1:16" x14ac:dyDescent="0.2">
      <c r="A11660">
        <v>34749</v>
      </c>
      <c r="B11660">
        <v>1080577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5</v>
      </c>
      <c r="N11660">
        <v>4.40357142857E-3</v>
      </c>
      <c r="O11660">
        <f t="shared" si="364"/>
        <v>0</v>
      </c>
      <c r="P11660">
        <f t="shared" si="365"/>
        <v>4.1358151191436075E-3</v>
      </c>
    </row>
    <row r="11661" spans="1:16" x14ac:dyDescent="0.2">
      <c r="A11661">
        <v>34749</v>
      </c>
      <c r="B11661">
        <v>1080574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5</v>
      </c>
      <c r="N11661">
        <v>4.40357142857E-3</v>
      </c>
      <c r="O11661">
        <f t="shared" si="364"/>
        <v>0</v>
      </c>
      <c r="P11661">
        <f t="shared" si="365"/>
        <v>4.1358151191436075E-3</v>
      </c>
    </row>
    <row r="11662" spans="1:16" x14ac:dyDescent="0.2">
      <c r="A11662">
        <v>34749</v>
      </c>
      <c r="B11662">
        <v>1080513</v>
      </c>
      <c r="C11662">
        <v>0</v>
      </c>
      <c r="D11662">
        <v>20</v>
      </c>
      <c r="E11662">
        <v>3.58796296296E-2</v>
      </c>
      <c r="F11662">
        <v>0</v>
      </c>
      <c r="G11662">
        <v>2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1</v>
      </c>
      <c r="N11662">
        <v>0.106246026334</v>
      </c>
      <c r="O11662">
        <f t="shared" si="364"/>
        <v>1</v>
      </c>
      <c r="P11662">
        <f t="shared" si="365"/>
        <v>9.9785805496467386E-2</v>
      </c>
    </row>
    <row r="11663" spans="1:16" x14ac:dyDescent="0.2">
      <c r="A11663">
        <v>34749</v>
      </c>
      <c r="B11663">
        <v>1080790</v>
      </c>
      <c r="C11663">
        <v>0</v>
      </c>
      <c r="D11663">
        <v>11</v>
      </c>
      <c r="E11663">
        <v>2.81173594132E-2</v>
      </c>
      <c r="F11663">
        <v>0</v>
      </c>
      <c r="G11663">
        <v>2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1</v>
      </c>
      <c r="N11663">
        <v>6.0274658738899999E-2</v>
      </c>
      <c r="O11663">
        <f t="shared" si="364"/>
        <v>1</v>
      </c>
      <c r="P11663">
        <f t="shared" si="365"/>
        <v>5.6609697141784716E-2</v>
      </c>
    </row>
    <row r="11664" spans="1:16" x14ac:dyDescent="0.2">
      <c r="A11664">
        <v>34749</v>
      </c>
      <c r="B11664">
        <v>1080791</v>
      </c>
      <c r="C11664">
        <v>0</v>
      </c>
      <c r="D11664">
        <v>11</v>
      </c>
      <c r="E11664">
        <v>2.3837902264599999E-2</v>
      </c>
      <c r="F11664">
        <v>0</v>
      </c>
      <c r="G11664">
        <v>2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1</v>
      </c>
      <c r="N11664">
        <v>0.183309316857</v>
      </c>
      <c r="O11664">
        <f t="shared" si="364"/>
        <v>1</v>
      </c>
      <c r="P11664">
        <f t="shared" si="365"/>
        <v>0.17216331253726483</v>
      </c>
    </row>
    <row r="11665" spans="1:16" x14ac:dyDescent="0.2">
      <c r="A11665">
        <v>34749</v>
      </c>
      <c r="B11665">
        <v>1080853</v>
      </c>
      <c r="C11665">
        <v>0</v>
      </c>
      <c r="D11665">
        <v>13</v>
      </c>
      <c r="E11665">
        <v>3.3422459893000002E-2</v>
      </c>
      <c r="F11665">
        <v>0</v>
      </c>
      <c r="G11665">
        <v>4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1</v>
      </c>
      <c r="N11665">
        <v>0.13134928471099999</v>
      </c>
      <c r="O11665">
        <f t="shared" si="364"/>
        <v>1</v>
      </c>
      <c r="P11665">
        <f t="shared" si="365"/>
        <v>0.12336267650207293</v>
      </c>
    </row>
    <row r="11666" spans="1:16" x14ac:dyDescent="0.2">
      <c r="A11666">
        <v>34749</v>
      </c>
      <c r="B11666">
        <v>1080666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5</v>
      </c>
      <c r="N11666">
        <v>5.0540571428600002E-2</v>
      </c>
      <c r="O11666">
        <f t="shared" si="364"/>
        <v>0</v>
      </c>
      <c r="P11666">
        <f t="shared" si="365"/>
        <v>4.7467484707620564E-2</v>
      </c>
    </row>
    <row r="11667" spans="1:16" x14ac:dyDescent="0.2">
      <c r="A11667">
        <v>34749</v>
      </c>
      <c r="B11667">
        <v>1080629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5</v>
      </c>
      <c r="N11667">
        <v>4.40357142857E-3</v>
      </c>
      <c r="O11667">
        <f t="shared" si="364"/>
        <v>0</v>
      </c>
      <c r="P11667">
        <f t="shared" si="365"/>
        <v>4.1358151191436075E-3</v>
      </c>
    </row>
    <row r="11668" spans="1:16" x14ac:dyDescent="0.2">
      <c r="A11668">
        <v>34749</v>
      </c>
      <c r="B11668">
        <v>1080815</v>
      </c>
      <c r="C11668">
        <v>0</v>
      </c>
      <c r="D11668">
        <v>17</v>
      </c>
      <c r="E11668">
        <v>4.7798742138399998E-2</v>
      </c>
      <c r="F11668">
        <v>1</v>
      </c>
      <c r="G11668">
        <v>3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1</v>
      </c>
      <c r="N11668">
        <v>0.110806378358</v>
      </c>
      <c r="O11668">
        <f t="shared" si="364"/>
        <v>1</v>
      </c>
      <c r="P11668">
        <f t="shared" si="365"/>
        <v>0.10406886826845044</v>
      </c>
    </row>
    <row r="11669" spans="1:16" x14ac:dyDescent="0.2">
      <c r="A11669">
        <v>34749</v>
      </c>
      <c r="B11669">
        <v>1080814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5</v>
      </c>
      <c r="N11669">
        <v>4.40357142857E-3</v>
      </c>
      <c r="O11669">
        <f t="shared" si="364"/>
        <v>0</v>
      </c>
      <c r="P11669">
        <f t="shared" si="365"/>
        <v>4.1358151191436075E-3</v>
      </c>
    </row>
    <row r="11670" spans="1:16" x14ac:dyDescent="0.2">
      <c r="A11670">
        <v>34749</v>
      </c>
      <c r="B11670">
        <v>1080623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5</v>
      </c>
      <c r="N11670">
        <v>4.40357142857E-3</v>
      </c>
      <c r="O11670">
        <f t="shared" si="364"/>
        <v>0</v>
      </c>
      <c r="P11670">
        <f t="shared" si="365"/>
        <v>4.1358151191436075E-3</v>
      </c>
    </row>
    <row r="11671" spans="1:16" x14ac:dyDescent="0.2">
      <c r="A11671">
        <v>34749</v>
      </c>
      <c r="B11671">
        <v>1080615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5</v>
      </c>
      <c r="N11671">
        <v>5.0540571428600002E-2</v>
      </c>
      <c r="O11671">
        <f t="shared" si="364"/>
        <v>0</v>
      </c>
      <c r="P11671">
        <f t="shared" si="365"/>
        <v>4.7467484707620564E-2</v>
      </c>
    </row>
    <row r="11672" spans="1:16" x14ac:dyDescent="0.2">
      <c r="A11672">
        <v>34749</v>
      </c>
      <c r="B11672">
        <v>1080740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5</v>
      </c>
      <c r="N11672">
        <v>5.4089571428599999E-2</v>
      </c>
      <c r="O11672">
        <f t="shared" si="364"/>
        <v>0</v>
      </c>
      <c r="P11672">
        <f t="shared" si="365"/>
        <v>5.0800690060578156E-2</v>
      </c>
    </row>
    <row r="11673" spans="1:16" x14ac:dyDescent="0.2">
      <c r="A11673">
        <v>34749</v>
      </c>
      <c r="B11673">
        <v>1080525</v>
      </c>
      <c r="C11673">
        <v>0</v>
      </c>
      <c r="D11673">
        <v>14</v>
      </c>
      <c r="E11673">
        <v>2.53485424588E-2</v>
      </c>
      <c r="F11673">
        <v>0</v>
      </c>
      <c r="G11673">
        <v>2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1</v>
      </c>
      <c r="N11673">
        <v>0.21023887680600001</v>
      </c>
      <c r="O11673">
        <f t="shared" si="364"/>
        <v>1</v>
      </c>
      <c r="P11673">
        <f t="shared" si="365"/>
        <v>0.19745543803030496</v>
      </c>
    </row>
    <row r="11674" spans="1:16" x14ac:dyDescent="0.2">
      <c r="A11674">
        <v>34749</v>
      </c>
      <c r="B11674">
        <v>1080703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5</v>
      </c>
      <c r="N11674">
        <v>4.40357142857E-3</v>
      </c>
      <c r="O11674">
        <f t="shared" si="364"/>
        <v>0</v>
      </c>
      <c r="P11674">
        <f t="shared" si="365"/>
        <v>4.1358151191436075E-3</v>
      </c>
    </row>
    <row r="11675" spans="1:16" x14ac:dyDescent="0.2">
      <c r="A11675">
        <v>34749</v>
      </c>
      <c r="B11675">
        <v>1080640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5</v>
      </c>
      <c r="N11675">
        <v>4.40357142857E-3</v>
      </c>
      <c r="O11675">
        <f t="shared" si="364"/>
        <v>0</v>
      </c>
      <c r="P11675">
        <f t="shared" si="365"/>
        <v>4.1358151191436075E-3</v>
      </c>
    </row>
    <row r="11676" spans="1:16" x14ac:dyDescent="0.2">
      <c r="A11676">
        <v>34749</v>
      </c>
      <c r="B11676">
        <v>1080561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5</v>
      </c>
      <c r="N11676">
        <v>5.4089571428599999E-2</v>
      </c>
      <c r="O11676">
        <f t="shared" si="364"/>
        <v>0</v>
      </c>
      <c r="P11676">
        <f t="shared" si="365"/>
        <v>5.0800690060578156E-2</v>
      </c>
    </row>
    <row r="11677" spans="1:16" x14ac:dyDescent="0.2">
      <c r="A11677">
        <v>34749</v>
      </c>
      <c r="B11677">
        <v>1080689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5</v>
      </c>
      <c r="N11677">
        <v>4.40357142857E-3</v>
      </c>
      <c r="O11677">
        <f t="shared" si="364"/>
        <v>0</v>
      </c>
      <c r="P11677">
        <f t="shared" si="365"/>
        <v>4.1358151191436075E-3</v>
      </c>
    </row>
    <row r="11678" spans="1:16" x14ac:dyDescent="0.2">
      <c r="A11678">
        <v>34749</v>
      </c>
      <c r="B11678">
        <v>1080884</v>
      </c>
      <c r="C11678">
        <v>0</v>
      </c>
      <c r="D11678">
        <v>17</v>
      </c>
      <c r="E11678">
        <v>4.4594594594600002E-2</v>
      </c>
      <c r="F11678">
        <v>2</v>
      </c>
      <c r="G11678">
        <v>3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1</v>
      </c>
      <c r="N11678">
        <v>0.17199173102900001</v>
      </c>
      <c r="O11678">
        <f t="shared" si="364"/>
        <v>1</v>
      </c>
      <c r="P11678">
        <f t="shared" si="365"/>
        <v>0.16153388518746303</v>
      </c>
    </row>
    <row r="11679" spans="1:16" x14ac:dyDescent="0.2">
      <c r="A11679">
        <v>34749</v>
      </c>
      <c r="B11679">
        <v>1080541</v>
      </c>
      <c r="C11679">
        <v>0</v>
      </c>
      <c r="D11679">
        <v>23</v>
      </c>
      <c r="E11679">
        <v>4.7858942065500003E-2</v>
      </c>
      <c r="F11679">
        <v>1</v>
      </c>
      <c r="G11679">
        <v>1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1</v>
      </c>
      <c r="N11679">
        <v>9.3264574285299995E-2</v>
      </c>
      <c r="O11679">
        <f t="shared" si="364"/>
        <v>1</v>
      </c>
      <c r="P11679">
        <f t="shared" si="365"/>
        <v>8.7593682234171175E-2</v>
      </c>
    </row>
    <row r="11680" spans="1:16" x14ac:dyDescent="0.2">
      <c r="A11680">
        <v>34749</v>
      </c>
      <c r="B11680">
        <v>1080686</v>
      </c>
      <c r="C11680">
        <v>0</v>
      </c>
      <c r="D11680">
        <v>14</v>
      </c>
      <c r="E11680">
        <v>2.8634361233500001E-2</v>
      </c>
      <c r="F11680">
        <v>0</v>
      </c>
      <c r="G11680">
        <v>1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1</v>
      </c>
      <c r="N11680">
        <v>6.6839402101599998E-2</v>
      </c>
      <c r="O11680">
        <f t="shared" si="364"/>
        <v>1</v>
      </c>
      <c r="P11680">
        <f t="shared" si="365"/>
        <v>6.2775275534950256E-2</v>
      </c>
    </row>
    <row r="11681" spans="1:16" x14ac:dyDescent="0.2">
      <c r="A11681">
        <v>317243</v>
      </c>
      <c r="B11681">
        <v>1080847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5</v>
      </c>
      <c r="N11681">
        <v>4.40357142857E-3</v>
      </c>
      <c r="O11681">
        <f t="shared" si="364"/>
        <v>0</v>
      </c>
      <c r="P11681">
        <f t="shared" si="365"/>
        <v>4.1358151191436075E-3</v>
      </c>
    </row>
    <row r="11682" spans="1:16" x14ac:dyDescent="0.2">
      <c r="A11682">
        <v>317243</v>
      </c>
      <c r="B11682">
        <v>1080772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5</v>
      </c>
      <c r="N11682">
        <v>4.40357142857E-3</v>
      </c>
      <c r="O11682">
        <f t="shared" si="364"/>
        <v>0</v>
      </c>
      <c r="P11682">
        <f t="shared" si="365"/>
        <v>4.1358151191436075E-3</v>
      </c>
    </row>
    <row r="11683" spans="1:16" x14ac:dyDescent="0.2">
      <c r="A11683">
        <v>317243</v>
      </c>
      <c r="B11683">
        <v>1080639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5</v>
      </c>
      <c r="N11683">
        <v>4.40357142857E-3</v>
      </c>
      <c r="O11683">
        <f t="shared" si="364"/>
        <v>0</v>
      </c>
      <c r="P11683">
        <f t="shared" si="365"/>
        <v>4.1358151191436075E-3</v>
      </c>
    </row>
    <row r="11684" spans="1:16" x14ac:dyDescent="0.2">
      <c r="A11684">
        <v>317243</v>
      </c>
      <c r="B11684">
        <v>1080860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5</v>
      </c>
      <c r="N11684">
        <v>4.40357142857E-3</v>
      </c>
      <c r="O11684">
        <f t="shared" si="364"/>
        <v>0</v>
      </c>
      <c r="P11684">
        <f t="shared" si="365"/>
        <v>4.1358151191436075E-3</v>
      </c>
    </row>
    <row r="11685" spans="1:16" x14ac:dyDescent="0.2">
      <c r="A11685">
        <v>317243</v>
      </c>
      <c r="B11685">
        <v>1080866</v>
      </c>
      <c r="C11685">
        <v>0</v>
      </c>
      <c r="D11685">
        <v>9</v>
      </c>
      <c r="E11685">
        <v>3.7773359840999998E-2</v>
      </c>
      <c r="F11685">
        <v>1</v>
      </c>
      <c r="G11685">
        <v>0</v>
      </c>
      <c r="H11685">
        <v>1</v>
      </c>
      <c r="I11685">
        <v>0</v>
      </c>
      <c r="J11685">
        <v>0</v>
      </c>
      <c r="K11685">
        <v>0</v>
      </c>
      <c r="L11685">
        <v>0</v>
      </c>
      <c r="M11685">
        <v>3</v>
      </c>
      <c r="N11685">
        <v>4.5240066310799999E-2</v>
      </c>
      <c r="O11685">
        <f t="shared" si="364"/>
        <v>1</v>
      </c>
      <c r="P11685">
        <f t="shared" si="365"/>
        <v>4.248927337146105E-2</v>
      </c>
    </row>
    <row r="11686" spans="1:16" x14ac:dyDescent="0.2">
      <c r="A11686">
        <v>317243</v>
      </c>
      <c r="B11686">
        <v>1080534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5</v>
      </c>
      <c r="N11686">
        <v>4.40357142857E-3</v>
      </c>
      <c r="O11686">
        <f t="shared" si="364"/>
        <v>0</v>
      </c>
      <c r="P11686">
        <f t="shared" si="365"/>
        <v>4.1358151191436075E-3</v>
      </c>
    </row>
    <row r="11687" spans="1:16" x14ac:dyDescent="0.2">
      <c r="A11687">
        <v>317243</v>
      </c>
      <c r="B11687">
        <v>1080796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5</v>
      </c>
      <c r="N11687">
        <v>5.0540571428600002E-2</v>
      </c>
      <c r="O11687">
        <f t="shared" si="364"/>
        <v>0</v>
      </c>
      <c r="P11687">
        <f t="shared" si="365"/>
        <v>4.7467484707620564E-2</v>
      </c>
    </row>
    <row r="11688" spans="1:16" x14ac:dyDescent="0.2">
      <c r="A11688">
        <v>317243</v>
      </c>
      <c r="B11688">
        <v>1080572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5</v>
      </c>
      <c r="N11688">
        <v>4.40357142857E-3</v>
      </c>
      <c r="O11688">
        <f t="shared" si="364"/>
        <v>0</v>
      </c>
      <c r="P11688">
        <f t="shared" si="365"/>
        <v>4.1358151191436075E-3</v>
      </c>
    </row>
    <row r="11689" spans="1:16" x14ac:dyDescent="0.2">
      <c r="A11689">
        <v>317243</v>
      </c>
      <c r="B11689">
        <v>1080837</v>
      </c>
      <c r="C11689">
        <v>0</v>
      </c>
      <c r="D11689">
        <v>12</v>
      </c>
      <c r="E11689">
        <v>4.8165137614700003E-2</v>
      </c>
      <c r="F11689">
        <v>1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0</v>
      </c>
      <c r="M11689">
        <v>3</v>
      </c>
      <c r="N11689">
        <v>2.9771175362399999E-2</v>
      </c>
      <c r="O11689">
        <f t="shared" si="364"/>
        <v>1</v>
      </c>
      <c r="P11689">
        <f t="shared" si="365"/>
        <v>2.7960958321158368E-2</v>
      </c>
    </row>
    <row r="11690" spans="1:16" x14ac:dyDescent="0.2">
      <c r="A11690">
        <v>317243</v>
      </c>
      <c r="B11690">
        <v>1080510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5</v>
      </c>
      <c r="N11690">
        <v>5.0540571428600002E-2</v>
      </c>
      <c r="O11690">
        <f t="shared" si="364"/>
        <v>0</v>
      </c>
      <c r="P11690">
        <f t="shared" si="365"/>
        <v>4.7467484707620564E-2</v>
      </c>
    </row>
    <row r="11691" spans="1:16" x14ac:dyDescent="0.2">
      <c r="A11691">
        <v>317243</v>
      </c>
      <c r="B11691">
        <v>1080835</v>
      </c>
      <c r="C11691">
        <v>0</v>
      </c>
      <c r="D11691">
        <v>0</v>
      </c>
      <c r="E11691">
        <v>1.0256410256400001E-2</v>
      </c>
      <c r="F11691">
        <v>0</v>
      </c>
      <c r="G11691">
        <v>0</v>
      </c>
      <c r="H11691">
        <v>1</v>
      </c>
      <c r="I11691">
        <v>0</v>
      </c>
      <c r="J11691">
        <v>0</v>
      </c>
      <c r="K11691">
        <v>0</v>
      </c>
      <c r="L11691">
        <v>0</v>
      </c>
      <c r="M11691">
        <v>5</v>
      </c>
      <c r="N11691">
        <v>1.2852139556700001E-2</v>
      </c>
      <c r="O11691">
        <f t="shared" si="364"/>
        <v>0</v>
      </c>
      <c r="P11691">
        <f t="shared" si="365"/>
        <v>1.2070673532643149E-2</v>
      </c>
    </row>
    <row r="11692" spans="1:16" x14ac:dyDescent="0.2">
      <c r="A11692">
        <v>317243</v>
      </c>
      <c r="B11692">
        <v>1080834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5</v>
      </c>
      <c r="N11692">
        <v>4.40357142857E-3</v>
      </c>
      <c r="O11692">
        <f t="shared" si="364"/>
        <v>0</v>
      </c>
      <c r="P11692">
        <f t="shared" si="365"/>
        <v>4.1358151191436075E-3</v>
      </c>
    </row>
    <row r="11693" spans="1:16" x14ac:dyDescent="0.2">
      <c r="A11693">
        <v>317243</v>
      </c>
      <c r="B11693">
        <v>1080765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5</v>
      </c>
      <c r="N11693">
        <v>5.4089571428599999E-2</v>
      </c>
      <c r="O11693">
        <f t="shared" si="364"/>
        <v>0</v>
      </c>
      <c r="P11693">
        <f t="shared" si="365"/>
        <v>5.0800690060578156E-2</v>
      </c>
    </row>
    <row r="11694" spans="1:16" x14ac:dyDescent="0.2">
      <c r="A11694">
        <v>317243</v>
      </c>
      <c r="B11694">
        <v>1080768</v>
      </c>
      <c r="C11694">
        <v>0</v>
      </c>
      <c r="D11694">
        <v>1</v>
      </c>
      <c r="E11694">
        <v>4.1067761806999996E-3</v>
      </c>
      <c r="F11694">
        <v>0</v>
      </c>
      <c r="G11694">
        <v>0</v>
      </c>
      <c r="H11694">
        <v>1</v>
      </c>
      <c r="I11694">
        <v>0</v>
      </c>
      <c r="J11694">
        <v>0</v>
      </c>
      <c r="K11694">
        <v>0</v>
      </c>
      <c r="L11694">
        <v>0</v>
      </c>
      <c r="M11694">
        <v>5</v>
      </c>
      <c r="N11694">
        <v>1.01304586312E-2</v>
      </c>
      <c r="O11694">
        <f t="shared" si="364"/>
        <v>0</v>
      </c>
      <c r="P11694">
        <f t="shared" si="365"/>
        <v>9.5144826535450405E-3</v>
      </c>
    </row>
    <row r="11695" spans="1:16" x14ac:dyDescent="0.2">
      <c r="A11695">
        <v>317243</v>
      </c>
      <c r="B11695">
        <v>1080875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5</v>
      </c>
      <c r="N11695">
        <v>4.40357142857E-3</v>
      </c>
      <c r="O11695">
        <f t="shared" si="364"/>
        <v>0</v>
      </c>
      <c r="P11695">
        <f t="shared" si="365"/>
        <v>4.1358151191436075E-3</v>
      </c>
    </row>
    <row r="11696" spans="1:16" x14ac:dyDescent="0.2">
      <c r="A11696">
        <v>317243</v>
      </c>
      <c r="B11696">
        <v>1080524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5</v>
      </c>
      <c r="N11696">
        <v>4.40357142857E-3</v>
      </c>
      <c r="O11696">
        <f t="shared" si="364"/>
        <v>0</v>
      </c>
      <c r="P11696">
        <f t="shared" si="365"/>
        <v>4.1358151191436075E-3</v>
      </c>
    </row>
    <row r="11697" spans="1:16" x14ac:dyDescent="0.2">
      <c r="A11697">
        <v>317243</v>
      </c>
      <c r="B11697">
        <v>1080727</v>
      </c>
      <c r="C11697">
        <v>0</v>
      </c>
      <c r="D11697">
        <v>0</v>
      </c>
      <c r="E11697">
        <v>2.331002331E-3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5</v>
      </c>
      <c r="N11697">
        <v>4.40357142857E-3</v>
      </c>
      <c r="O11697">
        <f t="shared" si="364"/>
        <v>0</v>
      </c>
      <c r="P11697">
        <f t="shared" si="365"/>
        <v>4.1358151191436075E-3</v>
      </c>
    </row>
    <row r="11698" spans="1:16" x14ac:dyDescent="0.2">
      <c r="A11698">
        <v>317243</v>
      </c>
      <c r="B11698">
        <v>1080702</v>
      </c>
      <c r="C11698">
        <v>0</v>
      </c>
      <c r="D11698">
        <v>1</v>
      </c>
      <c r="E11698">
        <v>3.7735849056600001E-3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5</v>
      </c>
      <c r="N11698">
        <v>5.81190496561E-2</v>
      </c>
      <c r="O11698">
        <f t="shared" si="364"/>
        <v>0</v>
      </c>
      <c r="P11698">
        <f t="shared" si="365"/>
        <v>5.4585158473519579E-2</v>
      </c>
    </row>
    <row r="11699" spans="1:16" x14ac:dyDescent="0.2">
      <c r="A11699">
        <v>317243</v>
      </c>
      <c r="B11699">
        <v>1080547</v>
      </c>
      <c r="C11699">
        <v>0</v>
      </c>
      <c r="D11699">
        <v>28</v>
      </c>
      <c r="E11699">
        <v>9.5032397408200006E-2</v>
      </c>
      <c r="F11699">
        <v>1</v>
      </c>
      <c r="G11699">
        <v>0</v>
      </c>
      <c r="H11699">
        <v>1</v>
      </c>
      <c r="I11699">
        <v>1</v>
      </c>
      <c r="J11699">
        <v>0</v>
      </c>
      <c r="K11699">
        <v>0</v>
      </c>
      <c r="L11699">
        <v>0</v>
      </c>
      <c r="M11699">
        <v>3</v>
      </c>
      <c r="N11699">
        <v>5.2069206959399997E-2</v>
      </c>
      <c r="O11699">
        <f t="shared" si="364"/>
        <v>1</v>
      </c>
      <c r="P11699">
        <f t="shared" si="365"/>
        <v>4.8903172544753196E-2</v>
      </c>
    </row>
    <row r="11700" spans="1:16" x14ac:dyDescent="0.2">
      <c r="A11700">
        <v>317243</v>
      </c>
      <c r="B11700">
        <v>1080545</v>
      </c>
      <c r="C11700">
        <v>1</v>
      </c>
      <c r="D11700">
        <v>34</v>
      </c>
      <c r="E11700">
        <v>8.9184060721099995E-2</v>
      </c>
      <c r="F11700">
        <v>0</v>
      </c>
      <c r="G11700">
        <v>0</v>
      </c>
      <c r="H11700">
        <v>1</v>
      </c>
      <c r="I11700">
        <v>0</v>
      </c>
      <c r="J11700">
        <v>0</v>
      </c>
      <c r="K11700">
        <v>0</v>
      </c>
      <c r="L11700">
        <v>0</v>
      </c>
      <c r="M11700">
        <v>3</v>
      </c>
      <c r="N11700">
        <v>0.13662116331900001</v>
      </c>
      <c r="O11700">
        <f t="shared" si="364"/>
        <v>1</v>
      </c>
      <c r="P11700">
        <f t="shared" si="365"/>
        <v>0.12831400194482534</v>
      </c>
    </row>
    <row r="11701" spans="1:16" x14ac:dyDescent="0.2">
      <c r="A11701">
        <v>317243</v>
      </c>
      <c r="B11701">
        <v>1080785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5</v>
      </c>
      <c r="N11701">
        <v>4.40357142857E-3</v>
      </c>
      <c r="O11701">
        <f t="shared" si="364"/>
        <v>0</v>
      </c>
      <c r="P11701">
        <f t="shared" si="365"/>
        <v>4.1358151191436075E-3</v>
      </c>
    </row>
    <row r="11702" spans="1:16" x14ac:dyDescent="0.2">
      <c r="A11702">
        <v>317243</v>
      </c>
      <c r="B11702">
        <v>1080784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5</v>
      </c>
      <c r="N11702">
        <v>4.40357142857E-3</v>
      </c>
      <c r="O11702">
        <f t="shared" si="364"/>
        <v>0</v>
      </c>
      <c r="P11702">
        <f t="shared" si="365"/>
        <v>4.1358151191436075E-3</v>
      </c>
    </row>
    <row r="11703" spans="1:16" x14ac:dyDescent="0.2">
      <c r="A11703">
        <v>336285</v>
      </c>
      <c r="B11703">
        <v>1080846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5</v>
      </c>
      <c r="N11703">
        <v>4.40357142857E-3</v>
      </c>
      <c r="O11703">
        <f t="shared" si="364"/>
        <v>0</v>
      </c>
      <c r="P11703">
        <f t="shared" si="365"/>
        <v>4.1358151191436075E-3</v>
      </c>
    </row>
    <row r="11704" spans="1:16" x14ac:dyDescent="0.2">
      <c r="A11704">
        <v>78221</v>
      </c>
      <c r="B11704">
        <v>1080842</v>
      </c>
      <c r="C11704">
        <v>0</v>
      </c>
      <c r="D11704">
        <v>8</v>
      </c>
      <c r="E11704">
        <v>2.7231467473499998E-2</v>
      </c>
      <c r="F11704">
        <v>1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5</v>
      </c>
      <c r="N11704">
        <v>2.5693840412599998E-2</v>
      </c>
      <c r="O11704">
        <f t="shared" si="364"/>
        <v>0</v>
      </c>
      <c r="P11704">
        <f t="shared" si="365"/>
        <v>2.4131543082929439E-2</v>
      </c>
    </row>
    <row r="11705" spans="1:16" x14ac:dyDescent="0.2">
      <c r="A11705">
        <v>78221</v>
      </c>
      <c r="B11705">
        <v>1080846</v>
      </c>
      <c r="C11705">
        <v>0</v>
      </c>
      <c r="D11705">
        <v>0</v>
      </c>
      <c r="E11705">
        <v>4.3572984749500002E-3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5</v>
      </c>
      <c r="N11705">
        <v>7.67154528478E-3</v>
      </c>
      <c r="O11705">
        <f t="shared" si="364"/>
        <v>0</v>
      </c>
      <c r="P11705">
        <f t="shared" si="365"/>
        <v>7.2050819410215041E-3</v>
      </c>
    </row>
    <row r="11706" spans="1:16" x14ac:dyDescent="0.2">
      <c r="A11706">
        <v>78221</v>
      </c>
      <c r="B11706">
        <v>1080612</v>
      </c>
      <c r="C11706">
        <v>2</v>
      </c>
      <c r="D11706">
        <v>23</v>
      </c>
      <c r="E11706">
        <v>0.12258064516099999</v>
      </c>
      <c r="F11706">
        <v>1</v>
      </c>
      <c r="G11706">
        <v>0</v>
      </c>
      <c r="H11706">
        <v>2</v>
      </c>
      <c r="I11706">
        <v>0</v>
      </c>
      <c r="J11706">
        <v>0</v>
      </c>
      <c r="K11706">
        <v>0</v>
      </c>
      <c r="L11706">
        <v>0</v>
      </c>
      <c r="M11706">
        <v>2</v>
      </c>
      <c r="N11706">
        <v>6.19026587122E-2</v>
      </c>
      <c r="O11706">
        <f t="shared" si="364"/>
        <v>1</v>
      </c>
      <c r="P11706">
        <f t="shared" si="365"/>
        <v>5.8138707630829067E-2</v>
      </c>
    </row>
    <row r="11707" spans="1:16" x14ac:dyDescent="0.2">
      <c r="A11707">
        <v>78221</v>
      </c>
      <c r="B11707">
        <v>1080593</v>
      </c>
      <c r="C11707">
        <v>0</v>
      </c>
      <c r="D11707">
        <v>18</v>
      </c>
      <c r="E11707">
        <v>4.4374009508699998E-2</v>
      </c>
      <c r="F11707">
        <v>0</v>
      </c>
      <c r="G11707">
        <v>0</v>
      </c>
      <c r="H11707">
        <v>1</v>
      </c>
      <c r="I11707">
        <v>0</v>
      </c>
      <c r="J11707">
        <v>0</v>
      </c>
      <c r="K11707">
        <v>1</v>
      </c>
      <c r="L11707">
        <v>0</v>
      </c>
      <c r="M11707">
        <v>5</v>
      </c>
      <c r="N11707">
        <v>9.2443067775399998E-2</v>
      </c>
      <c r="O11707">
        <f t="shared" si="364"/>
        <v>0</v>
      </c>
      <c r="P11707">
        <f t="shared" si="365"/>
        <v>8.682212689568479E-2</v>
      </c>
    </row>
    <row r="11708" spans="1:16" x14ac:dyDescent="0.2">
      <c r="A11708">
        <v>78221</v>
      </c>
      <c r="B11708">
        <v>1080617</v>
      </c>
      <c r="C11708">
        <v>3</v>
      </c>
      <c r="D11708">
        <v>17</v>
      </c>
      <c r="E11708">
        <v>0.13013698630100001</v>
      </c>
      <c r="F11708">
        <v>0</v>
      </c>
      <c r="G11708">
        <v>0</v>
      </c>
      <c r="H11708">
        <v>1</v>
      </c>
      <c r="I11708">
        <v>0</v>
      </c>
      <c r="J11708">
        <v>0</v>
      </c>
      <c r="K11708">
        <v>0</v>
      </c>
      <c r="L11708">
        <v>0</v>
      </c>
      <c r="M11708">
        <v>2</v>
      </c>
      <c r="N11708">
        <v>0.15189238432900001</v>
      </c>
      <c r="O11708">
        <f t="shared" si="364"/>
        <v>1</v>
      </c>
      <c r="P11708">
        <f t="shared" si="365"/>
        <v>0.14265666624934226</v>
      </c>
    </row>
    <row r="11709" spans="1:16" x14ac:dyDescent="0.2">
      <c r="A11709">
        <v>78221</v>
      </c>
      <c r="B11709">
        <v>1080821</v>
      </c>
      <c r="C11709">
        <v>0</v>
      </c>
      <c r="D11709">
        <v>15</v>
      </c>
      <c r="E11709">
        <v>6.21572212066E-2</v>
      </c>
      <c r="F11709">
        <v>0</v>
      </c>
      <c r="G11709">
        <v>0</v>
      </c>
      <c r="H11709">
        <v>2</v>
      </c>
      <c r="I11709">
        <v>0</v>
      </c>
      <c r="J11709">
        <v>0</v>
      </c>
      <c r="K11709">
        <v>0</v>
      </c>
      <c r="L11709">
        <v>0</v>
      </c>
      <c r="M11709">
        <v>2</v>
      </c>
      <c r="N11709">
        <v>0.13361293857500001</v>
      </c>
      <c r="O11709">
        <f t="shared" si="364"/>
        <v>1</v>
      </c>
      <c r="P11709">
        <f t="shared" si="365"/>
        <v>0.1254886903585756</v>
      </c>
    </row>
    <row r="11710" spans="1:16" x14ac:dyDescent="0.2">
      <c r="A11710">
        <v>78221</v>
      </c>
      <c r="B11710">
        <v>1080769</v>
      </c>
      <c r="C11710">
        <v>1</v>
      </c>
      <c r="D11710">
        <v>15</v>
      </c>
      <c r="E11710">
        <v>7.7669902912599995E-2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3</v>
      </c>
      <c r="N11710">
        <v>0.14796542247</v>
      </c>
      <c r="O11710">
        <f t="shared" si="364"/>
        <v>1</v>
      </c>
      <c r="P11710">
        <f t="shared" si="365"/>
        <v>0.13896848076349294</v>
      </c>
    </row>
    <row r="11711" spans="1:16" x14ac:dyDescent="0.2">
      <c r="A11711">
        <v>78221</v>
      </c>
      <c r="B11711">
        <v>1080719</v>
      </c>
      <c r="C11711">
        <v>1</v>
      </c>
      <c r="D11711">
        <v>38</v>
      </c>
      <c r="E11711">
        <v>0.110438729198</v>
      </c>
      <c r="F11711">
        <v>0</v>
      </c>
      <c r="G11711">
        <v>0</v>
      </c>
      <c r="H11711">
        <v>1</v>
      </c>
      <c r="I11711">
        <v>1</v>
      </c>
      <c r="J11711">
        <v>0</v>
      </c>
      <c r="K11711">
        <v>0</v>
      </c>
      <c r="L11711">
        <v>0</v>
      </c>
      <c r="M11711">
        <v>2</v>
      </c>
      <c r="N11711">
        <v>6.4263133438600004E-2</v>
      </c>
      <c r="O11711">
        <f t="shared" si="364"/>
        <v>1</v>
      </c>
      <c r="P11711">
        <f t="shared" si="365"/>
        <v>6.0355655219884466E-2</v>
      </c>
    </row>
    <row r="11712" spans="1:16" x14ac:dyDescent="0.2">
      <c r="A11712">
        <v>78221</v>
      </c>
      <c r="B11712">
        <v>1080530</v>
      </c>
      <c r="C11712">
        <v>2</v>
      </c>
      <c r="D11712">
        <v>37</v>
      </c>
      <c r="E11712">
        <v>0.104265402844</v>
      </c>
      <c r="F11712">
        <v>0</v>
      </c>
      <c r="G11712">
        <v>0</v>
      </c>
      <c r="H11712">
        <v>2</v>
      </c>
      <c r="I11712">
        <v>0</v>
      </c>
      <c r="J11712">
        <v>0</v>
      </c>
      <c r="K11712">
        <v>1</v>
      </c>
      <c r="L11712">
        <v>0</v>
      </c>
      <c r="M11712">
        <v>2</v>
      </c>
      <c r="N11712">
        <v>0.13041333066300001</v>
      </c>
      <c r="O11712">
        <f t="shared" si="364"/>
        <v>1</v>
      </c>
      <c r="P11712">
        <f t="shared" si="365"/>
        <v>0.12248363253393658</v>
      </c>
    </row>
    <row r="11713" spans="1:16" x14ac:dyDescent="0.2">
      <c r="A11713">
        <v>78221</v>
      </c>
      <c r="B11713">
        <v>1080670</v>
      </c>
      <c r="C11713">
        <v>1</v>
      </c>
      <c r="D11713">
        <v>65</v>
      </c>
      <c r="E11713">
        <v>0.14387464387500001</v>
      </c>
      <c r="F11713">
        <v>1</v>
      </c>
      <c r="G11713">
        <v>0</v>
      </c>
      <c r="H11713">
        <v>1</v>
      </c>
      <c r="I11713">
        <v>0</v>
      </c>
      <c r="J11713">
        <v>0</v>
      </c>
      <c r="K11713">
        <v>0</v>
      </c>
      <c r="L11713">
        <v>0</v>
      </c>
      <c r="M11713">
        <v>3</v>
      </c>
      <c r="N11713">
        <v>9.9277069873199994E-2</v>
      </c>
      <c r="O11713">
        <f t="shared" si="364"/>
        <v>1</v>
      </c>
      <c r="P11713">
        <f t="shared" si="365"/>
        <v>9.3240591920906099E-2</v>
      </c>
    </row>
    <row r="11714" spans="1:16" x14ac:dyDescent="0.2">
      <c r="A11714">
        <v>78221</v>
      </c>
      <c r="B11714">
        <v>1080730</v>
      </c>
      <c r="C11714">
        <v>0</v>
      </c>
      <c r="D11714">
        <v>22</v>
      </c>
      <c r="E11714">
        <v>0.113805970149</v>
      </c>
      <c r="F11714">
        <v>0</v>
      </c>
      <c r="G11714">
        <v>0</v>
      </c>
      <c r="H11714">
        <v>3</v>
      </c>
      <c r="I11714">
        <v>0</v>
      </c>
      <c r="J11714">
        <v>0</v>
      </c>
      <c r="K11714">
        <v>0</v>
      </c>
      <c r="L11714">
        <v>0</v>
      </c>
      <c r="M11714">
        <v>2</v>
      </c>
      <c r="N11714">
        <v>5.3274823292100003E-2</v>
      </c>
      <c r="O11714">
        <f t="shared" si="364"/>
        <v>1</v>
      </c>
      <c r="P11714">
        <f t="shared" si="365"/>
        <v>5.0035482156973198E-2</v>
      </c>
    </row>
    <row r="11715" spans="1:16" x14ac:dyDescent="0.2">
      <c r="A11715">
        <v>78221</v>
      </c>
      <c r="B11715">
        <v>1080676</v>
      </c>
      <c r="C11715">
        <v>0</v>
      </c>
      <c r="D11715">
        <v>40</v>
      </c>
      <c r="E11715">
        <v>0.120229007634</v>
      </c>
      <c r="F11715">
        <v>0</v>
      </c>
      <c r="G11715">
        <v>0</v>
      </c>
      <c r="H11715">
        <v>2</v>
      </c>
      <c r="I11715">
        <v>0</v>
      </c>
      <c r="J11715">
        <v>0</v>
      </c>
      <c r="K11715">
        <v>0</v>
      </c>
      <c r="L11715">
        <v>0</v>
      </c>
      <c r="M11715">
        <v>2</v>
      </c>
      <c r="N11715">
        <v>6.2909496109399998E-2</v>
      </c>
      <c r="O11715">
        <f t="shared" ref="O11715:O11778" si="366">IF(M11715&lt;5,1,0)</f>
        <v>1</v>
      </c>
      <c r="P11715">
        <f t="shared" ref="P11715:P11778" si="367">$S$4*N11715</f>
        <v>5.9084324932013883E-2</v>
      </c>
    </row>
    <row r="11716" spans="1:16" x14ac:dyDescent="0.2">
      <c r="A11716">
        <v>78221</v>
      </c>
      <c r="B11716">
        <v>1080553</v>
      </c>
      <c r="C11716">
        <v>1</v>
      </c>
      <c r="D11716">
        <v>32</v>
      </c>
      <c r="E11716">
        <v>0.13785557986899999</v>
      </c>
      <c r="F11716">
        <v>0</v>
      </c>
      <c r="G11716">
        <v>0</v>
      </c>
      <c r="H11716">
        <v>4</v>
      </c>
      <c r="I11716">
        <v>0</v>
      </c>
      <c r="J11716">
        <v>0</v>
      </c>
      <c r="K11716">
        <v>0</v>
      </c>
      <c r="L11716">
        <v>0</v>
      </c>
      <c r="M11716">
        <v>2</v>
      </c>
      <c r="N11716">
        <v>7.0303319248900001E-2</v>
      </c>
      <c r="O11716">
        <f t="shared" si="366"/>
        <v>1</v>
      </c>
      <c r="P11716">
        <f t="shared" si="367"/>
        <v>6.6028571442975609E-2</v>
      </c>
    </row>
    <row r="11717" spans="1:16" x14ac:dyDescent="0.2">
      <c r="A11717">
        <v>78221</v>
      </c>
      <c r="B11717">
        <v>1080513</v>
      </c>
      <c r="C11717">
        <v>1</v>
      </c>
      <c r="D11717">
        <v>10</v>
      </c>
      <c r="E11717">
        <v>0.129113924051</v>
      </c>
      <c r="F11717">
        <v>0</v>
      </c>
      <c r="G11717">
        <v>0</v>
      </c>
      <c r="H11717">
        <v>2</v>
      </c>
      <c r="I11717">
        <v>0</v>
      </c>
      <c r="J11717">
        <v>0</v>
      </c>
      <c r="K11717">
        <v>0</v>
      </c>
      <c r="L11717">
        <v>0</v>
      </c>
      <c r="M11717">
        <v>2</v>
      </c>
      <c r="N11717">
        <v>3.4812836540800002E-2</v>
      </c>
      <c r="O11717">
        <f t="shared" si="366"/>
        <v>1</v>
      </c>
      <c r="P11717">
        <f t="shared" si="367"/>
        <v>3.2696064556053096E-2</v>
      </c>
    </row>
    <row r="11718" spans="1:16" x14ac:dyDescent="0.2">
      <c r="A11718">
        <v>78221</v>
      </c>
      <c r="B11718">
        <v>1080696</v>
      </c>
      <c r="C11718">
        <v>5</v>
      </c>
      <c r="D11718">
        <v>46</v>
      </c>
      <c r="E11718">
        <v>0.130990415335</v>
      </c>
      <c r="F11718">
        <v>0</v>
      </c>
      <c r="G11718">
        <v>0</v>
      </c>
      <c r="H11718">
        <v>1</v>
      </c>
      <c r="I11718">
        <v>0</v>
      </c>
      <c r="J11718">
        <v>0</v>
      </c>
      <c r="K11718">
        <v>0</v>
      </c>
      <c r="L11718">
        <v>0</v>
      </c>
      <c r="M11718">
        <v>2</v>
      </c>
      <c r="N11718">
        <v>0.11770005151600001</v>
      </c>
      <c r="O11718">
        <f t="shared" si="366"/>
        <v>1</v>
      </c>
      <c r="P11718">
        <f t="shared" si="367"/>
        <v>0.11054337609369295</v>
      </c>
    </row>
    <row r="11719" spans="1:16" x14ac:dyDescent="0.2">
      <c r="A11719">
        <v>78221</v>
      </c>
      <c r="B11719">
        <v>1080850</v>
      </c>
      <c r="C11719">
        <v>4</v>
      </c>
      <c r="D11719">
        <v>59</v>
      </c>
      <c r="E11719">
        <v>0.14634146341500001</v>
      </c>
      <c r="F11719">
        <v>1</v>
      </c>
      <c r="G11719">
        <v>0</v>
      </c>
      <c r="H11719">
        <v>1</v>
      </c>
      <c r="I11719">
        <v>0</v>
      </c>
      <c r="J11719">
        <v>0</v>
      </c>
      <c r="K11719">
        <v>0</v>
      </c>
      <c r="L11719">
        <v>0</v>
      </c>
      <c r="M11719">
        <v>2</v>
      </c>
      <c r="N11719">
        <v>0.116514399512</v>
      </c>
      <c r="O11719">
        <f t="shared" si="366"/>
        <v>1</v>
      </c>
      <c r="P11719">
        <f t="shared" si="367"/>
        <v>0.10942981689209315</v>
      </c>
    </row>
    <row r="11720" spans="1:16" x14ac:dyDescent="0.2">
      <c r="A11720">
        <v>78221</v>
      </c>
      <c r="B11720">
        <v>1080600</v>
      </c>
      <c r="C11720">
        <v>1</v>
      </c>
      <c r="D11720">
        <v>23</v>
      </c>
      <c r="E11720">
        <v>0.125</v>
      </c>
      <c r="F11720">
        <v>0</v>
      </c>
      <c r="G11720">
        <v>0</v>
      </c>
      <c r="H11720">
        <v>2</v>
      </c>
      <c r="I11720">
        <v>0</v>
      </c>
      <c r="J11720">
        <v>0</v>
      </c>
      <c r="K11720">
        <v>0</v>
      </c>
      <c r="L11720">
        <v>0</v>
      </c>
      <c r="M11720">
        <v>2</v>
      </c>
      <c r="N11720">
        <v>5.1041185875500002E-2</v>
      </c>
      <c r="O11720">
        <f t="shared" si="366"/>
        <v>1</v>
      </c>
      <c r="P11720">
        <f t="shared" si="367"/>
        <v>4.7937659617221857E-2</v>
      </c>
    </row>
    <row r="11721" spans="1:16" x14ac:dyDescent="0.2">
      <c r="A11721">
        <v>78221</v>
      </c>
      <c r="B11721">
        <v>1080580</v>
      </c>
      <c r="C11721">
        <v>0</v>
      </c>
      <c r="D11721">
        <v>8</v>
      </c>
      <c r="E11721">
        <v>4.3314500941599998E-2</v>
      </c>
      <c r="F11721">
        <v>0</v>
      </c>
      <c r="G11721">
        <v>0</v>
      </c>
      <c r="H11721">
        <v>1</v>
      </c>
      <c r="I11721">
        <v>0</v>
      </c>
      <c r="J11721">
        <v>0</v>
      </c>
      <c r="K11721">
        <v>0</v>
      </c>
      <c r="L11721">
        <v>0</v>
      </c>
      <c r="M11721">
        <v>2</v>
      </c>
      <c r="N11721">
        <v>2.8295537280700001E-2</v>
      </c>
      <c r="O11721">
        <f t="shared" si="366"/>
        <v>1</v>
      </c>
      <c r="P11721">
        <f t="shared" si="367"/>
        <v>2.6575045457548754E-2</v>
      </c>
    </row>
    <row r="11722" spans="1:16" x14ac:dyDescent="0.2">
      <c r="A11722">
        <v>78221</v>
      </c>
      <c r="B11722">
        <v>1080765</v>
      </c>
      <c r="C11722">
        <v>0</v>
      </c>
      <c r="D11722">
        <v>34</v>
      </c>
      <c r="E11722">
        <v>0.101404056162</v>
      </c>
      <c r="F11722">
        <v>0</v>
      </c>
      <c r="G11722">
        <v>0</v>
      </c>
      <c r="H11722">
        <v>1</v>
      </c>
      <c r="I11722">
        <v>0</v>
      </c>
      <c r="J11722">
        <v>0</v>
      </c>
      <c r="K11722">
        <v>0</v>
      </c>
      <c r="L11722">
        <v>0</v>
      </c>
      <c r="M11722">
        <v>3</v>
      </c>
      <c r="N11722">
        <v>6.1093754883199999E-2</v>
      </c>
      <c r="O11722">
        <f t="shared" si="366"/>
        <v>1</v>
      </c>
      <c r="P11722">
        <f t="shared" si="367"/>
        <v>5.7378988675390714E-2</v>
      </c>
    </row>
    <row r="11723" spans="1:16" x14ac:dyDescent="0.2">
      <c r="A11723">
        <v>78221</v>
      </c>
      <c r="B11723">
        <v>1080622</v>
      </c>
      <c r="C11723">
        <v>1</v>
      </c>
      <c r="D11723">
        <v>16</v>
      </c>
      <c r="E11723">
        <v>0.12408759124099999</v>
      </c>
      <c r="F11723">
        <v>0</v>
      </c>
      <c r="G11723">
        <v>0</v>
      </c>
      <c r="H11723">
        <v>2</v>
      </c>
      <c r="I11723">
        <v>0</v>
      </c>
      <c r="J11723">
        <v>0</v>
      </c>
      <c r="K11723">
        <v>0</v>
      </c>
      <c r="L11723">
        <v>0</v>
      </c>
      <c r="M11723">
        <v>2</v>
      </c>
      <c r="N11723">
        <v>4.2273721622900003E-2</v>
      </c>
      <c r="O11723">
        <f t="shared" si="366"/>
        <v>1</v>
      </c>
      <c r="P11723">
        <f t="shared" si="367"/>
        <v>3.9703295351617263E-2</v>
      </c>
    </row>
    <row r="11724" spans="1:16" x14ac:dyDescent="0.2">
      <c r="A11724">
        <v>78221</v>
      </c>
      <c r="B11724">
        <v>1080747</v>
      </c>
      <c r="C11724">
        <v>0</v>
      </c>
      <c r="D11724">
        <v>22</v>
      </c>
      <c r="E11724">
        <v>9.2526690391499994E-2</v>
      </c>
      <c r="F11724">
        <v>1</v>
      </c>
      <c r="G11724">
        <v>0</v>
      </c>
      <c r="H11724">
        <v>0</v>
      </c>
      <c r="I11724">
        <v>0</v>
      </c>
      <c r="J11724">
        <v>0</v>
      </c>
      <c r="K11724">
        <v>1</v>
      </c>
      <c r="L11724">
        <v>0</v>
      </c>
      <c r="M11724">
        <v>2</v>
      </c>
      <c r="N11724">
        <v>0.21800610291700001</v>
      </c>
      <c r="O11724">
        <f t="shared" si="366"/>
        <v>1</v>
      </c>
      <c r="P11724">
        <f t="shared" si="367"/>
        <v>0.20475038298686096</v>
      </c>
    </row>
    <row r="11725" spans="1:16" x14ac:dyDescent="0.2">
      <c r="A11725">
        <v>78221</v>
      </c>
      <c r="B11725">
        <v>1080876</v>
      </c>
      <c r="C11725">
        <v>2</v>
      </c>
      <c r="D11725">
        <v>25</v>
      </c>
      <c r="E11725">
        <v>0.12641083521400001</v>
      </c>
      <c r="F11725">
        <v>1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2</v>
      </c>
      <c r="N11725">
        <v>5.7705292948800002E-2</v>
      </c>
      <c r="O11725">
        <f t="shared" si="366"/>
        <v>1</v>
      </c>
      <c r="P11725">
        <f t="shared" si="367"/>
        <v>5.419655997490181E-2</v>
      </c>
    </row>
    <row r="11726" spans="1:16" x14ac:dyDescent="0.2">
      <c r="A11726">
        <v>78221</v>
      </c>
      <c r="B11726">
        <v>1080649</v>
      </c>
      <c r="C11726">
        <v>2</v>
      </c>
      <c r="D11726">
        <v>41</v>
      </c>
      <c r="E11726">
        <v>0.127559055118</v>
      </c>
      <c r="F11726">
        <v>1</v>
      </c>
      <c r="G11726">
        <v>0</v>
      </c>
      <c r="H11726">
        <v>2</v>
      </c>
      <c r="I11726">
        <v>1</v>
      </c>
      <c r="J11726">
        <v>0</v>
      </c>
      <c r="K11726">
        <v>0</v>
      </c>
      <c r="L11726">
        <v>0</v>
      </c>
      <c r="M11726">
        <v>2</v>
      </c>
      <c r="N11726">
        <v>0.17901144687100001</v>
      </c>
      <c r="O11726">
        <f t="shared" si="366"/>
        <v>1</v>
      </c>
      <c r="P11726">
        <f t="shared" si="367"/>
        <v>0.16812677175291688</v>
      </c>
    </row>
    <row r="11727" spans="1:16" x14ac:dyDescent="0.2">
      <c r="A11727">
        <v>78221</v>
      </c>
      <c r="B11727">
        <v>1080522</v>
      </c>
      <c r="C11727">
        <v>0</v>
      </c>
      <c r="D11727">
        <v>17</v>
      </c>
      <c r="E11727">
        <v>5.9590316573599998E-2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4</v>
      </c>
      <c r="N11727">
        <v>3.6011636182799997E-2</v>
      </c>
      <c r="O11727">
        <f t="shared" si="366"/>
        <v>1</v>
      </c>
      <c r="P11727">
        <f t="shared" si="367"/>
        <v>3.3821971962037331E-2</v>
      </c>
    </row>
    <row r="11728" spans="1:16" x14ac:dyDescent="0.2">
      <c r="A11728">
        <v>78221</v>
      </c>
      <c r="B11728">
        <v>1080644</v>
      </c>
      <c r="C11728">
        <v>1</v>
      </c>
      <c r="D11728">
        <v>31</v>
      </c>
      <c r="E11728">
        <v>0.103386809269</v>
      </c>
      <c r="F11728">
        <v>0</v>
      </c>
      <c r="G11728">
        <v>0</v>
      </c>
      <c r="H11728">
        <v>1</v>
      </c>
      <c r="I11728">
        <v>0</v>
      </c>
      <c r="J11728">
        <v>0</v>
      </c>
      <c r="K11728">
        <v>0</v>
      </c>
      <c r="L11728">
        <v>1</v>
      </c>
      <c r="M11728">
        <v>2</v>
      </c>
      <c r="N11728">
        <v>0.234860404276</v>
      </c>
      <c r="O11728">
        <f t="shared" si="366"/>
        <v>1</v>
      </c>
      <c r="P11728">
        <f t="shared" si="367"/>
        <v>0.22057986946479258</v>
      </c>
    </row>
    <row r="11729" spans="1:16" x14ac:dyDescent="0.2">
      <c r="A11729">
        <v>78221</v>
      </c>
      <c r="B11729">
        <v>1080645</v>
      </c>
      <c r="C11729">
        <v>1</v>
      </c>
      <c r="D11729">
        <v>24</v>
      </c>
      <c r="E11729">
        <v>0.12883435582800001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1</v>
      </c>
      <c r="L11729">
        <v>0</v>
      </c>
      <c r="M11729">
        <v>2</v>
      </c>
      <c r="N11729">
        <v>0.25639630853899997</v>
      </c>
      <c r="O11729">
        <f t="shared" si="366"/>
        <v>1</v>
      </c>
      <c r="P11729">
        <f t="shared" si="367"/>
        <v>0.24080629701345807</v>
      </c>
    </row>
    <row r="11730" spans="1:16" x14ac:dyDescent="0.2">
      <c r="A11730">
        <v>78221</v>
      </c>
      <c r="B11730">
        <v>1080705</v>
      </c>
      <c r="C11730">
        <v>1</v>
      </c>
      <c r="D11730">
        <v>18</v>
      </c>
      <c r="E11730">
        <v>0.100806451613</v>
      </c>
      <c r="F11730">
        <v>0</v>
      </c>
      <c r="G11730">
        <v>0</v>
      </c>
      <c r="H11730">
        <v>4</v>
      </c>
      <c r="I11730">
        <v>0</v>
      </c>
      <c r="J11730">
        <v>0</v>
      </c>
      <c r="K11730">
        <v>0</v>
      </c>
      <c r="L11730">
        <v>0</v>
      </c>
      <c r="M11730">
        <v>2</v>
      </c>
      <c r="N11730">
        <v>6.0596732680200001E-2</v>
      </c>
      <c r="O11730">
        <f t="shared" si="366"/>
        <v>1</v>
      </c>
      <c r="P11730">
        <f t="shared" si="367"/>
        <v>5.6912187585625044E-2</v>
      </c>
    </row>
    <row r="11731" spans="1:16" x14ac:dyDescent="0.2">
      <c r="A11731">
        <v>78221</v>
      </c>
      <c r="B11731">
        <v>1080721</v>
      </c>
      <c r="C11731">
        <v>3</v>
      </c>
      <c r="D11731">
        <v>19</v>
      </c>
      <c r="E11731">
        <v>0.105263157895</v>
      </c>
      <c r="F11731">
        <v>1</v>
      </c>
      <c r="G11731">
        <v>0</v>
      </c>
      <c r="H11731">
        <v>1</v>
      </c>
      <c r="I11731">
        <v>0</v>
      </c>
      <c r="J11731">
        <v>0</v>
      </c>
      <c r="K11731">
        <v>0</v>
      </c>
      <c r="L11731">
        <v>0</v>
      </c>
      <c r="M11731">
        <v>3</v>
      </c>
      <c r="N11731">
        <v>6.0566777339699999E-2</v>
      </c>
      <c r="O11731">
        <f t="shared" si="366"/>
        <v>1</v>
      </c>
      <c r="P11731">
        <f t="shared" si="367"/>
        <v>5.6884053660208232E-2</v>
      </c>
    </row>
    <row r="11732" spans="1:16" x14ac:dyDescent="0.2">
      <c r="A11732">
        <v>78221</v>
      </c>
      <c r="B11732">
        <v>1080573</v>
      </c>
      <c r="C11732">
        <v>1</v>
      </c>
      <c r="D11732">
        <v>21</v>
      </c>
      <c r="E11732">
        <v>0.109929078014</v>
      </c>
      <c r="F11732">
        <v>2</v>
      </c>
      <c r="G11732">
        <v>0</v>
      </c>
      <c r="H11732">
        <v>2</v>
      </c>
      <c r="I11732">
        <v>0</v>
      </c>
      <c r="J11732">
        <v>0</v>
      </c>
      <c r="K11732">
        <v>0</v>
      </c>
      <c r="L11732">
        <v>0</v>
      </c>
      <c r="M11732">
        <v>2</v>
      </c>
      <c r="N11732">
        <v>6.4836321853400006E-2</v>
      </c>
      <c r="O11732">
        <f t="shared" si="366"/>
        <v>1</v>
      </c>
      <c r="P11732">
        <f t="shared" si="367"/>
        <v>6.089399128425884E-2</v>
      </c>
    </row>
    <row r="11733" spans="1:16" x14ac:dyDescent="0.2">
      <c r="A11733">
        <v>78221</v>
      </c>
      <c r="B11733">
        <v>1080782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5</v>
      </c>
      <c r="N11733">
        <v>4.40357142857E-3</v>
      </c>
      <c r="O11733">
        <f t="shared" si="366"/>
        <v>0</v>
      </c>
      <c r="P11733">
        <f t="shared" si="367"/>
        <v>4.1358151191436075E-3</v>
      </c>
    </row>
    <row r="11734" spans="1:16" x14ac:dyDescent="0.2">
      <c r="A11734">
        <v>78221</v>
      </c>
      <c r="B11734">
        <v>1080882</v>
      </c>
      <c r="C11734">
        <v>0</v>
      </c>
      <c r="D11734">
        <v>3</v>
      </c>
      <c r="E11734">
        <v>1.8229166666699999E-2</v>
      </c>
      <c r="F11734">
        <v>0</v>
      </c>
      <c r="G11734">
        <v>0</v>
      </c>
      <c r="H11734">
        <v>0</v>
      </c>
      <c r="I11734">
        <v>1</v>
      </c>
      <c r="J11734">
        <v>0</v>
      </c>
      <c r="K11734">
        <v>1</v>
      </c>
      <c r="L11734">
        <v>0</v>
      </c>
      <c r="M11734">
        <v>5</v>
      </c>
      <c r="N11734">
        <v>0.116739175545</v>
      </c>
      <c r="O11734">
        <f t="shared" si="366"/>
        <v>0</v>
      </c>
      <c r="P11734">
        <f t="shared" si="367"/>
        <v>0.10964092556394781</v>
      </c>
    </row>
    <row r="11735" spans="1:16" x14ac:dyDescent="0.2">
      <c r="A11735">
        <v>78221</v>
      </c>
      <c r="B11735">
        <v>1080542</v>
      </c>
      <c r="C11735">
        <v>1</v>
      </c>
      <c r="D11735">
        <v>20</v>
      </c>
      <c r="E11735">
        <v>0.108167770419</v>
      </c>
      <c r="F11735">
        <v>0</v>
      </c>
      <c r="G11735">
        <v>0</v>
      </c>
      <c r="H11735">
        <v>2</v>
      </c>
      <c r="I11735">
        <v>0</v>
      </c>
      <c r="J11735">
        <v>0</v>
      </c>
      <c r="K11735">
        <v>0</v>
      </c>
      <c r="L11735">
        <v>0</v>
      </c>
      <c r="M11735">
        <v>2</v>
      </c>
      <c r="N11735">
        <v>8.1632321992000004E-2</v>
      </c>
      <c r="O11735">
        <f t="shared" si="366"/>
        <v>1</v>
      </c>
      <c r="P11735">
        <f t="shared" si="367"/>
        <v>7.666872150974717E-2</v>
      </c>
    </row>
    <row r="11736" spans="1:16" x14ac:dyDescent="0.2">
      <c r="A11736">
        <v>78221</v>
      </c>
      <c r="B11736">
        <v>1080683</v>
      </c>
      <c r="C11736">
        <v>1</v>
      </c>
      <c r="D11736">
        <v>27</v>
      </c>
      <c r="E11736">
        <v>0.10359408033799999</v>
      </c>
      <c r="F11736">
        <v>0</v>
      </c>
      <c r="G11736">
        <v>0</v>
      </c>
      <c r="H11736">
        <v>2</v>
      </c>
      <c r="I11736">
        <v>0</v>
      </c>
      <c r="J11736">
        <v>0</v>
      </c>
      <c r="K11736">
        <v>0</v>
      </c>
      <c r="L11736">
        <v>0</v>
      </c>
      <c r="M11736">
        <v>2</v>
      </c>
      <c r="N11736">
        <v>7.8128519872999999E-2</v>
      </c>
      <c r="O11736">
        <f t="shared" si="366"/>
        <v>1</v>
      </c>
      <c r="P11736">
        <f t="shared" si="367"/>
        <v>7.3377965809900733E-2</v>
      </c>
    </row>
    <row r="11737" spans="1:16" x14ac:dyDescent="0.2">
      <c r="A11737">
        <v>8137</v>
      </c>
      <c r="B11737">
        <v>1080856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5</v>
      </c>
      <c r="N11737">
        <v>4.40357142857E-3</v>
      </c>
      <c r="O11737">
        <f t="shared" si="366"/>
        <v>0</v>
      </c>
      <c r="P11737">
        <f t="shared" si="367"/>
        <v>4.1358151191436075E-3</v>
      </c>
    </row>
    <row r="11738" spans="1:16" x14ac:dyDescent="0.2">
      <c r="A11738">
        <v>8137</v>
      </c>
      <c r="B11738">
        <v>1080734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5</v>
      </c>
      <c r="N11738">
        <v>4.40357142857E-3</v>
      </c>
      <c r="O11738">
        <f t="shared" si="366"/>
        <v>0</v>
      </c>
      <c r="P11738">
        <f t="shared" si="367"/>
        <v>4.1358151191436075E-3</v>
      </c>
    </row>
    <row r="11739" spans="1:16" x14ac:dyDescent="0.2">
      <c r="A11739">
        <v>8137</v>
      </c>
      <c r="B11739">
        <v>1080670</v>
      </c>
      <c r="C11739">
        <v>0</v>
      </c>
      <c r="D11739">
        <v>2</v>
      </c>
      <c r="E11739">
        <v>1.7094017093999998E-2</v>
      </c>
      <c r="F11739">
        <v>1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5</v>
      </c>
      <c r="N11739">
        <v>7.0676420325299999E-2</v>
      </c>
      <c r="O11739">
        <f t="shared" si="366"/>
        <v>0</v>
      </c>
      <c r="P11739">
        <f t="shared" si="367"/>
        <v>6.637898635000597E-2</v>
      </c>
    </row>
    <row r="11740" spans="1:16" x14ac:dyDescent="0.2">
      <c r="A11740">
        <v>8137</v>
      </c>
      <c r="B11740">
        <v>1080827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5</v>
      </c>
      <c r="N11740">
        <v>5.4089571428599999E-2</v>
      </c>
      <c r="O11740">
        <f t="shared" si="366"/>
        <v>0</v>
      </c>
      <c r="P11740">
        <f t="shared" si="367"/>
        <v>5.0800690060578156E-2</v>
      </c>
    </row>
    <row r="11741" spans="1:16" x14ac:dyDescent="0.2">
      <c r="A11741">
        <v>8137</v>
      </c>
      <c r="B11741">
        <v>1080518</v>
      </c>
      <c r="C11741">
        <v>0</v>
      </c>
      <c r="D11741">
        <v>27</v>
      </c>
      <c r="E11741">
        <v>0.11818181818200001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2</v>
      </c>
      <c r="N11741">
        <v>4.4621524936400002E-2</v>
      </c>
      <c r="O11741">
        <f t="shared" si="366"/>
        <v>1</v>
      </c>
      <c r="P11741">
        <f t="shared" si="367"/>
        <v>4.1908342004829374E-2</v>
      </c>
    </row>
    <row r="11742" spans="1:16" x14ac:dyDescent="0.2">
      <c r="A11742">
        <v>8137</v>
      </c>
      <c r="B11742">
        <v>1080773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5</v>
      </c>
      <c r="N11742">
        <v>5.4089571428599999E-2</v>
      </c>
      <c r="O11742">
        <f t="shared" si="366"/>
        <v>0</v>
      </c>
      <c r="P11742">
        <f t="shared" si="367"/>
        <v>5.0800690060578156E-2</v>
      </c>
    </row>
    <row r="11743" spans="1:16" x14ac:dyDescent="0.2">
      <c r="A11743">
        <v>8137</v>
      </c>
      <c r="B11743">
        <v>1080750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5</v>
      </c>
      <c r="N11743">
        <v>4.40357142857E-3</v>
      </c>
      <c r="O11743">
        <f t="shared" si="366"/>
        <v>0</v>
      </c>
      <c r="P11743">
        <f t="shared" si="367"/>
        <v>4.1358151191436075E-3</v>
      </c>
    </row>
    <row r="11744" spans="1:16" x14ac:dyDescent="0.2">
      <c r="A11744">
        <v>8137</v>
      </c>
      <c r="B11744">
        <v>1080795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5</v>
      </c>
      <c r="N11744">
        <v>4.40357142857E-3</v>
      </c>
      <c r="O11744">
        <f t="shared" si="366"/>
        <v>0</v>
      </c>
      <c r="P11744">
        <f t="shared" si="367"/>
        <v>4.1358151191436075E-3</v>
      </c>
    </row>
    <row r="11745" spans="1:16" x14ac:dyDescent="0.2">
      <c r="A11745">
        <v>8137</v>
      </c>
      <c r="B11745">
        <v>1080877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5</v>
      </c>
      <c r="N11745">
        <v>4.40357142857E-3</v>
      </c>
      <c r="O11745">
        <f t="shared" si="366"/>
        <v>0</v>
      </c>
      <c r="P11745">
        <f t="shared" si="367"/>
        <v>4.1358151191436075E-3</v>
      </c>
    </row>
    <row r="11746" spans="1:16" x14ac:dyDescent="0.2">
      <c r="A11746">
        <v>33064</v>
      </c>
      <c r="B11746">
        <v>1080823</v>
      </c>
      <c r="C11746">
        <v>0</v>
      </c>
      <c r="D11746">
        <v>17</v>
      </c>
      <c r="E11746">
        <v>4.8648648648600003E-2</v>
      </c>
      <c r="F11746">
        <v>0</v>
      </c>
      <c r="G11746">
        <v>0</v>
      </c>
      <c r="H11746">
        <v>1</v>
      </c>
      <c r="I11746">
        <v>0</v>
      </c>
      <c r="J11746">
        <v>0</v>
      </c>
      <c r="K11746">
        <v>0</v>
      </c>
      <c r="L11746">
        <v>0</v>
      </c>
      <c r="M11746">
        <v>3</v>
      </c>
      <c r="N11746">
        <v>6.5150064798700003E-2</v>
      </c>
      <c r="O11746">
        <f t="shared" si="366"/>
        <v>1</v>
      </c>
      <c r="P11746">
        <f t="shared" si="367"/>
        <v>6.1188657292916664E-2</v>
      </c>
    </row>
    <row r="11747" spans="1:16" x14ac:dyDescent="0.2">
      <c r="A11747">
        <v>33064</v>
      </c>
      <c r="B11747">
        <v>1080843</v>
      </c>
      <c r="C11747">
        <v>1</v>
      </c>
      <c r="D11747">
        <v>22</v>
      </c>
      <c r="E11747">
        <v>9.5531587057000003E-2</v>
      </c>
      <c r="F11747">
        <v>2</v>
      </c>
      <c r="G11747">
        <v>0</v>
      </c>
      <c r="H11747">
        <v>4</v>
      </c>
      <c r="I11747">
        <v>0</v>
      </c>
      <c r="J11747">
        <v>0</v>
      </c>
      <c r="K11747">
        <v>0</v>
      </c>
      <c r="L11747">
        <v>0</v>
      </c>
      <c r="M11747">
        <v>3</v>
      </c>
      <c r="N11747">
        <v>0.132343044942</v>
      </c>
      <c r="O11747">
        <f t="shared" si="366"/>
        <v>1</v>
      </c>
      <c r="P11747">
        <f t="shared" si="367"/>
        <v>0.12429601178568116</v>
      </c>
    </row>
    <row r="11748" spans="1:16" x14ac:dyDescent="0.2">
      <c r="A11748">
        <v>33064</v>
      </c>
      <c r="B11748">
        <v>1080607</v>
      </c>
      <c r="C11748">
        <v>2</v>
      </c>
      <c r="D11748">
        <v>36</v>
      </c>
      <c r="E11748">
        <v>0.1015625</v>
      </c>
      <c r="F11748">
        <v>1</v>
      </c>
      <c r="G11748">
        <v>0</v>
      </c>
      <c r="H11748">
        <v>2</v>
      </c>
      <c r="I11748">
        <v>0</v>
      </c>
      <c r="J11748">
        <v>0</v>
      </c>
      <c r="K11748">
        <v>1</v>
      </c>
      <c r="L11748">
        <v>0</v>
      </c>
      <c r="M11748">
        <v>3</v>
      </c>
      <c r="N11748">
        <v>0.241547266146</v>
      </c>
      <c r="O11748">
        <f t="shared" si="366"/>
        <v>1</v>
      </c>
      <c r="P11748">
        <f t="shared" si="367"/>
        <v>0.22686014102849278</v>
      </c>
    </row>
    <row r="11749" spans="1:16" x14ac:dyDescent="0.2">
      <c r="A11749">
        <v>33064</v>
      </c>
      <c r="B11749">
        <v>1080662</v>
      </c>
      <c r="C11749">
        <v>1</v>
      </c>
      <c r="D11749">
        <v>24</v>
      </c>
      <c r="E11749">
        <v>8.6811352253800003E-2</v>
      </c>
      <c r="F11749">
        <v>1</v>
      </c>
      <c r="G11749">
        <v>0</v>
      </c>
      <c r="H11749">
        <v>0</v>
      </c>
      <c r="I11749">
        <v>0</v>
      </c>
      <c r="J11749">
        <v>0</v>
      </c>
      <c r="K11749">
        <v>1</v>
      </c>
      <c r="L11749">
        <v>0</v>
      </c>
      <c r="M11749">
        <v>3</v>
      </c>
      <c r="N11749">
        <v>0.17406812824699999</v>
      </c>
      <c r="O11749">
        <f t="shared" si="366"/>
        <v>1</v>
      </c>
      <c r="P11749">
        <f t="shared" si="367"/>
        <v>0.16348402841707807</v>
      </c>
    </row>
    <row r="11750" spans="1:16" x14ac:dyDescent="0.2">
      <c r="A11750">
        <v>33064</v>
      </c>
      <c r="B11750">
        <v>1080824</v>
      </c>
      <c r="C11750">
        <v>1</v>
      </c>
      <c r="D11750">
        <v>20</v>
      </c>
      <c r="E11750">
        <v>7.2829131652699997E-2</v>
      </c>
      <c r="F11750">
        <v>1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3</v>
      </c>
      <c r="N11750">
        <v>9.9575536843300005E-2</v>
      </c>
      <c r="O11750">
        <f t="shared" si="366"/>
        <v>1</v>
      </c>
      <c r="P11750">
        <f t="shared" si="367"/>
        <v>9.3520910800144866E-2</v>
      </c>
    </row>
    <row r="11751" spans="1:16" x14ac:dyDescent="0.2">
      <c r="A11751">
        <v>33064</v>
      </c>
      <c r="B11751">
        <v>1080752</v>
      </c>
      <c r="C11751">
        <v>2</v>
      </c>
      <c r="D11751">
        <v>19</v>
      </c>
      <c r="E11751">
        <v>8.7163232963499995E-2</v>
      </c>
      <c r="F11751">
        <v>1</v>
      </c>
      <c r="G11751">
        <v>0</v>
      </c>
      <c r="H11751">
        <v>4</v>
      </c>
      <c r="I11751">
        <v>0</v>
      </c>
      <c r="J11751">
        <v>0</v>
      </c>
      <c r="K11751">
        <v>0</v>
      </c>
      <c r="L11751">
        <v>0</v>
      </c>
      <c r="M11751">
        <v>3</v>
      </c>
      <c r="N11751">
        <v>0.17615651359599999</v>
      </c>
      <c r="O11751">
        <f t="shared" si="366"/>
        <v>1</v>
      </c>
      <c r="P11751">
        <f t="shared" si="367"/>
        <v>0.16544543084714994</v>
      </c>
    </row>
    <row r="11752" spans="1:16" x14ac:dyDescent="0.2">
      <c r="A11752">
        <v>33064</v>
      </c>
      <c r="B11752">
        <v>1080714</v>
      </c>
      <c r="C11752">
        <v>1</v>
      </c>
      <c r="D11752">
        <v>26</v>
      </c>
      <c r="E11752">
        <v>5.65635005336E-2</v>
      </c>
      <c r="F11752">
        <v>0</v>
      </c>
      <c r="G11752">
        <v>0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3</v>
      </c>
      <c r="N11752">
        <v>4.0331888658500001E-2</v>
      </c>
      <c r="O11752">
        <f t="shared" si="366"/>
        <v>1</v>
      </c>
      <c r="P11752">
        <f t="shared" si="367"/>
        <v>3.7879534283291647E-2</v>
      </c>
    </row>
    <row r="11753" spans="1:16" x14ac:dyDescent="0.2">
      <c r="A11753">
        <v>33064</v>
      </c>
      <c r="B11753">
        <v>1080610</v>
      </c>
      <c r="C11753">
        <v>4</v>
      </c>
      <c r="D11753">
        <v>17</v>
      </c>
      <c r="E11753">
        <v>0.104501607717</v>
      </c>
      <c r="F11753">
        <v>0</v>
      </c>
      <c r="G11753">
        <v>0</v>
      </c>
      <c r="H11753">
        <v>3</v>
      </c>
      <c r="I11753">
        <v>0</v>
      </c>
      <c r="J11753">
        <v>0</v>
      </c>
      <c r="K11753">
        <v>0</v>
      </c>
      <c r="L11753">
        <v>1</v>
      </c>
      <c r="M11753">
        <v>3</v>
      </c>
      <c r="N11753">
        <v>0.25094318589100001</v>
      </c>
      <c r="O11753">
        <f t="shared" si="366"/>
        <v>1</v>
      </c>
      <c r="P11753">
        <f t="shared" si="367"/>
        <v>0.2356847479572034</v>
      </c>
    </row>
    <row r="11754" spans="1:16" x14ac:dyDescent="0.2">
      <c r="A11754">
        <v>33064</v>
      </c>
      <c r="B11754">
        <v>1080711</v>
      </c>
      <c r="C11754">
        <v>0</v>
      </c>
      <c r="D11754">
        <v>30</v>
      </c>
      <c r="E11754">
        <v>8.4928229665099997E-2</v>
      </c>
      <c r="F11754">
        <v>5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3</v>
      </c>
      <c r="N11754">
        <v>0.15772191404300001</v>
      </c>
      <c r="O11754">
        <f t="shared" si="366"/>
        <v>1</v>
      </c>
      <c r="P11754">
        <f t="shared" si="367"/>
        <v>0.14813173518367029</v>
      </c>
    </row>
    <row r="11755" spans="1:16" x14ac:dyDescent="0.2">
      <c r="A11755">
        <v>33064</v>
      </c>
      <c r="B11755">
        <v>1080635</v>
      </c>
      <c r="C11755">
        <v>1</v>
      </c>
      <c r="D11755">
        <v>43</v>
      </c>
      <c r="E11755">
        <v>9.2269326683299999E-2</v>
      </c>
      <c r="F11755">
        <v>1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3</v>
      </c>
      <c r="N11755">
        <v>0.17097888982000001</v>
      </c>
      <c r="O11755">
        <f t="shared" si="366"/>
        <v>1</v>
      </c>
      <c r="P11755">
        <f t="shared" si="367"/>
        <v>0.16058262913236726</v>
      </c>
    </row>
    <row r="11756" spans="1:16" x14ac:dyDescent="0.2">
      <c r="A11756">
        <v>33064</v>
      </c>
      <c r="B11756">
        <v>1080861</v>
      </c>
      <c r="C11756">
        <v>1</v>
      </c>
      <c r="D11756">
        <v>8</v>
      </c>
      <c r="E11756">
        <v>4.3219076006000001E-2</v>
      </c>
      <c r="F11756">
        <v>1</v>
      </c>
      <c r="G11756">
        <v>0</v>
      </c>
      <c r="H11756">
        <v>1</v>
      </c>
      <c r="I11756">
        <v>0</v>
      </c>
      <c r="J11756">
        <v>0</v>
      </c>
      <c r="K11756">
        <v>0</v>
      </c>
      <c r="L11756">
        <v>0</v>
      </c>
      <c r="M11756">
        <v>3</v>
      </c>
      <c r="N11756">
        <v>4.1372443859500001E-2</v>
      </c>
      <c r="O11756">
        <f t="shared" si="366"/>
        <v>1</v>
      </c>
      <c r="P11756">
        <f t="shared" si="367"/>
        <v>3.8856819199048501E-2</v>
      </c>
    </row>
    <row r="11757" spans="1:16" x14ac:dyDescent="0.2">
      <c r="A11757">
        <v>33064</v>
      </c>
      <c r="B11757">
        <v>1080619</v>
      </c>
      <c r="C11757">
        <v>3</v>
      </c>
      <c r="D11757">
        <v>55</v>
      </c>
      <c r="E11757">
        <v>0.11625282167000001</v>
      </c>
      <c r="F11757">
        <v>1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3</v>
      </c>
      <c r="N11757">
        <v>0.19841610267400001</v>
      </c>
      <c r="O11757">
        <f t="shared" si="366"/>
        <v>1</v>
      </c>
      <c r="P11757">
        <f t="shared" si="367"/>
        <v>0.18635154002422127</v>
      </c>
    </row>
    <row r="11758" spans="1:16" x14ac:dyDescent="0.2">
      <c r="A11758">
        <v>33064</v>
      </c>
      <c r="B11758">
        <v>1080802</v>
      </c>
      <c r="C11758">
        <v>2</v>
      </c>
      <c r="D11758">
        <v>30</v>
      </c>
      <c r="E11758">
        <v>8.6592178770900002E-2</v>
      </c>
      <c r="F11758">
        <v>1</v>
      </c>
      <c r="G11758">
        <v>0</v>
      </c>
      <c r="H11758">
        <v>2</v>
      </c>
      <c r="I11758">
        <v>1</v>
      </c>
      <c r="J11758">
        <v>0</v>
      </c>
      <c r="K11758">
        <v>0</v>
      </c>
      <c r="L11758">
        <v>0</v>
      </c>
      <c r="M11758">
        <v>3</v>
      </c>
      <c r="N11758">
        <v>0.12653190692899999</v>
      </c>
      <c r="O11758">
        <f t="shared" si="366"/>
        <v>1</v>
      </c>
      <c r="P11758">
        <f t="shared" si="367"/>
        <v>0.11883821625688233</v>
      </c>
    </row>
    <row r="11759" spans="1:16" x14ac:dyDescent="0.2">
      <c r="A11759">
        <v>33064</v>
      </c>
      <c r="B11759">
        <v>1080533</v>
      </c>
      <c r="C11759">
        <v>0</v>
      </c>
      <c r="D11759">
        <v>8</v>
      </c>
      <c r="E11759">
        <v>1.82529335072E-2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5</v>
      </c>
      <c r="N11759">
        <v>2.55561928711E-2</v>
      </c>
      <c r="O11759">
        <f t="shared" si="366"/>
        <v>0</v>
      </c>
      <c r="P11759">
        <f t="shared" si="367"/>
        <v>2.4002265111064337E-2</v>
      </c>
    </row>
    <row r="11760" spans="1:16" x14ac:dyDescent="0.2">
      <c r="A11760">
        <v>33064</v>
      </c>
      <c r="B11760">
        <v>1080536</v>
      </c>
      <c r="C11760">
        <v>3</v>
      </c>
      <c r="D11760">
        <v>4</v>
      </c>
      <c r="E11760">
        <v>1.23001230012E-2</v>
      </c>
      <c r="F11760">
        <v>1</v>
      </c>
      <c r="G11760">
        <v>0</v>
      </c>
      <c r="H11760">
        <v>0</v>
      </c>
      <c r="I11760">
        <v>0</v>
      </c>
      <c r="J11760">
        <v>0</v>
      </c>
      <c r="K11760">
        <v>1</v>
      </c>
      <c r="L11760">
        <v>0</v>
      </c>
      <c r="M11760">
        <v>5</v>
      </c>
      <c r="N11760">
        <v>0.13459970653799999</v>
      </c>
      <c r="O11760">
        <f t="shared" si="366"/>
        <v>0</v>
      </c>
      <c r="P11760">
        <f t="shared" si="367"/>
        <v>0.12641545853451208</v>
      </c>
    </row>
    <row r="11761" spans="1:16" x14ac:dyDescent="0.2">
      <c r="A11761">
        <v>33064</v>
      </c>
      <c r="B11761">
        <v>1080518</v>
      </c>
      <c r="C11761">
        <v>1</v>
      </c>
      <c r="D11761">
        <v>46</v>
      </c>
      <c r="E11761">
        <v>9.2250922509200001E-2</v>
      </c>
      <c r="F11761">
        <v>2</v>
      </c>
      <c r="G11761">
        <v>0</v>
      </c>
      <c r="H11761">
        <v>2</v>
      </c>
      <c r="I11761">
        <v>0</v>
      </c>
      <c r="J11761">
        <v>0</v>
      </c>
      <c r="K11761">
        <v>0</v>
      </c>
      <c r="L11761">
        <v>0</v>
      </c>
      <c r="M11761">
        <v>3</v>
      </c>
      <c r="N11761">
        <v>0.12895361923599999</v>
      </c>
      <c r="O11761">
        <f t="shared" si="366"/>
        <v>1</v>
      </c>
      <c r="P11761">
        <f t="shared" si="367"/>
        <v>0.12111267791510033</v>
      </c>
    </row>
    <row r="11762" spans="1:16" x14ac:dyDescent="0.2">
      <c r="A11762">
        <v>33064</v>
      </c>
      <c r="B11762">
        <v>1080556</v>
      </c>
      <c r="C11762">
        <v>0</v>
      </c>
      <c r="D11762">
        <v>4</v>
      </c>
      <c r="E11762">
        <v>1.02827763496E-2</v>
      </c>
      <c r="F11762">
        <v>1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5</v>
      </c>
      <c r="N11762">
        <v>1.0510389496399999E-2</v>
      </c>
      <c r="O11762">
        <f t="shared" si="366"/>
        <v>0</v>
      </c>
      <c r="P11762">
        <f t="shared" si="367"/>
        <v>9.8713120684896568E-3</v>
      </c>
    </row>
    <row r="11763" spans="1:16" x14ac:dyDescent="0.2">
      <c r="A11763">
        <v>33064</v>
      </c>
      <c r="B11763">
        <v>1080554</v>
      </c>
      <c r="C11763">
        <v>0</v>
      </c>
      <c r="D11763">
        <v>4</v>
      </c>
      <c r="E11763">
        <v>1.5781922525099999E-2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5</v>
      </c>
      <c r="N11763">
        <v>1.25167791919E-2</v>
      </c>
      <c r="O11763">
        <f t="shared" si="366"/>
        <v>0</v>
      </c>
      <c r="P11763">
        <f t="shared" si="367"/>
        <v>1.1755704537680857E-2</v>
      </c>
    </row>
    <row r="11764" spans="1:16" x14ac:dyDescent="0.2">
      <c r="A11764">
        <v>33064</v>
      </c>
      <c r="B11764">
        <v>1080851</v>
      </c>
      <c r="C11764">
        <v>2</v>
      </c>
      <c r="D11764">
        <v>17</v>
      </c>
      <c r="E11764">
        <v>7.8616352201300005E-2</v>
      </c>
      <c r="F11764">
        <v>1</v>
      </c>
      <c r="G11764">
        <v>0</v>
      </c>
      <c r="H11764">
        <v>1</v>
      </c>
      <c r="I11764">
        <v>0</v>
      </c>
      <c r="J11764">
        <v>0</v>
      </c>
      <c r="K11764">
        <v>0</v>
      </c>
      <c r="L11764">
        <v>0</v>
      </c>
      <c r="M11764">
        <v>3</v>
      </c>
      <c r="N11764">
        <v>0.16051816009100001</v>
      </c>
      <c r="O11764">
        <f t="shared" si="366"/>
        <v>1</v>
      </c>
      <c r="P11764">
        <f t="shared" si="367"/>
        <v>0.15075795730127528</v>
      </c>
    </row>
    <row r="11765" spans="1:16" x14ac:dyDescent="0.2">
      <c r="A11765">
        <v>33064</v>
      </c>
      <c r="B11765">
        <v>1080837</v>
      </c>
      <c r="C11765">
        <v>1</v>
      </c>
      <c r="D11765">
        <v>30</v>
      </c>
      <c r="E11765">
        <v>7.9088471849900005E-2</v>
      </c>
      <c r="F11765">
        <v>1</v>
      </c>
      <c r="G11765">
        <v>0</v>
      </c>
      <c r="H11765">
        <v>2</v>
      </c>
      <c r="I11765">
        <v>0</v>
      </c>
      <c r="J11765">
        <v>0</v>
      </c>
      <c r="K11765">
        <v>0</v>
      </c>
      <c r="L11765">
        <v>0</v>
      </c>
      <c r="M11765">
        <v>3</v>
      </c>
      <c r="N11765">
        <v>0.161547185964</v>
      </c>
      <c r="O11765">
        <f t="shared" si="366"/>
        <v>1</v>
      </c>
      <c r="P11765">
        <f t="shared" si="367"/>
        <v>0.151724413922356</v>
      </c>
    </row>
    <row r="11766" spans="1:16" x14ac:dyDescent="0.2">
      <c r="A11766">
        <v>33064</v>
      </c>
      <c r="B11766">
        <v>1080667</v>
      </c>
      <c r="C11766">
        <v>3</v>
      </c>
      <c r="D11766">
        <v>27</v>
      </c>
      <c r="E11766">
        <v>0.10776545166400001</v>
      </c>
      <c r="F11766">
        <v>0</v>
      </c>
      <c r="G11766">
        <v>0</v>
      </c>
      <c r="H11766">
        <v>2</v>
      </c>
      <c r="I11766">
        <v>0</v>
      </c>
      <c r="J11766">
        <v>0</v>
      </c>
      <c r="K11766">
        <v>0</v>
      </c>
      <c r="L11766">
        <v>0</v>
      </c>
      <c r="M11766">
        <v>3</v>
      </c>
      <c r="N11766">
        <v>0.149844529276</v>
      </c>
      <c r="O11766">
        <f t="shared" si="366"/>
        <v>1</v>
      </c>
      <c r="P11766">
        <f t="shared" si="367"/>
        <v>0.14073332969686525</v>
      </c>
    </row>
    <row r="11767" spans="1:16" x14ac:dyDescent="0.2">
      <c r="A11767">
        <v>33064</v>
      </c>
      <c r="B11767">
        <v>1080587</v>
      </c>
      <c r="C11767">
        <v>4</v>
      </c>
      <c r="D11767">
        <v>41</v>
      </c>
      <c r="E11767">
        <v>0.10276679841899999</v>
      </c>
      <c r="F11767">
        <v>3</v>
      </c>
      <c r="G11767">
        <v>0</v>
      </c>
      <c r="H11767">
        <v>2</v>
      </c>
      <c r="I11767">
        <v>1</v>
      </c>
      <c r="J11767">
        <v>0</v>
      </c>
      <c r="K11767">
        <v>0</v>
      </c>
      <c r="L11767">
        <v>0</v>
      </c>
      <c r="M11767">
        <v>3</v>
      </c>
      <c r="N11767">
        <v>0.205382515978</v>
      </c>
      <c r="O11767">
        <f t="shared" si="366"/>
        <v>1</v>
      </c>
      <c r="P11767">
        <f t="shared" si="367"/>
        <v>0.1928943650779851</v>
      </c>
    </row>
    <row r="11768" spans="1:16" x14ac:dyDescent="0.2">
      <c r="A11768">
        <v>33064</v>
      </c>
      <c r="B11768">
        <v>1080663</v>
      </c>
      <c r="C11768">
        <v>0</v>
      </c>
      <c r="D11768">
        <v>28</v>
      </c>
      <c r="E11768">
        <v>8.5235920852400004E-2</v>
      </c>
      <c r="F11768">
        <v>0</v>
      </c>
      <c r="G11768">
        <v>0</v>
      </c>
      <c r="H11768">
        <v>3</v>
      </c>
      <c r="I11768">
        <v>0</v>
      </c>
      <c r="J11768">
        <v>0</v>
      </c>
      <c r="K11768">
        <v>0</v>
      </c>
      <c r="L11768">
        <v>0</v>
      </c>
      <c r="M11768">
        <v>3</v>
      </c>
      <c r="N11768">
        <v>0.157125533825</v>
      </c>
      <c r="O11768">
        <f t="shared" si="366"/>
        <v>1</v>
      </c>
      <c r="P11768">
        <f t="shared" si="367"/>
        <v>0.14757161747867292</v>
      </c>
    </row>
    <row r="11769" spans="1:16" x14ac:dyDescent="0.2">
      <c r="A11769">
        <v>33064</v>
      </c>
      <c r="B11769">
        <v>1080661</v>
      </c>
      <c r="C11769">
        <v>5</v>
      </c>
      <c r="D11769">
        <v>23</v>
      </c>
      <c r="E11769">
        <v>0.124584717608</v>
      </c>
      <c r="F11769">
        <v>3</v>
      </c>
      <c r="G11769">
        <v>0</v>
      </c>
      <c r="H11769">
        <v>2</v>
      </c>
      <c r="I11769">
        <v>0</v>
      </c>
      <c r="J11769">
        <v>0</v>
      </c>
      <c r="K11769">
        <v>0</v>
      </c>
      <c r="L11769">
        <v>0</v>
      </c>
      <c r="M11769">
        <v>3</v>
      </c>
      <c r="N11769">
        <v>0.123523425863</v>
      </c>
      <c r="O11769">
        <f t="shared" si="366"/>
        <v>1</v>
      </c>
      <c r="P11769">
        <f t="shared" si="367"/>
        <v>0.11601266393412585</v>
      </c>
    </row>
    <row r="11770" spans="1:16" x14ac:dyDescent="0.2">
      <c r="A11770">
        <v>33064</v>
      </c>
      <c r="B11770">
        <v>1080745</v>
      </c>
      <c r="C11770">
        <v>2</v>
      </c>
      <c r="D11770">
        <v>47</v>
      </c>
      <c r="E11770">
        <v>0.11351351351400001</v>
      </c>
      <c r="F11770">
        <v>1</v>
      </c>
      <c r="G11770">
        <v>0</v>
      </c>
      <c r="H11770">
        <v>2</v>
      </c>
      <c r="I11770">
        <v>0</v>
      </c>
      <c r="J11770">
        <v>0</v>
      </c>
      <c r="K11770">
        <v>0</v>
      </c>
      <c r="L11770">
        <v>1</v>
      </c>
      <c r="M11770">
        <v>3</v>
      </c>
      <c r="N11770">
        <v>0.26253871414399998</v>
      </c>
      <c r="O11770">
        <f t="shared" si="366"/>
        <v>1</v>
      </c>
      <c r="P11770">
        <f t="shared" si="367"/>
        <v>0.24657521762281925</v>
      </c>
    </row>
    <row r="11771" spans="1:16" x14ac:dyDescent="0.2">
      <c r="A11771">
        <v>33064</v>
      </c>
      <c r="B11771">
        <v>1080744</v>
      </c>
      <c r="C11771">
        <v>0</v>
      </c>
      <c r="D11771">
        <v>31</v>
      </c>
      <c r="E11771">
        <v>6.8508287292799994E-2</v>
      </c>
      <c r="F11771">
        <v>2</v>
      </c>
      <c r="G11771">
        <v>0</v>
      </c>
      <c r="H11771">
        <v>2</v>
      </c>
      <c r="I11771">
        <v>0</v>
      </c>
      <c r="J11771">
        <v>0</v>
      </c>
      <c r="K11771">
        <v>0</v>
      </c>
      <c r="L11771">
        <v>0</v>
      </c>
      <c r="M11771">
        <v>3</v>
      </c>
      <c r="N11771">
        <v>8.4807339306799998E-2</v>
      </c>
      <c r="O11771">
        <f t="shared" si="366"/>
        <v>1</v>
      </c>
      <c r="P11771">
        <f t="shared" si="367"/>
        <v>7.9650683952526655E-2</v>
      </c>
    </row>
    <row r="11772" spans="1:16" x14ac:dyDescent="0.2">
      <c r="A11772">
        <v>33064</v>
      </c>
      <c r="B11772">
        <v>1080588</v>
      </c>
      <c r="C11772">
        <v>2</v>
      </c>
      <c r="D11772">
        <v>24</v>
      </c>
      <c r="E11772">
        <v>9.4368340943700002E-2</v>
      </c>
      <c r="F11772">
        <v>0</v>
      </c>
      <c r="G11772">
        <v>0</v>
      </c>
      <c r="H11772">
        <v>2</v>
      </c>
      <c r="I11772">
        <v>0</v>
      </c>
      <c r="J11772">
        <v>0</v>
      </c>
      <c r="K11772">
        <v>0</v>
      </c>
      <c r="L11772">
        <v>0</v>
      </c>
      <c r="M11772">
        <v>3</v>
      </c>
      <c r="N11772">
        <v>0.180202473537</v>
      </c>
      <c r="O11772">
        <f t="shared" si="366"/>
        <v>1</v>
      </c>
      <c r="P11772">
        <f t="shared" si="367"/>
        <v>0.16924537881367382</v>
      </c>
    </row>
    <row r="11773" spans="1:16" x14ac:dyDescent="0.2">
      <c r="A11773">
        <v>33064</v>
      </c>
      <c r="B11773">
        <v>1080868</v>
      </c>
      <c r="C11773">
        <v>1</v>
      </c>
      <c r="D11773">
        <v>26</v>
      </c>
      <c r="E11773">
        <v>5.4193548387099999E-2</v>
      </c>
      <c r="F11773">
        <v>0</v>
      </c>
      <c r="G11773">
        <v>0</v>
      </c>
      <c r="H11773">
        <v>2</v>
      </c>
      <c r="I11773">
        <v>0</v>
      </c>
      <c r="J11773">
        <v>0</v>
      </c>
      <c r="K11773">
        <v>0</v>
      </c>
      <c r="L11773">
        <v>0</v>
      </c>
      <c r="M11773">
        <v>3</v>
      </c>
      <c r="N11773">
        <v>0.13496487573999999</v>
      </c>
      <c r="O11773">
        <f t="shared" si="366"/>
        <v>1</v>
      </c>
      <c r="P11773">
        <f t="shared" si="367"/>
        <v>0.12675842385962949</v>
      </c>
    </row>
    <row r="11774" spans="1:16" x14ac:dyDescent="0.2">
      <c r="A11774">
        <v>33064</v>
      </c>
      <c r="B11774">
        <v>1080700</v>
      </c>
      <c r="C11774">
        <v>2</v>
      </c>
      <c r="D11774">
        <v>20</v>
      </c>
      <c r="E11774">
        <v>8.0370942813000001E-2</v>
      </c>
      <c r="F11774">
        <v>0</v>
      </c>
      <c r="G11774">
        <v>0</v>
      </c>
      <c r="H11774">
        <v>0</v>
      </c>
      <c r="I11774">
        <v>1</v>
      </c>
      <c r="J11774">
        <v>0</v>
      </c>
      <c r="K11774">
        <v>0</v>
      </c>
      <c r="L11774">
        <v>0</v>
      </c>
      <c r="M11774">
        <v>3</v>
      </c>
      <c r="N11774">
        <v>0.106506496072</v>
      </c>
      <c r="O11774">
        <f t="shared" si="366"/>
        <v>1</v>
      </c>
      <c r="P11774">
        <f t="shared" si="367"/>
        <v>0.10003043754070098</v>
      </c>
    </row>
    <row r="11775" spans="1:16" x14ac:dyDescent="0.2">
      <c r="A11775">
        <v>33064</v>
      </c>
      <c r="B11775">
        <v>1080640</v>
      </c>
      <c r="C11775">
        <v>3</v>
      </c>
      <c r="D11775">
        <v>15</v>
      </c>
      <c r="E11775">
        <v>9.7345132743399995E-2</v>
      </c>
      <c r="F11775">
        <v>1</v>
      </c>
      <c r="G11775">
        <v>0</v>
      </c>
      <c r="H11775">
        <v>3</v>
      </c>
      <c r="I11775">
        <v>0</v>
      </c>
      <c r="J11775">
        <v>0</v>
      </c>
      <c r="K11775">
        <v>0</v>
      </c>
      <c r="L11775">
        <v>0</v>
      </c>
      <c r="M11775">
        <v>3</v>
      </c>
      <c r="N11775">
        <v>0.12964557245</v>
      </c>
      <c r="O11775">
        <f t="shared" si="366"/>
        <v>1</v>
      </c>
      <c r="P11775">
        <f t="shared" si="367"/>
        <v>0.1217625573619589</v>
      </c>
    </row>
    <row r="11776" spans="1:16" x14ac:dyDescent="0.2">
      <c r="A11776">
        <v>33064</v>
      </c>
      <c r="B11776">
        <v>1080721</v>
      </c>
      <c r="C11776">
        <v>2</v>
      </c>
      <c r="D11776">
        <v>21</v>
      </c>
      <c r="E11776">
        <v>7.8527607361999999E-2</v>
      </c>
      <c r="F11776">
        <v>3</v>
      </c>
      <c r="G11776">
        <v>0</v>
      </c>
      <c r="H11776">
        <v>3</v>
      </c>
      <c r="I11776">
        <v>1</v>
      </c>
      <c r="J11776">
        <v>0</v>
      </c>
      <c r="K11776">
        <v>0</v>
      </c>
      <c r="L11776">
        <v>0</v>
      </c>
      <c r="M11776">
        <v>3</v>
      </c>
      <c r="N11776">
        <v>0.15086531753499999</v>
      </c>
      <c r="O11776">
        <f t="shared" si="366"/>
        <v>1</v>
      </c>
      <c r="P11776">
        <f t="shared" si="367"/>
        <v>0.1416920495867314</v>
      </c>
    </row>
    <row r="11777" spans="1:16" x14ac:dyDescent="0.2">
      <c r="A11777">
        <v>33064</v>
      </c>
      <c r="B11777">
        <v>1080509</v>
      </c>
      <c r="C11777">
        <v>0</v>
      </c>
      <c r="D11777">
        <v>2</v>
      </c>
      <c r="E11777">
        <v>1.16883116883E-2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5</v>
      </c>
      <c r="N11777">
        <v>1.48035369672E-2</v>
      </c>
      <c r="O11777">
        <f t="shared" si="366"/>
        <v>0</v>
      </c>
      <c r="P11777">
        <f t="shared" si="367"/>
        <v>1.3903417487116576E-2</v>
      </c>
    </row>
    <row r="11778" spans="1:16" x14ac:dyDescent="0.2">
      <c r="A11778">
        <v>33064</v>
      </c>
      <c r="B11778">
        <v>1080566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5</v>
      </c>
      <c r="N11778">
        <v>4.40357142857E-3</v>
      </c>
      <c r="O11778">
        <f t="shared" si="366"/>
        <v>0</v>
      </c>
      <c r="P11778">
        <f t="shared" si="367"/>
        <v>4.1358151191436075E-3</v>
      </c>
    </row>
    <row r="11779" spans="1:16" x14ac:dyDescent="0.2">
      <c r="A11779">
        <v>33064</v>
      </c>
      <c r="B11779">
        <v>1080681</v>
      </c>
      <c r="C11779">
        <v>2</v>
      </c>
      <c r="D11779">
        <v>20</v>
      </c>
      <c r="E11779">
        <v>5.32994923858E-2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3</v>
      </c>
      <c r="N11779">
        <v>0.131755565316</v>
      </c>
      <c r="O11779">
        <f t="shared" ref="O11779:O11842" si="368">IF(M11779&lt;5,1,0)</f>
        <v>1</v>
      </c>
      <c r="P11779">
        <f t="shared" ref="P11779:P11842" si="369">$S$4*N11779</f>
        <v>0.12374425347795032</v>
      </c>
    </row>
    <row r="11780" spans="1:16" x14ac:dyDescent="0.2">
      <c r="A11780">
        <v>33064</v>
      </c>
      <c r="B11780">
        <v>1080687</v>
      </c>
      <c r="C11780">
        <v>2</v>
      </c>
      <c r="D11780">
        <v>15</v>
      </c>
      <c r="E11780">
        <v>6.2927496580000006E-2</v>
      </c>
      <c r="F11780">
        <v>1</v>
      </c>
      <c r="G11780">
        <v>0</v>
      </c>
      <c r="H11780">
        <v>1</v>
      </c>
      <c r="I11780">
        <v>0</v>
      </c>
      <c r="J11780">
        <v>0</v>
      </c>
      <c r="K11780">
        <v>0</v>
      </c>
      <c r="L11780">
        <v>0</v>
      </c>
      <c r="M11780">
        <v>3</v>
      </c>
      <c r="N11780">
        <v>5.0124373982600001E-2</v>
      </c>
      <c r="O11780">
        <f t="shared" si="368"/>
        <v>1</v>
      </c>
      <c r="P11780">
        <f t="shared" si="369"/>
        <v>4.7076593877839079E-2</v>
      </c>
    </row>
    <row r="11781" spans="1:16" x14ac:dyDescent="0.2">
      <c r="A11781">
        <v>105172</v>
      </c>
      <c r="B11781">
        <v>1080843</v>
      </c>
      <c r="C11781">
        <v>0</v>
      </c>
      <c r="D11781">
        <v>30</v>
      </c>
      <c r="E11781">
        <v>7.6595744680899996E-2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3</v>
      </c>
      <c r="N11781">
        <v>4.7511717753199997E-2</v>
      </c>
      <c r="O11781">
        <f t="shared" si="368"/>
        <v>1</v>
      </c>
      <c r="P11781">
        <f t="shared" si="369"/>
        <v>4.4622798518787483E-2</v>
      </c>
    </row>
    <row r="11782" spans="1:16" x14ac:dyDescent="0.2">
      <c r="A11782">
        <v>105172</v>
      </c>
      <c r="B11782">
        <v>1080831</v>
      </c>
      <c r="C11782">
        <v>0</v>
      </c>
      <c r="D11782">
        <v>29</v>
      </c>
      <c r="E11782">
        <v>8.7878787878800005E-2</v>
      </c>
      <c r="F11782">
        <v>1</v>
      </c>
      <c r="G11782">
        <v>0</v>
      </c>
      <c r="H11782">
        <v>2</v>
      </c>
      <c r="I11782">
        <v>0</v>
      </c>
      <c r="J11782">
        <v>0</v>
      </c>
      <c r="K11782">
        <v>1</v>
      </c>
      <c r="L11782">
        <v>0</v>
      </c>
      <c r="M11782">
        <v>3</v>
      </c>
      <c r="N11782">
        <v>0.11182557591599999</v>
      </c>
      <c r="O11782">
        <f t="shared" si="368"/>
        <v>1</v>
      </c>
      <c r="P11782">
        <f t="shared" si="369"/>
        <v>0.10502609417886094</v>
      </c>
    </row>
    <row r="11783" spans="1:16" x14ac:dyDescent="0.2">
      <c r="A11783">
        <v>105172</v>
      </c>
      <c r="B11783">
        <v>1080610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5</v>
      </c>
      <c r="N11783">
        <v>4.40357142857E-3</v>
      </c>
      <c r="O11783">
        <f t="shared" si="368"/>
        <v>0</v>
      </c>
      <c r="P11783">
        <f t="shared" si="369"/>
        <v>4.1358151191436075E-3</v>
      </c>
    </row>
    <row r="11784" spans="1:16" x14ac:dyDescent="0.2">
      <c r="A11784">
        <v>105172</v>
      </c>
      <c r="B11784">
        <v>1080596</v>
      </c>
      <c r="C11784">
        <v>0</v>
      </c>
      <c r="D11784">
        <v>3</v>
      </c>
      <c r="E11784">
        <v>2.0036429872500001E-2</v>
      </c>
      <c r="F11784">
        <v>0</v>
      </c>
      <c r="G11784">
        <v>0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5</v>
      </c>
      <c r="N11784">
        <v>1.46840794567E-2</v>
      </c>
      <c r="O11784">
        <f t="shared" si="368"/>
        <v>0</v>
      </c>
      <c r="P11784">
        <f t="shared" si="369"/>
        <v>1.3791223513194461E-2</v>
      </c>
    </row>
    <row r="11785" spans="1:16" x14ac:dyDescent="0.2">
      <c r="A11785">
        <v>105172</v>
      </c>
      <c r="B11785">
        <v>1080634</v>
      </c>
      <c r="C11785">
        <v>0</v>
      </c>
      <c r="D11785">
        <v>49</v>
      </c>
      <c r="E11785">
        <v>0.10802919708</v>
      </c>
      <c r="F11785">
        <v>2</v>
      </c>
      <c r="G11785">
        <v>0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3</v>
      </c>
      <c r="N11785">
        <v>7.7810937322999998E-2</v>
      </c>
      <c r="O11785">
        <f t="shared" si="368"/>
        <v>1</v>
      </c>
      <c r="P11785">
        <f t="shared" si="369"/>
        <v>7.3079693661220566E-2</v>
      </c>
    </row>
    <row r="11786" spans="1:16" x14ac:dyDescent="0.2">
      <c r="A11786">
        <v>105172</v>
      </c>
      <c r="B11786">
        <v>1080636</v>
      </c>
      <c r="C11786">
        <v>1</v>
      </c>
      <c r="D11786">
        <v>11</v>
      </c>
      <c r="E11786">
        <v>3.2581453634099998E-2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5</v>
      </c>
      <c r="N11786">
        <v>1.7152527390500001E-2</v>
      </c>
      <c r="O11786">
        <f t="shared" si="368"/>
        <v>0</v>
      </c>
      <c r="P11786">
        <f t="shared" si="369"/>
        <v>1.6109579068685948E-2</v>
      </c>
    </row>
    <row r="11787" spans="1:16" x14ac:dyDescent="0.2">
      <c r="A11787">
        <v>105172</v>
      </c>
      <c r="B11787">
        <v>1080865</v>
      </c>
      <c r="C11787">
        <v>0</v>
      </c>
      <c r="D11787">
        <v>8</v>
      </c>
      <c r="E11787">
        <v>2.9268292682899998E-2</v>
      </c>
      <c r="F11787">
        <v>1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3</v>
      </c>
      <c r="N11787">
        <v>2.8401524096899999E-2</v>
      </c>
      <c r="O11787">
        <f t="shared" si="368"/>
        <v>1</v>
      </c>
      <c r="P11787">
        <f t="shared" si="369"/>
        <v>2.667458781401558E-2</v>
      </c>
    </row>
    <row r="11788" spans="1:16" x14ac:dyDescent="0.2">
      <c r="A11788">
        <v>105172</v>
      </c>
      <c r="B11788">
        <v>1080800</v>
      </c>
      <c r="C11788">
        <v>0</v>
      </c>
      <c r="D11788">
        <v>30</v>
      </c>
      <c r="E11788">
        <v>6.4471879286700007E-2</v>
      </c>
      <c r="F11788">
        <v>0</v>
      </c>
      <c r="G11788">
        <v>0</v>
      </c>
      <c r="H11788">
        <v>1</v>
      </c>
      <c r="I11788">
        <v>0</v>
      </c>
      <c r="J11788">
        <v>0</v>
      </c>
      <c r="K11788">
        <v>0</v>
      </c>
      <c r="L11788">
        <v>0</v>
      </c>
      <c r="M11788">
        <v>3</v>
      </c>
      <c r="N11788">
        <v>0.111699490976</v>
      </c>
      <c r="O11788">
        <f t="shared" si="368"/>
        <v>1</v>
      </c>
      <c r="P11788">
        <f t="shared" si="369"/>
        <v>0.10490767575199836</v>
      </c>
    </row>
    <row r="11789" spans="1:16" x14ac:dyDescent="0.2">
      <c r="A11789">
        <v>105172</v>
      </c>
      <c r="B11789">
        <v>1080734</v>
      </c>
      <c r="C11789">
        <v>0</v>
      </c>
      <c r="D11789">
        <v>42</v>
      </c>
      <c r="E11789">
        <v>0.102961918195</v>
      </c>
      <c r="F11789">
        <v>0</v>
      </c>
      <c r="G11789">
        <v>0</v>
      </c>
      <c r="H11789">
        <v>1</v>
      </c>
      <c r="I11789">
        <v>0</v>
      </c>
      <c r="J11789">
        <v>0</v>
      </c>
      <c r="K11789">
        <v>0</v>
      </c>
      <c r="L11789">
        <v>1</v>
      </c>
      <c r="M11789">
        <v>3</v>
      </c>
      <c r="N11789">
        <v>0.23928944120000001</v>
      </c>
      <c r="O11789">
        <f t="shared" si="368"/>
        <v>1</v>
      </c>
      <c r="P11789">
        <f t="shared" si="369"/>
        <v>0.22473960166640533</v>
      </c>
    </row>
    <row r="11790" spans="1:16" x14ac:dyDescent="0.2">
      <c r="A11790">
        <v>105172</v>
      </c>
      <c r="B11790">
        <v>1080699</v>
      </c>
      <c r="C11790">
        <v>1</v>
      </c>
      <c r="D11790">
        <v>39</v>
      </c>
      <c r="E11790">
        <v>0.100456621005</v>
      </c>
      <c r="F11790">
        <v>3</v>
      </c>
      <c r="G11790">
        <v>0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3</v>
      </c>
      <c r="N11790">
        <v>8.3042865182199999E-2</v>
      </c>
      <c r="O11790">
        <f t="shared" si="368"/>
        <v>1</v>
      </c>
      <c r="P11790">
        <f t="shared" si="369"/>
        <v>7.7993497534585857E-2</v>
      </c>
    </row>
    <row r="11791" spans="1:16" x14ac:dyDescent="0.2">
      <c r="A11791">
        <v>105172</v>
      </c>
      <c r="B11791">
        <v>1080885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5</v>
      </c>
      <c r="N11791">
        <v>4.40357142857E-3</v>
      </c>
      <c r="O11791">
        <f t="shared" si="368"/>
        <v>0</v>
      </c>
      <c r="P11791">
        <f t="shared" si="369"/>
        <v>4.1358151191436075E-3</v>
      </c>
    </row>
    <row r="11792" spans="1:16" x14ac:dyDescent="0.2">
      <c r="A11792">
        <v>105172</v>
      </c>
      <c r="B11792">
        <v>1080668</v>
      </c>
      <c r="C11792">
        <v>0</v>
      </c>
      <c r="D11792">
        <v>45</v>
      </c>
      <c r="E11792">
        <v>0.113178294574</v>
      </c>
      <c r="F11792">
        <v>0</v>
      </c>
      <c r="G11792">
        <v>0</v>
      </c>
      <c r="H11792">
        <v>2</v>
      </c>
      <c r="I11792">
        <v>1</v>
      </c>
      <c r="J11792">
        <v>0</v>
      </c>
      <c r="K11792">
        <v>0</v>
      </c>
      <c r="L11792">
        <v>0</v>
      </c>
      <c r="M11792">
        <v>3</v>
      </c>
      <c r="N11792">
        <v>7.3482237335899994E-2</v>
      </c>
      <c r="O11792">
        <f t="shared" si="368"/>
        <v>1</v>
      </c>
      <c r="P11792">
        <f t="shared" si="369"/>
        <v>6.9014197474027206E-2</v>
      </c>
    </row>
    <row r="11793" spans="1:16" x14ac:dyDescent="0.2">
      <c r="A11793">
        <v>105172</v>
      </c>
      <c r="B11793">
        <v>1080579</v>
      </c>
      <c r="C11793">
        <v>0</v>
      </c>
      <c r="D11793">
        <v>3</v>
      </c>
      <c r="E11793">
        <v>1.0666666666700001E-2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5</v>
      </c>
      <c r="N11793">
        <v>1.49428477251E-2</v>
      </c>
      <c r="O11793">
        <f t="shared" si="368"/>
        <v>0</v>
      </c>
      <c r="P11793">
        <f t="shared" si="369"/>
        <v>1.4034257544585401E-2</v>
      </c>
    </row>
    <row r="11794" spans="1:16" x14ac:dyDescent="0.2">
      <c r="A11794">
        <v>105172</v>
      </c>
      <c r="B11794">
        <v>1080794</v>
      </c>
      <c r="C11794">
        <v>0</v>
      </c>
      <c r="D11794">
        <v>27</v>
      </c>
      <c r="E11794">
        <v>7.9804560260599997E-2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1</v>
      </c>
      <c r="L11794">
        <v>0</v>
      </c>
      <c r="M11794">
        <v>3</v>
      </c>
      <c r="N11794">
        <v>0.16288475919500001</v>
      </c>
      <c r="O11794">
        <f t="shared" si="368"/>
        <v>1</v>
      </c>
      <c r="P11794">
        <f t="shared" si="369"/>
        <v>0.15298065687911622</v>
      </c>
    </row>
    <row r="11795" spans="1:16" x14ac:dyDescent="0.2">
      <c r="A11795">
        <v>105172</v>
      </c>
      <c r="B11795">
        <v>1080690</v>
      </c>
      <c r="C11795">
        <v>0</v>
      </c>
      <c r="D11795">
        <v>36</v>
      </c>
      <c r="E11795">
        <v>8.9686098654699994E-2</v>
      </c>
      <c r="F11795">
        <v>2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3</v>
      </c>
      <c r="N11795">
        <v>6.3120484214999995E-2</v>
      </c>
      <c r="O11795">
        <f t="shared" si="368"/>
        <v>1</v>
      </c>
      <c r="P11795">
        <f t="shared" si="369"/>
        <v>5.9282484042466492E-2</v>
      </c>
    </row>
    <row r="11796" spans="1:16" x14ac:dyDescent="0.2">
      <c r="A11796">
        <v>105172</v>
      </c>
      <c r="B11796">
        <v>1080515</v>
      </c>
      <c r="C11796">
        <v>1</v>
      </c>
      <c r="D11796">
        <v>39</v>
      </c>
      <c r="E11796">
        <v>6.66666666667E-2</v>
      </c>
      <c r="F11796">
        <v>0</v>
      </c>
      <c r="G11796">
        <v>0</v>
      </c>
      <c r="H11796">
        <v>2</v>
      </c>
      <c r="I11796">
        <v>0</v>
      </c>
      <c r="J11796">
        <v>0</v>
      </c>
      <c r="K11796">
        <v>0</v>
      </c>
      <c r="L11796">
        <v>0</v>
      </c>
      <c r="M11796">
        <v>3</v>
      </c>
      <c r="N11796">
        <v>7.5098575659700004E-2</v>
      </c>
      <c r="O11796">
        <f t="shared" si="368"/>
        <v>1</v>
      </c>
      <c r="P11796">
        <f t="shared" si="369"/>
        <v>7.0532255392618551E-2</v>
      </c>
    </row>
    <row r="11797" spans="1:16" x14ac:dyDescent="0.2">
      <c r="A11797">
        <v>105172</v>
      </c>
      <c r="B11797">
        <v>1080854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5</v>
      </c>
      <c r="N11797">
        <v>5.4089571428599999E-2</v>
      </c>
      <c r="O11797">
        <f t="shared" si="368"/>
        <v>0</v>
      </c>
      <c r="P11797">
        <f t="shared" si="369"/>
        <v>5.0800690060578156E-2</v>
      </c>
    </row>
    <row r="11798" spans="1:16" x14ac:dyDescent="0.2">
      <c r="A11798">
        <v>105172</v>
      </c>
      <c r="B11798">
        <v>1080799</v>
      </c>
      <c r="C11798">
        <v>0</v>
      </c>
      <c r="D11798">
        <v>39</v>
      </c>
      <c r="E11798">
        <v>8.9644513137599996E-2</v>
      </c>
      <c r="F11798">
        <v>1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3</v>
      </c>
      <c r="N11798">
        <v>0.13105947271900001</v>
      </c>
      <c r="O11798">
        <f t="shared" si="368"/>
        <v>1</v>
      </c>
      <c r="P11798">
        <f t="shared" si="369"/>
        <v>0.12309048634059486</v>
      </c>
    </row>
    <row r="11799" spans="1:16" x14ac:dyDescent="0.2">
      <c r="A11799">
        <v>105172</v>
      </c>
      <c r="B11799">
        <v>1080762</v>
      </c>
      <c r="C11799">
        <v>0</v>
      </c>
      <c r="D11799">
        <v>30</v>
      </c>
      <c r="E11799">
        <v>6.3091482649799996E-2</v>
      </c>
      <c r="F11799">
        <v>1</v>
      </c>
      <c r="G11799">
        <v>0</v>
      </c>
      <c r="H11799">
        <v>1</v>
      </c>
      <c r="I11799">
        <v>1</v>
      </c>
      <c r="J11799">
        <v>0</v>
      </c>
      <c r="K11799">
        <v>0</v>
      </c>
      <c r="L11799">
        <v>0</v>
      </c>
      <c r="M11799">
        <v>3</v>
      </c>
      <c r="N11799">
        <v>4.93365326959E-2</v>
      </c>
      <c r="O11799">
        <f t="shared" si="368"/>
        <v>1</v>
      </c>
      <c r="P11799">
        <f t="shared" si="369"/>
        <v>4.6336656770454059E-2</v>
      </c>
    </row>
    <row r="11800" spans="1:16" x14ac:dyDescent="0.2">
      <c r="A11800">
        <v>105172</v>
      </c>
      <c r="B11800">
        <v>1080760</v>
      </c>
      <c r="C11800">
        <v>0</v>
      </c>
      <c r="D11800">
        <v>43</v>
      </c>
      <c r="E11800">
        <v>0.119610570236</v>
      </c>
      <c r="F11800">
        <v>6</v>
      </c>
      <c r="G11800">
        <v>0</v>
      </c>
      <c r="H11800">
        <v>1</v>
      </c>
      <c r="I11800">
        <v>0</v>
      </c>
      <c r="J11800">
        <v>0</v>
      </c>
      <c r="K11800">
        <v>1</v>
      </c>
      <c r="L11800">
        <v>0</v>
      </c>
      <c r="M11800">
        <v>3</v>
      </c>
      <c r="N11800">
        <v>0.27995713741599998</v>
      </c>
      <c r="O11800">
        <f t="shared" si="368"/>
        <v>1</v>
      </c>
      <c r="P11800">
        <f t="shared" si="369"/>
        <v>0.26293452494609665</v>
      </c>
    </row>
    <row r="11801" spans="1:16" x14ac:dyDescent="0.2">
      <c r="A11801">
        <v>105172</v>
      </c>
      <c r="B11801">
        <v>1080749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5</v>
      </c>
      <c r="N11801">
        <v>4.40357142857E-3</v>
      </c>
      <c r="O11801">
        <f t="shared" si="368"/>
        <v>0</v>
      </c>
      <c r="P11801">
        <f t="shared" si="369"/>
        <v>4.1358151191436075E-3</v>
      </c>
    </row>
    <row r="11802" spans="1:16" x14ac:dyDescent="0.2">
      <c r="A11802">
        <v>105172</v>
      </c>
      <c r="B11802">
        <v>1080817</v>
      </c>
      <c r="C11802">
        <v>1</v>
      </c>
      <c r="D11802">
        <v>29</v>
      </c>
      <c r="E11802">
        <v>8.0409356725099995E-2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3</v>
      </c>
      <c r="N11802">
        <v>0.120270525393</v>
      </c>
      <c r="O11802">
        <f t="shared" si="368"/>
        <v>1</v>
      </c>
      <c r="P11802">
        <f t="shared" si="369"/>
        <v>0.11295755397096939</v>
      </c>
    </row>
    <row r="11803" spans="1:16" x14ac:dyDescent="0.2">
      <c r="A11803">
        <v>105172</v>
      </c>
      <c r="B11803">
        <v>1080589</v>
      </c>
      <c r="C11803">
        <v>0</v>
      </c>
      <c r="D11803">
        <v>6</v>
      </c>
      <c r="E11803">
        <v>1.1306532663299999E-2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5</v>
      </c>
      <c r="N11803">
        <v>5.83808970197E-2</v>
      </c>
      <c r="O11803">
        <f t="shared" si="368"/>
        <v>0</v>
      </c>
      <c r="P11803">
        <f t="shared" si="369"/>
        <v>5.4831084377720579E-2</v>
      </c>
    </row>
    <row r="11804" spans="1:16" x14ac:dyDescent="0.2">
      <c r="A11804">
        <v>105172</v>
      </c>
      <c r="B11804">
        <v>1080626</v>
      </c>
      <c r="C11804">
        <v>1</v>
      </c>
      <c r="D11804">
        <v>35</v>
      </c>
      <c r="E11804">
        <v>8.8365243004400004E-2</v>
      </c>
      <c r="F11804">
        <v>0</v>
      </c>
      <c r="G11804">
        <v>0</v>
      </c>
      <c r="H11804">
        <v>1</v>
      </c>
      <c r="I11804">
        <v>0</v>
      </c>
      <c r="J11804">
        <v>0</v>
      </c>
      <c r="K11804">
        <v>0</v>
      </c>
      <c r="L11804">
        <v>0</v>
      </c>
      <c r="M11804">
        <v>3</v>
      </c>
      <c r="N11804">
        <v>0.180782257773</v>
      </c>
      <c r="O11804">
        <f t="shared" si="368"/>
        <v>1</v>
      </c>
      <c r="P11804">
        <f t="shared" si="369"/>
        <v>0.16978990964461088</v>
      </c>
    </row>
    <row r="11805" spans="1:16" x14ac:dyDescent="0.2">
      <c r="A11805">
        <v>105172</v>
      </c>
      <c r="B11805">
        <v>1080743</v>
      </c>
      <c r="C11805">
        <v>0</v>
      </c>
      <c r="D11805">
        <v>56</v>
      </c>
      <c r="E11805">
        <v>0.110821382008</v>
      </c>
      <c r="F11805">
        <v>1</v>
      </c>
      <c r="G11805">
        <v>0</v>
      </c>
      <c r="H11805">
        <v>2</v>
      </c>
      <c r="I11805">
        <v>1</v>
      </c>
      <c r="J11805">
        <v>0</v>
      </c>
      <c r="K11805">
        <v>0</v>
      </c>
      <c r="L11805">
        <v>0</v>
      </c>
      <c r="M11805">
        <v>3</v>
      </c>
      <c r="N11805">
        <v>0.13221721948199999</v>
      </c>
      <c r="O11805">
        <f t="shared" si="368"/>
        <v>1</v>
      </c>
      <c r="P11805">
        <f t="shared" si="369"/>
        <v>0.12417783706130517</v>
      </c>
    </row>
    <row r="11806" spans="1:16" x14ac:dyDescent="0.2">
      <c r="A11806">
        <v>105172</v>
      </c>
      <c r="B11806">
        <v>1080874</v>
      </c>
      <c r="C11806">
        <v>0</v>
      </c>
      <c r="D11806">
        <v>13</v>
      </c>
      <c r="E11806">
        <v>6.9230769230800002E-2</v>
      </c>
      <c r="F11806">
        <v>0</v>
      </c>
      <c r="G11806">
        <v>0</v>
      </c>
      <c r="H11806">
        <v>2</v>
      </c>
      <c r="I11806">
        <v>1</v>
      </c>
      <c r="J11806">
        <v>0</v>
      </c>
      <c r="K11806">
        <v>0</v>
      </c>
      <c r="L11806">
        <v>0</v>
      </c>
      <c r="M11806">
        <v>3</v>
      </c>
      <c r="N11806">
        <v>9.3295973567599999E-2</v>
      </c>
      <c r="O11806">
        <f t="shared" si="368"/>
        <v>1</v>
      </c>
      <c r="P11806">
        <f t="shared" si="369"/>
        <v>8.7623172303441799E-2</v>
      </c>
    </row>
    <row r="11807" spans="1:16" x14ac:dyDescent="0.2">
      <c r="A11807">
        <v>105172</v>
      </c>
      <c r="B11807">
        <v>1080575</v>
      </c>
      <c r="C11807">
        <v>0</v>
      </c>
      <c r="D11807">
        <v>5</v>
      </c>
      <c r="E11807">
        <v>1.8404907975499998E-2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1</v>
      </c>
      <c r="L11807">
        <v>0</v>
      </c>
      <c r="M11807">
        <v>5</v>
      </c>
      <c r="N11807">
        <v>0.120661482392</v>
      </c>
      <c r="O11807">
        <f t="shared" si="368"/>
        <v>0</v>
      </c>
      <c r="P11807">
        <f t="shared" si="369"/>
        <v>0.11332473908278766</v>
      </c>
    </row>
    <row r="11808" spans="1:16" x14ac:dyDescent="0.2">
      <c r="A11808">
        <v>105172</v>
      </c>
      <c r="B11808">
        <v>1080523</v>
      </c>
      <c r="C11808">
        <v>0</v>
      </c>
      <c r="D11808">
        <v>40</v>
      </c>
      <c r="E11808">
        <v>8.4548104956299996E-2</v>
      </c>
      <c r="F11808">
        <v>1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3</v>
      </c>
      <c r="N11808">
        <v>6.2613181575399995E-2</v>
      </c>
      <c r="O11808">
        <f t="shared" si="368"/>
        <v>1</v>
      </c>
      <c r="P11808">
        <f t="shared" si="369"/>
        <v>5.8806027611391753E-2</v>
      </c>
    </row>
    <row r="11809" spans="1:16" x14ac:dyDescent="0.2">
      <c r="A11809">
        <v>105172</v>
      </c>
      <c r="B11809">
        <v>1080701</v>
      </c>
      <c r="C11809">
        <v>1</v>
      </c>
      <c r="D11809">
        <v>41</v>
      </c>
      <c r="E11809">
        <v>9.35754189944E-2</v>
      </c>
      <c r="F11809">
        <v>1</v>
      </c>
      <c r="G11809">
        <v>0</v>
      </c>
      <c r="H11809">
        <v>2</v>
      </c>
      <c r="I11809">
        <v>0</v>
      </c>
      <c r="J11809">
        <v>0</v>
      </c>
      <c r="K11809">
        <v>0</v>
      </c>
      <c r="L11809">
        <v>1</v>
      </c>
      <c r="M11809">
        <v>3</v>
      </c>
      <c r="N11809">
        <v>0.24534898765800001</v>
      </c>
      <c r="O11809">
        <f t="shared" si="368"/>
        <v>1</v>
      </c>
      <c r="P11809">
        <f t="shared" si="369"/>
        <v>0.23043070132554899</v>
      </c>
    </row>
    <row r="11810" spans="1:16" x14ac:dyDescent="0.2">
      <c r="A11810">
        <v>105172</v>
      </c>
      <c r="B11810">
        <v>1080528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5</v>
      </c>
      <c r="N11810">
        <v>4.40357142857E-3</v>
      </c>
      <c r="O11810">
        <f t="shared" si="368"/>
        <v>0</v>
      </c>
      <c r="P11810">
        <f t="shared" si="369"/>
        <v>4.1358151191436075E-3</v>
      </c>
    </row>
    <row r="11811" spans="1:16" x14ac:dyDescent="0.2">
      <c r="A11811">
        <v>105172</v>
      </c>
      <c r="B11811">
        <v>1080720</v>
      </c>
      <c r="C11811">
        <v>0</v>
      </c>
      <c r="D11811">
        <v>10</v>
      </c>
      <c r="E11811">
        <v>2.8750000000000001E-2</v>
      </c>
      <c r="F11811">
        <v>0</v>
      </c>
      <c r="G11811">
        <v>0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>
        <v>5</v>
      </c>
      <c r="N11811">
        <v>1.50937113169E-2</v>
      </c>
      <c r="O11811">
        <f t="shared" si="368"/>
        <v>0</v>
      </c>
      <c r="P11811">
        <f t="shared" si="369"/>
        <v>1.4175947973369333E-2</v>
      </c>
    </row>
    <row r="11812" spans="1:16" x14ac:dyDescent="0.2">
      <c r="A11812">
        <v>105172</v>
      </c>
      <c r="B11812">
        <v>1080546</v>
      </c>
      <c r="C11812">
        <v>0</v>
      </c>
      <c r="D11812">
        <v>4</v>
      </c>
      <c r="E11812">
        <v>1.0937499999999999E-2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5</v>
      </c>
      <c r="N11812">
        <v>8.2761862019499997E-3</v>
      </c>
      <c r="O11812">
        <f t="shared" si="368"/>
        <v>0</v>
      </c>
      <c r="P11812">
        <f t="shared" si="369"/>
        <v>7.7729580587245859E-3</v>
      </c>
    </row>
    <row r="11813" spans="1:16" x14ac:dyDescent="0.2">
      <c r="A11813">
        <v>105172</v>
      </c>
      <c r="B11813">
        <v>1080834</v>
      </c>
      <c r="C11813">
        <v>0</v>
      </c>
      <c r="D11813">
        <v>38</v>
      </c>
      <c r="E11813">
        <v>7.2192513368999997E-2</v>
      </c>
      <c r="F11813">
        <v>1</v>
      </c>
      <c r="G11813">
        <v>0</v>
      </c>
      <c r="H11813">
        <v>3</v>
      </c>
      <c r="I11813">
        <v>0</v>
      </c>
      <c r="J11813">
        <v>0</v>
      </c>
      <c r="K11813">
        <v>0</v>
      </c>
      <c r="L11813">
        <v>0</v>
      </c>
      <c r="M11813">
        <v>3</v>
      </c>
      <c r="N11813">
        <v>0.164507400089</v>
      </c>
      <c r="O11813">
        <f t="shared" si="368"/>
        <v>1</v>
      </c>
      <c r="P11813">
        <f t="shared" si="369"/>
        <v>0.1545046341442074</v>
      </c>
    </row>
    <row r="11814" spans="1:16" x14ac:dyDescent="0.2">
      <c r="A11814">
        <v>105172</v>
      </c>
      <c r="B11814">
        <v>1080542</v>
      </c>
      <c r="C11814">
        <v>0</v>
      </c>
      <c r="D11814">
        <v>6</v>
      </c>
      <c r="E11814">
        <v>1.9374068554399999E-2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1</v>
      </c>
      <c r="M11814">
        <v>5</v>
      </c>
      <c r="N11814">
        <v>6.7048944934299998E-2</v>
      </c>
      <c r="O11814">
        <f t="shared" si="368"/>
        <v>0</v>
      </c>
      <c r="P11814">
        <f t="shared" si="369"/>
        <v>6.2972077251385747E-2</v>
      </c>
    </row>
    <row r="11815" spans="1:16" x14ac:dyDescent="0.2">
      <c r="A11815">
        <v>105172</v>
      </c>
      <c r="B11815">
        <v>1080680</v>
      </c>
      <c r="C11815">
        <v>0</v>
      </c>
      <c r="D11815">
        <v>18</v>
      </c>
      <c r="E11815">
        <v>8.4905660377399994E-2</v>
      </c>
      <c r="F11815">
        <v>0</v>
      </c>
      <c r="G11815">
        <v>0</v>
      </c>
      <c r="H11815">
        <v>5</v>
      </c>
      <c r="I11815">
        <v>0</v>
      </c>
      <c r="J11815">
        <v>0</v>
      </c>
      <c r="K11815">
        <v>0</v>
      </c>
      <c r="L11815">
        <v>1</v>
      </c>
      <c r="M11815">
        <v>3</v>
      </c>
      <c r="N11815">
        <v>9.6293538551899996E-2</v>
      </c>
      <c r="O11815">
        <f t="shared" si="368"/>
        <v>1</v>
      </c>
      <c r="P11815">
        <f t="shared" si="369"/>
        <v>9.0438472289777944E-2</v>
      </c>
    </row>
    <row r="11816" spans="1:16" x14ac:dyDescent="0.2">
      <c r="A11816">
        <v>15338</v>
      </c>
      <c r="B11816">
        <v>1080533</v>
      </c>
      <c r="C11816">
        <v>0</v>
      </c>
      <c r="D11816">
        <v>50</v>
      </c>
      <c r="E11816">
        <v>0.121251629726</v>
      </c>
      <c r="F11816">
        <v>1</v>
      </c>
      <c r="G11816">
        <v>0</v>
      </c>
      <c r="H11816">
        <v>3</v>
      </c>
      <c r="I11816">
        <v>0</v>
      </c>
      <c r="J11816">
        <v>0</v>
      </c>
      <c r="K11816">
        <v>0</v>
      </c>
      <c r="L11816">
        <v>0</v>
      </c>
      <c r="M11816">
        <v>2</v>
      </c>
      <c r="N11816">
        <v>0.16380915852799999</v>
      </c>
      <c r="O11816">
        <f t="shared" si="368"/>
        <v>1</v>
      </c>
      <c r="P11816">
        <f t="shared" si="369"/>
        <v>0.1538488487092165</v>
      </c>
    </row>
    <row r="11817" spans="1:16" x14ac:dyDescent="0.2">
      <c r="A11817">
        <v>15338</v>
      </c>
      <c r="B11817">
        <v>1080536</v>
      </c>
      <c r="C11817">
        <v>0</v>
      </c>
      <c r="D11817">
        <v>47</v>
      </c>
      <c r="E11817">
        <v>9.4710947109499996E-2</v>
      </c>
      <c r="F11817">
        <v>1</v>
      </c>
      <c r="G11817">
        <v>0</v>
      </c>
      <c r="H11817">
        <v>0</v>
      </c>
      <c r="I11817">
        <v>1</v>
      </c>
      <c r="J11817">
        <v>0</v>
      </c>
      <c r="K11817">
        <v>0</v>
      </c>
      <c r="L11817">
        <v>0</v>
      </c>
      <c r="M11817">
        <v>2</v>
      </c>
      <c r="N11817">
        <v>0.169357018995</v>
      </c>
      <c r="O11817">
        <f t="shared" si="368"/>
        <v>1</v>
      </c>
      <c r="P11817">
        <f t="shared" si="369"/>
        <v>0.15905937511272913</v>
      </c>
    </row>
    <row r="11818" spans="1:16" x14ac:dyDescent="0.2">
      <c r="A11818">
        <v>15338</v>
      </c>
      <c r="B11818">
        <v>1080700</v>
      </c>
      <c r="C11818">
        <v>0</v>
      </c>
      <c r="D11818">
        <v>0</v>
      </c>
      <c r="E11818">
        <v>4.6367851622900001E-3</v>
      </c>
      <c r="F11818">
        <v>0</v>
      </c>
      <c r="G11818">
        <v>0</v>
      </c>
      <c r="H11818">
        <v>1</v>
      </c>
      <c r="I11818">
        <v>0</v>
      </c>
      <c r="J11818">
        <v>0</v>
      </c>
      <c r="K11818">
        <v>0</v>
      </c>
      <c r="L11818">
        <v>0</v>
      </c>
      <c r="M11818">
        <v>5</v>
      </c>
      <c r="N11818">
        <v>1.03113650677E-2</v>
      </c>
      <c r="O11818">
        <f t="shared" si="368"/>
        <v>0</v>
      </c>
      <c r="P11818">
        <f t="shared" si="369"/>
        <v>9.6843891913095601E-3</v>
      </c>
    </row>
    <row r="11819" spans="1:16" x14ac:dyDescent="0.2">
      <c r="A11819">
        <v>15338</v>
      </c>
      <c r="B11819">
        <v>1080711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5</v>
      </c>
      <c r="N11819">
        <v>5.0540571428600002E-2</v>
      </c>
      <c r="O11819">
        <f t="shared" si="368"/>
        <v>0</v>
      </c>
      <c r="P11819">
        <f t="shared" si="369"/>
        <v>4.7467484707620564E-2</v>
      </c>
    </row>
    <row r="11820" spans="1:16" x14ac:dyDescent="0.2">
      <c r="A11820">
        <v>15338</v>
      </c>
      <c r="B11820">
        <v>1080640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5</v>
      </c>
      <c r="N11820">
        <v>4.40357142857E-3</v>
      </c>
      <c r="O11820">
        <f t="shared" si="368"/>
        <v>0</v>
      </c>
      <c r="P11820">
        <f t="shared" si="369"/>
        <v>4.1358151191436075E-3</v>
      </c>
    </row>
    <row r="11821" spans="1:16" x14ac:dyDescent="0.2">
      <c r="A11821">
        <v>15338</v>
      </c>
      <c r="B11821">
        <v>1080556</v>
      </c>
      <c r="C11821">
        <v>3</v>
      </c>
      <c r="D11821">
        <v>49</v>
      </c>
      <c r="E11821">
        <v>0.11053984575799999</v>
      </c>
      <c r="F11821">
        <v>2</v>
      </c>
      <c r="G11821">
        <v>0</v>
      </c>
      <c r="H11821">
        <v>2</v>
      </c>
      <c r="I11821">
        <v>0</v>
      </c>
      <c r="J11821">
        <v>0</v>
      </c>
      <c r="K11821">
        <v>0</v>
      </c>
      <c r="L11821">
        <v>0</v>
      </c>
      <c r="M11821">
        <v>2</v>
      </c>
      <c r="N11821">
        <v>7.9374334235700006E-2</v>
      </c>
      <c r="O11821">
        <f t="shared" si="368"/>
        <v>1</v>
      </c>
      <c r="P11821">
        <f t="shared" si="369"/>
        <v>7.4548029236934585E-2</v>
      </c>
    </row>
    <row r="11822" spans="1:16" x14ac:dyDescent="0.2">
      <c r="A11822">
        <v>15338</v>
      </c>
      <c r="B11822">
        <v>1080721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5</v>
      </c>
      <c r="N11822">
        <v>5.0540571428600002E-2</v>
      </c>
      <c r="O11822">
        <f t="shared" si="368"/>
        <v>0</v>
      </c>
      <c r="P11822">
        <f t="shared" si="369"/>
        <v>4.7467484707620564E-2</v>
      </c>
    </row>
    <row r="11823" spans="1:16" x14ac:dyDescent="0.2">
      <c r="A11823">
        <v>15338</v>
      </c>
      <c r="B11823">
        <v>1080554</v>
      </c>
      <c r="C11823">
        <v>2</v>
      </c>
      <c r="D11823">
        <v>30</v>
      </c>
      <c r="E11823">
        <v>9.0387374462E-2</v>
      </c>
      <c r="F11823">
        <v>1</v>
      </c>
      <c r="G11823">
        <v>0</v>
      </c>
      <c r="H11823">
        <v>1</v>
      </c>
      <c r="I11823">
        <v>0</v>
      </c>
      <c r="J11823">
        <v>0</v>
      </c>
      <c r="K11823">
        <v>0</v>
      </c>
      <c r="L11823">
        <v>0</v>
      </c>
      <c r="M11823">
        <v>2</v>
      </c>
      <c r="N11823">
        <v>8.9377877711100007E-2</v>
      </c>
      <c r="O11823">
        <f t="shared" si="368"/>
        <v>1</v>
      </c>
      <c r="P11823">
        <f t="shared" si="369"/>
        <v>8.3943313728551183E-2</v>
      </c>
    </row>
    <row r="11824" spans="1:16" x14ac:dyDescent="0.2">
      <c r="A11824">
        <v>15338</v>
      </c>
      <c r="B11824">
        <v>1080752</v>
      </c>
      <c r="C11824">
        <v>0</v>
      </c>
      <c r="D11824">
        <v>1</v>
      </c>
      <c r="E11824">
        <v>1.5847860538799999E-2</v>
      </c>
      <c r="F11824">
        <v>2</v>
      </c>
      <c r="G11824">
        <v>0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5</v>
      </c>
      <c r="N11824">
        <v>7.4090830004700001E-2</v>
      </c>
      <c r="O11824">
        <f t="shared" si="368"/>
        <v>0</v>
      </c>
      <c r="P11824">
        <f t="shared" si="369"/>
        <v>6.9585785059661162E-2</v>
      </c>
    </row>
    <row r="11825" spans="1:16" x14ac:dyDescent="0.2">
      <c r="A11825">
        <v>15338</v>
      </c>
      <c r="B11825">
        <v>1080509</v>
      </c>
      <c r="C11825">
        <v>1</v>
      </c>
      <c r="D11825">
        <v>36</v>
      </c>
      <c r="E11825">
        <v>9.4805194805199999E-2</v>
      </c>
      <c r="F11825">
        <v>7</v>
      </c>
      <c r="G11825">
        <v>0</v>
      </c>
      <c r="H11825">
        <v>1</v>
      </c>
      <c r="I11825">
        <v>0</v>
      </c>
      <c r="J11825">
        <v>0</v>
      </c>
      <c r="K11825">
        <v>0</v>
      </c>
      <c r="L11825">
        <v>0</v>
      </c>
      <c r="M11825">
        <v>2</v>
      </c>
      <c r="N11825">
        <v>0.145072051619</v>
      </c>
      <c r="O11825">
        <f t="shared" si="368"/>
        <v>1</v>
      </c>
      <c r="P11825">
        <f t="shared" si="369"/>
        <v>0.13625103945364661</v>
      </c>
    </row>
    <row r="11826" spans="1:16" x14ac:dyDescent="0.2">
      <c r="A11826">
        <v>15338</v>
      </c>
      <c r="B11826">
        <v>1080610</v>
      </c>
      <c r="C11826">
        <v>0</v>
      </c>
      <c r="D11826">
        <v>7</v>
      </c>
      <c r="E11826">
        <v>1.6077170418000001E-2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5</v>
      </c>
      <c r="N11826">
        <v>7.1182022587900004E-2</v>
      </c>
      <c r="O11826">
        <f t="shared" si="368"/>
        <v>0</v>
      </c>
      <c r="P11826">
        <f t="shared" si="369"/>
        <v>6.6853845794403205E-2</v>
      </c>
    </row>
    <row r="11827" spans="1:16" x14ac:dyDescent="0.2">
      <c r="A11827">
        <v>15338</v>
      </c>
      <c r="B11827">
        <v>1080587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5</v>
      </c>
      <c r="N11827">
        <v>5.0540571428600002E-2</v>
      </c>
      <c r="O11827">
        <f t="shared" si="368"/>
        <v>0</v>
      </c>
      <c r="P11827">
        <f t="shared" si="369"/>
        <v>4.7467484707620564E-2</v>
      </c>
    </row>
    <row r="11828" spans="1:16" x14ac:dyDescent="0.2">
      <c r="A11828">
        <v>15338</v>
      </c>
      <c r="B11828">
        <v>1080663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5</v>
      </c>
      <c r="N11828">
        <v>5.4089571428599999E-2</v>
      </c>
      <c r="O11828">
        <f t="shared" si="368"/>
        <v>0</v>
      </c>
      <c r="P11828">
        <f t="shared" si="369"/>
        <v>5.0800690060578156E-2</v>
      </c>
    </row>
    <row r="11829" spans="1:16" x14ac:dyDescent="0.2">
      <c r="A11829">
        <v>15338</v>
      </c>
      <c r="B11829">
        <v>1080681</v>
      </c>
      <c r="C11829">
        <v>0</v>
      </c>
      <c r="D11829">
        <v>7</v>
      </c>
      <c r="E11829">
        <v>1.26903553299E-2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5</v>
      </c>
      <c r="N11829">
        <v>7.2140228502600004E-2</v>
      </c>
      <c r="O11829">
        <f t="shared" si="368"/>
        <v>0</v>
      </c>
      <c r="P11829">
        <f t="shared" si="369"/>
        <v>6.7753788618892821E-2</v>
      </c>
    </row>
    <row r="11830" spans="1:16" x14ac:dyDescent="0.2">
      <c r="A11830">
        <v>15338</v>
      </c>
      <c r="B11830">
        <v>1080566</v>
      </c>
      <c r="C11830">
        <v>0</v>
      </c>
      <c r="D11830">
        <v>43</v>
      </c>
      <c r="E11830">
        <v>0.10298102981</v>
      </c>
      <c r="F11830">
        <v>3</v>
      </c>
      <c r="G11830">
        <v>0</v>
      </c>
      <c r="H11830">
        <v>2</v>
      </c>
      <c r="I11830">
        <v>1</v>
      </c>
      <c r="J11830">
        <v>0</v>
      </c>
      <c r="K11830">
        <v>0</v>
      </c>
      <c r="L11830">
        <v>0</v>
      </c>
      <c r="M11830">
        <v>2</v>
      </c>
      <c r="N11830">
        <v>6.8188083418999998E-2</v>
      </c>
      <c r="O11830">
        <f t="shared" si="368"/>
        <v>1</v>
      </c>
      <c r="P11830">
        <f t="shared" si="369"/>
        <v>6.4041951158109345E-2</v>
      </c>
    </row>
    <row r="11831" spans="1:16" x14ac:dyDescent="0.2">
      <c r="A11831">
        <v>15338</v>
      </c>
      <c r="B11831">
        <v>1080635</v>
      </c>
      <c r="C11831">
        <v>0</v>
      </c>
      <c r="D11831">
        <v>1</v>
      </c>
      <c r="E11831">
        <v>3.7406483790499998E-3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5</v>
      </c>
      <c r="N11831">
        <v>5.4093554811700001E-2</v>
      </c>
      <c r="O11831">
        <f t="shared" si="368"/>
        <v>0</v>
      </c>
      <c r="P11831">
        <f t="shared" si="369"/>
        <v>5.0804431236647983E-2</v>
      </c>
    </row>
    <row r="11832" spans="1:16" x14ac:dyDescent="0.2">
      <c r="A11832">
        <v>15338</v>
      </c>
      <c r="B11832">
        <v>1080662</v>
      </c>
      <c r="C11832">
        <v>0</v>
      </c>
      <c r="D11832">
        <v>2</v>
      </c>
      <c r="E11832">
        <v>1.0016694490799999E-2</v>
      </c>
      <c r="F11832">
        <v>1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5</v>
      </c>
      <c r="N11832">
        <v>1.8957729850799999E-2</v>
      </c>
      <c r="O11832">
        <f t="shared" si="368"/>
        <v>0</v>
      </c>
      <c r="P11832">
        <f t="shared" si="369"/>
        <v>1.7805017362245875E-2</v>
      </c>
    </row>
    <row r="11833" spans="1:16" x14ac:dyDescent="0.2">
      <c r="A11833">
        <v>15338</v>
      </c>
      <c r="B11833">
        <v>1080619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5</v>
      </c>
      <c r="N11833">
        <v>5.4089571428599999E-2</v>
      </c>
      <c r="O11833">
        <f t="shared" si="368"/>
        <v>0</v>
      </c>
      <c r="P11833">
        <f t="shared" si="369"/>
        <v>5.0800690060578156E-2</v>
      </c>
    </row>
    <row r="11834" spans="1:16" x14ac:dyDescent="0.2">
      <c r="A11834">
        <v>15338</v>
      </c>
      <c r="B11834">
        <v>1080687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5</v>
      </c>
      <c r="N11834">
        <v>4.40357142857E-3</v>
      </c>
      <c r="O11834">
        <f t="shared" si="368"/>
        <v>0</v>
      </c>
      <c r="P11834">
        <f t="shared" si="369"/>
        <v>4.1358151191436075E-3</v>
      </c>
    </row>
    <row r="11835" spans="1:16" x14ac:dyDescent="0.2">
      <c r="A11835">
        <v>33386</v>
      </c>
      <c r="B11835">
        <v>1080840</v>
      </c>
      <c r="C11835">
        <v>0</v>
      </c>
      <c r="D11835">
        <v>12</v>
      </c>
      <c r="E11835">
        <v>5.4237288135599998E-2</v>
      </c>
      <c r="F11835">
        <v>4</v>
      </c>
      <c r="G11835">
        <v>0</v>
      </c>
      <c r="H11835">
        <v>1</v>
      </c>
      <c r="I11835">
        <v>0</v>
      </c>
      <c r="J11835">
        <v>0</v>
      </c>
      <c r="K11835">
        <v>0</v>
      </c>
      <c r="L11835">
        <v>0</v>
      </c>
      <c r="M11835">
        <v>4</v>
      </c>
      <c r="N11835">
        <v>5.2372650123900001E-2</v>
      </c>
      <c r="O11835">
        <f t="shared" si="368"/>
        <v>1</v>
      </c>
      <c r="P11835">
        <f t="shared" si="369"/>
        <v>4.9188165044113531E-2</v>
      </c>
    </row>
    <row r="11836" spans="1:16" x14ac:dyDescent="0.2">
      <c r="A11836">
        <v>33386</v>
      </c>
      <c r="B11836">
        <v>1080606</v>
      </c>
      <c r="C11836">
        <v>0</v>
      </c>
      <c r="D11836">
        <v>4</v>
      </c>
      <c r="E11836">
        <v>3.0973451327399999E-2</v>
      </c>
      <c r="F11836">
        <v>1</v>
      </c>
      <c r="G11836">
        <v>0</v>
      </c>
      <c r="H11836">
        <v>2</v>
      </c>
      <c r="I11836">
        <v>0</v>
      </c>
      <c r="J11836">
        <v>0</v>
      </c>
      <c r="K11836">
        <v>0</v>
      </c>
      <c r="L11836">
        <v>0</v>
      </c>
      <c r="M11836">
        <v>5</v>
      </c>
      <c r="N11836">
        <v>6.7710413303299993E-2</v>
      </c>
      <c r="O11836">
        <f t="shared" si="368"/>
        <v>0</v>
      </c>
      <c r="P11836">
        <f t="shared" si="369"/>
        <v>6.3593325464505759E-2</v>
      </c>
    </row>
    <row r="11837" spans="1:16" x14ac:dyDescent="0.2">
      <c r="A11837">
        <v>33386</v>
      </c>
      <c r="B11837">
        <v>1080771</v>
      </c>
      <c r="C11837">
        <v>0</v>
      </c>
      <c r="D11837">
        <v>14</v>
      </c>
      <c r="E11837">
        <v>6.2215477997000002E-2</v>
      </c>
      <c r="F11837">
        <v>10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4</v>
      </c>
      <c r="N11837">
        <v>0.17064814364600001</v>
      </c>
      <c r="O11837">
        <f t="shared" si="368"/>
        <v>1</v>
      </c>
      <c r="P11837">
        <f t="shared" si="369"/>
        <v>0.16027199376532106</v>
      </c>
    </row>
    <row r="11838" spans="1:16" x14ac:dyDescent="0.2">
      <c r="A11838">
        <v>33386</v>
      </c>
      <c r="B11838">
        <v>1080714</v>
      </c>
      <c r="C11838">
        <v>1</v>
      </c>
      <c r="D11838">
        <v>9</v>
      </c>
      <c r="E11838">
        <v>8.7682672233799996E-2</v>
      </c>
      <c r="F11838">
        <v>6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4</v>
      </c>
      <c r="N11838">
        <v>7.0338125133599994E-2</v>
      </c>
      <c r="O11838">
        <f t="shared" si="368"/>
        <v>1</v>
      </c>
      <c r="P11838">
        <f t="shared" si="369"/>
        <v>6.606126097839303E-2</v>
      </c>
    </row>
    <row r="11839" spans="1:16" x14ac:dyDescent="0.2">
      <c r="A11839">
        <v>33386</v>
      </c>
      <c r="B11839">
        <v>1080827</v>
      </c>
      <c r="C11839">
        <v>0</v>
      </c>
      <c r="D11839">
        <v>8</v>
      </c>
      <c r="E11839">
        <v>5.4329371816599997E-2</v>
      </c>
      <c r="F11839">
        <v>6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4</v>
      </c>
      <c r="N11839">
        <v>0.11452420825</v>
      </c>
      <c r="O11839">
        <f t="shared" si="368"/>
        <v>1</v>
      </c>
      <c r="P11839">
        <f t="shared" si="369"/>
        <v>0.10756063792114137</v>
      </c>
    </row>
    <row r="11840" spans="1:16" x14ac:dyDescent="0.2">
      <c r="A11840">
        <v>33386</v>
      </c>
      <c r="B11840">
        <v>1080753</v>
      </c>
      <c r="C11840">
        <v>1</v>
      </c>
      <c r="D11840">
        <v>6</v>
      </c>
      <c r="E11840">
        <v>8.5574572127099999E-2</v>
      </c>
      <c r="F11840">
        <v>7</v>
      </c>
      <c r="G11840">
        <v>0</v>
      </c>
      <c r="H11840">
        <v>0</v>
      </c>
      <c r="I11840">
        <v>0</v>
      </c>
      <c r="J11840">
        <v>2</v>
      </c>
      <c r="K11840">
        <v>0</v>
      </c>
      <c r="L11840">
        <v>0</v>
      </c>
      <c r="M11840">
        <v>4</v>
      </c>
      <c r="N11840">
        <v>3.3654864828299998E-2</v>
      </c>
      <c r="O11840">
        <f t="shared" si="368"/>
        <v>1</v>
      </c>
      <c r="P11840">
        <f t="shared" si="369"/>
        <v>3.1608502563751466E-2</v>
      </c>
    </row>
    <row r="11841" spans="1:16" x14ac:dyDescent="0.2">
      <c r="A11841">
        <v>33386</v>
      </c>
      <c r="B11841">
        <v>1080618</v>
      </c>
      <c r="C11841">
        <v>0</v>
      </c>
      <c r="D11841">
        <v>2</v>
      </c>
      <c r="E11841">
        <v>7.7821011673200003E-3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</v>
      </c>
      <c r="L11841">
        <v>0</v>
      </c>
      <c r="M11841">
        <v>5</v>
      </c>
      <c r="N11841">
        <v>6.3675104773499996E-2</v>
      </c>
      <c r="O11841">
        <f t="shared" si="368"/>
        <v>0</v>
      </c>
      <c r="P11841">
        <f t="shared" si="369"/>
        <v>5.9803381257020602E-2</v>
      </c>
    </row>
    <row r="11842" spans="1:16" x14ac:dyDescent="0.2">
      <c r="A11842">
        <v>33386</v>
      </c>
      <c r="B11842">
        <v>1080866</v>
      </c>
      <c r="C11842">
        <v>0</v>
      </c>
      <c r="D11842">
        <v>14</v>
      </c>
      <c r="E11842">
        <v>6.3157894736800002E-2</v>
      </c>
      <c r="F11842">
        <v>1</v>
      </c>
      <c r="G11842">
        <v>0</v>
      </c>
      <c r="H11842">
        <v>1</v>
      </c>
      <c r="I11842">
        <v>1</v>
      </c>
      <c r="J11842">
        <v>0</v>
      </c>
      <c r="K11842">
        <v>0</v>
      </c>
      <c r="L11842">
        <v>1</v>
      </c>
      <c r="M11842">
        <v>4</v>
      </c>
      <c r="N11842">
        <v>0.10239339953</v>
      </c>
      <c r="O11842">
        <f t="shared" si="368"/>
        <v>1</v>
      </c>
      <c r="P11842">
        <f t="shared" si="369"/>
        <v>9.6167435170730356E-2</v>
      </c>
    </row>
    <row r="11843" spans="1:16" x14ac:dyDescent="0.2">
      <c r="A11843">
        <v>33386</v>
      </c>
      <c r="B11843">
        <v>1080739</v>
      </c>
      <c r="C11843">
        <v>0</v>
      </c>
      <c r="D11843">
        <v>4</v>
      </c>
      <c r="E11843">
        <v>8.1206496519699994E-2</v>
      </c>
      <c r="F11843">
        <v>4</v>
      </c>
      <c r="G11843">
        <v>0</v>
      </c>
      <c r="H11843">
        <v>2</v>
      </c>
      <c r="I11843">
        <v>1</v>
      </c>
      <c r="J11843">
        <v>0</v>
      </c>
      <c r="K11843">
        <v>0</v>
      </c>
      <c r="L11843">
        <v>0</v>
      </c>
      <c r="M11843">
        <v>4</v>
      </c>
      <c r="N11843">
        <v>3.6179779380500002E-2</v>
      </c>
      <c r="O11843">
        <f t="shared" ref="O11843:O11906" si="370">IF(M11843&lt;5,1,0)</f>
        <v>1</v>
      </c>
      <c r="P11843">
        <f t="shared" ref="P11843:P11906" si="371">$S$4*N11843</f>
        <v>3.3979891321472964E-2</v>
      </c>
    </row>
    <row r="11844" spans="1:16" x14ac:dyDescent="0.2">
      <c r="A11844">
        <v>33386</v>
      </c>
      <c r="B11844">
        <v>1080659</v>
      </c>
      <c r="C11844">
        <v>0</v>
      </c>
      <c r="D11844">
        <v>3</v>
      </c>
      <c r="E11844">
        <v>1.54185022026E-2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5</v>
      </c>
      <c r="N11844">
        <v>8.0427072788100008E-3</v>
      </c>
      <c r="O11844">
        <f t="shared" si="370"/>
        <v>0</v>
      </c>
      <c r="P11844">
        <f t="shared" si="371"/>
        <v>7.5536756703298204E-3</v>
      </c>
    </row>
    <row r="11845" spans="1:16" x14ac:dyDescent="0.2">
      <c r="A11845">
        <v>33386</v>
      </c>
      <c r="B11845">
        <v>1080671</v>
      </c>
      <c r="C11845">
        <v>0</v>
      </c>
      <c r="D11845">
        <v>2</v>
      </c>
      <c r="E11845">
        <v>3.5580524344599997E-2</v>
      </c>
      <c r="F11845">
        <v>3</v>
      </c>
      <c r="G11845">
        <v>0</v>
      </c>
      <c r="H11845">
        <v>2</v>
      </c>
      <c r="I11845">
        <v>0</v>
      </c>
      <c r="J11845">
        <v>0</v>
      </c>
      <c r="K11845">
        <v>0</v>
      </c>
      <c r="L11845">
        <v>0</v>
      </c>
      <c r="M11845">
        <v>4</v>
      </c>
      <c r="N11845">
        <v>3.2770508561E-2</v>
      </c>
      <c r="O11845">
        <f t="shared" si="370"/>
        <v>1</v>
      </c>
      <c r="P11845">
        <f t="shared" si="371"/>
        <v>3.0777919006668923E-2</v>
      </c>
    </row>
    <row r="11846" spans="1:16" x14ac:dyDescent="0.2">
      <c r="A11846">
        <v>33386</v>
      </c>
      <c r="B11846">
        <v>1080653</v>
      </c>
      <c r="C11846">
        <v>0</v>
      </c>
      <c r="D11846">
        <v>7</v>
      </c>
      <c r="E11846">
        <v>2.5993883791999999E-2</v>
      </c>
      <c r="F11846">
        <v>1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5</v>
      </c>
      <c r="N11846">
        <v>1.5899611636599999E-2</v>
      </c>
      <c r="O11846">
        <f t="shared" si="370"/>
        <v>0</v>
      </c>
      <c r="P11846">
        <f t="shared" si="371"/>
        <v>1.4932846045945912E-2</v>
      </c>
    </row>
    <row r="11847" spans="1:16" x14ac:dyDescent="0.2">
      <c r="A11847">
        <v>33386</v>
      </c>
      <c r="B11847">
        <v>1080677</v>
      </c>
      <c r="C11847">
        <v>0</v>
      </c>
      <c r="D11847">
        <v>6</v>
      </c>
      <c r="E11847">
        <v>5.0691244239600003E-2</v>
      </c>
      <c r="F11847">
        <v>1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5</v>
      </c>
      <c r="N11847">
        <v>5.3464412243999997E-2</v>
      </c>
      <c r="O11847">
        <f t="shared" si="370"/>
        <v>0</v>
      </c>
      <c r="P11847">
        <f t="shared" si="371"/>
        <v>5.0213543275410694E-2</v>
      </c>
    </row>
    <row r="11848" spans="1:16" x14ac:dyDescent="0.2">
      <c r="A11848">
        <v>33386</v>
      </c>
      <c r="B11848">
        <v>1080699</v>
      </c>
      <c r="C11848">
        <v>0</v>
      </c>
      <c r="D11848">
        <v>18</v>
      </c>
      <c r="E11848">
        <v>9.4302554027499999E-2</v>
      </c>
      <c r="F11848">
        <v>7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4</v>
      </c>
      <c r="N11848">
        <v>0.193718678422</v>
      </c>
      <c r="O11848">
        <f t="shared" si="370"/>
        <v>1</v>
      </c>
      <c r="P11848">
        <f t="shared" si="371"/>
        <v>0.18193973961230825</v>
      </c>
    </row>
    <row r="11849" spans="1:16" x14ac:dyDescent="0.2">
      <c r="A11849">
        <v>33386</v>
      </c>
      <c r="B11849">
        <v>1080698</v>
      </c>
      <c r="C11849">
        <v>1</v>
      </c>
      <c r="D11849">
        <v>13</v>
      </c>
      <c r="E11849">
        <v>8.6705202312099994E-2</v>
      </c>
      <c r="F11849">
        <v>5</v>
      </c>
      <c r="G11849">
        <v>0</v>
      </c>
      <c r="H11849">
        <v>2</v>
      </c>
      <c r="I11849">
        <v>0</v>
      </c>
      <c r="J11849">
        <v>0</v>
      </c>
      <c r="K11849">
        <v>1</v>
      </c>
      <c r="L11849">
        <v>0</v>
      </c>
      <c r="M11849">
        <v>4</v>
      </c>
      <c r="N11849">
        <v>0.115359303466</v>
      </c>
      <c r="O11849">
        <f t="shared" si="370"/>
        <v>1</v>
      </c>
      <c r="P11849">
        <f t="shared" si="371"/>
        <v>0.10834495571325196</v>
      </c>
    </row>
    <row r="11850" spans="1:16" x14ac:dyDescent="0.2">
      <c r="A11850">
        <v>33386</v>
      </c>
      <c r="B11850">
        <v>1080696</v>
      </c>
      <c r="C11850">
        <v>0</v>
      </c>
      <c r="D11850">
        <v>11</v>
      </c>
      <c r="E11850">
        <v>5.9845559845599999E-2</v>
      </c>
      <c r="F11850">
        <v>2</v>
      </c>
      <c r="G11850">
        <v>0</v>
      </c>
      <c r="H11850">
        <v>0</v>
      </c>
      <c r="I11850">
        <v>0</v>
      </c>
      <c r="J11850">
        <v>0</v>
      </c>
      <c r="K11850">
        <v>1</v>
      </c>
      <c r="L11850">
        <v>1</v>
      </c>
      <c r="M11850">
        <v>4</v>
      </c>
      <c r="N11850">
        <v>0.18812179023600001</v>
      </c>
      <c r="O11850">
        <f t="shared" si="370"/>
        <v>1</v>
      </c>
      <c r="P11850">
        <f t="shared" si="371"/>
        <v>0.17668316658850428</v>
      </c>
    </row>
    <row r="11851" spans="1:16" x14ac:dyDescent="0.2">
      <c r="A11851">
        <v>33386</v>
      </c>
      <c r="B11851">
        <v>1080517</v>
      </c>
      <c r="C11851">
        <v>0</v>
      </c>
      <c r="D11851">
        <v>1</v>
      </c>
      <c r="E11851">
        <v>7.1047957371200001E-3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5</v>
      </c>
      <c r="N11851">
        <v>5.5593720678800002E-3</v>
      </c>
      <c r="O11851">
        <f t="shared" si="370"/>
        <v>0</v>
      </c>
      <c r="P11851">
        <f t="shared" si="371"/>
        <v>5.2213380489547958E-3</v>
      </c>
    </row>
    <row r="11852" spans="1:16" x14ac:dyDescent="0.2">
      <c r="A11852">
        <v>33386</v>
      </c>
      <c r="B11852">
        <v>1080850</v>
      </c>
      <c r="C11852">
        <v>0</v>
      </c>
      <c r="D11852">
        <v>15</v>
      </c>
      <c r="E11852">
        <v>7.4380165289299999E-2</v>
      </c>
      <c r="F11852">
        <v>3</v>
      </c>
      <c r="G11852">
        <v>0</v>
      </c>
      <c r="H11852">
        <v>3</v>
      </c>
      <c r="I11852">
        <v>0</v>
      </c>
      <c r="J11852">
        <v>0</v>
      </c>
      <c r="K11852">
        <v>1</v>
      </c>
      <c r="L11852">
        <v>0</v>
      </c>
      <c r="M11852">
        <v>4</v>
      </c>
      <c r="N11852">
        <v>0.209247967413</v>
      </c>
      <c r="O11852">
        <f t="shared" si="370"/>
        <v>1</v>
      </c>
      <c r="P11852">
        <f t="shared" si="371"/>
        <v>0.19652478024133804</v>
      </c>
    </row>
    <row r="11853" spans="1:16" x14ac:dyDescent="0.2">
      <c r="A11853">
        <v>33386</v>
      </c>
      <c r="B11853">
        <v>1080859</v>
      </c>
      <c r="C11853">
        <v>0</v>
      </c>
      <c r="D11853">
        <v>9</v>
      </c>
      <c r="E11853">
        <v>4.9309664694300002E-2</v>
      </c>
      <c r="F11853">
        <v>2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4</v>
      </c>
      <c r="N11853">
        <v>3.7524667602899998E-2</v>
      </c>
      <c r="O11853">
        <f t="shared" si="370"/>
        <v>1</v>
      </c>
      <c r="P11853">
        <f t="shared" si="371"/>
        <v>3.5243004486317508E-2</v>
      </c>
    </row>
    <row r="11854" spans="1:16" x14ac:dyDescent="0.2">
      <c r="A11854">
        <v>33386</v>
      </c>
      <c r="B11854">
        <v>1080660</v>
      </c>
      <c r="C11854">
        <v>1</v>
      </c>
      <c r="D11854">
        <v>11</v>
      </c>
      <c r="E11854">
        <v>7.0564516128999999E-2</v>
      </c>
      <c r="F11854">
        <v>7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4</v>
      </c>
      <c r="N11854">
        <v>0.172456942709</v>
      </c>
      <c r="O11854">
        <f t="shared" si="370"/>
        <v>1</v>
      </c>
      <c r="P11854">
        <f t="shared" si="371"/>
        <v>0.16197080997248259</v>
      </c>
    </row>
    <row r="11855" spans="1:16" x14ac:dyDescent="0.2">
      <c r="A11855">
        <v>33386</v>
      </c>
      <c r="B11855">
        <v>1080816</v>
      </c>
      <c r="C11855">
        <v>0</v>
      </c>
      <c r="D11855">
        <v>2</v>
      </c>
      <c r="E11855">
        <v>2.0689655172399998E-2</v>
      </c>
      <c r="F11855">
        <v>2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5</v>
      </c>
      <c r="N11855">
        <v>7.9966982672000003E-2</v>
      </c>
      <c r="O11855">
        <f t="shared" si="370"/>
        <v>0</v>
      </c>
      <c r="P11855">
        <f t="shared" si="371"/>
        <v>7.5104642068801894E-2</v>
      </c>
    </row>
    <row r="11856" spans="1:16" x14ac:dyDescent="0.2">
      <c r="A11856">
        <v>33386</v>
      </c>
      <c r="B11856">
        <v>1080818</v>
      </c>
      <c r="C11856">
        <v>0</v>
      </c>
      <c r="D11856">
        <v>13</v>
      </c>
      <c r="E11856">
        <v>6.7594433399600001E-2</v>
      </c>
      <c r="F11856">
        <v>3</v>
      </c>
      <c r="G11856">
        <v>0</v>
      </c>
      <c r="H11856">
        <v>2</v>
      </c>
      <c r="I11856">
        <v>1</v>
      </c>
      <c r="J11856">
        <v>0</v>
      </c>
      <c r="K11856">
        <v>0</v>
      </c>
      <c r="L11856">
        <v>0</v>
      </c>
      <c r="M11856">
        <v>4</v>
      </c>
      <c r="N11856">
        <v>0.107218416296</v>
      </c>
      <c r="O11856">
        <f t="shared" si="370"/>
        <v>1</v>
      </c>
      <c r="P11856">
        <f t="shared" si="371"/>
        <v>0.10069906991644502</v>
      </c>
    </row>
    <row r="11857" spans="1:16" x14ac:dyDescent="0.2">
      <c r="A11857">
        <v>33386</v>
      </c>
      <c r="B11857">
        <v>1080527</v>
      </c>
      <c r="C11857">
        <v>0</v>
      </c>
      <c r="D11857">
        <v>12</v>
      </c>
      <c r="E11857">
        <v>6.4833005893899995E-2</v>
      </c>
      <c r="F11857">
        <v>3</v>
      </c>
      <c r="G11857">
        <v>0</v>
      </c>
      <c r="H11857">
        <v>2</v>
      </c>
      <c r="I11857">
        <v>0</v>
      </c>
      <c r="J11857">
        <v>0</v>
      </c>
      <c r="K11857">
        <v>1</v>
      </c>
      <c r="L11857">
        <v>0</v>
      </c>
      <c r="M11857">
        <v>4</v>
      </c>
      <c r="N11857">
        <v>9.9880082627699998E-2</v>
      </c>
      <c r="O11857">
        <f t="shared" si="370"/>
        <v>1</v>
      </c>
      <c r="P11857">
        <f t="shared" si="371"/>
        <v>9.3806938875316104E-2</v>
      </c>
    </row>
    <row r="11858" spans="1:16" x14ac:dyDescent="0.2">
      <c r="A11858">
        <v>33386</v>
      </c>
      <c r="B11858">
        <v>1080648</v>
      </c>
      <c r="C11858">
        <v>1</v>
      </c>
      <c r="D11858">
        <v>8</v>
      </c>
      <c r="E11858">
        <v>7.8544061302700002E-2</v>
      </c>
      <c r="F11858">
        <v>6</v>
      </c>
      <c r="G11858">
        <v>0</v>
      </c>
      <c r="H11858">
        <v>0</v>
      </c>
      <c r="I11858">
        <v>1</v>
      </c>
      <c r="J11858">
        <v>0</v>
      </c>
      <c r="K11858">
        <v>1</v>
      </c>
      <c r="L11858">
        <v>0</v>
      </c>
      <c r="M11858">
        <v>4</v>
      </c>
      <c r="N11858">
        <v>0.107561622777</v>
      </c>
      <c r="O11858">
        <f t="shared" si="370"/>
        <v>1</v>
      </c>
      <c r="P11858">
        <f t="shared" si="371"/>
        <v>0.10102140794959209</v>
      </c>
    </row>
    <row r="11859" spans="1:16" x14ac:dyDescent="0.2">
      <c r="A11859">
        <v>33386</v>
      </c>
      <c r="B11859">
        <v>1080646</v>
      </c>
      <c r="C11859">
        <v>0</v>
      </c>
      <c r="D11859">
        <v>12</v>
      </c>
      <c r="E11859">
        <v>6.9724770642200007E-2</v>
      </c>
      <c r="F11859">
        <v>10</v>
      </c>
      <c r="G11859">
        <v>0</v>
      </c>
      <c r="H11859">
        <v>0</v>
      </c>
      <c r="I11859">
        <v>1</v>
      </c>
      <c r="J11859">
        <v>0</v>
      </c>
      <c r="K11859">
        <v>0</v>
      </c>
      <c r="L11859">
        <v>0</v>
      </c>
      <c r="M11859">
        <v>4</v>
      </c>
      <c r="N11859">
        <v>7.0604831418100006E-2</v>
      </c>
      <c r="O11859">
        <f t="shared" si="370"/>
        <v>1</v>
      </c>
      <c r="P11859">
        <f t="shared" si="371"/>
        <v>6.6311750359954846E-2</v>
      </c>
    </row>
    <row r="11860" spans="1:16" x14ac:dyDescent="0.2">
      <c r="A11860">
        <v>33386</v>
      </c>
      <c r="B11860">
        <v>1080780</v>
      </c>
      <c r="C11860">
        <v>0</v>
      </c>
      <c r="D11860">
        <v>16</v>
      </c>
      <c r="E11860">
        <v>7.6782449725800006E-2</v>
      </c>
      <c r="F11860">
        <v>6</v>
      </c>
      <c r="G11860">
        <v>0</v>
      </c>
      <c r="H11860">
        <v>2</v>
      </c>
      <c r="I11860">
        <v>1</v>
      </c>
      <c r="J11860">
        <v>0</v>
      </c>
      <c r="K11860">
        <v>0</v>
      </c>
      <c r="L11860">
        <v>0</v>
      </c>
      <c r="M11860">
        <v>4</v>
      </c>
      <c r="N11860">
        <v>6.0642371132800001E-2</v>
      </c>
      <c r="O11860">
        <f t="shared" si="370"/>
        <v>1</v>
      </c>
      <c r="P11860">
        <f t="shared" si="371"/>
        <v>5.6955051021665343E-2</v>
      </c>
    </row>
    <row r="11861" spans="1:16" x14ac:dyDescent="0.2">
      <c r="A11861">
        <v>33386</v>
      </c>
      <c r="B11861">
        <v>1080881</v>
      </c>
      <c r="C11861">
        <v>1</v>
      </c>
      <c r="D11861">
        <v>14</v>
      </c>
      <c r="E11861">
        <v>4.8128342246000003E-2</v>
      </c>
      <c r="F11861">
        <v>1</v>
      </c>
      <c r="G11861">
        <v>0</v>
      </c>
      <c r="H11861">
        <v>2</v>
      </c>
      <c r="I11861">
        <v>0</v>
      </c>
      <c r="J11861">
        <v>0</v>
      </c>
      <c r="K11861">
        <v>0</v>
      </c>
      <c r="L11861">
        <v>0</v>
      </c>
      <c r="M11861">
        <v>4</v>
      </c>
      <c r="N11861">
        <v>4.8556499319699999E-2</v>
      </c>
      <c r="O11861">
        <f t="shared" si="370"/>
        <v>1</v>
      </c>
      <c r="P11861">
        <f t="shared" si="371"/>
        <v>4.5604052818626659E-2</v>
      </c>
    </row>
    <row r="11862" spans="1:16" x14ac:dyDescent="0.2">
      <c r="A11862">
        <v>33386</v>
      </c>
      <c r="B11862">
        <v>1080725</v>
      </c>
      <c r="C11862">
        <v>0</v>
      </c>
      <c r="D11862">
        <v>1</v>
      </c>
      <c r="E11862">
        <v>1.1037527593800001E-2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5</v>
      </c>
      <c r="N11862">
        <v>5.6687054003299996E-3</v>
      </c>
      <c r="O11862">
        <f t="shared" si="370"/>
        <v>0</v>
      </c>
      <c r="P11862">
        <f t="shared" si="371"/>
        <v>5.3240234389178923E-3</v>
      </c>
    </row>
    <row r="11863" spans="1:16" x14ac:dyDescent="0.2">
      <c r="A11863">
        <v>70676</v>
      </c>
      <c r="B11863">
        <v>1080824</v>
      </c>
      <c r="C11863">
        <v>1</v>
      </c>
      <c r="D11863">
        <v>71</v>
      </c>
      <c r="E11863">
        <v>0.13709677419399999</v>
      </c>
      <c r="F11863">
        <v>1</v>
      </c>
      <c r="G11863">
        <v>0</v>
      </c>
      <c r="H11863">
        <v>5</v>
      </c>
      <c r="I11863">
        <v>0</v>
      </c>
      <c r="J11863">
        <v>0</v>
      </c>
      <c r="K11863">
        <v>0</v>
      </c>
      <c r="L11863">
        <v>0</v>
      </c>
      <c r="M11863">
        <v>3</v>
      </c>
      <c r="N11863">
        <v>9.9983444808800004E-2</v>
      </c>
      <c r="O11863">
        <f t="shared" si="370"/>
        <v>1</v>
      </c>
      <c r="P11863">
        <f t="shared" si="371"/>
        <v>9.3904016185920758E-2</v>
      </c>
    </row>
    <row r="11864" spans="1:16" x14ac:dyDescent="0.2">
      <c r="A11864">
        <v>70676</v>
      </c>
      <c r="B11864">
        <v>1080658</v>
      </c>
      <c r="C11864">
        <v>1</v>
      </c>
      <c r="D11864">
        <v>41</v>
      </c>
      <c r="E11864">
        <v>9.2953523238400004E-2</v>
      </c>
      <c r="F11864">
        <v>1</v>
      </c>
      <c r="G11864">
        <v>0</v>
      </c>
      <c r="H11864">
        <v>2</v>
      </c>
      <c r="I11864">
        <v>0</v>
      </c>
      <c r="J11864">
        <v>0</v>
      </c>
      <c r="K11864">
        <v>0</v>
      </c>
      <c r="L11864">
        <v>0</v>
      </c>
      <c r="M11864">
        <v>3</v>
      </c>
      <c r="N11864">
        <v>7.3557191714700002E-2</v>
      </c>
      <c r="O11864">
        <f t="shared" si="370"/>
        <v>1</v>
      </c>
      <c r="P11864">
        <f t="shared" si="371"/>
        <v>6.9084594300356822E-2</v>
      </c>
    </row>
    <row r="11865" spans="1:16" x14ac:dyDescent="0.2">
      <c r="A11865">
        <v>70676</v>
      </c>
      <c r="B11865">
        <v>1080775</v>
      </c>
      <c r="C11865">
        <v>0</v>
      </c>
      <c r="D11865">
        <v>17</v>
      </c>
      <c r="E11865">
        <v>5.8558558558600003E-2</v>
      </c>
      <c r="F11865">
        <v>1</v>
      </c>
      <c r="G11865">
        <v>0</v>
      </c>
      <c r="H11865">
        <v>1</v>
      </c>
      <c r="I11865">
        <v>1</v>
      </c>
      <c r="J11865">
        <v>0</v>
      </c>
      <c r="K11865">
        <v>0</v>
      </c>
      <c r="L11865">
        <v>0</v>
      </c>
      <c r="M11865">
        <v>3</v>
      </c>
      <c r="N11865">
        <v>3.4263442976000001E-2</v>
      </c>
      <c r="O11865">
        <f t="shared" si="370"/>
        <v>1</v>
      </c>
      <c r="P11865">
        <f t="shared" si="371"/>
        <v>3.218007651123151E-2</v>
      </c>
    </row>
    <row r="11866" spans="1:16" x14ac:dyDescent="0.2">
      <c r="A11866">
        <v>70676</v>
      </c>
      <c r="B11866">
        <v>1080757</v>
      </c>
      <c r="C11866">
        <v>0</v>
      </c>
      <c r="D11866">
        <v>33</v>
      </c>
      <c r="E11866">
        <v>0.110905730129</v>
      </c>
      <c r="F11866">
        <v>2</v>
      </c>
      <c r="G11866">
        <v>0</v>
      </c>
      <c r="H11866">
        <v>5</v>
      </c>
      <c r="I11866">
        <v>0</v>
      </c>
      <c r="J11866">
        <v>0</v>
      </c>
      <c r="K11866">
        <v>0</v>
      </c>
      <c r="L11866">
        <v>0</v>
      </c>
      <c r="M11866">
        <v>3</v>
      </c>
      <c r="N11866">
        <v>0.156267900209</v>
      </c>
      <c r="O11866">
        <f t="shared" si="370"/>
        <v>1</v>
      </c>
      <c r="P11866">
        <f t="shared" si="371"/>
        <v>0.14676613171938083</v>
      </c>
    </row>
    <row r="11867" spans="1:16" x14ac:dyDescent="0.2">
      <c r="A11867">
        <v>70676</v>
      </c>
      <c r="B11867">
        <v>1080535</v>
      </c>
      <c r="C11867">
        <v>0</v>
      </c>
      <c r="D11867">
        <v>0</v>
      </c>
      <c r="E11867">
        <v>1.8050541516199999E-3</v>
      </c>
      <c r="F11867">
        <v>0</v>
      </c>
      <c r="G11867">
        <v>0</v>
      </c>
      <c r="H11867">
        <v>1</v>
      </c>
      <c r="I11867">
        <v>1</v>
      </c>
      <c r="J11867">
        <v>0</v>
      </c>
      <c r="K11867">
        <v>0</v>
      </c>
      <c r="L11867">
        <v>0</v>
      </c>
      <c r="M11867">
        <v>5</v>
      </c>
      <c r="N11867">
        <v>5.1893079988600002E-2</v>
      </c>
      <c r="O11867">
        <f t="shared" si="370"/>
        <v>0</v>
      </c>
      <c r="P11867">
        <f t="shared" si="371"/>
        <v>4.873775486037147E-2</v>
      </c>
    </row>
    <row r="11868" spans="1:16" x14ac:dyDescent="0.2">
      <c r="A11868">
        <v>70676</v>
      </c>
      <c r="B11868">
        <v>1080735</v>
      </c>
      <c r="C11868">
        <v>2</v>
      </c>
      <c r="D11868">
        <v>28</v>
      </c>
      <c r="E11868">
        <v>9.2592592592599998E-2</v>
      </c>
      <c r="F11868">
        <v>2</v>
      </c>
      <c r="G11868">
        <v>0</v>
      </c>
      <c r="H11868">
        <v>3</v>
      </c>
      <c r="I11868">
        <v>0</v>
      </c>
      <c r="J11868">
        <v>0</v>
      </c>
      <c r="K11868">
        <v>0</v>
      </c>
      <c r="L11868">
        <v>0</v>
      </c>
      <c r="M11868">
        <v>3</v>
      </c>
      <c r="N11868">
        <v>0.202139814871</v>
      </c>
      <c r="O11868">
        <f t="shared" si="370"/>
        <v>1</v>
      </c>
      <c r="P11868">
        <f t="shared" si="371"/>
        <v>0.18984883431216543</v>
      </c>
    </row>
    <row r="11869" spans="1:16" x14ac:dyDescent="0.2">
      <c r="A11869">
        <v>70676</v>
      </c>
      <c r="B11869">
        <v>1080654</v>
      </c>
      <c r="C11869">
        <v>0</v>
      </c>
      <c r="D11869">
        <v>15</v>
      </c>
      <c r="E11869">
        <v>3.52564102564E-2</v>
      </c>
      <c r="F11869">
        <v>0</v>
      </c>
      <c r="G11869">
        <v>0</v>
      </c>
      <c r="H11869">
        <v>0</v>
      </c>
      <c r="I11869">
        <v>1</v>
      </c>
      <c r="J11869">
        <v>0</v>
      </c>
      <c r="K11869">
        <v>0</v>
      </c>
      <c r="L11869">
        <v>0</v>
      </c>
      <c r="M11869">
        <v>3</v>
      </c>
      <c r="N11869">
        <v>0.102914106809</v>
      </c>
      <c r="O11869">
        <f t="shared" si="370"/>
        <v>1</v>
      </c>
      <c r="P11869">
        <f t="shared" si="371"/>
        <v>9.6656481180785805E-2</v>
      </c>
    </row>
    <row r="11870" spans="1:16" x14ac:dyDescent="0.2">
      <c r="A11870">
        <v>70676</v>
      </c>
      <c r="B11870">
        <v>1080555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5</v>
      </c>
      <c r="N11870">
        <v>4.40357142857E-3</v>
      </c>
      <c r="O11870">
        <f t="shared" si="370"/>
        <v>0</v>
      </c>
      <c r="P11870">
        <f t="shared" si="371"/>
        <v>4.1358151191436075E-3</v>
      </c>
    </row>
    <row r="11871" spans="1:16" x14ac:dyDescent="0.2">
      <c r="A11871">
        <v>70676</v>
      </c>
      <c r="B11871">
        <v>1080839</v>
      </c>
      <c r="C11871">
        <v>0</v>
      </c>
      <c r="D11871">
        <v>32</v>
      </c>
      <c r="E11871">
        <v>6.7605633802800005E-2</v>
      </c>
      <c r="F11871">
        <v>1</v>
      </c>
      <c r="G11871">
        <v>0</v>
      </c>
      <c r="H11871">
        <v>3</v>
      </c>
      <c r="I11871">
        <v>0</v>
      </c>
      <c r="J11871">
        <v>0</v>
      </c>
      <c r="K11871">
        <v>0</v>
      </c>
      <c r="L11871">
        <v>0</v>
      </c>
      <c r="M11871">
        <v>3</v>
      </c>
      <c r="N11871">
        <v>5.8027165260300002E-2</v>
      </c>
      <c r="O11871">
        <f t="shared" si="370"/>
        <v>1</v>
      </c>
      <c r="P11871">
        <f t="shared" si="371"/>
        <v>5.4498861048911572E-2</v>
      </c>
    </row>
    <row r="11872" spans="1:16" x14ac:dyDescent="0.2">
      <c r="A11872">
        <v>70676</v>
      </c>
      <c r="B11872">
        <v>1080693</v>
      </c>
      <c r="C11872">
        <v>0</v>
      </c>
      <c r="D11872">
        <v>22</v>
      </c>
      <c r="E11872">
        <v>8.9463220675899999E-2</v>
      </c>
      <c r="F11872">
        <v>1</v>
      </c>
      <c r="G11872">
        <v>0</v>
      </c>
      <c r="H11872">
        <v>4</v>
      </c>
      <c r="I11872">
        <v>0</v>
      </c>
      <c r="J11872">
        <v>0</v>
      </c>
      <c r="K11872">
        <v>0</v>
      </c>
      <c r="L11872">
        <v>0</v>
      </c>
      <c r="M11872">
        <v>3</v>
      </c>
      <c r="N11872">
        <v>7.3782979723499995E-2</v>
      </c>
      <c r="O11872">
        <f t="shared" si="370"/>
        <v>1</v>
      </c>
      <c r="P11872">
        <f t="shared" si="371"/>
        <v>6.9296653415478193E-2</v>
      </c>
    </row>
    <row r="11873" spans="1:16" x14ac:dyDescent="0.2">
      <c r="A11873">
        <v>70676</v>
      </c>
      <c r="B11873">
        <v>1080690</v>
      </c>
      <c r="C11873">
        <v>1</v>
      </c>
      <c r="D11873">
        <v>39</v>
      </c>
      <c r="E11873">
        <v>0.116071428571</v>
      </c>
      <c r="F11873">
        <v>3</v>
      </c>
      <c r="G11873">
        <v>0</v>
      </c>
      <c r="H11873">
        <v>3</v>
      </c>
      <c r="I11873">
        <v>0</v>
      </c>
      <c r="J11873">
        <v>0</v>
      </c>
      <c r="K11873">
        <v>1</v>
      </c>
      <c r="L11873">
        <v>1</v>
      </c>
      <c r="M11873">
        <v>3</v>
      </c>
      <c r="N11873">
        <v>0.27919794462699998</v>
      </c>
      <c r="O11873">
        <f t="shared" si="370"/>
        <v>1</v>
      </c>
      <c r="P11873">
        <f t="shared" si="371"/>
        <v>0.26222149438305875</v>
      </c>
    </row>
    <row r="11874" spans="1:16" x14ac:dyDescent="0.2">
      <c r="A11874">
        <v>70676</v>
      </c>
      <c r="B11874">
        <v>1080695</v>
      </c>
      <c r="C11874">
        <v>4</v>
      </c>
      <c r="D11874">
        <v>40</v>
      </c>
      <c r="E11874">
        <v>0.121265377856</v>
      </c>
      <c r="F11874">
        <v>1</v>
      </c>
      <c r="G11874">
        <v>0</v>
      </c>
      <c r="H11874">
        <v>2</v>
      </c>
      <c r="I11874">
        <v>0</v>
      </c>
      <c r="J11874">
        <v>0</v>
      </c>
      <c r="K11874">
        <v>0</v>
      </c>
      <c r="L11874">
        <v>0</v>
      </c>
      <c r="M11874">
        <v>3</v>
      </c>
      <c r="N11874">
        <v>8.1087689180700001E-2</v>
      </c>
      <c r="O11874">
        <f t="shared" si="370"/>
        <v>1</v>
      </c>
      <c r="P11874">
        <f t="shared" si="371"/>
        <v>7.6157204743891566E-2</v>
      </c>
    </row>
    <row r="11875" spans="1:16" x14ac:dyDescent="0.2">
      <c r="A11875">
        <v>70676</v>
      </c>
      <c r="B11875">
        <v>1080600</v>
      </c>
      <c r="C11875">
        <v>1</v>
      </c>
      <c r="D11875">
        <v>53</v>
      </c>
      <c r="E11875">
        <v>0.100257069409</v>
      </c>
      <c r="F11875">
        <v>0</v>
      </c>
      <c r="G11875">
        <v>0</v>
      </c>
      <c r="H11875">
        <v>4</v>
      </c>
      <c r="I11875">
        <v>0</v>
      </c>
      <c r="J11875">
        <v>0</v>
      </c>
      <c r="K11875">
        <v>0</v>
      </c>
      <c r="L11875">
        <v>0</v>
      </c>
      <c r="M11875">
        <v>3</v>
      </c>
      <c r="N11875">
        <v>0.19247515921800001</v>
      </c>
      <c r="O11875">
        <f t="shared" si="370"/>
        <v>1</v>
      </c>
      <c r="P11875">
        <f t="shared" si="371"/>
        <v>0.18077183178833578</v>
      </c>
    </row>
    <row r="11876" spans="1:16" x14ac:dyDescent="0.2">
      <c r="A11876">
        <v>70676</v>
      </c>
      <c r="B11876">
        <v>1080601</v>
      </c>
      <c r="C11876">
        <v>1</v>
      </c>
      <c r="D11876">
        <v>33</v>
      </c>
      <c r="E11876">
        <v>0.11029411764700001</v>
      </c>
      <c r="F11876">
        <v>1</v>
      </c>
      <c r="G11876">
        <v>0</v>
      </c>
      <c r="H11876">
        <v>3</v>
      </c>
      <c r="I11876">
        <v>1</v>
      </c>
      <c r="J11876">
        <v>0</v>
      </c>
      <c r="K11876">
        <v>0</v>
      </c>
      <c r="L11876">
        <v>0</v>
      </c>
      <c r="M11876">
        <v>3</v>
      </c>
      <c r="N11876">
        <v>9.9839298056800002E-2</v>
      </c>
      <c r="O11876">
        <f t="shared" si="370"/>
        <v>1</v>
      </c>
      <c r="P11876">
        <f t="shared" si="371"/>
        <v>9.3768634183841904E-2</v>
      </c>
    </row>
    <row r="11877" spans="1:16" x14ac:dyDescent="0.2">
      <c r="A11877">
        <v>70676</v>
      </c>
      <c r="B11877">
        <v>1080604</v>
      </c>
      <c r="C11877">
        <v>2</v>
      </c>
      <c r="D11877">
        <v>20</v>
      </c>
      <c r="E11877">
        <v>6.6558441558400003E-2</v>
      </c>
      <c r="F11877">
        <v>0</v>
      </c>
      <c r="G11877">
        <v>0</v>
      </c>
      <c r="H11877">
        <v>1</v>
      </c>
      <c r="I11877">
        <v>1</v>
      </c>
      <c r="J11877">
        <v>0</v>
      </c>
      <c r="K11877">
        <v>0</v>
      </c>
      <c r="L11877">
        <v>0</v>
      </c>
      <c r="M11877">
        <v>3</v>
      </c>
      <c r="N11877">
        <v>4.9935566900799998E-2</v>
      </c>
      <c r="O11877">
        <f t="shared" si="370"/>
        <v>1</v>
      </c>
      <c r="P11877">
        <f t="shared" si="371"/>
        <v>4.6899267088396403E-2</v>
      </c>
    </row>
    <row r="11878" spans="1:16" x14ac:dyDescent="0.2">
      <c r="A11878">
        <v>70676</v>
      </c>
      <c r="B11878">
        <v>1080766</v>
      </c>
      <c r="C11878">
        <v>1</v>
      </c>
      <c r="D11878">
        <v>38</v>
      </c>
      <c r="E11878">
        <v>8.8888888888899995E-2</v>
      </c>
      <c r="F11878">
        <v>1</v>
      </c>
      <c r="G11878">
        <v>0</v>
      </c>
      <c r="H11878">
        <v>2</v>
      </c>
      <c r="I11878">
        <v>0</v>
      </c>
      <c r="J11878">
        <v>0</v>
      </c>
      <c r="K11878">
        <v>0</v>
      </c>
      <c r="L11878">
        <v>0</v>
      </c>
      <c r="M11878">
        <v>3</v>
      </c>
      <c r="N11878">
        <v>8.8008463067799997E-2</v>
      </c>
      <c r="O11878">
        <f t="shared" si="370"/>
        <v>1</v>
      </c>
      <c r="P11878">
        <f t="shared" si="371"/>
        <v>8.2657165455948728E-2</v>
      </c>
    </row>
    <row r="11879" spans="1:16" x14ac:dyDescent="0.2">
      <c r="A11879">
        <v>70676</v>
      </c>
      <c r="B11879">
        <v>1080609</v>
      </c>
      <c r="C11879">
        <v>2</v>
      </c>
      <c r="D11879">
        <v>39</v>
      </c>
      <c r="E11879">
        <v>0.110707803993</v>
      </c>
      <c r="F11879">
        <v>0</v>
      </c>
      <c r="G11879">
        <v>0</v>
      </c>
      <c r="H11879">
        <v>4</v>
      </c>
      <c r="I11879">
        <v>0</v>
      </c>
      <c r="J11879">
        <v>0</v>
      </c>
      <c r="K11879">
        <v>0</v>
      </c>
      <c r="L11879">
        <v>0</v>
      </c>
      <c r="M11879">
        <v>3</v>
      </c>
      <c r="N11879">
        <v>0.21215298249600001</v>
      </c>
      <c r="O11879">
        <f t="shared" si="370"/>
        <v>1</v>
      </c>
      <c r="P11879">
        <f t="shared" si="371"/>
        <v>0.19925315776319721</v>
      </c>
    </row>
    <row r="11880" spans="1:16" x14ac:dyDescent="0.2">
      <c r="A11880">
        <v>70676</v>
      </c>
      <c r="B11880">
        <v>1080741</v>
      </c>
      <c r="C11880">
        <v>0</v>
      </c>
      <c r="D11880">
        <v>51</v>
      </c>
      <c r="E11880">
        <v>9.9037138927100005E-2</v>
      </c>
      <c r="F11880">
        <v>1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0</v>
      </c>
      <c r="M11880">
        <v>3</v>
      </c>
      <c r="N11880">
        <v>8.9669351824199994E-2</v>
      </c>
      <c r="O11880">
        <f t="shared" si="370"/>
        <v>1</v>
      </c>
      <c r="P11880">
        <f t="shared" si="371"/>
        <v>8.4217064946931985E-2</v>
      </c>
    </row>
    <row r="11881" spans="1:16" x14ac:dyDescent="0.2">
      <c r="A11881">
        <v>70676</v>
      </c>
      <c r="B11881">
        <v>1080627</v>
      </c>
      <c r="C11881">
        <v>3</v>
      </c>
      <c r="D11881">
        <v>48</v>
      </c>
      <c r="E11881">
        <v>0.11029411764700001</v>
      </c>
      <c r="F11881">
        <v>1</v>
      </c>
      <c r="G11881">
        <v>0</v>
      </c>
      <c r="H11881">
        <v>6</v>
      </c>
      <c r="I11881">
        <v>0</v>
      </c>
      <c r="J11881">
        <v>0</v>
      </c>
      <c r="K11881">
        <v>0</v>
      </c>
      <c r="L11881">
        <v>0</v>
      </c>
      <c r="M11881">
        <v>3</v>
      </c>
      <c r="N11881">
        <v>0.12780071650200001</v>
      </c>
      <c r="O11881">
        <f t="shared" si="370"/>
        <v>1</v>
      </c>
      <c r="P11881">
        <f t="shared" si="371"/>
        <v>0.12002987668534316</v>
      </c>
    </row>
    <row r="11882" spans="1:16" x14ac:dyDescent="0.2">
      <c r="A11882">
        <v>70676</v>
      </c>
      <c r="B11882">
        <v>1080624</v>
      </c>
      <c r="C11882">
        <v>0</v>
      </c>
      <c r="D11882">
        <v>21</v>
      </c>
      <c r="E11882">
        <v>0.10970464135000001</v>
      </c>
      <c r="F11882">
        <v>1</v>
      </c>
      <c r="G11882">
        <v>0</v>
      </c>
      <c r="H11882">
        <v>4</v>
      </c>
      <c r="I11882">
        <v>0</v>
      </c>
      <c r="J11882">
        <v>0</v>
      </c>
      <c r="K11882">
        <v>0</v>
      </c>
      <c r="L11882">
        <v>0</v>
      </c>
      <c r="M11882">
        <v>3</v>
      </c>
      <c r="N11882">
        <v>7.5171439377800006E-2</v>
      </c>
      <c r="O11882">
        <f t="shared" si="370"/>
        <v>1</v>
      </c>
      <c r="P11882">
        <f t="shared" si="371"/>
        <v>7.0600688679518339E-2</v>
      </c>
    </row>
    <row r="11883" spans="1:16" x14ac:dyDescent="0.2">
      <c r="A11883">
        <v>70676</v>
      </c>
      <c r="B11883">
        <v>1080708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5</v>
      </c>
      <c r="N11883">
        <v>4.40357142857E-3</v>
      </c>
      <c r="O11883">
        <f t="shared" si="370"/>
        <v>0</v>
      </c>
      <c r="P11883">
        <f t="shared" si="371"/>
        <v>4.1358151191436075E-3</v>
      </c>
    </row>
    <row r="11884" spans="1:16" x14ac:dyDescent="0.2">
      <c r="A11884">
        <v>70676</v>
      </c>
      <c r="B11884">
        <v>1080575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5</v>
      </c>
      <c r="N11884">
        <v>4.40357142857E-3</v>
      </c>
      <c r="O11884">
        <f t="shared" si="370"/>
        <v>0</v>
      </c>
      <c r="P11884">
        <f t="shared" si="371"/>
        <v>4.1358151191436075E-3</v>
      </c>
    </row>
    <row r="11885" spans="1:16" x14ac:dyDescent="0.2">
      <c r="A11885">
        <v>70676</v>
      </c>
      <c r="B11885">
        <v>1080725</v>
      </c>
      <c r="C11885">
        <v>0</v>
      </c>
      <c r="D11885">
        <v>44</v>
      </c>
      <c r="E11885">
        <v>0.1</v>
      </c>
      <c r="F11885">
        <v>1</v>
      </c>
      <c r="G11885">
        <v>0</v>
      </c>
      <c r="H11885">
        <v>2</v>
      </c>
      <c r="I11885">
        <v>0</v>
      </c>
      <c r="J11885">
        <v>0</v>
      </c>
      <c r="K11885">
        <v>0</v>
      </c>
      <c r="L11885">
        <v>0</v>
      </c>
      <c r="M11885">
        <v>3</v>
      </c>
      <c r="N11885">
        <v>0.19751908440499999</v>
      </c>
      <c r="O11885">
        <f t="shared" si="370"/>
        <v>1</v>
      </c>
      <c r="P11885">
        <f t="shared" si="371"/>
        <v>0.1855090643702535</v>
      </c>
    </row>
    <row r="11886" spans="1:16" x14ac:dyDescent="0.2">
      <c r="A11886">
        <v>70676</v>
      </c>
      <c r="B11886">
        <v>1080647</v>
      </c>
      <c r="C11886">
        <v>1</v>
      </c>
      <c r="D11886">
        <v>20</v>
      </c>
      <c r="E11886">
        <v>7.2380952380999994E-2</v>
      </c>
      <c r="F11886">
        <v>0</v>
      </c>
      <c r="G11886">
        <v>0</v>
      </c>
      <c r="H11886">
        <v>4</v>
      </c>
      <c r="I11886">
        <v>0</v>
      </c>
      <c r="J11886">
        <v>0</v>
      </c>
      <c r="K11886">
        <v>0</v>
      </c>
      <c r="L11886">
        <v>0</v>
      </c>
      <c r="M11886">
        <v>3</v>
      </c>
      <c r="N11886">
        <v>4.5509013363700002E-2</v>
      </c>
      <c r="O11886">
        <f t="shared" si="370"/>
        <v>1</v>
      </c>
      <c r="P11886">
        <f t="shared" si="371"/>
        <v>4.2741867272951178E-2</v>
      </c>
    </row>
    <row r="11887" spans="1:16" x14ac:dyDescent="0.2">
      <c r="A11887">
        <v>70676</v>
      </c>
      <c r="B11887">
        <v>1080509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5</v>
      </c>
      <c r="N11887">
        <v>4.40357142857E-3</v>
      </c>
      <c r="O11887">
        <f t="shared" si="370"/>
        <v>0</v>
      </c>
      <c r="P11887">
        <f t="shared" si="371"/>
        <v>4.1358151191436075E-3</v>
      </c>
    </row>
    <row r="11888" spans="1:16" x14ac:dyDescent="0.2">
      <c r="A11888">
        <v>70676</v>
      </c>
      <c r="B11888">
        <v>1080565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5</v>
      </c>
      <c r="N11888">
        <v>4.40357142857E-3</v>
      </c>
      <c r="O11888">
        <f t="shared" si="370"/>
        <v>0</v>
      </c>
      <c r="P11888">
        <f t="shared" si="371"/>
        <v>4.1358151191436075E-3</v>
      </c>
    </row>
    <row r="11889" spans="1:16" x14ac:dyDescent="0.2">
      <c r="A11889">
        <v>70676</v>
      </c>
      <c r="B11889">
        <v>1080541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5</v>
      </c>
      <c r="N11889">
        <v>4.40357142857E-3</v>
      </c>
      <c r="O11889">
        <f t="shared" si="370"/>
        <v>0</v>
      </c>
      <c r="P11889">
        <f t="shared" si="371"/>
        <v>4.1358151191436075E-3</v>
      </c>
    </row>
    <row r="11890" spans="1:16" x14ac:dyDescent="0.2">
      <c r="A11890">
        <v>70676</v>
      </c>
      <c r="B11890">
        <v>1080832</v>
      </c>
      <c r="C11890">
        <v>1</v>
      </c>
      <c r="D11890">
        <v>37</v>
      </c>
      <c r="E11890">
        <v>0.108303249097</v>
      </c>
      <c r="F11890">
        <v>3</v>
      </c>
      <c r="G11890">
        <v>0</v>
      </c>
      <c r="H11890">
        <v>2</v>
      </c>
      <c r="I11890">
        <v>1</v>
      </c>
      <c r="J11890">
        <v>0</v>
      </c>
      <c r="K11890">
        <v>0</v>
      </c>
      <c r="L11890">
        <v>0</v>
      </c>
      <c r="M11890">
        <v>3</v>
      </c>
      <c r="N11890">
        <v>8.1746767730500006E-2</v>
      </c>
      <c r="O11890">
        <f t="shared" si="370"/>
        <v>1</v>
      </c>
      <c r="P11890">
        <f t="shared" si="371"/>
        <v>7.6776208449220645E-2</v>
      </c>
    </row>
    <row r="11891" spans="1:16" x14ac:dyDescent="0.2">
      <c r="A11891">
        <v>136464</v>
      </c>
      <c r="B11891">
        <v>1080689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5</v>
      </c>
      <c r="N11891">
        <v>4.40357142857E-3</v>
      </c>
      <c r="O11891">
        <f t="shared" si="370"/>
        <v>0</v>
      </c>
      <c r="P11891">
        <f t="shared" si="371"/>
        <v>4.1358151191436075E-3</v>
      </c>
    </row>
    <row r="11892" spans="1:16" x14ac:dyDescent="0.2">
      <c r="A11892">
        <v>23383</v>
      </c>
      <c r="B11892">
        <v>1080839</v>
      </c>
      <c r="C11892">
        <v>0</v>
      </c>
      <c r="D11892">
        <v>19</v>
      </c>
      <c r="E11892">
        <v>6.9014084507000001E-2</v>
      </c>
      <c r="F11892">
        <v>19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1</v>
      </c>
      <c r="M11892">
        <v>4</v>
      </c>
      <c r="N11892">
        <v>0.154718185067</v>
      </c>
      <c r="O11892">
        <f t="shared" si="370"/>
        <v>1</v>
      </c>
      <c r="P11892">
        <f t="shared" si="371"/>
        <v>0.14531064600315829</v>
      </c>
    </row>
    <row r="11893" spans="1:16" x14ac:dyDescent="0.2">
      <c r="A11893">
        <v>23383</v>
      </c>
      <c r="B11893">
        <v>1080708</v>
      </c>
      <c r="C11893">
        <v>0</v>
      </c>
      <c r="D11893">
        <v>17</v>
      </c>
      <c r="E11893">
        <v>8.0645161290299999E-2</v>
      </c>
      <c r="F11893">
        <v>17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4</v>
      </c>
      <c r="N11893">
        <v>8.7954159119300004E-2</v>
      </c>
      <c r="O11893">
        <f t="shared" si="370"/>
        <v>1</v>
      </c>
      <c r="P11893">
        <f t="shared" si="371"/>
        <v>8.2606163423875778E-2</v>
      </c>
    </row>
    <row r="11894" spans="1:16" x14ac:dyDescent="0.2">
      <c r="A11894">
        <v>23383</v>
      </c>
      <c r="B11894">
        <v>1080658</v>
      </c>
      <c r="C11894">
        <v>0</v>
      </c>
      <c r="D11894">
        <v>3</v>
      </c>
      <c r="E11894">
        <v>8.9955022488800006E-3</v>
      </c>
      <c r="F11894">
        <v>1</v>
      </c>
      <c r="G11894">
        <v>0</v>
      </c>
      <c r="H11894">
        <v>0</v>
      </c>
      <c r="I11894">
        <v>0</v>
      </c>
      <c r="J11894">
        <v>0</v>
      </c>
      <c r="K11894">
        <v>1</v>
      </c>
      <c r="L11894">
        <v>0</v>
      </c>
      <c r="M11894">
        <v>5</v>
      </c>
      <c r="N11894">
        <v>6.2504861718900004E-2</v>
      </c>
      <c r="O11894">
        <f t="shared" si="370"/>
        <v>0</v>
      </c>
      <c r="P11894">
        <f t="shared" si="371"/>
        <v>5.8704294073629745E-2</v>
      </c>
    </row>
    <row r="11895" spans="1:16" x14ac:dyDescent="0.2">
      <c r="A11895">
        <v>23383</v>
      </c>
      <c r="B11895">
        <v>1080735</v>
      </c>
      <c r="C11895">
        <v>1</v>
      </c>
      <c r="D11895">
        <v>16</v>
      </c>
      <c r="E11895">
        <v>9.4444444444400005E-2</v>
      </c>
      <c r="F11895">
        <v>9</v>
      </c>
      <c r="G11895">
        <v>0</v>
      </c>
      <c r="H11895">
        <v>0</v>
      </c>
      <c r="I11895">
        <v>1</v>
      </c>
      <c r="J11895">
        <v>0</v>
      </c>
      <c r="K11895">
        <v>1</v>
      </c>
      <c r="L11895">
        <v>0</v>
      </c>
      <c r="M11895">
        <v>4</v>
      </c>
      <c r="N11895">
        <v>0.250842657656</v>
      </c>
      <c r="O11895">
        <f t="shared" si="370"/>
        <v>1</v>
      </c>
      <c r="P11895">
        <f t="shared" si="371"/>
        <v>0.23559033227644111</v>
      </c>
    </row>
    <row r="11896" spans="1:16" x14ac:dyDescent="0.2">
      <c r="A11896">
        <v>23383</v>
      </c>
      <c r="B11896">
        <v>1080725</v>
      </c>
      <c r="C11896">
        <v>0</v>
      </c>
      <c r="D11896">
        <v>18</v>
      </c>
      <c r="E11896">
        <v>7.2131147541000001E-2</v>
      </c>
      <c r="F11896">
        <v>12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4</v>
      </c>
      <c r="N11896">
        <v>0.187935560694</v>
      </c>
      <c r="O11896">
        <f t="shared" si="370"/>
        <v>1</v>
      </c>
      <c r="P11896">
        <f t="shared" si="371"/>
        <v>0.176508260613223</v>
      </c>
    </row>
    <row r="11897" spans="1:16" x14ac:dyDescent="0.2">
      <c r="A11897">
        <v>23383</v>
      </c>
      <c r="B11897">
        <v>1080654</v>
      </c>
      <c r="C11897">
        <v>0</v>
      </c>
      <c r="D11897">
        <v>21</v>
      </c>
      <c r="E11897">
        <v>7.6923076923100006E-2</v>
      </c>
      <c r="F11897">
        <v>16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4</v>
      </c>
      <c r="N11897">
        <v>0.217037452081</v>
      </c>
      <c r="O11897">
        <f t="shared" si="370"/>
        <v>1</v>
      </c>
      <c r="P11897">
        <f t="shared" si="371"/>
        <v>0.20384063033774794</v>
      </c>
    </row>
    <row r="11898" spans="1:16" x14ac:dyDescent="0.2">
      <c r="A11898">
        <v>23383</v>
      </c>
      <c r="B11898">
        <v>1080838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5</v>
      </c>
      <c r="N11898">
        <v>5.4089571428599999E-2</v>
      </c>
      <c r="O11898">
        <f t="shared" si="370"/>
        <v>0</v>
      </c>
      <c r="P11898">
        <f t="shared" si="371"/>
        <v>5.0800690060578156E-2</v>
      </c>
    </row>
    <row r="11899" spans="1:16" x14ac:dyDescent="0.2">
      <c r="A11899">
        <v>23383</v>
      </c>
      <c r="B11899">
        <v>1080824</v>
      </c>
      <c r="C11899">
        <v>0</v>
      </c>
      <c r="D11899">
        <v>16</v>
      </c>
      <c r="E11899">
        <v>4.83870967742E-2</v>
      </c>
      <c r="F11899">
        <v>8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4</v>
      </c>
      <c r="N11899">
        <v>5.7976031379800001E-2</v>
      </c>
      <c r="O11899">
        <f t="shared" si="370"/>
        <v>1</v>
      </c>
      <c r="P11899">
        <f t="shared" si="371"/>
        <v>5.4450836330906471E-2</v>
      </c>
    </row>
    <row r="11900" spans="1:16" x14ac:dyDescent="0.2">
      <c r="A11900">
        <v>23383</v>
      </c>
      <c r="B11900">
        <v>1080869</v>
      </c>
      <c r="C11900">
        <v>0</v>
      </c>
      <c r="D11900">
        <v>18</v>
      </c>
      <c r="E11900">
        <v>7.0205479452099998E-2</v>
      </c>
      <c r="F11900">
        <v>7</v>
      </c>
      <c r="G11900">
        <v>0</v>
      </c>
      <c r="H11900">
        <v>2</v>
      </c>
      <c r="I11900">
        <v>0</v>
      </c>
      <c r="J11900">
        <v>0</v>
      </c>
      <c r="K11900">
        <v>0</v>
      </c>
      <c r="L11900">
        <v>0</v>
      </c>
      <c r="M11900">
        <v>4</v>
      </c>
      <c r="N11900">
        <v>9.1044452490300007E-2</v>
      </c>
      <c r="O11900">
        <f t="shared" si="370"/>
        <v>1</v>
      </c>
      <c r="P11900">
        <f t="shared" si="371"/>
        <v>8.5508553507399748E-2</v>
      </c>
    </row>
    <row r="11901" spans="1:16" x14ac:dyDescent="0.2">
      <c r="A11901">
        <v>23383</v>
      </c>
      <c r="B11901">
        <v>1080509</v>
      </c>
      <c r="C11901">
        <v>1</v>
      </c>
      <c r="D11901">
        <v>13</v>
      </c>
      <c r="E11901">
        <v>8.9184060721099995E-2</v>
      </c>
      <c r="F11901">
        <v>11</v>
      </c>
      <c r="G11901">
        <v>0</v>
      </c>
      <c r="H11901">
        <v>1</v>
      </c>
      <c r="I11901">
        <v>0</v>
      </c>
      <c r="J11901">
        <v>0</v>
      </c>
      <c r="K11901">
        <v>0</v>
      </c>
      <c r="L11901">
        <v>0</v>
      </c>
      <c r="M11901">
        <v>4</v>
      </c>
      <c r="N11901">
        <v>8.2741616287299993E-2</v>
      </c>
      <c r="O11901">
        <f t="shared" si="370"/>
        <v>1</v>
      </c>
      <c r="P11901">
        <f t="shared" si="371"/>
        <v>7.7710565883683275E-2</v>
      </c>
    </row>
    <row r="11902" spans="1:16" x14ac:dyDescent="0.2">
      <c r="A11902">
        <v>23383</v>
      </c>
      <c r="B11902">
        <v>1080812</v>
      </c>
      <c r="C11902">
        <v>0</v>
      </c>
      <c r="D11902">
        <v>13</v>
      </c>
      <c r="E11902">
        <v>5.1376146789000002E-2</v>
      </c>
      <c r="F11902">
        <v>4</v>
      </c>
      <c r="G11902">
        <v>0</v>
      </c>
      <c r="H11902">
        <v>1</v>
      </c>
      <c r="I11902">
        <v>0</v>
      </c>
      <c r="J11902">
        <v>0</v>
      </c>
      <c r="K11902">
        <v>0</v>
      </c>
      <c r="L11902">
        <v>0</v>
      </c>
      <c r="M11902">
        <v>4</v>
      </c>
      <c r="N11902">
        <v>4.3290306609899999E-2</v>
      </c>
      <c r="O11902">
        <f t="shared" si="370"/>
        <v>1</v>
      </c>
      <c r="P11902">
        <f t="shared" si="371"/>
        <v>4.0658067546715804E-2</v>
      </c>
    </row>
    <row r="11903" spans="1:16" x14ac:dyDescent="0.2">
      <c r="A11903">
        <v>23383</v>
      </c>
      <c r="B11903">
        <v>1080775</v>
      </c>
      <c r="C11903">
        <v>1</v>
      </c>
      <c r="D11903">
        <v>11</v>
      </c>
      <c r="E11903">
        <v>5.8558558558600003E-2</v>
      </c>
      <c r="F11903">
        <v>6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0</v>
      </c>
      <c r="M11903">
        <v>4</v>
      </c>
      <c r="N11903">
        <v>5.1694590323E-2</v>
      </c>
      <c r="O11903">
        <f t="shared" si="370"/>
        <v>1</v>
      </c>
      <c r="P11903">
        <f t="shared" si="371"/>
        <v>4.8551334230367331E-2</v>
      </c>
    </row>
    <row r="11904" spans="1:16" x14ac:dyDescent="0.2">
      <c r="A11904">
        <v>23383</v>
      </c>
      <c r="B11904">
        <v>1080786</v>
      </c>
      <c r="C11904">
        <v>0</v>
      </c>
      <c r="D11904">
        <v>22</v>
      </c>
      <c r="E11904">
        <v>8.4179970972400001E-2</v>
      </c>
      <c r="F11904">
        <v>11</v>
      </c>
      <c r="G11904">
        <v>0</v>
      </c>
      <c r="H11904">
        <v>1</v>
      </c>
      <c r="I11904">
        <v>1</v>
      </c>
      <c r="J11904">
        <v>0</v>
      </c>
      <c r="K11904">
        <v>1</v>
      </c>
      <c r="L11904">
        <v>0</v>
      </c>
      <c r="M11904">
        <v>4</v>
      </c>
      <c r="N11904">
        <v>0.13301217081700001</v>
      </c>
      <c r="O11904">
        <f t="shared" si="370"/>
        <v>1</v>
      </c>
      <c r="P11904">
        <f t="shared" si="371"/>
        <v>0.12492445189510704</v>
      </c>
    </row>
    <row r="11905" spans="1:16" x14ac:dyDescent="0.2">
      <c r="A11905">
        <v>23383</v>
      </c>
      <c r="B11905">
        <v>1080693</v>
      </c>
      <c r="C11905">
        <v>0</v>
      </c>
      <c r="D11905">
        <v>5</v>
      </c>
      <c r="E11905">
        <v>2.98210735586E-2</v>
      </c>
      <c r="F11905">
        <v>4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5</v>
      </c>
      <c r="N11905">
        <v>3.4327376612900001E-2</v>
      </c>
      <c r="O11905">
        <f t="shared" si="370"/>
        <v>0</v>
      </c>
      <c r="P11905">
        <f t="shared" si="371"/>
        <v>3.2240122704736474E-2</v>
      </c>
    </row>
    <row r="11906" spans="1:16" x14ac:dyDescent="0.2">
      <c r="A11906">
        <v>23383</v>
      </c>
      <c r="B11906">
        <v>1080690</v>
      </c>
      <c r="C11906">
        <v>0</v>
      </c>
      <c r="D11906">
        <v>10</v>
      </c>
      <c r="E11906">
        <v>0.05</v>
      </c>
      <c r="F11906">
        <v>5</v>
      </c>
      <c r="G11906">
        <v>0</v>
      </c>
      <c r="H11906">
        <v>0</v>
      </c>
      <c r="I11906">
        <v>0</v>
      </c>
      <c r="J11906">
        <v>0</v>
      </c>
      <c r="K11906">
        <v>1</v>
      </c>
      <c r="L11906">
        <v>0</v>
      </c>
      <c r="M11906">
        <v>4</v>
      </c>
      <c r="N11906">
        <v>0.13866464227600001</v>
      </c>
      <c r="O11906">
        <f t="shared" si="370"/>
        <v>1</v>
      </c>
      <c r="P11906">
        <f t="shared" si="371"/>
        <v>0.13023322848698612</v>
      </c>
    </row>
    <row r="11907" spans="1:16" x14ac:dyDescent="0.2">
      <c r="A11907">
        <v>23383</v>
      </c>
      <c r="B11907">
        <v>1080684</v>
      </c>
      <c r="C11907">
        <v>0</v>
      </c>
      <c r="D11907">
        <v>17</v>
      </c>
      <c r="E11907">
        <v>6.6225165562900007E-2</v>
      </c>
      <c r="F11907">
        <v>18</v>
      </c>
      <c r="G11907">
        <v>0</v>
      </c>
      <c r="H11907">
        <v>0</v>
      </c>
      <c r="I11907">
        <v>0</v>
      </c>
      <c r="J11907">
        <v>0</v>
      </c>
      <c r="K11907">
        <v>1</v>
      </c>
      <c r="L11907">
        <v>0</v>
      </c>
      <c r="M11907">
        <v>4</v>
      </c>
      <c r="N11907">
        <v>0.20963787209900001</v>
      </c>
      <c r="O11907">
        <f t="shared" ref="O11907:O11970" si="372">IF(M11907&lt;5,1,0)</f>
        <v>1</v>
      </c>
      <c r="P11907">
        <f t="shared" ref="P11907:P11970" si="373">$S$4*N11907</f>
        <v>0.19689097702536693</v>
      </c>
    </row>
    <row r="11908" spans="1:16" x14ac:dyDescent="0.2">
      <c r="A11908">
        <v>23383</v>
      </c>
      <c r="B11908">
        <v>1080757</v>
      </c>
      <c r="C11908">
        <v>0</v>
      </c>
      <c r="D11908">
        <v>18</v>
      </c>
      <c r="E11908">
        <v>7.5785582255100001E-2</v>
      </c>
      <c r="F11908">
        <v>6</v>
      </c>
      <c r="G11908">
        <v>0</v>
      </c>
      <c r="H11908">
        <v>0</v>
      </c>
      <c r="I11908">
        <v>0</v>
      </c>
      <c r="J11908">
        <v>0</v>
      </c>
      <c r="K11908">
        <v>2</v>
      </c>
      <c r="L11908">
        <v>0</v>
      </c>
      <c r="M11908">
        <v>4</v>
      </c>
      <c r="N11908">
        <v>0.222224351652</v>
      </c>
      <c r="O11908">
        <f t="shared" si="372"/>
        <v>1</v>
      </c>
      <c r="P11908">
        <f t="shared" si="373"/>
        <v>0.20871214383882167</v>
      </c>
    </row>
    <row r="11909" spans="1:16" x14ac:dyDescent="0.2">
      <c r="A11909">
        <v>23383</v>
      </c>
      <c r="B11909">
        <v>1080695</v>
      </c>
      <c r="C11909">
        <v>0</v>
      </c>
      <c r="D11909">
        <v>4</v>
      </c>
      <c r="E11909">
        <v>1.5817223198599999E-2</v>
      </c>
      <c r="F11909">
        <v>3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5</v>
      </c>
      <c r="N11909">
        <v>1.8202489537900001E-2</v>
      </c>
      <c r="O11909">
        <f t="shared" si="372"/>
        <v>0</v>
      </c>
      <c r="P11909">
        <f t="shared" si="373"/>
        <v>1.7095698947557893E-2</v>
      </c>
    </row>
    <row r="11910" spans="1:16" x14ac:dyDescent="0.2">
      <c r="A11910">
        <v>23383</v>
      </c>
      <c r="B11910">
        <v>1080832</v>
      </c>
      <c r="C11910">
        <v>0</v>
      </c>
      <c r="D11910">
        <v>12</v>
      </c>
      <c r="E11910">
        <v>5.9566787003599998E-2</v>
      </c>
      <c r="F11910">
        <v>7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4</v>
      </c>
      <c r="N11910">
        <v>6.2768938779200006E-2</v>
      </c>
      <c r="O11910">
        <f t="shared" si="372"/>
        <v>1</v>
      </c>
      <c r="P11910">
        <f t="shared" si="373"/>
        <v>5.8952314099266621E-2</v>
      </c>
    </row>
    <row r="11911" spans="1:16" x14ac:dyDescent="0.2">
      <c r="A11911">
        <v>315543</v>
      </c>
      <c r="B11911">
        <v>1080533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5</v>
      </c>
      <c r="N11911">
        <v>4.40357142857E-3</v>
      </c>
      <c r="O11911">
        <f t="shared" si="372"/>
        <v>0</v>
      </c>
      <c r="P11911">
        <f t="shared" si="373"/>
        <v>4.1358151191436075E-3</v>
      </c>
    </row>
    <row r="11912" spans="1:16" x14ac:dyDescent="0.2">
      <c r="A11912">
        <v>315543</v>
      </c>
      <c r="B11912">
        <v>1080536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5</v>
      </c>
      <c r="N11912">
        <v>5.4089571428599999E-2</v>
      </c>
      <c r="O11912">
        <f t="shared" si="372"/>
        <v>0</v>
      </c>
      <c r="P11912">
        <f t="shared" si="373"/>
        <v>5.0800690060578156E-2</v>
      </c>
    </row>
    <row r="11913" spans="1:16" x14ac:dyDescent="0.2">
      <c r="A11913">
        <v>315543</v>
      </c>
      <c r="B11913">
        <v>1080640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5</v>
      </c>
      <c r="N11913">
        <v>4.40357142857E-3</v>
      </c>
      <c r="O11913">
        <f t="shared" si="372"/>
        <v>0</v>
      </c>
      <c r="P11913">
        <f t="shared" si="373"/>
        <v>4.1358151191436075E-3</v>
      </c>
    </row>
    <row r="11914" spans="1:16" x14ac:dyDescent="0.2">
      <c r="A11914">
        <v>315543</v>
      </c>
      <c r="B11914">
        <v>1080556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5</v>
      </c>
      <c r="N11914">
        <v>4.40357142857E-3</v>
      </c>
      <c r="O11914">
        <f t="shared" si="372"/>
        <v>0</v>
      </c>
      <c r="P11914">
        <f t="shared" si="373"/>
        <v>4.1358151191436075E-3</v>
      </c>
    </row>
    <row r="11915" spans="1:16" x14ac:dyDescent="0.2">
      <c r="A11915">
        <v>315543</v>
      </c>
      <c r="B11915">
        <v>1080779</v>
      </c>
      <c r="C11915">
        <v>0</v>
      </c>
      <c r="D11915">
        <v>8</v>
      </c>
      <c r="E11915">
        <v>1.8126888217500001E-2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5</v>
      </c>
      <c r="N11915">
        <v>2.3577066482199999E-2</v>
      </c>
      <c r="O11915">
        <f t="shared" si="372"/>
        <v>0</v>
      </c>
      <c r="P11915">
        <f t="shared" si="373"/>
        <v>2.2143478220768162E-2</v>
      </c>
    </row>
    <row r="11916" spans="1:16" x14ac:dyDescent="0.2">
      <c r="A11916">
        <v>315543</v>
      </c>
      <c r="B11916">
        <v>1080509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5</v>
      </c>
      <c r="N11916">
        <v>4.40357142857E-3</v>
      </c>
      <c r="O11916">
        <f t="shared" si="372"/>
        <v>0</v>
      </c>
      <c r="P11916">
        <f t="shared" si="373"/>
        <v>4.1358151191436075E-3</v>
      </c>
    </row>
    <row r="11917" spans="1:16" x14ac:dyDescent="0.2">
      <c r="A11917">
        <v>315543</v>
      </c>
      <c r="B11917">
        <v>1080663</v>
      </c>
      <c r="C11917">
        <v>0</v>
      </c>
      <c r="D11917">
        <v>1</v>
      </c>
      <c r="E11917">
        <v>6.0882800608800004E-3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5</v>
      </c>
      <c r="N11917">
        <v>5.94705807167E-2</v>
      </c>
      <c r="O11917">
        <f t="shared" si="372"/>
        <v>0</v>
      </c>
      <c r="P11917">
        <f t="shared" si="373"/>
        <v>5.5854510563088579E-2</v>
      </c>
    </row>
    <row r="11918" spans="1:16" x14ac:dyDescent="0.2">
      <c r="A11918">
        <v>315543</v>
      </c>
      <c r="B11918">
        <v>1080607</v>
      </c>
      <c r="C11918">
        <v>0</v>
      </c>
      <c r="D11918">
        <v>5</v>
      </c>
      <c r="E11918">
        <v>1.0416666666700001E-2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5</v>
      </c>
      <c r="N11918">
        <v>6.61385067789E-2</v>
      </c>
      <c r="O11918">
        <f t="shared" si="372"/>
        <v>0</v>
      </c>
      <c r="P11918">
        <f t="shared" si="373"/>
        <v>6.2116997698521241E-2</v>
      </c>
    </row>
    <row r="11919" spans="1:16" x14ac:dyDescent="0.2">
      <c r="A11919">
        <v>315543</v>
      </c>
      <c r="B11919">
        <v>1080681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5</v>
      </c>
      <c r="N11919">
        <v>5.4089571428599999E-2</v>
      </c>
      <c r="O11919">
        <f t="shared" si="372"/>
        <v>0</v>
      </c>
      <c r="P11919">
        <f t="shared" si="373"/>
        <v>5.0800690060578156E-2</v>
      </c>
    </row>
    <row r="11920" spans="1:16" x14ac:dyDescent="0.2">
      <c r="A11920">
        <v>315543</v>
      </c>
      <c r="B11920">
        <v>1080619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5</v>
      </c>
      <c r="N11920">
        <v>5.4089571428599999E-2</v>
      </c>
      <c r="O11920">
        <f t="shared" si="372"/>
        <v>0</v>
      </c>
      <c r="P11920">
        <f t="shared" si="373"/>
        <v>5.0800690060578156E-2</v>
      </c>
    </row>
    <row r="11921" spans="1:16" x14ac:dyDescent="0.2">
      <c r="A11921">
        <v>315543</v>
      </c>
      <c r="B11921">
        <v>1080588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5</v>
      </c>
      <c r="N11921">
        <v>5.4089571428599999E-2</v>
      </c>
      <c r="O11921">
        <f t="shared" si="372"/>
        <v>0</v>
      </c>
      <c r="P11921">
        <f t="shared" si="373"/>
        <v>5.0800690060578156E-2</v>
      </c>
    </row>
    <row r="11922" spans="1:16" x14ac:dyDescent="0.2">
      <c r="A11922">
        <v>9795</v>
      </c>
      <c r="B11922">
        <v>1080533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5</v>
      </c>
      <c r="N11922">
        <v>4.40357142857E-3</v>
      </c>
      <c r="O11922">
        <f t="shared" si="372"/>
        <v>0</v>
      </c>
      <c r="P11922">
        <f t="shared" si="373"/>
        <v>4.1358151191436075E-3</v>
      </c>
    </row>
    <row r="11923" spans="1:16" x14ac:dyDescent="0.2">
      <c r="A11923">
        <v>9795</v>
      </c>
      <c r="B11923">
        <v>1080515</v>
      </c>
      <c r="C11923">
        <v>0</v>
      </c>
      <c r="D11923">
        <v>0</v>
      </c>
      <c r="E11923">
        <v>5.7471264367800002E-3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5</v>
      </c>
      <c r="N11923">
        <v>5.8403530377700002E-3</v>
      </c>
      <c r="O11923">
        <f t="shared" si="372"/>
        <v>0</v>
      </c>
      <c r="P11923">
        <f t="shared" si="373"/>
        <v>5.4852341529042364E-3</v>
      </c>
    </row>
    <row r="11924" spans="1:16" x14ac:dyDescent="0.2">
      <c r="A11924">
        <v>80464</v>
      </c>
      <c r="B11924">
        <v>1080849</v>
      </c>
      <c r="C11924">
        <v>0</v>
      </c>
      <c r="D11924">
        <v>35</v>
      </c>
      <c r="E11924">
        <v>6.9064748201400003E-2</v>
      </c>
      <c r="F11924">
        <v>0</v>
      </c>
      <c r="G11924">
        <v>0</v>
      </c>
      <c r="H11924">
        <v>5</v>
      </c>
      <c r="I11924">
        <v>1</v>
      </c>
      <c r="J11924">
        <v>0</v>
      </c>
      <c r="K11924">
        <v>0</v>
      </c>
      <c r="L11924">
        <v>0</v>
      </c>
      <c r="M11924">
        <v>3</v>
      </c>
      <c r="N11924">
        <v>0.121804725207</v>
      </c>
      <c r="O11924">
        <f t="shared" si="372"/>
        <v>1</v>
      </c>
      <c r="P11924">
        <f t="shared" si="373"/>
        <v>0.1143984677586649</v>
      </c>
    </row>
    <row r="11925" spans="1:16" x14ac:dyDescent="0.2">
      <c r="A11925">
        <v>80464</v>
      </c>
      <c r="B11925">
        <v>1080637</v>
      </c>
      <c r="C11925">
        <v>0</v>
      </c>
      <c r="D11925">
        <v>39</v>
      </c>
      <c r="E11925">
        <v>0.11744966443</v>
      </c>
      <c r="F11925">
        <v>3</v>
      </c>
      <c r="G11925">
        <v>0</v>
      </c>
      <c r="H11925">
        <v>7</v>
      </c>
      <c r="I11925">
        <v>0</v>
      </c>
      <c r="J11925">
        <v>0</v>
      </c>
      <c r="K11925">
        <v>0</v>
      </c>
      <c r="L11925">
        <v>0</v>
      </c>
      <c r="M11925">
        <v>3</v>
      </c>
      <c r="N11925">
        <v>0.12144985605899999</v>
      </c>
      <c r="O11925">
        <f t="shared" si="372"/>
        <v>1</v>
      </c>
      <c r="P11925">
        <f t="shared" si="373"/>
        <v>0.11406517619943325</v>
      </c>
    </row>
    <row r="11926" spans="1:16" x14ac:dyDescent="0.2">
      <c r="A11926">
        <v>80464</v>
      </c>
      <c r="B11926">
        <v>1080631</v>
      </c>
      <c r="C11926">
        <v>0</v>
      </c>
      <c r="D11926">
        <v>46</v>
      </c>
      <c r="E11926">
        <v>0.11477761836399999</v>
      </c>
      <c r="F11926">
        <v>1</v>
      </c>
      <c r="G11926">
        <v>0</v>
      </c>
      <c r="H11926">
        <v>8</v>
      </c>
      <c r="I11926">
        <v>0</v>
      </c>
      <c r="J11926">
        <v>0</v>
      </c>
      <c r="K11926">
        <v>0</v>
      </c>
      <c r="L11926">
        <v>0</v>
      </c>
      <c r="M11926">
        <v>3</v>
      </c>
      <c r="N11926">
        <v>0.11824629804300001</v>
      </c>
      <c r="O11926">
        <f t="shared" si="372"/>
        <v>1</v>
      </c>
      <c r="P11926">
        <f t="shared" si="373"/>
        <v>0.11105640845431029</v>
      </c>
    </row>
    <row r="11927" spans="1:16" x14ac:dyDescent="0.2">
      <c r="A11927">
        <v>80464</v>
      </c>
      <c r="B11927">
        <v>1080750</v>
      </c>
      <c r="C11927">
        <v>2</v>
      </c>
      <c r="D11927">
        <v>67</v>
      </c>
      <c r="E11927">
        <v>0.14149659863899999</v>
      </c>
      <c r="F11927">
        <v>1</v>
      </c>
      <c r="G11927">
        <v>0</v>
      </c>
      <c r="H11927">
        <v>5</v>
      </c>
      <c r="I11927">
        <v>0</v>
      </c>
      <c r="J11927">
        <v>0</v>
      </c>
      <c r="K11927">
        <v>1</v>
      </c>
      <c r="L11927">
        <v>0</v>
      </c>
      <c r="M11927">
        <v>3</v>
      </c>
      <c r="N11927">
        <v>0.32007130189299998</v>
      </c>
      <c r="O11927">
        <f t="shared" si="372"/>
        <v>1</v>
      </c>
      <c r="P11927">
        <f t="shared" si="373"/>
        <v>0.30060957362576923</v>
      </c>
    </row>
    <row r="11928" spans="1:16" x14ac:dyDescent="0.2">
      <c r="A11928">
        <v>80464</v>
      </c>
      <c r="B11928">
        <v>1080755</v>
      </c>
      <c r="C11928">
        <v>1</v>
      </c>
      <c r="D11928">
        <v>23</v>
      </c>
      <c r="E11928">
        <v>8.19672131148E-2</v>
      </c>
      <c r="F11928">
        <v>1</v>
      </c>
      <c r="G11928">
        <v>0</v>
      </c>
      <c r="H11928">
        <v>3</v>
      </c>
      <c r="I11928">
        <v>1</v>
      </c>
      <c r="J11928">
        <v>0</v>
      </c>
      <c r="K11928">
        <v>0</v>
      </c>
      <c r="L11928">
        <v>0</v>
      </c>
      <c r="M11928">
        <v>3</v>
      </c>
      <c r="N11928">
        <v>5.4582572680200003E-2</v>
      </c>
      <c r="O11928">
        <f t="shared" si="372"/>
        <v>1</v>
      </c>
      <c r="P11928">
        <f t="shared" si="373"/>
        <v>5.1263714690290174E-2</v>
      </c>
    </row>
    <row r="11929" spans="1:16" x14ac:dyDescent="0.2">
      <c r="A11929">
        <v>80464</v>
      </c>
      <c r="B11929">
        <v>1080534</v>
      </c>
      <c r="C11929">
        <v>1</v>
      </c>
      <c r="D11929">
        <v>48</v>
      </c>
      <c r="E11929">
        <v>8.8772845953000001E-2</v>
      </c>
      <c r="F11929">
        <v>1</v>
      </c>
      <c r="G11929">
        <v>0</v>
      </c>
      <c r="H11929">
        <v>4</v>
      </c>
      <c r="I11929">
        <v>0</v>
      </c>
      <c r="J11929">
        <v>0</v>
      </c>
      <c r="K11929">
        <v>0</v>
      </c>
      <c r="L11929">
        <v>0</v>
      </c>
      <c r="M11929">
        <v>3</v>
      </c>
      <c r="N11929">
        <v>0.14089796855</v>
      </c>
      <c r="O11929">
        <f t="shared" si="372"/>
        <v>1</v>
      </c>
      <c r="P11929">
        <f t="shared" si="373"/>
        <v>0.13233075880296177</v>
      </c>
    </row>
    <row r="11930" spans="1:16" x14ac:dyDescent="0.2">
      <c r="A11930">
        <v>80464</v>
      </c>
      <c r="B11930">
        <v>1080538</v>
      </c>
      <c r="C11930">
        <v>2</v>
      </c>
      <c r="D11930">
        <v>59</v>
      </c>
      <c r="E11930">
        <v>0.120516499283</v>
      </c>
      <c r="F11930">
        <v>3</v>
      </c>
      <c r="G11930">
        <v>0</v>
      </c>
      <c r="H11930">
        <v>7</v>
      </c>
      <c r="I11930">
        <v>0</v>
      </c>
      <c r="J11930">
        <v>0</v>
      </c>
      <c r="K11930">
        <v>0</v>
      </c>
      <c r="L11930">
        <v>0</v>
      </c>
      <c r="M11930">
        <v>3</v>
      </c>
      <c r="N11930">
        <v>0.25649396723200002</v>
      </c>
      <c r="O11930">
        <f t="shared" si="372"/>
        <v>1</v>
      </c>
      <c r="P11930">
        <f t="shared" si="373"/>
        <v>0.2408980176328637</v>
      </c>
    </row>
    <row r="11931" spans="1:16" x14ac:dyDescent="0.2">
      <c r="A11931">
        <v>80464</v>
      </c>
      <c r="B11931">
        <v>1080737</v>
      </c>
      <c r="C11931">
        <v>2</v>
      </c>
      <c r="D11931">
        <v>40</v>
      </c>
      <c r="E11931">
        <v>0.13043478260899999</v>
      </c>
      <c r="F11931">
        <v>0</v>
      </c>
      <c r="G11931">
        <v>0</v>
      </c>
      <c r="H11931">
        <v>6</v>
      </c>
      <c r="I11931">
        <v>0</v>
      </c>
      <c r="J11931">
        <v>0</v>
      </c>
      <c r="K11931">
        <v>0</v>
      </c>
      <c r="L11931">
        <v>0</v>
      </c>
      <c r="M11931">
        <v>3</v>
      </c>
      <c r="N11931">
        <v>0.18079026354200001</v>
      </c>
      <c r="O11931">
        <f t="shared" si="372"/>
        <v>1</v>
      </c>
      <c r="P11931">
        <f t="shared" si="373"/>
        <v>0.16979742862801053</v>
      </c>
    </row>
    <row r="11932" spans="1:16" x14ac:dyDescent="0.2">
      <c r="A11932">
        <v>80464</v>
      </c>
      <c r="B11932">
        <v>1080674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5</v>
      </c>
      <c r="N11932">
        <v>4.40357142857E-3</v>
      </c>
      <c r="O11932">
        <f t="shared" si="372"/>
        <v>0</v>
      </c>
      <c r="P11932">
        <f t="shared" si="373"/>
        <v>4.1358151191436075E-3</v>
      </c>
    </row>
    <row r="11933" spans="1:16" x14ac:dyDescent="0.2">
      <c r="A11933">
        <v>80464</v>
      </c>
      <c r="B11933">
        <v>1080553</v>
      </c>
      <c r="C11933">
        <v>1</v>
      </c>
      <c r="D11933">
        <v>101</v>
      </c>
      <c r="E11933">
        <v>0.15873015872999999</v>
      </c>
      <c r="F11933">
        <v>0</v>
      </c>
      <c r="G11933">
        <v>0</v>
      </c>
      <c r="H11933">
        <v>6</v>
      </c>
      <c r="I11933">
        <v>1</v>
      </c>
      <c r="J11933">
        <v>0</v>
      </c>
      <c r="K11933">
        <v>0</v>
      </c>
      <c r="L11933">
        <v>1</v>
      </c>
      <c r="M11933">
        <v>3</v>
      </c>
      <c r="N11933">
        <v>0.34235105060400001</v>
      </c>
      <c r="O11933">
        <f t="shared" si="372"/>
        <v>1</v>
      </c>
      <c r="P11933">
        <f t="shared" si="373"/>
        <v>0.32153461664240923</v>
      </c>
    </row>
    <row r="11934" spans="1:16" x14ac:dyDescent="0.2">
      <c r="A11934">
        <v>80464</v>
      </c>
      <c r="B11934">
        <v>1080577</v>
      </c>
      <c r="C11934">
        <v>0</v>
      </c>
      <c r="D11934">
        <v>18</v>
      </c>
      <c r="E11934">
        <v>9.8326359832600005E-2</v>
      </c>
      <c r="F11934">
        <v>3</v>
      </c>
      <c r="G11934">
        <v>0</v>
      </c>
      <c r="H11934">
        <v>7</v>
      </c>
      <c r="I11934">
        <v>0</v>
      </c>
      <c r="J11934">
        <v>0</v>
      </c>
      <c r="K11934">
        <v>0</v>
      </c>
      <c r="L11934">
        <v>0</v>
      </c>
      <c r="M11934">
        <v>3</v>
      </c>
      <c r="N11934">
        <v>8.14265183881E-2</v>
      </c>
      <c r="O11934">
        <f t="shared" si="372"/>
        <v>1</v>
      </c>
      <c r="P11934">
        <f t="shared" si="373"/>
        <v>7.6475431660725623E-2</v>
      </c>
    </row>
    <row r="11935" spans="1:16" x14ac:dyDescent="0.2">
      <c r="A11935">
        <v>80464</v>
      </c>
      <c r="B11935">
        <v>1080558</v>
      </c>
      <c r="C11935">
        <v>3</v>
      </c>
      <c r="D11935">
        <v>75</v>
      </c>
      <c r="E11935">
        <v>0.14152202937200001</v>
      </c>
      <c r="F11935">
        <v>1</v>
      </c>
      <c r="G11935">
        <v>0</v>
      </c>
      <c r="H11935">
        <v>8</v>
      </c>
      <c r="I11935">
        <v>0</v>
      </c>
      <c r="J11935">
        <v>0</v>
      </c>
      <c r="K11935">
        <v>0</v>
      </c>
      <c r="L11935">
        <v>0</v>
      </c>
      <c r="M11935">
        <v>3</v>
      </c>
      <c r="N11935">
        <v>0.22121088941299999</v>
      </c>
      <c r="O11935">
        <f t="shared" si="372"/>
        <v>1</v>
      </c>
      <c r="P11935">
        <f t="shared" si="373"/>
        <v>0.20776030451505295</v>
      </c>
    </row>
    <row r="11936" spans="1:16" x14ac:dyDescent="0.2">
      <c r="A11936">
        <v>80464</v>
      </c>
      <c r="B11936">
        <v>1080516</v>
      </c>
      <c r="C11936">
        <v>0</v>
      </c>
      <c r="D11936">
        <v>31</v>
      </c>
      <c r="E11936">
        <v>7.4626865671599998E-2</v>
      </c>
      <c r="F11936">
        <v>0</v>
      </c>
      <c r="G11936">
        <v>0</v>
      </c>
      <c r="H11936">
        <v>1</v>
      </c>
      <c r="I11936">
        <v>0</v>
      </c>
      <c r="J11936">
        <v>0</v>
      </c>
      <c r="K11936">
        <v>0</v>
      </c>
      <c r="L11936">
        <v>0</v>
      </c>
      <c r="M11936">
        <v>3</v>
      </c>
      <c r="N11936">
        <v>5.19984018849E-2</v>
      </c>
      <c r="O11936">
        <f t="shared" si="372"/>
        <v>1</v>
      </c>
      <c r="P11936">
        <f t="shared" si="373"/>
        <v>4.8836672726962287E-2</v>
      </c>
    </row>
    <row r="11937" spans="1:16" x14ac:dyDescent="0.2">
      <c r="A11937">
        <v>80464</v>
      </c>
      <c r="B11937">
        <v>1080851</v>
      </c>
      <c r="C11937">
        <v>1</v>
      </c>
      <c r="D11937">
        <v>42</v>
      </c>
      <c r="E11937">
        <v>0.10833333333300001</v>
      </c>
      <c r="F11937">
        <v>1</v>
      </c>
      <c r="G11937">
        <v>0</v>
      </c>
      <c r="H11937">
        <v>3</v>
      </c>
      <c r="I11937">
        <v>1</v>
      </c>
      <c r="J11937">
        <v>0</v>
      </c>
      <c r="K11937">
        <v>0</v>
      </c>
      <c r="L11937">
        <v>0</v>
      </c>
      <c r="M11937">
        <v>3</v>
      </c>
      <c r="N11937">
        <v>7.53559781894E-2</v>
      </c>
      <c r="O11937">
        <f t="shared" si="372"/>
        <v>1</v>
      </c>
      <c r="P11937">
        <f t="shared" si="373"/>
        <v>7.0774006728166833E-2</v>
      </c>
    </row>
    <row r="11938" spans="1:16" x14ac:dyDescent="0.2">
      <c r="A11938">
        <v>80464</v>
      </c>
      <c r="B11938">
        <v>1080787</v>
      </c>
      <c r="C11938">
        <v>0</v>
      </c>
      <c r="D11938">
        <v>41</v>
      </c>
      <c r="E11938">
        <v>0.10758377425</v>
      </c>
      <c r="F11938">
        <v>0</v>
      </c>
      <c r="G11938">
        <v>0</v>
      </c>
      <c r="H11938">
        <v>3</v>
      </c>
      <c r="I11938">
        <v>1</v>
      </c>
      <c r="J11938">
        <v>0</v>
      </c>
      <c r="K11938">
        <v>0</v>
      </c>
      <c r="L11938">
        <v>0</v>
      </c>
      <c r="M11938">
        <v>3</v>
      </c>
      <c r="N11938">
        <v>8.7299924255399994E-2</v>
      </c>
      <c r="O11938">
        <f t="shared" si="372"/>
        <v>1</v>
      </c>
      <c r="P11938">
        <f t="shared" si="373"/>
        <v>8.1991708887261802E-2</v>
      </c>
    </row>
    <row r="11939" spans="1:16" x14ac:dyDescent="0.2">
      <c r="A11939">
        <v>80464</v>
      </c>
      <c r="B11939">
        <v>1080859</v>
      </c>
      <c r="C11939">
        <v>0</v>
      </c>
      <c r="D11939">
        <v>34</v>
      </c>
      <c r="E11939">
        <v>5.7591623036600002E-2</v>
      </c>
      <c r="F11939">
        <v>1</v>
      </c>
      <c r="G11939">
        <v>0</v>
      </c>
      <c r="H11939">
        <v>0</v>
      </c>
      <c r="I11939">
        <v>1</v>
      </c>
      <c r="J11939">
        <v>0</v>
      </c>
      <c r="K11939">
        <v>0</v>
      </c>
      <c r="L11939">
        <v>0</v>
      </c>
      <c r="M11939">
        <v>3</v>
      </c>
      <c r="N11939">
        <v>9.6545396822900004E-2</v>
      </c>
      <c r="O11939">
        <f t="shared" si="372"/>
        <v>1</v>
      </c>
      <c r="P11939">
        <f t="shared" si="373"/>
        <v>9.0675016481686618E-2</v>
      </c>
    </row>
    <row r="11940" spans="1:16" x14ac:dyDescent="0.2">
      <c r="A11940">
        <v>80464</v>
      </c>
      <c r="B11940">
        <v>1080811</v>
      </c>
      <c r="C11940">
        <v>0</v>
      </c>
      <c r="D11940">
        <v>64</v>
      </c>
      <c r="E11940">
        <v>0.13642960812800001</v>
      </c>
      <c r="F11940">
        <v>1</v>
      </c>
      <c r="G11940">
        <v>0</v>
      </c>
      <c r="H11940">
        <v>5</v>
      </c>
      <c r="I11940">
        <v>0</v>
      </c>
      <c r="J11940">
        <v>0</v>
      </c>
      <c r="K11940">
        <v>0</v>
      </c>
      <c r="L11940">
        <v>0</v>
      </c>
      <c r="M11940">
        <v>3</v>
      </c>
      <c r="N11940">
        <v>0.26017216365899998</v>
      </c>
      <c r="O11940">
        <f t="shared" si="372"/>
        <v>1</v>
      </c>
      <c r="P11940">
        <f t="shared" si="373"/>
        <v>0.24435256370773148</v>
      </c>
    </row>
    <row r="11941" spans="1:16" x14ac:dyDescent="0.2">
      <c r="A11941">
        <v>80464</v>
      </c>
      <c r="B11941">
        <v>1080810</v>
      </c>
      <c r="C11941">
        <v>0</v>
      </c>
      <c r="D11941">
        <v>78</v>
      </c>
      <c r="E11941">
        <v>0.132334581773</v>
      </c>
      <c r="F11941">
        <v>1</v>
      </c>
      <c r="G11941">
        <v>0</v>
      </c>
      <c r="H11941">
        <v>6</v>
      </c>
      <c r="I11941">
        <v>0</v>
      </c>
      <c r="J11941">
        <v>0</v>
      </c>
      <c r="K11941">
        <v>0</v>
      </c>
      <c r="L11941">
        <v>0</v>
      </c>
      <c r="M11941">
        <v>3</v>
      </c>
      <c r="N11941">
        <v>0.196823632419</v>
      </c>
      <c r="O11941">
        <f t="shared" si="372"/>
        <v>1</v>
      </c>
      <c r="P11941">
        <f t="shared" si="373"/>
        <v>0.18485589889196097</v>
      </c>
    </row>
    <row r="11942" spans="1:16" x14ac:dyDescent="0.2">
      <c r="A11942">
        <v>80464</v>
      </c>
      <c r="B11942">
        <v>1080813</v>
      </c>
      <c r="C11942">
        <v>0</v>
      </c>
      <c r="D11942">
        <v>33</v>
      </c>
      <c r="E11942">
        <v>8.3993660855799998E-2</v>
      </c>
      <c r="F11942">
        <v>0</v>
      </c>
      <c r="G11942">
        <v>0</v>
      </c>
      <c r="H11942">
        <v>1</v>
      </c>
      <c r="I11942">
        <v>1</v>
      </c>
      <c r="J11942">
        <v>0</v>
      </c>
      <c r="K11942">
        <v>0</v>
      </c>
      <c r="L11942">
        <v>0</v>
      </c>
      <c r="M11942">
        <v>3</v>
      </c>
      <c r="N11942">
        <v>5.3353542846400002E-2</v>
      </c>
      <c r="O11942">
        <f t="shared" si="372"/>
        <v>1</v>
      </c>
      <c r="P11942">
        <f t="shared" si="373"/>
        <v>5.0109415219744456E-2</v>
      </c>
    </row>
    <row r="11943" spans="1:16" x14ac:dyDescent="0.2">
      <c r="A11943">
        <v>80464</v>
      </c>
      <c r="B11943">
        <v>1080878</v>
      </c>
      <c r="C11943">
        <v>1</v>
      </c>
      <c r="D11943">
        <v>68</v>
      </c>
      <c r="E11943">
        <v>0.12169312169300001</v>
      </c>
      <c r="F11943">
        <v>0</v>
      </c>
      <c r="G11943">
        <v>0</v>
      </c>
      <c r="H11943">
        <v>2</v>
      </c>
      <c r="I11943">
        <v>0</v>
      </c>
      <c r="J11943">
        <v>0</v>
      </c>
      <c r="K11943">
        <v>0</v>
      </c>
      <c r="L11943">
        <v>0</v>
      </c>
      <c r="M11943">
        <v>3</v>
      </c>
      <c r="N11943">
        <v>8.76902668129E-2</v>
      </c>
      <c r="O11943">
        <f t="shared" si="372"/>
        <v>1</v>
      </c>
      <c r="P11943">
        <f t="shared" si="373"/>
        <v>8.2358316918297633E-2</v>
      </c>
    </row>
    <row r="11944" spans="1:16" x14ac:dyDescent="0.2">
      <c r="A11944">
        <v>80464</v>
      </c>
      <c r="B11944">
        <v>1080604</v>
      </c>
      <c r="C11944">
        <v>0</v>
      </c>
      <c r="D11944">
        <v>53</v>
      </c>
      <c r="E11944">
        <v>0.12606473594500001</v>
      </c>
      <c r="F11944">
        <v>1</v>
      </c>
      <c r="G11944">
        <v>0</v>
      </c>
      <c r="H11944">
        <v>1</v>
      </c>
      <c r="I11944">
        <v>1</v>
      </c>
      <c r="J11944">
        <v>0</v>
      </c>
      <c r="K11944">
        <v>0</v>
      </c>
      <c r="L11944">
        <v>0</v>
      </c>
      <c r="M11944">
        <v>3</v>
      </c>
      <c r="N11944">
        <v>0.21716991923500001</v>
      </c>
      <c r="O11944">
        <f t="shared" si="372"/>
        <v>1</v>
      </c>
      <c r="P11944">
        <f t="shared" si="373"/>
        <v>0.20396504291222073</v>
      </c>
    </row>
    <row r="11945" spans="1:16" x14ac:dyDescent="0.2">
      <c r="A11945">
        <v>80464</v>
      </c>
      <c r="B11945">
        <v>1080586</v>
      </c>
      <c r="C11945">
        <v>0</v>
      </c>
      <c r="D11945">
        <v>62</v>
      </c>
      <c r="E11945">
        <v>0.10209424083800001</v>
      </c>
      <c r="F11945">
        <v>1</v>
      </c>
      <c r="G11945">
        <v>0</v>
      </c>
      <c r="H11945">
        <v>1</v>
      </c>
      <c r="I11945">
        <v>1</v>
      </c>
      <c r="J11945">
        <v>0</v>
      </c>
      <c r="K11945">
        <v>0</v>
      </c>
      <c r="L11945">
        <v>0</v>
      </c>
      <c r="M11945">
        <v>3</v>
      </c>
      <c r="N11945">
        <v>6.4870872007700003E-2</v>
      </c>
      <c r="O11945">
        <f t="shared" si="372"/>
        <v>1</v>
      </c>
      <c r="P11945">
        <f t="shared" si="373"/>
        <v>6.0926440638797652E-2</v>
      </c>
    </row>
    <row r="11946" spans="1:16" x14ac:dyDescent="0.2">
      <c r="A11946">
        <v>80464</v>
      </c>
      <c r="B11946">
        <v>1080585</v>
      </c>
      <c r="C11946">
        <v>3</v>
      </c>
      <c r="D11946">
        <v>43</v>
      </c>
      <c r="E11946">
        <v>0.10576923076899999</v>
      </c>
      <c r="F11946">
        <v>1</v>
      </c>
      <c r="G11946">
        <v>0</v>
      </c>
      <c r="H11946">
        <v>2</v>
      </c>
      <c r="I11946">
        <v>1</v>
      </c>
      <c r="J11946">
        <v>0</v>
      </c>
      <c r="K11946">
        <v>0</v>
      </c>
      <c r="L11946">
        <v>0</v>
      </c>
      <c r="M11946">
        <v>3</v>
      </c>
      <c r="N11946">
        <v>0.112922618388</v>
      </c>
      <c r="O11946">
        <f t="shared" si="372"/>
        <v>1</v>
      </c>
      <c r="P11946">
        <f t="shared" si="373"/>
        <v>0.10605643169367983</v>
      </c>
    </row>
    <row r="11947" spans="1:16" x14ac:dyDescent="0.2">
      <c r="A11947">
        <v>80464</v>
      </c>
      <c r="B11947">
        <v>1080511</v>
      </c>
      <c r="C11947">
        <v>2</v>
      </c>
      <c r="D11947">
        <v>31</v>
      </c>
      <c r="E11947">
        <v>0.101694915254</v>
      </c>
      <c r="F11947">
        <v>2</v>
      </c>
      <c r="G11947">
        <v>0</v>
      </c>
      <c r="H11947">
        <v>6</v>
      </c>
      <c r="I11947">
        <v>0</v>
      </c>
      <c r="J11947">
        <v>0</v>
      </c>
      <c r="K11947">
        <v>0</v>
      </c>
      <c r="L11947">
        <v>0</v>
      </c>
      <c r="M11947">
        <v>3</v>
      </c>
      <c r="N11947">
        <v>0.124996733327</v>
      </c>
      <c r="O11947">
        <f t="shared" si="372"/>
        <v>1</v>
      </c>
      <c r="P11947">
        <f t="shared" si="373"/>
        <v>0.11739638789173565</v>
      </c>
    </row>
    <row r="11948" spans="1:16" x14ac:dyDescent="0.2">
      <c r="A11948">
        <v>80464</v>
      </c>
      <c r="B11948">
        <v>1080626</v>
      </c>
      <c r="C11948">
        <v>0</v>
      </c>
      <c r="D11948">
        <v>55</v>
      </c>
      <c r="E11948">
        <v>0.13406940063100001</v>
      </c>
      <c r="F11948">
        <v>1</v>
      </c>
      <c r="G11948">
        <v>0</v>
      </c>
      <c r="H11948">
        <v>7</v>
      </c>
      <c r="I11948">
        <v>0</v>
      </c>
      <c r="J11948">
        <v>0</v>
      </c>
      <c r="K11948">
        <v>0</v>
      </c>
      <c r="L11948">
        <v>0</v>
      </c>
      <c r="M11948">
        <v>3</v>
      </c>
      <c r="N11948">
        <v>0.100969101947</v>
      </c>
      <c r="O11948">
        <f t="shared" si="372"/>
        <v>1</v>
      </c>
      <c r="P11948">
        <f t="shared" si="373"/>
        <v>9.482974108003997E-2</v>
      </c>
    </row>
    <row r="11949" spans="1:16" x14ac:dyDescent="0.2">
      <c r="A11949">
        <v>80464</v>
      </c>
      <c r="B11949">
        <v>1080668</v>
      </c>
      <c r="C11949">
        <v>2</v>
      </c>
      <c r="D11949">
        <v>63</v>
      </c>
      <c r="E11949">
        <v>0.13006993007000001</v>
      </c>
      <c r="F11949">
        <v>0</v>
      </c>
      <c r="G11949">
        <v>0</v>
      </c>
      <c r="H11949">
        <v>6</v>
      </c>
      <c r="I11949">
        <v>0</v>
      </c>
      <c r="J11949">
        <v>0</v>
      </c>
      <c r="K11949">
        <v>0</v>
      </c>
      <c r="L11949">
        <v>0</v>
      </c>
      <c r="M11949">
        <v>3</v>
      </c>
      <c r="N11949">
        <v>0.27044387714500001</v>
      </c>
      <c r="O11949">
        <f t="shared" si="372"/>
        <v>1</v>
      </c>
      <c r="P11949">
        <f t="shared" si="373"/>
        <v>0.2539997123060922</v>
      </c>
    </row>
    <row r="11950" spans="1:16" x14ac:dyDescent="0.2">
      <c r="A11950">
        <v>80464</v>
      </c>
      <c r="B11950">
        <v>1080669</v>
      </c>
      <c r="C11950">
        <v>0</v>
      </c>
      <c r="D11950">
        <v>67</v>
      </c>
      <c r="E11950">
        <v>0.13709677419399999</v>
      </c>
      <c r="F11950">
        <v>5</v>
      </c>
      <c r="G11950">
        <v>0</v>
      </c>
      <c r="H11950">
        <v>5</v>
      </c>
      <c r="I11950">
        <v>0</v>
      </c>
      <c r="J11950">
        <v>0</v>
      </c>
      <c r="K11950">
        <v>0</v>
      </c>
      <c r="L11950">
        <v>0</v>
      </c>
      <c r="M11950">
        <v>3</v>
      </c>
      <c r="N11950">
        <v>0.256724198357</v>
      </c>
      <c r="O11950">
        <f t="shared" si="372"/>
        <v>1</v>
      </c>
      <c r="P11950">
        <f t="shared" si="373"/>
        <v>0.24111424970338144</v>
      </c>
    </row>
    <row r="11951" spans="1:16" x14ac:dyDescent="0.2">
      <c r="A11951">
        <v>80464</v>
      </c>
      <c r="B11951">
        <v>1080709</v>
      </c>
      <c r="C11951">
        <v>0</v>
      </c>
      <c r="D11951">
        <v>23</v>
      </c>
      <c r="E11951">
        <v>7.55336617406E-2</v>
      </c>
      <c r="F11951">
        <v>0</v>
      </c>
      <c r="G11951">
        <v>0</v>
      </c>
      <c r="H11951">
        <v>2</v>
      </c>
      <c r="I11951">
        <v>0</v>
      </c>
      <c r="J11951">
        <v>0</v>
      </c>
      <c r="K11951">
        <v>0</v>
      </c>
      <c r="L11951">
        <v>0</v>
      </c>
      <c r="M11951">
        <v>3</v>
      </c>
      <c r="N11951">
        <v>4.9774676855300001E-2</v>
      </c>
      <c r="O11951">
        <f t="shared" si="372"/>
        <v>1</v>
      </c>
      <c r="P11951">
        <f t="shared" si="373"/>
        <v>4.6748159857937628E-2</v>
      </c>
    </row>
    <row r="11952" spans="1:16" x14ac:dyDescent="0.2">
      <c r="A11952">
        <v>80464</v>
      </c>
      <c r="B11952">
        <v>1080726</v>
      </c>
      <c r="C11952">
        <v>1</v>
      </c>
      <c r="D11952">
        <v>58</v>
      </c>
      <c r="E11952">
        <v>9.9740932642500002E-2</v>
      </c>
      <c r="F11952">
        <v>3</v>
      </c>
      <c r="G11952">
        <v>0</v>
      </c>
      <c r="H11952">
        <v>3</v>
      </c>
      <c r="I11952">
        <v>0</v>
      </c>
      <c r="J11952">
        <v>0</v>
      </c>
      <c r="K11952">
        <v>0</v>
      </c>
      <c r="L11952">
        <v>0</v>
      </c>
      <c r="M11952">
        <v>3</v>
      </c>
      <c r="N11952">
        <v>0.16822987302699999</v>
      </c>
      <c r="O11952">
        <f t="shared" si="372"/>
        <v>1</v>
      </c>
      <c r="P11952">
        <f t="shared" si="373"/>
        <v>0.15800076452549267</v>
      </c>
    </row>
    <row r="11953" spans="1:16" x14ac:dyDescent="0.2">
      <c r="A11953">
        <v>80464</v>
      </c>
      <c r="B11953">
        <v>1080704</v>
      </c>
      <c r="C11953">
        <v>0</v>
      </c>
      <c r="D11953">
        <v>69</v>
      </c>
      <c r="E11953">
        <v>0.139566395664</v>
      </c>
      <c r="F11953">
        <v>0</v>
      </c>
      <c r="G11953">
        <v>0</v>
      </c>
      <c r="H11953">
        <v>4</v>
      </c>
      <c r="I11953">
        <v>0</v>
      </c>
      <c r="J11953">
        <v>0</v>
      </c>
      <c r="K11953">
        <v>0</v>
      </c>
      <c r="L11953">
        <v>0</v>
      </c>
      <c r="M11953">
        <v>3</v>
      </c>
      <c r="N11953">
        <v>0.12868549191500001</v>
      </c>
      <c r="O11953">
        <f t="shared" si="372"/>
        <v>1</v>
      </c>
      <c r="P11953">
        <f t="shared" si="373"/>
        <v>0.12086085390224281</v>
      </c>
    </row>
    <row r="11954" spans="1:16" x14ac:dyDescent="0.2">
      <c r="A11954">
        <v>80464</v>
      </c>
      <c r="B11954">
        <v>1080785</v>
      </c>
      <c r="C11954">
        <v>0</v>
      </c>
      <c r="D11954">
        <v>10</v>
      </c>
      <c r="E11954">
        <v>2.0512820512800001E-2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5</v>
      </c>
      <c r="N11954">
        <v>7.90173298301E-2</v>
      </c>
      <c r="O11954">
        <f t="shared" si="372"/>
        <v>0</v>
      </c>
      <c r="P11954">
        <f t="shared" si="373"/>
        <v>7.421273225305873E-2</v>
      </c>
    </row>
    <row r="11955" spans="1:16" x14ac:dyDescent="0.2">
      <c r="A11955">
        <v>80464</v>
      </c>
      <c r="B11955">
        <v>1080883</v>
      </c>
      <c r="C11955">
        <v>2</v>
      </c>
      <c r="D11955">
        <v>64</v>
      </c>
      <c r="E11955">
        <v>0.12109375</v>
      </c>
      <c r="F11955">
        <v>0</v>
      </c>
      <c r="G11955">
        <v>0</v>
      </c>
      <c r="H11955">
        <v>3</v>
      </c>
      <c r="I11955">
        <v>0</v>
      </c>
      <c r="J11955">
        <v>0</v>
      </c>
      <c r="K11955">
        <v>0</v>
      </c>
      <c r="L11955">
        <v>0</v>
      </c>
      <c r="M11955">
        <v>3</v>
      </c>
      <c r="N11955">
        <v>0.22768194650699999</v>
      </c>
      <c r="O11955">
        <f t="shared" si="372"/>
        <v>1</v>
      </c>
      <c r="P11955">
        <f t="shared" si="373"/>
        <v>0.21383789317242546</v>
      </c>
    </row>
    <row r="11956" spans="1:16" x14ac:dyDescent="0.2">
      <c r="A11956">
        <v>80464</v>
      </c>
      <c r="B11956">
        <v>1080567</v>
      </c>
      <c r="C11956">
        <v>0</v>
      </c>
      <c r="D11956">
        <v>42</v>
      </c>
      <c r="E11956">
        <v>0.104991394148</v>
      </c>
      <c r="F11956">
        <v>0</v>
      </c>
      <c r="G11956">
        <v>0</v>
      </c>
      <c r="H11956">
        <v>3</v>
      </c>
      <c r="I11956">
        <v>1</v>
      </c>
      <c r="J11956">
        <v>0</v>
      </c>
      <c r="K11956">
        <v>0</v>
      </c>
      <c r="L11956">
        <v>0</v>
      </c>
      <c r="M11956">
        <v>3</v>
      </c>
      <c r="N11956">
        <v>7.4452037139900007E-2</v>
      </c>
      <c r="O11956">
        <f t="shared" si="372"/>
        <v>1</v>
      </c>
      <c r="P11956">
        <f t="shared" si="373"/>
        <v>6.9925029228884938E-2</v>
      </c>
    </row>
    <row r="11957" spans="1:16" x14ac:dyDescent="0.2">
      <c r="A11957">
        <v>80464</v>
      </c>
      <c r="B11957">
        <v>1080792</v>
      </c>
      <c r="C11957">
        <v>2</v>
      </c>
      <c r="D11957">
        <v>45</v>
      </c>
      <c r="E11957">
        <v>9.8765432098799996E-2</v>
      </c>
      <c r="F11957">
        <v>0</v>
      </c>
      <c r="G11957">
        <v>0</v>
      </c>
      <c r="H11957">
        <v>6</v>
      </c>
      <c r="I11957">
        <v>0</v>
      </c>
      <c r="J11957">
        <v>0</v>
      </c>
      <c r="K11957">
        <v>0</v>
      </c>
      <c r="L11957">
        <v>0</v>
      </c>
      <c r="M11957">
        <v>3</v>
      </c>
      <c r="N11957">
        <v>8.8995233290400003E-2</v>
      </c>
      <c r="O11957">
        <f t="shared" si="372"/>
        <v>1</v>
      </c>
      <c r="P11957">
        <f t="shared" si="373"/>
        <v>8.3583935754091732E-2</v>
      </c>
    </row>
    <row r="11958" spans="1:16" x14ac:dyDescent="0.2">
      <c r="A11958">
        <v>134459</v>
      </c>
      <c r="B11958">
        <v>1080539</v>
      </c>
      <c r="C11958">
        <v>0</v>
      </c>
      <c r="D11958">
        <v>39</v>
      </c>
      <c r="E11958">
        <v>9.4435075885299993E-2</v>
      </c>
      <c r="F11958">
        <v>0</v>
      </c>
      <c r="G11958">
        <v>0</v>
      </c>
      <c r="H11958">
        <v>3</v>
      </c>
      <c r="I11958">
        <v>0</v>
      </c>
      <c r="J11958">
        <v>0</v>
      </c>
      <c r="K11958">
        <v>0</v>
      </c>
      <c r="L11958">
        <v>0</v>
      </c>
      <c r="M11958">
        <v>3</v>
      </c>
      <c r="N11958">
        <v>6.0915733352199998E-2</v>
      </c>
      <c r="O11958">
        <f t="shared" si="372"/>
        <v>1</v>
      </c>
      <c r="P11958">
        <f t="shared" si="373"/>
        <v>5.7211791628315224E-2</v>
      </c>
    </row>
    <row r="11959" spans="1:16" x14ac:dyDescent="0.2">
      <c r="A11959">
        <v>134459</v>
      </c>
      <c r="B11959">
        <v>1080844</v>
      </c>
      <c r="C11959">
        <v>0</v>
      </c>
      <c r="D11959">
        <v>28</v>
      </c>
      <c r="E11959">
        <v>0.11521739130399999</v>
      </c>
      <c r="F11959">
        <v>0</v>
      </c>
      <c r="G11959">
        <v>0</v>
      </c>
      <c r="H11959">
        <v>5</v>
      </c>
      <c r="I11959">
        <v>0</v>
      </c>
      <c r="J11959">
        <v>0</v>
      </c>
      <c r="K11959">
        <v>1</v>
      </c>
      <c r="L11959">
        <v>0</v>
      </c>
      <c r="M11959">
        <v>3</v>
      </c>
      <c r="N11959">
        <v>0.241471413114</v>
      </c>
      <c r="O11959">
        <f t="shared" si="372"/>
        <v>1</v>
      </c>
      <c r="P11959">
        <f t="shared" si="373"/>
        <v>0.22678890019098913</v>
      </c>
    </row>
    <row r="11960" spans="1:16" x14ac:dyDescent="0.2">
      <c r="A11960">
        <v>134459</v>
      </c>
      <c r="B11960">
        <v>1080590</v>
      </c>
      <c r="C11960">
        <v>2</v>
      </c>
      <c r="D11960">
        <v>26</v>
      </c>
      <c r="E11960">
        <v>9.0771558245099998E-2</v>
      </c>
      <c r="F11960">
        <v>0</v>
      </c>
      <c r="G11960">
        <v>0</v>
      </c>
      <c r="H11960">
        <v>2</v>
      </c>
      <c r="I11960">
        <v>1</v>
      </c>
      <c r="J11960">
        <v>0</v>
      </c>
      <c r="K11960">
        <v>0</v>
      </c>
      <c r="L11960">
        <v>0</v>
      </c>
      <c r="M11960">
        <v>2</v>
      </c>
      <c r="N11960">
        <v>5.7594243651700003E-2</v>
      </c>
      <c r="O11960">
        <f t="shared" si="372"/>
        <v>1</v>
      </c>
      <c r="P11960">
        <f t="shared" si="373"/>
        <v>5.4092262958408181E-2</v>
      </c>
    </row>
    <row r="11961" spans="1:16" x14ac:dyDescent="0.2">
      <c r="A11961">
        <v>134459</v>
      </c>
      <c r="B11961">
        <v>1080636</v>
      </c>
      <c r="C11961">
        <v>0</v>
      </c>
      <c r="D11961">
        <v>26</v>
      </c>
      <c r="E11961">
        <v>0.124236252546</v>
      </c>
      <c r="F11961">
        <v>2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3</v>
      </c>
      <c r="N11961">
        <v>0.19507696719600001</v>
      </c>
      <c r="O11961">
        <f t="shared" si="372"/>
        <v>1</v>
      </c>
      <c r="P11961">
        <f t="shared" si="373"/>
        <v>0.18321543851688957</v>
      </c>
    </row>
    <row r="11962" spans="1:16" x14ac:dyDescent="0.2">
      <c r="A11962">
        <v>134459</v>
      </c>
      <c r="B11962">
        <v>1080776</v>
      </c>
      <c r="C11962">
        <v>2</v>
      </c>
      <c r="D11962">
        <v>32</v>
      </c>
      <c r="E11962">
        <v>0.100952380952</v>
      </c>
      <c r="F11962">
        <v>1</v>
      </c>
      <c r="G11962">
        <v>0</v>
      </c>
      <c r="H11962">
        <v>2</v>
      </c>
      <c r="I11962">
        <v>1</v>
      </c>
      <c r="J11962">
        <v>0</v>
      </c>
      <c r="K11962">
        <v>0</v>
      </c>
      <c r="L11962">
        <v>0</v>
      </c>
      <c r="M11962">
        <v>3</v>
      </c>
      <c r="N11962">
        <v>0.137899324968</v>
      </c>
      <c r="O11962">
        <f t="shared" si="372"/>
        <v>1</v>
      </c>
      <c r="P11962">
        <f t="shared" si="373"/>
        <v>0.12951444580236038</v>
      </c>
    </row>
    <row r="11963" spans="1:16" x14ac:dyDescent="0.2">
      <c r="A11963">
        <v>134459</v>
      </c>
      <c r="B11963">
        <v>1080614</v>
      </c>
      <c r="C11963">
        <v>0</v>
      </c>
      <c r="D11963">
        <v>29</v>
      </c>
      <c r="E11963">
        <v>0.105982905983</v>
      </c>
      <c r="F11963">
        <v>0</v>
      </c>
      <c r="G11963">
        <v>0</v>
      </c>
      <c r="H11963">
        <v>2</v>
      </c>
      <c r="I11963">
        <v>1</v>
      </c>
      <c r="J11963">
        <v>0</v>
      </c>
      <c r="K11963">
        <v>0</v>
      </c>
      <c r="L11963">
        <v>0</v>
      </c>
      <c r="M11963">
        <v>3</v>
      </c>
      <c r="N11963">
        <v>5.0317022717800003E-2</v>
      </c>
      <c r="O11963">
        <f t="shared" si="372"/>
        <v>1</v>
      </c>
      <c r="P11963">
        <f t="shared" si="373"/>
        <v>4.7257528731434219E-2</v>
      </c>
    </row>
    <row r="11964" spans="1:16" x14ac:dyDescent="0.2">
      <c r="A11964">
        <v>134459</v>
      </c>
      <c r="B11964">
        <v>1080643</v>
      </c>
      <c r="C11964">
        <v>4</v>
      </c>
      <c r="D11964">
        <v>28</v>
      </c>
      <c r="E11964">
        <v>8.8809946713999999E-2</v>
      </c>
      <c r="F11964">
        <v>2</v>
      </c>
      <c r="G11964">
        <v>0</v>
      </c>
      <c r="H11964">
        <v>1</v>
      </c>
      <c r="I11964">
        <v>0</v>
      </c>
      <c r="J11964">
        <v>0</v>
      </c>
      <c r="K11964">
        <v>0</v>
      </c>
      <c r="L11964">
        <v>0</v>
      </c>
      <c r="M11964">
        <v>3</v>
      </c>
      <c r="N11964">
        <v>8.4353535230600005E-2</v>
      </c>
      <c r="O11964">
        <f t="shared" si="372"/>
        <v>1</v>
      </c>
      <c r="P11964">
        <f t="shared" si="373"/>
        <v>7.9224473139344401E-2</v>
      </c>
    </row>
    <row r="11965" spans="1:16" x14ac:dyDescent="0.2">
      <c r="A11965">
        <v>134459</v>
      </c>
      <c r="B11965">
        <v>1080867</v>
      </c>
      <c r="C11965">
        <v>0</v>
      </c>
      <c r="D11965">
        <v>37</v>
      </c>
      <c r="E11965">
        <v>9.5693779904300003E-2</v>
      </c>
      <c r="F11965">
        <v>0</v>
      </c>
      <c r="G11965">
        <v>0</v>
      </c>
      <c r="H11965">
        <v>1</v>
      </c>
      <c r="I11965">
        <v>0</v>
      </c>
      <c r="J11965">
        <v>0</v>
      </c>
      <c r="K11965">
        <v>0</v>
      </c>
      <c r="L11965">
        <v>0</v>
      </c>
      <c r="M11965">
        <v>4</v>
      </c>
      <c r="N11965">
        <v>6.6849165244299999E-2</v>
      </c>
      <c r="O11965">
        <f t="shared" si="372"/>
        <v>1</v>
      </c>
      <c r="P11965">
        <f t="shared" si="373"/>
        <v>6.2784445036079967E-2</v>
      </c>
    </row>
    <row r="11966" spans="1:16" x14ac:dyDescent="0.2">
      <c r="A11966">
        <v>134459</v>
      </c>
      <c r="B11966">
        <v>1080678</v>
      </c>
      <c r="C11966">
        <v>0</v>
      </c>
      <c r="D11966">
        <v>9</v>
      </c>
      <c r="E11966">
        <v>6.4239828693800002E-2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3</v>
      </c>
      <c r="N11966">
        <v>0.12815612981499999</v>
      </c>
      <c r="O11966">
        <f t="shared" si="372"/>
        <v>1</v>
      </c>
      <c r="P11966">
        <f t="shared" si="373"/>
        <v>0.12036367932197431</v>
      </c>
    </row>
    <row r="11967" spans="1:16" x14ac:dyDescent="0.2">
      <c r="A11967">
        <v>134459</v>
      </c>
      <c r="B11967">
        <v>1080531</v>
      </c>
      <c r="C11967">
        <v>1</v>
      </c>
      <c r="D11967">
        <v>34</v>
      </c>
      <c r="E11967">
        <v>9.1047040971200005E-2</v>
      </c>
      <c r="F11967">
        <v>1</v>
      </c>
      <c r="G11967">
        <v>0</v>
      </c>
      <c r="H11967">
        <v>5</v>
      </c>
      <c r="I11967">
        <v>0</v>
      </c>
      <c r="J11967">
        <v>0</v>
      </c>
      <c r="K11967">
        <v>0</v>
      </c>
      <c r="L11967">
        <v>0</v>
      </c>
      <c r="M11967">
        <v>3</v>
      </c>
      <c r="N11967">
        <v>0.189858260508</v>
      </c>
      <c r="O11967">
        <f t="shared" si="372"/>
        <v>1</v>
      </c>
      <c r="P11967">
        <f t="shared" si="373"/>
        <v>0.17831405190997007</v>
      </c>
    </row>
    <row r="11968" spans="1:16" x14ac:dyDescent="0.2">
      <c r="A11968">
        <v>134459</v>
      </c>
      <c r="B11968">
        <v>1080820</v>
      </c>
      <c r="C11968">
        <v>3</v>
      </c>
      <c r="D11968">
        <v>49</v>
      </c>
      <c r="E11968">
        <v>0.116776315789</v>
      </c>
      <c r="F11968">
        <v>2</v>
      </c>
      <c r="G11968">
        <v>0</v>
      </c>
      <c r="H11968">
        <v>1</v>
      </c>
      <c r="I11968">
        <v>1</v>
      </c>
      <c r="J11968">
        <v>0</v>
      </c>
      <c r="K11968">
        <v>0</v>
      </c>
      <c r="L11968">
        <v>0</v>
      </c>
      <c r="M11968">
        <v>3</v>
      </c>
      <c r="N11968">
        <v>0.18441062333700001</v>
      </c>
      <c r="O11968">
        <f t="shared" si="372"/>
        <v>1</v>
      </c>
      <c r="P11968">
        <f t="shared" si="373"/>
        <v>0.17319765478983823</v>
      </c>
    </row>
    <row r="11969" spans="1:16" x14ac:dyDescent="0.2">
      <c r="A11969">
        <v>134459</v>
      </c>
      <c r="B11969">
        <v>1080654</v>
      </c>
      <c r="C11969">
        <v>1</v>
      </c>
      <c r="D11969">
        <v>19</v>
      </c>
      <c r="E11969">
        <v>8.1871345029200002E-2</v>
      </c>
      <c r="F11969">
        <v>0</v>
      </c>
      <c r="G11969">
        <v>0</v>
      </c>
      <c r="H11969">
        <v>3</v>
      </c>
      <c r="I11969">
        <v>0</v>
      </c>
      <c r="J11969">
        <v>0</v>
      </c>
      <c r="K11969">
        <v>0</v>
      </c>
      <c r="L11969">
        <v>0</v>
      </c>
      <c r="M11969">
        <v>3</v>
      </c>
      <c r="N11969">
        <v>5.5243177985099999E-2</v>
      </c>
      <c r="O11969">
        <f t="shared" si="372"/>
        <v>1</v>
      </c>
      <c r="P11969">
        <f t="shared" si="373"/>
        <v>5.188415231736395E-2</v>
      </c>
    </row>
    <row r="11970" spans="1:16" x14ac:dyDescent="0.2">
      <c r="A11970">
        <v>134459</v>
      </c>
      <c r="B11970">
        <v>1080870</v>
      </c>
      <c r="C11970">
        <v>0</v>
      </c>
      <c r="D11970">
        <v>63</v>
      </c>
      <c r="E11970">
        <v>0.13125000000000001</v>
      </c>
      <c r="F11970">
        <v>2</v>
      </c>
      <c r="G11970">
        <v>0</v>
      </c>
      <c r="H11970">
        <v>3</v>
      </c>
      <c r="I11970">
        <v>1</v>
      </c>
      <c r="J11970">
        <v>0</v>
      </c>
      <c r="K11970">
        <v>0</v>
      </c>
      <c r="L11970">
        <v>0</v>
      </c>
      <c r="M11970">
        <v>3</v>
      </c>
      <c r="N11970">
        <v>0.11057586993600001</v>
      </c>
      <c r="O11970">
        <f t="shared" si="372"/>
        <v>1</v>
      </c>
      <c r="P11970">
        <f t="shared" si="373"/>
        <v>0.10385237576179723</v>
      </c>
    </row>
    <row r="11971" spans="1:16" x14ac:dyDescent="0.2">
      <c r="A11971">
        <v>134459</v>
      </c>
      <c r="B11971">
        <v>1080519</v>
      </c>
      <c r="C11971">
        <v>0</v>
      </c>
      <c r="D11971">
        <v>27</v>
      </c>
      <c r="E11971">
        <v>8.8607594936699993E-2</v>
      </c>
      <c r="F11971">
        <v>1</v>
      </c>
      <c r="G11971">
        <v>0</v>
      </c>
      <c r="H11971">
        <v>2</v>
      </c>
      <c r="I11971">
        <v>0</v>
      </c>
      <c r="J11971">
        <v>0</v>
      </c>
      <c r="K11971">
        <v>1</v>
      </c>
      <c r="L11971">
        <v>0</v>
      </c>
      <c r="M11971">
        <v>4</v>
      </c>
      <c r="N11971">
        <v>0.106431967457</v>
      </c>
      <c r="O11971">
        <f t="shared" ref="O11971:O12034" si="374">IF(M11971&lt;5,1,0)</f>
        <v>1</v>
      </c>
      <c r="P11971">
        <f t="shared" ref="P11971:P12034" si="375">$S$4*N11971</f>
        <v>9.9960440589879199E-2</v>
      </c>
    </row>
    <row r="11972" spans="1:16" x14ac:dyDescent="0.2">
      <c r="A11972">
        <v>134459</v>
      </c>
      <c r="B11972">
        <v>1080691</v>
      </c>
      <c r="C11972">
        <v>1</v>
      </c>
      <c r="D11972">
        <v>37</v>
      </c>
      <c r="E11972">
        <v>0.102097902098</v>
      </c>
      <c r="F11972">
        <v>1</v>
      </c>
      <c r="G11972">
        <v>0</v>
      </c>
      <c r="H11972">
        <v>6</v>
      </c>
      <c r="I11972">
        <v>0</v>
      </c>
      <c r="J11972">
        <v>0</v>
      </c>
      <c r="K11972">
        <v>0</v>
      </c>
      <c r="L11972">
        <v>0</v>
      </c>
      <c r="M11972">
        <v>3</v>
      </c>
      <c r="N11972">
        <v>7.74927527087E-2</v>
      </c>
      <c r="O11972">
        <f t="shared" si="374"/>
        <v>1</v>
      </c>
      <c r="P11972">
        <f t="shared" si="375"/>
        <v>7.2780856056370316E-2</v>
      </c>
    </row>
    <row r="11973" spans="1:16" x14ac:dyDescent="0.2">
      <c r="A11973">
        <v>134459</v>
      </c>
      <c r="B11973">
        <v>1080559</v>
      </c>
      <c r="C11973">
        <v>1</v>
      </c>
      <c r="D11973">
        <v>60</v>
      </c>
      <c r="E11973">
        <v>0.12389380530999999</v>
      </c>
      <c r="F11973">
        <v>0</v>
      </c>
      <c r="G11973">
        <v>0</v>
      </c>
      <c r="H11973">
        <v>6</v>
      </c>
      <c r="I11973">
        <v>0</v>
      </c>
      <c r="J11973">
        <v>0</v>
      </c>
      <c r="K11973">
        <v>0</v>
      </c>
      <c r="L11973">
        <v>0</v>
      </c>
      <c r="M11973">
        <v>3</v>
      </c>
      <c r="N11973">
        <v>7.4137286563800003E-2</v>
      </c>
      <c r="O11973">
        <f t="shared" si="374"/>
        <v>1</v>
      </c>
      <c r="P11973">
        <f t="shared" si="375"/>
        <v>6.9629416857765455E-2</v>
      </c>
    </row>
    <row r="11974" spans="1:16" x14ac:dyDescent="0.2">
      <c r="A11974">
        <v>134459</v>
      </c>
      <c r="B11974">
        <v>1080811</v>
      </c>
      <c r="C11974">
        <v>0</v>
      </c>
      <c r="D11974">
        <v>37</v>
      </c>
      <c r="E11974">
        <v>8.6319218241000001E-2</v>
      </c>
      <c r="F11974">
        <v>2</v>
      </c>
      <c r="G11974">
        <v>0</v>
      </c>
      <c r="H11974">
        <v>1</v>
      </c>
      <c r="I11974">
        <v>0</v>
      </c>
      <c r="J11974">
        <v>0</v>
      </c>
      <c r="K11974">
        <v>0</v>
      </c>
      <c r="L11974">
        <v>0</v>
      </c>
      <c r="M11974">
        <v>3</v>
      </c>
      <c r="N11974">
        <v>7.5309342125200004E-2</v>
      </c>
      <c r="O11974">
        <f t="shared" si="374"/>
        <v>1</v>
      </c>
      <c r="P11974">
        <f t="shared" si="375"/>
        <v>7.0730206339653934E-2</v>
      </c>
    </row>
    <row r="11975" spans="1:16" x14ac:dyDescent="0.2">
      <c r="A11975">
        <v>134459</v>
      </c>
      <c r="B11975">
        <v>1080854</v>
      </c>
      <c r="C11975">
        <v>3</v>
      </c>
      <c r="D11975">
        <v>42</v>
      </c>
      <c r="E11975">
        <v>0.13289036544899999</v>
      </c>
      <c r="F11975">
        <v>0</v>
      </c>
      <c r="G11975">
        <v>0</v>
      </c>
      <c r="H11975">
        <v>4</v>
      </c>
      <c r="I11975">
        <v>0</v>
      </c>
      <c r="J11975">
        <v>0</v>
      </c>
      <c r="K11975">
        <v>0</v>
      </c>
      <c r="L11975">
        <v>0</v>
      </c>
      <c r="M11975">
        <v>3</v>
      </c>
      <c r="N11975">
        <v>0.18410227199900001</v>
      </c>
      <c r="O11975">
        <f t="shared" si="374"/>
        <v>1</v>
      </c>
      <c r="P11975">
        <f t="shared" si="375"/>
        <v>0.17290805255528954</v>
      </c>
    </row>
    <row r="11976" spans="1:16" x14ac:dyDescent="0.2">
      <c r="A11976">
        <v>134459</v>
      </c>
      <c r="B11976">
        <v>1080666</v>
      </c>
      <c r="C11976">
        <v>0</v>
      </c>
      <c r="D11976">
        <v>15</v>
      </c>
      <c r="E11976">
        <v>5.95238095238E-2</v>
      </c>
      <c r="F11976">
        <v>1</v>
      </c>
      <c r="G11976">
        <v>0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3</v>
      </c>
      <c r="N11976">
        <v>3.72214518235E-2</v>
      </c>
      <c r="O11976">
        <f t="shared" si="374"/>
        <v>1</v>
      </c>
      <c r="P11976">
        <f t="shared" si="375"/>
        <v>3.4958225546053413E-2</v>
      </c>
    </row>
    <row r="11977" spans="1:16" x14ac:dyDescent="0.2">
      <c r="A11977">
        <v>134459</v>
      </c>
      <c r="B11977">
        <v>1080665</v>
      </c>
      <c r="C11977">
        <v>0</v>
      </c>
      <c r="D11977">
        <v>52</v>
      </c>
      <c r="E11977">
        <v>0.10714285714299999</v>
      </c>
      <c r="F11977">
        <v>2</v>
      </c>
      <c r="G11977">
        <v>0</v>
      </c>
      <c r="H11977">
        <v>1</v>
      </c>
      <c r="I11977">
        <v>1</v>
      </c>
      <c r="J11977">
        <v>0</v>
      </c>
      <c r="K11977">
        <v>0</v>
      </c>
      <c r="L11977">
        <v>0</v>
      </c>
      <c r="M11977">
        <v>3</v>
      </c>
      <c r="N11977">
        <v>0.10450915744600001</v>
      </c>
      <c r="O11977">
        <f t="shared" si="374"/>
        <v>1</v>
      </c>
      <c r="P11977">
        <f t="shared" si="375"/>
        <v>9.8154545796589374E-2</v>
      </c>
    </row>
    <row r="11978" spans="1:16" x14ac:dyDescent="0.2">
      <c r="A11978">
        <v>134459</v>
      </c>
      <c r="B11978">
        <v>1080587</v>
      </c>
      <c r="C11978">
        <v>0</v>
      </c>
      <c r="D11978">
        <v>41</v>
      </c>
      <c r="E11978">
        <v>9.91596638655E-2</v>
      </c>
      <c r="F11978">
        <v>0</v>
      </c>
      <c r="G11978">
        <v>0</v>
      </c>
      <c r="H11978">
        <v>4</v>
      </c>
      <c r="I11978">
        <v>0</v>
      </c>
      <c r="J11978">
        <v>0</v>
      </c>
      <c r="K11978">
        <v>0</v>
      </c>
      <c r="L11978">
        <v>0</v>
      </c>
      <c r="M11978">
        <v>3</v>
      </c>
      <c r="N11978">
        <v>6.9132311734599994E-2</v>
      </c>
      <c r="O11978">
        <f t="shared" si="374"/>
        <v>1</v>
      </c>
      <c r="P11978">
        <f t="shared" si="375"/>
        <v>6.4928766282361813E-2</v>
      </c>
    </row>
    <row r="11979" spans="1:16" x14ac:dyDescent="0.2">
      <c r="A11979">
        <v>134459</v>
      </c>
      <c r="B11979">
        <v>1080605</v>
      </c>
      <c r="C11979">
        <v>2</v>
      </c>
      <c r="D11979">
        <v>49</v>
      </c>
      <c r="E11979">
        <v>0.119873817035</v>
      </c>
      <c r="F11979">
        <v>0</v>
      </c>
      <c r="G11979">
        <v>0</v>
      </c>
      <c r="H11979">
        <v>4</v>
      </c>
      <c r="I11979">
        <v>1</v>
      </c>
      <c r="J11979">
        <v>0</v>
      </c>
      <c r="K11979">
        <v>0</v>
      </c>
      <c r="L11979">
        <v>0</v>
      </c>
      <c r="M11979">
        <v>3</v>
      </c>
      <c r="N11979">
        <v>8.8975145232700004E-2</v>
      </c>
      <c r="O11979">
        <f t="shared" si="374"/>
        <v>1</v>
      </c>
      <c r="P11979">
        <f t="shared" si="375"/>
        <v>8.3565069137733275E-2</v>
      </c>
    </row>
    <row r="11980" spans="1:16" x14ac:dyDescent="0.2">
      <c r="A11980">
        <v>134459</v>
      </c>
      <c r="B11980">
        <v>1080814</v>
      </c>
      <c r="C11980">
        <v>0</v>
      </c>
      <c r="D11980">
        <v>18</v>
      </c>
      <c r="E11980">
        <v>6.7669172932300001E-2</v>
      </c>
      <c r="F11980">
        <v>1</v>
      </c>
      <c r="G11980">
        <v>0</v>
      </c>
      <c r="H11980">
        <v>2</v>
      </c>
      <c r="I11980">
        <v>0</v>
      </c>
      <c r="J11980">
        <v>0</v>
      </c>
      <c r="K11980">
        <v>0</v>
      </c>
      <c r="L11980">
        <v>0</v>
      </c>
      <c r="M11980">
        <v>3</v>
      </c>
      <c r="N11980">
        <v>3.9665841413200002E-2</v>
      </c>
      <c r="O11980">
        <f t="shared" si="374"/>
        <v>1</v>
      </c>
      <c r="P11980">
        <f t="shared" si="375"/>
        <v>3.7253985609480261E-2</v>
      </c>
    </row>
    <row r="11981" spans="1:16" x14ac:dyDescent="0.2">
      <c r="A11981">
        <v>134459</v>
      </c>
      <c r="B11981">
        <v>1080745</v>
      </c>
      <c r="C11981">
        <v>1</v>
      </c>
      <c r="D11981">
        <v>39</v>
      </c>
      <c r="E11981">
        <v>8.7570621468900003E-2</v>
      </c>
      <c r="F11981">
        <v>5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4</v>
      </c>
      <c r="N11981">
        <v>7.2243413713299995E-2</v>
      </c>
      <c r="O11981">
        <f t="shared" si="374"/>
        <v>1</v>
      </c>
      <c r="P11981">
        <f t="shared" si="375"/>
        <v>6.7850699719668048E-2</v>
      </c>
    </row>
    <row r="11982" spans="1:16" x14ac:dyDescent="0.2">
      <c r="A11982">
        <v>134459</v>
      </c>
      <c r="B11982">
        <v>1080746</v>
      </c>
      <c r="C11982">
        <v>0</v>
      </c>
      <c r="D11982">
        <v>20</v>
      </c>
      <c r="E11982">
        <v>5.0541516245499997E-2</v>
      </c>
      <c r="F11982">
        <v>1</v>
      </c>
      <c r="G11982">
        <v>0</v>
      </c>
      <c r="H11982">
        <v>1</v>
      </c>
      <c r="I11982">
        <v>0</v>
      </c>
      <c r="J11982">
        <v>0</v>
      </c>
      <c r="K11982">
        <v>0</v>
      </c>
      <c r="L11982">
        <v>0</v>
      </c>
      <c r="M11982">
        <v>3</v>
      </c>
      <c r="N11982">
        <v>3.9880105701999999E-2</v>
      </c>
      <c r="O11982">
        <f t="shared" si="374"/>
        <v>1</v>
      </c>
      <c r="P11982">
        <f t="shared" si="375"/>
        <v>3.7455221696934694E-2</v>
      </c>
    </row>
    <row r="11983" spans="1:16" x14ac:dyDescent="0.2">
      <c r="A11983">
        <v>134459</v>
      </c>
      <c r="B11983">
        <v>1080512</v>
      </c>
      <c r="C11983">
        <v>1</v>
      </c>
      <c r="D11983">
        <v>47</v>
      </c>
      <c r="E11983">
        <v>0.11007751938</v>
      </c>
      <c r="F11983">
        <v>1</v>
      </c>
      <c r="G11983">
        <v>0</v>
      </c>
      <c r="H11983">
        <v>3</v>
      </c>
      <c r="I11983">
        <v>1</v>
      </c>
      <c r="J11983">
        <v>0</v>
      </c>
      <c r="K11983">
        <v>0</v>
      </c>
      <c r="L11983">
        <v>0</v>
      </c>
      <c r="M11983">
        <v>3</v>
      </c>
      <c r="N11983">
        <v>0.16287135741</v>
      </c>
      <c r="O11983">
        <f t="shared" si="374"/>
        <v>1</v>
      </c>
      <c r="P11983">
        <f t="shared" si="375"/>
        <v>0.15296806998097554</v>
      </c>
    </row>
    <row r="11984" spans="1:16" x14ac:dyDescent="0.2">
      <c r="A11984">
        <v>134459</v>
      </c>
      <c r="B11984">
        <v>1080770</v>
      </c>
      <c r="C11984">
        <v>1</v>
      </c>
      <c r="D11984">
        <v>40</v>
      </c>
      <c r="E11984">
        <v>0.10917721519</v>
      </c>
      <c r="F11984">
        <v>2</v>
      </c>
      <c r="G11984">
        <v>0</v>
      </c>
      <c r="H11984">
        <v>4</v>
      </c>
      <c r="I11984">
        <v>0</v>
      </c>
      <c r="J11984">
        <v>0</v>
      </c>
      <c r="K11984">
        <v>1</v>
      </c>
      <c r="L11984">
        <v>0</v>
      </c>
      <c r="M11984">
        <v>3</v>
      </c>
      <c r="N11984">
        <v>0.147061249176</v>
      </c>
      <c r="O11984">
        <f t="shared" si="374"/>
        <v>1</v>
      </c>
      <c r="P11984">
        <f t="shared" si="375"/>
        <v>0.13811928514118749</v>
      </c>
    </row>
    <row r="11985" spans="1:16" x14ac:dyDescent="0.2">
      <c r="A11985">
        <v>134459</v>
      </c>
      <c r="B11985">
        <v>1080644</v>
      </c>
      <c r="C11985">
        <v>0</v>
      </c>
      <c r="D11985">
        <v>63</v>
      </c>
      <c r="E11985">
        <v>0.126917712692</v>
      </c>
      <c r="F11985">
        <v>0</v>
      </c>
      <c r="G11985">
        <v>0</v>
      </c>
      <c r="H11985">
        <v>3</v>
      </c>
      <c r="I11985">
        <v>0</v>
      </c>
      <c r="J11985">
        <v>0</v>
      </c>
      <c r="K11985">
        <v>0</v>
      </c>
      <c r="L11985">
        <v>0</v>
      </c>
      <c r="M11985">
        <v>3</v>
      </c>
      <c r="N11985">
        <v>7.0327825467000005E-2</v>
      </c>
      <c r="O11985">
        <f t="shared" si="374"/>
        <v>1</v>
      </c>
      <c r="P11985">
        <f t="shared" si="375"/>
        <v>6.6051587576351684E-2</v>
      </c>
    </row>
    <row r="11986" spans="1:16" x14ac:dyDescent="0.2">
      <c r="A11986">
        <v>134459</v>
      </c>
      <c r="B11986">
        <v>1080704</v>
      </c>
      <c r="C11986">
        <v>0</v>
      </c>
      <c r="D11986">
        <v>11</v>
      </c>
      <c r="E11986">
        <v>2.2838499184300001E-2</v>
      </c>
      <c r="F11986">
        <v>1</v>
      </c>
      <c r="G11986">
        <v>0</v>
      </c>
      <c r="H11986">
        <v>1</v>
      </c>
      <c r="I11986">
        <v>0</v>
      </c>
      <c r="J11986">
        <v>0</v>
      </c>
      <c r="K11986">
        <v>0</v>
      </c>
      <c r="L11986">
        <v>0</v>
      </c>
      <c r="M11986">
        <v>5</v>
      </c>
      <c r="N11986">
        <v>2.8966407771099999E-2</v>
      </c>
      <c r="O11986">
        <f t="shared" si="374"/>
        <v>0</v>
      </c>
      <c r="P11986">
        <f t="shared" si="375"/>
        <v>2.7205124102164861E-2</v>
      </c>
    </row>
    <row r="11987" spans="1:16" x14ac:dyDescent="0.2">
      <c r="A11987">
        <v>134459</v>
      </c>
      <c r="B11987">
        <v>1080707</v>
      </c>
      <c r="C11987">
        <v>0</v>
      </c>
      <c r="D11987">
        <v>22</v>
      </c>
      <c r="E11987">
        <v>7.6225045372099995E-2</v>
      </c>
      <c r="F11987">
        <v>4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3</v>
      </c>
      <c r="N11987">
        <v>0.11339516365299999</v>
      </c>
      <c r="O11987">
        <f t="shared" si="374"/>
        <v>1</v>
      </c>
      <c r="P11987">
        <f t="shared" si="375"/>
        <v>0.10650024414981191</v>
      </c>
    </row>
    <row r="11988" spans="1:16" x14ac:dyDescent="0.2">
      <c r="A11988">
        <v>134459</v>
      </c>
      <c r="B11988">
        <v>1080706</v>
      </c>
      <c r="C11988">
        <v>0</v>
      </c>
      <c r="D11988">
        <v>40</v>
      </c>
      <c r="E11988">
        <v>8.5843373493999994E-2</v>
      </c>
      <c r="F11988">
        <v>1</v>
      </c>
      <c r="G11988">
        <v>0</v>
      </c>
      <c r="H11988">
        <v>1</v>
      </c>
      <c r="I11988">
        <v>0</v>
      </c>
      <c r="J11988">
        <v>1</v>
      </c>
      <c r="K11988">
        <v>0</v>
      </c>
      <c r="L11988">
        <v>0</v>
      </c>
      <c r="M11988">
        <v>3</v>
      </c>
      <c r="N11988">
        <v>3.3744081926099997E-2</v>
      </c>
      <c r="O11988">
        <f t="shared" si="374"/>
        <v>1</v>
      </c>
      <c r="P11988">
        <f t="shared" si="375"/>
        <v>3.1692294873687306E-2</v>
      </c>
    </row>
    <row r="11989" spans="1:16" x14ac:dyDescent="0.2">
      <c r="A11989">
        <v>134459</v>
      </c>
      <c r="B11989">
        <v>1080882</v>
      </c>
      <c r="C11989">
        <v>0</v>
      </c>
      <c r="D11989">
        <v>32</v>
      </c>
      <c r="E11989">
        <v>9.4081942336899996E-2</v>
      </c>
      <c r="F11989">
        <v>2</v>
      </c>
      <c r="G11989">
        <v>0</v>
      </c>
      <c r="H11989">
        <v>2</v>
      </c>
      <c r="I11989">
        <v>1</v>
      </c>
      <c r="J11989">
        <v>0</v>
      </c>
      <c r="K11989">
        <v>0</v>
      </c>
      <c r="L11989">
        <v>0</v>
      </c>
      <c r="M11989">
        <v>3</v>
      </c>
      <c r="N11989">
        <v>6.1444621642399999E-2</v>
      </c>
      <c r="O11989">
        <f t="shared" si="374"/>
        <v>1</v>
      </c>
      <c r="P11989">
        <f t="shared" si="375"/>
        <v>5.7708521208481821E-2</v>
      </c>
    </row>
    <row r="11990" spans="1:16" x14ac:dyDescent="0.2">
      <c r="A11990">
        <v>134459</v>
      </c>
      <c r="B11990">
        <v>1080786</v>
      </c>
      <c r="C11990">
        <v>0</v>
      </c>
      <c r="D11990">
        <v>37</v>
      </c>
      <c r="E11990">
        <v>0.114235500879</v>
      </c>
      <c r="F11990">
        <v>0</v>
      </c>
      <c r="G11990">
        <v>0</v>
      </c>
      <c r="H11990">
        <v>5</v>
      </c>
      <c r="I11990">
        <v>0</v>
      </c>
      <c r="J11990">
        <v>0</v>
      </c>
      <c r="K11990">
        <v>0</v>
      </c>
      <c r="L11990">
        <v>0</v>
      </c>
      <c r="M11990">
        <v>3</v>
      </c>
      <c r="N11990">
        <v>0.158941116992</v>
      </c>
      <c r="O11990">
        <f t="shared" si="374"/>
        <v>1</v>
      </c>
      <c r="P11990">
        <f t="shared" si="375"/>
        <v>0.14927680528678341</v>
      </c>
    </row>
    <row r="11991" spans="1:16" x14ac:dyDescent="0.2">
      <c r="A11991">
        <v>134459</v>
      </c>
      <c r="B11991">
        <v>1080569</v>
      </c>
      <c r="C11991">
        <v>4</v>
      </c>
      <c r="D11991">
        <v>31</v>
      </c>
      <c r="E11991">
        <v>0.14219114219099999</v>
      </c>
      <c r="F11991">
        <v>1</v>
      </c>
      <c r="G11991">
        <v>0</v>
      </c>
      <c r="H11991">
        <v>3</v>
      </c>
      <c r="I11991">
        <v>0</v>
      </c>
      <c r="J11991">
        <v>0</v>
      </c>
      <c r="K11991">
        <v>0</v>
      </c>
      <c r="L11991">
        <v>0</v>
      </c>
      <c r="M11991">
        <v>3</v>
      </c>
      <c r="N11991">
        <v>6.3409778245099996E-2</v>
      </c>
      <c r="O11991">
        <f t="shared" si="374"/>
        <v>1</v>
      </c>
      <c r="P11991">
        <f t="shared" si="375"/>
        <v>5.9554187736382526E-2</v>
      </c>
    </row>
    <row r="11992" spans="1:16" x14ac:dyDescent="0.2">
      <c r="A11992">
        <v>134459</v>
      </c>
      <c r="B11992">
        <v>1080788</v>
      </c>
      <c r="C11992">
        <v>0</v>
      </c>
      <c r="D11992">
        <v>18</v>
      </c>
      <c r="E11992">
        <v>6.2611806797900002E-2</v>
      </c>
      <c r="F11992">
        <v>2</v>
      </c>
      <c r="G11992">
        <v>0</v>
      </c>
      <c r="H11992">
        <v>2</v>
      </c>
      <c r="I11992">
        <v>0</v>
      </c>
      <c r="J11992">
        <v>0</v>
      </c>
      <c r="K11992">
        <v>0</v>
      </c>
      <c r="L11992">
        <v>0</v>
      </c>
      <c r="M11992">
        <v>3</v>
      </c>
      <c r="N11992">
        <v>0.100845951145</v>
      </c>
      <c r="O11992">
        <f t="shared" si="374"/>
        <v>1</v>
      </c>
      <c r="P11992">
        <f t="shared" si="375"/>
        <v>9.4714078382816133E-2</v>
      </c>
    </row>
    <row r="11993" spans="1:16" x14ac:dyDescent="0.2">
      <c r="A11993">
        <v>134459</v>
      </c>
      <c r="B11993">
        <v>1080685</v>
      </c>
      <c r="C11993">
        <v>0</v>
      </c>
      <c r="D11993">
        <v>28</v>
      </c>
      <c r="E11993">
        <v>7.0967741935499998E-2</v>
      </c>
      <c r="F11993">
        <v>0</v>
      </c>
      <c r="G11993">
        <v>0</v>
      </c>
      <c r="H11993">
        <v>1</v>
      </c>
      <c r="I11993">
        <v>0</v>
      </c>
      <c r="J11993">
        <v>0</v>
      </c>
      <c r="K11993">
        <v>0</v>
      </c>
      <c r="L11993">
        <v>0</v>
      </c>
      <c r="M11993">
        <v>3</v>
      </c>
      <c r="N11993">
        <v>6.6680512472400005E-2</v>
      </c>
      <c r="O11993">
        <f t="shared" si="374"/>
        <v>1</v>
      </c>
      <c r="P11993">
        <f t="shared" si="375"/>
        <v>6.262604708677362E-2</v>
      </c>
    </row>
    <row r="11994" spans="1:16" x14ac:dyDescent="0.2">
      <c r="A11994">
        <v>134459</v>
      </c>
      <c r="B11994">
        <v>1080548</v>
      </c>
      <c r="C11994">
        <v>1</v>
      </c>
      <c r="D11994">
        <v>54</v>
      </c>
      <c r="E11994">
        <v>9.0346534653499996E-2</v>
      </c>
      <c r="F11994">
        <v>0</v>
      </c>
      <c r="G11994">
        <v>0</v>
      </c>
      <c r="H11994">
        <v>4</v>
      </c>
      <c r="I11994">
        <v>0</v>
      </c>
      <c r="J11994">
        <v>0</v>
      </c>
      <c r="K11994">
        <v>0</v>
      </c>
      <c r="L11994">
        <v>0</v>
      </c>
      <c r="M11994">
        <v>3</v>
      </c>
      <c r="N11994">
        <v>9.8548071809300003E-2</v>
      </c>
      <c r="O11994">
        <f t="shared" si="374"/>
        <v>1</v>
      </c>
      <c r="P11994">
        <f t="shared" si="375"/>
        <v>9.2555920112259382E-2</v>
      </c>
    </row>
    <row r="11995" spans="1:16" x14ac:dyDescent="0.2">
      <c r="A11995">
        <v>4905</v>
      </c>
      <c r="B11995">
        <v>1080844</v>
      </c>
      <c r="C11995">
        <v>0</v>
      </c>
      <c r="D11995">
        <v>0</v>
      </c>
      <c r="E11995">
        <v>2.17391304348E-3</v>
      </c>
      <c r="F11995">
        <v>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5</v>
      </c>
      <c r="N11995">
        <v>5.9842564090000001E-2</v>
      </c>
      <c r="O11995">
        <f t="shared" si="374"/>
        <v>0</v>
      </c>
      <c r="P11995">
        <f t="shared" si="375"/>
        <v>5.6203875728232225E-2</v>
      </c>
    </row>
    <row r="11996" spans="1:16" x14ac:dyDescent="0.2">
      <c r="A11996">
        <v>4905</v>
      </c>
      <c r="B11996">
        <v>1080590</v>
      </c>
      <c r="C11996">
        <v>0</v>
      </c>
      <c r="D11996">
        <v>45</v>
      </c>
      <c r="E11996">
        <v>9.8335854765499997E-2</v>
      </c>
      <c r="F11996">
        <v>3</v>
      </c>
      <c r="G11996">
        <v>0</v>
      </c>
      <c r="H11996">
        <v>1</v>
      </c>
      <c r="I11996">
        <v>0</v>
      </c>
      <c r="J11996">
        <v>0</v>
      </c>
      <c r="K11996">
        <v>0</v>
      </c>
      <c r="L11996">
        <v>0</v>
      </c>
      <c r="M11996">
        <v>2</v>
      </c>
      <c r="N11996">
        <v>7.9946405419100003E-2</v>
      </c>
      <c r="O11996">
        <f t="shared" si="374"/>
        <v>1</v>
      </c>
      <c r="P11996">
        <f t="shared" si="375"/>
        <v>7.5085316002440824E-2</v>
      </c>
    </row>
    <row r="11997" spans="1:16" x14ac:dyDescent="0.2">
      <c r="A11997">
        <v>4905</v>
      </c>
      <c r="B11997">
        <v>1080820</v>
      </c>
      <c r="C11997">
        <v>0</v>
      </c>
      <c r="D11997">
        <v>1</v>
      </c>
      <c r="E11997">
        <v>6.5789473684200002E-3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5</v>
      </c>
      <c r="N11997">
        <v>1.04460869782E-2</v>
      </c>
      <c r="O11997">
        <f t="shared" si="374"/>
        <v>0</v>
      </c>
      <c r="P11997">
        <f t="shared" si="375"/>
        <v>9.8109194232732892E-3</v>
      </c>
    </row>
    <row r="11998" spans="1:16" x14ac:dyDescent="0.2">
      <c r="A11998">
        <v>4905</v>
      </c>
      <c r="B11998">
        <v>1080776</v>
      </c>
      <c r="C11998">
        <v>0</v>
      </c>
      <c r="D11998">
        <v>18</v>
      </c>
      <c r="E11998">
        <v>6.4761904761899997E-2</v>
      </c>
      <c r="F11998">
        <v>2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2</v>
      </c>
      <c r="N11998">
        <v>0.105121958084</v>
      </c>
      <c r="O11998">
        <f t="shared" si="374"/>
        <v>1</v>
      </c>
      <c r="P11998">
        <f t="shared" si="375"/>
        <v>9.8730085488580754E-2</v>
      </c>
    </row>
    <row r="11999" spans="1:16" x14ac:dyDescent="0.2">
      <c r="A11999">
        <v>4905</v>
      </c>
      <c r="B11999">
        <v>1080614</v>
      </c>
      <c r="C11999">
        <v>0</v>
      </c>
      <c r="D11999">
        <v>21</v>
      </c>
      <c r="E11999">
        <v>8.0341880341899999E-2</v>
      </c>
      <c r="F11999">
        <v>3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2</v>
      </c>
      <c r="N11999">
        <v>5.5539757632899998E-2</v>
      </c>
      <c r="O11999">
        <f t="shared" si="374"/>
        <v>1</v>
      </c>
      <c r="P11999">
        <f t="shared" si="375"/>
        <v>5.2162698631713134E-2</v>
      </c>
    </row>
    <row r="12000" spans="1:16" x14ac:dyDescent="0.2">
      <c r="A12000">
        <v>4905</v>
      </c>
      <c r="B12000">
        <v>1080636</v>
      </c>
      <c r="C12000">
        <v>0</v>
      </c>
      <c r="D12000">
        <v>22</v>
      </c>
      <c r="E12000">
        <v>9.9796334012200005E-2</v>
      </c>
      <c r="F12000">
        <v>3</v>
      </c>
      <c r="G12000">
        <v>0</v>
      </c>
      <c r="H12000">
        <v>2</v>
      </c>
      <c r="I12000">
        <v>0</v>
      </c>
      <c r="J12000">
        <v>0</v>
      </c>
      <c r="K12000">
        <v>1</v>
      </c>
      <c r="L12000">
        <v>0</v>
      </c>
      <c r="M12000">
        <v>2</v>
      </c>
      <c r="N12000">
        <v>0.17931476425000001</v>
      </c>
      <c r="O12000">
        <f t="shared" si="374"/>
        <v>1</v>
      </c>
      <c r="P12000">
        <f t="shared" si="375"/>
        <v>0.16841164611508308</v>
      </c>
    </row>
    <row r="12001" spans="1:16" x14ac:dyDescent="0.2">
      <c r="A12001">
        <v>4905</v>
      </c>
      <c r="B12001">
        <v>1080867</v>
      </c>
      <c r="C12001">
        <v>0</v>
      </c>
      <c r="D12001">
        <v>42</v>
      </c>
      <c r="E12001">
        <v>9.5693779904300003E-2</v>
      </c>
      <c r="F12001">
        <v>2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2</v>
      </c>
      <c r="N12001">
        <v>8.0451173519399996E-2</v>
      </c>
      <c r="O12001">
        <f t="shared" si="374"/>
        <v>1</v>
      </c>
      <c r="P12001">
        <f t="shared" si="375"/>
        <v>7.5559392005236592E-2</v>
      </c>
    </row>
    <row r="12002" spans="1:16" x14ac:dyDescent="0.2">
      <c r="A12002">
        <v>4905</v>
      </c>
      <c r="B12002">
        <v>1080870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5</v>
      </c>
      <c r="N12002">
        <v>4.40357142857E-3</v>
      </c>
      <c r="O12002">
        <f t="shared" si="374"/>
        <v>0</v>
      </c>
      <c r="P12002">
        <f t="shared" si="375"/>
        <v>4.1358151191436075E-3</v>
      </c>
    </row>
    <row r="12003" spans="1:16" x14ac:dyDescent="0.2">
      <c r="A12003">
        <v>4905</v>
      </c>
      <c r="B12003">
        <v>1080654</v>
      </c>
      <c r="C12003">
        <v>0</v>
      </c>
      <c r="D12003">
        <v>22</v>
      </c>
      <c r="E12003">
        <v>7.2124756335299994E-2</v>
      </c>
      <c r="F12003">
        <v>2</v>
      </c>
      <c r="G12003">
        <v>0</v>
      </c>
      <c r="H12003">
        <v>1</v>
      </c>
      <c r="I12003">
        <v>1</v>
      </c>
      <c r="J12003">
        <v>0</v>
      </c>
      <c r="K12003">
        <v>0</v>
      </c>
      <c r="L12003">
        <v>0</v>
      </c>
      <c r="M12003">
        <v>2</v>
      </c>
      <c r="N12003">
        <v>4.9773961070399997E-2</v>
      </c>
      <c r="O12003">
        <f t="shared" si="374"/>
        <v>1</v>
      </c>
      <c r="P12003">
        <f t="shared" si="375"/>
        <v>4.6747487595874999E-2</v>
      </c>
    </row>
    <row r="12004" spans="1:16" x14ac:dyDescent="0.2">
      <c r="A12004">
        <v>4905</v>
      </c>
      <c r="B12004">
        <v>1080519</v>
      </c>
      <c r="C12004">
        <v>0</v>
      </c>
      <c r="D12004">
        <v>24</v>
      </c>
      <c r="E12004">
        <v>9.07172995781E-2</v>
      </c>
      <c r="F12004">
        <v>1</v>
      </c>
      <c r="G12004">
        <v>0</v>
      </c>
      <c r="H12004">
        <v>2</v>
      </c>
      <c r="I12004">
        <v>0</v>
      </c>
      <c r="J12004">
        <v>0</v>
      </c>
      <c r="K12004">
        <v>0</v>
      </c>
      <c r="L12004">
        <v>0</v>
      </c>
      <c r="M12004">
        <v>2</v>
      </c>
      <c r="N12004">
        <v>5.1901038480899997E-2</v>
      </c>
      <c r="O12004">
        <f t="shared" si="374"/>
        <v>1</v>
      </c>
      <c r="P12004">
        <f t="shared" si="375"/>
        <v>4.8745229441700247E-2</v>
      </c>
    </row>
    <row r="12005" spans="1:16" x14ac:dyDescent="0.2">
      <c r="A12005">
        <v>4905</v>
      </c>
      <c r="B12005">
        <v>1080691</v>
      </c>
      <c r="C12005">
        <v>1</v>
      </c>
      <c r="D12005">
        <v>30</v>
      </c>
      <c r="E12005">
        <v>6.7132867132899995E-2</v>
      </c>
      <c r="F12005">
        <v>1</v>
      </c>
      <c r="G12005">
        <v>0</v>
      </c>
      <c r="H12005">
        <v>1</v>
      </c>
      <c r="I12005">
        <v>0</v>
      </c>
      <c r="J12005">
        <v>0</v>
      </c>
      <c r="K12005">
        <v>0</v>
      </c>
      <c r="L12005">
        <v>0</v>
      </c>
      <c r="M12005">
        <v>2</v>
      </c>
      <c r="N12005">
        <v>5.8792824395199998E-2</v>
      </c>
      <c r="O12005">
        <f t="shared" si="374"/>
        <v>1</v>
      </c>
      <c r="P12005">
        <f t="shared" si="375"/>
        <v>5.5217964775873971E-2</v>
      </c>
    </row>
    <row r="12006" spans="1:16" x14ac:dyDescent="0.2">
      <c r="A12006">
        <v>4905</v>
      </c>
      <c r="B12006">
        <v>1080854</v>
      </c>
      <c r="C12006">
        <v>0</v>
      </c>
      <c r="D12006">
        <v>1</v>
      </c>
      <c r="E12006">
        <v>1.6611295681099999E-3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5</v>
      </c>
      <c r="N12006">
        <v>5.22441241508E-2</v>
      </c>
      <c r="O12006">
        <f t="shared" si="374"/>
        <v>0</v>
      </c>
      <c r="P12006">
        <f t="shared" si="375"/>
        <v>4.9067454009588028E-2</v>
      </c>
    </row>
    <row r="12007" spans="1:16" x14ac:dyDescent="0.2">
      <c r="A12007">
        <v>4905</v>
      </c>
      <c r="B12007">
        <v>1080666</v>
      </c>
      <c r="C12007">
        <v>0</v>
      </c>
      <c r="D12007">
        <v>14</v>
      </c>
      <c r="E12007">
        <v>7.5396825396799996E-2</v>
      </c>
      <c r="F12007">
        <v>3</v>
      </c>
      <c r="G12007">
        <v>0</v>
      </c>
      <c r="H12007">
        <v>1</v>
      </c>
      <c r="I12007">
        <v>0</v>
      </c>
      <c r="J12007">
        <v>0</v>
      </c>
      <c r="K12007">
        <v>0</v>
      </c>
      <c r="L12007">
        <v>0</v>
      </c>
      <c r="M12007">
        <v>2</v>
      </c>
      <c r="N12007">
        <v>4.4099874186800003E-2</v>
      </c>
      <c r="O12007">
        <f t="shared" si="374"/>
        <v>1</v>
      </c>
      <c r="P12007">
        <f t="shared" si="375"/>
        <v>4.1418409891292869E-2</v>
      </c>
    </row>
    <row r="12008" spans="1:16" x14ac:dyDescent="0.2">
      <c r="A12008">
        <v>4905</v>
      </c>
      <c r="B12008">
        <v>1080665</v>
      </c>
      <c r="C12008">
        <v>0</v>
      </c>
      <c r="D12008">
        <v>39</v>
      </c>
      <c r="E12008">
        <v>9.9378881987600004E-2</v>
      </c>
      <c r="F12008">
        <v>2</v>
      </c>
      <c r="G12008">
        <v>0</v>
      </c>
      <c r="H12008">
        <v>0</v>
      </c>
      <c r="I12008">
        <v>1</v>
      </c>
      <c r="J12008">
        <v>0</v>
      </c>
      <c r="K12008">
        <v>1</v>
      </c>
      <c r="L12008">
        <v>0</v>
      </c>
      <c r="M12008">
        <v>2</v>
      </c>
      <c r="N12008">
        <v>0.13719894934900001</v>
      </c>
      <c r="O12008">
        <f t="shared" si="374"/>
        <v>1</v>
      </c>
      <c r="P12008">
        <f t="shared" si="375"/>
        <v>0.1288566560693844</v>
      </c>
    </row>
    <row r="12009" spans="1:16" x14ac:dyDescent="0.2">
      <c r="A12009">
        <v>4905</v>
      </c>
      <c r="B12009">
        <v>1080814</v>
      </c>
      <c r="C12009">
        <v>0</v>
      </c>
      <c r="D12009">
        <v>17</v>
      </c>
      <c r="E12009">
        <v>7.1428571428599999E-2</v>
      </c>
      <c r="F12009">
        <v>2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2</v>
      </c>
      <c r="N12009">
        <v>4.0276335945300001E-2</v>
      </c>
      <c r="O12009">
        <f t="shared" si="374"/>
        <v>1</v>
      </c>
      <c r="P12009">
        <f t="shared" si="375"/>
        <v>3.78273594168477E-2</v>
      </c>
    </row>
    <row r="12010" spans="1:16" x14ac:dyDescent="0.2">
      <c r="A12010">
        <v>4905</v>
      </c>
      <c r="B12010">
        <v>1080745</v>
      </c>
      <c r="C12010">
        <v>0</v>
      </c>
      <c r="D12010">
        <v>38</v>
      </c>
      <c r="E12010">
        <v>8.0508474576300004E-2</v>
      </c>
      <c r="F12010">
        <v>1</v>
      </c>
      <c r="G12010">
        <v>0</v>
      </c>
      <c r="H12010">
        <v>1</v>
      </c>
      <c r="I12010">
        <v>1</v>
      </c>
      <c r="J12010">
        <v>0</v>
      </c>
      <c r="K12010">
        <v>0</v>
      </c>
      <c r="L12010">
        <v>0</v>
      </c>
      <c r="M12010">
        <v>2</v>
      </c>
      <c r="N12010">
        <v>4.9714119053099998E-2</v>
      </c>
      <c r="O12010">
        <f t="shared" si="374"/>
        <v>1</v>
      </c>
      <c r="P12010">
        <f t="shared" si="375"/>
        <v>4.669128423368956E-2</v>
      </c>
    </row>
    <row r="12011" spans="1:16" x14ac:dyDescent="0.2">
      <c r="A12011">
        <v>4905</v>
      </c>
      <c r="B12011">
        <v>1080746</v>
      </c>
      <c r="C12011">
        <v>1</v>
      </c>
      <c r="D12011">
        <v>15</v>
      </c>
      <c r="E12011">
        <v>5.4151624548699998E-2</v>
      </c>
      <c r="F12011">
        <v>2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2</v>
      </c>
      <c r="N12011">
        <v>4.3651195339799997E-2</v>
      </c>
      <c r="O12011">
        <f t="shared" si="374"/>
        <v>1</v>
      </c>
      <c r="P12011">
        <f t="shared" si="375"/>
        <v>4.0997012671067659E-2</v>
      </c>
    </row>
    <row r="12012" spans="1:16" x14ac:dyDescent="0.2">
      <c r="A12012">
        <v>4905</v>
      </c>
      <c r="B12012">
        <v>1080644</v>
      </c>
      <c r="C12012">
        <v>0</v>
      </c>
      <c r="D12012">
        <v>30</v>
      </c>
      <c r="E12012">
        <v>6.6945606694599993E-2</v>
      </c>
      <c r="F12012">
        <v>4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2</v>
      </c>
      <c r="N12012">
        <v>5.0286144377700001E-2</v>
      </c>
      <c r="O12012">
        <f t="shared" si="374"/>
        <v>1</v>
      </c>
      <c r="P12012">
        <f t="shared" si="375"/>
        <v>4.7228527928810451E-2</v>
      </c>
    </row>
    <row r="12013" spans="1:16" x14ac:dyDescent="0.2">
      <c r="A12013">
        <v>4905</v>
      </c>
      <c r="B12013">
        <v>1080704</v>
      </c>
      <c r="C12013">
        <v>1</v>
      </c>
      <c r="D12013">
        <v>19</v>
      </c>
      <c r="E12013">
        <v>6.8515497553000002E-2</v>
      </c>
      <c r="F12013">
        <v>2</v>
      </c>
      <c r="G12013">
        <v>0</v>
      </c>
      <c r="H12013">
        <v>0</v>
      </c>
      <c r="I12013">
        <v>0</v>
      </c>
      <c r="J12013">
        <v>0</v>
      </c>
      <c r="K12013">
        <v>1</v>
      </c>
      <c r="L12013">
        <v>0</v>
      </c>
      <c r="M12013">
        <v>2</v>
      </c>
      <c r="N12013">
        <v>0.121783624055</v>
      </c>
      <c r="O12013">
        <f t="shared" si="374"/>
        <v>1</v>
      </c>
      <c r="P12013">
        <f t="shared" si="375"/>
        <v>0.11437864964854938</v>
      </c>
    </row>
    <row r="12014" spans="1:16" x14ac:dyDescent="0.2">
      <c r="A12014">
        <v>4905</v>
      </c>
      <c r="B12014">
        <v>1080707</v>
      </c>
      <c r="C12014">
        <v>0</v>
      </c>
      <c r="D12014">
        <v>31</v>
      </c>
      <c r="E12014">
        <v>9.0744101633400007E-2</v>
      </c>
      <c r="F12014">
        <v>1</v>
      </c>
      <c r="G12014">
        <v>0</v>
      </c>
      <c r="H12014">
        <v>1</v>
      </c>
      <c r="I12014">
        <v>0</v>
      </c>
      <c r="J12014">
        <v>0</v>
      </c>
      <c r="K12014">
        <v>0</v>
      </c>
      <c r="L12014">
        <v>0</v>
      </c>
      <c r="M12014">
        <v>2</v>
      </c>
      <c r="N12014">
        <v>0.12363112207800001</v>
      </c>
      <c r="O12014">
        <f t="shared" si="374"/>
        <v>1</v>
      </c>
      <c r="P12014">
        <f t="shared" si="375"/>
        <v>0.11611381175050547</v>
      </c>
    </row>
    <row r="12015" spans="1:16" x14ac:dyDescent="0.2">
      <c r="A12015">
        <v>4905</v>
      </c>
      <c r="B12015">
        <v>1080643</v>
      </c>
      <c r="C12015">
        <v>0</v>
      </c>
      <c r="D12015">
        <v>39</v>
      </c>
      <c r="E12015">
        <v>0.117229129663</v>
      </c>
      <c r="F12015">
        <v>5</v>
      </c>
      <c r="G12015">
        <v>0</v>
      </c>
      <c r="H12015">
        <v>1</v>
      </c>
      <c r="I12015">
        <v>0</v>
      </c>
      <c r="J12015">
        <v>0</v>
      </c>
      <c r="K12015">
        <v>0</v>
      </c>
      <c r="L12015">
        <v>0</v>
      </c>
      <c r="M12015">
        <v>2</v>
      </c>
      <c r="N12015">
        <v>8.0303206028400007E-2</v>
      </c>
      <c r="O12015">
        <f t="shared" si="374"/>
        <v>1</v>
      </c>
      <c r="P12015">
        <f t="shared" si="375"/>
        <v>7.542042158171873E-2</v>
      </c>
    </row>
    <row r="12016" spans="1:16" x14ac:dyDescent="0.2">
      <c r="A12016">
        <v>4905</v>
      </c>
      <c r="B12016">
        <v>1080882</v>
      </c>
      <c r="C12016">
        <v>0</v>
      </c>
      <c r="D12016">
        <v>39</v>
      </c>
      <c r="E12016">
        <v>8.1942336874100005E-2</v>
      </c>
      <c r="F12016">
        <v>1</v>
      </c>
      <c r="G12016">
        <v>0</v>
      </c>
      <c r="H12016">
        <v>1</v>
      </c>
      <c r="I12016">
        <v>1</v>
      </c>
      <c r="J12016">
        <v>0</v>
      </c>
      <c r="K12016">
        <v>0</v>
      </c>
      <c r="L12016">
        <v>0</v>
      </c>
      <c r="M12016">
        <v>2</v>
      </c>
      <c r="N12016">
        <v>6.2674422875899999E-2</v>
      </c>
      <c r="O12016">
        <f t="shared" si="374"/>
        <v>1</v>
      </c>
      <c r="P12016">
        <f t="shared" si="375"/>
        <v>5.8863545174268256E-2</v>
      </c>
    </row>
    <row r="12017" spans="1:16" x14ac:dyDescent="0.2">
      <c r="A12017">
        <v>4905</v>
      </c>
      <c r="B12017">
        <v>1080786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5</v>
      </c>
      <c r="N12017">
        <v>4.40357142857E-3</v>
      </c>
      <c r="O12017">
        <f t="shared" si="374"/>
        <v>0</v>
      </c>
      <c r="P12017">
        <f t="shared" si="375"/>
        <v>4.1358151191436075E-3</v>
      </c>
    </row>
    <row r="12018" spans="1:16" x14ac:dyDescent="0.2">
      <c r="A12018">
        <v>4905</v>
      </c>
      <c r="B12018">
        <v>1080685</v>
      </c>
      <c r="C12018">
        <v>0</v>
      </c>
      <c r="D12018">
        <v>26</v>
      </c>
      <c r="E12018">
        <v>7.7419354838699994E-2</v>
      </c>
      <c r="F12018">
        <v>5</v>
      </c>
      <c r="G12018">
        <v>0</v>
      </c>
      <c r="H12018">
        <v>3</v>
      </c>
      <c r="I12018">
        <v>0</v>
      </c>
      <c r="J12018">
        <v>0</v>
      </c>
      <c r="K12018">
        <v>0</v>
      </c>
      <c r="L12018">
        <v>0</v>
      </c>
      <c r="M12018">
        <v>2</v>
      </c>
      <c r="N12018">
        <v>9.13471632541E-2</v>
      </c>
      <c r="O12018">
        <f t="shared" si="374"/>
        <v>1</v>
      </c>
      <c r="P12018">
        <f t="shared" si="375"/>
        <v>8.5792858139210407E-2</v>
      </c>
    </row>
    <row r="12019" spans="1:16" x14ac:dyDescent="0.2">
      <c r="A12019">
        <v>131523</v>
      </c>
      <c r="B12019">
        <v>1080639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5</v>
      </c>
      <c r="N12019">
        <v>4.40357142857E-3</v>
      </c>
      <c r="O12019">
        <f t="shared" si="374"/>
        <v>0</v>
      </c>
      <c r="P12019">
        <f t="shared" si="375"/>
        <v>4.1358151191436075E-3</v>
      </c>
    </row>
    <row r="12020" spans="1:16" x14ac:dyDescent="0.2">
      <c r="A12020">
        <v>131523</v>
      </c>
      <c r="B12020">
        <v>1080657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5</v>
      </c>
      <c r="N12020">
        <v>4.40357142857E-3</v>
      </c>
      <c r="O12020">
        <f t="shared" si="374"/>
        <v>0</v>
      </c>
      <c r="P12020">
        <f t="shared" si="375"/>
        <v>4.1358151191436075E-3</v>
      </c>
    </row>
    <row r="12021" spans="1:16" x14ac:dyDescent="0.2">
      <c r="A12021">
        <v>131523</v>
      </c>
      <c r="B12021">
        <v>1080655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5</v>
      </c>
      <c r="N12021">
        <v>4.40357142857E-3</v>
      </c>
      <c r="O12021">
        <f t="shared" si="374"/>
        <v>0</v>
      </c>
      <c r="P12021">
        <f t="shared" si="375"/>
        <v>4.1358151191436075E-3</v>
      </c>
    </row>
    <row r="12022" spans="1:16" x14ac:dyDescent="0.2">
      <c r="A12022">
        <v>131523</v>
      </c>
      <c r="B12022">
        <v>1080653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5</v>
      </c>
      <c r="N12022">
        <v>5.4089571428599999E-2</v>
      </c>
      <c r="O12022">
        <f t="shared" si="374"/>
        <v>0</v>
      </c>
      <c r="P12022">
        <f t="shared" si="375"/>
        <v>5.0800690060578156E-2</v>
      </c>
    </row>
    <row r="12023" spans="1:16" x14ac:dyDescent="0.2">
      <c r="A12023">
        <v>131523</v>
      </c>
      <c r="B12023">
        <v>1080594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5</v>
      </c>
      <c r="N12023">
        <v>4.40357142857E-3</v>
      </c>
      <c r="O12023">
        <f t="shared" si="374"/>
        <v>0</v>
      </c>
      <c r="P12023">
        <f t="shared" si="375"/>
        <v>4.1358151191436075E-3</v>
      </c>
    </row>
    <row r="12024" spans="1:16" x14ac:dyDescent="0.2">
      <c r="A12024">
        <v>131523</v>
      </c>
      <c r="B12024">
        <v>1080720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5</v>
      </c>
      <c r="N12024">
        <v>4.40357142857E-3</v>
      </c>
      <c r="O12024">
        <f t="shared" si="374"/>
        <v>0</v>
      </c>
      <c r="P12024">
        <f t="shared" si="375"/>
        <v>4.1358151191436075E-3</v>
      </c>
    </row>
    <row r="12025" spans="1:16" x14ac:dyDescent="0.2">
      <c r="A12025">
        <v>131523</v>
      </c>
      <c r="B12025">
        <v>1080547</v>
      </c>
      <c r="C12025">
        <v>1</v>
      </c>
      <c r="D12025">
        <v>17</v>
      </c>
      <c r="E12025">
        <v>0.107991360691</v>
      </c>
      <c r="F12025">
        <v>0</v>
      </c>
      <c r="G12025">
        <v>0</v>
      </c>
      <c r="H12025">
        <v>3</v>
      </c>
      <c r="I12025">
        <v>0</v>
      </c>
      <c r="J12025">
        <v>0</v>
      </c>
      <c r="K12025">
        <v>0</v>
      </c>
      <c r="L12025">
        <v>0</v>
      </c>
      <c r="M12025">
        <v>2</v>
      </c>
      <c r="N12025">
        <v>5.0710613909000002E-2</v>
      </c>
      <c r="O12025">
        <f t="shared" si="374"/>
        <v>1</v>
      </c>
      <c r="P12025">
        <f t="shared" si="375"/>
        <v>4.7627187865101395E-2</v>
      </c>
    </row>
    <row r="12026" spans="1:16" x14ac:dyDescent="0.2">
      <c r="A12026">
        <v>131523</v>
      </c>
      <c r="B12026">
        <v>1080727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5</v>
      </c>
      <c r="N12026">
        <v>4.40357142857E-3</v>
      </c>
      <c r="O12026">
        <f t="shared" si="374"/>
        <v>0</v>
      </c>
      <c r="P12026">
        <f t="shared" si="375"/>
        <v>4.1358151191436075E-3</v>
      </c>
    </row>
    <row r="12027" spans="1:16" x14ac:dyDescent="0.2">
      <c r="A12027">
        <v>131523</v>
      </c>
      <c r="B12027">
        <v>1080545</v>
      </c>
      <c r="C12027">
        <v>1</v>
      </c>
      <c r="D12027">
        <v>22</v>
      </c>
      <c r="E12027">
        <v>0.106261859583</v>
      </c>
      <c r="F12027">
        <v>3</v>
      </c>
      <c r="G12027">
        <v>0</v>
      </c>
      <c r="H12027">
        <v>2</v>
      </c>
      <c r="I12027">
        <v>0</v>
      </c>
      <c r="J12027">
        <v>0</v>
      </c>
      <c r="K12027">
        <v>0</v>
      </c>
      <c r="L12027">
        <v>0</v>
      </c>
      <c r="M12027">
        <v>2</v>
      </c>
      <c r="N12027">
        <v>0.14187522239299999</v>
      </c>
      <c r="O12027">
        <f t="shared" si="374"/>
        <v>1</v>
      </c>
      <c r="P12027">
        <f t="shared" si="375"/>
        <v>0.13324859135880454</v>
      </c>
    </row>
    <row r="12028" spans="1:16" x14ac:dyDescent="0.2">
      <c r="A12028">
        <v>131523</v>
      </c>
      <c r="B12028">
        <v>1080665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5</v>
      </c>
      <c r="N12028">
        <v>4.40357142857E-3</v>
      </c>
      <c r="O12028">
        <f t="shared" si="374"/>
        <v>0</v>
      </c>
      <c r="P12028">
        <f t="shared" si="375"/>
        <v>4.1358151191436075E-3</v>
      </c>
    </row>
    <row r="12029" spans="1:16" x14ac:dyDescent="0.2">
      <c r="A12029">
        <v>131523</v>
      </c>
      <c r="B12029">
        <v>1080565</v>
      </c>
      <c r="C12029">
        <v>1</v>
      </c>
      <c r="D12029">
        <v>6</v>
      </c>
      <c r="E12029">
        <v>6.5727699530500006E-2</v>
      </c>
      <c r="F12029">
        <v>0</v>
      </c>
      <c r="G12029">
        <v>0</v>
      </c>
      <c r="H12029">
        <v>2</v>
      </c>
      <c r="I12029">
        <v>0</v>
      </c>
      <c r="J12029">
        <v>0</v>
      </c>
      <c r="K12029">
        <v>0</v>
      </c>
      <c r="L12029">
        <v>0</v>
      </c>
      <c r="M12029">
        <v>2</v>
      </c>
      <c r="N12029">
        <v>8.04405869075E-2</v>
      </c>
      <c r="O12029">
        <f t="shared" si="374"/>
        <v>1</v>
      </c>
      <c r="P12029">
        <f t="shared" si="375"/>
        <v>7.5549449105418401E-2</v>
      </c>
    </row>
    <row r="12030" spans="1:16" x14ac:dyDescent="0.2">
      <c r="A12030">
        <v>131523</v>
      </c>
      <c r="B12030">
        <v>1080651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5</v>
      </c>
      <c r="N12030">
        <v>4.40357142857E-3</v>
      </c>
      <c r="O12030">
        <f t="shared" si="374"/>
        <v>0</v>
      </c>
      <c r="P12030">
        <f t="shared" si="375"/>
        <v>4.1358151191436075E-3</v>
      </c>
    </row>
    <row r="12031" spans="1:16" x14ac:dyDescent="0.2">
      <c r="A12031">
        <v>131523</v>
      </c>
      <c r="B12031">
        <v>1080615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5</v>
      </c>
      <c r="N12031">
        <v>4.40357142857E-3</v>
      </c>
      <c r="O12031">
        <f t="shared" si="374"/>
        <v>0</v>
      </c>
      <c r="P12031">
        <f t="shared" si="375"/>
        <v>4.1358151191436075E-3</v>
      </c>
    </row>
    <row r="12032" spans="1:16" x14ac:dyDescent="0.2">
      <c r="A12032">
        <v>131523</v>
      </c>
      <c r="B12032">
        <v>1080681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5</v>
      </c>
      <c r="N12032">
        <v>4.40357142857E-3</v>
      </c>
      <c r="O12032">
        <f t="shared" si="374"/>
        <v>0</v>
      </c>
      <c r="P12032">
        <f t="shared" si="375"/>
        <v>4.1358151191436075E-3</v>
      </c>
    </row>
    <row r="12033" spans="1:16" x14ac:dyDescent="0.2">
      <c r="A12033">
        <v>131523</v>
      </c>
      <c r="B12033">
        <v>1080511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5</v>
      </c>
      <c r="N12033">
        <v>4.40357142857E-3</v>
      </c>
      <c r="O12033">
        <f t="shared" si="374"/>
        <v>0</v>
      </c>
      <c r="P12033">
        <f t="shared" si="375"/>
        <v>4.1358151191436075E-3</v>
      </c>
    </row>
    <row r="12034" spans="1:16" x14ac:dyDescent="0.2">
      <c r="A12034">
        <v>131523</v>
      </c>
      <c r="B12034">
        <v>1080691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5</v>
      </c>
      <c r="N12034">
        <v>4.40357142857E-3</v>
      </c>
      <c r="O12034">
        <f t="shared" si="374"/>
        <v>0</v>
      </c>
      <c r="P12034">
        <f t="shared" si="375"/>
        <v>4.1358151191436075E-3</v>
      </c>
    </row>
    <row r="12035" spans="1:16" x14ac:dyDescent="0.2">
      <c r="A12035">
        <v>131523</v>
      </c>
      <c r="B12035">
        <v>1080733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5</v>
      </c>
      <c r="N12035">
        <v>4.40357142857E-3</v>
      </c>
      <c r="O12035">
        <f t="shared" ref="O12035:O12098" si="376">IF(M12035&lt;5,1,0)</f>
        <v>0</v>
      </c>
      <c r="P12035">
        <f t="shared" ref="P12035:P12098" si="377">$S$4*N12035</f>
        <v>4.1358151191436075E-3</v>
      </c>
    </row>
    <row r="12036" spans="1:16" x14ac:dyDescent="0.2">
      <c r="A12036">
        <v>81681</v>
      </c>
      <c r="B12036">
        <v>1080849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5</v>
      </c>
      <c r="N12036">
        <v>5.0540571428600002E-2</v>
      </c>
      <c r="O12036">
        <f t="shared" si="376"/>
        <v>0</v>
      </c>
      <c r="P12036">
        <f t="shared" si="377"/>
        <v>4.7467484707620564E-2</v>
      </c>
    </row>
    <row r="12037" spans="1:16" x14ac:dyDescent="0.2">
      <c r="A12037">
        <v>81681</v>
      </c>
      <c r="B12037">
        <v>1080619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5</v>
      </c>
      <c r="N12037">
        <v>4.40357142857E-3</v>
      </c>
      <c r="O12037">
        <f t="shared" si="376"/>
        <v>0</v>
      </c>
      <c r="P12037">
        <f t="shared" si="377"/>
        <v>4.1358151191436075E-3</v>
      </c>
    </row>
    <row r="12038" spans="1:16" x14ac:dyDescent="0.2">
      <c r="A12038">
        <v>81681</v>
      </c>
      <c r="B12038">
        <v>1080631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5</v>
      </c>
      <c r="N12038">
        <v>4.40357142857E-3</v>
      </c>
      <c r="O12038">
        <f t="shared" si="376"/>
        <v>0</v>
      </c>
      <c r="P12038">
        <f t="shared" si="377"/>
        <v>4.1358151191436075E-3</v>
      </c>
    </row>
    <row r="12039" spans="1:16" x14ac:dyDescent="0.2">
      <c r="A12039">
        <v>81681</v>
      </c>
      <c r="B12039">
        <v>1080637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5</v>
      </c>
      <c r="N12039">
        <v>4.40357142857E-3</v>
      </c>
      <c r="O12039">
        <f t="shared" si="376"/>
        <v>0</v>
      </c>
      <c r="P12039">
        <f t="shared" si="377"/>
        <v>4.1358151191436075E-3</v>
      </c>
    </row>
    <row r="12040" spans="1:16" x14ac:dyDescent="0.2">
      <c r="A12040">
        <v>81681</v>
      </c>
      <c r="B12040">
        <v>1080755</v>
      </c>
      <c r="C12040">
        <v>0</v>
      </c>
      <c r="D12040">
        <v>5</v>
      </c>
      <c r="E12040">
        <v>2.04918032787E-2</v>
      </c>
      <c r="F12040">
        <v>0</v>
      </c>
      <c r="G12040">
        <v>1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5</v>
      </c>
      <c r="N12040">
        <v>2.1243755736E-2</v>
      </c>
      <c r="O12040">
        <f t="shared" si="376"/>
        <v>0</v>
      </c>
      <c r="P12040">
        <f t="shared" si="377"/>
        <v>1.9952042923685232E-2</v>
      </c>
    </row>
    <row r="12041" spans="1:16" x14ac:dyDescent="0.2">
      <c r="A12041">
        <v>81681</v>
      </c>
      <c r="B12041">
        <v>1080534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5</v>
      </c>
      <c r="N12041">
        <v>4.40357142857E-3</v>
      </c>
      <c r="O12041">
        <f t="shared" si="376"/>
        <v>0</v>
      </c>
      <c r="P12041">
        <f t="shared" si="377"/>
        <v>4.1358151191436075E-3</v>
      </c>
    </row>
    <row r="12042" spans="1:16" x14ac:dyDescent="0.2">
      <c r="A12042">
        <v>81681</v>
      </c>
      <c r="B12042">
        <v>1080538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5</v>
      </c>
      <c r="N12042">
        <v>5.4089571428599999E-2</v>
      </c>
      <c r="O12042">
        <f t="shared" si="376"/>
        <v>0</v>
      </c>
      <c r="P12042">
        <f t="shared" si="377"/>
        <v>5.0800690060578156E-2</v>
      </c>
    </row>
    <row r="12043" spans="1:16" x14ac:dyDescent="0.2">
      <c r="A12043">
        <v>81681</v>
      </c>
      <c r="B12043">
        <v>1080737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5</v>
      </c>
      <c r="N12043">
        <v>4.40357142857E-3</v>
      </c>
      <c r="O12043">
        <f t="shared" si="376"/>
        <v>0</v>
      </c>
      <c r="P12043">
        <f t="shared" si="377"/>
        <v>4.1358151191436075E-3</v>
      </c>
    </row>
    <row r="12044" spans="1:16" x14ac:dyDescent="0.2">
      <c r="A12044">
        <v>81681</v>
      </c>
      <c r="B12044">
        <v>1080674</v>
      </c>
      <c r="C12044">
        <v>1</v>
      </c>
      <c r="D12044">
        <v>12</v>
      </c>
      <c r="E12044">
        <v>6.2222222222200002E-2</v>
      </c>
      <c r="F12044">
        <v>0</v>
      </c>
      <c r="G12044">
        <v>5</v>
      </c>
      <c r="H12044">
        <v>0</v>
      </c>
      <c r="I12044">
        <v>1</v>
      </c>
      <c r="J12044">
        <v>0</v>
      </c>
      <c r="K12044">
        <v>0</v>
      </c>
      <c r="L12044">
        <v>0</v>
      </c>
      <c r="M12044">
        <v>1</v>
      </c>
      <c r="N12044">
        <v>0.14482187535999999</v>
      </c>
      <c r="O12044">
        <f t="shared" si="376"/>
        <v>1</v>
      </c>
      <c r="P12044">
        <f t="shared" si="377"/>
        <v>0.13601607500008736</v>
      </c>
    </row>
    <row r="12045" spans="1:16" x14ac:dyDescent="0.2">
      <c r="A12045">
        <v>81681</v>
      </c>
      <c r="B12045">
        <v>1080750</v>
      </c>
      <c r="C12045">
        <v>0</v>
      </c>
      <c r="D12045">
        <v>17</v>
      </c>
      <c r="E12045">
        <v>4.3537414965999999E-2</v>
      </c>
      <c r="F12045">
        <v>0</v>
      </c>
      <c r="G12045">
        <v>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1</v>
      </c>
      <c r="N12045">
        <v>0.204035390697</v>
      </c>
      <c r="O12045">
        <f t="shared" si="376"/>
        <v>1</v>
      </c>
      <c r="P12045">
        <f t="shared" si="377"/>
        <v>0.19162915087744023</v>
      </c>
    </row>
    <row r="12046" spans="1:16" x14ac:dyDescent="0.2">
      <c r="A12046">
        <v>81681</v>
      </c>
      <c r="B12046">
        <v>1080553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5</v>
      </c>
      <c r="N12046">
        <v>5.0540571428600002E-2</v>
      </c>
      <c r="O12046">
        <f t="shared" si="376"/>
        <v>0</v>
      </c>
      <c r="P12046">
        <f t="shared" si="377"/>
        <v>4.7467484707620564E-2</v>
      </c>
    </row>
    <row r="12047" spans="1:16" x14ac:dyDescent="0.2">
      <c r="A12047">
        <v>81681</v>
      </c>
      <c r="B12047">
        <v>1080577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5</v>
      </c>
      <c r="N12047">
        <v>4.40357142857E-3</v>
      </c>
      <c r="O12047">
        <f t="shared" si="376"/>
        <v>0</v>
      </c>
      <c r="P12047">
        <f t="shared" si="377"/>
        <v>4.1358151191436075E-3</v>
      </c>
    </row>
    <row r="12048" spans="1:16" x14ac:dyDescent="0.2">
      <c r="A12048">
        <v>81681</v>
      </c>
      <c r="B12048">
        <v>1080558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5</v>
      </c>
      <c r="N12048">
        <v>4.40357142857E-3</v>
      </c>
      <c r="O12048">
        <f t="shared" si="376"/>
        <v>0</v>
      </c>
      <c r="P12048">
        <f t="shared" si="377"/>
        <v>4.1358151191436075E-3</v>
      </c>
    </row>
    <row r="12049" spans="1:16" x14ac:dyDescent="0.2">
      <c r="A12049">
        <v>81681</v>
      </c>
      <c r="B12049">
        <v>1080516</v>
      </c>
      <c r="C12049">
        <v>0</v>
      </c>
      <c r="D12049">
        <v>8</v>
      </c>
      <c r="E12049">
        <v>3.4825870646799997E-2</v>
      </c>
      <c r="F12049">
        <v>0</v>
      </c>
      <c r="G12049">
        <v>6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1</v>
      </c>
      <c r="N12049">
        <v>0.12743412498000001</v>
      </c>
      <c r="O12049">
        <f t="shared" si="376"/>
        <v>1</v>
      </c>
      <c r="P12049">
        <f t="shared" si="377"/>
        <v>0.11968557552347242</v>
      </c>
    </row>
    <row r="12050" spans="1:16" x14ac:dyDescent="0.2">
      <c r="A12050">
        <v>81681</v>
      </c>
      <c r="B12050">
        <v>1080851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5</v>
      </c>
      <c r="N12050">
        <v>4.40357142857E-3</v>
      </c>
      <c r="O12050">
        <f t="shared" si="376"/>
        <v>0</v>
      </c>
      <c r="P12050">
        <f t="shared" si="377"/>
        <v>4.1358151191436075E-3</v>
      </c>
    </row>
    <row r="12051" spans="1:16" x14ac:dyDescent="0.2">
      <c r="A12051">
        <v>81681</v>
      </c>
      <c r="B12051">
        <v>1080787</v>
      </c>
      <c r="C12051">
        <v>0</v>
      </c>
      <c r="D12051">
        <v>22</v>
      </c>
      <c r="E12051">
        <v>8.46560846561E-2</v>
      </c>
      <c r="F12051">
        <v>1</v>
      </c>
      <c r="G12051">
        <v>2</v>
      </c>
      <c r="H12051">
        <v>0</v>
      </c>
      <c r="I12051">
        <v>1</v>
      </c>
      <c r="J12051">
        <v>0</v>
      </c>
      <c r="K12051">
        <v>0</v>
      </c>
      <c r="L12051">
        <v>0</v>
      </c>
      <c r="M12051">
        <v>1</v>
      </c>
      <c r="N12051">
        <v>7.7987468445299996E-2</v>
      </c>
      <c r="O12051">
        <f t="shared" si="376"/>
        <v>1</v>
      </c>
      <c r="P12051">
        <f t="shared" si="377"/>
        <v>7.3245490922932019E-2</v>
      </c>
    </row>
    <row r="12052" spans="1:16" x14ac:dyDescent="0.2">
      <c r="A12052">
        <v>81681</v>
      </c>
      <c r="B12052">
        <v>1080859</v>
      </c>
      <c r="C12052">
        <v>0</v>
      </c>
      <c r="D12052">
        <v>14</v>
      </c>
      <c r="E12052">
        <v>6.6753926701600005E-2</v>
      </c>
      <c r="F12052">
        <v>1</v>
      </c>
      <c r="G12052">
        <v>3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1</v>
      </c>
      <c r="N12052">
        <v>0.177827967034</v>
      </c>
      <c r="O12052">
        <f t="shared" si="376"/>
        <v>1</v>
      </c>
      <c r="P12052">
        <f t="shared" si="377"/>
        <v>0.16701525264110909</v>
      </c>
    </row>
    <row r="12053" spans="1:16" x14ac:dyDescent="0.2">
      <c r="A12053">
        <v>81681</v>
      </c>
      <c r="B12053">
        <v>1080811</v>
      </c>
      <c r="C12053">
        <v>0</v>
      </c>
      <c r="D12053">
        <v>15</v>
      </c>
      <c r="E12053">
        <v>4.4992743106000002E-2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1</v>
      </c>
      <c r="N12053">
        <v>0.173745984351</v>
      </c>
      <c r="O12053">
        <f t="shared" si="376"/>
        <v>1</v>
      </c>
      <c r="P12053">
        <f t="shared" si="377"/>
        <v>0.16318147227208801</v>
      </c>
    </row>
    <row r="12054" spans="1:16" x14ac:dyDescent="0.2">
      <c r="A12054">
        <v>81681</v>
      </c>
      <c r="B12054">
        <v>1080810</v>
      </c>
      <c r="C12054">
        <v>0</v>
      </c>
      <c r="D12054">
        <v>15</v>
      </c>
      <c r="E12054">
        <v>3.6204744069899999E-2</v>
      </c>
      <c r="F12054">
        <v>0</v>
      </c>
      <c r="G12054">
        <v>2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1</v>
      </c>
      <c r="N12054">
        <v>9.7200562892300002E-2</v>
      </c>
      <c r="O12054">
        <f t="shared" si="376"/>
        <v>1</v>
      </c>
      <c r="P12054">
        <f t="shared" si="377"/>
        <v>9.129034560245311E-2</v>
      </c>
    </row>
    <row r="12055" spans="1:16" x14ac:dyDescent="0.2">
      <c r="A12055">
        <v>81681</v>
      </c>
      <c r="B12055">
        <v>1080664</v>
      </c>
      <c r="C12055">
        <v>0</v>
      </c>
      <c r="D12055">
        <v>22</v>
      </c>
      <c r="E12055">
        <v>7.1856287425100002E-2</v>
      </c>
      <c r="F12055">
        <v>0</v>
      </c>
      <c r="G12055">
        <v>5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1</v>
      </c>
      <c r="N12055">
        <v>0.141503314947</v>
      </c>
      <c r="O12055">
        <f t="shared" si="376"/>
        <v>1</v>
      </c>
      <c r="P12055">
        <f t="shared" si="377"/>
        <v>0.13289929750425059</v>
      </c>
    </row>
    <row r="12056" spans="1:16" x14ac:dyDescent="0.2">
      <c r="A12056">
        <v>81681</v>
      </c>
      <c r="B12056">
        <v>1080878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5</v>
      </c>
      <c r="N12056">
        <v>4.40357142857E-3</v>
      </c>
      <c r="O12056">
        <f t="shared" si="376"/>
        <v>0</v>
      </c>
      <c r="P12056">
        <f t="shared" si="377"/>
        <v>4.1358151191436075E-3</v>
      </c>
    </row>
    <row r="12057" spans="1:16" x14ac:dyDescent="0.2">
      <c r="A12057">
        <v>81681</v>
      </c>
      <c r="B12057">
        <v>1080604</v>
      </c>
      <c r="C12057">
        <v>0</v>
      </c>
      <c r="D12057">
        <v>16</v>
      </c>
      <c r="E12057">
        <v>6.6439522998299999E-2</v>
      </c>
      <c r="F12057">
        <v>0</v>
      </c>
      <c r="G12057">
        <v>3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1</v>
      </c>
      <c r="N12057">
        <v>0.24858707330800001</v>
      </c>
      <c r="O12057">
        <f t="shared" si="376"/>
        <v>1</v>
      </c>
      <c r="P12057">
        <f t="shared" si="377"/>
        <v>0.23347189727424303</v>
      </c>
    </row>
    <row r="12058" spans="1:16" x14ac:dyDescent="0.2">
      <c r="A12058">
        <v>81681</v>
      </c>
      <c r="B12058">
        <v>1080586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5</v>
      </c>
      <c r="N12058">
        <v>4.40357142857E-3</v>
      </c>
      <c r="O12058">
        <f t="shared" si="376"/>
        <v>0</v>
      </c>
      <c r="P12058">
        <f t="shared" si="377"/>
        <v>4.1358151191436075E-3</v>
      </c>
    </row>
    <row r="12059" spans="1:16" x14ac:dyDescent="0.2">
      <c r="A12059">
        <v>81681</v>
      </c>
      <c r="B12059">
        <v>1080585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5</v>
      </c>
      <c r="N12059">
        <v>4.40357142857E-3</v>
      </c>
      <c r="O12059">
        <f t="shared" si="376"/>
        <v>0</v>
      </c>
      <c r="P12059">
        <f t="shared" si="377"/>
        <v>4.1358151191436075E-3</v>
      </c>
    </row>
    <row r="12060" spans="1:16" x14ac:dyDescent="0.2">
      <c r="A12060">
        <v>81681</v>
      </c>
      <c r="B12060">
        <v>1080511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5</v>
      </c>
      <c r="N12060">
        <v>4.40357142857E-3</v>
      </c>
      <c r="O12060">
        <f t="shared" si="376"/>
        <v>0</v>
      </c>
      <c r="P12060">
        <f t="shared" si="377"/>
        <v>4.1358151191436075E-3</v>
      </c>
    </row>
    <row r="12061" spans="1:16" x14ac:dyDescent="0.2">
      <c r="A12061">
        <v>81681</v>
      </c>
      <c r="B12061">
        <v>1080626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5</v>
      </c>
      <c r="N12061">
        <v>4.40357142857E-3</v>
      </c>
      <c r="O12061">
        <f t="shared" si="376"/>
        <v>0</v>
      </c>
      <c r="P12061">
        <f t="shared" si="377"/>
        <v>4.1358151191436075E-3</v>
      </c>
    </row>
    <row r="12062" spans="1:16" x14ac:dyDescent="0.2">
      <c r="A12062">
        <v>81681</v>
      </c>
      <c r="B12062">
        <v>1080668</v>
      </c>
      <c r="C12062">
        <v>0</v>
      </c>
      <c r="D12062">
        <v>13</v>
      </c>
      <c r="E12062">
        <v>4.6153846153799999E-2</v>
      </c>
      <c r="F12062">
        <v>0</v>
      </c>
      <c r="G12062">
        <v>3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1</v>
      </c>
      <c r="N12062">
        <v>0.25730303883400002</v>
      </c>
      <c r="O12062">
        <f t="shared" si="376"/>
        <v>1</v>
      </c>
      <c r="P12062">
        <f t="shared" si="377"/>
        <v>0.24165789415997344</v>
      </c>
    </row>
    <row r="12063" spans="1:16" x14ac:dyDescent="0.2">
      <c r="A12063">
        <v>81681</v>
      </c>
      <c r="B12063">
        <v>1080669</v>
      </c>
      <c r="C12063">
        <v>0</v>
      </c>
      <c r="D12063">
        <v>14</v>
      </c>
      <c r="E12063">
        <v>6.5860215053800006E-2</v>
      </c>
      <c r="F12063">
        <v>0</v>
      </c>
      <c r="G12063">
        <v>2</v>
      </c>
      <c r="H12063">
        <v>0</v>
      </c>
      <c r="I12063">
        <v>0</v>
      </c>
      <c r="J12063">
        <v>0</v>
      </c>
      <c r="K12063">
        <v>0</v>
      </c>
      <c r="L12063">
        <v>1</v>
      </c>
      <c r="M12063">
        <v>1</v>
      </c>
      <c r="N12063">
        <v>0.28012167546200001</v>
      </c>
      <c r="O12063">
        <f t="shared" si="376"/>
        <v>1</v>
      </c>
      <c r="P12063">
        <f t="shared" si="377"/>
        <v>0.26308905836274715</v>
      </c>
    </row>
    <row r="12064" spans="1:16" x14ac:dyDescent="0.2">
      <c r="A12064">
        <v>81681</v>
      </c>
      <c r="B12064">
        <v>1080709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5</v>
      </c>
      <c r="N12064">
        <v>4.40357142857E-3</v>
      </c>
      <c r="O12064">
        <f t="shared" si="376"/>
        <v>0</v>
      </c>
      <c r="P12064">
        <f t="shared" si="377"/>
        <v>4.1358151191436075E-3</v>
      </c>
    </row>
    <row r="12065" spans="1:16" x14ac:dyDescent="0.2">
      <c r="A12065">
        <v>81681</v>
      </c>
      <c r="B12065">
        <v>1080726</v>
      </c>
      <c r="C12065">
        <v>0</v>
      </c>
      <c r="D12065">
        <v>15</v>
      </c>
      <c r="E12065">
        <v>5.44041450777E-2</v>
      </c>
      <c r="F12065">
        <v>0</v>
      </c>
      <c r="G12065">
        <v>3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1</v>
      </c>
      <c r="N12065">
        <v>0.20287027911200001</v>
      </c>
      <c r="O12065">
        <f t="shared" si="376"/>
        <v>1</v>
      </c>
      <c r="P12065">
        <f t="shared" si="377"/>
        <v>0.19053488314796294</v>
      </c>
    </row>
    <row r="12066" spans="1:16" x14ac:dyDescent="0.2">
      <c r="A12066">
        <v>81681</v>
      </c>
      <c r="B12066">
        <v>1080703</v>
      </c>
      <c r="C12066">
        <v>0</v>
      </c>
      <c r="D12066">
        <v>14</v>
      </c>
      <c r="E12066">
        <v>0.103296703297</v>
      </c>
      <c r="F12066">
        <v>0</v>
      </c>
      <c r="G12066">
        <v>4</v>
      </c>
      <c r="H12066">
        <v>1</v>
      </c>
      <c r="I12066">
        <v>0</v>
      </c>
      <c r="J12066">
        <v>0</v>
      </c>
      <c r="K12066">
        <v>0</v>
      </c>
      <c r="L12066">
        <v>0</v>
      </c>
      <c r="M12066">
        <v>1</v>
      </c>
      <c r="N12066">
        <v>0.24464924073200001</v>
      </c>
      <c r="O12066">
        <f t="shared" si="376"/>
        <v>1</v>
      </c>
      <c r="P12066">
        <f t="shared" si="377"/>
        <v>0.22977350205830221</v>
      </c>
    </row>
    <row r="12067" spans="1:16" x14ac:dyDescent="0.2">
      <c r="A12067">
        <v>81681</v>
      </c>
      <c r="B12067">
        <v>1080704</v>
      </c>
      <c r="C12067">
        <v>0</v>
      </c>
      <c r="D12067">
        <v>12</v>
      </c>
      <c r="E12067">
        <v>3.9295392953899999E-2</v>
      </c>
      <c r="F12067">
        <v>0</v>
      </c>
      <c r="G12067">
        <v>2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1</v>
      </c>
      <c r="N12067">
        <v>8.0788087377799994E-2</v>
      </c>
      <c r="O12067">
        <f t="shared" si="376"/>
        <v>1</v>
      </c>
      <c r="P12067">
        <f t="shared" si="377"/>
        <v>7.5875820034626409E-2</v>
      </c>
    </row>
    <row r="12068" spans="1:16" x14ac:dyDescent="0.2">
      <c r="A12068">
        <v>81681</v>
      </c>
      <c r="B12068">
        <v>1080785</v>
      </c>
      <c r="C12068">
        <v>0</v>
      </c>
      <c r="D12068">
        <v>16</v>
      </c>
      <c r="E12068">
        <v>5.6410256410300001E-2</v>
      </c>
      <c r="F12068">
        <v>0</v>
      </c>
      <c r="G12068">
        <v>2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1</v>
      </c>
      <c r="N12068">
        <v>0.22463041629700001</v>
      </c>
      <c r="O12068">
        <f t="shared" si="376"/>
        <v>1</v>
      </c>
      <c r="P12068">
        <f t="shared" si="377"/>
        <v>0.21097190928099582</v>
      </c>
    </row>
    <row r="12069" spans="1:16" x14ac:dyDescent="0.2">
      <c r="A12069">
        <v>81681</v>
      </c>
      <c r="B12069">
        <v>1080883</v>
      </c>
      <c r="C12069">
        <v>0</v>
      </c>
      <c r="D12069">
        <v>20</v>
      </c>
      <c r="E12069">
        <v>5.46875E-2</v>
      </c>
      <c r="F12069">
        <v>0</v>
      </c>
      <c r="G12069">
        <v>2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1</v>
      </c>
      <c r="N12069">
        <v>0.223362309142</v>
      </c>
      <c r="O12069">
        <f t="shared" si="376"/>
        <v>1</v>
      </c>
      <c r="P12069">
        <f t="shared" si="377"/>
        <v>0.20978090856046333</v>
      </c>
    </row>
    <row r="12070" spans="1:16" x14ac:dyDescent="0.2">
      <c r="A12070">
        <v>81681</v>
      </c>
      <c r="B12070">
        <v>1080567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5</v>
      </c>
      <c r="N12070">
        <v>4.40357142857E-3</v>
      </c>
      <c r="O12070">
        <f t="shared" si="376"/>
        <v>0</v>
      </c>
      <c r="P12070">
        <f t="shared" si="377"/>
        <v>4.1358151191436075E-3</v>
      </c>
    </row>
    <row r="12071" spans="1:16" x14ac:dyDescent="0.2">
      <c r="A12071">
        <v>81681</v>
      </c>
      <c r="B12071">
        <v>1080792</v>
      </c>
      <c r="C12071">
        <v>0</v>
      </c>
      <c r="D12071">
        <v>13</v>
      </c>
      <c r="E12071">
        <v>4.9382716049399998E-2</v>
      </c>
      <c r="F12071">
        <v>0</v>
      </c>
      <c r="G12071">
        <v>2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1</v>
      </c>
      <c r="N12071">
        <v>5.7640963479200003E-2</v>
      </c>
      <c r="O12071">
        <f t="shared" si="376"/>
        <v>1</v>
      </c>
      <c r="P12071">
        <f t="shared" si="377"/>
        <v>5.4136142017047868E-2</v>
      </c>
    </row>
    <row r="12072" spans="1:16" x14ac:dyDescent="0.2">
      <c r="A12072">
        <v>81681</v>
      </c>
      <c r="B12072">
        <v>1080813</v>
      </c>
      <c r="C12072">
        <v>0</v>
      </c>
      <c r="D12072">
        <v>17</v>
      </c>
      <c r="E12072">
        <v>8.7163232963499995E-2</v>
      </c>
      <c r="F12072">
        <v>0</v>
      </c>
      <c r="G12072">
        <v>4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1</v>
      </c>
      <c r="N12072">
        <v>0.11232360987700001</v>
      </c>
      <c r="O12072">
        <f t="shared" si="376"/>
        <v>1</v>
      </c>
      <c r="P12072">
        <f t="shared" si="377"/>
        <v>0.10549384550733654</v>
      </c>
    </row>
    <row r="12073" spans="1:16" x14ac:dyDescent="0.2">
      <c r="A12073">
        <v>81681</v>
      </c>
      <c r="B12073">
        <v>1080748</v>
      </c>
      <c r="C12073">
        <v>0</v>
      </c>
      <c r="D12073">
        <v>10</v>
      </c>
      <c r="E12073">
        <v>5.3008595988500003E-2</v>
      </c>
      <c r="F12073">
        <v>1</v>
      </c>
      <c r="G12073">
        <v>2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1</v>
      </c>
      <c r="N12073">
        <v>0.22265947223900001</v>
      </c>
      <c r="O12073">
        <f t="shared" si="376"/>
        <v>1</v>
      </c>
      <c r="P12073">
        <f t="shared" si="377"/>
        <v>0.20912080720026729</v>
      </c>
    </row>
    <row r="12074" spans="1:16" x14ac:dyDescent="0.2">
      <c r="A12074">
        <v>10254</v>
      </c>
      <c r="B12074">
        <v>1080525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5</v>
      </c>
      <c r="N12074">
        <v>4.40357142857E-3</v>
      </c>
      <c r="O12074">
        <f t="shared" si="376"/>
        <v>0</v>
      </c>
      <c r="P12074">
        <f t="shared" si="377"/>
        <v>4.1358151191436075E-3</v>
      </c>
    </row>
    <row r="12075" spans="1:16" x14ac:dyDescent="0.2">
      <c r="A12075">
        <v>10254</v>
      </c>
      <c r="B12075">
        <v>1080709</v>
      </c>
      <c r="C12075">
        <v>0</v>
      </c>
      <c r="D12075">
        <v>2</v>
      </c>
      <c r="E12075">
        <v>6.7114093959699996E-3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5</v>
      </c>
      <c r="N12075">
        <v>1.19745517723E-2</v>
      </c>
      <c r="O12075">
        <f t="shared" si="376"/>
        <v>0</v>
      </c>
      <c r="P12075">
        <f t="shared" si="377"/>
        <v>1.1246446905240421E-2</v>
      </c>
    </row>
    <row r="12076" spans="1:16" x14ac:dyDescent="0.2">
      <c r="A12076">
        <v>10254</v>
      </c>
      <c r="B12076">
        <v>1080698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5</v>
      </c>
      <c r="N12076">
        <v>4.40357142857E-3</v>
      </c>
      <c r="O12076">
        <f t="shared" si="376"/>
        <v>0</v>
      </c>
      <c r="P12076">
        <f t="shared" si="377"/>
        <v>4.1358151191436075E-3</v>
      </c>
    </row>
    <row r="12077" spans="1:16" x14ac:dyDescent="0.2">
      <c r="A12077">
        <v>10254</v>
      </c>
      <c r="B12077">
        <v>1080655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5</v>
      </c>
      <c r="N12077">
        <v>4.40357142857E-3</v>
      </c>
      <c r="O12077">
        <f t="shared" si="376"/>
        <v>0</v>
      </c>
      <c r="P12077">
        <f t="shared" si="377"/>
        <v>4.1358151191436075E-3</v>
      </c>
    </row>
    <row r="12078" spans="1:16" x14ac:dyDescent="0.2">
      <c r="A12078">
        <v>10254</v>
      </c>
      <c r="B12078">
        <v>1080614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5</v>
      </c>
      <c r="N12078">
        <v>5.4089571428599999E-2</v>
      </c>
      <c r="O12078">
        <f t="shared" si="376"/>
        <v>0</v>
      </c>
      <c r="P12078">
        <f t="shared" si="377"/>
        <v>5.0800690060578156E-2</v>
      </c>
    </row>
    <row r="12079" spans="1:16" x14ac:dyDescent="0.2">
      <c r="A12079">
        <v>10254</v>
      </c>
      <c r="B12079">
        <v>1080731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5</v>
      </c>
      <c r="N12079">
        <v>5.4089571428599999E-2</v>
      </c>
      <c r="O12079">
        <f t="shared" si="376"/>
        <v>0</v>
      </c>
      <c r="P12079">
        <f t="shared" si="377"/>
        <v>5.0800690060578156E-2</v>
      </c>
    </row>
    <row r="12080" spans="1:16" x14ac:dyDescent="0.2">
      <c r="A12080">
        <v>10254</v>
      </c>
      <c r="B12080">
        <v>1080650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5</v>
      </c>
      <c r="N12080">
        <v>4.40357142857E-3</v>
      </c>
      <c r="O12080">
        <f t="shared" si="376"/>
        <v>0</v>
      </c>
      <c r="P12080">
        <f t="shared" si="377"/>
        <v>4.1358151191436075E-3</v>
      </c>
    </row>
    <row r="12081" spans="1:16" x14ac:dyDescent="0.2">
      <c r="A12081">
        <v>10254</v>
      </c>
      <c r="B12081">
        <v>1080555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5</v>
      </c>
      <c r="N12081">
        <v>4.40357142857E-3</v>
      </c>
      <c r="O12081">
        <f t="shared" si="376"/>
        <v>0</v>
      </c>
      <c r="P12081">
        <f t="shared" si="377"/>
        <v>4.1358151191436075E-3</v>
      </c>
    </row>
    <row r="12082" spans="1:16" x14ac:dyDescent="0.2">
      <c r="A12082">
        <v>10254</v>
      </c>
      <c r="B12082">
        <v>1080544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5</v>
      </c>
      <c r="N12082">
        <v>4.40357142857E-3</v>
      </c>
      <c r="O12082">
        <f t="shared" si="376"/>
        <v>0</v>
      </c>
      <c r="P12082">
        <f t="shared" si="377"/>
        <v>4.1358151191436075E-3</v>
      </c>
    </row>
    <row r="12083" spans="1:16" x14ac:dyDescent="0.2">
      <c r="A12083">
        <v>10254</v>
      </c>
      <c r="B12083">
        <v>1080767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5</v>
      </c>
      <c r="N12083">
        <v>4.40357142857E-3</v>
      </c>
      <c r="O12083">
        <f t="shared" si="376"/>
        <v>0</v>
      </c>
      <c r="P12083">
        <f t="shared" si="377"/>
        <v>4.1358151191436075E-3</v>
      </c>
    </row>
    <row r="12084" spans="1:16" x14ac:dyDescent="0.2">
      <c r="A12084">
        <v>10254</v>
      </c>
      <c r="B12084">
        <v>1080564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5</v>
      </c>
      <c r="N12084">
        <v>4.40357142857E-3</v>
      </c>
      <c r="O12084">
        <f t="shared" si="376"/>
        <v>0</v>
      </c>
      <c r="P12084">
        <f t="shared" si="377"/>
        <v>4.1358151191436075E-3</v>
      </c>
    </row>
    <row r="12085" spans="1:16" x14ac:dyDescent="0.2">
      <c r="A12085">
        <v>10254</v>
      </c>
      <c r="B12085">
        <v>1080578</v>
      </c>
      <c r="C12085">
        <v>0</v>
      </c>
      <c r="D12085">
        <v>1</v>
      </c>
      <c r="E12085">
        <v>4.2826552462500002E-3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5</v>
      </c>
      <c r="N12085">
        <v>5.5151743867600002E-2</v>
      </c>
      <c r="O12085">
        <f t="shared" si="376"/>
        <v>0</v>
      </c>
      <c r="P12085">
        <f t="shared" si="377"/>
        <v>5.1798277792175468E-2</v>
      </c>
    </row>
    <row r="12086" spans="1:16" x14ac:dyDescent="0.2">
      <c r="A12086">
        <v>10254</v>
      </c>
      <c r="B12086">
        <v>1080599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5</v>
      </c>
      <c r="N12086">
        <v>4.40357142857E-3</v>
      </c>
      <c r="O12086">
        <f t="shared" si="376"/>
        <v>0</v>
      </c>
      <c r="P12086">
        <f t="shared" si="377"/>
        <v>4.1358151191436075E-3</v>
      </c>
    </row>
    <row r="12087" spans="1:16" x14ac:dyDescent="0.2">
      <c r="A12087">
        <v>10254</v>
      </c>
      <c r="B12087">
        <v>1080598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5</v>
      </c>
      <c r="N12087">
        <v>5.0540571428600002E-2</v>
      </c>
      <c r="O12087">
        <f t="shared" si="376"/>
        <v>0</v>
      </c>
      <c r="P12087">
        <f t="shared" si="377"/>
        <v>4.7467484707620564E-2</v>
      </c>
    </row>
    <row r="12088" spans="1:16" x14ac:dyDescent="0.2">
      <c r="A12088">
        <v>10254</v>
      </c>
      <c r="B12088">
        <v>1080568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5</v>
      </c>
      <c r="N12088">
        <v>4.40357142857E-3</v>
      </c>
      <c r="O12088">
        <f t="shared" si="376"/>
        <v>0</v>
      </c>
      <c r="P12088">
        <f t="shared" si="377"/>
        <v>4.1358151191436075E-3</v>
      </c>
    </row>
    <row r="12089" spans="1:16" x14ac:dyDescent="0.2">
      <c r="A12089">
        <v>10254</v>
      </c>
      <c r="B12089">
        <v>1080740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5</v>
      </c>
      <c r="N12089">
        <v>4.40357142857E-3</v>
      </c>
      <c r="O12089">
        <f t="shared" si="376"/>
        <v>0</v>
      </c>
      <c r="P12089">
        <f t="shared" si="377"/>
        <v>4.1358151191436075E-3</v>
      </c>
    </row>
    <row r="12090" spans="1:16" x14ac:dyDescent="0.2">
      <c r="A12090">
        <v>10254</v>
      </c>
      <c r="B12090">
        <v>1080621</v>
      </c>
      <c r="C12090">
        <v>1</v>
      </c>
      <c r="D12090">
        <v>13</v>
      </c>
      <c r="E12090">
        <v>3.4602076124599999E-2</v>
      </c>
      <c r="F12090">
        <v>0</v>
      </c>
      <c r="G12090">
        <v>0</v>
      </c>
      <c r="H12090">
        <v>1</v>
      </c>
      <c r="I12090">
        <v>0</v>
      </c>
      <c r="J12090">
        <v>0</v>
      </c>
      <c r="K12090">
        <v>0</v>
      </c>
      <c r="L12090">
        <v>0</v>
      </c>
      <c r="M12090">
        <v>5</v>
      </c>
      <c r="N12090">
        <v>2.8604996761899999E-2</v>
      </c>
      <c r="O12090">
        <f t="shared" si="376"/>
        <v>0</v>
      </c>
      <c r="P12090">
        <f t="shared" si="377"/>
        <v>2.6865688455367666E-2</v>
      </c>
    </row>
    <row r="12091" spans="1:16" x14ac:dyDescent="0.2">
      <c r="A12091">
        <v>10254</v>
      </c>
      <c r="B12091">
        <v>1080515</v>
      </c>
      <c r="C12091">
        <v>0</v>
      </c>
      <c r="D12091">
        <v>3</v>
      </c>
      <c r="E12091">
        <v>1.34099616858E-2</v>
      </c>
      <c r="F12091">
        <v>0</v>
      </c>
      <c r="G12091">
        <v>0</v>
      </c>
      <c r="H12091">
        <v>1</v>
      </c>
      <c r="I12091">
        <v>0</v>
      </c>
      <c r="J12091">
        <v>1</v>
      </c>
      <c r="K12091">
        <v>0</v>
      </c>
      <c r="L12091">
        <v>0</v>
      </c>
      <c r="M12091">
        <v>5</v>
      </c>
      <c r="N12091">
        <v>-1.3583748040099999E-2</v>
      </c>
      <c r="O12091">
        <f t="shared" si="376"/>
        <v>0</v>
      </c>
      <c r="P12091">
        <f t="shared" si="377"/>
        <v>-1.2757797035922402E-2</v>
      </c>
    </row>
    <row r="12092" spans="1:16" x14ac:dyDescent="0.2">
      <c r="A12092">
        <v>10254</v>
      </c>
      <c r="B12092">
        <v>1080883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5</v>
      </c>
      <c r="N12092">
        <v>4.40357142857E-3</v>
      </c>
      <c r="O12092">
        <f t="shared" si="376"/>
        <v>0</v>
      </c>
      <c r="P12092">
        <f t="shared" si="377"/>
        <v>4.1358151191436075E-3</v>
      </c>
    </row>
    <row r="12093" spans="1:16" x14ac:dyDescent="0.2">
      <c r="A12093">
        <v>4065</v>
      </c>
      <c r="B12093">
        <v>1080849</v>
      </c>
      <c r="C12093">
        <v>0</v>
      </c>
      <c r="D12093">
        <v>17</v>
      </c>
      <c r="E12093">
        <v>5.75539568345E-2</v>
      </c>
      <c r="F12093">
        <v>0</v>
      </c>
      <c r="G12093">
        <v>3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1</v>
      </c>
      <c r="N12093">
        <v>0.222033772574</v>
      </c>
      <c r="O12093">
        <f t="shared" si="376"/>
        <v>1</v>
      </c>
      <c r="P12093">
        <f t="shared" si="377"/>
        <v>0.2085331527982606</v>
      </c>
    </row>
    <row r="12094" spans="1:16" x14ac:dyDescent="0.2">
      <c r="A12094">
        <v>4065</v>
      </c>
      <c r="B12094">
        <v>1080750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5</v>
      </c>
      <c r="N12094">
        <v>5.4089571428599999E-2</v>
      </c>
      <c r="O12094">
        <f t="shared" si="376"/>
        <v>0</v>
      </c>
      <c r="P12094">
        <f t="shared" si="377"/>
        <v>5.0800690060578156E-2</v>
      </c>
    </row>
    <row r="12095" spans="1:16" x14ac:dyDescent="0.2">
      <c r="A12095">
        <v>4065</v>
      </c>
      <c r="B12095">
        <v>1080631</v>
      </c>
      <c r="C12095">
        <v>0</v>
      </c>
      <c r="D12095">
        <v>10</v>
      </c>
      <c r="E12095">
        <v>3.5868005738899998E-2</v>
      </c>
      <c r="F12095">
        <v>0</v>
      </c>
      <c r="G12095">
        <v>2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1</v>
      </c>
      <c r="N12095">
        <v>0.102194049058</v>
      </c>
      <c r="O12095">
        <f t="shared" si="376"/>
        <v>1</v>
      </c>
      <c r="P12095">
        <f t="shared" si="377"/>
        <v>9.5980206075102006E-2</v>
      </c>
    </row>
    <row r="12096" spans="1:16" x14ac:dyDescent="0.2">
      <c r="A12096">
        <v>4065</v>
      </c>
      <c r="B12096">
        <v>1080619</v>
      </c>
      <c r="C12096">
        <v>0</v>
      </c>
      <c r="D12096">
        <v>14</v>
      </c>
      <c r="E12096">
        <v>5.4838709677399997E-2</v>
      </c>
      <c r="F12096">
        <v>0</v>
      </c>
      <c r="G12096">
        <v>4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1</v>
      </c>
      <c r="N12096">
        <v>5.5146326530500001E-2</v>
      </c>
      <c r="O12096">
        <f t="shared" si="376"/>
        <v>1</v>
      </c>
      <c r="P12096">
        <f t="shared" si="377"/>
        <v>5.1793189852750131E-2</v>
      </c>
    </row>
    <row r="12097" spans="1:16" x14ac:dyDescent="0.2">
      <c r="A12097">
        <v>4065</v>
      </c>
      <c r="B12097">
        <v>1080755</v>
      </c>
      <c r="C12097">
        <v>0</v>
      </c>
      <c r="D12097">
        <v>7</v>
      </c>
      <c r="E12097">
        <v>4.09836065574E-2</v>
      </c>
      <c r="F12097">
        <v>0</v>
      </c>
      <c r="G12097">
        <v>1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1</v>
      </c>
      <c r="N12097">
        <v>3.5013726642800003E-2</v>
      </c>
      <c r="O12097">
        <f t="shared" si="376"/>
        <v>1</v>
      </c>
      <c r="P12097">
        <f t="shared" si="377"/>
        <v>3.2884739665476205E-2</v>
      </c>
    </row>
    <row r="12098" spans="1:16" x14ac:dyDescent="0.2">
      <c r="A12098">
        <v>4065</v>
      </c>
      <c r="B12098">
        <v>1080534</v>
      </c>
      <c r="C12098">
        <v>0</v>
      </c>
      <c r="D12098">
        <v>8</v>
      </c>
      <c r="E12098">
        <v>3.6553524804200002E-2</v>
      </c>
      <c r="F12098">
        <v>0</v>
      </c>
      <c r="G12098">
        <v>3</v>
      </c>
      <c r="H12098">
        <v>0</v>
      </c>
      <c r="I12098">
        <v>1</v>
      </c>
      <c r="J12098">
        <v>0</v>
      </c>
      <c r="K12098">
        <v>0</v>
      </c>
      <c r="L12098">
        <v>0</v>
      </c>
      <c r="M12098">
        <v>1</v>
      </c>
      <c r="N12098">
        <v>0.127924957289</v>
      </c>
      <c r="O12098">
        <f t="shared" si="376"/>
        <v>1</v>
      </c>
      <c r="P12098">
        <f t="shared" si="377"/>
        <v>0.12014656309173484</v>
      </c>
    </row>
    <row r="12099" spans="1:16" x14ac:dyDescent="0.2">
      <c r="A12099">
        <v>4065</v>
      </c>
      <c r="B12099">
        <v>1080538</v>
      </c>
      <c r="C12099">
        <v>0</v>
      </c>
      <c r="D12099">
        <v>16</v>
      </c>
      <c r="E12099">
        <v>5.7388809182199997E-2</v>
      </c>
      <c r="F12099">
        <v>0</v>
      </c>
      <c r="G12099">
        <v>1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1</v>
      </c>
      <c r="N12099">
        <v>0.201156891378</v>
      </c>
      <c r="O12099">
        <f t="shared" ref="O12099:O12162" si="378">IF(M12099&lt;5,1,0)</f>
        <v>1</v>
      </c>
      <c r="P12099">
        <f t="shared" ref="P12099:P12162" si="379">$S$4*N12099</f>
        <v>0.18892567684571984</v>
      </c>
    </row>
    <row r="12100" spans="1:16" x14ac:dyDescent="0.2">
      <c r="A12100">
        <v>4065</v>
      </c>
      <c r="B12100">
        <v>1080737</v>
      </c>
      <c r="C12100">
        <v>1</v>
      </c>
      <c r="D12100">
        <v>14</v>
      </c>
      <c r="E12100">
        <v>6.9565217391300005E-2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1</v>
      </c>
      <c r="N12100">
        <v>9.0284044089200002E-2</v>
      </c>
      <c r="O12100">
        <f t="shared" si="378"/>
        <v>1</v>
      </c>
      <c r="P12100">
        <f t="shared" si="379"/>
        <v>8.4794381246768455E-2</v>
      </c>
    </row>
    <row r="12101" spans="1:16" x14ac:dyDescent="0.2">
      <c r="A12101">
        <v>4065</v>
      </c>
      <c r="B12101">
        <v>1080674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5</v>
      </c>
      <c r="N12101">
        <v>4.40357142857E-3</v>
      </c>
      <c r="O12101">
        <f t="shared" si="378"/>
        <v>0</v>
      </c>
      <c r="P12101">
        <f t="shared" si="379"/>
        <v>4.1358151191436075E-3</v>
      </c>
    </row>
    <row r="12102" spans="1:16" x14ac:dyDescent="0.2">
      <c r="A12102">
        <v>4065</v>
      </c>
      <c r="B12102">
        <v>1080553</v>
      </c>
      <c r="C12102">
        <v>0</v>
      </c>
      <c r="D12102">
        <v>15</v>
      </c>
      <c r="E12102">
        <v>3.9682539682499997E-2</v>
      </c>
      <c r="F12102">
        <v>0</v>
      </c>
      <c r="G12102">
        <v>2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1</v>
      </c>
      <c r="N12102">
        <v>0.23086770684499999</v>
      </c>
      <c r="O12102">
        <f t="shared" si="378"/>
        <v>1</v>
      </c>
      <c r="P12102">
        <f t="shared" si="379"/>
        <v>0.21682994541583531</v>
      </c>
    </row>
    <row r="12103" spans="1:16" x14ac:dyDescent="0.2">
      <c r="A12103">
        <v>4065</v>
      </c>
      <c r="B12103">
        <v>1080577</v>
      </c>
      <c r="C12103">
        <v>0</v>
      </c>
      <c r="D12103">
        <v>15</v>
      </c>
      <c r="E12103">
        <v>9.41422594142E-2</v>
      </c>
      <c r="F12103">
        <v>0</v>
      </c>
      <c r="G12103">
        <v>7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1</v>
      </c>
      <c r="N12103">
        <v>0.11335118663300001</v>
      </c>
      <c r="O12103">
        <f t="shared" si="378"/>
        <v>1</v>
      </c>
      <c r="P12103">
        <f t="shared" si="379"/>
        <v>0.10645894112403816</v>
      </c>
    </row>
    <row r="12104" spans="1:16" x14ac:dyDescent="0.2">
      <c r="A12104">
        <v>4065</v>
      </c>
      <c r="B12104">
        <v>1080558</v>
      </c>
      <c r="C12104">
        <v>0</v>
      </c>
      <c r="D12104">
        <v>11</v>
      </c>
      <c r="E12104">
        <v>3.3377837116200001E-2</v>
      </c>
      <c r="F12104">
        <v>1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0</v>
      </c>
      <c r="M12104">
        <v>1</v>
      </c>
      <c r="N12104">
        <v>4.8620059737099999E-2</v>
      </c>
      <c r="O12104">
        <f t="shared" si="378"/>
        <v>1</v>
      </c>
      <c r="P12104">
        <f t="shared" si="379"/>
        <v>4.5663748486001667E-2</v>
      </c>
    </row>
    <row r="12105" spans="1:16" x14ac:dyDescent="0.2">
      <c r="A12105">
        <v>4065</v>
      </c>
      <c r="B12105">
        <v>1080851</v>
      </c>
      <c r="C12105">
        <v>0</v>
      </c>
      <c r="D12105">
        <v>18</v>
      </c>
      <c r="E12105">
        <v>7.4999999999999997E-2</v>
      </c>
      <c r="F12105">
        <v>0</v>
      </c>
      <c r="G12105">
        <v>2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1</v>
      </c>
      <c r="N12105">
        <v>7.2046693734099998E-2</v>
      </c>
      <c r="O12105">
        <f t="shared" si="378"/>
        <v>1</v>
      </c>
      <c r="P12105">
        <f t="shared" si="379"/>
        <v>6.7665941171428226E-2</v>
      </c>
    </row>
    <row r="12106" spans="1:16" x14ac:dyDescent="0.2">
      <c r="A12106">
        <v>4065</v>
      </c>
      <c r="B12106">
        <v>1080787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5</v>
      </c>
      <c r="N12106">
        <v>4.40357142857E-3</v>
      </c>
      <c r="O12106">
        <f t="shared" si="378"/>
        <v>0</v>
      </c>
      <c r="P12106">
        <f t="shared" si="379"/>
        <v>4.1358151191436075E-3</v>
      </c>
    </row>
    <row r="12107" spans="1:16" x14ac:dyDescent="0.2">
      <c r="A12107">
        <v>4065</v>
      </c>
      <c r="B12107">
        <v>1080637</v>
      </c>
      <c r="C12107">
        <v>0</v>
      </c>
      <c r="D12107">
        <v>16</v>
      </c>
      <c r="E12107">
        <v>5.7046979865799999E-2</v>
      </c>
      <c r="F12107">
        <v>0</v>
      </c>
      <c r="G12107">
        <v>1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1</v>
      </c>
      <c r="N12107">
        <v>6.6597879189600001E-2</v>
      </c>
      <c r="O12107">
        <f t="shared" si="378"/>
        <v>1</v>
      </c>
      <c r="P12107">
        <f t="shared" si="379"/>
        <v>6.2548438267229695E-2</v>
      </c>
    </row>
    <row r="12108" spans="1:16" x14ac:dyDescent="0.2">
      <c r="A12108">
        <v>4065</v>
      </c>
      <c r="B12108">
        <v>1080859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5</v>
      </c>
      <c r="N12108">
        <v>4.40357142857E-3</v>
      </c>
      <c r="O12108">
        <f t="shared" si="378"/>
        <v>0</v>
      </c>
      <c r="P12108">
        <f t="shared" si="379"/>
        <v>4.1358151191436075E-3</v>
      </c>
    </row>
    <row r="12109" spans="1:16" x14ac:dyDescent="0.2">
      <c r="A12109">
        <v>4065</v>
      </c>
      <c r="B12109">
        <v>1080811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5</v>
      </c>
      <c r="N12109">
        <v>5.4089571428599999E-2</v>
      </c>
      <c r="O12109">
        <f t="shared" si="378"/>
        <v>0</v>
      </c>
      <c r="P12109">
        <f t="shared" si="379"/>
        <v>5.0800690060578156E-2</v>
      </c>
    </row>
    <row r="12110" spans="1:16" x14ac:dyDescent="0.2">
      <c r="A12110">
        <v>4065</v>
      </c>
      <c r="B12110">
        <v>1080810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5</v>
      </c>
      <c r="N12110">
        <v>4.40357142857E-3</v>
      </c>
      <c r="O12110">
        <f t="shared" si="378"/>
        <v>0</v>
      </c>
      <c r="P12110">
        <f t="shared" si="379"/>
        <v>4.1358151191436075E-3</v>
      </c>
    </row>
    <row r="12111" spans="1:16" x14ac:dyDescent="0.2">
      <c r="A12111">
        <v>4065</v>
      </c>
      <c r="B12111">
        <v>1080664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5</v>
      </c>
      <c r="N12111">
        <v>4.40357142857E-3</v>
      </c>
      <c r="O12111">
        <f t="shared" si="378"/>
        <v>0</v>
      </c>
      <c r="P12111">
        <f t="shared" si="379"/>
        <v>4.1358151191436075E-3</v>
      </c>
    </row>
    <row r="12112" spans="1:16" x14ac:dyDescent="0.2">
      <c r="A12112">
        <v>4065</v>
      </c>
      <c r="B12112">
        <v>1080878</v>
      </c>
      <c r="C12112">
        <v>0</v>
      </c>
      <c r="D12112">
        <v>18</v>
      </c>
      <c r="E12112">
        <v>4.7619047619000002E-2</v>
      </c>
      <c r="F12112">
        <v>0</v>
      </c>
      <c r="G12112">
        <v>3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1</v>
      </c>
      <c r="N12112">
        <v>0.101992633638</v>
      </c>
      <c r="O12112">
        <f t="shared" si="378"/>
        <v>1</v>
      </c>
      <c r="P12112">
        <f t="shared" si="379"/>
        <v>9.5791037589299743E-2</v>
      </c>
    </row>
    <row r="12113" spans="1:16" x14ac:dyDescent="0.2">
      <c r="A12113">
        <v>4065</v>
      </c>
      <c r="B12113">
        <v>1080586</v>
      </c>
      <c r="C12113">
        <v>0</v>
      </c>
      <c r="D12113">
        <v>15</v>
      </c>
      <c r="E12113">
        <v>4.4502617800999997E-2</v>
      </c>
      <c r="F12113">
        <v>1</v>
      </c>
      <c r="G12113">
        <v>1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1</v>
      </c>
      <c r="N12113">
        <v>5.7942514953199999E-2</v>
      </c>
      <c r="O12113">
        <f t="shared" si="378"/>
        <v>1</v>
      </c>
      <c r="P12113">
        <f t="shared" si="379"/>
        <v>5.4419357848924182E-2</v>
      </c>
    </row>
    <row r="12114" spans="1:16" x14ac:dyDescent="0.2">
      <c r="A12114">
        <v>4065</v>
      </c>
      <c r="B12114">
        <v>1080585</v>
      </c>
      <c r="C12114">
        <v>0</v>
      </c>
      <c r="D12114">
        <v>10</v>
      </c>
      <c r="E12114">
        <v>4.00641025641E-2</v>
      </c>
      <c r="F12114">
        <v>1</v>
      </c>
      <c r="G12114">
        <v>1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1</v>
      </c>
      <c r="N12114">
        <v>6.4161501292699999E-2</v>
      </c>
      <c r="O12114">
        <f t="shared" si="378"/>
        <v>1</v>
      </c>
      <c r="P12114">
        <f t="shared" si="379"/>
        <v>6.0260202750809663E-2</v>
      </c>
    </row>
    <row r="12115" spans="1:16" x14ac:dyDescent="0.2">
      <c r="A12115">
        <v>4065</v>
      </c>
      <c r="B12115">
        <v>1080511</v>
      </c>
      <c r="C12115">
        <v>0</v>
      </c>
      <c r="D12115">
        <v>10</v>
      </c>
      <c r="E12115">
        <v>6.9491525423700004E-2</v>
      </c>
      <c r="F12115">
        <v>0</v>
      </c>
      <c r="G12115">
        <v>3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1</v>
      </c>
      <c r="N12115">
        <v>0.11226420945600001</v>
      </c>
      <c r="O12115">
        <f t="shared" si="378"/>
        <v>1</v>
      </c>
      <c r="P12115">
        <f t="shared" si="379"/>
        <v>0.105438056890474</v>
      </c>
    </row>
    <row r="12116" spans="1:16" x14ac:dyDescent="0.2">
      <c r="A12116">
        <v>4065</v>
      </c>
      <c r="B12116">
        <v>1080626</v>
      </c>
      <c r="C12116">
        <v>0</v>
      </c>
      <c r="D12116">
        <v>16</v>
      </c>
      <c r="E12116">
        <v>5.36277602524E-2</v>
      </c>
      <c r="F12116">
        <v>1</v>
      </c>
      <c r="G12116">
        <v>5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1</v>
      </c>
      <c r="N12116">
        <v>0.129322791199</v>
      </c>
      <c r="O12116">
        <f t="shared" si="378"/>
        <v>1</v>
      </c>
      <c r="P12116">
        <f t="shared" si="379"/>
        <v>0.12145940261592691</v>
      </c>
    </row>
    <row r="12117" spans="1:16" x14ac:dyDescent="0.2">
      <c r="A12117">
        <v>4065</v>
      </c>
      <c r="B12117">
        <v>1080709</v>
      </c>
      <c r="C12117">
        <v>0</v>
      </c>
      <c r="D12117">
        <v>6</v>
      </c>
      <c r="E12117">
        <v>5.5829228242999997E-2</v>
      </c>
      <c r="F12117">
        <v>0</v>
      </c>
      <c r="G12117">
        <v>3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1</v>
      </c>
      <c r="N12117">
        <v>9.4462519941799994E-2</v>
      </c>
      <c r="O12117">
        <f t="shared" si="378"/>
        <v>1</v>
      </c>
      <c r="P12117">
        <f t="shared" si="379"/>
        <v>8.8718787580690794E-2</v>
      </c>
    </row>
    <row r="12118" spans="1:16" x14ac:dyDescent="0.2">
      <c r="A12118">
        <v>4065</v>
      </c>
      <c r="B12118">
        <v>1080726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5</v>
      </c>
      <c r="N12118">
        <v>5.0540571428600002E-2</v>
      </c>
      <c r="O12118">
        <f t="shared" si="378"/>
        <v>0</v>
      </c>
      <c r="P12118">
        <f t="shared" si="379"/>
        <v>4.7467484707620564E-2</v>
      </c>
    </row>
    <row r="12119" spans="1:16" x14ac:dyDescent="0.2">
      <c r="A12119">
        <v>4065</v>
      </c>
      <c r="B12119">
        <v>1080703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5</v>
      </c>
      <c r="N12119">
        <v>5.4089571428599999E-2</v>
      </c>
      <c r="O12119">
        <f t="shared" si="378"/>
        <v>0</v>
      </c>
      <c r="P12119">
        <f t="shared" si="379"/>
        <v>5.0800690060578156E-2</v>
      </c>
    </row>
    <row r="12120" spans="1:16" x14ac:dyDescent="0.2">
      <c r="A12120">
        <v>4065</v>
      </c>
      <c r="B12120">
        <v>1080813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5</v>
      </c>
      <c r="N12120">
        <v>4.40357142857E-3</v>
      </c>
      <c r="O12120">
        <f t="shared" si="378"/>
        <v>0</v>
      </c>
      <c r="P12120">
        <f t="shared" si="379"/>
        <v>4.1358151191436075E-3</v>
      </c>
    </row>
    <row r="12121" spans="1:16" x14ac:dyDescent="0.2">
      <c r="A12121">
        <v>4065</v>
      </c>
      <c r="B12121">
        <v>1080785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5</v>
      </c>
      <c r="N12121">
        <v>5.4089571428599999E-2</v>
      </c>
      <c r="O12121">
        <f t="shared" si="378"/>
        <v>0</v>
      </c>
      <c r="P12121">
        <f t="shared" si="379"/>
        <v>5.0800690060578156E-2</v>
      </c>
    </row>
    <row r="12122" spans="1:16" x14ac:dyDescent="0.2">
      <c r="A12122">
        <v>4065</v>
      </c>
      <c r="B12122">
        <v>1080567</v>
      </c>
      <c r="C12122">
        <v>0</v>
      </c>
      <c r="D12122">
        <v>16</v>
      </c>
      <c r="E12122">
        <v>4.9913941480200001E-2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1</v>
      </c>
      <c r="N12122">
        <v>3.78151811753E-2</v>
      </c>
      <c r="O12122">
        <f t="shared" si="378"/>
        <v>1</v>
      </c>
      <c r="P12122">
        <f t="shared" si="379"/>
        <v>3.5515853569053638E-2</v>
      </c>
    </row>
    <row r="12123" spans="1:16" x14ac:dyDescent="0.2">
      <c r="A12123">
        <v>4065</v>
      </c>
      <c r="B12123">
        <v>1080792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5</v>
      </c>
      <c r="N12123">
        <v>4.40357142857E-3</v>
      </c>
      <c r="O12123">
        <f t="shared" si="378"/>
        <v>0</v>
      </c>
      <c r="P12123">
        <f t="shared" si="379"/>
        <v>4.1358151191436075E-3</v>
      </c>
    </row>
    <row r="12124" spans="1:16" x14ac:dyDescent="0.2">
      <c r="A12124">
        <v>4065</v>
      </c>
      <c r="B12124">
        <v>1080748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5</v>
      </c>
      <c r="N12124">
        <v>5.0540571428600002E-2</v>
      </c>
      <c r="O12124">
        <f t="shared" si="378"/>
        <v>0</v>
      </c>
      <c r="P12124">
        <f t="shared" si="379"/>
        <v>4.7467484707620564E-2</v>
      </c>
    </row>
    <row r="12125" spans="1:16" x14ac:dyDescent="0.2">
      <c r="A12125">
        <v>96182</v>
      </c>
      <c r="B12125">
        <v>1080846</v>
      </c>
      <c r="C12125">
        <v>4</v>
      </c>
      <c r="D12125">
        <v>36</v>
      </c>
      <c r="E12125">
        <v>8.8131609870699998E-2</v>
      </c>
      <c r="F12125">
        <v>1</v>
      </c>
      <c r="G12125">
        <v>0</v>
      </c>
      <c r="H12125">
        <v>3</v>
      </c>
      <c r="I12125">
        <v>0</v>
      </c>
      <c r="J12125">
        <v>0</v>
      </c>
      <c r="K12125">
        <v>0</v>
      </c>
      <c r="L12125">
        <v>0</v>
      </c>
      <c r="M12125">
        <v>4</v>
      </c>
      <c r="N12125">
        <v>7.3122875518800007E-2</v>
      </c>
      <c r="O12125">
        <f t="shared" si="378"/>
        <v>1</v>
      </c>
      <c r="P12125">
        <f t="shared" si="379"/>
        <v>6.8676686419531216E-2</v>
      </c>
    </row>
    <row r="12126" spans="1:16" x14ac:dyDescent="0.2">
      <c r="A12126">
        <v>96182</v>
      </c>
      <c r="B12126">
        <v>1080717</v>
      </c>
      <c r="C12126">
        <v>4</v>
      </c>
      <c r="D12126">
        <v>37</v>
      </c>
      <c r="E12126">
        <v>8.49825378347E-2</v>
      </c>
      <c r="F12126">
        <v>1</v>
      </c>
      <c r="G12126">
        <v>0</v>
      </c>
      <c r="H12126">
        <v>5</v>
      </c>
      <c r="I12126">
        <v>0</v>
      </c>
      <c r="J12126">
        <v>0</v>
      </c>
      <c r="K12126">
        <v>0</v>
      </c>
      <c r="L12126">
        <v>0</v>
      </c>
      <c r="M12126">
        <v>4</v>
      </c>
      <c r="N12126">
        <v>0.18155010448100001</v>
      </c>
      <c r="O12126">
        <f t="shared" si="378"/>
        <v>1</v>
      </c>
      <c r="P12126">
        <f t="shared" si="379"/>
        <v>0.17051106793070739</v>
      </c>
    </row>
    <row r="12127" spans="1:16" x14ac:dyDescent="0.2">
      <c r="A12127">
        <v>96182</v>
      </c>
      <c r="B12127">
        <v>1080715</v>
      </c>
      <c r="C12127">
        <v>1</v>
      </c>
      <c r="D12127">
        <v>30</v>
      </c>
      <c r="E12127">
        <v>0.10305958132</v>
      </c>
      <c r="F12127">
        <v>4</v>
      </c>
      <c r="G12127">
        <v>0</v>
      </c>
      <c r="H12127">
        <v>4</v>
      </c>
      <c r="I12127">
        <v>1</v>
      </c>
      <c r="J12127">
        <v>0</v>
      </c>
      <c r="K12127">
        <v>0</v>
      </c>
      <c r="L12127">
        <v>0</v>
      </c>
      <c r="M12127">
        <v>4</v>
      </c>
      <c r="N12127">
        <v>0.11199402038800001</v>
      </c>
      <c r="O12127">
        <f t="shared" si="378"/>
        <v>1</v>
      </c>
      <c r="P12127">
        <f t="shared" si="379"/>
        <v>0.10518429649380784</v>
      </c>
    </row>
    <row r="12128" spans="1:16" x14ac:dyDescent="0.2">
      <c r="A12128">
        <v>96182</v>
      </c>
      <c r="B12128">
        <v>1080712</v>
      </c>
      <c r="C12128">
        <v>3</v>
      </c>
      <c r="D12128">
        <v>22</v>
      </c>
      <c r="E12128">
        <v>8.7423312883399995E-2</v>
      </c>
      <c r="F12128">
        <v>3</v>
      </c>
      <c r="G12128">
        <v>0</v>
      </c>
      <c r="H12128">
        <v>2</v>
      </c>
      <c r="I12128">
        <v>0</v>
      </c>
      <c r="J12128">
        <v>0</v>
      </c>
      <c r="K12128">
        <v>0</v>
      </c>
      <c r="L12128">
        <v>0</v>
      </c>
      <c r="M12128">
        <v>4</v>
      </c>
      <c r="N12128">
        <v>0.191062237966</v>
      </c>
      <c r="O12128">
        <f t="shared" si="378"/>
        <v>1</v>
      </c>
      <c r="P12128">
        <f t="shared" si="379"/>
        <v>0.17944482229820505</v>
      </c>
    </row>
    <row r="12129" spans="1:16" x14ac:dyDescent="0.2">
      <c r="A12129">
        <v>96182</v>
      </c>
      <c r="B12129">
        <v>1080638</v>
      </c>
      <c r="C12129">
        <v>0</v>
      </c>
      <c r="D12129">
        <v>30</v>
      </c>
      <c r="E12129">
        <v>6.9082672706700002E-2</v>
      </c>
      <c r="F12129">
        <v>2</v>
      </c>
      <c r="G12129">
        <v>0</v>
      </c>
      <c r="H12129">
        <v>2</v>
      </c>
      <c r="I12129">
        <v>0</v>
      </c>
      <c r="J12129">
        <v>0</v>
      </c>
      <c r="K12129">
        <v>0</v>
      </c>
      <c r="L12129">
        <v>0</v>
      </c>
      <c r="M12129">
        <v>4</v>
      </c>
      <c r="N12129">
        <v>0.113659429624</v>
      </c>
      <c r="O12129">
        <f t="shared" si="378"/>
        <v>1</v>
      </c>
      <c r="P12129">
        <f t="shared" si="379"/>
        <v>0.10674844159955599</v>
      </c>
    </row>
    <row r="12130" spans="1:16" x14ac:dyDescent="0.2">
      <c r="A12130">
        <v>96182</v>
      </c>
      <c r="B12130">
        <v>1080822</v>
      </c>
      <c r="C12130">
        <v>1</v>
      </c>
      <c r="D12130">
        <v>25</v>
      </c>
      <c r="E12130">
        <v>5.4491899852699997E-2</v>
      </c>
      <c r="F12130">
        <v>2</v>
      </c>
      <c r="G12130">
        <v>0</v>
      </c>
      <c r="H12130">
        <v>1</v>
      </c>
      <c r="I12130">
        <v>1</v>
      </c>
      <c r="J12130">
        <v>0</v>
      </c>
      <c r="K12130">
        <v>1</v>
      </c>
      <c r="L12130">
        <v>0</v>
      </c>
      <c r="M12130">
        <v>5</v>
      </c>
      <c r="N12130">
        <v>0.13982326380599999</v>
      </c>
      <c r="O12130">
        <f t="shared" si="378"/>
        <v>0</v>
      </c>
      <c r="P12130">
        <f t="shared" si="379"/>
        <v>0.13132140078505539</v>
      </c>
    </row>
    <row r="12131" spans="1:16" x14ac:dyDescent="0.2">
      <c r="A12131">
        <v>96182</v>
      </c>
      <c r="B12131">
        <v>1080751</v>
      </c>
      <c r="C12131">
        <v>6</v>
      </c>
      <c r="D12131">
        <v>31</v>
      </c>
      <c r="E12131">
        <v>6.7287784679100002E-2</v>
      </c>
      <c r="F12131">
        <v>2</v>
      </c>
      <c r="G12131">
        <v>0</v>
      </c>
      <c r="H12131">
        <v>3</v>
      </c>
      <c r="I12131">
        <v>0</v>
      </c>
      <c r="J12131">
        <v>0</v>
      </c>
      <c r="K12131">
        <v>2</v>
      </c>
      <c r="L12131">
        <v>0</v>
      </c>
      <c r="M12131">
        <v>4</v>
      </c>
      <c r="N12131">
        <v>0.14651158089499999</v>
      </c>
      <c r="O12131">
        <f t="shared" si="378"/>
        <v>1</v>
      </c>
      <c r="P12131">
        <f t="shared" si="379"/>
        <v>0.13760303908410657</v>
      </c>
    </row>
    <row r="12132" spans="1:16" x14ac:dyDescent="0.2">
      <c r="A12132">
        <v>96182</v>
      </c>
      <c r="B12132">
        <v>1080756</v>
      </c>
      <c r="C12132">
        <v>1</v>
      </c>
      <c r="D12132">
        <v>41</v>
      </c>
      <c r="E12132">
        <v>7.9128440366999994E-2</v>
      </c>
      <c r="F12132">
        <v>3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4</v>
      </c>
      <c r="N12132">
        <v>6.2432562155200003E-2</v>
      </c>
      <c r="O12132">
        <f t="shared" si="378"/>
        <v>1</v>
      </c>
      <c r="P12132">
        <f t="shared" si="379"/>
        <v>5.8636390638086962E-2</v>
      </c>
    </row>
    <row r="12133" spans="1:16" x14ac:dyDescent="0.2">
      <c r="A12133">
        <v>96182</v>
      </c>
      <c r="B12133">
        <v>1080718</v>
      </c>
      <c r="C12133">
        <v>3</v>
      </c>
      <c r="D12133">
        <v>36</v>
      </c>
      <c r="E12133">
        <v>0.11656441717799999</v>
      </c>
      <c r="F12133">
        <v>2</v>
      </c>
      <c r="G12133">
        <v>0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4</v>
      </c>
      <c r="N12133">
        <v>0.23483933216299999</v>
      </c>
      <c r="O12133">
        <f t="shared" si="378"/>
        <v>1</v>
      </c>
      <c r="P12133">
        <f t="shared" si="379"/>
        <v>0.22056007862797944</v>
      </c>
    </row>
    <row r="12134" spans="1:16" x14ac:dyDescent="0.2">
      <c r="A12134">
        <v>96182</v>
      </c>
      <c r="B12134">
        <v>1080632</v>
      </c>
      <c r="C12134">
        <v>1</v>
      </c>
      <c r="D12134">
        <v>30</v>
      </c>
      <c r="E12134">
        <v>6.6579634464800003E-2</v>
      </c>
      <c r="F12134">
        <v>1</v>
      </c>
      <c r="G12134">
        <v>0</v>
      </c>
      <c r="H12134">
        <v>2</v>
      </c>
      <c r="I12134">
        <v>0</v>
      </c>
      <c r="J12134">
        <v>0</v>
      </c>
      <c r="K12134">
        <v>0</v>
      </c>
      <c r="L12134">
        <v>0</v>
      </c>
      <c r="M12134">
        <v>4</v>
      </c>
      <c r="N12134">
        <v>5.8916441567499998E-2</v>
      </c>
      <c r="O12134">
        <f t="shared" si="378"/>
        <v>1</v>
      </c>
      <c r="P12134">
        <f t="shared" si="379"/>
        <v>5.5334065486053692E-2</v>
      </c>
    </row>
    <row r="12135" spans="1:16" x14ac:dyDescent="0.2">
      <c r="A12135">
        <v>96182</v>
      </c>
      <c r="B12135">
        <v>1080678</v>
      </c>
      <c r="C12135">
        <v>1</v>
      </c>
      <c r="D12135">
        <v>25</v>
      </c>
      <c r="E12135">
        <v>5.7579318448899998E-2</v>
      </c>
      <c r="F12135">
        <v>0</v>
      </c>
      <c r="G12135">
        <v>0</v>
      </c>
      <c r="H12135">
        <v>1</v>
      </c>
      <c r="I12135">
        <v>0</v>
      </c>
      <c r="J12135">
        <v>0</v>
      </c>
      <c r="K12135">
        <v>0</v>
      </c>
      <c r="L12135">
        <v>0</v>
      </c>
      <c r="M12135">
        <v>4</v>
      </c>
      <c r="N12135">
        <v>4.2571400843300002E-2</v>
      </c>
      <c r="O12135">
        <f t="shared" si="378"/>
        <v>1</v>
      </c>
      <c r="P12135">
        <f t="shared" si="379"/>
        <v>3.9982874379766463E-2</v>
      </c>
    </row>
    <row r="12136" spans="1:16" x14ac:dyDescent="0.2">
      <c r="A12136">
        <v>96182</v>
      </c>
      <c r="B12136">
        <v>1080672</v>
      </c>
      <c r="C12136">
        <v>3</v>
      </c>
      <c r="D12136">
        <v>32</v>
      </c>
      <c r="E12136">
        <v>7.0998796630600006E-2</v>
      </c>
      <c r="F12136">
        <v>3</v>
      </c>
      <c r="G12136">
        <v>0</v>
      </c>
      <c r="H12136">
        <v>2</v>
      </c>
      <c r="I12136">
        <v>0</v>
      </c>
      <c r="J12136">
        <v>0</v>
      </c>
      <c r="K12136">
        <v>1</v>
      </c>
      <c r="L12136">
        <v>0</v>
      </c>
      <c r="M12136">
        <v>4</v>
      </c>
      <c r="N12136">
        <v>0.18482515927900001</v>
      </c>
      <c r="O12136">
        <f t="shared" si="378"/>
        <v>1</v>
      </c>
      <c r="P12136">
        <f t="shared" si="379"/>
        <v>0.17358698514229459</v>
      </c>
    </row>
    <row r="12137" spans="1:16" x14ac:dyDescent="0.2">
      <c r="A12137">
        <v>96182</v>
      </c>
      <c r="B12137">
        <v>1080798</v>
      </c>
      <c r="C12137">
        <v>1</v>
      </c>
      <c r="D12137">
        <v>36</v>
      </c>
      <c r="E12137">
        <v>7.6543209876499999E-2</v>
      </c>
      <c r="F12137">
        <v>0</v>
      </c>
      <c r="G12137">
        <v>0</v>
      </c>
      <c r="H12137">
        <v>1</v>
      </c>
      <c r="I12137">
        <v>0</v>
      </c>
      <c r="J12137">
        <v>0</v>
      </c>
      <c r="K12137">
        <v>0</v>
      </c>
      <c r="L12137">
        <v>1</v>
      </c>
      <c r="M12137">
        <v>4</v>
      </c>
      <c r="N12137">
        <v>0.12177197347300001</v>
      </c>
      <c r="O12137">
        <f t="shared" si="378"/>
        <v>1</v>
      </c>
      <c r="P12137">
        <f t="shared" si="379"/>
        <v>0.1143677074726442</v>
      </c>
    </row>
    <row r="12138" spans="1:16" x14ac:dyDescent="0.2">
      <c r="A12138">
        <v>96182</v>
      </c>
      <c r="B12138">
        <v>1080693</v>
      </c>
      <c r="C12138">
        <v>1</v>
      </c>
      <c r="D12138">
        <v>40</v>
      </c>
      <c r="E12138">
        <v>8.2208588957099996E-2</v>
      </c>
      <c r="F12138">
        <v>1</v>
      </c>
      <c r="G12138">
        <v>0</v>
      </c>
      <c r="H12138">
        <v>1</v>
      </c>
      <c r="I12138">
        <v>1</v>
      </c>
      <c r="J12138">
        <v>0</v>
      </c>
      <c r="K12138">
        <v>0</v>
      </c>
      <c r="L12138">
        <v>0</v>
      </c>
      <c r="M12138">
        <v>4</v>
      </c>
      <c r="N12138">
        <v>7.4320283371899998E-2</v>
      </c>
      <c r="O12138">
        <f t="shared" si="378"/>
        <v>1</v>
      </c>
      <c r="P12138">
        <f t="shared" si="379"/>
        <v>6.9801286663438336E-2</v>
      </c>
    </row>
    <row r="12139" spans="1:16" x14ac:dyDescent="0.2">
      <c r="A12139">
        <v>96182</v>
      </c>
      <c r="B12139">
        <v>1080755</v>
      </c>
      <c r="C12139">
        <v>1</v>
      </c>
      <c r="D12139">
        <v>42</v>
      </c>
      <c r="E12139">
        <v>9.3107617896E-2</v>
      </c>
      <c r="F12139">
        <v>1</v>
      </c>
      <c r="G12139">
        <v>0</v>
      </c>
      <c r="H12139">
        <v>2</v>
      </c>
      <c r="I12139">
        <v>0</v>
      </c>
      <c r="J12139">
        <v>0</v>
      </c>
      <c r="K12139">
        <v>0</v>
      </c>
      <c r="L12139">
        <v>0</v>
      </c>
      <c r="M12139">
        <v>4</v>
      </c>
      <c r="N12139">
        <v>0.180923435731</v>
      </c>
      <c r="O12139">
        <f t="shared" si="378"/>
        <v>1</v>
      </c>
      <c r="P12139">
        <f t="shared" si="379"/>
        <v>0.16992250336828663</v>
      </c>
    </row>
    <row r="12140" spans="1:16" x14ac:dyDescent="0.2">
      <c r="A12140">
        <v>96182</v>
      </c>
      <c r="B12140">
        <v>1080792</v>
      </c>
      <c r="C12140">
        <v>3</v>
      </c>
      <c r="D12140">
        <v>30</v>
      </c>
      <c r="E12140">
        <v>8.1360946745600002E-2</v>
      </c>
      <c r="F12140">
        <v>2</v>
      </c>
      <c r="G12140">
        <v>0</v>
      </c>
      <c r="H12140">
        <v>2</v>
      </c>
      <c r="I12140">
        <v>0</v>
      </c>
      <c r="J12140">
        <v>0</v>
      </c>
      <c r="K12140">
        <v>0</v>
      </c>
      <c r="L12140">
        <v>1</v>
      </c>
      <c r="M12140">
        <v>4</v>
      </c>
      <c r="N12140">
        <v>0.187478000315</v>
      </c>
      <c r="O12140">
        <f t="shared" si="378"/>
        <v>1</v>
      </c>
      <c r="P12140">
        <f t="shared" si="379"/>
        <v>0.17607852189680032</v>
      </c>
    </row>
    <row r="12141" spans="1:16" x14ac:dyDescent="0.2">
      <c r="A12141">
        <v>96182</v>
      </c>
      <c r="B12141">
        <v>1080793</v>
      </c>
      <c r="C12141">
        <v>2</v>
      </c>
      <c r="D12141">
        <v>30</v>
      </c>
      <c r="E12141">
        <v>8.7912087912100007E-2</v>
      </c>
      <c r="F12141">
        <v>4</v>
      </c>
      <c r="G12141">
        <v>0</v>
      </c>
      <c r="H12141">
        <v>2</v>
      </c>
      <c r="I12141">
        <v>0</v>
      </c>
      <c r="J12141">
        <v>0</v>
      </c>
      <c r="K12141">
        <v>1</v>
      </c>
      <c r="L12141">
        <v>1</v>
      </c>
      <c r="M12141">
        <v>4</v>
      </c>
      <c r="N12141">
        <v>0.25435105730699997</v>
      </c>
      <c r="O12141">
        <f t="shared" si="378"/>
        <v>1</v>
      </c>
      <c r="P12141">
        <f t="shared" si="379"/>
        <v>0.23888540595833113</v>
      </c>
    </row>
    <row r="12142" spans="1:16" x14ac:dyDescent="0.2">
      <c r="A12142">
        <v>96182</v>
      </c>
      <c r="B12142">
        <v>1080858</v>
      </c>
      <c r="C12142">
        <v>1</v>
      </c>
      <c r="D12142">
        <v>26</v>
      </c>
      <c r="E12142">
        <v>7.3976221928700001E-2</v>
      </c>
      <c r="F12142">
        <v>2</v>
      </c>
      <c r="G12142">
        <v>0</v>
      </c>
      <c r="H12142">
        <v>2</v>
      </c>
      <c r="I12142">
        <v>0</v>
      </c>
      <c r="J12142">
        <v>0</v>
      </c>
      <c r="K12142">
        <v>0</v>
      </c>
      <c r="L12142">
        <v>0</v>
      </c>
      <c r="M12142">
        <v>4</v>
      </c>
      <c r="N12142">
        <v>0.15604666192399999</v>
      </c>
      <c r="O12142">
        <f t="shared" si="378"/>
        <v>1</v>
      </c>
      <c r="P12142">
        <f t="shared" si="379"/>
        <v>0.14655834568504972</v>
      </c>
    </row>
    <row r="12143" spans="1:16" x14ac:dyDescent="0.2">
      <c r="A12143">
        <v>96182</v>
      </c>
      <c r="B12143">
        <v>1080576</v>
      </c>
      <c r="C12143">
        <v>1</v>
      </c>
      <c r="D12143">
        <v>28</v>
      </c>
      <c r="E12143">
        <v>8.4826762246100001E-2</v>
      </c>
      <c r="F12143">
        <v>1</v>
      </c>
      <c r="G12143">
        <v>0</v>
      </c>
      <c r="H12143">
        <v>5</v>
      </c>
      <c r="I12143">
        <v>0</v>
      </c>
      <c r="J12143">
        <v>0</v>
      </c>
      <c r="K12143">
        <v>0</v>
      </c>
      <c r="L12143">
        <v>0</v>
      </c>
      <c r="M12143">
        <v>4</v>
      </c>
      <c r="N12143">
        <v>0.13379243710399999</v>
      </c>
      <c r="O12143">
        <f t="shared" si="378"/>
        <v>1</v>
      </c>
      <c r="P12143">
        <f t="shared" si="379"/>
        <v>0.12565727459574402</v>
      </c>
    </row>
    <row r="12144" spans="1:16" x14ac:dyDescent="0.2">
      <c r="A12144">
        <v>96182</v>
      </c>
      <c r="B12144">
        <v>1080602</v>
      </c>
      <c r="C12144">
        <v>2</v>
      </c>
      <c r="D12144">
        <v>27</v>
      </c>
      <c r="E12144">
        <v>7.8697421980999993E-2</v>
      </c>
      <c r="F12144">
        <v>2</v>
      </c>
      <c r="G12144">
        <v>0</v>
      </c>
      <c r="H12144">
        <v>1</v>
      </c>
      <c r="I12144">
        <v>1</v>
      </c>
      <c r="J12144">
        <v>0</v>
      </c>
      <c r="K12144">
        <v>1</v>
      </c>
      <c r="L12144">
        <v>0</v>
      </c>
      <c r="M12144">
        <v>4</v>
      </c>
      <c r="N12144">
        <v>0.17562239553799999</v>
      </c>
      <c r="O12144">
        <f t="shared" si="378"/>
        <v>1</v>
      </c>
      <c r="P12144">
        <f t="shared" si="379"/>
        <v>0.16494378949182817</v>
      </c>
    </row>
    <row r="12145" spans="1:16" x14ac:dyDescent="0.2">
      <c r="A12145">
        <v>96182</v>
      </c>
      <c r="B12145">
        <v>1080815</v>
      </c>
      <c r="C12145">
        <v>2</v>
      </c>
      <c r="D12145">
        <v>29</v>
      </c>
      <c r="E12145">
        <v>9.9326599326599999E-2</v>
      </c>
      <c r="F12145">
        <v>3</v>
      </c>
      <c r="G12145">
        <v>0</v>
      </c>
      <c r="H12145">
        <v>0</v>
      </c>
      <c r="I12145">
        <v>1</v>
      </c>
      <c r="J12145">
        <v>0</v>
      </c>
      <c r="K12145">
        <v>0</v>
      </c>
      <c r="L12145">
        <v>0</v>
      </c>
      <c r="M12145">
        <v>4</v>
      </c>
      <c r="N12145">
        <v>9.5339223512699994E-2</v>
      </c>
      <c r="O12145">
        <f t="shared" si="378"/>
        <v>1</v>
      </c>
      <c r="P12145">
        <f t="shared" si="379"/>
        <v>8.954218375862287E-2</v>
      </c>
    </row>
    <row r="12146" spans="1:16" x14ac:dyDescent="0.2">
      <c r="A12146">
        <v>96182</v>
      </c>
      <c r="B12146">
        <v>1080661</v>
      </c>
      <c r="C12146">
        <v>2</v>
      </c>
      <c r="D12146">
        <v>33</v>
      </c>
      <c r="E12146">
        <v>7.9041916167699997E-2</v>
      </c>
      <c r="F12146">
        <v>5</v>
      </c>
      <c r="G12146">
        <v>0</v>
      </c>
      <c r="H12146">
        <v>2</v>
      </c>
      <c r="I12146">
        <v>0</v>
      </c>
      <c r="J12146">
        <v>0</v>
      </c>
      <c r="K12146">
        <v>0</v>
      </c>
      <c r="L12146">
        <v>0</v>
      </c>
      <c r="M12146">
        <v>4</v>
      </c>
      <c r="N12146">
        <v>0.101012184238</v>
      </c>
      <c r="O12146">
        <f t="shared" si="378"/>
        <v>1</v>
      </c>
      <c r="P12146">
        <f t="shared" si="379"/>
        <v>9.4870203780231255E-2</v>
      </c>
    </row>
    <row r="12147" spans="1:16" x14ac:dyDescent="0.2">
      <c r="A12147">
        <v>96182</v>
      </c>
      <c r="B12147">
        <v>1080622</v>
      </c>
      <c r="C12147">
        <v>3</v>
      </c>
      <c r="D12147">
        <v>40</v>
      </c>
      <c r="E12147">
        <v>8.99001109878E-2</v>
      </c>
      <c r="F12147">
        <v>1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4</v>
      </c>
      <c r="N12147">
        <v>0.173621043447</v>
      </c>
      <c r="O12147">
        <f t="shared" si="378"/>
        <v>1</v>
      </c>
      <c r="P12147">
        <f t="shared" si="379"/>
        <v>0.16306412831885719</v>
      </c>
    </row>
    <row r="12148" spans="1:16" x14ac:dyDescent="0.2">
      <c r="A12148">
        <v>96182</v>
      </c>
      <c r="B12148">
        <v>1080621</v>
      </c>
      <c r="C12148">
        <v>0</v>
      </c>
      <c r="D12148">
        <v>37</v>
      </c>
      <c r="E12148">
        <v>8.22454308094E-2</v>
      </c>
      <c r="F12148">
        <v>4</v>
      </c>
      <c r="G12148">
        <v>0</v>
      </c>
      <c r="H12148">
        <v>0</v>
      </c>
      <c r="I12148">
        <v>0</v>
      </c>
      <c r="J12148">
        <v>0</v>
      </c>
      <c r="K12148">
        <v>1</v>
      </c>
      <c r="L12148">
        <v>2</v>
      </c>
      <c r="M12148">
        <v>4</v>
      </c>
      <c r="N12148">
        <v>0.28153305221500002</v>
      </c>
      <c r="O12148">
        <f t="shared" si="378"/>
        <v>1</v>
      </c>
      <c r="P12148">
        <f t="shared" si="379"/>
        <v>0.26441461726613952</v>
      </c>
    </row>
    <row r="12149" spans="1:16" x14ac:dyDescent="0.2">
      <c r="A12149">
        <v>96182</v>
      </c>
      <c r="B12149">
        <v>1080875</v>
      </c>
      <c r="C12149">
        <v>5</v>
      </c>
      <c r="D12149">
        <v>40</v>
      </c>
      <c r="E12149">
        <v>8.9987325728799999E-2</v>
      </c>
      <c r="F12149">
        <v>2</v>
      </c>
      <c r="G12149">
        <v>0</v>
      </c>
      <c r="H12149">
        <v>2</v>
      </c>
      <c r="I12149">
        <v>0</v>
      </c>
      <c r="J12149">
        <v>0</v>
      </c>
      <c r="K12149">
        <v>1</v>
      </c>
      <c r="L12149">
        <v>0</v>
      </c>
      <c r="M12149">
        <v>4</v>
      </c>
      <c r="N12149">
        <v>0.243924347869</v>
      </c>
      <c r="O12149">
        <f t="shared" si="378"/>
        <v>1</v>
      </c>
      <c r="P12149">
        <f t="shared" si="379"/>
        <v>0.22909268583647285</v>
      </c>
    </row>
    <row r="12150" spans="1:16" x14ac:dyDescent="0.2">
      <c r="A12150">
        <v>96182</v>
      </c>
      <c r="B12150">
        <v>1080874</v>
      </c>
      <c r="C12150">
        <v>3</v>
      </c>
      <c r="D12150">
        <v>37</v>
      </c>
      <c r="E12150">
        <v>8.7223587223600005E-2</v>
      </c>
      <c r="F12150">
        <v>2</v>
      </c>
      <c r="G12150">
        <v>0</v>
      </c>
      <c r="H12150">
        <v>3</v>
      </c>
      <c r="I12150">
        <v>0</v>
      </c>
      <c r="J12150">
        <v>0</v>
      </c>
      <c r="K12150">
        <v>0</v>
      </c>
      <c r="L12150">
        <v>0</v>
      </c>
      <c r="M12150">
        <v>4</v>
      </c>
      <c r="N12150">
        <v>0.146841658584</v>
      </c>
      <c r="O12150">
        <f t="shared" si="378"/>
        <v>1</v>
      </c>
      <c r="P12150">
        <f t="shared" si="379"/>
        <v>0.13791304661295037</v>
      </c>
    </row>
    <row r="12151" spans="1:16" x14ac:dyDescent="0.2">
      <c r="A12151">
        <v>96182</v>
      </c>
      <c r="B12151">
        <v>1080521</v>
      </c>
      <c r="C12151">
        <v>0</v>
      </c>
      <c r="D12151">
        <v>33</v>
      </c>
      <c r="E12151">
        <v>5.2744886975200002E-2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1</v>
      </c>
      <c r="M12151">
        <v>4</v>
      </c>
      <c r="N12151">
        <v>0.172407033702</v>
      </c>
      <c r="O12151">
        <f t="shared" si="378"/>
        <v>1</v>
      </c>
      <c r="P12151">
        <f t="shared" si="379"/>
        <v>0.16192393565033741</v>
      </c>
    </row>
    <row r="12152" spans="1:16" x14ac:dyDescent="0.2">
      <c r="A12152">
        <v>96182</v>
      </c>
      <c r="B12152">
        <v>1080836</v>
      </c>
      <c r="C12152">
        <v>2</v>
      </c>
      <c r="D12152">
        <v>56</v>
      </c>
      <c r="E12152">
        <v>7.4612403100800001E-2</v>
      </c>
      <c r="F12152">
        <v>1</v>
      </c>
      <c r="G12152">
        <v>0</v>
      </c>
      <c r="H12152">
        <v>1</v>
      </c>
      <c r="I12152">
        <v>0</v>
      </c>
      <c r="J12152">
        <v>0</v>
      </c>
      <c r="K12152">
        <v>0</v>
      </c>
      <c r="L12152">
        <v>0</v>
      </c>
      <c r="M12152">
        <v>4</v>
      </c>
      <c r="N12152">
        <v>2.2828511999799999E-2</v>
      </c>
      <c r="O12152">
        <f t="shared" si="378"/>
        <v>1</v>
      </c>
      <c r="P12152">
        <f t="shared" si="379"/>
        <v>2.1440439108985666E-2</v>
      </c>
    </row>
    <row r="12153" spans="1:16" x14ac:dyDescent="0.2">
      <c r="A12153">
        <v>96182</v>
      </c>
      <c r="B12153">
        <v>1080543</v>
      </c>
      <c r="C12153">
        <v>1</v>
      </c>
      <c r="D12153">
        <v>34</v>
      </c>
      <c r="E12153">
        <v>0.104387291982</v>
      </c>
      <c r="F12153">
        <v>1</v>
      </c>
      <c r="G12153">
        <v>0</v>
      </c>
      <c r="H12153">
        <v>3</v>
      </c>
      <c r="I12153">
        <v>0</v>
      </c>
      <c r="J12153">
        <v>0</v>
      </c>
      <c r="K12153">
        <v>0</v>
      </c>
      <c r="L12153">
        <v>0</v>
      </c>
      <c r="M12153">
        <v>4</v>
      </c>
      <c r="N12153">
        <v>0.107116043575</v>
      </c>
      <c r="O12153">
        <f t="shared" si="378"/>
        <v>1</v>
      </c>
      <c r="P12153">
        <f t="shared" si="379"/>
        <v>0.10060292190245967</v>
      </c>
    </row>
    <row r="12154" spans="1:16" x14ac:dyDescent="0.2">
      <c r="A12154">
        <v>96182</v>
      </c>
      <c r="B12154">
        <v>1080569</v>
      </c>
      <c r="C12154">
        <v>3</v>
      </c>
      <c r="D12154">
        <v>55</v>
      </c>
      <c r="E12154">
        <v>8.6353944562900006E-2</v>
      </c>
      <c r="F12154">
        <v>0</v>
      </c>
      <c r="G12154">
        <v>0</v>
      </c>
      <c r="H12154">
        <v>2</v>
      </c>
      <c r="I12154">
        <v>0</v>
      </c>
      <c r="J12154">
        <v>0</v>
      </c>
      <c r="K12154">
        <v>0</v>
      </c>
      <c r="L12154">
        <v>0</v>
      </c>
      <c r="M12154">
        <v>4</v>
      </c>
      <c r="N12154">
        <v>9.1129920099599998E-2</v>
      </c>
      <c r="O12154">
        <f t="shared" si="378"/>
        <v>1</v>
      </c>
      <c r="P12154">
        <f t="shared" si="379"/>
        <v>8.5588824314056053E-2</v>
      </c>
    </row>
    <row r="12155" spans="1:16" x14ac:dyDescent="0.2">
      <c r="A12155">
        <v>96182</v>
      </c>
      <c r="B12155">
        <v>1080594</v>
      </c>
      <c r="C12155">
        <v>2</v>
      </c>
      <c r="D12155">
        <v>40</v>
      </c>
      <c r="E12155">
        <v>8.3627797408699994E-2</v>
      </c>
      <c r="F12155">
        <v>4</v>
      </c>
      <c r="G12155">
        <v>0</v>
      </c>
      <c r="H12155">
        <v>1</v>
      </c>
      <c r="I12155">
        <v>0</v>
      </c>
      <c r="J12155">
        <v>0</v>
      </c>
      <c r="K12155">
        <v>0</v>
      </c>
      <c r="L12155">
        <v>1</v>
      </c>
      <c r="M12155">
        <v>4</v>
      </c>
      <c r="N12155">
        <v>0.16774429046600001</v>
      </c>
      <c r="O12155">
        <f t="shared" si="378"/>
        <v>1</v>
      </c>
      <c r="P12155">
        <f t="shared" si="379"/>
        <v>0.1575447074977023</v>
      </c>
    </row>
    <row r="12156" spans="1:16" x14ac:dyDescent="0.2">
      <c r="A12156">
        <v>96182</v>
      </c>
      <c r="B12156">
        <v>1080683</v>
      </c>
      <c r="C12156">
        <v>3</v>
      </c>
      <c r="D12156">
        <v>53</v>
      </c>
      <c r="E12156">
        <v>8.7196467991199997E-2</v>
      </c>
      <c r="F12156">
        <v>1</v>
      </c>
      <c r="G12156">
        <v>0</v>
      </c>
      <c r="H12156">
        <v>1</v>
      </c>
      <c r="I12156">
        <v>0</v>
      </c>
      <c r="J12156">
        <v>0</v>
      </c>
      <c r="K12156">
        <v>0</v>
      </c>
      <c r="L12156">
        <v>0</v>
      </c>
      <c r="M12156">
        <v>4</v>
      </c>
      <c r="N12156">
        <v>8.4550830546400002E-2</v>
      </c>
      <c r="O12156">
        <f t="shared" si="378"/>
        <v>1</v>
      </c>
      <c r="P12156">
        <f t="shared" si="379"/>
        <v>7.9409772041214799E-2</v>
      </c>
    </row>
    <row r="12157" spans="1:16" x14ac:dyDescent="0.2">
      <c r="A12157">
        <v>96182</v>
      </c>
      <c r="B12157">
        <v>1080506</v>
      </c>
      <c r="C12157">
        <v>0</v>
      </c>
      <c r="D12157">
        <v>25</v>
      </c>
      <c r="E12157">
        <v>7.7151335311599997E-2</v>
      </c>
      <c r="F12157">
        <v>1</v>
      </c>
      <c r="G12157">
        <v>0</v>
      </c>
      <c r="H12157">
        <v>1</v>
      </c>
      <c r="I12157">
        <v>0</v>
      </c>
      <c r="J12157">
        <v>0</v>
      </c>
      <c r="K12157">
        <v>0</v>
      </c>
      <c r="L12157">
        <v>0</v>
      </c>
      <c r="M12157">
        <v>4</v>
      </c>
      <c r="N12157">
        <v>0.10590352641799999</v>
      </c>
      <c r="O12157">
        <f t="shared" si="378"/>
        <v>1</v>
      </c>
      <c r="P12157">
        <f t="shared" si="379"/>
        <v>9.9464131066092989E-2</v>
      </c>
    </row>
    <row r="12158" spans="1:16" x14ac:dyDescent="0.2">
      <c r="A12158">
        <v>96182</v>
      </c>
      <c r="B12158">
        <v>1080549</v>
      </c>
      <c r="C12158">
        <v>2</v>
      </c>
      <c r="D12158">
        <v>48</v>
      </c>
      <c r="E12158">
        <v>8.6848635235699995E-2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2</v>
      </c>
      <c r="L12158">
        <v>0</v>
      </c>
      <c r="M12158">
        <v>4</v>
      </c>
      <c r="N12158">
        <v>0.23054544907999999</v>
      </c>
      <c r="O12158">
        <f t="shared" si="378"/>
        <v>1</v>
      </c>
      <c r="P12158">
        <f t="shared" si="379"/>
        <v>0.21652728232557605</v>
      </c>
    </row>
    <row r="12159" spans="1:16" x14ac:dyDescent="0.2">
      <c r="A12159">
        <v>96182</v>
      </c>
      <c r="B12159">
        <v>1080595</v>
      </c>
      <c r="C12159">
        <v>1</v>
      </c>
      <c r="D12159">
        <v>32</v>
      </c>
      <c r="E12159">
        <v>7.2139303482600003E-2</v>
      </c>
      <c r="F12159">
        <v>2</v>
      </c>
      <c r="G12159">
        <v>0</v>
      </c>
      <c r="H12159">
        <v>0</v>
      </c>
      <c r="I12159">
        <v>0</v>
      </c>
      <c r="J12159">
        <v>0</v>
      </c>
      <c r="K12159">
        <v>1</v>
      </c>
      <c r="L12159">
        <v>0</v>
      </c>
      <c r="M12159">
        <v>4</v>
      </c>
      <c r="N12159">
        <v>0.15676722910900001</v>
      </c>
      <c r="O12159">
        <f t="shared" si="378"/>
        <v>1</v>
      </c>
      <c r="P12159">
        <f t="shared" si="379"/>
        <v>0.14723509924892902</v>
      </c>
    </row>
    <row r="12160" spans="1:16" x14ac:dyDescent="0.2">
      <c r="A12160">
        <v>69912</v>
      </c>
      <c r="B12160">
        <v>1080617</v>
      </c>
      <c r="C12160">
        <v>1</v>
      </c>
      <c r="D12160">
        <v>40</v>
      </c>
      <c r="E12160">
        <v>8.2556591211700003E-2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3</v>
      </c>
      <c r="N12160">
        <v>4.3386872541499998E-2</v>
      </c>
      <c r="O12160">
        <f t="shared" si="378"/>
        <v>1</v>
      </c>
      <c r="P12160">
        <f t="shared" si="379"/>
        <v>4.0748761849370763E-2</v>
      </c>
    </row>
    <row r="12161" spans="1:16" x14ac:dyDescent="0.2">
      <c r="A12161">
        <v>69912</v>
      </c>
      <c r="B12161">
        <v>1080710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5</v>
      </c>
      <c r="N12161">
        <v>4.40357142857E-3</v>
      </c>
      <c r="O12161">
        <f t="shared" si="378"/>
        <v>0</v>
      </c>
      <c r="P12161">
        <f t="shared" si="379"/>
        <v>4.1358151191436075E-3</v>
      </c>
    </row>
    <row r="12162" spans="1:16" x14ac:dyDescent="0.2">
      <c r="A12162">
        <v>69912</v>
      </c>
      <c r="B12162">
        <v>1080599</v>
      </c>
      <c r="C12162">
        <v>1</v>
      </c>
      <c r="D12162">
        <v>18</v>
      </c>
      <c r="E12162">
        <v>6.8376068376099997E-2</v>
      </c>
      <c r="F12162">
        <v>1</v>
      </c>
      <c r="G12162">
        <v>0</v>
      </c>
      <c r="H12162">
        <v>0</v>
      </c>
      <c r="I12162">
        <v>1</v>
      </c>
      <c r="J12162">
        <v>0</v>
      </c>
      <c r="K12162">
        <v>0</v>
      </c>
      <c r="L12162">
        <v>1</v>
      </c>
      <c r="M12162">
        <v>3</v>
      </c>
      <c r="N12162">
        <v>0.11273997761399999</v>
      </c>
      <c r="O12162">
        <f t="shared" si="378"/>
        <v>1</v>
      </c>
      <c r="P12162">
        <f t="shared" si="379"/>
        <v>0.10588489627368403</v>
      </c>
    </row>
    <row r="12163" spans="1:16" x14ac:dyDescent="0.2">
      <c r="A12163">
        <v>69912</v>
      </c>
      <c r="B12163">
        <v>1080864</v>
      </c>
      <c r="C12163">
        <v>1</v>
      </c>
      <c r="D12163">
        <v>31</v>
      </c>
      <c r="E12163">
        <v>6.7431850789099995E-2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1</v>
      </c>
      <c r="L12163">
        <v>0</v>
      </c>
      <c r="M12163">
        <v>3</v>
      </c>
      <c r="N12163">
        <v>0.122460430945</v>
      </c>
      <c r="O12163">
        <f t="shared" ref="O12163:O12226" si="380">IF(M12163&lt;5,1,0)</f>
        <v>1</v>
      </c>
      <c r="P12163">
        <f t="shared" ref="P12163:P12226" si="381">$S$4*N12163</f>
        <v>0.11501430373383159</v>
      </c>
    </row>
    <row r="12164" spans="1:16" x14ac:dyDescent="0.2">
      <c r="A12164">
        <v>69912</v>
      </c>
      <c r="B12164">
        <v>1080871</v>
      </c>
      <c r="C12164">
        <v>0</v>
      </c>
      <c r="D12164">
        <v>14</v>
      </c>
      <c r="E12164">
        <v>5.8823529411800003E-2</v>
      </c>
      <c r="F12164">
        <v>1</v>
      </c>
      <c r="G12164">
        <v>0</v>
      </c>
      <c r="H12164">
        <v>1</v>
      </c>
      <c r="I12164">
        <v>0</v>
      </c>
      <c r="J12164">
        <v>0</v>
      </c>
      <c r="K12164">
        <v>0</v>
      </c>
      <c r="L12164">
        <v>0</v>
      </c>
      <c r="M12164">
        <v>3</v>
      </c>
      <c r="N12164">
        <v>3.6636500830600001E-2</v>
      </c>
      <c r="O12164">
        <f t="shared" si="380"/>
        <v>1</v>
      </c>
      <c r="P12164">
        <f t="shared" si="381"/>
        <v>3.4408842119524212E-2</v>
      </c>
    </row>
    <row r="12165" spans="1:16" x14ac:dyDescent="0.2">
      <c r="A12165">
        <v>69912</v>
      </c>
      <c r="B12165">
        <v>1080800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5</v>
      </c>
      <c r="N12165">
        <v>5.0540571428600002E-2</v>
      </c>
      <c r="O12165">
        <f t="shared" si="380"/>
        <v>0</v>
      </c>
      <c r="P12165">
        <f t="shared" si="381"/>
        <v>4.7467484707620564E-2</v>
      </c>
    </row>
    <row r="12166" spans="1:16" x14ac:dyDescent="0.2">
      <c r="A12166">
        <v>69912</v>
      </c>
      <c r="B12166">
        <v>1080632</v>
      </c>
      <c r="C12166">
        <v>1</v>
      </c>
      <c r="D12166">
        <v>14</v>
      </c>
      <c r="E12166">
        <v>4.5608108108100003E-2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3</v>
      </c>
      <c r="N12166">
        <v>7.7491032149399994E-2</v>
      </c>
      <c r="O12166">
        <f t="shared" si="380"/>
        <v>1</v>
      </c>
      <c r="P12166">
        <f t="shared" si="381"/>
        <v>7.2779240114564506E-2</v>
      </c>
    </row>
    <row r="12167" spans="1:16" x14ac:dyDescent="0.2">
      <c r="A12167">
        <v>69912</v>
      </c>
      <c r="B12167">
        <v>1080547</v>
      </c>
      <c r="C12167">
        <v>0</v>
      </c>
      <c r="D12167">
        <v>25</v>
      </c>
      <c r="E12167">
        <v>6.0258249641299999E-2</v>
      </c>
      <c r="F12167">
        <v>0</v>
      </c>
      <c r="G12167">
        <v>0</v>
      </c>
      <c r="H12167">
        <v>1</v>
      </c>
      <c r="I12167">
        <v>0</v>
      </c>
      <c r="J12167">
        <v>0</v>
      </c>
      <c r="K12167">
        <v>0</v>
      </c>
      <c r="L12167">
        <v>0</v>
      </c>
      <c r="M12167">
        <v>3</v>
      </c>
      <c r="N12167">
        <v>0.13766190902200001</v>
      </c>
      <c r="O12167">
        <f t="shared" si="380"/>
        <v>1</v>
      </c>
      <c r="P12167">
        <f t="shared" si="381"/>
        <v>0.12929146577923142</v>
      </c>
    </row>
    <row r="12168" spans="1:16" x14ac:dyDescent="0.2">
      <c r="A12168">
        <v>69912</v>
      </c>
      <c r="B12168">
        <v>1080656</v>
      </c>
      <c r="C12168">
        <v>0</v>
      </c>
      <c r="D12168">
        <v>20</v>
      </c>
      <c r="E12168">
        <v>6.25E-2</v>
      </c>
      <c r="F12168">
        <v>0</v>
      </c>
      <c r="G12168">
        <v>0</v>
      </c>
      <c r="H12168">
        <v>3</v>
      </c>
      <c r="I12168">
        <v>0</v>
      </c>
      <c r="J12168">
        <v>0</v>
      </c>
      <c r="K12168">
        <v>0</v>
      </c>
      <c r="L12168">
        <v>0</v>
      </c>
      <c r="M12168">
        <v>3</v>
      </c>
      <c r="N12168">
        <v>4.4321387097099998E-2</v>
      </c>
      <c r="O12168">
        <f t="shared" si="380"/>
        <v>1</v>
      </c>
      <c r="P12168">
        <f t="shared" si="381"/>
        <v>4.1626453852510438E-2</v>
      </c>
    </row>
    <row r="12169" spans="1:16" x14ac:dyDescent="0.2">
      <c r="A12169">
        <v>69912</v>
      </c>
      <c r="B12169">
        <v>1080674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5</v>
      </c>
      <c r="N12169">
        <v>4.40357142857E-3</v>
      </c>
      <c r="O12169">
        <f t="shared" si="380"/>
        <v>0</v>
      </c>
      <c r="P12169">
        <f t="shared" si="381"/>
        <v>4.1358151191436075E-3</v>
      </c>
    </row>
    <row r="12170" spans="1:16" x14ac:dyDescent="0.2">
      <c r="A12170">
        <v>69912</v>
      </c>
      <c r="B12170">
        <v>1080732</v>
      </c>
      <c r="C12170">
        <v>0</v>
      </c>
      <c r="D12170">
        <v>32</v>
      </c>
      <c r="E12170">
        <v>8.9193825042899993E-2</v>
      </c>
      <c r="F12170">
        <v>1</v>
      </c>
      <c r="G12170">
        <v>0</v>
      </c>
      <c r="H12170">
        <v>2</v>
      </c>
      <c r="I12170">
        <v>0</v>
      </c>
      <c r="J12170">
        <v>0</v>
      </c>
      <c r="K12170">
        <v>0</v>
      </c>
      <c r="L12170">
        <v>1</v>
      </c>
      <c r="M12170">
        <v>3</v>
      </c>
      <c r="N12170">
        <v>0.12829021438999999</v>
      </c>
      <c r="O12170">
        <f t="shared" si="380"/>
        <v>1</v>
      </c>
      <c r="P12170">
        <f t="shared" si="381"/>
        <v>0.12048961097121044</v>
      </c>
    </row>
    <row r="12171" spans="1:16" x14ac:dyDescent="0.2">
      <c r="A12171">
        <v>69912</v>
      </c>
      <c r="B12171">
        <v>1080856</v>
      </c>
      <c r="C12171">
        <v>0</v>
      </c>
      <c r="D12171">
        <v>21</v>
      </c>
      <c r="E12171">
        <v>3.7656903765700002E-2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5</v>
      </c>
      <c r="N12171">
        <v>0.102600365364</v>
      </c>
      <c r="O12171">
        <f t="shared" si="380"/>
        <v>0</v>
      </c>
      <c r="P12171">
        <f t="shared" si="381"/>
        <v>9.63618165812032E-2</v>
      </c>
    </row>
    <row r="12172" spans="1:16" x14ac:dyDescent="0.2">
      <c r="A12172">
        <v>69912</v>
      </c>
      <c r="B12172">
        <v>1080879</v>
      </c>
      <c r="C12172">
        <v>0</v>
      </c>
      <c r="D12172">
        <v>13</v>
      </c>
      <c r="E12172">
        <v>1.89873417722E-2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5</v>
      </c>
      <c r="N12172">
        <v>7.3577916988700004E-2</v>
      </c>
      <c r="O12172">
        <f t="shared" si="380"/>
        <v>0</v>
      </c>
      <c r="P12172">
        <f t="shared" si="381"/>
        <v>6.9104059387490743E-2</v>
      </c>
    </row>
    <row r="12173" spans="1:16" x14ac:dyDescent="0.2">
      <c r="A12173">
        <v>69912</v>
      </c>
      <c r="B12173">
        <v>1080663</v>
      </c>
      <c r="C12173">
        <v>0</v>
      </c>
      <c r="D12173">
        <v>15</v>
      </c>
      <c r="E12173">
        <v>2.6954177897600001E-2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5</v>
      </c>
      <c r="N12173">
        <v>1.6702028412999999E-2</v>
      </c>
      <c r="O12173">
        <f t="shared" si="380"/>
        <v>0</v>
      </c>
      <c r="P12173">
        <f t="shared" si="381"/>
        <v>1.5686472389817272E-2</v>
      </c>
    </row>
    <row r="12174" spans="1:16" x14ac:dyDescent="0.2">
      <c r="A12174">
        <v>69912</v>
      </c>
      <c r="B12174">
        <v>1080769</v>
      </c>
      <c r="C12174">
        <v>0</v>
      </c>
      <c r="D12174">
        <v>13</v>
      </c>
      <c r="E12174">
        <v>3.9694656488499999E-2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3</v>
      </c>
      <c r="N12174">
        <v>2.98109159839E-2</v>
      </c>
      <c r="O12174">
        <f t="shared" si="380"/>
        <v>1</v>
      </c>
      <c r="P12174">
        <f t="shared" si="381"/>
        <v>2.7998282539899891E-2</v>
      </c>
    </row>
    <row r="12175" spans="1:16" x14ac:dyDescent="0.2">
      <c r="A12175">
        <v>69912</v>
      </c>
      <c r="B12175">
        <v>1080768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5</v>
      </c>
      <c r="N12175">
        <v>4.40357142857E-3</v>
      </c>
      <c r="O12175">
        <f t="shared" si="380"/>
        <v>0</v>
      </c>
      <c r="P12175">
        <f t="shared" si="381"/>
        <v>4.1358151191436075E-3</v>
      </c>
    </row>
    <row r="12176" spans="1:16" x14ac:dyDescent="0.2">
      <c r="A12176">
        <v>69912</v>
      </c>
      <c r="B12176">
        <v>1080742</v>
      </c>
      <c r="C12176">
        <v>0</v>
      </c>
      <c r="D12176">
        <v>27</v>
      </c>
      <c r="E12176">
        <v>6.5663474692200005E-2</v>
      </c>
      <c r="F12176">
        <v>1</v>
      </c>
      <c r="G12176">
        <v>0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3</v>
      </c>
      <c r="N12176">
        <v>6.2418758237000001E-2</v>
      </c>
      <c r="O12176">
        <f t="shared" si="380"/>
        <v>1</v>
      </c>
      <c r="P12176">
        <f t="shared" si="381"/>
        <v>5.8623426058195149E-2</v>
      </c>
    </row>
    <row r="12177" spans="1:16" x14ac:dyDescent="0.2">
      <c r="A12177">
        <v>69912</v>
      </c>
      <c r="B12177">
        <v>1080520</v>
      </c>
      <c r="C12177">
        <v>2</v>
      </c>
      <c r="D12177">
        <v>31</v>
      </c>
      <c r="E12177">
        <v>9.8613251155600004E-2</v>
      </c>
      <c r="F12177">
        <v>3</v>
      </c>
      <c r="G12177">
        <v>0</v>
      </c>
      <c r="H12177">
        <v>2</v>
      </c>
      <c r="I12177">
        <v>0</v>
      </c>
      <c r="J12177">
        <v>0</v>
      </c>
      <c r="K12177">
        <v>1</v>
      </c>
      <c r="L12177">
        <v>0</v>
      </c>
      <c r="M12177">
        <v>3</v>
      </c>
      <c r="N12177">
        <v>0.156129275012</v>
      </c>
      <c r="O12177">
        <f t="shared" si="380"/>
        <v>1</v>
      </c>
      <c r="P12177">
        <f t="shared" si="381"/>
        <v>0.14663593553772539</v>
      </c>
    </row>
    <row r="12178" spans="1:16" x14ac:dyDescent="0.2">
      <c r="A12178">
        <v>69912</v>
      </c>
      <c r="B12178">
        <v>1080724</v>
      </c>
      <c r="C12178">
        <v>1</v>
      </c>
      <c r="D12178">
        <v>29</v>
      </c>
      <c r="E12178">
        <v>6.9057104913699999E-2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1</v>
      </c>
      <c r="M12178">
        <v>3</v>
      </c>
      <c r="N12178">
        <v>0.198100286185</v>
      </c>
      <c r="O12178">
        <f t="shared" si="380"/>
        <v>1</v>
      </c>
      <c r="P12178">
        <f t="shared" si="381"/>
        <v>0.18605492655234551</v>
      </c>
    </row>
    <row r="12179" spans="1:16" x14ac:dyDescent="0.2">
      <c r="A12179">
        <v>69912</v>
      </c>
      <c r="B12179">
        <v>1080641</v>
      </c>
      <c r="C12179">
        <v>0</v>
      </c>
      <c r="D12179">
        <v>26</v>
      </c>
      <c r="E12179">
        <v>8.4507042253500003E-2</v>
      </c>
      <c r="F12179">
        <v>2</v>
      </c>
      <c r="G12179">
        <v>0</v>
      </c>
      <c r="H12179">
        <v>2</v>
      </c>
      <c r="I12179">
        <v>0</v>
      </c>
      <c r="J12179">
        <v>0</v>
      </c>
      <c r="K12179">
        <v>0</v>
      </c>
      <c r="L12179">
        <v>1</v>
      </c>
      <c r="M12179">
        <v>3</v>
      </c>
      <c r="N12179">
        <v>0.22675199908099999</v>
      </c>
      <c r="O12179">
        <f t="shared" si="380"/>
        <v>1</v>
      </c>
      <c r="P12179">
        <f t="shared" si="381"/>
        <v>0.21296449059752764</v>
      </c>
    </row>
    <row r="12180" spans="1:16" x14ac:dyDescent="0.2">
      <c r="A12180">
        <v>69912</v>
      </c>
      <c r="B12180">
        <v>1080707</v>
      </c>
      <c r="C12180">
        <v>0</v>
      </c>
      <c r="D12180">
        <v>20</v>
      </c>
      <c r="E12180">
        <v>4.7872340425500003E-2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1</v>
      </c>
      <c r="L12180">
        <v>0</v>
      </c>
      <c r="M12180">
        <v>3</v>
      </c>
      <c r="N12180">
        <v>8.4381588058000001E-2</v>
      </c>
      <c r="O12180">
        <f t="shared" si="380"/>
        <v>1</v>
      </c>
      <c r="P12180">
        <f t="shared" si="381"/>
        <v>7.9250820232738398E-2</v>
      </c>
    </row>
    <row r="12181" spans="1:16" x14ac:dyDescent="0.2">
      <c r="A12181">
        <v>69912</v>
      </c>
      <c r="B12181">
        <v>1080561</v>
      </c>
      <c r="C12181">
        <v>1</v>
      </c>
      <c r="D12181">
        <v>14</v>
      </c>
      <c r="E12181">
        <v>6.26262626263E-2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3</v>
      </c>
      <c r="N12181">
        <v>3.7656373891899998E-2</v>
      </c>
      <c r="O12181">
        <f t="shared" si="380"/>
        <v>1</v>
      </c>
      <c r="P12181">
        <f t="shared" si="381"/>
        <v>3.5366702459693949E-2</v>
      </c>
    </row>
    <row r="12182" spans="1:16" x14ac:dyDescent="0.2">
      <c r="A12182">
        <v>69912</v>
      </c>
      <c r="B12182">
        <v>1080567</v>
      </c>
      <c r="C12182">
        <v>1</v>
      </c>
      <c r="D12182">
        <v>25</v>
      </c>
      <c r="E12182">
        <v>8.6206896551699996E-2</v>
      </c>
      <c r="F12182">
        <v>1</v>
      </c>
      <c r="G12182">
        <v>0</v>
      </c>
      <c r="H12182">
        <v>2</v>
      </c>
      <c r="I12182">
        <v>0</v>
      </c>
      <c r="J12182">
        <v>0</v>
      </c>
      <c r="K12182">
        <v>1</v>
      </c>
      <c r="L12182">
        <v>0</v>
      </c>
      <c r="M12182">
        <v>3</v>
      </c>
      <c r="N12182">
        <v>0.23370160011999999</v>
      </c>
      <c r="O12182">
        <f t="shared" si="380"/>
        <v>1</v>
      </c>
      <c r="P12182">
        <f t="shared" si="381"/>
        <v>0.21949152564517896</v>
      </c>
    </row>
    <row r="12183" spans="1:16" x14ac:dyDescent="0.2">
      <c r="A12183">
        <v>69912</v>
      </c>
      <c r="B12183">
        <v>1080881</v>
      </c>
      <c r="C12183">
        <v>3</v>
      </c>
      <c r="D12183">
        <v>33</v>
      </c>
      <c r="E12183">
        <v>8.8888888888899995E-2</v>
      </c>
      <c r="F12183">
        <v>2</v>
      </c>
      <c r="G12183">
        <v>0</v>
      </c>
      <c r="H12183">
        <v>0</v>
      </c>
      <c r="I12183">
        <v>0</v>
      </c>
      <c r="J12183">
        <v>0</v>
      </c>
      <c r="K12183">
        <v>1</v>
      </c>
      <c r="L12183">
        <v>0</v>
      </c>
      <c r="M12183">
        <v>3</v>
      </c>
      <c r="N12183">
        <v>0.20009363961000001</v>
      </c>
      <c r="O12183">
        <f t="shared" si="380"/>
        <v>1</v>
      </c>
      <c r="P12183">
        <f t="shared" si="381"/>
        <v>0.18792707541302356</v>
      </c>
    </row>
    <row r="12184" spans="1:16" x14ac:dyDescent="0.2">
      <c r="A12184">
        <v>69912</v>
      </c>
      <c r="B12184">
        <v>1080605</v>
      </c>
      <c r="C12184">
        <v>1</v>
      </c>
      <c r="D12184">
        <v>30</v>
      </c>
      <c r="E12184">
        <v>9.5952023987999999E-2</v>
      </c>
      <c r="F12184">
        <v>1</v>
      </c>
      <c r="G12184">
        <v>0</v>
      </c>
      <c r="H12184">
        <v>0</v>
      </c>
      <c r="I12184">
        <v>0</v>
      </c>
      <c r="J12184">
        <v>0</v>
      </c>
      <c r="K12184">
        <v>2</v>
      </c>
      <c r="L12184">
        <v>1</v>
      </c>
      <c r="M12184">
        <v>3</v>
      </c>
      <c r="N12184">
        <v>0.28508620483500002</v>
      </c>
      <c r="O12184">
        <f t="shared" si="380"/>
        <v>1</v>
      </c>
      <c r="P12184">
        <f t="shared" si="381"/>
        <v>0.26775172274172682</v>
      </c>
    </row>
    <row r="12185" spans="1:16" x14ac:dyDescent="0.2">
      <c r="A12185">
        <v>68662</v>
      </c>
      <c r="B12185">
        <v>1080871</v>
      </c>
      <c r="C12185">
        <v>0</v>
      </c>
      <c r="D12185">
        <v>28</v>
      </c>
      <c r="E12185">
        <v>0.11764705882400001</v>
      </c>
      <c r="F12185">
        <v>4</v>
      </c>
      <c r="G12185">
        <v>0</v>
      </c>
      <c r="H12185">
        <v>1</v>
      </c>
      <c r="I12185">
        <v>0</v>
      </c>
      <c r="J12185">
        <v>0</v>
      </c>
      <c r="K12185">
        <v>0</v>
      </c>
      <c r="L12185">
        <v>0</v>
      </c>
      <c r="M12185">
        <v>2</v>
      </c>
      <c r="N12185">
        <v>6.4138134539300007E-2</v>
      </c>
      <c r="O12185">
        <f t="shared" si="380"/>
        <v>1</v>
      </c>
      <c r="P12185">
        <f t="shared" si="381"/>
        <v>6.0238256797720317E-2</v>
      </c>
    </row>
    <row r="12186" spans="1:16" x14ac:dyDescent="0.2">
      <c r="A12186">
        <v>68662</v>
      </c>
      <c r="B12186">
        <v>1080617</v>
      </c>
      <c r="C12186">
        <v>1</v>
      </c>
      <c r="D12186">
        <v>43</v>
      </c>
      <c r="E12186">
        <v>8.1225033288900003E-2</v>
      </c>
      <c r="F12186">
        <v>1</v>
      </c>
      <c r="G12186">
        <v>0</v>
      </c>
      <c r="H12186">
        <v>1</v>
      </c>
      <c r="I12186">
        <v>0</v>
      </c>
      <c r="J12186">
        <v>0</v>
      </c>
      <c r="K12186">
        <v>0</v>
      </c>
      <c r="L12186">
        <v>0</v>
      </c>
      <c r="M12186">
        <v>2</v>
      </c>
      <c r="N12186">
        <v>4.9369936324699999E-2</v>
      </c>
      <c r="O12186">
        <f t="shared" si="380"/>
        <v>1</v>
      </c>
      <c r="P12186">
        <f t="shared" si="381"/>
        <v>4.6368029313233534E-2</v>
      </c>
    </row>
    <row r="12187" spans="1:16" x14ac:dyDescent="0.2">
      <c r="A12187">
        <v>68662</v>
      </c>
      <c r="B12187">
        <v>1080713</v>
      </c>
      <c r="C12187">
        <v>1</v>
      </c>
      <c r="D12187">
        <v>54</v>
      </c>
      <c r="E12187">
        <v>0.111695137976</v>
      </c>
      <c r="F12187">
        <v>4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2</v>
      </c>
      <c r="N12187">
        <v>0.215654372426</v>
      </c>
      <c r="O12187">
        <f t="shared" si="380"/>
        <v>1</v>
      </c>
      <c r="P12187">
        <f t="shared" si="381"/>
        <v>0.2025416479456339</v>
      </c>
    </row>
    <row r="12188" spans="1:16" x14ac:dyDescent="0.2">
      <c r="A12188">
        <v>68662</v>
      </c>
      <c r="B12188">
        <v>1080710</v>
      </c>
      <c r="C12188">
        <v>2</v>
      </c>
      <c r="D12188">
        <v>43</v>
      </c>
      <c r="E12188">
        <v>0.135135135135</v>
      </c>
      <c r="F12188">
        <v>1</v>
      </c>
      <c r="G12188">
        <v>0</v>
      </c>
      <c r="H12188">
        <v>1</v>
      </c>
      <c r="I12188">
        <v>0</v>
      </c>
      <c r="J12188">
        <v>0</v>
      </c>
      <c r="K12188">
        <v>0</v>
      </c>
      <c r="L12188">
        <v>0</v>
      </c>
      <c r="M12188">
        <v>2</v>
      </c>
      <c r="N12188">
        <v>7.9006215607200003E-2</v>
      </c>
      <c r="O12188">
        <f t="shared" si="380"/>
        <v>1</v>
      </c>
      <c r="P12188">
        <f t="shared" si="381"/>
        <v>7.4202293823285775E-2</v>
      </c>
    </row>
    <row r="12189" spans="1:16" x14ac:dyDescent="0.2">
      <c r="A12189">
        <v>68662</v>
      </c>
      <c r="B12189">
        <v>1080599</v>
      </c>
      <c r="C12189">
        <v>0</v>
      </c>
      <c r="D12189">
        <v>28</v>
      </c>
      <c r="E12189">
        <v>9.7435897435900004E-2</v>
      </c>
      <c r="F12189">
        <v>4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2</v>
      </c>
      <c r="N12189">
        <v>9.3903661479499995E-2</v>
      </c>
      <c r="O12189">
        <f t="shared" si="380"/>
        <v>1</v>
      </c>
      <c r="P12189">
        <f t="shared" si="381"/>
        <v>8.8193910145333218E-2</v>
      </c>
    </row>
    <row r="12190" spans="1:16" x14ac:dyDescent="0.2">
      <c r="A12190">
        <v>68662</v>
      </c>
      <c r="B12190">
        <v>1080802</v>
      </c>
      <c r="C12190">
        <v>1</v>
      </c>
      <c r="D12190">
        <v>43</v>
      </c>
      <c r="E12190">
        <v>9.05349794239E-2</v>
      </c>
      <c r="F12190">
        <v>2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2</v>
      </c>
      <c r="N12190">
        <v>7.3733021121699993E-2</v>
      </c>
      <c r="O12190">
        <f t="shared" si="380"/>
        <v>1</v>
      </c>
      <c r="P12190">
        <f t="shared" si="381"/>
        <v>6.9249732514112733E-2</v>
      </c>
    </row>
    <row r="12191" spans="1:16" x14ac:dyDescent="0.2">
      <c r="A12191">
        <v>68662</v>
      </c>
      <c r="B12191">
        <v>1080803</v>
      </c>
      <c r="C12191">
        <v>1</v>
      </c>
      <c r="D12191">
        <v>50</v>
      </c>
      <c r="E12191">
        <v>0.111450381679</v>
      </c>
      <c r="F12191">
        <v>1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2</v>
      </c>
      <c r="N12191">
        <v>0.217401195844</v>
      </c>
      <c r="O12191">
        <f t="shared" si="380"/>
        <v>1</v>
      </c>
      <c r="P12191">
        <f t="shared" si="381"/>
        <v>0.20418225689676078</v>
      </c>
    </row>
    <row r="12192" spans="1:16" x14ac:dyDescent="0.2">
      <c r="A12192">
        <v>68662</v>
      </c>
      <c r="B12192">
        <v>1080800</v>
      </c>
      <c r="C12192">
        <v>0</v>
      </c>
      <c r="D12192">
        <v>28</v>
      </c>
      <c r="E12192">
        <v>0.10795454545499999</v>
      </c>
      <c r="F12192">
        <v>3</v>
      </c>
      <c r="G12192">
        <v>0</v>
      </c>
      <c r="H12192">
        <v>1</v>
      </c>
      <c r="I12192">
        <v>0</v>
      </c>
      <c r="J12192">
        <v>0</v>
      </c>
      <c r="K12192">
        <v>0</v>
      </c>
      <c r="L12192">
        <v>0</v>
      </c>
      <c r="M12192">
        <v>2</v>
      </c>
      <c r="N12192">
        <v>0.13592653881</v>
      </c>
      <c r="O12192">
        <f t="shared" si="380"/>
        <v>1</v>
      </c>
      <c r="P12192">
        <f t="shared" si="381"/>
        <v>0.1276616136293296</v>
      </c>
    </row>
    <row r="12193" spans="1:16" x14ac:dyDescent="0.2">
      <c r="A12193">
        <v>68662</v>
      </c>
      <c r="B12193">
        <v>1080632</v>
      </c>
      <c r="C12193">
        <v>0</v>
      </c>
      <c r="D12193">
        <v>28</v>
      </c>
      <c r="E12193">
        <v>0.10472972973</v>
      </c>
      <c r="F12193">
        <v>6</v>
      </c>
      <c r="G12193">
        <v>0</v>
      </c>
      <c r="H12193">
        <v>1</v>
      </c>
      <c r="I12193">
        <v>0</v>
      </c>
      <c r="J12193">
        <v>0</v>
      </c>
      <c r="K12193">
        <v>1</v>
      </c>
      <c r="L12193">
        <v>0</v>
      </c>
      <c r="M12193">
        <v>2</v>
      </c>
      <c r="N12193">
        <v>0.204324310629</v>
      </c>
      <c r="O12193">
        <f t="shared" si="380"/>
        <v>1</v>
      </c>
      <c r="P12193">
        <f t="shared" si="381"/>
        <v>0.19190050322004901</v>
      </c>
    </row>
    <row r="12194" spans="1:16" x14ac:dyDescent="0.2">
      <c r="A12194">
        <v>68662</v>
      </c>
      <c r="B12194">
        <v>1080547</v>
      </c>
      <c r="C12194">
        <v>0</v>
      </c>
      <c r="D12194">
        <v>30</v>
      </c>
      <c r="E12194">
        <v>8.1779053084599998E-2</v>
      </c>
      <c r="F12194">
        <v>4</v>
      </c>
      <c r="G12194">
        <v>0</v>
      </c>
      <c r="H12194">
        <v>3</v>
      </c>
      <c r="I12194">
        <v>0</v>
      </c>
      <c r="J12194">
        <v>0</v>
      </c>
      <c r="K12194">
        <v>0</v>
      </c>
      <c r="L12194">
        <v>0</v>
      </c>
      <c r="M12194">
        <v>2</v>
      </c>
      <c r="N12194">
        <v>0.17812573842099999</v>
      </c>
      <c r="O12194">
        <f t="shared" si="380"/>
        <v>1</v>
      </c>
      <c r="P12194">
        <f t="shared" si="381"/>
        <v>0.16729491823172785</v>
      </c>
    </row>
    <row r="12195" spans="1:16" x14ac:dyDescent="0.2">
      <c r="A12195">
        <v>68662</v>
      </c>
      <c r="B12195">
        <v>1080537</v>
      </c>
      <c r="C12195">
        <v>0</v>
      </c>
      <c r="D12195">
        <v>20</v>
      </c>
      <c r="E12195">
        <v>7.5875486381299997E-2</v>
      </c>
      <c r="F12195">
        <v>3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2</v>
      </c>
      <c r="N12195">
        <v>7.4124129205799999E-2</v>
      </c>
      <c r="O12195">
        <f t="shared" si="380"/>
        <v>1</v>
      </c>
      <c r="P12195">
        <f t="shared" si="381"/>
        <v>6.9617059524399325E-2</v>
      </c>
    </row>
    <row r="12196" spans="1:16" x14ac:dyDescent="0.2">
      <c r="A12196">
        <v>68662</v>
      </c>
      <c r="B12196">
        <v>1080535</v>
      </c>
      <c r="C12196">
        <v>1</v>
      </c>
      <c r="D12196">
        <v>41</v>
      </c>
      <c r="E12196">
        <v>0.120068610635</v>
      </c>
      <c r="F12196">
        <v>7</v>
      </c>
      <c r="G12196">
        <v>0</v>
      </c>
      <c r="H12196">
        <v>0</v>
      </c>
      <c r="I12196">
        <v>1</v>
      </c>
      <c r="J12196">
        <v>0</v>
      </c>
      <c r="K12196">
        <v>0</v>
      </c>
      <c r="L12196">
        <v>0</v>
      </c>
      <c r="M12196">
        <v>2</v>
      </c>
      <c r="N12196">
        <v>9.2820195894300003E-2</v>
      </c>
      <c r="O12196">
        <f t="shared" si="380"/>
        <v>1</v>
      </c>
      <c r="P12196">
        <f t="shared" si="381"/>
        <v>8.7176323983503431E-2</v>
      </c>
    </row>
    <row r="12197" spans="1:16" x14ac:dyDescent="0.2">
      <c r="A12197">
        <v>68662</v>
      </c>
      <c r="B12197">
        <v>1080656</v>
      </c>
      <c r="C12197">
        <v>1</v>
      </c>
      <c r="D12197">
        <v>32</v>
      </c>
      <c r="E12197">
        <v>8.6309523809499994E-2</v>
      </c>
      <c r="F12197">
        <v>1</v>
      </c>
      <c r="G12197">
        <v>0</v>
      </c>
      <c r="H12197">
        <v>2</v>
      </c>
      <c r="I12197">
        <v>1</v>
      </c>
      <c r="J12197">
        <v>0</v>
      </c>
      <c r="K12197">
        <v>0</v>
      </c>
      <c r="L12197">
        <v>0</v>
      </c>
      <c r="M12197">
        <v>2</v>
      </c>
      <c r="N12197">
        <v>6.1799359052E-2</v>
      </c>
      <c r="O12197">
        <f t="shared" si="380"/>
        <v>1</v>
      </c>
      <c r="P12197">
        <f t="shared" si="381"/>
        <v>5.8041689039581575E-2</v>
      </c>
    </row>
    <row r="12198" spans="1:16" x14ac:dyDescent="0.2">
      <c r="A12198">
        <v>68662</v>
      </c>
      <c r="B12198">
        <v>1080674</v>
      </c>
      <c r="C12198">
        <v>0</v>
      </c>
      <c r="D12198">
        <v>61</v>
      </c>
      <c r="E12198">
        <v>0.119363395225</v>
      </c>
      <c r="F12198">
        <v>6</v>
      </c>
      <c r="G12198">
        <v>0</v>
      </c>
      <c r="H12198">
        <v>3</v>
      </c>
      <c r="I12198">
        <v>0</v>
      </c>
      <c r="J12198">
        <v>0</v>
      </c>
      <c r="K12198">
        <v>0</v>
      </c>
      <c r="L12198">
        <v>0</v>
      </c>
      <c r="M12198">
        <v>2</v>
      </c>
      <c r="N12198">
        <v>0.10140144583500001</v>
      </c>
      <c r="O12198">
        <f t="shared" si="380"/>
        <v>1</v>
      </c>
      <c r="P12198">
        <f t="shared" si="381"/>
        <v>9.5235796577870388E-2</v>
      </c>
    </row>
    <row r="12199" spans="1:16" x14ac:dyDescent="0.2">
      <c r="A12199">
        <v>68662</v>
      </c>
      <c r="B12199">
        <v>1080677</v>
      </c>
      <c r="C12199">
        <v>1</v>
      </c>
      <c r="D12199">
        <v>41</v>
      </c>
      <c r="E12199">
        <v>0.108897742364</v>
      </c>
      <c r="F12199">
        <v>8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2</v>
      </c>
      <c r="N12199">
        <v>7.7074222104199994E-2</v>
      </c>
      <c r="O12199">
        <f t="shared" si="380"/>
        <v>1</v>
      </c>
      <c r="P12199">
        <f t="shared" si="381"/>
        <v>7.2387773934280725E-2</v>
      </c>
    </row>
    <row r="12200" spans="1:16" x14ac:dyDescent="0.2">
      <c r="A12200">
        <v>68662</v>
      </c>
      <c r="B12200">
        <v>1080832</v>
      </c>
      <c r="C12200">
        <v>1</v>
      </c>
      <c r="D12200">
        <v>26</v>
      </c>
      <c r="E12200">
        <v>8.1034482758599993E-2</v>
      </c>
      <c r="F12200">
        <v>8</v>
      </c>
      <c r="G12200">
        <v>0</v>
      </c>
      <c r="H12200">
        <v>2</v>
      </c>
      <c r="I12200">
        <v>1</v>
      </c>
      <c r="J12200">
        <v>0</v>
      </c>
      <c r="K12200">
        <v>0</v>
      </c>
      <c r="L12200">
        <v>0</v>
      </c>
      <c r="M12200">
        <v>2</v>
      </c>
      <c r="N12200">
        <v>0.149629021981</v>
      </c>
      <c r="O12200">
        <f t="shared" si="380"/>
        <v>1</v>
      </c>
      <c r="P12200">
        <f t="shared" si="381"/>
        <v>0.14053092618339796</v>
      </c>
    </row>
    <row r="12201" spans="1:16" x14ac:dyDescent="0.2">
      <c r="A12201">
        <v>68662</v>
      </c>
      <c r="B12201">
        <v>1080798</v>
      </c>
      <c r="C12201">
        <v>2</v>
      </c>
      <c r="D12201">
        <v>34</v>
      </c>
      <c r="E12201">
        <v>0.13618677042800001</v>
      </c>
      <c r="F12201">
        <v>6</v>
      </c>
      <c r="G12201">
        <v>0</v>
      </c>
      <c r="H12201">
        <v>2</v>
      </c>
      <c r="I12201">
        <v>0</v>
      </c>
      <c r="J12201">
        <v>0</v>
      </c>
      <c r="K12201">
        <v>0</v>
      </c>
      <c r="L12201">
        <v>0</v>
      </c>
      <c r="M12201">
        <v>2</v>
      </c>
      <c r="N12201">
        <v>0.12977235981099999</v>
      </c>
      <c r="O12201">
        <f t="shared" si="380"/>
        <v>1</v>
      </c>
      <c r="P12201">
        <f t="shared" si="381"/>
        <v>0.12188163549956739</v>
      </c>
    </row>
    <row r="12202" spans="1:16" x14ac:dyDescent="0.2">
      <c r="A12202">
        <v>68662</v>
      </c>
      <c r="B12202">
        <v>1080797</v>
      </c>
      <c r="C12202">
        <v>0</v>
      </c>
      <c r="D12202">
        <v>18</v>
      </c>
      <c r="E12202">
        <v>0.103658536585</v>
      </c>
      <c r="F12202">
        <v>2</v>
      </c>
      <c r="G12202">
        <v>0</v>
      </c>
      <c r="H12202">
        <v>1</v>
      </c>
      <c r="I12202">
        <v>0</v>
      </c>
      <c r="J12202">
        <v>0</v>
      </c>
      <c r="K12202">
        <v>0</v>
      </c>
      <c r="L12202">
        <v>0</v>
      </c>
      <c r="M12202">
        <v>2</v>
      </c>
      <c r="N12202">
        <v>6.6146473588800006E-2</v>
      </c>
      <c r="O12202">
        <f t="shared" si="380"/>
        <v>1</v>
      </c>
      <c r="P12202">
        <f t="shared" si="381"/>
        <v>6.2124480091703745E-2</v>
      </c>
    </row>
    <row r="12203" spans="1:16" x14ac:dyDescent="0.2">
      <c r="A12203">
        <v>68662</v>
      </c>
      <c r="B12203">
        <v>1080732</v>
      </c>
      <c r="C12203">
        <v>1</v>
      </c>
      <c r="D12203">
        <v>19</v>
      </c>
      <c r="E12203">
        <v>8.4048027444299997E-2</v>
      </c>
      <c r="F12203">
        <v>3</v>
      </c>
      <c r="G12203">
        <v>0</v>
      </c>
      <c r="H12203">
        <v>2</v>
      </c>
      <c r="I12203">
        <v>1</v>
      </c>
      <c r="J12203">
        <v>0</v>
      </c>
      <c r="K12203">
        <v>0</v>
      </c>
      <c r="L12203">
        <v>0</v>
      </c>
      <c r="M12203">
        <v>2</v>
      </c>
      <c r="N12203">
        <v>7.3024263820499993E-2</v>
      </c>
      <c r="O12203">
        <f t="shared" si="380"/>
        <v>1</v>
      </c>
      <c r="P12203">
        <f t="shared" si="381"/>
        <v>6.8584070741695813E-2</v>
      </c>
    </row>
    <row r="12204" spans="1:16" x14ac:dyDescent="0.2">
      <c r="A12204">
        <v>68662</v>
      </c>
      <c r="B12204">
        <v>1080856</v>
      </c>
      <c r="C12204">
        <v>0</v>
      </c>
      <c r="D12204">
        <v>26</v>
      </c>
      <c r="E12204">
        <v>7.1129707112999999E-2</v>
      </c>
      <c r="F12204">
        <v>2</v>
      </c>
      <c r="G12204">
        <v>0</v>
      </c>
      <c r="H12204">
        <v>2</v>
      </c>
      <c r="I12204">
        <v>0</v>
      </c>
      <c r="J12204">
        <v>0</v>
      </c>
      <c r="K12204">
        <v>0</v>
      </c>
      <c r="L12204">
        <v>0</v>
      </c>
      <c r="M12204">
        <v>2</v>
      </c>
      <c r="N12204">
        <v>0.15816349817</v>
      </c>
      <c r="O12204">
        <f t="shared" si="380"/>
        <v>1</v>
      </c>
      <c r="P12204">
        <f t="shared" si="381"/>
        <v>0.1485464690737513</v>
      </c>
    </row>
    <row r="12205" spans="1:16" x14ac:dyDescent="0.2">
      <c r="A12205">
        <v>68662</v>
      </c>
      <c r="B12205">
        <v>1080879</v>
      </c>
      <c r="C12205">
        <v>0</v>
      </c>
      <c r="D12205">
        <v>41</v>
      </c>
      <c r="E12205">
        <v>7.3417721519000001E-2</v>
      </c>
      <c r="F12205">
        <v>3</v>
      </c>
      <c r="G12205">
        <v>0</v>
      </c>
      <c r="H12205">
        <v>2</v>
      </c>
      <c r="I12205">
        <v>0</v>
      </c>
      <c r="J12205">
        <v>0</v>
      </c>
      <c r="K12205">
        <v>0</v>
      </c>
      <c r="L12205">
        <v>0</v>
      </c>
      <c r="M12205">
        <v>2</v>
      </c>
      <c r="N12205">
        <v>0.145337526276</v>
      </c>
      <c r="O12205">
        <f t="shared" si="380"/>
        <v>1</v>
      </c>
      <c r="P12205">
        <f t="shared" si="381"/>
        <v>0.13650037209602106</v>
      </c>
    </row>
    <row r="12206" spans="1:16" x14ac:dyDescent="0.2">
      <c r="A12206">
        <v>68662</v>
      </c>
      <c r="B12206">
        <v>1080749</v>
      </c>
      <c r="C12206">
        <v>1</v>
      </c>
      <c r="D12206">
        <v>24</v>
      </c>
      <c r="E12206">
        <v>9.5375722543400002E-2</v>
      </c>
      <c r="F12206">
        <v>6</v>
      </c>
      <c r="G12206">
        <v>0</v>
      </c>
      <c r="H12206">
        <v>5</v>
      </c>
      <c r="I12206">
        <v>0</v>
      </c>
      <c r="J12206">
        <v>0</v>
      </c>
      <c r="K12206">
        <v>0</v>
      </c>
      <c r="L12206">
        <v>0</v>
      </c>
      <c r="M12206">
        <v>2</v>
      </c>
      <c r="N12206">
        <v>8.3011410021400001E-2</v>
      </c>
      <c r="O12206">
        <f t="shared" si="380"/>
        <v>1</v>
      </c>
      <c r="P12206">
        <f t="shared" si="381"/>
        <v>7.7963954984471256E-2</v>
      </c>
    </row>
    <row r="12207" spans="1:16" x14ac:dyDescent="0.2">
      <c r="A12207">
        <v>68662</v>
      </c>
      <c r="B12207">
        <v>1080663</v>
      </c>
      <c r="C12207">
        <v>0</v>
      </c>
      <c r="D12207">
        <v>57</v>
      </c>
      <c r="E12207">
        <v>0.10242587601100001</v>
      </c>
      <c r="F12207">
        <v>3</v>
      </c>
      <c r="G12207">
        <v>0</v>
      </c>
      <c r="H12207">
        <v>2</v>
      </c>
      <c r="I12207">
        <v>0</v>
      </c>
      <c r="J12207">
        <v>0</v>
      </c>
      <c r="K12207">
        <v>0</v>
      </c>
      <c r="L12207">
        <v>0</v>
      </c>
      <c r="M12207">
        <v>2</v>
      </c>
      <c r="N12207">
        <v>7.4959994468900004E-2</v>
      </c>
      <c r="O12207">
        <f t="shared" si="380"/>
        <v>1</v>
      </c>
      <c r="P12207">
        <f t="shared" si="381"/>
        <v>7.0402100541394605E-2</v>
      </c>
    </row>
    <row r="12208" spans="1:16" x14ac:dyDescent="0.2">
      <c r="A12208">
        <v>68662</v>
      </c>
      <c r="B12208">
        <v>1080584</v>
      </c>
      <c r="C12208">
        <v>0</v>
      </c>
      <c r="D12208">
        <v>15</v>
      </c>
      <c r="E12208">
        <v>6.7137809187300002E-2</v>
      </c>
      <c r="F12208">
        <v>1</v>
      </c>
      <c r="G12208">
        <v>0</v>
      </c>
      <c r="H12208">
        <v>2</v>
      </c>
      <c r="I12208">
        <v>0</v>
      </c>
      <c r="J12208">
        <v>0</v>
      </c>
      <c r="K12208">
        <v>0</v>
      </c>
      <c r="L12208">
        <v>0</v>
      </c>
      <c r="M12208">
        <v>2</v>
      </c>
      <c r="N12208">
        <v>0.11112972758799999</v>
      </c>
      <c r="O12208">
        <f t="shared" si="380"/>
        <v>1</v>
      </c>
      <c r="P12208">
        <f t="shared" si="381"/>
        <v>0.10437255645788709</v>
      </c>
    </row>
    <row r="12209" spans="1:16" x14ac:dyDescent="0.2">
      <c r="A12209">
        <v>68662</v>
      </c>
      <c r="B12209">
        <v>1080608</v>
      </c>
      <c r="C12209">
        <v>1</v>
      </c>
      <c r="D12209">
        <v>34</v>
      </c>
      <c r="E12209">
        <v>8.5399449035800004E-2</v>
      </c>
      <c r="F12209">
        <v>9</v>
      </c>
      <c r="G12209">
        <v>0</v>
      </c>
      <c r="H12209">
        <v>1</v>
      </c>
      <c r="I12209">
        <v>0</v>
      </c>
      <c r="J12209">
        <v>0</v>
      </c>
      <c r="K12209">
        <v>0</v>
      </c>
      <c r="L12209">
        <v>0</v>
      </c>
      <c r="M12209">
        <v>2</v>
      </c>
      <c r="N12209">
        <v>8.4392503697700003E-2</v>
      </c>
      <c r="O12209">
        <f t="shared" si="380"/>
        <v>1</v>
      </c>
      <c r="P12209">
        <f t="shared" si="381"/>
        <v>7.9261072154034259E-2</v>
      </c>
    </row>
    <row r="12210" spans="1:16" x14ac:dyDescent="0.2">
      <c r="A12210">
        <v>68662</v>
      </c>
      <c r="B12210">
        <v>1080769</v>
      </c>
      <c r="C12210">
        <v>0</v>
      </c>
      <c r="D12210">
        <v>31</v>
      </c>
      <c r="E12210">
        <v>9.7709923664100001E-2</v>
      </c>
      <c r="F12210">
        <v>5</v>
      </c>
      <c r="G12210">
        <v>0</v>
      </c>
      <c r="H12210">
        <v>1</v>
      </c>
      <c r="I12210">
        <v>0</v>
      </c>
      <c r="J12210">
        <v>0</v>
      </c>
      <c r="K12210">
        <v>0</v>
      </c>
      <c r="L12210">
        <v>0</v>
      </c>
      <c r="M12210">
        <v>2</v>
      </c>
      <c r="N12210">
        <v>7.1568556251800003E-2</v>
      </c>
      <c r="O12210">
        <f t="shared" si="380"/>
        <v>1</v>
      </c>
      <c r="P12210">
        <f t="shared" si="381"/>
        <v>6.7216876529148137E-2</v>
      </c>
    </row>
    <row r="12211" spans="1:16" x14ac:dyDescent="0.2">
      <c r="A12211">
        <v>68662</v>
      </c>
      <c r="B12211">
        <v>1080768</v>
      </c>
      <c r="C12211">
        <v>0</v>
      </c>
      <c r="D12211">
        <v>78</v>
      </c>
      <c r="E12211">
        <v>0.130227001195</v>
      </c>
      <c r="F12211">
        <v>3</v>
      </c>
      <c r="G12211">
        <v>0</v>
      </c>
      <c r="H12211">
        <v>2</v>
      </c>
      <c r="I12211">
        <v>0</v>
      </c>
      <c r="J12211">
        <v>0</v>
      </c>
      <c r="K12211">
        <v>0</v>
      </c>
      <c r="L12211">
        <v>0</v>
      </c>
      <c r="M12211">
        <v>2</v>
      </c>
      <c r="N12211">
        <v>8.9569297990899993E-2</v>
      </c>
      <c r="O12211">
        <f t="shared" si="380"/>
        <v>1</v>
      </c>
      <c r="P12211">
        <f t="shared" si="381"/>
        <v>8.4123094822181499E-2</v>
      </c>
    </row>
    <row r="12212" spans="1:16" x14ac:dyDescent="0.2">
      <c r="A12212">
        <v>68662</v>
      </c>
      <c r="B12212">
        <v>1080864</v>
      </c>
      <c r="C12212">
        <v>0</v>
      </c>
      <c r="D12212">
        <v>53</v>
      </c>
      <c r="E12212">
        <v>0.116212338594</v>
      </c>
      <c r="F12212">
        <v>3</v>
      </c>
      <c r="G12212">
        <v>0</v>
      </c>
      <c r="H12212">
        <v>2</v>
      </c>
      <c r="I12212">
        <v>0</v>
      </c>
      <c r="J12212">
        <v>0</v>
      </c>
      <c r="K12212">
        <v>0</v>
      </c>
      <c r="L12212">
        <v>0</v>
      </c>
      <c r="M12212">
        <v>2</v>
      </c>
      <c r="N12212">
        <v>0.11580927435</v>
      </c>
      <c r="O12212">
        <f t="shared" si="380"/>
        <v>1</v>
      </c>
      <c r="P12212">
        <f t="shared" si="381"/>
        <v>0.10876756640900398</v>
      </c>
    </row>
    <row r="12213" spans="1:16" x14ac:dyDescent="0.2">
      <c r="A12213">
        <v>68662</v>
      </c>
      <c r="B12213">
        <v>1080742</v>
      </c>
      <c r="C12213">
        <v>1</v>
      </c>
      <c r="D12213">
        <v>46</v>
      </c>
      <c r="E12213">
        <v>9.98632010944E-2</v>
      </c>
      <c r="F12213">
        <v>4</v>
      </c>
      <c r="G12213">
        <v>0</v>
      </c>
      <c r="H12213">
        <v>0</v>
      </c>
      <c r="I12213">
        <v>1</v>
      </c>
      <c r="J12213">
        <v>0</v>
      </c>
      <c r="K12213">
        <v>0</v>
      </c>
      <c r="L12213">
        <v>0</v>
      </c>
      <c r="M12213">
        <v>2</v>
      </c>
      <c r="N12213">
        <v>9.5879432887999994E-2</v>
      </c>
      <c r="O12213">
        <f t="shared" si="380"/>
        <v>1</v>
      </c>
      <c r="P12213">
        <f t="shared" si="381"/>
        <v>9.0049546052640289E-2</v>
      </c>
    </row>
    <row r="12214" spans="1:16" x14ac:dyDescent="0.2">
      <c r="A12214">
        <v>68662</v>
      </c>
      <c r="B12214">
        <v>1080520</v>
      </c>
      <c r="C12214">
        <v>0</v>
      </c>
      <c r="D12214">
        <v>24</v>
      </c>
      <c r="E12214">
        <v>8.3204930662599999E-2</v>
      </c>
      <c r="F12214">
        <v>7</v>
      </c>
      <c r="G12214">
        <v>0</v>
      </c>
      <c r="H12214">
        <v>3</v>
      </c>
      <c r="I12214">
        <v>0</v>
      </c>
      <c r="J12214">
        <v>0</v>
      </c>
      <c r="K12214">
        <v>0</v>
      </c>
      <c r="L12214">
        <v>0</v>
      </c>
      <c r="M12214">
        <v>2</v>
      </c>
      <c r="N12214">
        <v>9.79364375569E-2</v>
      </c>
      <c r="O12214">
        <f t="shared" si="380"/>
        <v>1</v>
      </c>
      <c r="P12214">
        <f t="shared" si="381"/>
        <v>9.1981475884546818E-2</v>
      </c>
    </row>
    <row r="12215" spans="1:16" x14ac:dyDescent="0.2">
      <c r="A12215">
        <v>68662</v>
      </c>
      <c r="B12215">
        <v>1080724</v>
      </c>
      <c r="C12215">
        <v>0</v>
      </c>
      <c r="D12215">
        <v>52</v>
      </c>
      <c r="E12215">
        <v>9.2961487383800001E-2</v>
      </c>
      <c r="F12215">
        <v>4</v>
      </c>
      <c r="G12215">
        <v>0</v>
      </c>
      <c r="H12215">
        <v>1</v>
      </c>
      <c r="I12215">
        <v>0</v>
      </c>
      <c r="J12215">
        <v>0</v>
      </c>
      <c r="K12215">
        <v>0</v>
      </c>
      <c r="L12215">
        <v>0</v>
      </c>
      <c r="M12215">
        <v>2</v>
      </c>
      <c r="N12215">
        <v>0.19053317671299999</v>
      </c>
      <c r="O12215">
        <f t="shared" si="380"/>
        <v>1</v>
      </c>
      <c r="P12215">
        <f t="shared" si="381"/>
        <v>0.17894793027212949</v>
      </c>
    </row>
    <row r="12216" spans="1:16" x14ac:dyDescent="0.2">
      <c r="A12216">
        <v>68662</v>
      </c>
      <c r="B12216">
        <v>1080641</v>
      </c>
      <c r="C12216">
        <v>0</v>
      </c>
      <c r="D12216">
        <v>26</v>
      </c>
      <c r="E12216">
        <v>8.0985915492999994E-2</v>
      </c>
      <c r="F12216">
        <v>2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2</v>
      </c>
      <c r="N12216">
        <v>0.16809256800899999</v>
      </c>
      <c r="O12216">
        <f t="shared" si="380"/>
        <v>1</v>
      </c>
      <c r="P12216">
        <f t="shared" si="381"/>
        <v>0.15787180825020791</v>
      </c>
    </row>
    <row r="12217" spans="1:16" x14ac:dyDescent="0.2">
      <c r="A12217">
        <v>68662</v>
      </c>
      <c r="B12217">
        <v>1080707</v>
      </c>
      <c r="C12217">
        <v>0</v>
      </c>
      <c r="D12217">
        <v>50</v>
      </c>
      <c r="E12217">
        <v>0.103723404255</v>
      </c>
      <c r="F12217">
        <v>6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2</v>
      </c>
      <c r="N12217">
        <v>7.9175018895499993E-2</v>
      </c>
      <c r="O12217">
        <f t="shared" si="380"/>
        <v>1</v>
      </c>
      <c r="P12217">
        <f t="shared" si="381"/>
        <v>7.4360833136939863E-2</v>
      </c>
    </row>
    <row r="12218" spans="1:16" x14ac:dyDescent="0.2">
      <c r="A12218">
        <v>68662</v>
      </c>
      <c r="B12218">
        <v>1080561</v>
      </c>
      <c r="C12218">
        <v>1</v>
      </c>
      <c r="D12218">
        <v>31</v>
      </c>
      <c r="E12218">
        <v>8.0808080808099994E-2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2</v>
      </c>
      <c r="N12218">
        <v>5.5741877631199997E-2</v>
      </c>
      <c r="O12218">
        <f t="shared" si="380"/>
        <v>1</v>
      </c>
      <c r="P12218">
        <f t="shared" si="381"/>
        <v>5.2352528854388063E-2</v>
      </c>
    </row>
    <row r="12219" spans="1:16" x14ac:dyDescent="0.2">
      <c r="A12219">
        <v>68662</v>
      </c>
      <c r="B12219">
        <v>1080567</v>
      </c>
      <c r="C12219">
        <v>0</v>
      </c>
      <c r="D12219">
        <v>22</v>
      </c>
      <c r="E12219">
        <v>7.5235109717899998E-2</v>
      </c>
      <c r="F12219">
        <v>3</v>
      </c>
      <c r="G12219">
        <v>0</v>
      </c>
      <c r="H12219">
        <v>1</v>
      </c>
      <c r="I12219">
        <v>0</v>
      </c>
      <c r="J12219">
        <v>0</v>
      </c>
      <c r="K12219">
        <v>0</v>
      </c>
      <c r="L12219">
        <v>0</v>
      </c>
      <c r="M12219">
        <v>2</v>
      </c>
      <c r="N12219">
        <v>0.16907389177000001</v>
      </c>
      <c r="O12219">
        <f t="shared" si="380"/>
        <v>1</v>
      </c>
      <c r="P12219">
        <f t="shared" si="381"/>
        <v>0.15879346325532198</v>
      </c>
    </row>
    <row r="12220" spans="1:16" x14ac:dyDescent="0.2">
      <c r="A12220">
        <v>68662</v>
      </c>
      <c r="B12220">
        <v>1080881</v>
      </c>
      <c r="C12220">
        <v>1</v>
      </c>
      <c r="D12220">
        <v>46</v>
      </c>
      <c r="E12220">
        <v>0.112592592593</v>
      </c>
      <c r="F12220">
        <v>6</v>
      </c>
      <c r="G12220">
        <v>0</v>
      </c>
      <c r="H12220">
        <v>1</v>
      </c>
      <c r="I12220">
        <v>0</v>
      </c>
      <c r="J12220">
        <v>0</v>
      </c>
      <c r="K12220">
        <v>0</v>
      </c>
      <c r="L12220">
        <v>0</v>
      </c>
      <c r="M12220">
        <v>2</v>
      </c>
      <c r="N12220">
        <v>0.18578340668000001</v>
      </c>
      <c r="O12220">
        <f t="shared" si="380"/>
        <v>1</v>
      </c>
      <c r="P12220">
        <f t="shared" si="381"/>
        <v>0.17448696693053661</v>
      </c>
    </row>
    <row r="12221" spans="1:16" x14ac:dyDescent="0.2">
      <c r="A12221">
        <v>68662</v>
      </c>
      <c r="B12221">
        <v>1080507</v>
      </c>
      <c r="C12221">
        <v>1</v>
      </c>
      <c r="D12221">
        <v>51</v>
      </c>
      <c r="E12221">
        <v>0.10192023633699999</v>
      </c>
      <c r="F12221">
        <v>1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2</v>
      </c>
      <c r="N12221">
        <v>8.1476075699400005E-2</v>
      </c>
      <c r="O12221">
        <f t="shared" si="380"/>
        <v>1</v>
      </c>
      <c r="P12221">
        <f t="shared" si="381"/>
        <v>7.6521975671800108E-2</v>
      </c>
    </row>
    <row r="12222" spans="1:16" x14ac:dyDescent="0.2">
      <c r="A12222">
        <v>68662</v>
      </c>
      <c r="B12222">
        <v>1080605</v>
      </c>
      <c r="C12222">
        <v>0</v>
      </c>
      <c r="D12222">
        <v>33</v>
      </c>
      <c r="E12222">
        <v>9.2953523238400004E-2</v>
      </c>
      <c r="F12222">
        <v>3</v>
      </c>
      <c r="G12222">
        <v>0</v>
      </c>
      <c r="H12222">
        <v>1</v>
      </c>
      <c r="I12222">
        <v>0</v>
      </c>
      <c r="J12222">
        <v>0</v>
      </c>
      <c r="K12222">
        <v>1</v>
      </c>
      <c r="L12222">
        <v>0</v>
      </c>
      <c r="M12222">
        <v>2</v>
      </c>
      <c r="N12222">
        <v>0.18742906518399999</v>
      </c>
      <c r="O12222">
        <f t="shared" si="380"/>
        <v>1</v>
      </c>
      <c r="P12222">
        <f t="shared" si="381"/>
        <v>0.17603256223475552</v>
      </c>
    </row>
    <row r="12223" spans="1:16" x14ac:dyDescent="0.2">
      <c r="A12223">
        <v>33704</v>
      </c>
      <c r="B12223">
        <v>1080660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5</v>
      </c>
      <c r="N12223">
        <v>4.40357142857E-3</v>
      </c>
      <c r="O12223">
        <f t="shared" si="380"/>
        <v>0</v>
      </c>
      <c r="P12223">
        <f t="shared" si="381"/>
        <v>4.1358151191436075E-3</v>
      </c>
    </row>
    <row r="12224" spans="1:16" x14ac:dyDescent="0.2">
      <c r="A12224">
        <v>33704</v>
      </c>
      <c r="B12224">
        <v>1080717</v>
      </c>
      <c r="C12224">
        <v>1</v>
      </c>
      <c r="D12224">
        <v>2</v>
      </c>
      <c r="E12224">
        <v>8.51788756388E-3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5</v>
      </c>
      <c r="N12224">
        <v>1.2811367567600001E-2</v>
      </c>
      <c r="O12224">
        <f t="shared" si="380"/>
        <v>0</v>
      </c>
      <c r="P12224">
        <f t="shared" si="381"/>
        <v>1.2032380657940741E-2</v>
      </c>
    </row>
    <row r="12225" spans="1:16" x14ac:dyDescent="0.2">
      <c r="A12225">
        <v>33704</v>
      </c>
      <c r="B12225">
        <v>1080701</v>
      </c>
      <c r="C12225">
        <v>0</v>
      </c>
      <c r="D12225">
        <v>9</v>
      </c>
      <c r="E12225">
        <v>3.9344262295099998E-2</v>
      </c>
      <c r="F12225">
        <v>1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4</v>
      </c>
      <c r="N12225">
        <v>2.99682621825E-2</v>
      </c>
      <c r="O12225">
        <f t="shared" si="380"/>
        <v>1</v>
      </c>
      <c r="P12225">
        <f t="shared" si="381"/>
        <v>2.8146061404774797E-2</v>
      </c>
    </row>
    <row r="12226" spans="1:16" x14ac:dyDescent="0.2">
      <c r="A12226">
        <v>33704</v>
      </c>
      <c r="B12226">
        <v>1080675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5</v>
      </c>
      <c r="N12226">
        <v>5.4089571428599999E-2</v>
      </c>
      <c r="O12226">
        <f t="shared" si="380"/>
        <v>0</v>
      </c>
      <c r="P12226">
        <f t="shared" si="381"/>
        <v>5.0800690060578156E-2</v>
      </c>
    </row>
    <row r="12227" spans="1:16" x14ac:dyDescent="0.2">
      <c r="A12227">
        <v>33704</v>
      </c>
      <c r="B12227">
        <v>1080761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5</v>
      </c>
      <c r="N12227">
        <v>5.4089571428599999E-2</v>
      </c>
      <c r="O12227">
        <f t="shared" ref="O12227:O12290" si="382">IF(M12227&lt;5,1,0)</f>
        <v>0</v>
      </c>
      <c r="P12227">
        <f t="shared" ref="P12227:P12290" si="383">$S$4*N12227</f>
        <v>5.0800690060578156E-2</v>
      </c>
    </row>
    <row r="12228" spans="1:16" x14ac:dyDescent="0.2">
      <c r="A12228">
        <v>33704</v>
      </c>
      <c r="B12228">
        <v>1080716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5</v>
      </c>
      <c r="N12228">
        <v>4.40357142857E-3</v>
      </c>
      <c r="O12228">
        <f t="shared" si="382"/>
        <v>0</v>
      </c>
      <c r="P12228">
        <f t="shared" si="383"/>
        <v>4.1358151191436075E-3</v>
      </c>
    </row>
    <row r="12229" spans="1:16" x14ac:dyDescent="0.2">
      <c r="A12229">
        <v>33704</v>
      </c>
      <c r="B12229">
        <v>1080601</v>
      </c>
      <c r="C12229">
        <v>0</v>
      </c>
      <c r="D12229">
        <v>7</v>
      </c>
      <c r="E12229">
        <v>3.1484257871099999E-2</v>
      </c>
      <c r="F12229">
        <v>2</v>
      </c>
      <c r="G12229">
        <v>0</v>
      </c>
      <c r="H12229">
        <v>1</v>
      </c>
      <c r="I12229">
        <v>0</v>
      </c>
      <c r="J12229">
        <v>0</v>
      </c>
      <c r="K12229">
        <v>0</v>
      </c>
      <c r="L12229">
        <v>0</v>
      </c>
      <c r="M12229">
        <v>4</v>
      </c>
      <c r="N12229">
        <v>4.2840487974800001E-2</v>
      </c>
      <c r="O12229">
        <f t="shared" si="382"/>
        <v>1</v>
      </c>
      <c r="P12229">
        <f t="shared" si="383"/>
        <v>4.0235599842468016E-2</v>
      </c>
    </row>
    <row r="12230" spans="1:16" x14ac:dyDescent="0.2">
      <c r="A12230">
        <v>33704</v>
      </c>
      <c r="B12230">
        <v>1080545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5</v>
      </c>
      <c r="N12230">
        <v>5.0540571428600002E-2</v>
      </c>
      <c r="O12230">
        <f t="shared" si="382"/>
        <v>0</v>
      </c>
      <c r="P12230">
        <f t="shared" si="383"/>
        <v>4.7467484707620564E-2</v>
      </c>
    </row>
    <row r="12231" spans="1:16" x14ac:dyDescent="0.2">
      <c r="A12231">
        <v>33704</v>
      </c>
      <c r="B12231">
        <v>1080551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5</v>
      </c>
      <c r="N12231">
        <v>4.40357142857E-3</v>
      </c>
      <c r="O12231">
        <f t="shared" si="382"/>
        <v>0</v>
      </c>
      <c r="P12231">
        <f t="shared" si="383"/>
        <v>4.1358151191436075E-3</v>
      </c>
    </row>
    <row r="12232" spans="1:16" x14ac:dyDescent="0.2">
      <c r="A12232">
        <v>33704</v>
      </c>
      <c r="B12232">
        <v>1080578</v>
      </c>
      <c r="C12232">
        <v>0</v>
      </c>
      <c r="D12232">
        <v>1</v>
      </c>
      <c r="E12232">
        <v>2.9761904761899998E-3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5</v>
      </c>
      <c r="N12232">
        <v>5.6797892342599996E-3</v>
      </c>
      <c r="O12232">
        <f t="shared" si="382"/>
        <v>0</v>
      </c>
      <c r="P12232">
        <f t="shared" si="383"/>
        <v>5.3344333275024995E-3</v>
      </c>
    </row>
    <row r="12233" spans="1:16" x14ac:dyDescent="0.2">
      <c r="A12233">
        <v>33704</v>
      </c>
      <c r="B12233">
        <v>1080608</v>
      </c>
      <c r="C12233">
        <v>1</v>
      </c>
      <c r="D12233">
        <v>4</v>
      </c>
      <c r="E12233">
        <v>1.0563380281700001E-2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5</v>
      </c>
      <c r="N12233">
        <v>7.3740734700000005E-2</v>
      </c>
      <c r="O12233">
        <f t="shared" si="382"/>
        <v>0</v>
      </c>
      <c r="P12233">
        <f t="shared" si="383"/>
        <v>6.9256977073278714E-2</v>
      </c>
    </row>
    <row r="12234" spans="1:16" x14ac:dyDescent="0.2">
      <c r="A12234">
        <v>33704</v>
      </c>
      <c r="B12234">
        <v>1080635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5</v>
      </c>
      <c r="N12234">
        <v>4.40357142857E-3</v>
      </c>
      <c r="O12234">
        <f t="shared" si="382"/>
        <v>0</v>
      </c>
      <c r="P12234">
        <f t="shared" si="383"/>
        <v>4.1358151191436075E-3</v>
      </c>
    </row>
    <row r="12235" spans="1:16" x14ac:dyDescent="0.2">
      <c r="A12235">
        <v>33704</v>
      </c>
      <c r="B12235">
        <v>1080514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5</v>
      </c>
      <c r="N12235">
        <v>4.40357142857E-3</v>
      </c>
      <c r="O12235">
        <f t="shared" si="382"/>
        <v>0</v>
      </c>
      <c r="P12235">
        <f t="shared" si="383"/>
        <v>4.1358151191436075E-3</v>
      </c>
    </row>
    <row r="12236" spans="1:16" x14ac:dyDescent="0.2">
      <c r="A12236">
        <v>33704</v>
      </c>
      <c r="B12236">
        <v>1080571</v>
      </c>
      <c r="C12236">
        <v>0</v>
      </c>
      <c r="D12236">
        <v>3</v>
      </c>
      <c r="E12236">
        <v>1.02214650767E-2</v>
      </c>
      <c r="F12236">
        <v>1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5</v>
      </c>
      <c r="N12236">
        <v>1.1853730090799999E-2</v>
      </c>
      <c r="O12236">
        <f t="shared" si="382"/>
        <v>0</v>
      </c>
      <c r="P12236">
        <f t="shared" si="383"/>
        <v>1.1132971707852667E-2</v>
      </c>
    </row>
    <row r="12237" spans="1:16" x14ac:dyDescent="0.2">
      <c r="A12237">
        <v>26013</v>
      </c>
      <c r="B12237">
        <v>1080848</v>
      </c>
      <c r="C12237">
        <v>1</v>
      </c>
      <c r="D12237">
        <v>3</v>
      </c>
      <c r="E12237">
        <v>9.2449922958400006E-3</v>
      </c>
      <c r="F12237">
        <v>0</v>
      </c>
      <c r="G12237">
        <v>0</v>
      </c>
      <c r="H12237">
        <v>1</v>
      </c>
      <c r="I12237">
        <v>0</v>
      </c>
      <c r="J12237">
        <v>0</v>
      </c>
      <c r="K12237">
        <v>0</v>
      </c>
      <c r="L12237">
        <v>0</v>
      </c>
      <c r="M12237">
        <v>5</v>
      </c>
      <c r="N12237">
        <v>1.7073256008400001E-2</v>
      </c>
      <c r="O12237">
        <f t="shared" si="382"/>
        <v>0</v>
      </c>
      <c r="P12237">
        <f t="shared" si="383"/>
        <v>1.6035127731646764E-2</v>
      </c>
    </row>
    <row r="12238" spans="1:16" x14ac:dyDescent="0.2">
      <c r="A12238">
        <v>26013</v>
      </c>
      <c r="B12238">
        <v>1080816</v>
      </c>
      <c r="C12238">
        <v>5</v>
      </c>
      <c r="D12238">
        <v>18</v>
      </c>
      <c r="E12238">
        <v>7.5409836065600006E-2</v>
      </c>
      <c r="F12238">
        <v>5</v>
      </c>
      <c r="G12238">
        <v>0</v>
      </c>
      <c r="H12238">
        <v>2</v>
      </c>
      <c r="I12238">
        <v>0</v>
      </c>
      <c r="J12238">
        <v>0</v>
      </c>
      <c r="K12238">
        <v>0</v>
      </c>
      <c r="L12238">
        <v>0</v>
      </c>
      <c r="M12238">
        <v>3</v>
      </c>
      <c r="N12238">
        <v>8.8450599917099998E-2</v>
      </c>
      <c r="O12238">
        <f t="shared" si="382"/>
        <v>1</v>
      </c>
      <c r="P12238">
        <f t="shared" si="383"/>
        <v>8.3072418460408179E-2</v>
      </c>
    </row>
    <row r="12239" spans="1:16" x14ac:dyDescent="0.2">
      <c r="A12239">
        <v>26013</v>
      </c>
      <c r="B12239">
        <v>1080590</v>
      </c>
      <c r="C12239">
        <v>0</v>
      </c>
      <c r="D12239">
        <v>1</v>
      </c>
      <c r="E12239">
        <v>1.34328358209E-2</v>
      </c>
      <c r="F12239">
        <v>4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5</v>
      </c>
      <c r="N12239">
        <v>7.7283663727800003E-2</v>
      </c>
      <c r="O12239">
        <f t="shared" si="382"/>
        <v>0</v>
      </c>
      <c r="P12239">
        <f t="shared" si="383"/>
        <v>7.2584480595570003E-2</v>
      </c>
    </row>
    <row r="12240" spans="1:16" x14ac:dyDescent="0.2">
      <c r="A12240">
        <v>26013</v>
      </c>
      <c r="B12240">
        <v>1080591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5</v>
      </c>
      <c r="N12240">
        <v>4.40357142857E-3</v>
      </c>
      <c r="O12240">
        <f t="shared" si="382"/>
        <v>0</v>
      </c>
      <c r="P12240">
        <f t="shared" si="383"/>
        <v>4.1358151191436075E-3</v>
      </c>
    </row>
    <row r="12241" spans="1:16" x14ac:dyDescent="0.2">
      <c r="A12241">
        <v>26013</v>
      </c>
      <c r="B12241">
        <v>1080822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5</v>
      </c>
      <c r="N12241">
        <v>4.40357142857E-3</v>
      </c>
      <c r="O12241">
        <f t="shared" si="382"/>
        <v>0</v>
      </c>
      <c r="P12241">
        <f t="shared" si="383"/>
        <v>4.1358151191436075E-3</v>
      </c>
    </row>
    <row r="12242" spans="1:16" x14ac:dyDescent="0.2">
      <c r="A12242">
        <v>26013</v>
      </c>
      <c r="B12242">
        <v>1080823</v>
      </c>
      <c r="C12242">
        <v>0</v>
      </c>
      <c r="D12242">
        <v>4</v>
      </c>
      <c r="E12242">
        <v>2.0876826722299999E-2</v>
      </c>
      <c r="F12242">
        <v>1</v>
      </c>
      <c r="G12242">
        <v>0</v>
      </c>
      <c r="H12242">
        <v>1</v>
      </c>
      <c r="I12242">
        <v>0</v>
      </c>
      <c r="J12242">
        <v>0</v>
      </c>
      <c r="K12242">
        <v>0</v>
      </c>
      <c r="L12242">
        <v>0</v>
      </c>
      <c r="M12242">
        <v>5</v>
      </c>
      <c r="N12242">
        <v>1.37583673512E-2</v>
      </c>
      <c r="O12242">
        <f t="shared" si="382"/>
        <v>0</v>
      </c>
      <c r="P12242">
        <f t="shared" si="383"/>
        <v>1.2921798732875991E-2</v>
      </c>
    </row>
    <row r="12243" spans="1:16" x14ac:dyDescent="0.2">
      <c r="A12243">
        <v>26013</v>
      </c>
      <c r="B12243">
        <v>1080864</v>
      </c>
      <c r="C12243">
        <v>1</v>
      </c>
      <c r="D12243">
        <v>13</v>
      </c>
      <c r="E12243">
        <v>5.0185873605900003E-2</v>
      </c>
      <c r="F12243">
        <v>5</v>
      </c>
      <c r="G12243">
        <v>0</v>
      </c>
      <c r="H12243">
        <v>0</v>
      </c>
      <c r="I12243">
        <v>0</v>
      </c>
      <c r="J12243">
        <v>0</v>
      </c>
      <c r="K12243">
        <v>1</v>
      </c>
      <c r="L12243">
        <v>0</v>
      </c>
      <c r="M12243">
        <v>4</v>
      </c>
      <c r="N12243">
        <v>0.12380064937</v>
      </c>
      <c r="O12243">
        <f t="shared" si="382"/>
        <v>1</v>
      </c>
      <c r="P12243">
        <f t="shared" si="383"/>
        <v>0.11627303104528339</v>
      </c>
    </row>
    <row r="12244" spans="1:16" x14ac:dyDescent="0.2">
      <c r="A12244">
        <v>26013</v>
      </c>
      <c r="B12244">
        <v>1080630</v>
      </c>
      <c r="C12244">
        <v>0</v>
      </c>
      <c r="D12244">
        <v>16</v>
      </c>
      <c r="E12244">
        <v>9.2150170648499993E-2</v>
      </c>
      <c r="F12244">
        <v>4</v>
      </c>
      <c r="G12244">
        <v>0</v>
      </c>
      <c r="H12244">
        <v>5</v>
      </c>
      <c r="I12244">
        <v>0</v>
      </c>
      <c r="J12244">
        <v>0</v>
      </c>
      <c r="K12244">
        <v>0</v>
      </c>
      <c r="L12244">
        <v>0</v>
      </c>
      <c r="M12244">
        <v>3</v>
      </c>
      <c r="N12244">
        <v>0.174898859494</v>
      </c>
      <c r="O12244">
        <f t="shared" si="382"/>
        <v>1</v>
      </c>
      <c r="P12244">
        <f t="shared" si="383"/>
        <v>0.16426424758849809</v>
      </c>
    </row>
    <row r="12245" spans="1:16" x14ac:dyDescent="0.2">
      <c r="A12245">
        <v>26013</v>
      </c>
      <c r="B12245">
        <v>1080801</v>
      </c>
      <c r="C12245">
        <v>1</v>
      </c>
      <c r="D12245">
        <v>5</v>
      </c>
      <c r="E12245">
        <v>2.6153846153799998E-2</v>
      </c>
      <c r="F12245">
        <v>2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5</v>
      </c>
      <c r="N12245">
        <v>9.2981347005800005E-2</v>
      </c>
      <c r="O12245">
        <f t="shared" si="382"/>
        <v>0</v>
      </c>
      <c r="P12245">
        <f t="shared" si="383"/>
        <v>8.7327676406013119E-2</v>
      </c>
    </row>
    <row r="12246" spans="1:16" x14ac:dyDescent="0.2">
      <c r="A12246">
        <v>26013</v>
      </c>
      <c r="B12246">
        <v>1080679</v>
      </c>
      <c r="C12246">
        <v>1</v>
      </c>
      <c r="D12246">
        <v>18</v>
      </c>
      <c r="E12246">
        <v>8.5850556438800005E-2</v>
      </c>
      <c r="F12246">
        <v>2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>
        <v>0</v>
      </c>
      <c r="M12246">
        <v>3</v>
      </c>
      <c r="N12246">
        <v>0.16150697151400001</v>
      </c>
      <c r="O12246">
        <f t="shared" si="382"/>
        <v>1</v>
      </c>
      <c r="P12246">
        <f t="shared" si="383"/>
        <v>0.15168664468594961</v>
      </c>
    </row>
    <row r="12247" spans="1:16" x14ac:dyDescent="0.2">
      <c r="A12247">
        <v>26013</v>
      </c>
      <c r="B12247">
        <v>1080673</v>
      </c>
      <c r="C12247">
        <v>0</v>
      </c>
      <c r="D12247">
        <v>6</v>
      </c>
      <c r="E12247">
        <v>6.3559322033899995E-2</v>
      </c>
      <c r="F12247">
        <v>7</v>
      </c>
      <c r="G12247">
        <v>0</v>
      </c>
      <c r="H12247">
        <v>1</v>
      </c>
      <c r="I12247">
        <v>0</v>
      </c>
      <c r="J12247">
        <v>0</v>
      </c>
      <c r="K12247">
        <v>0</v>
      </c>
      <c r="L12247">
        <v>0</v>
      </c>
      <c r="M12247">
        <v>3</v>
      </c>
      <c r="N12247">
        <v>5.8235408541800003E-2</v>
      </c>
      <c r="O12247">
        <f t="shared" si="382"/>
        <v>1</v>
      </c>
      <c r="P12247">
        <f t="shared" si="383"/>
        <v>5.4694442232516322E-2</v>
      </c>
    </row>
    <row r="12248" spans="1:16" x14ac:dyDescent="0.2">
      <c r="A12248">
        <v>26013</v>
      </c>
      <c r="B12248">
        <v>1080672</v>
      </c>
      <c r="C12248">
        <v>1</v>
      </c>
      <c r="D12248">
        <v>14</v>
      </c>
      <c r="E12248">
        <v>8.3478260869600002E-2</v>
      </c>
      <c r="F12248">
        <v>3</v>
      </c>
      <c r="G12248">
        <v>0</v>
      </c>
      <c r="H12248">
        <v>6</v>
      </c>
      <c r="I12248">
        <v>0</v>
      </c>
      <c r="J12248">
        <v>0</v>
      </c>
      <c r="K12248">
        <v>0</v>
      </c>
      <c r="L12248">
        <v>0</v>
      </c>
      <c r="M12248">
        <v>3</v>
      </c>
      <c r="N12248">
        <v>6.3867475642400001E-2</v>
      </c>
      <c r="O12248">
        <f t="shared" si="382"/>
        <v>1</v>
      </c>
      <c r="P12248">
        <f t="shared" si="383"/>
        <v>5.9984055139796197E-2</v>
      </c>
    </row>
    <row r="12249" spans="1:16" x14ac:dyDescent="0.2">
      <c r="A12249">
        <v>26013</v>
      </c>
      <c r="B12249">
        <v>1080730</v>
      </c>
      <c r="C12249">
        <v>1</v>
      </c>
      <c r="D12249">
        <v>3</v>
      </c>
      <c r="E12249">
        <v>1.5220700152199999E-2</v>
      </c>
      <c r="F12249">
        <v>1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5</v>
      </c>
      <c r="N12249">
        <v>8.18566779829E-2</v>
      </c>
      <c r="O12249">
        <f t="shared" si="382"/>
        <v>0</v>
      </c>
      <c r="P12249">
        <f t="shared" si="383"/>
        <v>7.6879435679889738E-2</v>
      </c>
    </row>
    <row r="12250" spans="1:16" x14ac:dyDescent="0.2">
      <c r="A12250">
        <v>26013</v>
      </c>
      <c r="B12250">
        <v>1080514</v>
      </c>
      <c r="C12250">
        <v>0</v>
      </c>
      <c r="D12250">
        <v>3</v>
      </c>
      <c r="E12250">
        <v>2.6186579378100001E-2</v>
      </c>
      <c r="F12250">
        <v>4</v>
      </c>
      <c r="G12250">
        <v>0</v>
      </c>
      <c r="H12250">
        <v>1</v>
      </c>
      <c r="I12250">
        <v>0</v>
      </c>
      <c r="J12250">
        <v>0</v>
      </c>
      <c r="K12250">
        <v>0</v>
      </c>
      <c r="L12250">
        <v>0</v>
      </c>
      <c r="M12250">
        <v>4</v>
      </c>
      <c r="N12250">
        <v>4.2935240300800002E-2</v>
      </c>
      <c r="O12250">
        <f t="shared" si="382"/>
        <v>1</v>
      </c>
      <c r="P12250">
        <f t="shared" si="383"/>
        <v>4.0324590814637185E-2</v>
      </c>
    </row>
    <row r="12251" spans="1:16" x14ac:dyDescent="0.2">
      <c r="A12251">
        <v>26013</v>
      </c>
      <c r="B12251">
        <v>1080557</v>
      </c>
      <c r="C12251">
        <v>0</v>
      </c>
      <c r="D12251">
        <v>3</v>
      </c>
      <c r="E12251">
        <v>1.42348754448E-2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5</v>
      </c>
      <c r="N12251">
        <v>8.3183617006499996E-3</v>
      </c>
      <c r="O12251">
        <f t="shared" si="382"/>
        <v>0</v>
      </c>
      <c r="P12251">
        <f t="shared" si="383"/>
        <v>7.8125691035345318E-3</v>
      </c>
    </row>
    <row r="12252" spans="1:16" x14ac:dyDescent="0.2">
      <c r="A12252">
        <v>26013</v>
      </c>
      <c r="B12252">
        <v>1080867</v>
      </c>
      <c r="C12252">
        <v>0</v>
      </c>
      <c r="D12252">
        <v>2</v>
      </c>
      <c r="E12252">
        <v>5.3667262969599996E-3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5</v>
      </c>
      <c r="N12252">
        <v>1.1132364027900001E-2</v>
      </c>
      <c r="O12252">
        <f t="shared" si="382"/>
        <v>0</v>
      </c>
      <c r="P12252">
        <f t="shared" si="383"/>
        <v>1.0455467841326822E-2</v>
      </c>
    </row>
    <row r="12253" spans="1:16" x14ac:dyDescent="0.2">
      <c r="A12253">
        <v>26013</v>
      </c>
      <c r="B12253">
        <v>1080572</v>
      </c>
      <c r="C12253">
        <v>0</v>
      </c>
      <c r="D12253">
        <v>2</v>
      </c>
      <c r="E12253">
        <v>5.1020408163299997E-3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5</v>
      </c>
      <c r="N12253">
        <v>8.1515269714199992E-3</v>
      </c>
      <c r="O12253">
        <f t="shared" si="382"/>
        <v>0</v>
      </c>
      <c r="P12253">
        <f t="shared" si="383"/>
        <v>7.6558786519908091E-3</v>
      </c>
    </row>
    <row r="12254" spans="1:16" x14ac:dyDescent="0.2">
      <c r="A12254">
        <v>26013</v>
      </c>
      <c r="B12254">
        <v>1080791</v>
      </c>
      <c r="C12254">
        <v>0</v>
      </c>
      <c r="D12254">
        <v>7</v>
      </c>
      <c r="E12254">
        <v>6.9679849340900005E-2</v>
      </c>
      <c r="F12254">
        <v>5</v>
      </c>
      <c r="G12254">
        <v>0</v>
      </c>
      <c r="H12254">
        <v>2</v>
      </c>
      <c r="I12254">
        <v>0</v>
      </c>
      <c r="J12254">
        <v>0</v>
      </c>
      <c r="K12254">
        <v>0</v>
      </c>
      <c r="L12254">
        <v>0</v>
      </c>
      <c r="M12254">
        <v>3</v>
      </c>
      <c r="N12254">
        <v>0.10988896926900001</v>
      </c>
      <c r="O12254">
        <f t="shared" si="382"/>
        <v>1</v>
      </c>
      <c r="P12254">
        <f t="shared" si="383"/>
        <v>0.10320724164508983</v>
      </c>
    </row>
    <row r="12255" spans="1:16" x14ac:dyDescent="0.2">
      <c r="A12255">
        <v>26013</v>
      </c>
      <c r="B12255">
        <v>1080855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5</v>
      </c>
      <c r="N12255">
        <v>5.4089571428599999E-2</v>
      </c>
      <c r="O12255">
        <f t="shared" si="382"/>
        <v>0</v>
      </c>
      <c r="P12255">
        <f t="shared" si="383"/>
        <v>5.0800690060578156E-2</v>
      </c>
    </row>
    <row r="12256" spans="1:16" x14ac:dyDescent="0.2">
      <c r="A12256">
        <v>26013</v>
      </c>
      <c r="B12256">
        <v>1080580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5</v>
      </c>
      <c r="N12256">
        <v>5.4089571428599999E-2</v>
      </c>
      <c r="O12256">
        <f t="shared" si="382"/>
        <v>0</v>
      </c>
      <c r="P12256">
        <f t="shared" si="383"/>
        <v>5.0800690060578156E-2</v>
      </c>
    </row>
    <row r="12257" spans="1:16" x14ac:dyDescent="0.2">
      <c r="A12257">
        <v>26013</v>
      </c>
      <c r="B12257">
        <v>1080764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5</v>
      </c>
      <c r="N12257">
        <v>4.40357142857E-3</v>
      </c>
      <c r="O12257">
        <f t="shared" si="382"/>
        <v>0</v>
      </c>
      <c r="P12257">
        <f t="shared" si="383"/>
        <v>4.1358151191436075E-3</v>
      </c>
    </row>
    <row r="12258" spans="1:16" x14ac:dyDescent="0.2">
      <c r="A12258">
        <v>26013</v>
      </c>
      <c r="B12258">
        <v>1080627</v>
      </c>
      <c r="C12258">
        <v>0</v>
      </c>
      <c r="D12258">
        <v>2</v>
      </c>
      <c r="E12258">
        <v>3.80228136882E-3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5</v>
      </c>
      <c r="N12258">
        <v>7.6928395363400001E-3</v>
      </c>
      <c r="O12258">
        <f t="shared" si="382"/>
        <v>0</v>
      </c>
      <c r="P12258">
        <f t="shared" si="383"/>
        <v>7.2250814094033076E-3</v>
      </c>
    </row>
    <row r="12259" spans="1:16" x14ac:dyDescent="0.2">
      <c r="A12259">
        <v>26013</v>
      </c>
      <c r="B12259">
        <v>1080743</v>
      </c>
      <c r="C12259">
        <v>1</v>
      </c>
      <c r="D12259">
        <v>2</v>
      </c>
      <c r="E12259">
        <v>3.60576923077E-2</v>
      </c>
      <c r="F12259">
        <v>2</v>
      </c>
      <c r="G12259">
        <v>0</v>
      </c>
      <c r="H12259">
        <v>2</v>
      </c>
      <c r="I12259">
        <v>0</v>
      </c>
      <c r="J12259">
        <v>0</v>
      </c>
      <c r="K12259">
        <v>0</v>
      </c>
      <c r="L12259">
        <v>0</v>
      </c>
      <c r="M12259">
        <v>5</v>
      </c>
      <c r="N12259">
        <v>8.3668813688799998E-2</v>
      </c>
      <c r="O12259">
        <f t="shared" si="382"/>
        <v>0</v>
      </c>
      <c r="P12259">
        <f t="shared" si="383"/>
        <v>7.8581385647540192E-2</v>
      </c>
    </row>
    <row r="12260" spans="1:16" x14ac:dyDescent="0.2">
      <c r="A12260">
        <v>26013</v>
      </c>
      <c r="B12260">
        <v>1080523</v>
      </c>
      <c r="C12260">
        <v>0</v>
      </c>
      <c r="D12260">
        <v>9</v>
      </c>
      <c r="E12260">
        <v>7.0588235294099994E-2</v>
      </c>
      <c r="F12260">
        <v>5</v>
      </c>
      <c r="G12260">
        <v>0</v>
      </c>
      <c r="H12260">
        <v>1</v>
      </c>
      <c r="I12260">
        <v>0</v>
      </c>
      <c r="J12260">
        <v>0</v>
      </c>
      <c r="K12260">
        <v>0</v>
      </c>
      <c r="L12260">
        <v>0</v>
      </c>
      <c r="M12260">
        <v>3</v>
      </c>
      <c r="N12260">
        <v>0.150633069639</v>
      </c>
      <c r="O12260">
        <f t="shared" si="382"/>
        <v>1</v>
      </c>
      <c r="P12260">
        <f t="shared" si="383"/>
        <v>0.14147392337366849</v>
      </c>
    </row>
    <row r="12261" spans="1:16" x14ac:dyDescent="0.2">
      <c r="A12261">
        <v>26013</v>
      </c>
      <c r="B12261">
        <v>1080825</v>
      </c>
      <c r="C12261">
        <v>1</v>
      </c>
      <c r="D12261">
        <v>8</v>
      </c>
      <c r="E12261">
        <v>5.0847457627100003E-2</v>
      </c>
      <c r="F12261">
        <v>3</v>
      </c>
      <c r="G12261">
        <v>0</v>
      </c>
      <c r="H12261">
        <v>2</v>
      </c>
      <c r="I12261">
        <v>0</v>
      </c>
      <c r="J12261">
        <v>0</v>
      </c>
      <c r="K12261">
        <v>0</v>
      </c>
      <c r="L12261">
        <v>0</v>
      </c>
      <c r="M12261">
        <v>4</v>
      </c>
      <c r="N12261">
        <v>4.6896764026400001E-2</v>
      </c>
      <c r="O12261">
        <f t="shared" si="382"/>
        <v>1</v>
      </c>
      <c r="P12261">
        <f t="shared" si="383"/>
        <v>4.4045236655166471E-2</v>
      </c>
    </row>
    <row r="12262" spans="1:16" x14ac:dyDescent="0.2">
      <c r="A12262">
        <v>26013</v>
      </c>
      <c r="B12262">
        <v>1080700</v>
      </c>
      <c r="C12262">
        <v>0</v>
      </c>
      <c r="D12262">
        <v>13</v>
      </c>
      <c r="E12262">
        <v>8.3857442347999994E-2</v>
      </c>
      <c r="F12262">
        <v>6</v>
      </c>
      <c r="G12262">
        <v>0</v>
      </c>
      <c r="H12262">
        <v>4</v>
      </c>
      <c r="I12262">
        <v>1</v>
      </c>
      <c r="J12262">
        <v>0</v>
      </c>
      <c r="K12262">
        <v>0</v>
      </c>
      <c r="L12262">
        <v>1</v>
      </c>
      <c r="M12262">
        <v>3</v>
      </c>
      <c r="N12262">
        <v>0.11371500501700001</v>
      </c>
      <c r="O12262">
        <f t="shared" si="382"/>
        <v>1</v>
      </c>
      <c r="P12262">
        <f t="shared" si="383"/>
        <v>0.10680063776676939</v>
      </c>
    </row>
    <row r="12263" spans="1:16" x14ac:dyDescent="0.2">
      <c r="A12263">
        <v>26013</v>
      </c>
      <c r="B12263">
        <v>1080646</v>
      </c>
      <c r="C12263">
        <v>1</v>
      </c>
      <c r="D12263">
        <v>21</v>
      </c>
      <c r="E12263">
        <v>9.1743119266100001E-2</v>
      </c>
      <c r="F12263">
        <v>4</v>
      </c>
      <c r="G12263">
        <v>0</v>
      </c>
      <c r="H12263">
        <v>3</v>
      </c>
      <c r="I12263">
        <v>1</v>
      </c>
      <c r="J12263">
        <v>0</v>
      </c>
      <c r="K12263">
        <v>0</v>
      </c>
      <c r="L12263">
        <v>1</v>
      </c>
      <c r="M12263">
        <v>3</v>
      </c>
      <c r="N12263">
        <v>0.233013484873</v>
      </c>
      <c r="O12263">
        <f t="shared" si="382"/>
        <v>1</v>
      </c>
      <c r="P12263">
        <f t="shared" si="383"/>
        <v>0.21884525080022202</v>
      </c>
    </row>
    <row r="12264" spans="1:16" x14ac:dyDescent="0.2">
      <c r="A12264">
        <v>26013</v>
      </c>
      <c r="B12264">
        <v>1080702</v>
      </c>
      <c r="C12264">
        <v>0</v>
      </c>
      <c r="D12264">
        <v>8</v>
      </c>
      <c r="E12264">
        <v>2.2284122562700001E-2</v>
      </c>
      <c r="F12264">
        <v>3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5</v>
      </c>
      <c r="N12264">
        <v>2.47487482824E-2</v>
      </c>
      <c r="O12264">
        <f t="shared" si="382"/>
        <v>0</v>
      </c>
      <c r="P12264">
        <f t="shared" si="383"/>
        <v>2.3243916667764399E-2</v>
      </c>
    </row>
    <row r="12265" spans="1:16" x14ac:dyDescent="0.2">
      <c r="A12265">
        <v>26013</v>
      </c>
      <c r="B12265">
        <v>1080529</v>
      </c>
      <c r="C12265">
        <v>0</v>
      </c>
      <c r="D12265">
        <v>12</v>
      </c>
      <c r="E12265">
        <v>5.7793345008799998E-2</v>
      </c>
      <c r="F12265">
        <v>10</v>
      </c>
      <c r="G12265">
        <v>0</v>
      </c>
      <c r="H12265">
        <v>1</v>
      </c>
      <c r="I12265">
        <v>0</v>
      </c>
      <c r="J12265">
        <v>0</v>
      </c>
      <c r="K12265">
        <v>0</v>
      </c>
      <c r="L12265">
        <v>0</v>
      </c>
      <c r="M12265">
        <v>4</v>
      </c>
      <c r="N12265">
        <v>7.3605994507300002E-2</v>
      </c>
      <c r="O12265">
        <f t="shared" si="382"/>
        <v>1</v>
      </c>
      <c r="P12265">
        <f t="shared" si="383"/>
        <v>6.9130429670752308E-2</v>
      </c>
    </row>
    <row r="12266" spans="1:16" x14ac:dyDescent="0.2">
      <c r="A12266">
        <v>26013</v>
      </c>
      <c r="B12266">
        <v>1080642</v>
      </c>
      <c r="C12266">
        <v>0</v>
      </c>
      <c r="D12266">
        <v>29</v>
      </c>
      <c r="E12266">
        <v>8.0562659846500004E-2</v>
      </c>
      <c r="F12266">
        <v>2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3</v>
      </c>
      <c r="N12266">
        <v>5.8904684767800003E-2</v>
      </c>
      <c r="O12266">
        <f t="shared" si="382"/>
        <v>1</v>
      </c>
      <c r="P12266">
        <f t="shared" si="383"/>
        <v>5.5323023550946995E-2</v>
      </c>
    </row>
    <row r="12267" spans="1:16" x14ac:dyDescent="0.2">
      <c r="A12267">
        <v>26013</v>
      </c>
      <c r="B12267">
        <v>1080789</v>
      </c>
      <c r="C12267">
        <v>0</v>
      </c>
      <c r="D12267">
        <v>1</v>
      </c>
      <c r="E12267">
        <v>2.10843373494E-2</v>
      </c>
      <c r="F12267">
        <v>1</v>
      </c>
      <c r="G12267">
        <v>0</v>
      </c>
      <c r="H12267">
        <v>1</v>
      </c>
      <c r="I12267">
        <v>0</v>
      </c>
      <c r="J12267">
        <v>0</v>
      </c>
      <c r="K12267">
        <v>0</v>
      </c>
      <c r="L12267">
        <v>0</v>
      </c>
      <c r="M12267">
        <v>5</v>
      </c>
      <c r="N12267">
        <v>1.17914680697E-2</v>
      </c>
      <c r="O12267">
        <f t="shared" si="382"/>
        <v>0</v>
      </c>
      <c r="P12267">
        <f t="shared" si="383"/>
        <v>1.1074495488631344E-2</v>
      </c>
    </row>
    <row r="12268" spans="1:16" x14ac:dyDescent="0.2">
      <c r="A12268">
        <v>26013</v>
      </c>
      <c r="B12268">
        <v>1080538</v>
      </c>
      <c r="C12268">
        <v>1</v>
      </c>
      <c r="D12268">
        <v>10</v>
      </c>
      <c r="E12268">
        <v>4.3189368770799999E-2</v>
      </c>
      <c r="F12268">
        <v>2</v>
      </c>
      <c r="G12268">
        <v>0</v>
      </c>
      <c r="H12268">
        <v>2</v>
      </c>
      <c r="I12268">
        <v>0</v>
      </c>
      <c r="J12268">
        <v>0</v>
      </c>
      <c r="K12268">
        <v>0</v>
      </c>
      <c r="L12268">
        <v>0</v>
      </c>
      <c r="M12268">
        <v>4</v>
      </c>
      <c r="N12268">
        <v>4.65938084655E-2</v>
      </c>
      <c r="O12268">
        <f t="shared" si="382"/>
        <v>1</v>
      </c>
      <c r="P12268">
        <f t="shared" si="383"/>
        <v>4.376070211098497E-2</v>
      </c>
    </row>
    <row r="12269" spans="1:16" x14ac:dyDescent="0.2">
      <c r="A12269">
        <v>29832</v>
      </c>
      <c r="B12269">
        <v>1080649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5</v>
      </c>
      <c r="N12269">
        <v>4.40357142857E-3</v>
      </c>
      <c r="O12269">
        <f t="shared" si="382"/>
        <v>0</v>
      </c>
      <c r="P12269">
        <f t="shared" si="383"/>
        <v>4.1358151191436075E-3</v>
      </c>
    </row>
    <row r="12270" spans="1:16" x14ac:dyDescent="0.2">
      <c r="A12270">
        <v>29832</v>
      </c>
      <c r="B12270">
        <v>1080689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5</v>
      </c>
      <c r="N12270">
        <v>4.40357142857E-3</v>
      </c>
      <c r="O12270">
        <f t="shared" si="382"/>
        <v>0</v>
      </c>
      <c r="P12270">
        <f t="shared" si="383"/>
        <v>4.1358151191436075E-3</v>
      </c>
    </row>
    <row r="12271" spans="1:16" x14ac:dyDescent="0.2">
      <c r="A12271">
        <v>29832</v>
      </c>
      <c r="B12271">
        <v>1080650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5</v>
      </c>
      <c r="N12271">
        <v>4.40357142857E-3</v>
      </c>
      <c r="O12271">
        <f t="shared" si="382"/>
        <v>0</v>
      </c>
      <c r="P12271">
        <f t="shared" si="383"/>
        <v>4.1358151191436075E-3</v>
      </c>
    </row>
    <row r="12272" spans="1:16" x14ac:dyDescent="0.2">
      <c r="A12272">
        <v>29832</v>
      </c>
      <c r="B12272">
        <v>1080560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5</v>
      </c>
      <c r="N12272">
        <v>5.4089571428599999E-2</v>
      </c>
      <c r="O12272">
        <f t="shared" si="382"/>
        <v>0</v>
      </c>
      <c r="P12272">
        <f t="shared" si="383"/>
        <v>5.0800690060578156E-2</v>
      </c>
    </row>
    <row r="12273" spans="1:16" x14ac:dyDescent="0.2">
      <c r="A12273">
        <v>29832</v>
      </c>
      <c r="B12273">
        <v>1080639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5</v>
      </c>
      <c r="N12273">
        <v>4.40357142857E-3</v>
      </c>
      <c r="O12273">
        <f t="shared" si="382"/>
        <v>0</v>
      </c>
      <c r="P12273">
        <f t="shared" si="383"/>
        <v>4.1358151191436075E-3</v>
      </c>
    </row>
    <row r="12274" spans="1:16" x14ac:dyDescent="0.2">
      <c r="A12274">
        <v>29832</v>
      </c>
      <c r="B12274">
        <v>1080713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5</v>
      </c>
      <c r="N12274">
        <v>4.40357142857E-3</v>
      </c>
      <c r="O12274">
        <f t="shared" si="382"/>
        <v>0</v>
      </c>
      <c r="P12274">
        <f t="shared" si="383"/>
        <v>4.1358151191436075E-3</v>
      </c>
    </row>
    <row r="12275" spans="1:16" x14ac:dyDescent="0.2">
      <c r="A12275">
        <v>29832</v>
      </c>
      <c r="B12275">
        <v>1080620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5</v>
      </c>
      <c r="N12275">
        <v>4.40357142857E-3</v>
      </c>
      <c r="O12275">
        <f t="shared" si="382"/>
        <v>0</v>
      </c>
      <c r="P12275">
        <f t="shared" si="383"/>
        <v>4.1358151191436075E-3</v>
      </c>
    </row>
    <row r="12276" spans="1:16" x14ac:dyDescent="0.2">
      <c r="A12276">
        <v>29832</v>
      </c>
      <c r="B12276">
        <v>1080570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5</v>
      </c>
      <c r="N12276">
        <v>4.40357142857E-3</v>
      </c>
      <c r="O12276">
        <f t="shared" si="382"/>
        <v>0</v>
      </c>
      <c r="P12276">
        <f t="shared" si="383"/>
        <v>4.1358151191436075E-3</v>
      </c>
    </row>
    <row r="12277" spans="1:16" x14ac:dyDescent="0.2">
      <c r="A12277">
        <v>316536</v>
      </c>
      <c r="B12277">
        <v>1080551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5</v>
      </c>
      <c r="N12277">
        <v>4.40357142857E-3</v>
      </c>
      <c r="O12277">
        <f t="shared" si="382"/>
        <v>0</v>
      </c>
      <c r="P12277">
        <f t="shared" si="383"/>
        <v>4.1358151191436075E-3</v>
      </c>
    </row>
    <row r="12278" spans="1:16" x14ac:dyDescent="0.2">
      <c r="A12278">
        <v>70493</v>
      </c>
      <c r="B12278">
        <v>1080842</v>
      </c>
      <c r="C12278">
        <v>1</v>
      </c>
      <c r="D12278">
        <v>43</v>
      </c>
      <c r="E12278">
        <v>0.116490166415</v>
      </c>
      <c r="F12278">
        <v>6</v>
      </c>
      <c r="G12278">
        <v>0</v>
      </c>
      <c r="H12278">
        <v>3</v>
      </c>
      <c r="I12278">
        <v>0</v>
      </c>
      <c r="J12278">
        <v>0</v>
      </c>
      <c r="K12278">
        <v>0</v>
      </c>
      <c r="L12278">
        <v>0</v>
      </c>
      <c r="M12278">
        <v>3</v>
      </c>
      <c r="N12278">
        <v>0.141661999993</v>
      </c>
      <c r="O12278">
        <f t="shared" si="382"/>
        <v>1</v>
      </c>
      <c r="P12278">
        <f t="shared" si="383"/>
        <v>0.13304833380877623</v>
      </c>
    </row>
    <row r="12279" spans="1:16" x14ac:dyDescent="0.2">
      <c r="A12279">
        <v>70493</v>
      </c>
      <c r="B12279">
        <v>1080846</v>
      </c>
      <c r="C12279">
        <v>1</v>
      </c>
      <c r="D12279">
        <v>22</v>
      </c>
      <c r="E12279">
        <v>0.10675381263600001</v>
      </c>
      <c r="F12279">
        <v>0</v>
      </c>
      <c r="G12279">
        <v>0</v>
      </c>
      <c r="H12279">
        <v>4</v>
      </c>
      <c r="I12279">
        <v>1</v>
      </c>
      <c r="J12279">
        <v>0</v>
      </c>
      <c r="K12279">
        <v>0</v>
      </c>
      <c r="L12279">
        <v>0</v>
      </c>
      <c r="M12279">
        <v>3</v>
      </c>
      <c r="N12279">
        <v>0.12989306168600001</v>
      </c>
      <c r="O12279">
        <f t="shared" si="382"/>
        <v>1</v>
      </c>
      <c r="P12279">
        <f t="shared" si="383"/>
        <v>0.12199499817521182</v>
      </c>
    </row>
    <row r="12280" spans="1:16" x14ac:dyDescent="0.2">
      <c r="A12280">
        <v>70493</v>
      </c>
      <c r="B12280">
        <v>1080850</v>
      </c>
      <c r="C12280">
        <v>0</v>
      </c>
      <c r="D12280">
        <v>34</v>
      </c>
      <c r="E12280">
        <v>8.7517934002900005E-2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3</v>
      </c>
      <c r="N12280">
        <v>5.7642733821100002E-2</v>
      </c>
      <c r="O12280">
        <f t="shared" si="382"/>
        <v>1</v>
      </c>
      <c r="P12280">
        <f t="shared" si="383"/>
        <v>5.4137804714454923E-2</v>
      </c>
    </row>
    <row r="12281" spans="1:16" x14ac:dyDescent="0.2">
      <c r="A12281">
        <v>70493</v>
      </c>
      <c r="B12281">
        <v>1080522</v>
      </c>
      <c r="C12281">
        <v>0</v>
      </c>
      <c r="D12281">
        <v>40</v>
      </c>
      <c r="E12281">
        <v>0.10428305400399999</v>
      </c>
      <c r="F12281">
        <v>0</v>
      </c>
      <c r="G12281">
        <v>0</v>
      </c>
      <c r="H12281">
        <v>2</v>
      </c>
      <c r="I12281">
        <v>0</v>
      </c>
      <c r="J12281">
        <v>0</v>
      </c>
      <c r="K12281">
        <v>0</v>
      </c>
      <c r="L12281">
        <v>0</v>
      </c>
      <c r="M12281">
        <v>3</v>
      </c>
      <c r="N12281">
        <v>6.7153525138999998E-2</v>
      </c>
      <c r="O12281">
        <f t="shared" si="382"/>
        <v>1</v>
      </c>
      <c r="P12281">
        <f t="shared" si="383"/>
        <v>6.307029852445406E-2</v>
      </c>
    </row>
    <row r="12282" spans="1:16" x14ac:dyDescent="0.2">
      <c r="A12282">
        <v>70493</v>
      </c>
      <c r="B12282">
        <v>1080730</v>
      </c>
      <c r="C12282">
        <v>1</v>
      </c>
      <c r="D12282">
        <v>30</v>
      </c>
      <c r="E12282">
        <v>9.5149253731299996E-2</v>
      </c>
      <c r="F12282">
        <v>4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3</v>
      </c>
      <c r="N12282">
        <v>8.6167394818300005E-2</v>
      </c>
      <c r="O12282">
        <f t="shared" si="382"/>
        <v>1</v>
      </c>
      <c r="P12282">
        <f t="shared" si="383"/>
        <v>8.0928042169278222E-2</v>
      </c>
    </row>
    <row r="12283" spans="1:16" x14ac:dyDescent="0.2">
      <c r="A12283">
        <v>70493</v>
      </c>
      <c r="B12283">
        <v>1080876</v>
      </c>
      <c r="C12283">
        <v>1</v>
      </c>
      <c r="D12283">
        <v>22</v>
      </c>
      <c r="E12283">
        <v>7.9006772008999998E-2</v>
      </c>
      <c r="F12283">
        <v>2</v>
      </c>
      <c r="G12283">
        <v>0</v>
      </c>
      <c r="H12283">
        <v>3</v>
      </c>
      <c r="I12283">
        <v>1</v>
      </c>
      <c r="J12283">
        <v>0</v>
      </c>
      <c r="K12283">
        <v>0</v>
      </c>
      <c r="L12283">
        <v>0</v>
      </c>
      <c r="M12283">
        <v>3</v>
      </c>
      <c r="N12283">
        <v>5.23427544903E-2</v>
      </c>
      <c r="O12283">
        <f t="shared" si="382"/>
        <v>1</v>
      </c>
      <c r="P12283">
        <f t="shared" si="383"/>
        <v>4.9160087195157319E-2</v>
      </c>
    </row>
    <row r="12284" spans="1:16" x14ac:dyDescent="0.2">
      <c r="A12284">
        <v>70493</v>
      </c>
      <c r="B12284">
        <v>1080783</v>
      </c>
      <c r="C12284">
        <v>0</v>
      </c>
      <c r="D12284">
        <v>21</v>
      </c>
      <c r="E12284">
        <v>8.6666666666700004E-2</v>
      </c>
      <c r="F12284">
        <v>0</v>
      </c>
      <c r="G12284">
        <v>0</v>
      </c>
      <c r="H12284">
        <v>3</v>
      </c>
      <c r="I12284">
        <v>1</v>
      </c>
      <c r="J12284">
        <v>0</v>
      </c>
      <c r="K12284">
        <v>0</v>
      </c>
      <c r="L12284">
        <v>0</v>
      </c>
      <c r="M12284">
        <v>3</v>
      </c>
      <c r="N12284">
        <v>0.105568059587</v>
      </c>
      <c r="O12284">
        <f t="shared" si="382"/>
        <v>1</v>
      </c>
      <c r="P12284">
        <f t="shared" si="383"/>
        <v>9.9149062078539046E-2</v>
      </c>
    </row>
    <row r="12285" spans="1:16" x14ac:dyDescent="0.2">
      <c r="A12285">
        <v>70493</v>
      </c>
      <c r="B12285">
        <v>1080782</v>
      </c>
      <c r="C12285">
        <v>1</v>
      </c>
      <c r="D12285">
        <v>17</v>
      </c>
      <c r="E12285">
        <v>0.102510460251</v>
      </c>
      <c r="F12285">
        <v>1</v>
      </c>
      <c r="G12285">
        <v>0</v>
      </c>
      <c r="H12285">
        <v>4</v>
      </c>
      <c r="I12285">
        <v>1</v>
      </c>
      <c r="J12285">
        <v>0</v>
      </c>
      <c r="K12285">
        <v>0</v>
      </c>
      <c r="L12285">
        <v>0</v>
      </c>
      <c r="M12285">
        <v>3</v>
      </c>
      <c r="N12285">
        <v>4.9939928405300003E-2</v>
      </c>
      <c r="O12285">
        <f t="shared" si="382"/>
        <v>1</v>
      </c>
      <c r="P12285">
        <f t="shared" si="383"/>
        <v>4.6903363394439332E-2</v>
      </c>
    </row>
    <row r="12286" spans="1:16" x14ac:dyDescent="0.2">
      <c r="A12286">
        <v>70493</v>
      </c>
      <c r="B12286">
        <v>1080882</v>
      </c>
      <c r="C12286">
        <v>0</v>
      </c>
      <c r="D12286">
        <v>15</v>
      </c>
      <c r="E12286">
        <v>7.8125E-2</v>
      </c>
      <c r="F12286">
        <v>5</v>
      </c>
      <c r="G12286">
        <v>0</v>
      </c>
      <c r="H12286">
        <v>1</v>
      </c>
      <c r="I12286">
        <v>0</v>
      </c>
      <c r="J12286">
        <v>0</v>
      </c>
      <c r="K12286">
        <v>1</v>
      </c>
      <c r="L12286">
        <v>0</v>
      </c>
      <c r="M12286">
        <v>3</v>
      </c>
      <c r="N12286">
        <v>0.22377173639299999</v>
      </c>
      <c r="O12286">
        <f t="shared" si="382"/>
        <v>1</v>
      </c>
      <c r="P12286">
        <f t="shared" si="383"/>
        <v>0.21016544085256811</v>
      </c>
    </row>
    <row r="12287" spans="1:16" x14ac:dyDescent="0.2">
      <c r="A12287">
        <v>70493</v>
      </c>
      <c r="B12287">
        <v>1080821</v>
      </c>
      <c r="C12287">
        <v>0</v>
      </c>
      <c r="D12287">
        <v>31</v>
      </c>
      <c r="E12287">
        <v>0.10420475319899999</v>
      </c>
      <c r="F12287">
        <v>3</v>
      </c>
      <c r="G12287">
        <v>0</v>
      </c>
      <c r="H12287">
        <v>2</v>
      </c>
      <c r="I12287">
        <v>0</v>
      </c>
      <c r="J12287">
        <v>0</v>
      </c>
      <c r="K12287">
        <v>0</v>
      </c>
      <c r="L12287">
        <v>0</v>
      </c>
      <c r="M12287">
        <v>3</v>
      </c>
      <c r="N12287">
        <v>0.200364455952</v>
      </c>
      <c r="O12287">
        <f t="shared" si="382"/>
        <v>1</v>
      </c>
      <c r="P12287">
        <f t="shared" si="383"/>
        <v>0.18818142494270029</v>
      </c>
    </row>
    <row r="12288" spans="1:16" x14ac:dyDescent="0.2">
      <c r="A12288">
        <v>70493</v>
      </c>
      <c r="B12288">
        <v>1080806</v>
      </c>
      <c r="C12288">
        <v>0</v>
      </c>
      <c r="D12288">
        <v>15</v>
      </c>
      <c r="E12288">
        <v>7.2527472527499998E-2</v>
      </c>
      <c r="F12288">
        <v>0</v>
      </c>
      <c r="G12288">
        <v>0</v>
      </c>
      <c r="H12288">
        <v>2</v>
      </c>
      <c r="I12288">
        <v>0</v>
      </c>
      <c r="J12288">
        <v>0</v>
      </c>
      <c r="K12288">
        <v>1</v>
      </c>
      <c r="L12288">
        <v>0</v>
      </c>
      <c r="M12288">
        <v>3</v>
      </c>
      <c r="N12288">
        <v>0.18998150308600001</v>
      </c>
      <c r="O12288">
        <f t="shared" si="382"/>
        <v>1</v>
      </c>
      <c r="P12288">
        <f t="shared" si="383"/>
        <v>0.17842980080281368</v>
      </c>
    </row>
    <row r="12289" spans="1:16" x14ac:dyDescent="0.2">
      <c r="A12289">
        <v>70493</v>
      </c>
      <c r="B12289">
        <v>1080807</v>
      </c>
      <c r="C12289">
        <v>0</v>
      </c>
      <c r="D12289">
        <v>19</v>
      </c>
      <c r="E12289">
        <v>9.4758064516099999E-2</v>
      </c>
      <c r="F12289">
        <v>3</v>
      </c>
      <c r="G12289">
        <v>0</v>
      </c>
      <c r="H12289">
        <v>2</v>
      </c>
      <c r="I12289">
        <v>0</v>
      </c>
      <c r="J12289">
        <v>0</v>
      </c>
      <c r="K12289">
        <v>0</v>
      </c>
      <c r="L12289">
        <v>0</v>
      </c>
      <c r="M12289">
        <v>3</v>
      </c>
      <c r="N12289">
        <v>0.18597904756299999</v>
      </c>
      <c r="O12289">
        <f t="shared" si="382"/>
        <v>1</v>
      </c>
      <c r="P12289">
        <f t="shared" si="383"/>
        <v>0.17467071199632217</v>
      </c>
    </row>
    <row r="12290" spans="1:16" x14ac:dyDescent="0.2">
      <c r="A12290">
        <v>70493</v>
      </c>
      <c r="B12290">
        <v>1080747</v>
      </c>
      <c r="C12290">
        <v>1</v>
      </c>
      <c r="D12290">
        <v>27</v>
      </c>
      <c r="E12290">
        <v>9.6085409252699996E-2</v>
      </c>
      <c r="F12290">
        <v>1</v>
      </c>
      <c r="G12290">
        <v>0</v>
      </c>
      <c r="H12290">
        <v>2</v>
      </c>
      <c r="I12290">
        <v>0</v>
      </c>
      <c r="J12290">
        <v>0</v>
      </c>
      <c r="K12290">
        <v>0</v>
      </c>
      <c r="L12290">
        <v>0</v>
      </c>
      <c r="M12290">
        <v>3</v>
      </c>
      <c r="N12290">
        <v>0.18837127337699999</v>
      </c>
      <c r="O12290">
        <f t="shared" si="382"/>
        <v>1</v>
      </c>
      <c r="P12290">
        <f t="shared" si="383"/>
        <v>0.17691748006865471</v>
      </c>
    </row>
    <row r="12291" spans="1:16" x14ac:dyDescent="0.2">
      <c r="A12291">
        <v>70493</v>
      </c>
      <c r="B12291">
        <v>1080794</v>
      </c>
      <c r="C12291">
        <v>1</v>
      </c>
      <c r="D12291">
        <v>21</v>
      </c>
      <c r="E12291">
        <v>8.7527352297600003E-2</v>
      </c>
      <c r="F12291">
        <v>1</v>
      </c>
      <c r="G12291">
        <v>0</v>
      </c>
      <c r="H12291">
        <v>1</v>
      </c>
      <c r="I12291">
        <v>0</v>
      </c>
      <c r="J12291">
        <v>0</v>
      </c>
      <c r="K12291">
        <v>0</v>
      </c>
      <c r="L12291">
        <v>0</v>
      </c>
      <c r="M12291">
        <v>3</v>
      </c>
      <c r="N12291">
        <v>6.2463655903499997E-2</v>
      </c>
      <c r="O12291">
        <f t="shared" ref="O12291:O12354" si="384">IF(M12291&lt;5,1,0)</f>
        <v>1</v>
      </c>
      <c r="P12291">
        <f t="shared" ref="P12291:P12354" si="385">$S$4*N12291</f>
        <v>5.8665593751154599E-2</v>
      </c>
    </row>
    <row r="12292" spans="1:16" x14ac:dyDescent="0.2">
      <c r="A12292">
        <v>252285</v>
      </c>
      <c r="B12292">
        <v>1080530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5</v>
      </c>
      <c r="N12292">
        <v>4.40357142857E-3</v>
      </c>
      <c r="O12292">
        <f t="shared" si="384"/>
        <v>0</v>
      </c>
      <c r="P12292">
        <f t="shared" si="385"/>
        <v>4.1358151191436075E-3</v>
      </c>
    </row>
    <row r="12293" spans="1:16" x14ac:dyDescent="0.2">
      <c r="A12293">
        <v>252285</v>
      </c>
      <c r="B12293">
        <v>1080765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5</v>
      </c>
      <c r="N12293">
        <v>4.40357142857E-3</v>
      </c>
      <c r="O12293">
        <f t="shared" si="384"/>
        <v>0</v>
      </c>
      <c r="P12293">
        <f t="shared" si="385"/>
        <v>4.1358151191436075E-3</v>
      </c>
    </row>
    <row r="12294" spans="1:16" x14ac:dyDescent="0.2">
      <c r="A12294">
        <v>42916</v>
      </c>
      <c r="B12294">
        <v>1080848</v>
      </c>
      <c r="C12294">
        <v>0</v>
      </c>
      <c r="D12294">
        <v>30</v>
      </c>
      <c r="E12294">
        <v>7.61061946903E-2</v>
      </c>
      <c r="F12294">
        <v>0</v>
      </c>
      <c r="G12294">
        <v>0</v>
      </c>
      <c r="H12294">
        <v>1</v>
      </c>
      <c r="I12294">
        <v>0</v>
      </c>
      <c r="J12294">
        <v>0</v>
      </c>
      <c r="K12294">
        <v>0</v>
      </c>
      <c r="L12294">
        <v>0</v>
      </c>
      <c r="M12294">
        <v>5</v>
      </c>
      <c r="N12294">
        <v>0.15025985073000001</v>
      </c>
      <c r="O12294">
        <f t="shared" si="384"/>
        <v>0</v>
      </c>
      <c r="P12294">
        <f t="shared" si="385"/>
        <v>0.14112339779877309</v>
      </c>
    </row>
    <row r="12295" spans="1:16" x14ac:dyDescent="0.2">
      <c r="A12295">
        <v>42916</v>
      </c>
      <c r="B12295">
        <v>1080611</v>
      </c>
      <c r="C12295">
        <v>0</v>
      </c>
      <c r="D12295">
        <v>50</v>
      </c>
      <c r="E12295">
        <v>0.103286384977</v>
      </c>
      <c r="F12295">
        <v>1</v>
      </c>
      <c r="G12295">
        <v>0</v>
      </c>
      <c r="H12295">
        <v>3</v>
      </c>
      <c r="I12295">
        <v>0</v>
      </c>
      <c r="J12295">
        <v>0</v>
      </c>
      <c r="K12295">
        <v>0</v>
      </c>
      <c r="L12295">
        <v>0</v>
      </c>
      <c r="M12295">
        <v>3</v>
      </c>
      <c r="N12295">
        <v>8.9473607044799994E-2</v>
      </c>
      <c r="O12295">
        <f t="shared" si="384"/>
        <v>1</v>
      </c>
      <c r="P12295">
        <f t="shared" si="385"/>
        <v>8.4033222302099753E-2</v>
      </c>
    </row>
    <row r="12296" spans="1:16" x14ac:dyDescent="0.2">
      <c r="A12296">
        <v>42916</v>
      </c>
      <c r="B12296">
        <v>1080774</v>
      </c>
      <c r="C12296">
        <v>0</v>
      </c>
      <c r="D12296">
        <v>1</v>
      </c>
      <c r="E12296">
        <v>8.2101806239699999E-3</v>
      </c>
      <c r="F12296">
        <v>1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5</v>
      </c>
      <c r="N12296">
        <v>1.55829709382E-2</v>
      </c>
      <c r="O12296">
        <f t="shared" si="384"/>
        <v>0</v>
      </c>
      <c r="P12296">
        <f t="shared" si="385"/>
        <v>1.4635458480189047E-2</v>
      </c>
    </row>
    <row r="12297" spans="1:16" x14ac:dyDescent="0.2">
      <c r="A12297">
        <v>42916</v>
      </c>
      <c r="B12297">
        <v>1080595</v>
      </c>
      <c r="C12297">
        <v>0</v>
      </c>
      <c r="D12297">
        <v>9</v>
      </c>
      <c r="E12297">
        <v>2.24E-2</v>
      </c>
      <c r="F12297">
        <v>0</v>
      </c>
      <c r="G12297">
        <v>0</v>
      </c>
      <c r="H12297">
        <v>1</v>
      </c>
      <c r="I12297">
        <v>0</v>
      </c>
      <c r="J12297">
        <v>0</v>
      </c>
      <c r="K12297">
        <v>0</v>
      </c>
      <c r="L12297">
        <v>0</v>
      </c>
      <c r="M12297">
        <v>5</v>
      </c>
      <c r="N12297">
        <v>1.52408436794E-2</v>
      </c>
      <c r="O12297">
        <f t="shared" si="384"/>
        <v>0</v>
      </c>
      <c r="P12297">
        <f t="shared" si="385"/>
        <v>1.43141340478349E-2</v>
      </c>
    </row>
    <row r="12298" spans="1:16" x14ac:dyDescent="0.2">
      <c r="A12298">
        <v>42916</v>
      </c>
      <c r="B12298">
        <v>1080598</v>
      </c>
      <c r="C12298">
        <v>0</v>
      </c>
      <c r="D12298">
        <v>43</v>
      </c>
      <c r="E12298">
        <v>0.104545454545</v>
      </c>
      <c r="F12298">
        <v>0</v>
      </c>
      <c r="G12298">
        <v>0</v>
      </c>
      <c r="H12298">
        <v>2</v>
      </c>
      <c r="I12298">
        <v>0</v>
      </c>
      <c r="J12298">
        <v>0</v>
      </c>
      <c r="K12298">
        <v>0</v>
      </c>
      <c r="L12298">
        <v>0</v>
      </c>
      <c r="M12298">
        <v>3</v>
      </c>
      <c r="N12298">
        <v>0.149402794013</v>
      </c>
      <c r="O12298">
        <f t="shared" si="384"/>
        <v>1</v>
      </c>
      <c r="P12298">
        <f t="shared" si="385"/>
        <v>0.14031845386051084</v>
      </c>
    </row>
    <row r="12299" spans="1:16" x14ac:dyDescent="0.2">
      <c r="A12299">
        <v>42916</v>
      </c>
      <c r="B12299">
        <v>1080804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5</v>
      </c>
      <c r="N12299">
        <v>5.4089571428599999E-2</v>
      </c>
      <c r="O12299">
        <f t="shared" si="384"/>
        <v>0</v>
      </c>
      <c r="P12299">
        <f t="shared" si="385"/>
        <v>5.0800690060578156E-2</v>
      </c>
    </row>
    <row r="12300" spans="1:16" x14ac:dyDescent="0.2">
      <c r="A12300">
        <v>42916</v>
      </c>
      <c r="B12300">
        <v>1080631</v>
      </c>
      <c r="C12300">
        <v>0</v>
      </c>
      <c r="D12300">
        <v>2</v>
      </c>
      <c r="E12300">
        <v>5.7361376672999996E-3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5</v>
      </c>
      <c r="N12300">
        <v>8.4140254864000005E-3</v>
      </c>
      <c r="O12300">
        <f t="shared" si="384"/>
        <v>0</v>
      </c>
      <c r="P12300">
        <f t="shared" si="385"/>
        <v>7.9024161147337683E-3</v>
      </c>
    </row>
    <row r="12301" spans="1:16" x14ac:dyDescent="0.2">
      <c r="A12301">
        <v>42916</v>
      </c>
      <c r="B12301">
        <v>1080803</v>
      </c>
      <c r="C12301">
        <v>0</v>
      </c>
      <c r="D12301">
        <v>31</v>
      </c>
      <c r="E12301">
        <v>5.90841949778E-2</v>
      </c>
      <c r="F12301">
        <v>0</v>
      </c>
      <c r="G12301">
        <v>0</v>
      </c>
      <c r="H12301">
        <v>1</v>
      </c>
      <c r="I12301">
        <v>1</v>
      </c>
      <c r="J12301">
        <v>0</v>
      </c>
      <c r="K12301">
        <v>0</v>
      </c>
      <c r="L12301">
        <v>0</v>
      </c>
      <c r="M12301">
        <v>3</v>
      </c>
      <c r="N12301">
        <v>4.7063616617600001E-2</v>
      </c>
      <c r="O12301">
        <f t="shared" si="384"/>
        <v>1</v>
      </c>
      <c r="P12301">
        <f t="shared" si="385"/>
        <v>4.4201943882594678E-2</v>
      </c>
    </row>
    <row r="12302" spans="1:16" x14ac:dyDescent="0.2">
      <c r="A12302">
        <v>42916</v>
      </c>
      <c r="B12302">
        <v>1080531</v>
      </c>
      <c r="C12302">
        <v>0</v>
      </c>
      <c r="D12302">
        <v>15</v>
      </c>
      <c r="E12302">
        <v>2.75E-2</v>
      </c>
      <c r="F12302">
        <v>0</v>
      </c>
      <c r="G12302">
        <v>0</v>
      </c>
      <c r="H12302">
        <v>1</v>
      </c>
      <c r="I12302">
        <v>0</v>
      </c>
      <c r="J12302">
        <v>0</v>
      </c>
      <c r="K12302">
        <v>0</v>
      </c>
      <c r="L12302">
        <v>0</v>
      </c>
      <c r="M12302">
        <v>5</v>
      </c>
      <c r="N12302">
        <v>2.12983019318E-2</v>
      </c>
      <c r="O12302">
        <f t="shared" si="384"/>
        <v>0</v>
      </c>
      <c r="P12302">
        <f t="shared" si="385"/>
        <v>2.0003272473367969E-2</v>
      </c>
    </row>
    <row r="12303" spans="1:16" x14ac:dyDescent="0.2">
      <c r="A12303">
        <v>42916</v>
      </c>
      <c r="B12303">
        <v>1080736</v>
      </c>
      <c r="C12303">
        <v>0</v>
      </c>
      <c r="D12303">
        <v>39</v>
      </c>
      <c r="E12303">
        <v>7.5471698113199995E-2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3</v>
      </c>
      <c r="N12303">
        <v>0.115121064802</v>
      </c>
      <c r="O12303">
        <f t="shared" si="384"/>
        <v>1</v>
      </c>
      <c r="P12303">
        <f t="shared" si="385"/>
        <v>0.10812120299695829</v>
      </c>
    </row>
    <row r="12304" spans="1:16" x14ac:dyDescent="0.2">
      <c r="A12304">
        <v>42916</v>
      </c>
      <c r="B12304">
        <v>1080829</v>
      </c>
      <c r="C12304">
        <v>2</v>
      </c>
      <c r="D12304">
        <v>34</v>
      </c>
      <c r="E12304">
        <v>8.40630472855E-2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1</v>
      </c>
      <c r="M12304">
        <v>3</v>
      </c>
      <c r="N12304">
        <v>0.237227795928</v>
      </c>
      <c r="O12304">
        <f t="shared" si="384"/>
        <v>1</v>
      </c>
      <c r="P12304">
        <f t="shared" si="385"/>
        <v>0.22280331340026552</v>
      </c>
    </row>
    <row r="12305" spans="1:16" x14ac:dyDescent="0.2">
      <c r="A12305">
        <v>42916</v>
      </c>
      <c r="B12305">
        <v>1080554</v>
      </c>
      <c r="C12305">
        <v>1</v>
      </c>
      <c r="D12305">
        <v>31</v>
      </c>
      <c r="E12305">
        <v>8.0756013745700003E-2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3</v>
      </c>
      <c r="N12305">
        <v>7.9750092641500001E-2</v>
      </c>
      <c r="O12305">
        <f t="shared" si="384"/>
        <v>1</v>
      </c>
      <c r="P12305">
        <f t="shared" si="385"/>
        <v>7.4900939896171359E-2</v>
      </c>
    </row>
    <row r="12306" spans="1:16" x14ac:dyDescent="0.2">
      <c r="A12306">
        <v>42916</v>
      </c>
      <c r="B12306">
        <v>1080574</v>
      </c>
      <c r="C12306">
        <v>0</v>
      </c>
      <c r="D12306">
        <v>12</v>
      </c>
      <c r="E12306">
        <v>2.4179620034499999E-2</v>
      </c>
      <c r="F12306">
        <v>0</v>
      </c>
      <c r="G12306">
        <v>0</v>
      </c>
      <c r="H12306">
        <v>1</v>
      </c>
      <c r="I12306">
        <v>0</v>
      </c>
      <c r="J12306">
        <v>0</v>
      </c>
      <c r="K12306">
        <v>0</v>
      </c>
      <c r="L12306">
        <v>0</v>
      </c>
      <c r="M12306">
        <v>5</v>
      </c>
      <c r="N12306">
        <v>1.8148921689400001E-2</v>
      </c>
      <c r="O12306">
        <f t="shared" si="384"/>
        <v>0</v>
      </c>
      <c r="P12306">
        <f t="shared" si="385"/>
        <v>1.7045388257401053E-2</v>
      </c>
    </row>
    <row r="12307" spans="1:16" x14ac:dyDescent="0.2">
      <c r="A12307">
        <v>42916</v>
      </c>
      <c r="B12307">
        <v>1080625</v>
      </c>
      <c r="C12307">
        <v>1</v>
      </c>
      <c r="D12307">
        <v>46</v>
      </c>
      <c r="E12307">
        <v>0.108374384236</v>
      </c>
      <c r="F12307">
        <v>1</v>
      </c>
      <c r="G12307">
        <v>0</v>
      </c>
      <c r="H12307">
        <v>5</v>
      </c>
      <c r="I12307">
        <v>0</v>
      </c>
      <c r="J12307">
        <v>0</v>
      </c>
      <c r="K12307">
        <v>0</v>
      </c>
      <c r="L12307">
        <v>0</v>
      </c>
      <c r="M12307">
        <v>3</v>
      </c>
      <c r="N12307">
        <v>6.8070511569600006E-2</v>
      </c>
      <c r="O12307">
        <f t="shared" si="384"/>
        <v>1</v>
      </c>
      <c r="P12307">
        <f t="shared" si="385"/>
        <v>6.3931528188885006E-2</v>
      </c>
    </row>
    <row r="12308" spans="1:16" x14ac:dyDescent="0.2">
      <c r="A12308">
        <v>42916</v>
      </c>
      <c r="B12308">
        <v>1080878</v>
      </c>
      <c r="C12308">
        <v>0</v>
      </c>
      <c r="D12308">
        <v>40</v>
      </c>
      <c r="E12308">
        <v>0.10865561694299999</v>
      </c>
      <c r="F12308">
        <v>2</v>
      </c>
      <c r="G12308">
        <v>0</v>
      </c>
      <c r="H12308">
        <v>4</v>
      </c>
      <c r="I12308">
        <v>0</v>
      </c>
      <c r="J12308">
        <v>0</v>
      </c>
      <c r="K12308">
        <v>0</v>
      </c>
      <c r="L12308">
        <v>0</v>
      </c>
      <c r="M12308">
        <v>3</v>
      </c>
      <c r="N12308">
        <v>0.20811413047899999</v>
      </c>
      <c r="O12308">
        <f t="shared" si="384"/>
        <v>1</v>
      </c>
      <c r="P12308">
        <f t="shared" si="385"/>
        <v>0.19545988552795684</v>
      </c>
    </row>
    <row r="12309" spans="1:16" x14ac:dyDescent="0.2">
      <c r="A12309">
        <v>42916</v>
      </c>
      <c r="B12309">
        <v>1080852</v>
      </c>
      <c r="C12309">
        <v>0</v>
      </c>
      <c r="D12309">
        <v>22</v>
      </c>
      <c r="E12309">
        <v>4.8013245033099998E-2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3</v>
      </c>
      <c r="N12309">
        <v>5.0856279318700001E-2</v>
      </c>
      <c r="O12309">
        <f t="shared" si="384"/>
        <v>1</v>
      </c>
      <c r="P12309">
        <f t="shared" si="385"/>
        <v>4.7763996183882121E-2</v>
      </c>
    </row>
    <row r="12310" spans="1:16" x14ac:dyDescent="0.2">
      <c r="A12310">
        <v>42916</v>
      </c>
      <c r="B12310">
        <v>1080603</v>
      </c>
      <c r="C12310">
        <v>0</v>
      </c>
      <c r="D12310">
        <v>19</v>
      </c>
      <c r="E12310">
        <v>3.3149171270700002E-2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5</v>
      </c>
      <c r="N12310">
        <v>2.33750945386E-2</v>
      </c>
      <c r="O12310">
        <f t="shared" si="384"/>
        <v>0</v>
      </c>
      <c r="P12310">
        <f t="shared" si="385"/>
        <v>2.195378705042306E-2</v>
      </c>
    </row>
    <row r="12311" spans="1:16" x14ac:dyDescent="0.2">
      <c r="A12311">
        <v>42916</v>
      </c>
      <c r="B12311">
        <v>1080873</v>
      </c>
      <c r="C12311">
        <v>1</v>
      </c>
      <c r="D12311">
        <v>42</v>
      </c>
      <c r="E12311">
        <v>9.2150170648499993E-2</v>
      </c>
      <c r="F12311">
        <v>0</v>
      </c>
      <c r="G12311">
        <v>0</v>
      </c>
      <c r="H12311">
        <v>2</v>
      </c>
      <c r="I12311">
        <v>0</v>
      </c>
      <c r="J12311">
        <v>0</v>
      </c>
      <c r="K12311">
        <v>0</v>
      </c>
      <c r="L12311">
        <v>0</v>
      </c>
      <c r="M12311">
        <v>3</v>
      </c>
      <c r="N12311">
        <v>8.0445814766900006E-2</v>
      </c>
      <c r="O12311">
        <f t="shared" si="384"/>
        <v>1</v>
      </c>
      <c r="P12311">
        <f t="shared" si="385"/>
        <v>7.5554359088212605E-2</v>
      </c>
    </row>
    <row r="12312" spans="1:16" x14ac:dyDescent="0.2">
      <c r="A12312">
        <v>42916</v>
      </c>
      <c r="B12312">
        <v>1080838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5</v>
      </c>
      <c r="N12312">
        <v>4.40357142857E-3</v>
      </c>
      <c r="O12312">
        <f t="shared" si="384"/>
        <v>0</v>
      </c>
      <c r="P12312">
        <f t="shared" si="385"/>
        <v>4.1358151191436075E-3</v>
      </c>
    </row>
    <row r="12313" spans="1:16" x14ac:dyDescent="0.2">
      <c r="A12313">
        <v>42916</v>
      </c>
      <c r="B12313">
        <v>1080524</v>
      </c>
      <c r="C12313">
        <v>0</v>
      </c>
      <c r="D12313">
        <v>5</v>
      </c>
      <c r="E12313">
        <v>1.2578616352200001E-2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5</v>
      </c>
      <c r="N12313">
        <v>1.8117902501999999E-2</v>
      </c>
      <c r="O12313">
        <f t="shared" si="384"/>
        <v>0</v>
      </c>
      <c r="P12313">
        <f t="shared" si="385"/>
        <v>1.7016255171606161E-2</v>
      </c>
    </row>
    <row r="12314" spans="1:16" x14ac:dyDescent="0.2">
      <c r="A12314">
        <v>42916</v>
      </c>
      <c r="B12314">
        <v>1080724</v>
      </c>
      <c r="C12314">
        <v>0</v>
      </c>
      <c r="D12314">
        <v>40</v>
      </c>
      <c r="E12314">
        <v>8.7962962963000005E-2</v>
      </c>
      <c r="F12314">
        <v>0</v>
      </c>
      <c r="G12314">
        <v>0</v>
      </c>
      <c r="H12314">
        <v>1</v>
      </c>
      <c r="I12314">
        <v>1</v>
      </c>
      <c r="J12314">
        <v>0</v>
      </c>
      <c r="K12314">
        <v>0</v>
      </c>
      <c r="L12314">
        <v>0</v>
      </c>
      <c r="M12314">
        <v>3</v>
      </c>
      <c r="N12314">
        <v>5.3594122071799997E-2</v>
      </c>
      <c r="O12314">
        <f t="shared" si="384"/>
        <v>1</v>
      </c>
      <c r="P12314">
        <f t="shared" si="385"/>
        <v>5.0335366181117704E-2</v>
      </c>
    </row>
    <row r="12315" spans="1:16" x14ac:dyDescent="0.2">
      <c r="A12315">
        <v>42916</v>
      </c>
      <c r="B12315">
        <v>1080723</v>
      </c>
      <c r="C12315">
        <v>2</v>
      </c>
      <c r="D12315">
        <v>59</v>
      </c>
      <c r="E12315">
        <v>0.13153724247199999</v>
      </c>
      <c r="F12315">
        <v>0</v>
      </c>
      <c r="G12315">
        <v>0</v>
      </c>
      <c r="H12315">
        <v>3</v>
      </c>
      <c r="I12315">
        <v>1</v>
      </c>
      <c r="J12315">
        <v>0</v>
      </c>
      <c r="K12315">
        <v>0</v>
      </c>
      <c r="L12315">
        <v>0</v>
      </c>
      <c r="M12315">
        <v>3</v>
      </c>
      <c r="N12315">
        <v>8.8854340356200004E-2</v>
      </c>
      <c r="O12315">
        <f t="shared" si="384"/>
        <v>1</v>
      </c>
      <c r="P12315">
        <f t="shared" si="385"/>
        <v>8.3451609723528372E-2</v>
      </c>
    </row>
    <row r="12316" spans="1:16" x14ac:dyDescent="0.2">
      <c r="A12316">
        <v>42916</v>
      </c>
      <c r="B12316">
        <v>1080781</v>
      </c>
      <c r="C12316">
        <v>0</v>
      </c>
      <c r="D12316">
        <v>1</v>
      </c>
      <c r="E12316">
        <v>1.3513513513500001E-2</v>
      </c>
      <c r="F12316">
        <v>1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5</v>
      </c>
      <c r="N12316">
        <v>9.8102531752899992E-3</v>
      </c>
      <c r="O12316">
        <f t="shared" si="384"/>
        <v>0</v>
      </c>
      <c r="P12316">
        <f t="shared" si="385"/>
        <v>9.2137470830504099E-3</v>
      </c>
    </row>
    <row r="12317" spans="1:16" x14ac:dyDescent="0.2">
      <c r="A12317">
        <v>42916</v>
      </c>
      <c r="B12317">
        <v>1080562</v>
      </c>
      <c r="C12317">
        <v>0</v>
      </c>
      <c r="D12317">
        <v>35</v>
      </c>
      <c r="E12317">
        <v>6.8846815834799999E-2</v>
      </c>
      <c r="F12317">
        <v>1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3</v>
      </c>
      <c r="N12317">
        <v>6.15452495664E-2</v>
      </c>
      <c r="O12317">
        <f t="shared" si="384"/>
        <v>1</v>
      </c>
      <c r="P12317">
        <f t="shared" si="385"/>
        <v>5.7803030516719013E-2</v>
      </c>
    </row>
    <row r="12318" spans="1:16" x14ac:dyDescent="0.2">
      <c r="A12318">
        <v>42916</v>
      </c>
      <c r="B12318">
        <v>1080540</v>
      </c>
      <c r="C12318">
        <v>0</v>
      </c>
      <c r="D12318">
        <v>8</v>
      </c>
      <c r="E12318">
        <v>2.7444253859300001E-2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5</v>
      </c>
      <c r="N12318">
        <v>1.4477992013100001E-2</v>
      </c>
      <c r="O12318">
        <f t="shared" si="384"/>
        <v>0</v>
      </c>
      <c r="P12318">
        <f t="shared" si="385"/>
        <v>1.3597667083162096E-2</v>
      </c>
    </row>
    <row r="12319" spans="1:16" x14ac:dyDescent="0.2">
      <c r="A12319">
        <v>136776</v>
      </c>
      <c r="B12319">
        <v>1080579</v>
      </c>
      <c r="C12319">
        <v>0</v>
      </c>
      <c r="D12319">
        <v>7</v>
      </c>
      <c r="E12319">
        <v>1.4666666666700001E-2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2</v>
      </c>
      <c r="N12319">
        <v>3.28045234798E-2</v>
      </c>
      <c r="O12319">
        <f t="shared" si="384"/>
        <v>1</v>
      </c>
      <c r="P12319">
        <f t="shared" si="385"/>
        <v>3.0809865670355759E-2</v>
      </c>
    </row>
    <row r="12320" spans="1:16" x14ac:dyDescent="0.2">
      <c r="A12320">
        <v>136776</v>
      </c>
      <c r="B12320">
        <v>1080528</v>
      </c>
      <c r="C12320">
        <v>0</v>
      </c>
      <c r="D12320">
        <v>51</v>
      </c>
      <c r="E12320">
        <v>0.13687150838000001</v>
      </c>
      <c r="F12320">
        <v>2</v>
      </c>
      <c r="G12320">
        <v>0</v>
      </c>
      <c r="H12320">
        <v>6</v>
      </c>
      <c r="I12320">
        <v>0</v>
      </c>
      <c r="J12320">
        <v>0</v>
      </c>
      <c r="K12320">
        <v>0</v>
      </c>
      <c r="L12320">
        <v>0</v>
      </c>
      <c r="M12320">
        <v>2</v>
      </c>
      <c r="N12320">
        <v>9.5003338546500005E-2</v>
      </c>
      <c r="O12320">
        <f t="shared" si="384"/>
        <v>1</v>
      </c>
      <c r="P12320">
        <f t="shared" si="385"/>
        <v>8.922672206030903E-2</v>
      </c>
    </row>
    <row r="12321" spans="1:16" x14ac:dyDescent="0.2">
      <c r="A12321">
        <v>136776</v>
      </c>
      <c r="B12321">
        <v>1080546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5</v>
      </c>
      <c r="N12321">
        <v>4.40357142857E-3</v>
      </c>
      <c r="O12321">
        <f t="shared" si="384"/>
        <v>0</v>
      </c>
      <c r="P12321">
        <f t="shared" si="385"/>
        <v>4.1358151191436075E-3</v>
      </c>
    </row>
    <row r="12322" spans="1:16" x14ac:dyDescent="0.2">
      <c r="A12322">
        <v>136776</v>
      </c>
      <c r="B12322">
        <v>1080885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5</v>
      </c>
      <c r="N12322">
        <v>4.40357142857E-3</v>
      </c>
      <c r="O12322">
        <f t="shared" si="384"/>
        <v>0</v>
      </c>
      <c r="P12322">
        <f t="shared" si="385"/>
        <v>4.1358151191436075E-3</v>
      </c>
    </row>
    <row r="12323" spans="1:16" x14ac:dyDescent="0.2">
      <c r="A12323">
        <v>136776</v>
      </c>
      <c r="B12323">
        <v>1080542</v>
      </c>
      <c r="C12323">
        <v>1</v>
      </c>
      <c r="D12323">
        <v>29</v>
      </c>
      <c r="E12323">
        <v>9.8360655737700003E-2</v>
      </c>
      <c r="F12323">
        <v>2</v>
      </c>
      <c r="G12323">
        <v>0</v>
      </c>
      <c r="H12323">
        <v>2</v>
      </c>
      <c r="I12323">
        <v>0</v>
      </c>
      <c r="J12323">
        <v>0</v>
      </c>
      <c r="K12323">
        <v>0</v>
      </c>
      <c r="L12323">
        <v>0</v>
      </c>
      <c r="M12323">
        <v>2</v>
      </c>
      <c r="N12323">
        <v>9.4190130236099998E-2</v>
      </c>
      <c r="O12323">
        <f t="shared" si="384"/>
        <v>1</v>
      </c>
      <c r="P12323">
        <f t="shared" si="385"/>
        <v>8.8462960354675074E-2</v>
      </c>
    </row>
    <row r="12324" spans="1:16" x14ac:dyDescent="0.2">
      <c r="A12324">
        <v>136776</v>
      </c>
      <c r="B12324">
        <v>1080799</v>
      </c>
      <c r="C12324">
        <v>0</v>
      </c>
      <c r="D12324">
        <v>28</v>
      </c>
      <c r="E12324">
        <v>9.8918083462100001E-2</v>
      </c>
      <c r="F12324">
        <v>3</v>
      </c>
      <c r="G12324">
        <v>0</v>
      </c>
      <c r="H12324">
        <v>1</v>
      </c>
      <c r="I12324">
        <v>0</v>
      </c>
      <c r="J12324">
        <v>0</v>
      </c>
      <c r="K12324">
        <v>0</v>
      </c>
      <c r="L12324">
        <v>0</v>
      </c>
      <c r="M12324">
        <v>2</v>
      </c>
      <c r="N12324">
        <v>0.13192548897299999</v>
      </c>
      <c r="O12324">
        <f t="shared" si="384"/>
        <v>1</v>
      </c>
      <c r="P12324">
        <f t="shared" si="385"/>
        <v>0.12390384503701105</v>
      </c>
    </row>
    <row r="12325" spans="1:16" x14ac:dyDescent="0.2">
      <c r="A12325">
        <v>136776</v>
      </c>
      <c r="B12325">
        <v>1080515</v>
      </c>
      <c r="C12325">
        <v>0</v>
      </c>
      <c r="D12325">
        <v>46</v>
      </c>
      <c r="E12325">
        <v>9.8113207547200001E-2</v>
      </c>
      <c r="F12325">
        <v>1</v>
      </c>
      <c r="G12325">
        <v>0</v>
      </c>
      <c r="H12325">
        <v>1</v>
      </c>
      <c r="I12325">
        <v>0</v>
      </c>
      <c r="J12325">
        <v>0</v>
      </c>
      <c r="K12325">
        <v>0</v>
      </c>
      <c r="L12325">
        <v>0</v>
      </c>
      <c r="M12325">
        <v>2</v>
      </c>
      <c r="N12325">
        <v>8.4326950080400004E-2</v>
      </c>
      <c r="O12325">
        <f t="shared" si="384"/>
        <v>1</v>
      </c>
      <c r="P12325">
        <f t="shared" si="385"/>
        <v>7.9199504481988578E-2</v>
      </c>
    </row>
    <row r="12326" spans="1:16" x14ac:dyDescent="0.2">
      <c r="A12326">
        <v>8773</v>
      </c>
      <c r="B12326">
        <v>1080594</v>
      </c>
      <c r="C12326">
        <v>1</v>
      </c>
      <c r="D12326">
        <v>15</v>
      </c>
      <c r="E12326">
        <v>8.1135902636900001E-2</v>
      </c>
      <c r="F12326">
        <v>6</v>
      </c>
      <c r="G12326">
        <v>0</v>
      </c>
      <c r="H12326">
        <v>3</v>
      </c>
      <c r="I12326">
        <v>0</v>
      </c>
      <c r="J12326">
        <v>0</v>
      </c>
      <c r="K12326">
        <v>1</v>
      </c>
      <c r="L12326">
        <v>0</v>
      </c>
      <c r="M12326">
        <v>2</v>
      </c>
      <c r="N12326">
        <v>0.113273216287</v>
      </c>
      <c r="O12326">
        <f t="shared" si="384"/>
        <v>1</v>
      </c>
      <c r="P12326">
        <f t="shared" si="385"/>
        <v>0.10638571171444132</v>
      </c>
    </row>
    <row r="12327" spans="1:16" x14ac:dyDescent="0.2">
      <c r="A12327">
        <v>8773</v>
      </c>
      <c r="B12327">
        <v>1080772</v>
      </c>
      <c r="C12327">
        <v>3</v>
      </c>
      <c r="D12327">
        <v>17</v>
      </c>
      <c r="E12327">
        <v>8.6538461538500006E-2</v>
      </c>
      <c r="F12327">
        <v>3</v>
      </c>
      <c r="G12327">
        <v>0</v>
      </c>
      <c r="H12327">
        <v>2</v>
      </c>
      <c r="I12327">
        <v>0</v>
      </c>
      <c r="J12327">
        <v>0</v>
      </c>
      <c r="K12327">
        <v>0</v>
      </c>
      <c r="L12327">
        <v>0</v>
      </c>
      <c r="M12327">
        <v>2</v>
      </c>
      <c r="N12327">
        <v>0.104107738356</v>
      </c>
      <c r="O12327">
        <f t="shared" si="384"/>
        <v>1</v>
      </c>
      <c r="P12327">
        <f t="shared" si="385"/>
        <v>9.7777534734440202E-2</v>
      </c>
    </row>
    <row r="12328" spans="1:16" x14ac:dyDescent="0.2">
      <c r="A12328">
        <v>8773</v>
      </c>
      <c r="B12328">
        <v>1080593</v>
      </c>
      <c r="C12328">
        <v>0</v>
      </c>
      <c r="D12328">
        <v>15</v>
      </c>
      <c r="E12328">
        <v>8.2061068702299997E-2</v>
      </c>
      <c r="F12328">
        <v>2</v>
      </c>
      <c r="G12328">
        <v>0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2</v>
      </c>
      <c r="N12328">
        <v>7.0536142044499997E-2</v>
      </c>
      <c r="O12328">
        <f t="shared" si="384"/>
        <v>1</v>
      </c>
      <c r="P12328">
        <f t="shared" si="385"/>
        <v>6.6247237599240602E-2</v>
      </c>
    </row>
    <row r="12329" spans="1:16" x14ac:dyDescent="0.2">
      <c r="A12329">
        <v>8773</v>
      </c>
      <c r="B12329">
        <v>1080639</v>
      </c>
      <c r="C12329">
        <v>1</v>
      </c>
      <c r="D12329">
        <v>10</v>
      </c>
      <c r="E12329">
        <v>6.9767441860500004E-2</v>
      </c>
      <c r="F12329">
        <v>7</v>
      </c>
      <c r="G12329">
        <v>0</v>
      </c>
      <c r="H12329">
        <v>1</v>
      </c>
      <c r="I12329">
        <v>0</v>
      </c>
      <c r="J12329">
        <v>0</v>
      </c>
      <c r="K12329">
        <v>0</v>
      </c>
      <c r="L12329">
        <v>0</v>
      </c>
      <c r="M12329">
        <v>2</v>
      </c>
      <c r="N12329">
        <v>0.11805628665200001</v>
      </c>
      <c r="O12329">
        <f t="shared" si="384"/>
        <v>1</v>
      </c>
      <c r="P12329">
        <f t="shared" si="385"/>
        <v>0.11087795058290874</v>
      </c>
    </row>
    <row r="12330" spans="1:16" x14ac:dyDescent="0.2">
      <c r="A12330">
        <v>8773</v>
      </c>
      <c r="B12330">
        <v>1080821</v>
      </c>
      <c r="C12330">
        <v>0</v>
      </c>
      <c r="D12330">
        <v>14</v>
      </c>
      <c r="E12330">
        <v>6.4236111111100003E-2</v>
      </c>
      <c r="F12330">
        <v>1</v>
      </c>
      <c r="G12330">
        <v>0</v>
      </c>
      <c r="H12330">
        <v>1</v>
      </c>
      <c r="I12330">
        <v>0</v>
      </c>
      <c r="J12330">
        <v>0</v>
      </c>
      <c r="K12330">
        <v>0</v>
      </c>
      <c r="L12330">
        <v>0</v>
      </c>
      <c r="M12330">
        <v>2</v>
      </c>
      <c r="N12330">
        <v>4.34434058544E-2</v>
      </c>
      <c r="O12330">
        <f t="shared" si="384"/>
        <v>1</v>
      </c>
      <c r="P12330">
        <f t="shared" si="385"/>
        <v>4.0801857690784885E-2</v>
      </c>
    </row>
    <row r="12331" spans="1:16" x14ac:dyDescent="0.2">
      <c r="A12331">
        <v>8773</v>
      </c>
      <c r="B12331">
        <v>1080615</v>
      </c>
      <c r="C12331">
        <v>1</v>
      </c>
      <c r="D12331">
        <v>17</v>
      </c>
      <c r="E12331">
        <v>8.8167053364300002E-2</v>
      </c>
      <c r="F12331">
        <v>2</v>
      </c>
      <c r="G12331">
        <v>0</v>
      </c>
      <c r="H12331">
        <v>1</v>
      </c>
      <c r="I12331">
        <v>0</v>
      </c>
      <c r="J12331">
        <v>0</v>
      </c>
      <c r="K12331">
        <v>0</v>
      </c>
      <c r="L12331">
        <v>0</v>
      </c>
      <c r="M12331">
        <v>2</v>
      </c>
      <c r="N12331">
        <v>4.6938970066500003E-2</v>
      </c>
      <c r="O12331">
        <f t="shared" si="384"/>
        <v>1</v>
      </c>
      <c r="P12331">
        <f t="shared" si="385"/>
        <v>4.4084876384326371E-2</v>
      </c>
    </row>
    <row r="12332" spans="1:16" x14ac:dyDescent="0.2">
      <c r="A12332">
        <v>8773</v>
      </c>
      <c r="B12332">
        <v>1080860</v>
      </c>
      <c r="C12332">
        <v>0</v>
      </c>
      <c r="D12332">
        <v>22</v>
      </c>
      <c r="E12332">
        <v>7.3253833049400002E-2</v>
      </c>
      <c r="F12332">
        <v>11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2</v>
      </c>
      <c r="N12332">
        <v>9.2603310335099998E-2</v>
      </c>
      <c r="O12332">
        <f t="shared" si="384"/>
        <v>1</v>
      </c>
      <c r="P12332">
        <f t="shared" si="385"/>
        <v>8.6972626010298398E-2</v>
      </c>
    </row>
    <row r="12333" spans="1:16" x14ac:dyDescent="0.2">
      <c r="A12333">
        <v>8773</v>
      </c>
      <c r="B12333">
        <v>1080866</v>
      </c>
      <c r="C12333">
        <v>0</v>
      </c>
      <c r="D12333">
        <v>8</v>
      </c>
      <c r="E12333">
        <v>6.5606361828999996E-2</v>
      </c>
      <c r="F12333">
        <v>6</v>
      </c>
      <c r="G12333">
        <v>0</v>
      </c>
      <c r="H12333">
        <v>3</v>
      </c>
      <c r="I12333">
        <v>1</v>
      </c>
      <c r="J12333">
        <v>0</v>
      </c>
      <c r="K12333">
        <v>0</v>
      </c>
      <c r="L12333">
        <v>0</v>
      </c>
      <c r="M12333">
        <v>2</v>
      </c>
      <c r="N12333">
        <v>7.4435296320200003E-2</v>
      </c>
      <c r="O12333">
        <f t="shared" si="384"/>
        <v>1</v>
      </c>
      <c r="P12333">
        <f t="shared" si="385"/>
        <v>6.9909306323887199E-2</v>
      </c>
    </row>
    <row r="12334" spans="1:16" x14ac:dyDescent="0.2">
      <c r="A12334">
        <v>8773</v>
      </c>
      <c r="B12334">
        <v>1080534</v>
      </c>
      <c r="C12334">
        <v>0</v>
      </c>
      <c r="D12334">
        <v>13</v>
      </c>
      <c r="E12334">
        <v>7.5107296137299995E-2</v>
      </c>
      <c r="F12334">
        <v>4</v>
      </c>
      <c r="G12334">
        <v>0</v>
      </c>
      <c r="H12334">
        <v>3</v>
      </c>
      <c r="I12334">
        <v>0</v>
      </c>
      <c r="J12334">
        <v>0</v>
      </c>
      <c r="K12334">
        <v>1</v>
      </c>
      <c r="L12334">
        <v>0</v>
      </c>
      <c r="M12334">
        <v>2</v>
      </c>
      <c r="N12334">
        <v>0.10399342474000001</v>
      </c>
      <c r="O12334">
        <f t="shared" si="384"/>
        <v>1</v>
      </c>
      <c r="P12334">
        <f t="shared" si="385"/>
        <v>9.7670171883843665E-2</v>
      </c>
    </row>
    <row r="12335" spans="1:16" x14ac:dyDescent="0.2">
      <c r="A12335">
        <v>8773</v>
      </c>
      <c r="B12335">
        <v>1080657</v>
      </c>
      <c r="C12335">
        <v>0</v>
      </c>
      <c r="D12335">
        <v>6</v>
      </c>
      <c r="E12335">
        <v>4.7727272727299999E-2</v>
      </c>
      <c r="F12335">
        <v>0</v>
      </c>
      <c r="G12335">
        <v>0</v>
      </c>
      <c r="H12335">
        <v>2</v>
      </c>
      <c r="I12335">
        <v>0</v>
      </c>
      <c r="J12335">
        <v>0</v>
      </c>
      <c r="K12335">
        <v>0</v>
      </c>
      <c r="L12335">
        <v>0</v>
      </c>
      <c r="M12335">
        <v>2</v>
      </c>
      <c r="N12335">
        <v>2.1726539323200001E-2</v>
      </c>
      <c r="O12335">
        <f t="shared" si="384"/>
        <v>1</v>
      </c>
      <c r="P12335">
        <f t="shared" si="385"/>
        <v>2.0405471167465203E-2</v>
      </c>
    </row>
    <row r="12336" spans="1:16" x14ac:dyDescent="0.2">
      <c r="A12336">
        <v>8773</v>
      </c>
      <c r="B12336">
        <v>1080655</v>
      </c>
      <c r="C12336">
        <v>1</v>
      </c>
      <c r="D12336">
        <v>17</v>
      </c>
      <c r="E12336">
        <v>8.4188911704299998E-2</v>
      </c>
      <c r="F12336">
        <v>7</v>
      </c>
      <c r="G12336">
        <v>0</v>
      </c>
      <c r="H12336">
        <v>0</v>
      </c>
      <c r="I12336">
        <v>1</v>
      </c>
      <c r="J12336">
        <v>0</v>
      </c>
      <c r="K12336">
        <v>0</v>
      </c>
      <c r="L12336">
        <v>0</v>
      </c>
      <c r="M12336">
        <v>2</v>
      </c>
      <c r="N12336">
        <v>0.133520903972</v>
      </c>
      <c r="O12336">
        <f t="shared" si="384"/>
        <v>1</v>
      </c>
      <c r="P12336">
        <f t="shared" si="385"/>
        <v>0.12540225186001913</v>
      </c>
    </row>
    <row r="12337" spans="1:16" x14ac:dyDescent="0.2">
      <c r="A12337">
        <v>8773</v>
      </c>
      <c r="B12337">
        <v>1080653</v>
      </c>
      <c r="C12337">
        <v>0</v>
      </c>
      <c r="D12337">
        <v>25</v>
      </c>
      <c r="E12337">
        <v>6.9686411149799996E-2</v>
      </c>
      <c r="F12337">
        <v>4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2</v>
      </c>
      <c r="N12337">
        <v>0.162454128098</v>
      </c>
      <c r="O12337">
        <f t="shared" si="384"/>
        <v>1</v>
      </c>
      <c r="P12337">
        <f t="shared" si="385"/>
        <v>0.15257621002713806</v>
      </c>
    </row>
    <row r="12338" spans="1:16" x14ac:dyDescent="0.2">
      <c r="A12338">
        <v>8773</v>
      </c>
      <c r="B12338">
        <v>1080651</v>
      </c>
      <c r="C12338">
        <v>1</v>
      </c>
      <c r="D12338">
        <v>23</v>
      </c>
      <c r="E12338">
        <v>9.2783505154600002E-2</v>
      </c>
      <c r="F12338">
        <v>6</v>
      </c>
      <c r="G12338">
        <v>0</v>
      </c>
      <c r="H12338">
        <v>1</v>
      </c>
      <c r="I12338">
        <v>0</v>
      </c>
      <c r="J12338">
        <v>0</v>
      </c>
      <c r="K12338">
        <v>0</v>
      </c>
      <c r="L12338">
        <v>0</v>
      </c>
      <c r="M12338">
        <v>2</v>
      </c>
      <c r="N12338">
        <v>7.2310968465699996E-2</v>
      </c>
      <c r="O12338">
        <f t="shared" si="384"/>
        <v>1</v>
      </c>
      <c r="P12338">
        <f t="shared" si="385"/>
        <v>6.7914146849089696E-2</v>
      </c>
    </row>
    <row r="12339" spans="1:16" x14ac:dyDescent="0.2">
      <c r="A12339">
        <v>8773</v>
      </c>
      <c r="B12339">
        <v>1080733</v>
      </c>
      <c r="C12339">
        <v>0</v>
      </c>
      <c r="D12339">
        <v>25</v>
      </c>
      <c r="E12339">
        <v>9.3913043478299998E-2</v>
      </c>
      <c r="F12339">
        <v>2</v>
      </c>
      <c r="G12339">
        <v>0</v>
      </c>
      <c r="H12339">
        <v>1</v>
      </c>
      <c r="I12339">
        <v>0</v>
      </c>
      <c r="J12339">
        <v>0</v>
      </c>
      <c r="K12339">
        <v>0</v>
      </c>
      <c r="L12339">
        <v>0</v>
      </c>
      <c r="M12339">
        <v>2</v>
      </c>
      <c r="N12339">
        <v>0.13090565969599999</v>
      </c>
      <c r="O12339">
        <f t="shared" si="384"/>
        <v>1</v>
      </c>
      <c r="P12339">
        <f t="shared" si="385"/>
        <v>0.12294602581886528</v>
      </c>
    </row>
    <row r="12340" spans="1:16" x14ac:dyDescent="0.2">
      <c r="A12340">
        <v>8773</v>
      </c>
      <c r="B12340">
        <v>1080510</v>
      </c>
      <c r="C12340">
        <v>0</v>
      </c>
      <c r="D12340">
        <v>14</v>
      </c>
      <c r="E12340">
        <v>7.1428571428599999E-2</v>
      </c>
      <c r="F12340">
        <v>4</v>
      </c>
      <c r="G12340">
        <v>0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2</v>
      </c>
      <c r="N12340">
        <v>0.16270003452500001</v>
      </c>
      <c r="O12340">
        <f t="shared" si="384"/>
        <v>1</v>
      </c>
      <c r="P12340">
        <f t="shared" si="385"/>
        <v>0.15280716427306737</v>
      </c>
    </row>
    <row r="12341" spans="1:16" x14ac:dyDescent="0.2">
      <c r="A12341">
        <v>8773</v>
      </c>
      <c r="B12341">
        <v>1080785</v>
      </c>
      <c r="C12341">
        <v>1</v>
      </c>
      <c r="D12341">
        <v>16</v>
      </c>
      <c r="E12341">
        <v>8.2061068702299997E-2</v>
      </c>
      <c r="F12341">
        <v>7</v>
      </c>
      <c r="G12341">
        <v>0</v>
      </c>
      <c r="H12341">
        <v>3</v>
      </c>
      <c r="I12341">
        <v>0</v>
      </c>
      <c r="J12341">
        <v>0</v>
      </c>
      <c r="K12341">
        <v>0</v>
      </c>
      <c r="L12341">
        <v>0</v>
      </c>
      <c r="M12341">
        <v>2</v>
      </c>
      <c r="N12341">
        <v>7.7009614074400004E-2</v>
      </c>
      <c r="O12341">
        <f t="shared" si="384"/>
        <v>1</v>
      </c>
      <c r="P12341">
        <f t="shared" si="385"/>
        <v>7.2327094353899377E-2</v>
      </c>
    </row>
    <row r="12342" spans="1:16" x14ac:dyDescent="0.2">
      <c r="A12342">
        <v>8773</v>
      </c>
      <c r="B12342">
        <v>1080691</v>
      </c>
      <c r="C12342">
        <v>0</v>
      </c>
      <c r="D12342">
        <v>16</v>
      </c>
      <c r="E12342">
        <v>7.3664825045999999E-2</v>
      </c>
      <c r="F12342">
        <v>3</v>
      </c>
      <c r="G12342">
        <v>0</v>
      </c>
      <c r="H12342">
        <v>0</v>
      </c>
      <c r="I12342">
        <v>0</v>
      </c>
      <c r="J12342">
        <v>0</v>
      </c>
      <c r="K12342">
        <v>1</v>
      </c>
      <c r="L12342">
        <v>0</v>
      </c>
      <c r="M12342">
        <v>2</v>
      </c>
      <c r="N12342">
        <v>0.15438369293900001</v>
      </c>
      <c r="O12342">
        <f t="shared" si="384"/>
        <v>1</v>
      </c>
      <c r="P12342">
        <f t="shared" si="385"/>
        <v>0.14499649245241955</v>
      </c>
    </row>
    <row r="12343" spans="1:16" x14ac:dyDescent="0.2">
      <c r="A12343">
        <v>8773</v>
      </c>
      <c r="B12343">
        <v>1080572</v>
      </c>
      <c r="C12343">
        <v>0</v>
      </c>
      <c r="D12343">
        <v>13</v>
      </c>
      <c r="E12343">
        <v>7.2691552062899997E-2</v>
      </c>
      <c r="F12343">
        <v>1</v>
      </c>
      <c r="G12343">
        <v>0</v>
      </c>
      <c r="H12343">
        <v>3</v>
      </c>
      <c r="I12343">
        <v>0</v>
      </c>
      <c r="J12343">
        <v>0</v>
      </c>
      <c r="K12343">
        <v>0</v>
      </c>
      <c r="L12343">
        <v>0</v>
      </c>
      <c r="M12343">
        <v>2</v>
      </c>
      <c r="N12343">
        <v>6.3823476845400004E-2</v>
      </c>
      <c r="O12343">
        <f t="shared" si="384"/>
        <v>1</v>
      </c>
      <c r="P12343">
        <f t="shared" si="385"/>
        <v>5.9942731661158814E-2</v>
      </c>
    </row>
    <row r="12344" spans="1:16" x14ac:dyDescent="0.2">
      <c r="A12344">
        <v>8773</v>
      </c>
      <c r="B12344">
        <v>1080837</v>
      </c>
      <c r="C12344">
        <v>0</v>
      </c>
      <c r="D12344">
        <v>7</v>
      </c>
      <c r="E12344">
        <v>4.1284403669700001E-2</v>
      </c>
      <c r="F12344">
        <v>1</v>
      </c>
      <c r="G12344">
        <v>0</v>
      </c>
      <c r="H12344">
        <v>2</v>
      </c>
      <c r="I12344">
        <v>0</v>
      </c>
      <c r="J12344">
        <v>0</v>
      </c>
      <c r="K12344">
        <v>0</v>
      </c>
      <c r="L12344">
        <v>0</v>
      </c>
      <c r="M12344">
        <v>2</v>
      </c>
      <c r="N12344">
        <v>3.1929725968500001E-2</v>
      </c>
      <c r="O12344">
        <f t="shared" si="384"/>
        <v>1</v>
      </c>
      <c r="P12344">
        <f t="shared" si="385"/>
        <v>2.9988259655303873E-2</v>
      </c>
    </row>
    <row r="12345" spans="1:16" x14ac:dyDescent="0.2">
      <c r="A12345">
        <v>8773</v>
      </c>
      <c r="B12345">
        <v>1080796</v>
      </c>
      <c r="C12345">
        <v>0</v>
      </c>
      <c r="D12345">
        <v>9</v>
      </c>
      <c r="E12345">
        <v>5.5555555555600003E-2</v>
      </c>
      <c r="F12345">
        <v>2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2</v>
      </c>
      <c r="N12345">
        <v>9.0698993274700004E-2</v>
      </c>
      <c r="O12345">
        <f t="shared" si="384"/>
        <v>1</v>
      </c>
      <c r="P12345">
        <f t="shared" si="385"/>
        <v>8.5184099715721412E-2</v>
      </c>
    </row>
    <row r="12346" spans="1:16" x14ac:dyDescent="0.2">
      <c r="A12346">
        <v>8773</v>
      </c>
      <c r="B12346">
        <v>1080581</v>
      </c>
      <c r="C12346">
        <v>1</v>
      </c>
      <c r="D12346">
        <v>7</v>
      </c>
      <c r="E12346">
        <v>7.0731707317100004E-2</v>
      </c>
      <c r="F12346">
        <v>1</v>
      </c>
      <c r="G12346">
        <v>0</v>
      </c>
      <c r="H12346">
        <v>1</v>
      </c>
      <c r="I12346">
        <v>0</v>
      </c>
      <c r="J12346">
        <v>0</v>
      </c>
      <c r="K12346">
        <v>0</v>
      </c>
      <c r="L12346">
        <v>0</v>
      </c>
      <c r="M12346">
        <v>2</v>
      </c>
      <c r="N12346">
        <v>5.34562367607E-2</v>
      </c>
      <c r="O12346">
        <f t="shared" si="384"/>
        <v>1</v>
      </c>
      <c r="P12346">
        <f t="shared" si="385"/>
        <v>5.0205864897079178E-2</v>
      </c>
    </row>
    <row r="12347" spans="1:16" x14ac:dyDescent="0.2">
      <c r="A12347">
        <v>8773</v>
      </c>
      <c r="B12347">
        <v>1080665</v>
      </c>
      <c r="C12347">
        <v>1</v>
      </c>
      <c r="D12347">
        <v>23</v>
      </c>
      <c r="E12347">
        <v>8.5616438356200003E-2</v>
      </c>
      <c r="F12347">
        <v>6</v>
      </c>
      <c r="G12347">
        <v>0</v>
      </c>
      <c r="H12347">
        <v>1</v>
      </c>
      <c r="I12347">
        <v>1</v>
      </c>
      <c r="J12347">
        <v>0</v>
      </c>
      <c r="K12347">
        <v>1</v>
      </c>
      <c r="L12347">
        <v>0</v>
      </c>
      <c r="M12347">
        <v>2</v>
      </c>
      <c r="N12347">
        <v>0.14030717787499999</v>
      </c>
      <c r="O12347">
        <f t="shared" si="384"/>
        <v>1</v>
      </c>
      <c r="P12347">
        <f t="shared" si="385"/>
        <v>0.13177589077242149</v>
      </c>
    </row>
    <row r="12348" spans="1:16" x14ac:dyDescent="0.2">
      <c r="A12348">
        <v>8773</v>
      </c>
      <c r="B12348">
        <v>1080765</v>
      </c>
      <c r="C12348">
        <v>0</v>
      </c>
      <c r="D12348">
        <v>18</v>
      </c>
      <c r="E12348">
        <v>7.2332730560599995E-2</v>
      </c>
      <c r="F12348">
        <v>0</v>
      </c>
      <c r="G12348">
        <v>0</v>
      </c>
      <c r="H12348">
        <v>2</v>
      </c>
      <c r="I12348">
        <v>0</v>
      </c>
      <c r="J12348">
        <v>0</v>
      </c>
      <c r="K12348">
        <v>0</v>
      </c>
      <c r="L12348">
        <v>1</v>
      </c>
      <c r="M12348">
        <v>2</v>
      </c>
      <c r="N12348">
        <v>0.19941572232599999</v>
      </c>
      <c r="O12348">
        <f t="shared" si="384"/>
        <v>1</v>
      </c>
      <c r="P12348">
        <f t="shared" si="385"/>
        <v>0.18729037845052951</v>
      </c>
    </row>
    <row r="12349" spans="1:16" x14ac:dyDescent="0.2">
      <c r="A12349">
        <v>8773</v>
      </c>
      <c r="B12349">
        <v>1080768</v>
      </c>
      <c r="C12349">
        <v>0</v>
      </c>
      <c r="D12349">
        <v>7</v>
      </c>
      <c r="E12349">
        <v>5.3388090349099998E-2</v>
      </c>
      <c r="F12349">
        <v>2</v>
      </c>
      <c r="G12349">
        <v>0</v>
      </c>
      <c r="H12349">
        <v>1</v>
      </c>
      <c r="I12349">
        <v>0</v>
      </c>
      <c r="J12349">
        <v>0</v>
      </c>
      <c r="K12349">
        <v>1</v>
      </c>
      <c r="L12349">
        <v>0</v>
      </c>
      <c r="M12349">
        <v>2</v>
      </c>
      <c r="N12349">
        <v>0.124684979329</v>
      </c>
      <c r="O12349">
        <f t="shared" si="384"/>
        <v>1</v>
      </c>
      <c r="P12349">
        <f t="shared" si="385"/>
        <v>0.11710358989372507</v>
      </c>
    </row>
    <row r="12350" spans="1:16" x14ac:dyDescent="0.2">
      <c r="A12350">
        <v>8773</v>
      </c>
      <c r="B12350">
        <v>1080741</v>
      </c>
      <c r="C12350">
        <v>1</v>
      </c>
      <c r="D12350">
        <v>7</v>
      </c>
      <c r="E12350">
        <v>6.8893528183699995E-2</v>
      </c>
      <c r="F12350">
        <v>3</v>
      </c>
      <c r="G12350">
        <v>0</v>
      </c>
      <c r="H12350">
        <v>2</v>
      </c>
      <c r="I12350">
        <v>0</v>
      </c>
      <c r="J12350">
        <v>0</v>
      </c>
      <c r="K12350">
        <v>1</v>
      </c>
      <c r="L12350">
        <v>0</v>
      </c>
      <c r="M12350">
        <v>2</v>
      </c>
      <c r="N12350">
        <v>0.11796279857</v>
      </c>
      <c r="O12350">
        <f t="shared" si="384"/>
        <v>1</v>
      </c>
      <c r="P12350">
        <f t="shared" si="385"/>
        <v>0.11079014698320172</v>
      </c>
    </row>
    <row r="12351" spans="1:16" x14ac:dyDescent="0.2">
      <c r="A12351">
        <v>8773</v>
      </c>
      <c r="B12351">
        <v>1080875</v>
      </c>
      <c r="C12351">
        <v>0</v>
      </c>
      <c r="D12351">
        <v>15</v>
      </c>
      <c r="E12351">
        <v>6.3366336633700004E-2</v>
      </c>
      <c r="F12351">
        <v>4</v>
      </c>
      <c r="G12351">
        <v>0</v>
      </c>
      <c r="H12351">
        <v>1</v>
      </c>
      <c r="I12351">
        <v>0</v>
      </c>
      <c r="J12351">
        <v>0</v>
      </c>
      <c r="K12351">
        <v>0</v>
      </c>
      <c r="L12351">
        <v>0</v>
      </c>
      <c r="M12351">
        <v>2</v>
      </c>
      <c r="N12351">
        <v>4.9794636958299998E-2</v>
      </c>
      <c r="O12351">
        <f t="shared" si="384"/>
        <v>1</v>
      </c>
      <c r="P12351">
        <f t="shared" si="385"/>
        <v>4.6766906299798766E-2</v>
      </c>
    </row>
    <row r="12352" spans="1:16" x14ac:dyDescent="0.2">
      <c r="A12352">
        <v>8773</v>
      </c>
      <c r="B12352">
        <v>1080727</v>
      </c>
      <c r="C12352">
        <v>1</v>
      </c>
      <c r="D12352">
        <v>14</v>
      </c>
      <c r="E12352">
        <v>0.100233100233</v>
      </c>
      <c r="F12352">
        <v>1</v>
      </c>
      <c r="G12352">
        <v>0</v>
      </c>
      <c r="H12352">
        <v>1</v>
      </c>
      <c r="I12352">
        <v>1</v>
      </c>
      <c r="J12352">
        <v>0</v>
      </c>
      <c r="K12352">
        <v>0</v>
      </c>
      <c r="L12352">
        <v>0</v>
      </c>
      <c r="M12352">
        <v>2</v>
      </c>
      <c r="N12352">
        <v>3.74534681832E-2</v>
      </c>
      <c r="O12352">
        <f t="shared" si="384"/>
        <v>1</v>
      </c>
      <c r="P12352">
        <f t="shared" si="385"/>
        <v>3.5176134301231149E-2</v>
      </c>
    </row>
    <row r="12353" spans="1:16" x14ac:dyDescent="0.2">
      <c r="A12353">
        <v>8773</v>
      </c>
      <c r="B12353">
        <v>1080702</v>
      </c>
      <c r="C12353">
        <v>0</v>
      </c>
      <c r="D12353">
        <v>10</v>
      </c>
      <c r="E12353">
        <v>6.9811320754699993E-2</v>
      </c>
      <c r="F12353">
        <v>9</v>
      </c>
      <c r="G12353">
        <v>0</v>
      </c>
      <c r="H12353">
        <v>1</v>
      </c>
      <c r="I12353">
        <v>0</v>
      </c>
      <c r="J12353">
        <v>0</v>
      </c>
      <c r="K12353">
        <v>0</v>
      </c>
      <c r="L12353">
        <v>0</v>
      </c>
      <c r="M12353">
        <v>2</v>
      </c>
      <c r="N12353">
        <v>0.172165504292</v>
      </c>
      <c r="O12353">
        <f t="shared" si="384"/>
        <v>1</v>
      </c>
      <c r="P12353">
        <f t="shared" si="385"/>
        <v>0.16169709227972354</v>
      </c>
    </row>
    <row r="12354" spans="1:16" x14ac:dyDescent="0.2">
      <c r="A12354">
        <v>8773</v>
      </c>
      <c r="B12354">
        <v>1080835</v>
      </c>
      <c r="C12354">
        <v>0</v>
      </c>
      <c r="D12354">
        <v>4</v>
      </c>
      <c r="E12354">
        <v>4.1025641025600003E-2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2</v>
      </c>
      <c r="N12354">
        <v>5.0346239615499999E-2</v>
      </c>
      <c r="O12354">
        <f t="shared" si="384"/>
        <v>1</v>
      </c>
      <c r="P12354">
        <f t="shared" si="385"/>
        <v>4.728496911458735E-2</v>
      </c>
    </row>
    <row r="12355" spans="1:16" x14ac:dyDescent="0.2">
      <c r="A12355">
        <v>8773</v>
      </c>
      <c r="B12355">
        <v>1080720</v>
      </c>
      <c r="C12355">
        <v>1</v>
      </c>
      <c r="D12355">
        <v>8</v>
      </c>
      <c r="E12355">
        <v>5.3719008264499997E-2</v>
      </c>
      <c r="F12355">
        <v>2</v>
      </c>
      <c r="G12355">
        <v>0</v>
      </c>
      <c r="H12355">
        <v>1</v>
      </c>
      <c r="I12355">
        <v>0</v>
      </c>
      <c r="J12355">
        <v>0</v>
      </c>
      <c r="K12355">
        <v>0</v>
      </c>
      <c r="L12355">
        <v>0</v>
      </c>
      <c r="M12355">
        <v>2</v>
      </c>
      <c r="N12355">
        <v>8.2022730166400007E-2</v>
      </c>
      <c r="O12355">
        <f t="shared" ref="O12355:O12418" si="386">IF(M12355&lt;5,1,0)</f>
        <v>1</v>
      </c>
      <c r="P12355">
        <f t="shared" ref="P12355:P12418" si="387">$S$4*N12355</f>
        <v>7.7035391167889877E-2</v>
      </c>
    </row>
    <row r="12356" spans="1:16" x14ac:dyDescent="0.2">
      <c r="A12356">
        <v>8773</v>
      </c>
      <c r="B12356">
        <v>1080547</v>
      </c>
      <c r="C12356">
        <v>1</v>
      </c>
      <c r="D12356">
        <v>14</v>
      </c>
      <c r="E12356">
        <v>7.3434125269999997E-2</v>
      </c>
      <c r="F12356">
        <v>2</v>
      </c>
      <c r="G12356">
        <v>0</v>
      </c>
      <c r="H12356">
        <v>2</v>
      </c>
      <c r="I12356">
        <v>0</v>
      </c>
      <c r="J12356">
        <v>0</v>
      </c>
      <c r="K12356">
        <v>0</v>
      </c>
      <c r="L12356">
        <v>0</v>
      </c>
      <c r="M12356">
        <v>2</v>
      </c>
      <c r="N12356">
        <v>5.4297282280799997E-2</v>
      </c>
      <c r="O12356">
        <f t="shared" si="386"/>
        <v>1</v>
      </c>
      <c r="P12356">
        <f t="shared" si="387"/>
        <v>5.0995771188901751E-2</v>
      </c>
    </row>
    <row r="12357" spans="1:16" x14ac:dyDescent="0.2">
      <c r="A12357">
        <v>8773</v>
      </c>
      <c r="B12357">
        <v>1080545</v>
      </c>
      <c r="C12357">
        <v>2</v>
      </c>
      <c r="D12357">
        <v>18</v>
      </c>
      <c r="E12357">
        <v>7.0208728652800007E-2</v>
      </c>
      <c r="F12357">
        <v>1</v>
      </c>
      <c r="G12357">
        <v>0</v>
      </c>
      <c r="H12357">
        <v>2</v>
      </c>
      <c r="I12357">
        <v>0</v>
      </c>
      <c r="J12357">
        <v>0</v>
      </c>
      <c r="K12357">
        <v>0</v>
      </c>
      <c r="L12357">
        <v>0</v>
      </c>
      <c r="M12357">
        <v>2</v>
      </c>
      <c r="N12357">
        <v>0.12710963183400001</v>
      </c>
      <c r="O12357">
        <f t="shared" si="386"/>
        <v>1</v>
      </c>
      <c r="P12357">
        <f t="shared" si="387"/>
        <v>0.11938081297310746</v>
      </c>
    </row>
    <row r="12358" spans="1:16" x14ac:dyDescent="0.2">
      <c r="A12358">
        <v>8773</v>
      </c>
      <c r="B12358">
        <v>1080834</v>
      </c>
      <c r="C12358">
        <v>0</v>
      </c>
      <c r="D12358">
        <v>11</v>
      </c>
      <c r="E12358">
        <v>4.0955631399300002E-2</v>
      </c>
      <c r="F12358">
        <v>1</v>
      </c>
      <c r="G12358">
        <v>0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2</v>
      </c>
      <c r="N12358">
        <v>3.5140300111700003E-2</v>
      </c>
      <c r="O12358">
        <f t="shared" si="386"/>
        <v>1</v>
      </c>
      <c r="P12358">
        <f t="shared" si="387"/>
        <v>3.3003616916555352E-2</v>
      </c>
    </row>
    <row r="12359" spans="1:16" x14ac:dyDescent="0.2">
      <c r="A12359">
        <v>8773</v>
      </c>
      <c r="B12359">
        <v>1080565</v>
      </c>
      <c r="C12359">
        <v>1</v>
      </c>
      <c r="D12359">
        <v>12</v>
      </c>
      <c r="E12359">
        <v>7.5117370892000004E-2</v>
      </c>
      <c r="F12359">
        <v>1</v>
      </c>
      <c r="G12359">
        <v>0</v>
      </c>
      <c r="H12359">
        <v>3</v>
      </c>
      <c r="I12359">
        <v>0</v>
      </c>
      <c r="J12359">
        <v>0</v>
      </c>
      <c r="K12359">
        <v>0</v>
      </c>
      <c r="L12359">
        <v>0</v>
      </c>
      <c r="M12359">
        <v>2</v>
      </c>
      <c r="N12359">
        <v>9.8730775741400004E-2</v>
      </c>
      <c r="O12359">
        <f t="shared" si="386"/>
        <v>1</v>
      </c>
      <c r="P12359">
        <f t="shared" si="387"/>
        <v>9.2727514850067819E-2</v>
      </c>
    </row>
    <row r="12360" spans="1:16" x14ac:dyDescent="0.2">
      <c r="A12360">
        <v>8773</v>
      </c>
      <c r="B12360">
        <v>1080784</v>
      </c>
      <c r="C12360">
        <v>0</v>
      </c>
      <c r="D12360">
        <v>11</v>
      </c>
      <c r="E12360">
        <v>3.8986354775800001E-2</v>
      </c>
      <c r="F12360">
        <v>1</v>
      </c>
      <c r="G12360">
        <v>0</v>
      </c>
      <c r="H12360">
        <v>1</v>
      </c>
      <c r="I12360">
        <v>0</v>
      </c>
      <c r="J12360">
        <v>0</v>
      </c>
      <c r="K12360">
        <v>0</v>
      </c>
      <c r="L12360">
        <v>0</v>
      </c>
      <c r="M12360">
        <v>2</v>
      </c>
      <c r="N12360">
        <v>3.4120838716800002E-2</v>
      </c>
      <c r="O12360">
        <f t="shared" si="386"/>
        <v>1</v>
      </c>
      <c r="P12360">
        <f t="shared" si="387"/>
        <v>3.204614321167671E-2</v>
      </c>
    </row>
    <row r="12361" spans="1:16" x14ac:dyDescent="0.2">
      <c r="A12361">
        <v>8773</v>
      </c>
      <c r="B12361">
        <v>1080681</v>
      </c>
      <c r="C12361">
        <v>0</v>
      </c>
      <c r="D12361">
        <v>8</v>
      </c>
      <c r="E12361">
        <v>5.5913978494600003E-2</v>
      </c>
      <c r="F12361">
        <v>0</v>
      </c>
      <c r="G12361">
        <v>0</v>
      </c>
      <c r="H12361">
        <v>2</v>
      </c>
      <c r="I12361">
        <v>1</v>
      </c>
      <c r="J12361">
        <v>0</v>
      </c>
      <c r="K12361">
        <v>0</v>
      </c>
      <c r="L12361">
        <v>0</v>
      </c>
      <c r="M12361">
        <v>2</v>
      </c>
      <c r="N12361">
        <v>2.3944231177400001E-2</v>
      </c>
      <c r="O12361">
        <f t="shared" si="386"/>
        <v>1</v>
      </c>
      <c r="P12361">
        <f t="shared" si="387"/>
        <v>2.2488317704413608E-2</v>
      </c>
    </row>
    <row r="12362" spans="1:16" x14ac:dyDescent="0.2">
      <c r="A12362">
        <v>14255</v>
      </c>
      <c r="B12362">
        <v>1080844</v>
      </c>
      <c r="C12362">
        <v>0</v>
      </c>
      <c r="D12362">
        <v>8</v>
      </c>
      <c r="E12362">
        <v>2.4032042723599999E-2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5</v>
      </c>
      <c r="N12362">
        <v>1.05090981381E-2</v>
      </c>
      <c r="O12362">
        <f t="shared" si="386"/>
        <v>0</v>
      </c>
      <c r="P12362">
        <f t="shared" si="387"/>
        <v>9.8700992303949429E-3</v>
      </c>
    </row>
    <row r="12363" spans="1:16" x14ac:dyDescent="0.2">
      <c r="A12363">
        <v>14255</v>
      </c>
      <c r="B12363">
        <v>1080808</v>
      </c>
      <c r="C12363">
        <v>2</v>
      </c>
      <c r="D12363">
        <v>16</v>
      </c>
      <c r="E12363">
        <v>6.69934640523E-2</v>
      </c>
      <c r="F12363">
        <v>7</v>
      </c>
      <c r="G12363">
        <v>0</v>
      </c>
      <c r="H12363">
        <v>1</v>
      </c>
      <c r="I12363">
        <v>0</v>
      </c>
      <c r="J12363">
        <v>0</v>
      </c>
      <c r="K12363">
        <v>0</v>
      </c>
      <c r="L12363">
        <v>0</v>
      </c>
      <c r="M12363">
        <v>4</v>
      </c>
      <c r="N12363">
        <v>0.18067840777300001</v>
      </c>
      <c r="O12363">
        <f t="shared" si="386"/>
        <v>1</v>
      </c>
      <c r="P12363">
        <f t="shared" si="387"/>
        <v>0.16969237417661859</v>
      </c>
    </row>
    <row r="12364" spans="1:16" x14ac:dyDescent="0.2">
      <c r="A12364">
        <v>14255</v>
      </c>
      <c r="B12364">
        <v>1080779</v>
      </c>
      <c r="C12364">
        <v>2</v>
      </c>
      <c r="D12364">
        <v>6</v>
      </c>
      <c r="E12364">
        <v>1.9635343618500001E-2</v>
      </c>
      <c r="F12364">
        <v>1</v>
      </c>
      <c r="G12364">
        <v>0</v>
      </c>
      <c r="H12364">
        <v>0</v>
      </c>
      <c r="I12364">
        <v>1</v>
      </c>
      <c r="J12364">
        <v>0</v>
      </c>
      <c r="K12364">
        <v>1</v>
      </c>
      <c r="L12364">
        <v>0</v>
      </c>
      <c r="M12364">
        <v>5</v>
      </c>
      <c r="N12364">
        <v>7.3663305446699995E-2</v>
      </c>
      <c r="O12364">
        <f t="shared" si="386"/>
        <v>0</v>
      </c>
      <c r="P12364">
        <f t="shared" si="387"/>
        <v>6.9184255855590598E-2</v>
      </c>
    </row>
    <row r="12365" spans="1:16" x14ac:dyDescent="0.2">
      <c r="A12365">
        <v>14255</v>
      </c>
      <c r="B12365">
        <v>1080807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5</v>
      </c>
      <c r="N12365">
        <v>4.40357142857E-3</v>
      </c>
      <c r="O12365">
        <f t="shared" si="386"/>
        <v>0</v>
      </c>
      <c r="P12365">
        <f t="shared" si="387"/>
        <v>4.1358151191436075E-3</v>
      </c>
    </row>
    <row r="12366" spans="1:16" x14ac:dyDescent="0.2">
      <c r="A12366">
        <v>14255</v>
      </c>
      <c r="B12366">
        <v>1080630</v>
      </c>
      <c r="C12366">
        <v>0</v>
      </c>
      <c r="D12366">
        <v>4</v>
      </c>
      <c r="E12366">
        <v>1.07913669065E-2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5</v>
      </c>
      <c r="N12366">
        <v>9.2347763208400005E-3</v>
      </c>
      <c r="O12366">
        <f t="shared" si="386"/>
        <v>0</v>
      </c>
      <c r="P12366">
        <f t="shared" si="387"/>
        <v>8.6732617261172061E-3</v>
      </c>
    </row>
    <row r="12367" spans="1:16" x14ac:dyDescent="0.2">
      <c r="A12367">
        <v>14255</v>
      </c>
      <c r="B12367">
        <v>1080655</v>
      </c>
      <c r="C12367">
        <v>0</v>
      </c>
      <c r="D12367">
        <v>8</v>
      </c>
      <c r="E12367">
        <v>4.7393364928899999E-2</v>
      </c>
      <c r="F12367">
        <v>2</v>
      </c>
      <c r="G12367">
        <v>0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4</v>
      </c>
      <c r="N12367">
        <v>3.6671786797500001E-2</v>
      </c>
      <c r="O12367">
        <f t="shared" si="386"/>
        <v>1</v>
      </c>
      <c r="P12367">
        <f t="shared" si="387"/>
        <v>3.4441982546054323E-2</v>
      </c>
    </row>
    <row r="12368" spans="1:16" x14ac:dyDescent="0.2">
      <c r="A12368">
        <v>14255</v>
      </c>
      <c r="B12368">
        <v>1080731</v>
      </c>
      <c r="C12368">
        <v>2</v>
      </c>
      <c r="D12368">
        <v>16</v>
      </c>
      <c r="E12368">
        <v>7.0240295748599996E-2</v>
      </c>
      <c r="F12368">
        <v>5</v>
      </c>
      <c r="G12368">
        <v>0</v>
      </c>
      <c r="H12368">
        <v>0</v>
      </c>
      <c r="I12368">
        <v>1</v>
      </c>
      <c r="J12368">
        <v>0</v>
      </c>
      <c r="K12368">
        <v>0</v>
      </c>
      <c r="L12368">
        <v>0</v>
      </c>
      <c r="M12368">
        <v>4</v>
      </c>
      <c r="N12368">
        <v>0.13811833147800001</v>
      </c>
      <c r="O12368">
        <f t="shared" si="386"/>
        <v>1</v>
      </c>
      <c r="P12368">
        <f t="shared" si="387"/>
        <v>0.12972013576332533</v>
      </c>
    </row>
    <row r="12369" spans="1:16" x14ac:dyDescent="0.2">
      <c r="A12369">
        <v>14255</v>
      </c>
      <c r="B12369">
        <v>1080650</v>
      </c>
      <c r="C12369">
        <v>1</v>
      </c>
      <c r="D12369">
        <v>2</v>
      </c>
      <c r="E12369">
        <v>8.4459459459500005E-3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5</v>
      </c>
      <c r="N12369">
        <v>2.1664053829299999E-2</v>
      </c>
      <c r="O12369">
        <f t="shared" si="386"/>
        <v>0</v>
      </c>
      <c r="P12369">
        <f t="shared" si="387"/>
        <v>2.0346785063562783E-2</v>
      </c>
    </row>
    <row r="12370" spans="1:16" x14ac:dyDescent="0.2">
      <c r="A12370">
        <v>14255</v>
      </c>
      <c r="B12370">
        <v>1080555</v>
      </c>
      <c r="C12370">
        <v>1</v>
      </c>
      <c r="D12370">
        <v>2</v>
      </c>
      <c r="E12370">
        <v>1.99203187251E-2</v>
      </c>
      <c r="F12370">
        <v>1</v>
      </c>
      <c r="G12370">
        <v>0</v>
      </c>
      <c r="H12370">
        <v>0</v>
      </c>
      <c r="I12370">
        <v>1</v>
      </c>
      <c r="J12370">
        <v>0</v>
      </c>
      <c r="K12370">
        <v>0</v>
      </c>
      <c r="L12370">
        <v>0</v>
      </c>
      <c r="M12370">
        <v>5</v>
      </c>
      <c r="N12370">
        <v>2.90257210828E-2</v>
      </c>
      <c r="O12370">
        <f t="shared" si="386"/>
        <v>0</v>
      </c>
      <c r="P12370">
        <f t="shared" si="387"/>
        <v>2.7260830906351979E-2</v>
      </c>
    </row>
    <row r="12371" spans="1:16" x14ac:dyDescent="0.2">
      <c r="A12371">
        <v>14255</v>
      </c>
      <c r="B12371">
        <v>1080698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5</v>
      </c>
      <c r="N12371">
        <v>4.40357142857E-3</v>
      </c>
      <c r="O12371">
        <f t="shared" si="386"/>
        <v>0</v>
      </c>
      <c r="P12371">
        <f t="shared" si="387"/>
        <v>4.1358151191436075E-3</v>
      </c>
    </row>
    <row r="12372" spans="1:16" x14ac:dyDescent="0.2">
      <c r="A12372">
        <v>14255</v>
      </c>
      <c r="B12372">
        <v>1080883</v>
      </c>
      <c r="C12372">
        <v>1</v>
      </c>
      <c r="D12372">
        <v>13</v>
      </c>
      <c r="E12372">
        <v>8.00744878957E-2</v>
      </c>
      <c r="F12372">
        <v>4</v>
      </c>
      <c r="G12372">
        <v>0</v>
      </c>
      <c r="H12372">
        <v>2</v>
      </c>
      <c r="I12372">
        <v>0</v>
      </c>
      <c r="J12372">
        <v>0</v>
      </c>
      <c r="K12372">
        <v>0</v>
      </c>
      <c r="L12372">
        <v>0</v>
      </c>
      <c r="M12372">
        <v>4</v>
      </c>
      <c r="N12372">
        <v>5.6793788597200003E-2</v>
      </c>
      <c r="O12372">
        <f t="shared" si="386"/>
        <v>1</v>
      </c>
      <c r="P12372">
        <f t="shared" si="387"/>
        <v>5.3340479055206891E-2</v>
      </c>
    </row>
    <row r="12373" spans="1:16" x14ac:dyDescent="0.2">
      <c r="A12373">
        <v>14255</v>
      </c>
      <c r="B12373">
        <v>1080709</v>
      </c>
      <c r="C12373">
        <v>3</v>
      </c>
      <c r="D12373">
        <v>12</v>
      </c>
      <c r="E12373">
        <v>7.3825503355699998E-2</v>
      </c>
      <c r="F12373">
        <v>3</v>
      </c>
      <c r="G12373">
        <v>0</v>
      </c>
      <c r="H12373">
        <v>4</v>
      </c>
      <c r="I12373">
        <v>0</v>
      </c>
      <c r="J12373">
        <v>0</v>
      </c>
      <c r="K12373">
        <v>2</v>
      </c>
      <c r="L12373">
        <v>0</v>
      </c>
      <c r="M12373">
        <v>4</v>
      </c>
      <c r="N12373">
        <v>0.23711732691699999</v>
      </c>
      <c r="O12373">
        <f t="shared" si="386"/>
        <v>1</v>
      </c>
      <c r="P12373">
        <f t="shared" si="387"/>
        <v>0.22269956138595132</v>
      </c>
    </row>
    <row r="12374" spans="1:16" x14ac:dyDescent="0.2">
      <c r="A12374">
        <v>14255</v>
      </c>
      <c r="B12374">
        <v>1080858</v>
      </c>
      <c r="C12374">
        <v>0</v>
      </c>
      <c r="D12374">
        <v>2</v>
      </c>
      <c r="E12374">
        <v>5.3956834532400003E-3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5</v>
      </c>
      <c r="N12374">
        <v>6.6061525779699997E-3</v>
      </c>
      <c r="O12374">
        <f t="shared" si="386"/>
        <v>0</v>
      </c>
      <c r="P12374">
        <f t="shared" si="387"/>
        <v>6.2044697479132832E-3</v>
      </c>
    </row>
    <row r="12375" spans="1:16" x14ac:dyDescent="0.2">
      <c r="A12375">
        <v>14255</v>
      </c>
      <c r="B12375">
        <v>1080767</v>
      </c>
      <c r="C12375">
        <v>0</v>
      </c>
      <c r="D12375">
        <v>1</v>
      </c>
      <c r="E12375">
        <v>1.13895216401E-2</v>
      </c>
      <c r="F12375">
        <v>1</v>
      </c>
      <c r="G12375">
        <v>0</v>
      </c>
      <c r="H12375">
        <v>0</v>
      </c>
      <c r="I12375">
        <v>1</v>
      </c>
      <c r="J12375">
        <v>0</v>
      </c>
      <c r="K12375">
        <v>0</v>
      </c>
      <c r="L12375">
        <v>0</v>
      </c>
      <c r="M12375">
        <v>5</v>
      </c>
      <c r="N12375">
        <v>1.4293712782500001E-2</v>
      </c>
      <c r="O12375">
        <f t="shared" si="386"/>
        <v>0</v>
      </c>
      <c r="P12375">
        <f t="shared" si="387"/>
        <v>1.3424592831858961E-2</v>
      </c>
    </row>
    <row r="12376" spans="1:16" x14ac:dyDescent="0.2">
      <c r="A12376">
        <v>14255</v>
      </c>
      <c r="B12376">
        <v>1080766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5</v>
      </c>
      <c r="N12376">
        <v>4.40357142857E-3</v>
      </c>
      <c r="O12376">
        <f t="shared" si="386"/>
        <v>0</v>
      </c>
      <c r="P12376">
        <f t="shared" si="387"/>
        <v>4.1358151191436075E-3</v>
      </c>
    </row>
    <row r="12377" spans="1:16" x14ac:dyDescent="0.2">
      <c r="A12377">
        <v>14255</v>
      </c>
      <c r="B12377">
        <v>1080817</v>
      </c>
      <c r="C12377">
        <v>2</v>
      </c>
      <c r="D12377">
        <v>16</v>
      </c>
      <c r="E12377">
        <v>7.4534161490699996E-2</v>
      </c>
      <c r="F12377">
        <v>8</v>
      </c>
      <c r="G12377">
        <v>0</v>
      </c>
      <c r="H12377">
        <v>1</v>
      </c>
      <c r="I12377">
        <v>1</v>
      </c>
      <c r="J12377">
        <v>0</v>
      </c>
      <c r="K12377">
        <v>1</v>
      </c>
      <c r="L12377">
        <v>0</v>
      </c>
      <c r="M12377">
        <v>4</v>
      </c>
      <c r="N12377">
        <v>0.142609199533</v>
      </c>
      <c r="O12377">
        <f t="shared" si="386"/>
        <v>1</v>
      </c>
      <c r="P12377">
        <f t="shared" si="387"/>
        <v>0.13393793949405292</v>
      </c>
    </row>
    <row r="12378" spans="1:16" x14ac:dyDescent="0.2">
      <c r="A12378">
        <v>14255</v>
      </c>
      <c r="B12378">
        <v>1080830</v>
      </c>
      <c r="C12378">
        <v>1</v>
      </c>
      <c r="D12378">
        <v>17</v>
      </c>
      <c r="E12378">
        <v>7.8504672897200006E-2</v>
      </c>
      <c r="F12378">
        <v>1</v>
      </c>
      <c r="G12378">
        <v>0</v>
      </c>
      <c r="H12378">
        <v>1</v>
      </c>
      <c r="I12378">
        <v>0</v>
      </c>
      <c r="J12378">
        <v>0</v>
      </c>
      <c r="K12378">
        <v>0</v>
      </c>
      <c r="L12378">
        <v>0</v>
      </c>
      <c r="M12378">
        <v>4</v>
      </c>
      <c r="N12378">
        <v>5.04004497949E-2</v>
      </c>
      <c r="O12378">
        <f t="shared" si="386"/>
        <v>1</v>
      </c>
      <c r="P12378">
        <f t="shared" si="387"/>
        <v>4.7335883079129719E-2</v>
      </c>
    </row>
    <row r="12379" spans="1:16" x14ac:dyDescent="0.2">
      <c r="A12379">
        <v>14255</v>
      </c>
      <c r="B12379">
        <v>1080873</v>
      </c>
      <c r="C12379">
        <v>2</v>
      </c>
      <c r="D12379">
        <v>2</v>
      </c>
      <c r="E12379">
        <v>1.5772870662500001E-2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5</v>
      </c>
      <c r="N12379">
        <v>8.3326798256199999E-2</v>
      </c>
      <c r="O12379">
        <f t="shared" si="386"/>
        <v>0</v>
      </c>
      <c r="P12379">
        <f t="shared" si="387"/>
        <v>7.8260166241866366E-2</v>
      </c>
    </row>
    <row r="12380" spans="1:16" x14ac:dyDescent="0.2">
      <c r="A12380">
        <v>14255</v>
      </c>
      <c r="B12380">
        <v>1080872</v>
      </c>
      <c r="C12380">
        <v>1</v>
      </c>
      <c r="D12380">
        <v>18</v>
      </c>
      <c r="E12380">
        <v>6.2059238363900003E-2</v>
      </c>
      <c r="F12380">
        <v>5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4</v>
      </c>
      <c r="N12380">
        <v>6.38419971285E-2</v>
      </c>
      <c r="O12380">
        <f t="shared" si="386"/>
        <v>1</v>
      </c>
      <c r="P12380">
        <f t="shared" si="387"/>
        <v>5.9960125830436695E-2</v>
      </c>
    </row>
    <row r="12381" spans="1:16" x14ac:dyDescent="0.2">
      <c r="A12381">
        <v>14255</v>
      </c>
      <c r="B12381">
        <v>1080742</v>
      </c>
      <c r="C12381">
        <v>2</v>
      </c>
      <c r="D12381">
        <v>3</v>
      </c>
      <c r="E12381">
        <v>3.6290322580599998E-2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4</v>
      </c>
      <c r="N12381">
        <v>4.3559530567899997E-2</v>
      </c>
      <c r="O12381">
        <f t="shared" si="386"/>
        <v>1</v>
      </c>
      <c r="P12381">
        <f t="shared" si="387"/>
        <v>4.0910921516270612E-2</v>
      </c>
    </row>
    <row r="12382" spans="1:16" x14ac:dyDescent="0.2">
      <c r="A12382">
        <v>14255</v>
      </c>
      <c r="B12382">
        <v>1080525</v>
      </c>
      <c r="C12382">
        <v>2</v>
      </c>
      <c r="D12382">
        <v>5</v>
      </c>
      <c r="E12382">
        <v>7.0454545454500001E-2</v>
      </c>
      <c r="F12382">
        <v>2</v>
      </c>
      <c r="G12382">
        <v>0</v>
      </c>
      <c r="H12382">
        <v>2</v>
      </c>
      <c r="I12382">
        <v>0</v>
      </c>
      <c r="J12382">
        <v>0</v>
      </c>
      <c r="K12382">
        <v>0</v>
      </c>
      <c r="L12382">
        <v>0</v>
      </c>
      <c r="M12382">
        <v>4</v>
      </c>
      <c r="N12382">
        <v>4.63119041679E-2</v>
      </c>
      <c r="O12382">
        <f t="shared" si="386"/>
        <v>1</v>
      </c>
      <c r="P12382">
        <f t="shared" si="387"/>
        <v>4.3495938821669085E-2</v>
      </c>
    </row>
    <row r="12383" spans="1:16" x14ac:dyDescent="0.2">
      <c r="A12383">
        <v>14255</v>
      </c>
      <c r="B12383">
        <v>1080722</v>
      </c>
      <c r="C12383">
        <v>1</v>
      </c>
      <c r="D12383">
        <v>3</v>
      </c>
      <c r="E12383">
        <v>1.2965964343600001E-2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5</v>
      </c>
      <c r="N12383">
        <v>1.4806701136500001E-2</v>
      </c>
      <c r="O12383">
        <f t="shared" si="386"/>
        <v>0</v>
      </c>
      <c r="P12383">
        <f t="shared" si="387"/>
        <v>1.3906389261151073E-2</v>
      </c>
    </row>
    <row r="12384" spans="1:16" x14ac:dyDescent="0.2">
      <c r="A12384">
        <v>14255</v>
      </c>
      <c r="B12384">
        <v>1080784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5</v>
      </c>
      <c r="N12384">
        <v>5.4089571428599999E-2</v>
      </c>
      <c r="O12384">
        <f t="shared" si="386"/>
        <v>0</v>
      </c>
      <c r="P12384">
        <f t="shared" si="387"/>
        <v>5.0800690060578156E-2</v>
      </c>
    </row>
    <row r="12385" spans="1:16" x14ac:dyDescent="0.2">
      <c r="A12385">
        <v>80767</v>
      </c>
      <c r="B12385">
        <v>1080841</v>
      </c>
      <c r="C12385">
        <v>3</v>
      </c>
      <c r="D12385">
        <v>50</v>
      </c>
      <c r="E12385">
        <v>0.10326797385600001</v>
      </c>
      <c r="F12385">
        <v>0</v>
      </c>
      <c r="G12385">
        <v>0</v>
      </c>
      <c r="H12385">
        <v>2</v>
      </c>
      <c r="I12385">
        <v>0</v>
      </c>
      <c r="J12385">
        <v>0</v>
      </c>
      <c r="K12385">
        <v>2</v>
      </c>
      <c r="L12385">
        <v>1</v>
      </c>
      <c r="M12385">
        <v>3</v>
      </c>
      <c r="N12385">
        <v>0.35155721488699998</v>
      </c>
      <c r="O12385">
        <f t="shared" si="386"/>
        <v>1</v>
      </c>
      <c r="P12385">
        <f t="shared" si="387"/>
        <v>0.33018100606712114</v>
      </c>
    </row>
    <row r="12386" spans="1:16" x14ac:dyDescent="0.2">
      <c r="A12386">
        <v>80767</v>
      </c>
      <c r="B12386">
        <v>1080846</v>
      </c>
      <c r="C12386">
        <v>6</v>
      </c>
      <c r="D12386">
        <v>41</v>
      </c>
      <c r="E12386">
        <v>0.105757931845</v>
      </c>
      <c r="F12386">
        <v>0</v>
      </c>
      <c r="G12386">
        <v>0</v>
      </c>
      <c r="H12386">
        <v>1</v>
      </c>
      <c r="I12386">
        <v>0</v>
      </c>
      <c r="J12386">
        <v>0</v>
      </c>
      <c r="K12386">
        <v>1</v>
      </c>
      <c r="L12386">
        <v>0</v>
      </c>
      <c r="M12386">
        <v>4</v>
      </c>
      <c r="N12386">
        <v>0.130718825176</v>
      </c>
      <c r="O12386">
        <f t="shared" si="386"/>
        <v>1</v>
      </c>
      <c r="P12386">
        <f t="shared" si="387"/>
        <v>0.12277055165087959</v>
      </c>
    </row>
    <row r="12387" spans="1:16" x14ac:dyDescent="0.2">
      <c r="A12387">
        <v>80767</v>
      </c>
      <c r="B12387">
        <v>1080715</v>
      </c>
      <c r="C12387">
        <v>0</v>
      </c>
      <c r="D12387">
        <v>12</v>
      </c>
      <c r="E12387">
        <v>4.3478260869600001E-2</v>
      </c>
      <c r="F12387">
        <v>0</v>
      </c>
      <c r="G12387">
        <v>0</v>
      </c>
      <c r="H12387">
        <v>1</v>
      </c>
      <c r="I12387">
        <v>0</v>
      </c>
      <c r="J12387">
        <v>0</v>
      </c>
      <c r="K12387">
        <v>0</v>
      </c>
      <c r="L12387">
        <v>0</v>
      </c>
      <c r="M12387">
        <v>5</v>
      </c>
      <c r="N12387">
        <v>3.3287893022100001E-2</v>
      </c>
      <c r="O12387">
        <f t="shared" si="386"/>
        <v>0</v>
      </c>
      <c r="P12387">
        <f t="shared" si="387"/>
        <v>3.1263844240615277E-2</v>
      </c>
    </row>
    <row r="12388" spans="1:16" x14ac:dyDescent="0.2">
      <c r="A12388">
        <v>80767</v>
      </c>
      <c r="B12388">
        <v>1080594</v>
      </c>
      <c r="C12388">
        <v>3</v>
      </c>
      <c r="D12388">
        <v>52</v>
      </c>
      <c r="E12388">
        <v>9.4228504122500001E-2</v>
      </c>
      <c r="F12388">
        <v>1</v>
      </c>
      <c r="G12388">
        <v>0</v>
      </c>
      <c r="H12388">
        <v>2</v>
      </c>
      <c r="I12388">
        <v>0</v>
      </c>
      <c r="J12388">
        <v>0</v>
      </c>
      <c r="K12388">
        <v>1</v>
      </c>
      <c r="L12388">
        <v>0</v>
      </c>
      <c r="M12388">
        <v>4</v>
      </c>
      <c r="N12388">
        <v>0.18152948582699999</v>
      </c>
      <c r="O12388">
        <f t="shared" si="386"/>
        <v>1</v>
      </c>
      <c r="P12388">
        <f t="shared" si="387"/>
        <v>0.17049170298061336</v>
      </c>
    </row>
    <row r="12389" spans="1:16" x14ac:dyDescent="0.2">
      <c r="A12389">
        <v>80767</v>
      </c>
      <c r="B12389">
        <v>1080595</v>
      </c>
      <c r="C12389">
        <v>5</v>
      </c>
      <c r="D12389">
        <v>46</v>
      </c>
      <c r="E12389">
        <v>0.10447761194000001</v>
      </c>
      <c r="F12389">
        <v>0</v>
      </c>
      <c r="G12389">
        <v>0</v>
      </c>
      <c r="H12389">
        <v>4</v>
      </c>
      <c r="I12389">
        <v>0</v>
      </c>
      <c r="J12389">
        <v>0</v>
      </c>
      <c r="K12389">
        <v>0</v>
      </c>
      <c r="L12389">
        <v>0</v>
      </c>
      <c r="M12389">
        <v>4</v>
      </c>
      <c r="N12389">
        <v>0.16340719272000001</v>
      </c>
      <c r="O12389">
        <f t="shared" si="386"/>
        <v>1</v>
      </c>
      <c r="P12389">
        <f t="shared" si="387"/>
        <v>0.15347132417190137</v>
      </c>
    </row>
    <row r="12390" spans="1:16" x14ac:dyDescent="0.2">
      <c r="A12390">
        <v>80767</v>
      </c>
      <c r="B12390">
        <v>1080822</v>
      </c>
      <c r="C12390">
        <v>0</v>
      </c>
      <c r="D12390">
        <v>20</v>
      </c>
      <c r="E12390">
        <v>4.4182621502200002E-2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1</v>
      </c>
      <c r="L12390">
        <v>0</v>
      </c>
      <c r="M12390">
        <v>5</v>
      </c>
      <c r="N12390">
        <v>0.11301037881999999</v>
      </c>
      <c r="O12390">
        <f t="shared" si="386"/>
        <v>0</v>
      </c>
      <c r="P12390">
        <f t="shared" si="387"/>
        <v>0.10613885590943646</v>
      </c>
    </row>
    <row r="12391" spans="1:16" x14ac:dyDescent="0.2">
      <c r="A12391">
        <v>80767</v>
      </c>
      <c r="B12391">
        <v>1080751</v>
      </c>
      <c r="C12391">
        <v>1</v>
      </c>
      <c r="D12391">
        <v>30</v>
      </c>
      <c r="E12391">
        <v>5.1759834368499999E-2</v>
      </c>
      <c r="F12391">
        <v>0</v>
      </c>
      <c r="G12391">
        <v>0</v>
      </c>
      <c r="H12391">
        <v>1</v>
      </c>
      <c r="I12391">
        <v>0</v>
      </c>
      <c r="J12391">
        <v>0</v>
      </c>
      <c r="K12391">
        <v>0</v>
      </c>
      <c r="L12391">
        <v>0</v>
      </c>
      <c r="M12391">
        <v>4</v>
      </c>
      <c r="N12391">
        <v>2.8679403142300001E-2</v>
      </c>
      <c r="O12391">
        <f t="shared" si="386"/>
        <v>1</v>
      </c>
      <c r="P12391">
        <f t="shared" si="387"/>
        <v>2.6935570603985159E-2</v>
      </c>
    </row>
    <row r="12392" spans="1:16" x14ac:dyDescent="0.2">
      <c r="A12392">
        <v>80767</v>
      </c>
      <c r="B12392">
        <v>1080756</v>
      </c>
      <c r="C12392">
        <v>2</v>
      </c>
      <c r="D12392">
        <v>57</v>
      </c>
      <c r="E12392">
        <v>0.108944954128</v>
      </c>
      <c r="F12392">
        <v>0</v>
      </c>
      <c r="G12392">
        <v>0</v>
      </c>
      <c r="H12392">
        <v>1</v>
      </c>
      <c r="I12392">
        <v>0</v>
      </c>
      <c r="J12392">
        <v>0</v>
      </c>
      <c r="K12392">
        <v>1</v>
      </c>
      <c r="L12392">
        <v>0</v>
      </c>
      <c r="M12392">
        <v>4</v>
      </c>
      <c r="N12392">
        <v>0.124595876056</v>
      </c>
      <c r="O12392">
        <f t="shared" si="386"/>
        <v>1</v>
      </c>
      <c r="P12392">
        <f t="shared" si="387"/>
        <v>0.11701990448754598</v>
      </c>
    </row>
    <row r="12393" spans="1:16" x14ac:dyDescent="0.2">
      <c r="A12393">
        <v>80767</v>
      </c>
      <c r="B12393">
        <v>1080718</v>
      </c>
      <c r="C12393">
        <v>0</v>
      </c>
      <c r="D12393">
        <v>23</v>
      </c>
      <c r="E12393">
        <v>8.43558282209E-2</v>
      </c>
      <c r="F12393">
        <v>0</v>
      </c>
      <c r="G12393">
        <v>0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4</v>
      </c>
      <c r="N12393">
        <v>0.16029491623600001</v>
      </c>
      <c r="O12393">
        <f t="shared" si="386"/>
        <v>1</v>
      </c>
      <c r="P12393">
        <f t="shared" si="387"/>
        <v>0.1505482876443294</v>
      </c>
    </row>
    <row r="12394" spans="1:16" x14ac:dyDescent="0.2">
      <c r="A12394">
        <v>80767</v>
      </c>
      <c r="B12394">
        <v>1080678</v>
      </c>
      <c r="C12394">
        <v>2</v>
      </c>
      <c r="D12394">
        <v>50</v>
      </c>
      <c r="E12394">
        <v>0.10693301997599999</v>
      </c>
      <c r="F12394">
        <v>1</v>
      </c>
      <c r="G12394">
        <v>0</v>
      </c>
      <c r="H12394">
        <v>2</v>
      </c>
      <c r="I12394">
        <v>0</v>
      </c>
      <c r="J12394">
        <v>0</v>
      </c>
      <c r="K12394">
        <v>0</v>
      </c>
      <c r="L12394">
        <v>0</v>
      </c>
      <c r="M12394">
        <v>4</v>
      </c>
      <c r="N12394">
        <v>7.2157336984899997E-2</v>
      </c>
      <c r="O12394">
        <f t="shared" si="386"/>
        <v>1</v>
      </c>
      <c r="P12394">
        <f t="shared" si="387"/>
        <v>6.7769856831004213E-2</v>
      </c>
    </row>
    <row r="12395" spans="1:16" x14ac:dyDescent="0.2">
      <c r="A12395">
        <v>80767</v>
      </c>
      <c r="B12395">
        <v>1080556</v>
      </c>
      <c r="C12395">
        <v>4</v>
      </c>
      <c r="D12395">
        <v>51</v>
      </c>
      <c r="E12395">
        <v>0.104196816208</v>
      </c>
      <c r="F12395">
        <v>0</v>
      </c>
      <c r="G12395">
        <v>0</v>
      </c>
      <c r="H12395">
        <v>2</v>
      </c>
      <c r="I12395">
        <v>0</v>
      </c>
      <c r="J12395">
        <v>0</v>
      </c>
      <c r="K12395">
        <v>0</v>
      </c>
      <c r="L12395">
        <v>1</v>
      </c>
      <c r="M12395">
        <v>4</v>
      </c>
      <c r="N12395">
        <v>0.216891159981</v>
      </c>
      <c r="O12395">
        <f t="shared" si="386"/>
        <v>1</v>
      </c>
      <c r="P12395">
        <f t="shared" si="387"/>
        <v>0.20370323343416513</v>
      </c>
    </row>
    <row r="12396" spans="1:16" x14ac:dyDescent="0.2">
      <c r="A12396">
        <v>80767</v>
      </c>
      <c r="B12396">
        <v>1080798</v>
      </c>
      <c r="C12396">
        <v>3</v>
      </c>
      <c r="D12396">
        <v>25</v>
      </c>
      <c r="E12396">
        <v>5.5555555555600003E-2</v>
      </c>
      <c r="F12396">
        <v>0</v>
      </c>
      <c r="G12396">
        <v>0</v>
      </c>
      <c r="H12396">
        <v>1</v>
      </c>
      <c r="I12396">
        <v>0</v>
      </c>
      <c r="J12396">
        <v>0</v>
      </c>
      <c r="K12396">
        <v>1</v>
      </c>
      <c r="L12396">
        <v>0</v>
      </c>
      <c r="M12396">
        <v>4</v>
      </c>
      <c r="N12396">
        <v>0.11805889048</v>
      </c>
      <c r="O12396">
        <f t="shared" si="386"/>
        <v>1</v>
      </c>
      <c r="P12396">
        <f t="shared" si="387"/>
        <v>0.11088039608683314</v>
      </c>
    </row>
    <row r="12397" spans="1:16" x14ac:dyDescent="0.2">
      <c r="A12397">
        <v>80767</v>
      </c>
      <c r="B12397">
        <v>1080576</v>
      </c>
      <c r="C12397">
        <v>3</v>
      </c>
      <c r="D12397">
        <v>51</v>
      </c>
      <c r="E12397">
        <v>0.10513739546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3</v>
      </c>
      <c r="N12397">
        <v>0.15862188993000001</v>
      </c>
      <c r="O12397">
        <f t="shared" si="386"/>
        <v>1</v>
      </c>
      <c r="P12397">
        <f t="shared" si="387"/>
        <v>0.14897698861959058</v>
      </c>
    </row>
    <row r="12398" spans="1:16" x14ac:dyDescent="0.2">
      <c r="A12398">
        <v>80767</v>
      </c>
      <c r="B12398">
        <v>1080792</v>
      </c>
      <c r="C12398">
        <v>6</v>
      </c>
      <c r="D12398">
        <v>31</v>
      </c>
      <c r="E12398">
        <v>8.1360946745600002E-2</v>
      </c>
      <c r="F12398">
        <v>0</v>
      </c>
      <c r="G12398">
        <v>0</v>
      </c>
      <c r="H12398">
        <v>1</v>
      </c>
      <c r="I12398">
        <v>0</v>
      </c>
      <c r="J12398">
        <v>0</v>
      </c>
      <c r="K12398">
        <v>1</v>
      </c>
      <c r="L12398">
        <v>1</v>
      </c>
      <c r="M12398">
        <v>4</v>
      </c>
      <c r="N12398">
        <v>0.24902996778600001</v>
      </c>
      <c r="O12398">
        <f t="shared" si="386"/>
        <v>1</v>
      </c>
      <c r="P12398">
        <f t="shared" si="387"/>
        <v>0.23388786184027993</v>
      </c>
    </row>
    <row r="12399" spans="1:16" x14ac:dyDescent="0.2">
      <c r="A12399">
        <v>80767</v>
      </c>
      <c r="B12399">
        <v>1080793</v>
      </c>
      <c r="C12399">
        <v>2</v>
      </c>
      <c r="D12399">
        <v>24</v>
      </c>
      <c r="E12399">
        <v>0.102040816327</v>
      </c>
      <c r="F12399">
        <v>0</v>
      </c>
      <c r="G12399">
        <v>0</v>
      </c>
      <c r="H12399">
        <v>1</v>
      </c>
      <c r="I12399">
        <v>0</v>
      </c>
      <c r="J12399">
        <v>0</v>
      </c>
      <c r="K12399">
        <v>0</v>
      </c>
      <c r="L12399">
        <v>0</v>
      </c>
      <c r="M12399">
        <v>4</v>
      </c>
      <c r="N12399">
        <v>0.13683992116300001</v>
      </c>
      <c r="O12399">
        <f t="shared" si="386"/>
        <v>1</v>
      </c>
      <c r="P12399">
        <f t="shared" si="387"/>
        <v>0.12851945835976539</v>
      </c>
    </row>
    <row r="12400" spans="1:16" x14ac:dyDescent="0.2">
      <c r="A12400">
        <v>80767</v>
      </c>
      <c r="B12400">
        <v>1080858</v>
      </c>
      <c r="C12400">
        <v>0</v>
      </c>
      <c r="D12400">
        <v>1</v>
      </c>
      <c r="E12400">
        <v>5.2840158520500004E-3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4</v>
      </c>
      <c r="N12400">
        <v>6.6837250402699999E-2</v>
      </c>
      <c r="O12400">
        <f t="shared" si="386"/>
        <v>1</v>
      </c>
      <c r="P12400">
        <f t="shared" si="387"/>
        <v>6.2773254668708658E-2</v>
      </c>
    </row>
    <row r="12401" spans="1:16" x14ac:dyDescent="0.2">
      <c r="A12401">
        <v>80767</v>
      </c>
      <c r="B12401">
        <v>1080836</v>
      </c>
      <c r="C12401">
        <v>3</v>
      </c>
      <c r="D12401">
        <v>75</v>
      </c>
      <c r="E12401">
        <v>0.107558139535</v>
      </c>
      <c r="F12401">
        <v>0</v>
      </c>
      <c r="G12401">
        <v>0</v>
      </c>
      <c r="H12401">
        <v>1</v>
      </c>
      <c r="I12401">
        <v>0</v>
      </c>
      <c r="J12401">
        <v>0</v>
      </c>
      <c r="K12401">
        <v>0</v>
      </c>
      <c r="L12401">
        <v>0</v>
      </c>
      <c r="M12401">
        <v>4</v>
      </c>
      <c r="N12401">
        <v>2.44625588814E-2</v>
      </c>
      <c r="O12401">
        <f t="shared" si="386"/>
        <v>1</v>
      </c>
      <c r="P12401">
        <f t="shared" si="387"/>
        <v>2.297512882798617E-2</v>
      </c>
    </row>
    <row r="12402" spans="1:16" x14ac:dyDescent="0.2">
      <c r="A12402">
        <v>80767</v>
      </c>
      <c r="B12402">
        <v>1080602</v>
      </c>
      <c r="C12402">
        <v>3</v>
      </c>
      <c r="D12402">
        <v>36</v>
      </c>
      <c r="E12402">
        <v>0.105834464043</v>
      </c>
      <c r="F12402">
        <v>0</v>
      </c>
      <c r="G12402">
        <v>0</v>
      </c>
      <c r="H12402">
        <v>4</v>
      </c>
      <c r="I12402">
        <v>0</v>
      </c>
      <c r="J12402">
        <v>0</v>
      </c>
      <c r="K12402">
        <v>0</v>
      </c>
      <c r="L12402">
        <v>2</v>
      </c>
      <c r="M12402">
        <v>4</v>
      </c>
      <c r="N12402">
        <v>0.26832489527600001</v>
      </c>
      <c r="O12402">
        <f t="shared" si="386"/>
        <v>1</v>
      </c>
      <c r="P12402">
        <f t="shared" si="387"/>
        <v>0.25200957375760785</v>
      </c>
    </row>
    <row r="12403" spans="1:16" x14ac:dyDescent="0.2">
      <c r="A12403">
        <v>80767</v>
      </c>
      <c r="B12403">
        <v>1080815</v>
      </c>
      <c r="C12403">
        <v>1</v>
      </c>
      <c r="D12403">
        <v>18</v>
      </c>
      <c r="E12403">
        <v>7.2390572390599997E-2</v>
      </c>
      <c r="F12403">
        <v>1</v>
      </c>
      <c r="G12403">
        <v>0</v>
      </c>
      <c r="H12403">
        <v>3</v>
      </c>
      <c r="I12403">
        <v>0</v>
      </c>
      <c r="J12403">
        <v>0</v>
      </c>
      <c r="K12403">
        <v>0</v>
      </c>
      <c r="L12403">
        <v>0</v>
      </c>
      <c r="M12403">
        <v>4</v>
      </c>
      <c r="N12403">
        <v>7.0887402962300006E-2</v>
      </c>
      <c r="O12403">
        <f t="shared" si="386"/>
        <v>1</v>
      </c>
      <c r="P12403">
        <f t="shared" si="387"/>
        <v>6.6577140324373257E-2</v>
      </c>
    </row>
    <row r="12404" spans="1:16" x14ac:dyDescent="0.2">
      <c r="A12404">
        <v>80767</v>
      </c>
      <c r="B12404">
        <v>1080661</v>
      </c>
      <c r="C12404">
        <v>1</v>
      </c>
      <c r="D12404">
        <v>31</v>
      </c>
      <c r="E12404">
        <v>5.7485029940099998E-2</v>
      </c>
      <c r="F12404">
        <v>1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4</v>
      </c>
      <c r="N12404">
        <v>6.9232231310599995E-2</v>
      </c>
      <c r="O12404">
        <f t="shared" si="386"/>
        <v>1</v>
      </c>
      <c r="P12404">
        <f t="shared" si="387"/>
        <v>6.5022610313240511E-2</v>
      </c>
    </row>
    <row r="12405" spans="1:16" x14ac:dyDescent="0.2">
      <c r="A12405">
        <v>80767</v>
      </c>
      <c r="B12405">
        <v>1080622</v>
      </c>
      <c r="C12405">
        <v>1</v>
      </c>
      <c r="D12405">
        <v>13</v>
      </c>
      <c r="E12405">
        <v>2.99667036626E-2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4</v>
      </c>
      <c r="N12405">
        <v>0.100571131933</v>
      </c>
      <c r="O12405">
        <f t="shared" si="386"/>
        <v>1</v>
      </c>
      <c r="P12405">
        <f t="shared" si="387"/>
        <v>9.4455969375057902E-2</v>
      </c>
    </row>
    <row r="12406" spans="1:16" x14ac:dyDescent="0.2">
      <c r="A12406">
        <v>80767</v>
      </c>
      <c r="B12406">
        <v>1080621</v>
      </c>
      <c r="C12406">
        <v>3</v>
      </c>
      <c r="D12406">
        <v>42</v>
      </c>
      <c r="E12406">
        <v>0.108355091384</v>
      </c>
      <c r="F12406">
        <v>1</v>
      </c>
      <c r="G12406">
        <v>0</v>
      </c>
      <c r="H12406">
        <v>1</v>
      </c>
      <c r="I12406">
        <v>0</v>
      </c>
      <c r="J12406">
        <v>0</v>
      </c>
      <c r="K12406">
        <v>1</v>
      </c>
      <c r="L12406">
        <v>1</v>
      </c>
      <c r="M12406">
        <v>4</v>
      </c>
      <c r="N12406">
        <v>0.26536749304899998</v>
      </c>
      <c r="O12406">
        <f t="shared" si="386"/>
        <v>1</v>
      </c>
      <c r="P12406">
        <f t="shared" si="387"/>
        <v>0.24923199445811919</v>
      </c>
    </row>
    <row r="12407" spans="1:16" x14ac:dyDescent="0.2">
      <c r="A12407">
        <v>80767</v>
      </c>
      <c r="B12407">
        <v>1080875</v>
      </c>
      <c r="C12407">
        <v>2</v>
      </c>
      <c r="D12407">
        <v>37</v>
      </c>
      <c r="E12407">
        <v>8.2382762991100006E-2</v>
      </c>
      <c r="F12407">
        <v>0</v>
      </c>
      <c r="G12407">
        <v>0</v>
      </c>
      <c r="H12407">
        <v>1</v>
      </c>
      <c r="I12407">
        <v>0</v>
      </c>
      <c r="J12407">
        <v>0</v>
      </c>
      <c r="K12407">
        <v>0</v>
      </c>
      <c r="L12407">
        <v>0</v>
      </c>
      <c r="M12407">
        <v>4</v>
      </c>
      <c r="N12407">
        <v>0.16295904386000001</v>
      </c>
      <c r="O12407">
        <f t="shared" si="386"/>
        <v>1</v>
      </c>
      <c r="P12407">
        <f t="shared" si="387"/>
        <v>0.1530504247131598</v>
      </c>
    </row>
    <row r="12408" spans="1:16" x14ac:dyDescent="0.2">
      <c r="A12408">
        <v>80767</v>
      </c>
      <c r="B12408">
        <v>1080874</v>
      </c>
      <c r="C12408">
        <v>2</v>
      </c>
      <c r="D12408">
        <v>55</v>
      </c>
      <c r="E12408">
        <v>0.10196560196600001</v>
      </c>
      <c r="F12408">
        <v>1</v>
      </c>
      <c r="G12408">
        <v>0</v>
      </c>
      <c r="H12408">
        <v>1</v>
      </c>
      <c r="I12408">
        <v>0</v>
      </c>
      <c r="J12408">
        <v>0</v>
      </c>
      <c r="K12408">
        <v>0</v>
      </c>
      <c r="L12408">
        <v>0</v>
      </c>
      <c r="M12408">
        <v>4</v>
      </c>
      <c r="N12408">
        <v>0.15245782390099999</v>
      </c>
      <c r="O12408">
        <f t="shared" si="386"/>
        <v>1</v>
      </c>
      <c r="P12408">
        <f t="shared" si="387"/>
        <v>0.14318772463428572</v>
      </c>
    </row>
    <row r="12409" spans="1:16" x14ac:dyDescent="0.2">
      <c r="A12409">
        <v>80767</v>
      </c>
      <c r="B12409">
        <v>1080527</v>
      </c>
      <c r="C12409">
        <v>0</v>
      </c>
      <c r="D12409">
        <v>24</v>
      </c>
      <c r="E12409">
        <v>6.8548387096800001E-2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4</v>
      </c>
      <c r="N12409">
        <v>9.3575894292299996E-2</v>
      </c>
      <c r="O12409">
        <f t="shared" si="386"/>
        <v>1</v>
      </c>
      <c r="P12409">
        <f t="shared" si="387"/>
        <v>8.7886072629723505E-2</v>
      </c>
    </row>
    <row r="12410" spans="1:16" x14ac:dyDescent="0.2">
      <c r="A12410">
        <v>80767</v>
      </c>
      <c r="B12410">
        <v>1080521</v>
      </c>
      <c r="C12410">
        <v>6</v>
      </c>
      <c r="D12410">
        <v>93</v>
      </c>
      <c r="E12410">
        <v>0.141011840689</v>
      </c>
      <c r="F12410">
        <v>0</v>
      </c>
      <c r="G12410">
        <v>0</v>
      </c>
      <c r="H12410">
        <v>2</v>
      </c>
      <c r="I12410">
        <v>0</v>
      </c>
      <c r="J12410">
        <v>0</v>
      </c>
      <c r="K12410">
        <v>1</v>
      </c>
      <c r="L12410">
        <v>0</v>
      </c>
      <c r="M12410">
        <v>3</v>
      </c>
      <c r="N12410">
        <v>0.29119163293799999</v>
      </c>
      <c r="O12410">
        <f t="shared" si="386"/>
        <v>1</v>
      </c>
      <c r="P12410">
        <f t="shared" si="387"/>
        <v>0.27348591424215429</v>
      </c>
    </row>
    <row r="12411" spans="1:16" x14ac:dyDescent="0.2">
      <c r="A12411">
        <v>80767</v>
      </c>
      <c r="B12411">
        <v>1080543</v>
      </c>
      <c r="C12411">
        <v>1</v>
      </c>
      <c r="D12411">
        <v>24</v>
      </c>
      <c r="E12411">
        <v>6.6565809379699997E-2</v>
      </c>
      <c r="F12411">
        <v>0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0</v>
      </c>
      <c r="M12411">
        <v>4</v>
      </c>
      <c r="N12411">
        <v>6.6129926842999995E-2</v>
      </c>
      <c r="O12411">
        <f t="shared" si="386"/>
        <v>1</v>
      </c>
      <c r="P12411">
        <f t="shared" si="387"/>
        <v>6.2108939460068173E-2</v>
      </c>
    </row>
    <row r="12412" spans="1:16" x14ac:dyDescent="0.2">
      <c r="A12412">
        <v>80767</v>
      </c>
      <c r="B12412">
        <v>1080569</v>
      </c>
      <c r="C12412">
        <v>2</v>
      </c>
      <c r="D12412">
        <v>70</v>
      </c>
      <c r="E12412">
        <v>0.10660980810200001</v>
      </c>
      <c r="F12412">
        <v>0</v>
      </c>
      <c r="G12412">
        <v>0</v>
      </c>
      <c r="H12412">
        <v>1</v>
      </c>
      <c r="I12412">
        <v>0</v>
      </c>
      <c r="J12412">
        <v>0</v>
      </c>
      <c r="K12412">
        <v>1</v>
      </c>
      <c r="L12412">
        <v>1</v>
      </c>
      <c r="M12412">
        <v>4</v>
      </c>
      <c r="N12412">
        <v>0.20765836866500001</v>
      </c>
      <c r="O12412">
        <f t="shared" si="386"/>
        <v>1</v>
      </c>
      <c r="P12412">
        <f t="shared" si="387"/>
        <v>0.19503183601595392</v>
      </c>
    </row>
    <row r="12413" spans="1:16" x14ac:dyDescent="0.2">
      <c r="A12413">
        <v>80767</v>
      </c>
      <c r="B12413">
        <v>1080506</v>
      </c>
      <c r="C12413">
        <v>1</v>
      </c>
      <c r="D12413">
        <v>18</v>
      </c>
      <c r="E12413">
        <v>5.4896142433199999E-2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2</v>
      </c>
      <c r="L12413">
        <v>0</v>
      </c>
      <c r="M12413">
        <v>4</v>
      </c>
      <c r="N12413">
        <v>0.18473937414200001</v>
      </c>
      <c r="O12413">
        <f t="shared" si="386"/>
        <v>1</v>
      </c>
      <c r="P12413">
        <f t="shared" si="387"/>
        <v>0.1735064161150045</v>
      </c>
    </row>
    <row r="12414" spans="1:16" x14ac:dyDescent="0.2">
      <c r="A12414">
        <v>80767</v>
      </c>
      <c r="B12414">
        <v>1080549</v>
      </c>
      <c r="C12414">
        <v>1</v>
      </c>
      <c r="D12414">
        <v>9</v>
      </c>
      <c r="E12414">
        <v>2.3573200992600001E-2</v>
      </c>
      <c r="F12414">
        <v>0</v>
      </c>
      <c r="G12414">
        <v>0</v>
      </c>
      <c r="H12414">
        <v>1</v>
      </c>
      <c r="I12414">
        <v>0</v>
      </c>
      <c r="J12414">
        <v>0</v>
      </c>
      <c r="K12414">
        <v>0</v>
      </c>
      <c r="L12414">
        <v>0</v>
      </c>
      <c r="M12414">
        <v>5</v>
      </c>
      <c r="N12414">
        <v>3.6284565377900001E-2</v>
      </c>
      <c r="O12414">
        <f t="shared" si="386"/>
        <v>0</v>
      </c>
      <c r="P12414">
        <f t="shared" si="387"/>
        <v>3.4078305874149402E-2</v>
      </c>
    </row>
    <row r="12415" spans="1:16" x14ac:dyDescent="0.2">
      <c r="A12415">
        <v>80767</v>
      </c>
      <c r="B12415">
        <v>1080638</v>
      </c>
      <c r="C12415">
        <v>3</v>
      </c>
      <c r="D12415">
        <v>66</v>
      </c>
      <c r="E12415">
        <v>0.12231030577599999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0</v>
      </c>
      <c r="L12415">
        <v>0</v>
      </c>
      <c r="M12415">
        <v>4</v>
      </c>
      <c r="N12415">
        <v>0.15572915946999999</v>
      </c>
      <c r="O12415">
        <f t="shared" si="386"/>
        <v>1</v>
      </c>
      <c r="P12415">
        <f t="shared" si="387"/>
        <v>0.14626014876218413</v>
      </c>
    </row>
    <row r="12416" spans="1:16" x14ac:dyDescent="0.2">
      <c r="A12416">
        <v>301029</v>
      </c>
      <c r="B12416">
        <v>1080532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5</v>
      </c>
      <c r="N12416">
        <v>5.4089571428599999E-2</v>
      </c>
      <c r="O12416">
        <f t="shared" si="386"/>
        <v>0</v>
      </c>
      <c r="P12416">
        <f t="shared" si="387"/>
        <v>5.0800690060578156E-2</v>
      </c>
    </row>
    <row r="12417" spans="1:16" x14ac:dyDescent="0.2">
      <c r="A12417">
        <v>301029</v>
      </c>
      <c r="B12417">
        <v>1080781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5</v>
      </c>
      <c r="N12417">
        <v>4.40357142857E-3</v>
      </c>
      <c r="O12417">
        <f t="shared" si="386"/>
        <v>0</v>
      </c>
      <c r="P12417">
        <f t="shared" si="387"/>
        <v>4.1358151191436075E-3</v>
      </c>
    </row>
    <row r="12418" spans="1:16" x14ac:dyDescent="0.2">
      <c r="A12418">
        <v>301029</v>
      </c>
      <c r="B12418">
        <v>1080728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5</v>
      </c>
      <c r="N12418">
        <v>4.40357142857E-3</v>
      </c>
      <c r="O12418">
        <f t="shared" si="386"/>
        <v>0</v>
      </c>
      <c r="P12418">
        <f t="shared" si="387"/>
        <v>4.1358151191436075E-3</v>
      </c>
    </row>
    <row r="12419" spans="1:16" x14ac:dyDescent="0.2">
      <c r="A12419">
        <v>301029</v>
      </c>
      <c r="B12419">
        <v>1080647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5</v>
      </c>
      <c r="N12419">
        <v>4.40357142857E-3</v>
      </c>
      <c r="O12419">
        <f t="shared" ref="O12419:O12482" si="388">IF(M12419&lt;5,1,0)</f>
        <v>0</v>
      </c>
      <c r="P12419">
        <f t="shared" ref="P12419:P12482" si="389">$S$4*N12419</f>
        <v>4.1358151191436075E-3</v>
      </c>
    </row>
    <row r="12420" spans="1:16" x14ac:dyDescent="0.2">
      <c r="A12420">
        <v>301029</v>
      </c>
      <c r="B12420">
        <v>1080662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5</v>
      </c>
      <c r="N12420">
        <v>4.40357142857E-3</v>
      </c>
      <c r="O12420">
        <f t="shared" si="388"/>
        <v>0</v>
      </c>
      <c r="P12420">
        <f t="shared" si="389"/>
        <v>4.1358151191436075E-3</v>
      </c>
    </row>
    <row r="12421" spans="1:16" x14ac:dyDescent="0.2">
      <c r="A12421">
        <v>301029</v>
      </c>
      <c r="B12421">
        <v>1080652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5</v>
      </c>
      <c r="N12421">
        <v>5.4089571428599999E-2</v>
      </c>
      <c r="O12421">
        <f t="shared" si="388"/>
        <v>0</v>
      </c>
      <c r="P12421">
        <f t="shared" si="389"/>
        <v>5.0800690060578156E-2</v>
      </c>
    </row>
    <row r="12422" spans="1:16" x14ac:dyDescent="0.2">
      <c r="A12422">
        <v>301029</v>
      </c>
      <c r="B12422">
        <v>1080613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5</v>
      </c>
      <c r="N12422">
        <v>4.40357142857E-3</v>
      </c>
      <c r="O12422">
        <f t="shared" si="388"/>
        <v>0</v>
      </c>
      <c r="P12422">
        <f t="shared" si="389"/>
        <v>4.1358151191436075E-3</v>
      </c>
    </row>
    <row r="12423" spans="1:16" x14ac:dyDescent="0.2">
      <c r="A12423">
        <v>301029</v>
      </c>
      <c r="B12423">
        <v>1080780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5</v>
      </c>
      <c r="N12423">
        <v>5.0540571428600002E-2</v>
      </c>
      <c r="O12423">
        <f t="shared" si="388"/>
        <v>0</v>
      </c>
      <c r="P12423">
        <f t="shared" si="389"/>
        <v>4.7467484707620564E-2</v>
      </c>
    </row>
    <row r="12424" spans="1:16" x14ac:dyDescent="0.2">
      <c r="A12424">
        <v>301029</v>
      </c>
      <c r="B12424">
        <v>1080773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5</v>
      </c>
      <c r="N12424">
        <v>5.0540571428600002E-2</v>
      </c>
      <c r="O12424">
        <f t="shared" si="388"/>
        <v>0</v>
      </c>
      <c r="P12424">
        <f t="shared" si="389"/>
        <v>4.7467484707620564E-2</v>
      </c>
    </row>
    <row r="12425" spans="1:16" x14ac:dyDescent="0.2">
      <c r="A12425">
        <v>301029</v>
      </c>
      <c r="B12425">
        <v>1080543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5</v>
      </c>
      <c r="N12425">
        <v>4.40357142857E-3</v>
      </c>
      <c r="O12425">
        <f t="shared" si="388"/>
        <v>0</v>
      </c>
      <c r="P12425">
        <f t="shared" si="389"/>
        <v>4.1358151191436075E-3</v>
      </c>
    </row>
    <row r="12426" spans="1:16" x14ac:dyDescent="0.2">
      <c r="A12426">
        <v>301029</v>
      </c>
      <c r="B12426">
        <v>1080616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5</v>
      </c>
      <c r="N12426">
        <v>4.40357142857E-3</v>
      </c>
      <c r="O12426">
        <f t="shared" si="388"/>
        <v>0</v>
      </c>
      <c r="P12426">
        <f t="shared" si="389"/>
        <v>4.1358151191436075E-3</v>
      </c>
    </row>
    <row r="12427" spans="1:16" x14ac:dyDescent="0.2">
      <c r="A12427">
        <v>301029</v>
      </c>
      <c r="B12427">
        <v>1080552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5</v>
      </c>
      <c r="N12427">
        <v>5.0540571428600002E-2</v>
      </c>
      <c r="O12427">
        <f t="shared" si="388"/>
        <v>0</v>
      </c>
      <c r="P12427">
        <f t="shared" si="389"/>
        <v>4.7467484707620564E-2</v>
      </c>
    </row>
    <row r="12428" spans="1:16" x14ac:dyDescent="0.2">
      <c r="A12428">
        <v>301029</v>
      </c>
      <c r="B12428">
        <v>1080511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5</v>
      </c>
      <c r="N12428">
        <v>4.40357142857E-3</v>
      </c>
      <c r="O12428">
        <f t="shared" si="388"/>
        <v>0</v>
      </c>
      <c r="P12428">
        <f t="shared" si="389"/>
        <v>4.1358151191436075E-3</v>
      </c>
    </row>
    <row r="12429" spans="1:16" x14ac:dyDescent="0.2">
      <c r="A12429">
        <v>301029</v>
      </c>
      <c r="B12429">
        <v>1080694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5</v>
      </c>
      <c r="N12429">
        <v>5.4089571428599999E-2</v>
      </c>
      <c r="O12429">
        <f t="shared" si="388"/>
        <v>0</v>
      </c>
      <c r="P12429">
        <f t="shared" si="389"/>
        <v>5.0800690060578156E-2</v>
      </c>
    </row>
    <row r="12430" spans="1:16" x14ac:dyDescent="0.2">
      <c r="A12430">
        <v>301029</v>
      </c>
      <c r="B12430">
        <v>1080754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5</v>
      </c>
      <c r="N12430">
        <v>4.40357142857E-3</v>
      </c>
      <c r="O12430">
        <f t="shared" si="388"/>
        <v>0</v>
      </c>
      <c r="P12430">
        <f t="shared" si="389"/>
        <v>4.1358151191436075E-3</v>
      </c>
    </row>
    <row r="12431" spans="1:16" x14ac:dyDescent="0.2">
      <c r="A12431">
        <v>301029</v>
      </c>
      <c r="B12431">
        <v>1080571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5</v>
      </c>
      <c r="N12431">
        <v>4.40357142857E-3</v>
      </c>
      <c r="O12431">
        <f t="shared" si="388"/>
        <v>0</v>
      </c>
      <c r="P12431">
        <f t="shared" si="389"/>
        <v>4.1358151191436075E-3</v>
      </c>
    </row>
    <row r="12432" spans="1:16" x14ac:dyDescent="0.2">
      <c r="A12432">
        <v>12187</v>
      </c>
      <c r="B12432">
        <v>1080845</v>
      </c>
      <c r="C12432">
        <v>8</v>
      </c>
      <c r="D12432">
        <v>53</v>
      </c>
      <c r="E12432">
        <v>9.0909090909100002E-2</v>
      </c>
      <c r="F12432">
        <v>2</v>
      </c>
      <c r="G12432">
        <v>0</v>
      </c>
      <c r="H12432">
        <v>1</v>
      </c>
      <c r="I12432">
        <v>0</v>
      </c>
      <c r="J12432">
        <v>0</v>
      </c>
      <c r="K12432">
        <v>0</v>
      </c>
      <c r="L12432">
        <v>0</v>
      </c>
      <c r="M12432">
        <v>3</v>
      </c>
      <c r="N12432">
        <v>0.17679162574000001</v>
      </c>
      <c r="O12432">
        <f t="shared" si="388"/>
        <v>1</v>
      </c>
      <c r="P12432">
        <f t="shared" si="389"/>
        <v>0.1660419254084656</v>
      </c>
    </row>
    <row r="12433" spans="1:16" x14ac:dyDescent="0.2">
      <c r="A12433">
        <v>12187</v>
      </c>
      <c r="B12433">
        <v>1080584</v>
      </c>
      <c r="C12433">
        <v>5</v>
      </c>
      <c r="D12433">
        <v>64</v>
      </c>
      <c r="E12433">
        <v>0.119047619048</v>
      </c>
      <c r="F12433">
        <v>0</v>
      </c>
      <c r="G12433">
        <v>0</v>
      </c>
      <c r="H12433">
        <v>6</v>
      </c>
      <c r="I12433">
        <v>0</v>
      </c>
      <c r="J12433">
        <v>0</v>
      </c>
      <c r="K12433">
        <v>0</v>
      </c>
      <c r="L12433">
        <v>0</v>
      </c>
      <c r="M12433">
        <v>3</v>
      </c>
      <c r="N12433">
        <v>0.21735604555800001</v>
      </c>
      <c r="O12433">
        <f t="shared" si="388"/>
        <v>1</v>
      </c>
      <c r="P12433">
        <f t="shared" si="389"/>
        <v>0.20413985194466644</v>
      </c>
    </row>
    <row r="12434" spans="1:16" x14ac:dyDescent="0.2">
      <c r="A12434">
        <v>12187</v>
      </c>
      <c r="B12434">
        <v>1080613</v>
      </c>
      <c r="C12434">
        <v>3</v>
      </c>
      <c r="D12434">
        <v>50</v>
      </c>
      <c r="E12434">
        <v>0.100828729282</v>
      </c>
      <c r="F12434">
        <v>2</v>
      </c>
      <c r="G12434">
        <v>0</v>
      </c>
      <c r="H12434">
        <v>2</v>
      </c>
      <c r="I12434">
        <v>0</v>
      </c>
      <c r="J12434">
        <v>0</v>
      </c>
      <c r="K12434">
        <v>0</v>
      </c>
      <c r="L12434">
        <v>0</v>
      </c>
      <c r="M12434">
        <v>3</v>
      </c>
      <c r="N12434">
        <v>0.111545126371</v>
      </c>
      <c r="O12434">
        <f t="shared" si="388"/>
        <v>1</v>
      </c>
      <c r="P12434">
        <f t="shared" si="389"/>
        <v>0.10476269718685516</v>
      </c>
    </row>
    <row r="12435" spans="1:16" x14ac:dyDescent="0.2">
      <c r="A12435">
        <v>12187</v>
      </c>
      <c r="B12435">
        <v>1080773</v>
      </c>
      <c r="C12435">
        <v>4</v>
      </c>
      <c r="D12435">
        <v>75</v>
      </c>
      <c r="E12435">
        <v>0.13254593175900001</v>
      </c>
      <c r="F12435">
        <v>1</v>
      </c>
      <c r="G12435">
        <v>0</v>
      </c>
      <c r="H12435">
        <v>3</v>
      </c>
      <c r="I12435">
        <v>0</v>
      </c>
      <c r="J12435">
        <v>0</v>
      </c>
      <c r="K12435">
        <v>0</v>
      </c>
      <c r="L12435">
        <v>0</v>
      </c>
      <c r="M12435">
        <v>3</v>
      </c>
      <c r="N12435">
        <v>0.21158366489399999</v>
      </c>
      <c r="O12435">
        <f t="shared" si="388"/>
        <v>1</v>
      </c>
      <c r="P12435">
        <f t="shared" si="389"/>
        <v>0.19871845714935685</v>
      </c>
    </row>
    <row r="12436" spans="1:16" x14ac:dyDescent="0.2">
      <c r="A12436">
        <v>12187</v>
      </c>
      <c r="B12436">
        <v>1080616</v>
      </c>
      <c r="C12436">
        <v>6</v>
      </c>
      <c r="D12436">
        <v>42</v>
      </c>
      <c r="E12436">
        <v>9.0287277701800006E-2</v>
      </c>
      <c r="F12436">
        <v>0</v>
      </c>
      <c r="G12436">
        <v>0</v>
      </c>
      <c r="H12436">
        <v>3</v>
      </c>
      <c r="I12436">
        <v>0</v>
      </c>
      <c r="J12436">
        <v>0</v>
      </c>
      <c r="K12436">
        <v>0</v>
      </c>
      <c r="L12436">
        <v>0</v>
      </c>
      <c r="M12436">
        <v>3</v>
      </c>
      <c r="N12436">
        <v>0.13570815325999999</v>
      </c>
      <c r="O12436">
        <f t="shared" si="388"/>
        <v>1</v>
      </c>
      <c r="P12436">
        <f t="shared" si="389"/>
        <v>0.12745650687129392</v>
      </c>
    </row>
    <row r="12437" spans="1:16" x14ac:dyDescent="0.2">
      <c r="A12437">
        <v>12187</v>
      </c>
      <c r="B12437">
        <v>1080754</v>
      </c>
      <c r="C12437">
        <v>3</v>
      </c>
      <c r="D12437">
        <v>44</v>
      </c>
      <c r="E12437">
        <v>9.8070739549800001E-2</v>
      </c>
      <c r="F12437">
        <v>1</v>
      </c>
      <c r="G12437">
        <v>0</v>
      </c>
      <c r="H12437">
        <v>3</v>
      </c>
      <c r="I12437">
        <v>0</v>
      </c>
      <c r="J12437">
        <v>0</v>
      </c>
      <c r="K12437">
        <v>0</v>
      </c>
      <c r="L12437">
        <v>0</v>
      </c>
      <c r="M12437">
        <v>3</v>
      </c>
      <c r="N12437">
        <v>0.12876971863299999</v>
      </c>
      <c r="O12437">
        <f t="shared" si="388"/>
        <v>1</v>
      </c>
      <c r="P12437">
        <f t="shared" si="389"/>
        <v>0.12093995926919114</v>
      </c>
    </row>
    <row r="12438" spans="1:16" x14ac:dyDescent="0.2">
      <c r="A12438">
        <v>12187</v>
      </c>
      <c r="B12438">
        <v>1080652</v>
      </c>
      <c r="C12438">
        <v>3</v>
      </c>
      <c r="D12438">
        <v>41</v>
      </c>
      <c r="E12438">
        <v>7.3982737361299997E-2</v>
      </c>
      <c r="F12438">
        <v>1</v>
      </c>
      <c r="G12438">
        <v>0</v>
      </c>
      <c r="H12438">
        <v>3</v>
      </c>
      <c r="I12438">
        <v>0</v>
      </c>
      <c r="J12438">
        <v>0</v>
      </c>
      <c r="K12438">
        <v>0</v>
      </c>
      <c r="L12438">
        <v>0</v>
      </c>
      <c r="M12438">
        <v>3</v>
      </c>
      <c r="N12438">
        <v>0.17606224388300001</v>
      </c>
      <c r="O12438">
        <f t="shared" si="388"/>
        <v>1</v>
      </c>
      <c r="P12438">
        <f t="shared" si="389"/>
        <v>0.1653568931430098</v>
      </c>
    </row>
    <row r="12439" spans="1:16" x14ac:dyDescent="0.2">
      <c r="A12439">
        <v>12187</v>
      </c>
      <c r="B12439">
        <v>1080519</v>
      </c>
      <c r="C12439">
        <v>0</v>
      </c>
      <c r="D12439">
        <v>18</v>
      </c>
      <c r="E12439">
        <v>2.4937655860300001E-2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5</v>
      </c>
      <c r="N12439">
        <v>3.8698554815000001E-2</v>
      </c>
      <c r="O12439">
        <f t="shared" si="388"/>
        <v>0</v>
      </c>
      <c r="P12439">
        <f t="shared" si="389"/>
        <v>3.6345514246571162E-2</v>
      </c>
    </row>
    <row r="12440" spans="1:16" x14ac:dyDescent="0.2">
      <c r="A12440">
        <v>12187</v>
      </c>
      <c r="B12440">
        <v>1080718</v>
      </c>
      <c r="C12440">
        <v>4</v>
      </c>
      <c r="D12440">
        <v>21</v>
      </c>
      <c r="E12440">
        <v>7.0202808112299994E-2</v>
      </c>
      <c r="F12440">
        <v>1</v>
      </c>
      <c r="G12440">
        <v>0</v>
      </c>
      <c r="H12440">
        <v>1</v>
      </c>
      <c r="I12440">
        <v>0</v>
      </c>
      <c r="J12440">
        <v>0</v>
      </c>
      <c r="K12440">
        <v>0</v>
      </c>
      <c r="L12440">
        <v>0</v>
      </c>
      <c r="M12440">
        <v>3</v>
      </c>
      <c r="N12440">
        <v>7.9883979467999994E-2</v>
      </c>
      <c r="O12440">
        <f t="shared" si="388"/>
        <v>1</v>
      </c>
      <c r="P12440">
        <f t="shared" si="389"/>
        <v>7.5026685820877001E-2</v>
      </c>
    </row>
    <row r="12441" spans="1:16" x14ac:dyDescent="0.2">
      <c r="A12441">
        <v>12187</v>
      </c>
      <c r="B12441">
        <v>1080697</v>
      </c>
      <c r="C12441">
        <v>3</v>
      </c>
      <c r="D12441">
        <v>37</v>
      </c>
      <c r="E12441">
        <v>7.9939668175000006E-2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3</v>
      </c>
      <c r="N12441">
        <v>8.4984355545000001E-2</v>
      </c>
      <c r="O12441">
        <f t="shared" si="388"/>
        <v>1</v>
      </c>
      <c r="P12441">
        <f t="shared" si="389"/>
        <v>7.9816936832979926E-2</v>
      </c>
    </row>
    <row r="12442" spans="1:16" x14ac:dyDescent="0.2">
      <c r="A12442">
        <v>12187</v>
      </c>
      <c r="B12442">
        <v>1080694</v>
      </c>
      <c r="C12442">
        <v>2</v>
      </c>
      <c r="D12442">
        <v>75</v>
      </c>
      <c r="E12442">
        <v>0.120098039216</v>
      </c>
      <c r="F12442">
        <v>4</v>
      </c>
      <c r="G12442">
        <v>0</v>
      </c>
      <c r="H12442">
        <v>6</v>
      </c>
      <c r="I12442">
        <v>0</v>
      </c>
      <c r="J12442">
        <v>0</v>
      </c>
      <c r="K12442">
        <v>0</v>
      </c>
      <c r="L12442">
        <v>0</v>
      </c>
      <c r="M12442">
        <v>3</v>
      </c>
      <c r="N12442">
        <v>0.280683149844</v>
      </c>
      <c r="O12442">
        <f t="shared" si="388"/>
        <v>1</v>
      </c>
      <c r="P12442">
        <f t="shared" si="389"/>
        <v>0.26361639265850112</v>
      </c>
    </row>
    <row r="12443" spans="1:16" x14ac:dyDescent="0.2">
      <c r="A12443">
        <v>12187</v>
      </c>
      <c r="B12443">
        <v>1080857</v>
      </c>
      <c r="C12443">
        <v>0</v>
      </c>
      <c r="D12443">
        <v>3</v>
      </c>
      <c r="E12443">
        <v>6.3191153238499999E-3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5</v>
      </c>
      <c r="N12443">
        <v>6.2532774805499999E-2</v>
      </c>
      <c r="O12443">
        <f t="shared" si="388"/>
        <v>0</v>
      </c>
      <c r="P12443">
        <f t="shared" si="389"/>
        <v>5.8730509923072598E-2</v>
      </c>
    </row>
    <row r="12444" spans="1:16" x14ac:dyDescent="0.2">
      <c r="A12444">
        <v>12187</v>
      </c>
      <c r="B12444">
        <v>1080581</v>
      </c>
      <c r="C12444">
        <v>2</v>
      </c>
      <c r="D12444">
        <v>25</v>
      </c>
      <c r="E12444">
        <v>4.5566502463099998E-2</v>
      </c>
      <c r="F12444">
        <v>0</v>
      </c>
      <c r="G12444">
        <v>0</v>
      </c>
      <c r="H12444">
        <v>3</v>
      </c>
      <c r="I12444">
        <v>1</v>
      </c>
      <c r="J12444">
        <v>0</v>
      </c>
      <c r="K12444">
        <v>0</v>
      </c>
      <c r="L12444">
        <v>0</v>
      </c>
      <c r="M12444">
        <v>5</v>
      </c>
      <c r="N12444">
        <v>4.2407714946300003E-2</v>
      </c>
      <c r="O12444">
        <f t="shared" si="388"/>
        <v>0</v>
      </c>
      <c r="P12444">
        <f t="shared" si="389"/>
        <v>3.9829141297747853E-2</v>
      </c>
    </row>
    <row r="12445" spans="1:16" x14ac:dyDescent="0.2">
      <c r="A12445">
        <v>12187</v>
      </c>
      <c r="B12445">
        <v>1080662</v>
      </c>
      <c r="C12445">
        <v>4</v>
      </c>
      <c r="D12445">
        <v>32</v>
      </c>
      <c r="E12445">
        <v>9.0909090909100002E-2</v>
      </c>
      <c r="F12445">
        <v>1</v>
      </c>
      <c r="G12445">
        <v>0</v>
      </c>
      <c r="H12445">
        <v>5</v>
      </c>
      <c r="I12445">
        <v>1</v>
      </c>
      <c r="J12445">
        <v>0</v>
      </c>
      <c r="K12445">
        <v>0</v>
      </c>
      <c r="L12445">
        <v>0</v>
      </c>
      <c r="M12445">
        <v>3</v>
      </c>
      <c r="N12445">
        <v>8.6621303538699998E-2</v>
      </c>
      <c r="O12445">
        <f t="shared" si="388"/>
        <v>1</v>
      </c>
      <c r="P12445">
        <f t="shared" si="389"/>
        <v>8.1354351263837638E-2</v>
      </c>
    </row>
    <row r="12446" spans="1:16" x14ac:dyDescent="0.2">
      <c r="A12446">
        <v>12187</v>
      </c>
      <c r="B12446">
        <v>1080831</v>
      </c>
      <c r="C12446">
        <v>3</v>
      </c>
      <c r="D12446">
        <v>51</v>
      </c>
      <c r="E12446">
        <v>0.111282843895</v>
      </c>
      <c r="F12446">
        <v>1</v>
      </c>
      <c r="G12446">
        <v>0</v>
      </c>
      <c r="H12446">
        <v>3</v>
      </c>
      <c r="I12446">
        <v>0</v>
      </c>
      <c r="J12446">
        <v>0</v>
      </c>
      <c r="K12446">
        <v>0</v>
      </c>
      <c r="L12446">
        <v>1</v>
      </c>
      <c r="M12446">
        <v>3</v>
      </c>
      <c r="N12446">
        <v>0.24956671406700001</v>
      </c>
      <c r="O12446">
        <f t="shared" si="388"/>
        <v>1</v>
      </c>
      <c r="P12446">
        <f t="shared" si="389"/>
        <v>0.23439197161120395</v>
      </c>
    </row>
    <row r="12447" spans="1:16" x14ac:dyDescent="0.2">
      <c r="A12447">
        <v>12187</v>
      </c>
      <c r="B12447">
        <v>1080764</v>
      </c>
      <c r="C12447">
        <v>2</v>
      </c>
      <c r="D12447">
        <v>66</v>
      </c>
      <c r="E12447">
        <v>0.109974424552</v>
      </c>
      <c r="F12447">
        <v>1</v>
      </c>
      <c r="G12447">
        <v>0</v>
      </c>
      <c r="H12447">
        <v>2</v>
      </c>
      <c r="I12447">
        <v>0</v>
      </c>
      <c r="J12447">
        <v>0</v>
      </c>
      <c r="K12447">
        <v>0</v>
      </c>
      <c r="L12447">
        <v>0</v>
      </c>
      <c r="M12447">
        <v>3</v>
      </c>
      <c r="N12447">
        <v>0.22503635238299999</v>
      </c>
      <c r="O12447">
        <f t="shared" si="388"/>
        <v>1</v>
      </c>
      <c r="P12447">
        <f t="shared" si="389"/>
        <v>0.21135316268612792</v>
      </c>
    </row>
    <row r="12448" spans="1:16" x14ac:dyDescent="0.2">
      <c r="A12448">
        <v>12187</v>
      </c>
      <c r="B12448">
        <v>1080871</v>
      </c>
      <c r="C12448">
        <v>1</v>
      </c>
      <c r="D12448">
        <v>64</v>
      </c>
      <c r="E12448">
        <v>9.2326139088699993E-2</v>
      </c>
      <c r="F12448">
        <v>1</v>
      </c>
      <c r="G12448">
        <v>0</v>
      </c>
      <c r="H12448">
        <v>1</v>
      </c>
      <c r="I12448">
        <v>0</v>
      </c>
      <c r="J12448">
        <v>0</v>
      </c>
      <c r="K12448">
        <v>1</v>
      </c>
      <c r="L12448">
        <v>0</v>
      </c>
      <c r="M12448">
        <v>3</v>
      </c>
      <c r="N12448">
        <v>0.24057792780199999</v>
      </c>
      <c r="O12448">
        <f t="shared" si="388"/>
        <v>1</v>
      </c>
      <c r="P12448">
        <f t="shared" si="389"/>
        <v>0.22594974267485854</v>
      </c>
    </row>
    <row r="12449" spans="1:16" x14ac:dyDescent="0.2">
      <c r="A12449">
        <v>12187</v>
      </c>
      <c r="B12449">
        <v>1080648</v>
      </c>
      <c r="C12449">
        <v>2</v>
      </c>
      <c r="D12449">
        <v>40</v>
      </c>
      <c r="E12449">
        <v>8.1081081081100001E-2</v>
      </c>
      <c r="F12449">
        <v>1</v>
      </c>
      <c r="G12449">
        <v>0</v>
      </c>
      <c r="H12449">
        <v>3</v>
      </c>
      <c r="I12449">
        <v>0</v>
      </c>
      <c r="J12449">
        <v>0</v>
      </c>
      <c r="K12449">
        <v>0</v>
      </c>
      <c r="L12449">
        <v>0</v>
      </c>
      <c r="M12449">
        <v>3</v>
      </c>
      <c r="N12449">
        <v>0.14143430123</v>
      </c>
      <c r="O12449">
        <f t="shared" si="388"/>
        <v>1</v>
      </c>
      <c r="P12449">
        <f t="shared" si="389"/>
        <v>0.13283448012162677</v>
      </c>
    </row>
    <row r="12450" spans="1:16" x14ac:dyDescent="0.2">
      <c r="A12450">
        <v>12187</v>
      </c>
      <c r="B12450">
        <v>1080728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5</v>
      </c>
      <c r="N12450">
        <v>4.40357142857E-3</v>
      </c>
      <c r="O12450">
        <f t="shared" si="388"/>
        <v>0</v>
      </c>
      <c r="P12450">
        <f t="shared" si="389"/>
        <v>4.1358151191436075E-3</v>
      </c>
    </row>
    <row r="12451" spans="1:16" x14ac:dyDescent="0.2">
      <c r="A12451">
        <v>12187</v>
      </c>
      <c r="B12451">
        <v>1080727</v>
      </c>
      <c r="C12451">
        <v>3</v>
      </c>
      <c r="D12451">
        <v>86</v>
      </c>
      <c r="E12451">
        <v>0.117579908676</v>
      </c>
      <c r="F12451">
        <v>0</v>
      </c>
      <c r="G12451">
        <v>0</v>
      </c>
      <c r="H12451">
        <v>2</v>
      </c>
      <c r="I12451">
        <v>0</v>
      </c>
      <c r="J12451">
        <v>0</v>
      </c>
      <c r="K12451">
        <v>0</v>
      </c>
      <c r="L12451">
        <v>0</v>
      </c>
      <c r="M12451">
        <v>3</v>
      </c>
      <c r="N12451">
        <v>0.204469909517</v>
      </c>
      <c r="O12451">
        <f t="shared" si="388"/>
        <v>1</v>
      </c>
      <c r="P12451">
        <f t="shared" si="389"/>
        <v>0.19203724906193864</v>
      </c>
    </row>
    <row r="12452" spans="1:16" x14ac:dyDescent="0.2">
      <c r="A12452">
        <v>12187</v>
      </c>
      <c r="B12452">
        <v>1080647</v>
      </c>
      <c r="C12452">
        <v>3</v>
      </c>
      <c r="D12452">
        <v>45</v>
      </c>
      <c r="E12452">
        <v>8.3645443195999994E-2</v>
      </c>
      <c r="F12452">
        <v>1</v>
      </c>
      <c r="G12452">
        <v>0</v>
      </c>
      <c r="H12452">
        <v>2</v>
      </c>
      <c r="I12452">
        <v>1</v>
      </c>
      <c r="J12452">
        <v>0</v>
      </c>
      <c r="K12452">
        <v>0</v>
      </c>
      <c r="L12452">
        <v>0</v>
      </c>
      <c r="M12452">
        <v>3</v>
      </c>
      <c r="N12452">
        <v>0.11557427595</v>
      </c>
      <c r="O12452">
        <f t="shared" si="388"/>
        <v>1</v>
      </c>
      <c r="P12452">
        <f t="shared" si="389"/>
        <v>0.10854685693455582</v>
      </c>
    </row>
    <row r="12453" spans="1:16" x14ac:dyDescent="0.2">
      <c r="A12453">
        <v>12187</v>
      </c>
      <c r="B12453">
        <v>1080813</v>
      </c>
      <c r="C12453">
        <v>2</v>
      </c>
      <c r="D12453">
        <v>39</v>
      </c>
      <c r="E12453">
        <v>8.56720827179E-2</v>
      </c>
      <c r="F12453">
        <v>0</v>
      </c>
      <c r="G12453">
        <v>0</v>
      </c>
      <c r="H12453">
        <v>1</v>
      </c>
      <c r="I12453">
        <v>1</v>
      </c>
      <c r="J12453">
        <v>0</v>
      </c>
      <c r="K12453">
        <v>0</v>
      </c>
      <c r="L12453">
        <v>0</v>
      </c>
      <c r="M12453">
        <v>3</v>
      </c>
      <c r="N12453">
        <v>0.136377627965</v>
      </c>
      <c r="O12453">
        <f t="shared" si="388"/>
        <v>1</v>
      </c>
      <c r="P12453">
        <f t="shared" si="389"/>
        <v>0.12808527460033753</v>
      </c>
    </row>
    <row r="12454" spans="1:16" x14ac:dyDescent="0.2">
      <c r="A12454">
        <v>12187</v>
      </c>
      <c r="B12454">
        <v>1080830</v>
      </c>
      <c r="C12454">
        <v>2</v>
      </c>
      <c r="D12454">
        <v>48</v>
      </c>
      <c r="E12454">
        <v>8.6580086580099996E-2</v>
      </c>
      <c r="F12454">
        <v>0</v>
      </c>
      <c r="G12454">
        <v>0</v>
      </c>
      <c r="H12454">
        <v>1</v>
      </c>
      <c r="I12454">
        <v>0</v>
      </c>
      <c r="J12454">
        <v>0</v>
      </c>
      <c r="K12454">
        <v>0</v>
      </c>
      <c r="L12454">
        <v>0</v>
      </c>
      <c r="M12454">
        <v>3</v>
      </c>
      <c r="N12454">
        <v>0.192736010274</v>
      </c>
      <c r="O12454">
        <f t="shared" si="388"/>
        <v>1</v>
      </c>
      <c r="P12454">
        <f t="shared" si="389"/>
        <v>0.18101682196477528</v>
      </c>
    </row>
    <row r="12455" spans="1:16" x14ac:dyDescent="0.2">
      <c r="A12455">
        <v>12187</v>
      </c>
      <c r="B12455">
        <v>1080781</v>
      </c>
      <c r="C12455">
        <v>2</v>
      </c>
      <c r="D12455">
        <v>83</v>
      </c>
      <c r="E12455">
        <v>0.124096385542</v>
      </c>
      <c r="F12455">
        <v>0</v>
      </c>
      <c r="G12455">
        <v>0</v>
      </c>
      <c r="H12455">
        <v>2</v>
      </c>
      <c r="I12455">
        <v>0</v>
      </c>
      <c r="J12455">
        <v>0</v>
      </c>
      <c r="K12455">
        <v>0</v>
      </c>
      <c r="L12455">
        <v>0</v>
      </c>
      <c r="M12455">
        <v>3</v>
      </c>
      <c r="N12455">
        <v>0.190262101071</v>
      </c>
      <c r="O12455">
        <f t="shared" si="388"/>
        <v>1</v>
      </c>
      <c r="P12455">
        <f t="shared" si="389"/>
        <v>0.17869333720902136</v>
      </c>
    </row>
    <row r="12456" spans="1:16" x14ac:dyDescent="0.2">
      <c r="A12456">
        <v>12187</v>
      </c>
      <c r="B12456">
        <v>1080780</v>
      </c>
      <c r="C12456">
        <v>2</v>
      </c>
      <c r="D12456">
        <v>42</v>
      </c>
      <c r="E12456">
        <v>7.3232323232300001E-2</v>
      </c>
      <c r="F12456">
        <v>2</v>
      </c>
      <c r="G12456">
        <v>0</v>
      </c>
      <c r="H12456">
        <v>3</v>
      </c>
      <c r="I12456">
        <v>0</v>
      </c>
      <c r="J12456">
        <v>0</v>
      </c>
      <c r="K12456">
        <v>0</v>
      </c>
      <c r="L12456">
        <v>0</v>
      </c>
      <c r="M12456">
        <v>5</v>
      </c>
      <c r="N12456">
        <v>0.174557003357</v>
      </c>
      <c r="O12456">
        <f t="shared" si="388"/>
        <v>0</v>
      </c>
      <c r="P12456">
        <f t="shared" si="389"/>
        <v>0.16394317779255843</v>
      </c>
    </row>
    <row r="12457" spans="1:16" x14ac:dyDescent="0.2">
      <c r="A12457">
        <v>12187</v>
      </c>
      <c r="B12457">
        <v>1080563</v>
      </c>
      <c r="C12457">
        <v>3</v>
      </c>
      <c r="D12457">
        <v>73</v>
      </c>
      <c r="E12457">
        <v>0.104191616766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3</v>
      </c>
      <c r="N12457">
        <v>0.17067871003000001</v>
      </c>
      <c r="O12457">
        <f t="shared" si="388"/>
        <v>1</v>
      </c>
      <c r="P12457">
        <f t="shared" si="389"/>
        <v>0.16030070158013349</v>
      </c>
    </row>
    <row r="12458" spans="1:16" x14ac:dyDescent="0.2">
      <c r="A12458">
        <v>12187</v>
      </c>
      <c r="B12458">
        <v>1080782</v>
      </c>
      <c r="C12458">
        <v>1</v>
      </c>
      <c r="D12458">
        <v>30</v>
      </c>
      <c r="E12458">
        <v>4.9382716049399998E-2</v>
      </c>
      <c r="F12458">
        <v>2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3</v>
      </c>
      <c r="N12458">
        <v>0.13642398626300001</v>
      </c>
      <c r="O12458">
        <f t="shared" si="388"/>
        <v>1</v>
      </c>
      <c r="P12458">
        <f t="shared" si="389"/>
        <v>0.12812881411204438</v>
      </c>
    </row>
    <row r="12459" spans="1:16" x14ac:dyDescent="0.2">
      <c r="A12459">
        <v>12187</v>
      </c>
      <c r="B12459">
        <v>1080880</v>
      </c>
      <c r="C12459">
        <v>0</v>
      </c>
      <c r="D12459">
        <v>12</v>
      </c>
      <c r="E12459">
        <v>2.5537634408600001E-2</v>
      </c>
      <c r="F12459">
        <v>1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5</v>
      </c>
      <c r="N12459">
        <v>1.83671057139E-2</v>
      </c>
      <c r="O12459">
        <f t="shared" si="388"/>
        <v>0</v>
      </c>
      <c r="P12459">
        <f t="shared" si="389"/>
        <v>1.7250305743564263E-2</v>
      </c>
    </row>
    <row r="12460" spans="1:16" x14ac:dyDescent="0.2">
      <c r="A12460">
        <v>12187</v>
      </c>
      <c r="B12460">
        <v>1080680</v>
      </c>
      <c r="C12460">
        <v>0</v>
      </c>
      <c r="D12460">
        <v>60</v>
      </c>
      <c r="E12460">
        <v>9.9393939393899997E-2</v>
      </c>
      <c r="F12460">
        <v>0</v>
      </c>
      <c r="G12460">
        <v>0</v>
      </c>
      <c r="H12460">
        <v>4</v>
      </c>
      <c r="I12460">
        <v>1</v>
      </c>
      <c r="J12460">
        <v>0</v>
      </c>
      <c r="K12460">
        <v>0</v>
      </c>
      <c r="L12460">
        <v>0</v>
      </c>
      <c r="M12460">
        <v>3</v>
      </c>
      <c r="N12460">
        <v>0.144904607553</v>
      </c>
      <c r="O12460">
        <f t="shared" si="388"/>
        <v>1</v>
      </c>
      <c r="P12460">
        <f t="shared" si="389"/>
        <v>0.13609377671566064</v>
      </c>
    </row>
    <row r="12461" spans="1:16" x14ac:dyDescent="0.2">
      <c r="A12461">
        <v>12187</v>
      </c>
      <c r="B12461">
        <v>1080833</v>
      </c>
      <c r="C12461">
        <v>1</v>
      </c>
      <c r="D12461">
        <v>9</v>
      </c>
      <c r="E12461">
        <v>1.51933701657E-2</v>
      </c>
      <c r="F12461">
        <v>0</v>
      </c>
      <c r="G12461">
        <v>0</v>
      </c>
      <c r="H12461">
        <v>1</v>
      </c>
      <c r="I12461">
        <v>0</v>
      </c>
      <c r="J12461">
        <v>0</v>
      </c>
      <c r="K12461">
        <v>0</v>
      </c>
      <c r="L12461">
        <v>0</v>
      </c>
      <c r="M12461">
        <v>5</v>
      </c>
      <c r="N12461">
        <v>3.4277389537900001E-2</v>
      </c>
      <c r="O12461">
        <f t="shared" si="388"/>
        <v>0</v>
      </c>
      <c r="P12461">
        <f t="shared" si="389"/>
        <v>3.2193175061465504E-2</v>
      </c>
    </row>
    <row r="12462" spans="1:16" x14ac:dyDescent="0.2">
      <c r="A12462">
        <v>12187</v>
      </c>
      <c r="B12462">
        <v>1080687</v>
      </c>
      <c r="C12462">
        <v>4</v>
      </c>
      <c r="D12462">
        <v>32</v>
      </c>
      <c r="E12462">
        <v>6.6350710900500001E-2</v>
      </c>
      <c r="F12462">
        <v>0</v>
      </c>
      <c r="G12462">
        <v>0</v>
      </c>
      <c r="H12462">
        <v>3</v>
      </c>
      <c r="I12462">
        <v>0</v>
      </c>
      <c r="J12462">
        <v>0</v>
      </c>
      <c r="K12462">
        <v>0</v>
      </c>
      <c r="L12462">
        <v>0</v>
      </c>
      <c r="M12462">
        <v>3</v>
      </c>
      <c r="N12462">
        <v>0.18438792120600001</v>
      </c>
      <c r="O12462">
        <f t="shared" si="388"/>
        <v>1</v>
      </c>
      <c r="P12462">
        <f t="shared" si="389"/>
        <v>0.17317633304721416</v>
      </c>
    </row>
    <row r="12463" spans="1:16" x14ac:dyDescent="0.2">
      <c r="A12463">
        <v>333311</v>
      </c>
      <c r="B12463">
        <v>1080664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5</v>
      </c>
      <c r="N12463">
        <v>4.40357142857E-3</v>
      </c>
      <c r="O12463">
        <f t="shared" si="388"/>
        <v>0</v>
      </c>
      <c r="P12463">
        <f t="shared" si="389"/>
        <v>4.1358151191436075E-3</v>
      </c>
    </row>
    <row r="12464" spans="1:16" x14ac:dyDescent="0.2">
      <c r="A12464">
        <v>333311</v>
      </c>
      <c r="B12464">
        <v>1080523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5</v>
      </c>
      <c r="N12464">
        <v>5.0540571428600002E-2</v>
      </c>
      <c r="O12464">
        <f t="shared" si="388"/>
        <v>0</v>
      </c>
      <c r="P12464">
        <f t="shared" si="389"/>
        <v>4.7467484707620564E-2</v>
      </c>
    </row>
    <row r="12465" spans="1:16" x14ac:dyDescent="0.2">
      <c r="A12465">
        <v>97752</v>
      </c>
      <c r="B12465">
        <v>1080840</v>
      </c>
      <c r="C12465">
        <v>3</v>
      </c>
      <c r="D12465">
        <v>53</v>
      </c>
      <c r="E12465">
        <v>0.12784090909099999</v>
      </c>
      <c r="F12465">
        <v>2</v>
      </c>
      <c r="G12465">
        <v>0</v>
      </c>
      <c r="H12465">
        <v>1</v>
      </c>
      <c r="I12465">
        <v>0</v>
      </c>
      <c r="J12465">
        <v>0</v>
      </c>
      <c r="K12465">
        <v>0</v>
      </c>
      <c r="L12465">
        <v>0</v>
      </c>
      <c r="M12465">
        <v>3</v>
      </c>
      <c r="N12465">
        <v>0.25706408359400001</v>
      </c>
      <c r="O12465">
        <f t="shared" si="388"/>
        <v>1</v>
      </c>
      <c r="P12465">
        <f t="shared" si="389"/>
        <v>0.24143346843861943</v>
      </c>
    </row>
    <row r="12466" spans="1:16" x14ac:dyDescent="0.2">
      <c r="A12466">
        <v>97752</v>
      </c>
      <c r="B12466">
        <v>1080528</v>
      </c>
      <c r="C12466">
        <v>9</v>
      </c>
      <c r="D12466">
        <v>60</v>
      </c>
      <c r="E12466">
        <v>0.175697865353</v>
      </c>
      <c r="F12466">
        <v>2</v>
      </c>
      <c r="G12466">
        <v>0</v>
      </c>
      <c r="H12466">
        <v>1</v>
      </c>
      <c r="I12466">
        <v>0</v>
      </c>
      <c r="J12466">
        <v>0</v>
      </c>
      <c r="K12466">
        <v>0</v>
      </c>
      <c r="L12466">
        <v>0</v>
      </c>
      <c r="M12466">
        <v>3</v>
      </c>
      <c r="N12466">
        <v>0.34719603374699998</v>
      </c>
      <c r="O12466">
        <f t="shared" si="388"/>
        <v>1</v>
      </c>
      <c r="P12466">
        <f t="shared" si="389"/>
        <v>0.32608500372249855</v>
      </c>
    </row>
    <row r="12467" spans="1:16" x14ac:dyDescent="0.2">
      <c r="A12467">
        <v>97752</v>
      </c>
      <c r="B12467">
        <v>1080716</v>
      </c>
      <c r="C12467">
        <v>5</v>
      </c>
      <c r="D12467">
        <v>69</v>
      </c>
      <c r="E12467">
        <v>0.13116726835100001</v>
      </c>
      <c r="F12467">
        <v>2</v>
      </c>
      <c r="G12467">
        <v>0</v>
      </c>
      <c r="H12467">
        <v>1</v>
      </c>
      <c r="I12467">
        <v>0</v>
      </c>
      <c r="J12467">
        <v>0</v>
      </c>
      <c r="K12467">
        <v>1</v>
      </c>
      <c r="L12467">
        <v>0</v>
      </c>
      <c r="M12467">
        <v>3</v>
      </c>
      <c r="N12467">
        <v>0.22586522203000001</v>
      </c>
      <c r="O12467">
        <f t="shared" si="388"/>
        <v>1</v>
      </c>
      <c r="P12467">
        <f t="shared" si="389"/>
        <v>0.21213163345093053</v>
      </c>
    </row>
    <row r="12468" spans="1:16" x14ac:dyDescent="0.2">
      <c r="A12468">
        <v>97752</v>
      </c>
      <c r="B12468">
        <v>1080591</v>
      </c>
      <c r="C12468">
        <v>2</v>
      </c>
      <c r="D12468">
        <v>50</v>
      </c>
      <c r="E12468">
        <v>0.107512953368</v>
      </c>
      <c r="F12468">
        <v>3</v>
      </c>
      <c r="G12468">
        <v>0</v>
      </c>
      <c r="H12468">
        <v>3</v>
      </c>
      <c r="I12468">
        <v>0</v>
      </c>
      <c r="J12468">
        <v>0</v>
      </c>
      <c r="K12468">
        <v>0</v>
      </c>
      <c r="L12468">
        <v>0</v>
      </c>
      <c r="M12468">
        <v>3</v>
      </c>
      <c r="N12468">
        <v>0.122498737114</v>
      </c>
      <c r="O12468">
        <f t="shared" si="388"/>
        <v>1</v>
      </c>
      <c r="P12468">
        <f t="shared" si="389"/>
        <v>0.11505028072102857</v>
      </c>
    </row>
    <row r="12469" spans="1:16" x14ac:dyDescent="0.2">
      <c r="A12469">
        <v>97752</v>
      </c>
      <c r="B12469">
        <v>1080826</v>
      </c>
      <c r="C12469">
        <v>2</v>
      </c>
      <c r="D12469">
        <v>78</v>
      </c>
      <c r="E12469">
        <v>0.133682830931</v>
      </c>
      <c r="F12469">
        <v>3</v>
      </c>
      <c r="G12469">
        <v>0</v>
      </c>
      <c r="H12469">
        <v>2</v>
      </c>
      <c r="I12469">
        <v>0</v>
      </c>
      <c r="J12469">
        <v>0</v>
      </c>
      <c r="K12469">
        <v>0</v>
      </c>
      <c r="L12469">
        <v>0</v>
      </c>
      <c r="M12469">
        <v>3</v>
      </c>
      <c r="N12469">
        <v>0.23099402810200001</v>
      </c>
      <c r="O12469">
        <f t="shared" si="388"/>
        <v>1</v>
      </c>
      <c r="P12469">
        <f t="shared" si="389"/>
        <v>0.21694858579059575</v>
      </c>
    </row>
    <row r="12470" spans="1:16" x14ac:dyDescent="0.2">
      <c r="A12470">
        <v>97752</v>
      </c>
      <c r="B12470">
        <v>1080715</v>
      </c>
      <c r="C12470">
        <v>0</v>
      </c>
      <c r="D12470">
        <v>35</v>
      </c>
      <c r="E12470">
        <v>9.3663911845699999E-2</v>
      </c>
      <c r="F12470">
        <v>2</v>
      </c>
      <c r="G12470">
        <v>0</v>
      </c>
      <c r="H12470">
        <v>2</v>
      </c>
      <c r="I12470">
        <v>0</v>
      </c>
      <c r="J12470">
        <v>0</v>
      </c>
      <c r="K12470">
        <v>0</v>
      </c>
      <c r="L12470">
        <v>0</v>
      </c>
      <c r="M12470">
        <v>3</v>
      </c>
      <c r="N12470">
        <v>9.4798740034999995E-2</v>
      </c>
      <c r="O12470">
        <f t="shared" si="388"/>
        <v>1</v>
      </c>
      <c r="P12470">
        <f t="shared" si="389"/>
        <v>8.9034564028824398E-2</v>
      </c>
    </row>
    <row r="12471" spans="1:16" x14ac:dyDescent="0.2">
      <c r="A12471">
        <v>97752</v>
      </c>
      <c r="B12471">
        <v>1080776</v>
      </c>
      <c r="C12471">
        <v>1</v>
      </c>
      <c r="D12471">
        <v>71</v>
      </c>
      <c r="E12471">
        <v>0.115023474178</v>
      </c>
      <c r="F12471">
        <v>4</v>
      </c>
      <c r="G12471">
        <v>0</v>
      </c>
      <c r="H12471">
        <v>2</v>
      </c>
      <c r="I12471">
        <v>0</v>
      </c>
      <c r="J12471">
        <v>0</v>
      </c>
      <c r="K12471">
        <v>0</v>
      </c>
      <c r="L12471">
        <v>0</v>
      </c>
      <c r="M12471">
        <v>3</v>
      </c>
      <c r="N12471">
        <v>0.16148469947899999</v>
      </c>
      <c r="O12471">
        <f t="shared" si="388"/>
        <v>1</v>
      </c>
      <c r="P12471">
        <f t="shared" si="389"/>
        <v>0.15166572688761676</v>
      </c>
    </row>
    <row r="12472" spans="1:16" x14ac:dyDescent="0.2">
      <c r="A12472">
        <v>97752</v>
      </c>
      <c r="B12472">
        <v>1080861</v>
      </c>
      <c r="C12472">
        <v>1</v>
      </c>
      <c r="D12472">
        <v>46</v>
      </c>
      <c r="E12472">
        <v>0.12602291325699999</v>
      </c>
      <c r="F12472">
        <v>2</v>
      </c>
      <c r="G12472">
        <v>0</v>
      </c>
      <c r="H12472">
        <v>1</v>
      </c>
      <c r="I12472">
        <v>0</v>
      </c>
      <c r="J12472">
        <v>0</v>
      </c>
      <c r="K12472">
        <v>0</v>
      </c>
      <c r="L12472">
        <v>0</v>
      </c>
      <c r="M12472">
        <v>3</v>
      </c>
      <c r="N12472">
        <v>0.23935243947500001</v>
      </c>
      <c r="O12472">
        <f t="shared" si="388"/>
        <v>1</v>
      </c>
      <c r="P12472">
        <f t="shared" si="389"/>
        <v>0.22479876937208498</v>
      </c>
    </row>
    <row r="12473" spans="1:16" x14ac:dyDescent="0.2">
      <c r="A12473">
        <v>97752</v>
      </c>
      <c r="B12473">
        <v>1080637</v>
      </c>
      <c r="C12473">
        <v>4</v>
      </c>
      <c r="D12473">
        <v>45</v>
      </c>
      <c r="E12473">
        <v>0.12857142857100001</v>
      </c>
      <c r="F12473">
        <v>2</v>
      </c>
      <c r="G12473">
        <v>0</v>
      </c>
      <c r="H12473">
        <v>2</v>
      </c>
      <c r="I12473">
        <v>0</v>
      </c>
      <c r="J12473">
        <v>0</v>
      </c>
      <c r="K12473">
        <v>0</v>
      </c>
      <c r="L12473">
        <v>0</v>
      </c>
      <c r="M12473">
        <v>3</v>
      </c>
      <c r="N12473">
        <v>0.13891120420600001</v>
      </c>
      <c r="O12473">
        <f t="shared" si="388"/>
        <v>1</v>
      </c>
      <c r="P12473">
        <f t="shared" si="389"/>
        <v>0.13046479837847993</v>
      </c>
    </row>
    <row r="12474" spans="1:16" x14ac:dyDescent="0.2">
      <c r="A12474">
        <v>97752</v>
      </c>
      <c r="B12474">
        <v>1080862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5</v>
      </c>
      <c r="N12474">
        <v>4.40357142857E-3</v>
      </c>
      <c r="O12474">
        <f t="shared" si="388"/>
        <v>0</v>
      </c>
      <c r="P12474">
        <f t="shared" si="389"/>
        <v>4.1358151191436075E-3</v>
      </c>
    </row>
    <row r="12475" spans="1:16" x14ac:dyDescent="0.2">
      <c r="A12475">
        <v>97752</v>
      </c>
      <c r="B12475">
        <v>1080633</v>
      </c>
      <c r="C12475">
        <v>2</v>
      </c>
      <c r="D12475">
        <v>48</v>
      </c>
      <c r="E12475">
        <v>0.112737920937</v>
      </c>
      <c r="F12475">
        <v>5</v>
      </c>
      <c r="G12475">
        <v>0</v>
      </c>
      <c r="H12475">
        <v>2</v>
      </c>
      <c r="I12475">
        <v>0</v>
      </c>
      <c r="J12475">
        <v>0</v>
      </c>
      <c r="K12475">
        <v>0</v>
      </c>
      <c r="L12475">
        <v>0</v>
      </c>
      <c r="M12475">
        <v>3</v>
      </c>
      <c r="N12475">
        <v>0.134371389388</v>
      </c>
      <c r="O12475">
        <f t="shared" si="388"/>
        <v>1</v>
      </c>
      <c r="P12475">
        <f t="shared" si="389"/>
        <v>0.12620102406098377</v>
      </c>
    </row>
    <row r="12476" spans="1:16" x14ac:dyDescent="0.2">
      <c r="A12476">
        <v>97752</v>
      </c>
      <c r="B12476">
        <v>1080539</v>
      </c>
      <c r="C12476">
        <v>1</v>
      </c>
      <c r="D12476">
        <v>79</v>
      </c>
      <c r="E12476">
        <v>0.135922330097</v>
      </c>
      <c r="F12476">
        <v>2</v>
      </c>
      <c r="G12476">
        <v>0</v>
      </c>
      <c r="H12476">
        <v>1</v>
      </c>
      <c r="I12476">
        <v>0</v>
      </c>
      <c r="J12476">
        <v>0</v>
      </c>
      <c r="K12476">
        <v>0</v>
      </c>
      <c r="L12476">
        <v>0</v>
      </c>
      <c r="M12476">
        <v>3</v>
      </c>
      <c r="N12476">
        <v>0.23417835502699999</v>
      </c>
      <c r="O12476">
        <f t="shared" si="388"/>
        <v>1</v>
      </c>
      <c r="P12476">
        <f t="shared" si="389"/>
        <v>0.21993929177875493</v>
      </c>
    </row>
    <row r="12477" spans="1:16" x14ac:dyDescent="0.2">
      <c r="A12477">
        <v>97752</v>
      </c>
      <c r="B12477">
        <v>1080651</v>
      </c>
      <c r="C12477">
        <v>1</v>
      </c>
      <c r="D12477">
        <v>76</v>
      </c>
      <c r="E12477">
        <v>0.143421052632</v>
      </c>
      <c r="F12477">
        <v>1</v>
      </c>
      <c r="G12477">
        <v>0</v>
      </c>
      <c r="H12477">
        <v>1</v>
      </c>
      <c r="I12477">
        <v>0</v>
      </c>
      <c r="J12477">
        <v>0</v>
      </c>
      <c r="K12477">
        <v>0</v>
      </c>
      <c r="L12477">
        <v>0</v>
      </c>
      <c r="M12477">
        <v>3</v>
      </c>
      <c r="N12477">
        <v>0.25111220601399997</v>
      </c>
      <c r="O12477">
        <f t="shared" si="388"/>
        <v>1</v>
      </c>
      <c r="P12477">
        <f t="shared" si="389"/>
        <v>0.23584349092106394</v>
      </c>
    </row>
    <row r="12478" spans="1:16" x14ac:dyDescent="0.2">
      <c r="A12478">
        <v>97752</v>
      </c>
      <c r="B12478">
        <v>1080676</v>
      </c>
      <c r="C12478">
        <v>3</v>
      </c>
      <c r="D12478">
        <v>58</v>
      </c>
      <c r="E12478">
        <v>0.12232030264800001</v>
      </c>
      <c r="F12478">
        <v>2</v>
      </c>
      <c r="G12478">
        <v>0</v>
      </c>
      <c r="H12478">
        <v>3</v>
      </c>
      <c r="I12478">
        <v>0</v>
      </c>
      <c r="J12478">
        <v>0</v>
      </c>
      <c r="K12478">
        <v>0</v>
      </c>
      <c r="L12478">
        <v>1</v>
      </c>
      <c r="M12478">
        <v>3</v>
      </c>
      <c r="N12478">
        <v>0.232283183438</v>
      </c>
      <c r="O12478">
        <f t="shared" si="388"/>
        <v>1</v>
      </c>
      <c r="P12478">
        <f t="shared" si="389"/>
        <v>0.21815935487111113</v>
      </c>
    </row>
    <row r="12479" spans="1:16" x14ac:dyDescent="0.2">
      <c r="A12479">
        <v>97752</v>
      </c>
      <c r="B12479">
        <v>1080550</v>
      </c>
      <c r="C12479">
        <v>5</v>
      </c>
      <c r="D12479">
        <v>35</v>
      </c>
      <c r="E12479">
        <v>0.109836065574</v>
      </c>
      <c r="F12479">
        <v>3</v>
      </c>
      <c r="G12479">
        <v>0</v>
      </c>
      <c r="H12479">
        <v>2</v>
      </c>
      <c r="I12479">
        <v>0</v>
      </c>
      <c r="J12479">
        <v>0</v>
      </c>
      <c r="K12479">
        <v>0</v>
      </c>
      <c r="L12479">
        <v>0</v>
      </c>
      <c r="M12479">
        <v>3</v>
      </c>
      <c r="N12479">
        <v>0.104146115154</v>
      </c>
      <c r="O12479">
        <f t="shared" si="388"/>
        <v>1</v>
      </c>
      <c r="P12479">
        <f t="shared" si="389"/>
        <v>9.7813578056086578E-2</v>
      </c>
    </row>
    <row r="12480" spans="1:16" x14ac:dyDescent="0.2">
      <c r="A12480">
        <v>97752</v>
      </c>
      <c r="B12480">
        <v>1080576</v>
      </c>
      <c r="C12480">
        <v>1</v>
      </c>
      <c r="D12480">
        <v>27</v>
      </c>
      <c r="E12480">
        <v>0.107925801012</v>
      </c>
      <c r="F12480">
        <v>6</v>
      </c>
      <c r="G12480">
        <v>0</v>
      </c>
      <c r="H12480">
        <v>1</v>
      </c>
      <c r="I12480">
        <v>0</v>
      </c>
      <c r="J12480">
        <v>0</v>
      </c>
      <c r="K12480">
        <v>0</v>
      </c>
      <c r="L12480">
        <v>0</v>
      </c>
      <c r="M12480">
        <v>3</v>
      </c>
      <c r="N12480">
        <v>0.15238878171299999</v>
      </c>
      <c r="O12480">
        <f t="shared" si="388"/>
        <v>1</v>
      </c>
      <c r="P12480">
        <f t="shared" si="389"/>
        <v>0.14312288051182265</v>
      </c>
    </row>
    <row r="12481" spans="1:16" x14ac:dyDescent="0.2">
      <c r="A12481">
        <v>97752</v>
      </c>
      <c r="B12481">
        <v>1080797</v>
      </c>
      <c r="C12481">
        <v>1</v>
      </c>
      <c r="D12481">
        <v>75</v>
      </c>
      <c r="E12481">
        <v>0.14089775561099999</v>
      </c>
      <c r="F12481">
        <v>0</v>
      </c>
      <c r="G12481">
        <v>0</v>
      </c>
      <c r="H12481">
        <v>2</v>
      </c>
      <c r="I12481">
        <v>0</v>
      </c>
      <c r="J12481">
        <v>0</v>
      </c>
      <c r="K12481">
        <v>0</v>
      </c>
      <c r="L12481">
        <v>0</v>
      </c>
      <c r="M12481">
        <v>3</v>
      </c>
      <c r="N12481">
        <v>9.1049113809999999E-2</v>
      </c>
      <c r="O12481">
        <f t="shared" si="388"/>
        <v>1</v>
      </c>
      <c r="P12481">
        <f t="shared" si="389"/>
        <v>8.5512931398573563E-2</v>
      </c>
    </row>
    <row r="12482" spans="1:16" x14ac:dyDescent="0.2">
      <c r="A12482">
        <v>97752</v>
      </c>
      <c r="B12482">
        <v>1080697</v>
      </c>
      <c r="C12482">
        <v>2</v>
      </c>
      <c r="D12482">
        <v>32</v>
      </c>
      <c r="E12482">
        <v>0.121442125237</v>
      </c>
      <c r="F12482">
        <v>6</v>
      </c>
      <c r="G12482">
        <v>0</v>
      </c>
      <c r="H12482">
        <v>2</v>
      </c>
      <c r="I12482">
        <v>1</v>
      </c>
      <c r="J12482">
        <v>0</v>
      </c>
      <c r="K12482">
        <v>0</v>
      </c>
      <c r="L12482">
        <v>0</v>
      </c>
      <c r="M12482">
        <v>3</v>
      </c>
      <c r="N12482">
        <v>0.247388718231</v>
      </c>
      <c r="O12482">
        <f t="shared" si="388"/>
        <v>1</v>
      </c>
      <c r="P12482">
        <f t="shared" si="389"/>
        <v>0.23234640740177182</v>
      </c>
    </row>
    <row r="12483" spans="1:16" x14ac:dyDescent="0.2">
      <c r="A12483">
        <v>97752</v>
      </c>
      <c r="B12483">
        <v>1080695</v>
      </c>
      <c r="C12483">
        <v>2</v>
      </c>
      <c r="D12483">
        <v>91</v>
      </c>
      <c r="E12483">
        <v>0.13816534541299999</v>
      </c>
      <c r="F12483">
        <v>3</v>
      </c>
      <c r="G12483">
        <v>0</v>
      </c>
      <c r="H12483">
        <v>3</v>
      </c>
      <c r="I12483">
        <v>0</v>
      </c>
      <c r="J12483">
        <v>0</v>
      </c>
      <c r="K12483">
        <v>0</v>
      </c>
      <c r="L12483">
        <v>0</v>
      </c>
      <c r="M12483">
        <v>3</v>
      </c>
      <c r="N12483">
        <v>0.22609039774699999</v>
      </c>
      <c r="O12483">
        <f t="shared" ref="O12483:O12546" si="390">IF(M12483&lt;5,1,0)</f>
        <v>1</v>
      </c>
      <c r="P12483">
        <f t="shared" ref="P12483:P12546" si="391">$S$4*N12483</f>
        <v>0.21234311750425836</v>
      </c>
    </row>
    <row r="12484" spans="1:16" x14ac:dyDescent="0.2">
      <c r="A12484">
        <v>97752</v>
      </c>
      <c r="B12484">
        <v>1080570</v>
      </c>
      <c r="C12484">
        <v>0</v>
      </c>
      <c r="D12484">
        <v>86</v>
      </c>
      <c r="E12484">
        <v>0.127192982456</v>
      </c>
      <c r="F12484">
        <v>2</v>
      </c>
      <c r="G12484">
        <v>0</v>
      </c>
      <c r="H12484">
        <v>2</v>
      </c>
      <c r="I12484">
        <v>0</v>
      </c>
      <c r="J12484">
        <v>0</v>
      </c>
      <c r="K12484">
        <v>1</v>
      </c>
      <c r="L12484">
        <v>0</v>
      </c>
      <c r="M12484">
        <v>3</v>
      </c>
      <c r="N12484">
        <v>0.223246736349</v>
      </c>
      <c r="O12484">
        <f t="shared" si="390"/>
        <v>1</v>
      </c>
      <c r="P12484">
        <f t="shared" si="391"/>
        <v>0.20967236309630893</v>
      </c>
    </row>
    <row r="12485" spans="1:16" x14ac:dyDescent="0.2">
      <c r="A12485">
        <v>97752</v>
      </c>
      <c r="B12485">
        <v>1080763</v>
      </c>
      <c r="C12485">
        <v>3</v>
      </c>
      <c r="D12485">
        <v>67</v>
      </c>
      <c r="E12485">
        <v>0.12392638036799999</v>
      </c>
      <c r="F12485">
        <v>1</v>
      </c>
      <c r="G12485">
        <v>0</v>
      </c>
      <c r="H12485">
        <v>1</v>
      </c>
      <c r="I12485">
        <v>0</v>
      </c>
      <c r="J12485">
        <v>0</v>
      </c>
      <c r="K12485">
        <v>0</v>
      </c>
      <c r="L12485">
        <v>0</v>
      </c>
      <c r="M12485">
        <v>3</v>
      </c>
      <c r="N12485">
        <v>0.114731455887</v>
      </c>
      <c r="O12485">
        <f t="shared" si="390"/>
        <v>1</v>
      </c>
      <c r="P12485">
        <f t="shared" si="391"/>
        <v>0.10775528399976528</v>
      </c>
    </row>
    <row r="12486" spans="1:16" x14ac:dyDescent="0.2">
      <c r="A12486">
        <v>97752</v>
      </c>
      <c r="B12486">
        <v>1080606</v>
      </c>
      <c r="C12486">
        <v>3</v>
      </c>
      <c r="D12486">
        <v>86</v>
      </c>
      <c r="E12486">
        <v>0.14435389988399999</v>
      </c>
      <c r="F12486">
        <v>3</v>
      </c>
      <c r="G12486">
        <v>0</v>
      </c>
      <c r="H12486">
        <v>1</v>
      </c>
      <c r="I12486">
        <v>1</v>
      </c>
      <c r="J12486">
        <v>0</v>
      </c>
      <c r="K12486">
        <v>0</v>
      </c>
      <c r="L12486">
        <v>0</v>
      </c>
      <c r="M12486">
        <v>3</v>
      </c>
      <c r="N12486">
        <v>0.161570340491</v>
      </c>
      <c r="O12486">
        <f t="shared" si="390"/>
        <v>1</v>
      </c>
      <c r="P12486">
        <f t="shared" si="391"/>
        <v>0.15174616055333418</v>
      </c>
    </row>
    <row r="12487" spans="1:16" x14ac:dyDescent="0.2">
      <c r="A12487">
        <v>97752</v>
      </c>
      <c r="B12487">
        <v>1080588</v>
      </c>
      <c r="C12487">
        <v>2</v>
      </c>
      <c r="D12487">
        <v>61</v>
      </c>
      <c r="E12487">
        <v>0.112403100775</v>
      </c>
      <c r="F12487">
        <v>2</v>
      </c>
      <c r="G12487">
        <v>0</v>
      </c>
      <c r="H12487">
        <v>4</v>
      </c>
      <c r="I12487">
        <v>1</v>
      </c>
      <c r="J12487">
        <v>0</v>
      </c>
      <c r="K12487">
        <v>0</v>
      </c>
      <c r="L12487">
        <v>0</v>
      </c>
      <c r="M12487">
        <v>3</v>
      </c>
      <c r="N12487">
        <v>9.6746359241900004E-2</v>
      </c>
      <c r="O12487">
        <f t="shared" si="390"/>
        <v>1</v>
      </c>
      <c r="P12487">
        <f t="shared" si="391"/>
        <v>9.0863759510921363E-2</v>
      </c>
    </row>
    <row r="12488" spans="1:16" x14ac:dyDescent="0.2">
      <c r="A12488">
        <v>97752</v>
      </c>
      <c r="B12488">
        <v>1080624</v>
      </c>
      <c r="C12488">
        <v>4</v>
      </c>
      <c r="D12488">
        <v>66</v>
      </c>
      <c r="E12488">
        <v>0.13069544364499999</v>
      </c>
      <c r="F12488">
        <v>6</v>
      </c>
      <c r="G12488">
        <v>0</v>
      </c>
      <c r="H12488">
        <v>1</v>
      </c>
      <c r="I12488">
        <v>1</v>
      </c>
      <c r="J12488">
        <v>0</v>
      </c>
      <c r="K12488">
        <v>0</v>
      </c>
      <c r="L12488">
        <v>1</v>
      </c>
      <c r="M12488">
        <v>3</v>
      </c>
      <c r="N12488">
        <v>0.17566956501299999</v>
      </c>
      <c r="O12488">
        <f t="shared" si="390"/>
        <v>1</v>
      </c>
      <c r="P12488">
        <f t="shared" si="391"/>
        <v>0.16498809085744279</v>
      </c>
    </row>
    <row r="12489" spans="1:16" x14ac:dyDescent="0.2">
      <c r="A12489">
        <v>97752</v>
      </c>
      <c r="B12489">
        <v>1080625</v>
      </c>
      <c r="C12489">
        <v>4</v>
      </c>
      <c r="D12489">
        <v>94</v>
      </c>
      <c r="E12489">
        <v>0.12933753943199999</v>
      </c>
      <c r="F12489">
        <v>3</v>
      </c>
      <c r="G12489">
        <v>0</v>
      </c>
      <c r="H12489">
        <v>0</v>
      </c>
      <c r="I12489">
        <v>0</v>
      </c>
      <c r="J12489">
        <v>0</v>
      </c>
      <c r="K12489">
        <v>1</v>
      </c>
      <c r="L12489">
        <v>0</v>
      </c>
      <c r="M12489">
        <v>3</v>
      </c>
      <c r="N12489">
        <v>0.21870059352400001</v>
      </c>
      <c r="O12489">
        <f t="shared" si="390"/>
        <v>1</v>
      </c>
      <c r="P12489">
        <f t="shared" si="391"/>
        <v>0.2054026455421811</v>
      </c>
    </row>
    <row r="12490" spans="1:16" x14ac:dyDescent="0.2">
      <c r="A12490">
        <v>97752</v>
      </c>
      <c r="B12490">
        <v>1080729</v>
      </c>
      <c r="C12490">
        <v>4</v>
      </c>
      <c r="D12490">
        <v>77</v>
      </c>
      <c r="E12490">
        <v>0.14473684210500001</v>
      </c>
      <c r="F12490">
        <v>6</v>
      </c>
      <c r="G12490">
        <v>0</v>
      </c>
      <c r="H12490">
        <v>1</v>
      </c>
      <c r="I12490">
        <v>1</v>
      </c>
      <c r="J12490">
        <v>0</v>
      </c>
      <c r="K12490">
        <v>1</v>
      </c>
      <c r="L12490">
        <v>1</v>
      </c>
      <c r="M12490">
        <v>3</v>
      </c>
      <c r="N12490">
        <v>0.321311920428</v>
      </c>
      <c r="O12490">
        <f t="shared" si="390"/>
        <v>1</v>
      </c>
      <c r="P12490">
        <f t="shared" si="391"/>
        <v>0.30177475715404212</v>
      </c>
    </row>
    <row r="12491" spans="1:16" x14ac:dyDescent="0.2">
      <c r="A12491">
        <v>97752</v>
      </c>
      <c r="B12491">
        <v>1080522</v>
      </c>
      <c r="C12491">
        <v>1</v>
      </c>
      <c r="D12491">
        <v>36</v>
      </c>
      <c r="E12491">
        <v>6.74002751032E-2</v>
      </c>
      <c r="F12491">
        <v>0</v>
      </c>
      <c r="G12491">
        <v>0</v>
      </c>
      <c r="H12491">
        <v>1</v>
      </c>
      <c r="I12491">
        <v>0</v>
      </c>
      <c r="J12491">
        <v>0</v>
      </c>
      <c r="K12491">
        <v>1</v>
      </c>
      <c r="L12491">
        <v>1</v>
      </c>
      <c r="M12491">
        <v>3</v>
      </c>
      <c r="N12491">
        <v>0.26275642679799999</v>
      </c>
      <c r="O12491">
        <f t="shared" si="390"/>
        <v>1</v>
      </c>
      <c r="P12491">
        <f t="shared" si="391"/>
        <v>0.2467796923998605</v>
      </c>
    </row>
    <row r="12492" spans="1:16" x14ac:dyDescent="0.2">
      <c r="A12492">
        <v>97752</v>
      </c>
      <c r="B12492">
        <v>1080722</v>
      </c>
      <c r="C12492">
        <v>1</v>
      </c>
      <c r="D12492">
        <v>84</v>
      </c>
      <c r="E12492">
        <v>0.142326732673</v>
      </c>
      <c r="F12492">
        <v>4</v>
      </c>
      <c r="G12492">
        <v>0</v>
      </c>
      <c r="H12492">
        <v>3</v>
      </c>
      <c r="I12492">
        <v>0</v>
      </c>
      <c r="J12492">
        <v>0</v>
      </c>
      <c r="K12492">
        <v>0</v>
      </c>
      <c r="L12492">
        <v>0</v>
      </c>
      <c r="M12492">
        <v>3</v>
      </c>
      <c r="N12492">
        <v>0.26475204985099998</v>
      </c>
      <c r="O12492">
        <f t="shared" si="390"/>
        <v>1</v>
      </c>
      <c r="P12492">
        <f t="shared" si="391"/>
        <v>0.24865397288527757</v>
      </c>
    </row>
    <row r="12493" spans="1:16" x14ac:dyDescent="0.2">
      <c r="A12493">
        <v>97752</v>
      </c>
      <c r="B12493">
        <v>1080564</v>
      </c>
      <c r="C12493">
        <v>0</v>
      </c>
      <c r="D12493">
        <v>48</v>
      </c>
      <c r="E12493">
        <v>0.120634920635</v>
      </c>
      <c r="F12493">
        <v>0</v>
      </c>
      <c r="G12493">
        <v>0</v>
      </c>
      <c r="H12493">
        <v>4</v>
      </c>
      <c r="I12493">
        <v>1</v>
      </c>
      <c r="J12493">
        <v>0</v>
      </c>
      <c r="K12493">
        <v>0</v>
      </c>
      <c r="L12493">
        <v>0</v>
      </c>
      <c r="M12493">
        <v>3</v>
      </c>
      <c r="N12493">
        <v>7.8274699318000004E-2</v>
      </c>
      <c r="O12493">
        <f t="shared" si="390"/>
        <v>1</v>
      </c>
      <c r="P12493">
        <f t="shared" si="391"/>
        <v>7.3515256908397886E-2</v>
      </c>
    </row>
    <row r="12494" spans="1:16" x14ac:dyDescent="0.2">
      <c r="A12494">
        <v>97752</v>
      </c>
      <c r="B12494">
        <v>1080787</v>
      </c>
      <c r="C12494">
        <v>4</v>
      </c>
      <c r="D12494">
        <v>39</v>
      </c>
      <c r="E12494">
        <v>7.8553615960100007E-2</v>
      </c>
      <c r="F12494">
        <v>1</v>
      </c>
      <c r="G12494">
        <v>0</v>
      </c>
      <c r="H12494">
        <v>2</v>
      </c>
      <c r="I12494">
        <v>0</v>
      </c>
      <c r="J12494">
        <v>0</v>
      </c>
      <c r="K12494">
        <v>0</v>
      </c>
      <c r="L12494">
        <v>0</v>
      </c>
      <c r="M12494">
        <v>5</v>
      </c>
      <c r="N12494">
        <v>7.6808970422799994E-2</v>
      </c>
      <c r="O12494">
        <f t="shared" si="390"/>
        <v>0</v>
      </c>
      <c r="P12494">
        <f t="shared" si="391"/>
        <v>7.2138650709619265E-2</v>
      </c>
    </row>
    <row r="12495" spans="1:16" x14ac:dyDescent="0.2">
      <c r="A12495">
        <v>97752</v>
      </c>
      <c r="B12495">
        <v>1080682</v>
      </c>
      <c r="C12495">
        <v>1</v>
      </c>
      <c r="D12495">
        <v>80</v>
      </c>
      <c r="E12495">
        <v>0.12514619883</v>
      </c>
      <c r="F12495">
        <v>5</v>
      </c>
      <c r="G12495">
        <v>0</v>
      </c>
      <c r="H12495">
        <v>1</v>
      </c>
      <c r="I12495">
        <v>1</v>
      </c>
      <c r="J12495">
        <v>0</v>
      </c>
      <c r="K12495">
        <v>0</v>
      </c>
      <c r="L12495">
        <v>0</v>
      </c>
      <c r="M12495">
        <v>3</v>
      </c>
      <c r="N12495">
        <v>0.205568311547</v>
      </c>
      <c r="O12495">
        <f t="shared" si="390"/>
        <v>1</v>
      </c>
      <c r="P12495">
        <f t="shared" si="391"/>
        <v>0.19306886346771363</v>
      </c>
    </row>
    <row r="12496" spans="1:16" x14ac:dyDescent="0.2">
      <c r="A12496">
        <v>97692</v>
      </c>
      <c r="B12496">
        <v>1080710</v>
      </c>
      <c r="C12496">
        <v>3</v>
      </c>
      <c r="D12496">
        <v>23</v>
      </c>
      <c r="E12496">
        <v>5.8823529411800003E-2</v>
      </c>
      <c r="F12496">
        <v>1</v>
      </c>
      <c r="G12496">
        <v>0</v>
      </c>
      <c r="H12496">
        <v>2</v>
      </c>
      <c r="I12496">
        <v>1</v>
      </c>
      <c r="J12496">
        <v>0</v>
      </c>
      <c r="K12496">
        <v>1</v>
      </c>
      <c r="L12496">
        <v>0</v>
      </c>
      <c r="M12496">
        <v>4</v>
      </c>
      <c r="N12496">
        <v>0.19119833299700001</v>
      </c>
      <c r="O12496">
        <f t="shared" si="390"/>
        <v>1</v>
      </c>
      <c r="P12496">
        <f t="shared" si="391"/>
        <v>0.17957264215896587</v>
      </c>
    </row>
    <row r="12497" spans="1:16" x14ac:dyDescent="0.2">
      <c r="A12497">
        <v>97692</v>
      </c>
      <c r="B12497">
        <v>1080777</v>
      </c>
      <c r="C12497">
        <v>0</v>
      </c>
      <c r="D12497">
        <v>8</v>
      </c>
      <c r="E12497">
        <v>3.3566433566400003E-2</v>
      </c>
      <c r="F12497">
        <v>1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3</v>
      </c>
      <c r="N12497">
        <v>3.6726581098399998E-2</v>
      </c>
      <c r="O12497">
        <f t="shared" si="390"/>
        <v>1</v>
      </c>
      <c r="P12497">
        <f t="shared" si="391"/>
        <v>3.4493445114967096E-2</v>
      </c>
    </row>
    <row r="12498" spans="1:16" x14ac:dyDescent="0.2">
      <c r="A12498">
        <v>97692</v>
      </c>
      <c r="B12498">
        <v>1080758</v>
      </c>
      <c r="C12498">
        <v>2</v>
      </c>
      <c r="D12498">
        <v>25</v>
      </c>
      <c r="E12498">
        <v>6.7270375161699994E-2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1</v>
      </c>
      <c r="L12498">
        <v>0</v>
      </c>
      <c r="M12498">
        <v>4</v>
      </c>
      <c r="N12498">
        <v>0.1482308034</v>
      </c>
      <c r="O12498">
        <f t="shared" si="390"/>
        <v>1</v>
      </c>
      <c r="P12498">
        <f t="shared" si="391"/>
        <v>0.13921772537787697</v>
      </c>
    </row>
    <row r="12499" spans="1:16" x14ac:dyDescent="0.2">
      <c r="A12499">
        <v>97692</v>
      </c>
      <c r="B12499">
        <v>1080759</v>
      </c>
      <c r="C12499">
        <v>2</v>
      </c>
      <c r="D12499">
        <v>37</v>
      </c>
      <c r="E12499">
        <v>7.2855464159800001E-2</v>
      </c>
      <c r="F12499">
        <v>0</v>
      </c>
      <c r="G12499">
        <v>0</v>
      </c>
      <c r="H12499">
        <v>2</v>
      </c>
      <c r="I12499">
        <v>0</v>
      </c>
      <c r="J12499">
        <v>0</v>
      </c>
      <c r="K12499">
        <v>0</v>
      </c>
      <c r="L12499">
        <v>0</v>
      </c>
      <c r="M12499">
        <v>3</v>
      </c>
      <c r="N12499">
        <v>0.116644998162</v>
      </c>
      <c r="O12499">
        <f t="shared" si="390"/>
        <v>1</v>
      </c>
      <c r="P12499">
        <f t="shared" si="391"/>
        <v>0.10955247457574178</v>
      </c>
    </row>
    <row r="12500" spans="1:16" x14ac:dyDescent="0.2">
      <c r="A12500">
        <v>97692</v>
      </c>
      <c r="B12500">
        <v>1080712</v>
      </c>
      <c r="C12500">
        <v>6</v>
      </c>
      <c r="D12500">
        <v>26</v>
      </c>
      <c r="E12500">
        <v>8.4810126582299999E-2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3</v>
      </c>
      <c r="N12500">
        <v>6.8251136399199996E-2</v>
      </c>
      <c r="O12500">
        <f t="shared" si="390"/>
        <v>1</v>
      </c>
      <c r="P12500">
        <f t="shared" si="391"/>
        <v>6.4101170242674727E-2</v>
      </c>
    </row>
    <row r="12501" spans="1:16" x14ac:dyDescent="0.2">
      <c r="A12501">
        <v>97692</v>
      </c>
      <c r="B12501">
        <v>1080775</v>
      </c>
      <c r="C12501">
        <v>1</v>
      </c>
      <c r="D12501">
        <v>31</v>
      </c>
      <c r="E12501">
        <v>6.00490196078E-2</v>
      </c>
      <c r="F12501">
        <v>2</v>
      </c>
      <c r="G12501">
        <v>0</v>
      </c>
      <c r="H12501">
        <v>1</v>
      </c>
      <c r="I12501">
        <v>1</v>
      </c>
      <c r="J12501">
        <v>0</v>
      </c>
      <c r="K12501">
        <v>0</v>
      </c>
      <c r="L12501">
        <v>1</v>
      </c>
      <c r="M12501">
        <v>3</v>
      </c>
      <c r="N12501">
        <v>0.178490105728</v>
      </c>
      <c r="O12501">
        <f t="shared" si="390"/>
        <v>1</v>
      </c>
      <c r="P12501">
        <f t="shared" si="391"/>
        <v>0.16763713042055151</v>
      </c>
    </row>
    <row r="12502" spans="1:16" x14ac:dyDescent="0.2">
      <c r="A12502">
        <v>97692</v>
      </c>
      <c r="B12502">
        <v>1080596</v>
      </c>
      <c r="C12502">
        <v>4</v>
      </c>
      <c r="D12502">
        <v>24</v>
      </c>
      <c r="E12502">
        <v>8.4870848708499994E-2</v>
      </c>
      <c r="F12502">
        <v>0</v>
      </c>
      <c r="G12502">
        <v>0</v>
      </c>
      <c r="H12502">
        <v>4</v>
      </c>
      <c r="I12502">
        <v>0</v>
      </c>
      <c r="J12502">
        <v>0</v>
      </c>
      <c r="K12502">
        <v>0</v>
      </c>
      <c r="L12502">
        <v>0</v>
      </c>
      <c r="M12502">
        <v>3</v>
      </c>
      <c r="N12502">
        <v>9.1428668827500004E-2</v>
      </c>
      <c r="O12502">
        <f t="shared" si="390"/>
        <v>1</v>
      </c>
      <c r="P12502">
        <f t="shared" si="391"/>
        <v>8.5869407818994228E-2</v>
      </c>
    </row>
    <row r="12503" spans="1:16" x14ac:dyDescent="0.2">
      <c r="A12503">
        <v>97692</v>
      </c>
      <c r="B12503">
        <v>1080597</v>
      </c>
      <c r="C12503">
        <v>1</v>
      </c>
      <c r="D12503">
        <v>15</v>
      </c>
      <c r="E12503">
        <v>6.2162162162200003E-2</v>
      </c>
      <c r="F12503">
        <v>1</v>
      </c>
      <c r="G12503">
        <v>0</v>
      </c>
      <c r="H12503">
        <v>1</v>
      </c>
      <c r="I12503">
        <v>1</v>
      </c>
      <c r="J12503">
        <v>0</v>
      </c>
      <c r="K12503">
        <v>0</v>
      </c>
      <c r="L12503">
        <v>0</v>
      </c>
      <c r="M12503">
        <v>3</v>
      </c>
      <c r="N12503">
        <v>3.8191650559300003E-2</v>
      </c>
      <c r="O12503">
        <f t="shared" si="390"/>
        <v>1</v>
      </c>
      <c r="P12503">
        <f t="shared" si="391"/>
        <v>3.5869431975921337E-2</v>
      </c>
    </row>
    <row r="12504" spans="1:16" x14ac:dyDescent="0.2">
      <c r="A12504">
        <v>97692</v>
      </c>
      <c r="B12504">
        <v>1080805</v>
      </c>
      <c r="C12504">
        <v>1</v>
      </c>
      <c r="D12504">
        <v>32</v>
      </c>
      <c r="E12504">
        <v>6.1043285238599997E-2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4</v>
      </c>
      <c r="N12504">
        <v>0.131810292292</v>
      </c>
      <c r="O12504">
        <f t="shared" si="390"/>
        <v>1</v>
      </c>
      <c r="P12504">
        <f t="shared" si="391"/>
        <v>0.12379565281561006</v>
      </c>
    </row>
    <row r="12505" spans="1:16" x14ac:dyDescent="0.2">
      <c r="A12505">
        <v>97692</v>
      </c>
      <c r="B12505">
        <v>1080865</v>
      </c>
      <c r="C12505">
        <v>0</v>
      </c>
      <c r="D12505">
        <v>2</v>
      </c>
      <c r="E12505">
        <v>4.9443757725600003E-3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5</v>
      </c>
      <c r="N12505">
        <v>5.5951565687799999E-2</v>
      </c>
      <c r="O12505">
        <f t="shared" si="390"/>
        <v>0</v>
      </c>
      <c r="P12505">
        <f t="shared" si="391"/>
        <v>5.2549466964478347E-2</v>
      </c>
    </row>
    <row r="12506" spans="1:16" x14ac:dyDescent="0.2">
      <c r="A12506">
        <v>97692</v>
      </c>
      <c r="B12506">
        <v>1080754</v>
      </c>
      <c r="C12506">
        <v>0</v>
      </c>
      <c r="D12506">
        <v>20</v>
      </c>
      <c r="E12506">
        <v>6.3037249283699998E-2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3</v>
      </c>
      <c r="N12506">
        <v>5.3967954800000002E-2</v>
      </c>
      <c r="O12506">
        <f t="shared" si="390"/>
        <v>1</v>
      </c>
      <c r="P12506">
        <f t="shared" si="391"/>
        <v>5.0686468252334103E-2</v>
      </c>
    </row>
    <row r="12507" spans="1:16" x14ac:dyDescent="0.2">
      <c r="A12507">
        <v>97692</v>
      </c>
      <c r="B12507">
        <v>1080847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5</v>
      </c>
      <c r="N12507">
        <v>4.40357142857E-3</v>
      </c>
      <c r="O12507">
        <f t="shared" si="390"/>
        <v>0</v>
      </c>
      <c r="P12507">
        <f t="shared" si="391"/>
        <v>4.1358151191436075E-3</v>
      </c>
    </row>
    <row r="12508" spans="1:16" x14ac:dyDescent="0.2">
      <c r="A12508">
        <v>97692</v>
      </c>
      <c r="B12508">
        <v>1080659</v>
      </c>
      <c r="C12508">
        <v>0</v>
      </c>
      <c r="D12508">
        <v>22</v>
      </c>
      <c r="E12508">
        <v>5.4739652870499998E-2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3</v>
      </c>
      <c r="N12508">
        <v>7.7708345409299995E-2</v>
      </c>
      <c r="O12508">
        <f t="shared" si="390"/>
        <v>1</v>
      </c>
      <c r="P12508">
        <f t="shared" si="391"/>
        <v>7.2983339782405399E-2</v>
      </c>
    </row>
    <row r="12509" spans="1:16" x14ac:dyDescent="0.2">
      <c r="A12509">
        <v>97692</v>
      </c>
      <c r="B12509">
        <v>1080671</v>
      </c>
      <c r="C12509">
        <v>1</v>
      </c>
      <c r="D12509">
        <v>33</v>
      </c>
      <c r="E12509">
        <v>8.0123266563899995E-2</v>
      </c>
      <c r="F12509">
        <v>1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1</v>
      </c>
      <c r="M12509">
        <v>3</v>
      </c>
      <c r="N12509">
        <v>0.16818355699400001</v>
      </c>
      <c r="O12509">
        <f t="shared" si="390"/>
        <v>1</v>
      </c>
      <c r="P12509">
        <f t="shared" si="391"/>
        <v>0.15795726470888988</v>
      </c>
    </row>
    <row r="12510" spans="1:16" x14ac:dyDescent="0.2">
      <c r="A12510">
        <v>97692</v>
      </c>
      <c r="B12510">
        <v>1080876</v>
      </c>
      <c r="C12510">
        <v>1</v>
      </c>
      <c r="D12510">
        <v>36</v>
      </c>
      <c r="E12510">
        <v>7.3529411764700001E-2</v>
      </c>
      <c r="F12510">
        <v>0</v>
      </c>
      <c r="G12510">
        <v>0</v>
      </c>
      <c r="H12510">
        <v>1</v>
      </c>
      <c r="I12510">
        <v>0</v>
      </c>
      <c r="J12510">
        <v>0</v>
      </c>
      <c r="K12510">
        <v>1</v>
      </c>
      <c r="L12510">
        <v>0</v>
      </c>
      <c r="M12510">
        <v>3</v>
      </c>
      <c r="N12510">
        <v>0.19709891003999999</v>
      </c>
      <c r="O12510">
        <f t="shared" si="390"/>
        <v>1</v>
      </c>
      <c r="P12510">
        <f t="shared" si="391"/>
        <v>0.18511443843545677</v>
      </c>
    </row>
    <row r="12511" spans="1:16" x14ac:dyDescent="0.2">
      <c r="A12511">
        <v>97692</v>
      </c>
      <c r="B12511">
        <v>1080550</v>
      </c>
      <c r="C12511">
        <v>0</v>
      </c>
      <c r="D12511">
        <v>14</v>
      </c>
      <c r="E12511">
        <v>3.4063260340599998E-2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4</v>
      </c>
      <c r="N12511">
        <v>5.4046939405900003E-2</v>
      </c>
      <c r="O12511">
        <f t="shared" si="390"/>
        <v>1</v>
      </c>
      <c r="P12511">
        <f t="shared" si="391"/>
        <v>5.0760650250414444E-2</v>
      </c>
    </row>
    <row r="12512" spans="1:16" x14ac:dyDescent="0.2">
      <c r="A12512">
        <v>97692</v>
      </c>
      <c r="B12512">
        <v>1080577</v>
      </c>
      <c r="C12512">
        <v>2</v>
      </c>
      <c r="D12512">
        <v>39</v>
      </c>
      <c r="E12512">
        <v>7.97266514806E-2</v>
      </c>
      <c r="F12512">
        <v>0</v>
      </c>
      <c r="G12512">
        <v>0</v>
      </c>
      <c r="H12512">
        <v>1</v>
      </c>
      <c r="I12512">
        <v>0</v>
      </c>
      <c r="J12512">
        <v>0</v>
      </c>
      <c r="K12512">
        <v>0</v>
      </c>
      <c r="L12512">
        <v>0</v>
      </c>
      <c r="M12512">
        <v>3</v>
      </c>
      <c r="N12512">
        <v>7.3448218203500004E-2</v>
      </c>
      <c r="O12512">
        <f t="shared" si="390"/>
        <v>1</v>
      </c>
      <c r="P12512">
        <f t="shared" si="391"/>
        <v>6.89822468529456E-2</v>
      </c>
    </row>
    <row r="12513" spans="1:16" x14ac:dyDescent="0.2">
      <c r="A12513">
        <v>97692</v>
      </c>
      <c r="B12513">
        <v>1080574</v>
      </c>
      <c r="C12513">
        <v>2</v>
      </c>
      <c r="D12513">
        <v>23</v>
      </c>
      <c r="E12513">
        <v>5.5263157894700002E-2</v>
      </c>
      <c r="F12513">
        <v>1</v>
      </c>
      <c r="G12513">
        <v>0</v>
      </c>
      <c r="H12513">
        <v>0</v>
      </c>
      <c r="I12513">
        <v>1</v>
      </c>
      <c r="J12513">
        <v>0</v>
      </c>
      <c r="K12513">
        <v>1</v>
      </c>
      <c r="L12513">
        <v>0</v>
      </c>
      <c r="M12513">
        <v>3</v>
      </c>
      <c r="N12513">
        <v>0.13508440457699999</v>
      </c>
      <c r="O12513">
        <f t="shared" si="390"/>
        <v>1</v>
      </c>
      <c r="P12513">
        <f t="shared" si="391"/>
        <v>0.12687068482308997</v>
      </c>
    </row>
    <row r="12514" spans="1:16" x14ac:dyDescent="0.2">
      <c r="A12514">
        <v>97692</v>
      </c>
      <c r="B12514">
        <v>1080513</v>
      </c>
      <c r="C12514">
        <v>6</v>
      </c>
      <c r="D12514">
        <v>41</v>
      </c>
      <c r="E12514">
        <v>8.4490740740699996E-2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3</v>
      </c>
      <c r="N12514">
        <v>0.12474470459299999</v>
      </c>
      <c r="O12514">
        <f t="shared" si="390"/>
        <v>1</v>
      </c>
      <c r="P12514">
        <f t="shared" si="391"/>
        <v>0.11715968360171933</v>
      </c>
    </row>
    <row r="12515" spans="1:16" x14ac:dyDescent="0.2">
      <c r="A12515">
        <v>97692</v>
      </c>
      <c r="B12515">
        <v>1080790</v>
      </c>
      <c r="C12515">
        <v>1</v>
      </c>
      <c r="D12515">
        <v>2</v>
      </c>
      <c r="E12515">
        <v>9.7799511002400006E-3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5</v>
      </c>
      <c r="N12515">
        <v>1.10394907144E-2</v>
      </c>
      <c r="O12515">
        <f t="shared" si="390"/>
        <v>0</v>
      </c>
      <c r="P12515">
        <f t="shared" si="391"/>
        <v>1.0368241629519239E-2</v>
      </c>
    </row>
    <row r="12516" spans="1:16" x14ac:dyDescent="0.2">
      <c r="A12516">
        <v>97692</v>
      </c>
      <c r="B12516">
        <v>1080853</v>
      </c>
      <c r="C12516">
        <v>2</v>
      </c>
      <c r="D12516">
        <v>12</v>
      </c>
      <c r="E12516">
        <v>4.0106951871699999E-2</v>
      </c>
      <c r="F12516">
        <v>0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0</v>
      </c>
      <c r="M12516">
        <v>5</v>
      </c>
      <c r="N12516">
        <v>2.8202684351099998E-2</v>
      </c>
      <c r="O12516">
        <f t="shared" si="390"/>
        <v>0</v>
      </c>
      <c r="P12516">
        <f t="shared" si="391"/>
        <v>2.6487838390211328E-2</v>
      </c>
    </row>
    <row r="12517" spans="1:16" x14ac:dyDescent="0.2">
      <c r="A12517">
        <v>97692</v>
      </c>
      <c r="B12517">
        <v>1080666</v>
      </c>
      <c r="C12517">
        <v>2</v>
      </c>
      <c r="D12517">
        <v>29</v>
      </c>
      <c r="E12517">
        <v>5.6009334889100003E-2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3</v>
      </c>
      <c r="N12517">
        <v>0.133040052188</v>
      </c>
      <c r="O12517">
        <f t="shared" si="390"/>
        <v>1</v>
      </c>
      <c r="P12517">
        <f t="shared" si="391"/>
        <v>0.1249506379573964</v>
      </c>
    </row>
    <row r="12518" spans="1:16" x14ac:dyDescent="0.2">
      <c r="A12518">
        <v>97692</v>
      </c>
      <c r="B12518">
        <v>1080629</v>
      </c>
      <c r="C12518">
        <v>6</v>
      </c>
      <c r="D12518">
        <v>30</v>
      </c>
      <c r="E12518">
        <v>0.101208459215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3</v>
      </c>
      <c r="N12518">
        <v>0.18101801726200001</v>
      </c>
      <c r="O12518">
        <f t="shared" si="390"/>
        <v>1</v>
      </c>
      <c r="P12518">
        <f t="shared" si="391"/>
        <v>0.17001133393053519</v>
      </c>
    </row>
    <row r="12519" spans="1:16" x14ac:dyDescent="0.2">
      <c r="A12519">
        <v>97692</v>
      </c>
      <c r="B12519">
        <v>1080815</v>
      </c>
      <c r="C12519">
        <v>6</v>
      </c>
      <c r="D12519">
        <v>20</v>
      </c>
      <c r="E12519">
        <v>6.0377358490599997E-2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3</v>
      </c>
      <c r="N12519">
        <v>8.5047794561899995E-2</v>
      </c>
      <c r="O12519">
        <f t="shared" si="390"/>
        <v>1</v>
      </c>
      <c r="P12519">
        <f t="shared" si="391"/>
        <v>7.9876518481533723E-2</v>
      </c>
    </row>
    <row r="12520" spans="1:16" x14ac:dyDescent="0.2">
      <c r="A12520">
        <v>97692</v>
      </c>
      <c r="B12520">
        <v>1080814</v>
      </c>
      <c r="C12520">
        <v>4</v>
      </c>
      <c r="D12520">
        <v>53</v>
      </c>
      <c r="E12520">
        <v>9.3681917211299995E-2</v>
      </c>
      <c r="F12520">
        <v>0</v>
      </c>
      <c r="G12520">
        <v>0</v>
      </c>
      <c r="H12520">
        <v>3</v>
      </c>
      <c r="I12520">
        <v>0</v>
      </c>
      <c r="J12520">
        <v>0</v>
      </c>
      <c r="K12520">
        <v>0</v>
      </c>
      <c r="L12520">
        <v>1</v>
      </c>
      <c r="M12520">
        <v>3</v>
      </c>
      <c r="N12520">
        <v>0.18540267475399999</v>
      </c>
      <c r="O12520">
        <f t="shared" si="390"/>
        <v>1</v>
      </c>
      <c r="P12520">
        <f t="shared" si="391"/>
        <v>0.17412938516277524</v>
      </c>
    </row>
    <row r="12521" spans="1:16" x14ac:dyDescent="0.2">
      <c r="A12521">
        <v>97692</v>
      </c>
      <c r="B12521">
        <v>1080615</v>
      </c>
      <c r="C12521">
        <v>1</v>
      </c>
      <c r="D12521">
        <v>28</v>
      </c>
      <c r="E12521">
        <v>5.7485029940099998E-2</v>
      </c>
      <c r="F12521">
        <v>2</v>
      </c>
      <c r="G12521">
        <v>0</v>
      </c>
      <c r="H12521">
        <v>1</v>
      </c>
      <c r="I12521">
        <v>0</v>
      </c>
      <c r="J12521">
        <v>0</v>
      </c>
      <c r="K12521">
        <v>0</v>
      </c>
      <c r="L12521">
        <v>0</v>
      </c>
      <c r="M12521">
        <v>3</v>
      </c>
      <c r="N12521">
        <v>0.12897600479599999</v>
      </c>
      <c r="O12521">
        <f t="shared" si="390"/>
        <v>1</v>
      </c>
      <c r="P12521">
        <f t="shared" si="391"/>
        <v>0.12113370233561907</v>
      </c>
    </row>
    <row r="12522" spans="1:16" x14ac:dyDescent="0.2">
      <c r="A12522">
        <v>97692</v>
      </c>
      <c r="B12522">
        <v>1080740</v>
      </c>
      <c r="C12522">
        <v>6</v>
      </c>
      <c r="D12522">
        <v>20</v>
      </c>
      <c r="E12522">
        <v>7.4964639321099993E-2</v>
      </c>
      <c r="F12522">
        <v>0</v>
      </c>
      <c r="G12522">
        <v>0</v>
      </c>
      <c r="H12522">
        <v>1</v>
      </c>
      <c r="I12522">
        <v>0</v>
      </c>
      <c r="J12522">
        <v>0</v>
      </c>
      <c r="K12522">
        <v>0</v>
      </c>
      <c r="L12522">
        <v>1</v>
      </c>
      <c r="M12522">
        <v>3</v>
      </c>
      <c r="N12522">
        <v>0.232840112159</v>
      </c>
      <c r="O12522">
        <f t="shared" si="390"/>
        <v>1</v>
      </c>
      <c r="P12522">
        <f t="shared" si="391"/>
        <v>0.21868241990183893</v>
      </c>
    </row>
    <row r="12523" spans="1:16" x14ac:dyDescent="0.2">
      <c r="A12523">
        <v>97692</v>
      </c>
      <c r="B12523">
        <v>1080525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5</v>
      </c>
      <c r="N12523">
        <v>5.0540571428600002E-2</v>
      </c>
      <c r="O12523">
        <f t="shared" si="390"/>
        <v>0</v>
      </c>
      <c r="P12523">
        <f t="shared" si="391"/>
        <v>4.7467484707620564E-2</v>
      </c>
    </row>
    <row r="12524" spans="1:16" x14ac:dyDescent="0.2">
      <c r="A12524">
        <v>97692</v>
      </c>
      <c r="B12524">
        <v>1080703</v>
      </c>
      <c r="C12524">
        <v>1</v>
      </c>
      <c r="D12524">
        <v>43</v>
      </c>
      <c r="E12524">
        <v>8.4295612009199994E-2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4</v>
      </c>
      <c r="N12524">
        <v>4.7237527171300003E-2</v>
      </c>
      <c r="O12524">
        <f t="shared" si="390"/>
        <v>1</v>
      </c>
      <c r="P12524">
        <f t="shared" si="391"/>
        <v>4.4365279917683055E-2</v>
      </c>
    </row>
    <row r="12525" spans="1:16" x14ac:dyDescent="0.2">
      <c r="A12525">
        <v>97692</v>
      </c>
      <c r="B12525">
        <v>1080529</v>
      </c>
      <c r="C12525">
        <v>1</v>
      </c>
      <c r="D12525">
        <v>26</v>
      </c>
      <c r="E12525">
        <v>8.0965909090899998E-2</v>
      </c>
      <c r="F12525">
        <v>0</v>
      </c>
      <c r="G12525">
        <v>0</v>
      </c>
      <c r="H12525">
        <v>4</v>
      </c>
      <c r="I12525">
        <v>1</v>
      </c>
      <c r="J12525">
        <v>0</v>
      </c>
      <c r="K12525">
        <v>0</v>
      </c>
      <c r="L12525">
        <v>1</v>
      </c>
      <c r="M12525">
        <v>4</v>
      </c>
      <c r="N12525">
        <v>0.16390065127199999</v>
      </c>
      <c r="O12525">
        <f t="shared" si="390"/>
        <v>1</v>
      </c>
      <c r="P12525">
        <f t="shared" si="391"/>
        <v>0.15393477829615862</v>
      </c>
    </row>
    <row r="12526" spans="1:16" x14ac:dyDescent="0.2">
      <c r="A12526">
        <v>97692</v>
      </c>
      <c r="B12526">
        <v>1080561</v>
      </c>
      <c r="C12526">
        <v>10</v>
      </c>
      <c r="D12526">
        <v>30</v>
      </c>
      <c r="E12526">
        <v>7.5422626788000005E-2</v>
      </c>
      <c r="F12526">
        <v>0</v>
      </c>
      <c r="G12526">
        <v>0</v>
      </c>
      <c r="H12526">
        <v>1</v>
      </c>
      <c r="I12526">
        <v>0</v>
      </c>
      <c r="J12526">
        <v>0</v>
      </c>
      <c r="K12526">
        <v>1</v>
      </c>
      <c r="L12526">
        <v>1</v>
      </c>
      <c r="M12526">
        <v>3</v>
      </c>
      <c r="N12526">
        <v>0.30380318080000002</v>
      </c>
      <c r="O12526">
        <f t="shared" si="390"/>
        <v>1</v>
      </c>
      <c r="P12526">
        <f t="shared" si="391"/>
        <v>0.28533062510231194</v>
      </c>
    </row>
    <row r="12527" spans="1:16" x14ac:dyDescent="0.2">
      <c r="A12527">
        <v>97692</v>
      </c>
      <c r="B12527">
        <v>1080689</v>
      </c>
      <c r="C12527">
        <v>2</v>
      </c>
      <c r="D12527">
        <v>14</v>
      </c>
      <c r="E12527">
        <v>3.7652270210399998E-2</v>
      </c>
      <c r="F12527">
        <v>2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5</v>
      </c>
      <c r="N12527">
        <v>1.6087056893599998E-2</v>
      </c>
      <c r="O12527">
        <f t="shared" si="390"/>
        <v>0</v>
      </c>
      <c r="P12527">
        <f t="shared" si="391"/>
        <v>1.5108893815463778E-2</v>
      </c>
    </row>
    <row r="12528" spans="1:16" x14ac:dyDescent="0.2">
      <c r="A12528">
        <v>97692</v>
      </c>
      <c r="B12528">
        <v>1080884</v>
      </c>
      <c r="C12528">
        <v>1</v>
      </c>
      <c r="D12528">
        <v>16</v>
      </c>
      <c r="E12528">
        <v>0.05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3</v>
      </c>
      <c r="N12528">
        <v>7.3788190559699998E-2</v>
      </c>
      <c r="O12528">
        <f t="shared" si="390"/>
        <v>1</v>
      </c>
      <c r="P12528">
        <f t="shared" si="391"/>
        <v>6.9301547410157052E-2</v>
      </c>
    </row>
    <row r="12529" spans="1:16" x14ac:dyDescent="0.2">
      <c r="A12529">
        <v>97692</v>
      </c>
      <c r="B12529">
        <v>1080541</v>
      </c>
      <c r="C12529">
        <v>3</v>
      </c>
      <c r="D12529">
        <v>33</v>
      </c>
      <c r="E12529">
        <v>8.5642317380399999E-2</v>
      </c>
      <c r="F12529">
        <v>1</v>
      </c>
      <c r="G12529">
        <v>0</v>
      </c>
      <c r="H12529">
        <v>2</v>
      </c>
      <c r="I12529">
        <v>0</v>
      </c>
      <c r="J12529">
        <v>0</v>
      </c>
      <c r="K12529">
        <v>2</v>
      </c>
      <c r="L12529">
        <v>0</v>
      </c>
      <c r="M12529">
        <v>4</v>
      </c>
      <c r="N12529">
        <v>0.22673104832800001</v>
      </c>
      <c r="O12529">
        <f t="shared" si="390"/>
        <v>1</v>
      </c>
      <c r="P12529">
        <f t="shared" si="391"/>
        <v>0.21294481374149832</v>
      </c>
    </row>
    <row r="12530" spans="1:16" x14ac:dyDescent="0.2">
      <c r="A12530">
        <v>97692</v>
      </c>
      <c r="B12530">
        <v>1080686</v>
      </c>
      <c r="C12530">
        <v>1</v>
      </c>
      <c r="D12530">
        <v>24</v>
      </c>
      <c r="E12530">
        <v>5.3964757709300003E-2</v>
      </c>
      <c r="F12530">
        <v>0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0</v>
      </c>
      <c r="M12530">
        <v>4</v>
      </c>
      <c r="N12530">
        <v>6.6089106147099994E-2</v>
      </c>
      <c r="O12530">
        <f t="shared" si="390"/>
        <v>1</v>
      </c>
      <c r="P12530">
        <f t="shared" si="391"/>
        <v>6.2070600840151202E-2</v>
      </c>
    </row>
    <row r="12531" spans="1:16" x14ac:dyDescent="0.2">
      <c r="A12531">
        <v>93577</v>
      </c>
      <c r="B12531">
        <v>1080842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5</v>
      </c>
      <c r="N12531">
        <v>4.40357142857E-3</v>
      </c>
      <c r="O12531">
        <f t="shared" si="390"/>
        <v>0</v>
      </c>
      <c r="P12531">
        <f t="shared" si="391"/>
        <v>4.1358151191436075E-3</v>
      </c>
    </row>
    <row r="12532" spans="1:16" x14ac:dyDescent="0.2">
      <c r="A12532">
        <v>93577</v>
      </c>
      <c r="B12532">
        <v>1080845</v>
      </c>
      <c r="C12532">
        <v>0</v>
      </c>
      <c r="D12532">
        <v>5</v>
      </c>
      <c r="E12532">
        <v>1.7341040462399999E-2</v>
      </c>
      <c r="F12532">
        <v>1</v>
      </c>
      <c r="G12532">
        <v>0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5</v>
      </c>
      <c r="N12532">
        <v>1.57211214264E-2</v>
      </c>
      <c r="O12532">
        <f t="shared" si="390"/>
        <v>0</v>
      </c>
      <c r="P12532">
        <f t="shared" si="391"/>
        <v>1.4765208817405713E-2</v>
      </c>
    </row>
    <row r="12533" spans="1:16" x14ac:dyDescent="0.2">
      <c r="A12533">
        <v>93577</v>
      </c>
      <c r="B12533">
        <v>1080613</v>
      </c>
      <c r="C12533">
        <v>1</v>
      </c>
      <c r="D12533">
        <v>10</v>
      </c>
      <c r="E12533">
        <v>5.9701492537299998E-2</v>
      </c>
      <c r="F12533">
        <v>0</v>
      </c>
      <c r="G12533">
        <v>0</v>
      </c>
      <c r="H12533">
        <v>2</v>
      </c>
      <c r="I12533">
        <v>1</v>
      </c>
      <c r="J12533">
        <v>0</v>
      </c>
      <c r="K12533">
        <v>1</v>
      </c>
      <c r="L12533">
        <v>0</v>
      </c>
      <c r="M12533">
        <v>3</v>
      </c>
      <c r="N12533">
        <v>9.9942816616199998E-2</v>
      </c>
      <c r="O12533">
        <f t="shared" si="390"/>
        <v>1</v>
      </c>
      <c r="P12533">
        <f t="shared" si="391"/>
        <v>9.3865858364265267E-2</v>
      </c>
    </row>
    <row r="12534" spans="1:16" x14ac:dyDescent="0.2">
      <c r="A12534">
        <v>93577</v>
      </c>
      <c r="B12534">
        <v>1080771</v>
      </c>
      <c r="C12534">
        <v>0</v>
      </c>
      <c r="D12534">
        <v>3</v>
      </c>
      <c r="E12534">
        <v>1.5936254980100002E-2</v>
      </c>
      <c r="F12534">
        <v>1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5</v>
      </c>
      <c r="N12534">
        <v>1.32017849285E-2</v>
      </c>
      <c r="O12534">
        <f t="shared" si="390"/>
        <v>0</v>
      </c>
      <c r="P12534">
        <f t="shared" si="391"/>
        <v>1.2399058944004268E-2</v>
      </c>
    </row>
    <row r="12535" spans="1:16" x14ac:dyDescent="0.2">
      <c r="A12535">
        <v>93577</v>
      </c>
      <c r="B12535">
        <v>1080592</v>
      </c>
      <c r="C12535">
        <v>2</v>
      </c>
      <c r="D12535">
        <v>14</v>
      </c>
      <c r="E12535">
        <v>6.4829821718000002E-2</v>
      </c>
      <c r="F12535">
        <v>0</v>
      </c>
      <c r="G12535">
        <v>0</v>
      </c>
      <c r="H12535">
        <v>2</v>
      </c>
      <c r="I12535">
        <v>0</v>
      </c>
      <c r="J12535">
        <v>0</v>
      </c>
      <c r="K12535">
        <v>1</v>
      </c>
      <c r="L12535">
        <v>0</v>
      </c>
      <c r="M12535">
        <v>3</v>
      </c>
      <c r="N12535">
        <v>0.14921365575600001</v>
      </c>
      <c r="O12535">
        <f t="shared" si="390"/>
        <v>1</v>
      </c>
      <c r="P12535">
        <f t="shared" si="391"/>
        <v>0.14014081603276179</v>
      </c>
    </row>
    <row r="12536" spans="1:16" x14ac:dyDescent="0.2">
      <c r="A12536">
        <v>93577</v>
      </c>
      <c r="B12536">
        <v>1080639</v>
      </c>
      <c r="C12536">
        <v>4</v>
      </c>
      <c r="D12536">
        <v>14</v>
      </c>
      <c r="E12536">
        <v>5.5944055944099999E-2</v>
      </c>
      <c r="F12536">
        <v>1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3</v>
      </c>
      <c r="N12536">
        <v>5.94376795721E-2</v>
      </c>
      <c r="O12536">
        <f t="shared" si="390"/>
        <v>1</v>
      </c>
      <c r="P12536">
        <f t="shared" si="391"/>
        <v>5.5823609951282674E-2</v>
      </c>
    </row>
    <row r="12537" spans="1:16" x14ac:dyDescent="0.2">
      <c r="A12537">
        <v>93577</v>
      </c>
      <c r="B12537">
        <v>1080713</v>
      </c>
      <c r="C12537">
        <v>0</v>
      </c>
      <c r="D12537">
        <v>1</v>
      </c>
      <c r="E12537">
        <v>1.57480314961E-2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5</v>
      </c>
      <c r="N12537">
        <v>5.5812695971500003E-3</v>
      </c>
      <c r="O12537">
        <f t="shared" si="390"/>
        <v>0</v>
      </c>
      <c r="P12537">
        <f t="shared" si="391"/>
        <v>5.2419041131360608E-3</v>
      </c>
    </row>
    <row r="12538" spans="1:16" x14ac:dyDescent="0.2">
      <c r="A12538">
        <v>93577</v>
      </c>
      <c r="B12538">
        <v>1080711</v>
      </c>
      <c r="C12538">
        <v>1</v>
      </c>
      <c r="D12538">
        <v>8</v>
      </c>
      <c r="E12538">
        <v>5.1689860834999997E-2</v>
      </c>
      <c r="F12538">
        <v>1</v>
      </c>
      <c r="G12538">
        <v>0</v>
      </c>
      <c r="H12538">
        <v>3</v>
      </c>
      <c r="I12538">
        <v>0</v>
      </c>
      <c r="J12538">
        <v>0</v>
      </c>
      <c r="K12538">
        <v>0</v>
      </c>
      <c r="L12538">
        <v>0</v>
      </c>
      <c r="M12538">
        <v>4</v>
      </c>
      <c r="N12538">
        <v>3.8623972000100003E-2</v>
      </c>
      <c r="O12538">
        <f t="shared" si="390"/>
        <v>1</v>
      </c>
      <c r="P12538">
        <f t="shared" si="391"/>
        <v>3.62754663914392E-2</v>
      </c>
    </row>
    <row r="12539" spans="1:16" x14ac:dyDescent="0.2">
      <c r="A12539">
        <v>93577</v>
      </c>
      <c r="B12539">
        <v>1080828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5</v>
      </c>
      <c r="N12539">
        <v>4.40357142857E-3</v>
      </c>
      <c r="O12539">
        <f t="shared" si="390"/>
        <v>0</v>
      </c>
      <c r="P12539">
        <f t="shared" si="391"/>
        <v>4.1358151191436075E-3</v>
      </c>
    </row>
    <row r="12540" spans="1:16" x14ac:dyDescent="0.2">
      <c r="A12540">
        <v>93577</v>
      </c>
      <c r="B12540">
        <v>1080738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5</v>
      </c>
      <c r="N12540">
        <v>4.40357142857E-3</v>
      </c>
      <c r="O12540">
        <f t="shared" si="390"/>
        <v>0</v>
      </c>
      <c r="P12540">
        <f t="shared" si="391"/>
        <v>4.1358151191436075E-3</v>
      </c>
    </row>
    <row r="12541" spans="1:16" x14ac:dyDescent="0.2">
      <c r="A12541">
        <v>93577</v>
      </c>
      <c r="B12541">
        <v>1080560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5</v>
      </c>
      <c r="N12541">
        <v>5.4089571428599999E-2</v>
      </c>
      <c r="O12541">
        <f t="shared" si="390"/>
        <v>0</v>
      </c>
      <c r="P12541">
        <f t="shared" si="391"/>
        <v>5.0800690060578156E-2</v>
      </c>
    </row>
    <row r="12542" spans="1:16" x14ac:dyDescent="0.2">
      <c r="A12542">
        <v>93577</v>
      </c>
      <c r="B12542">
        <v>1080675</v>
      </c>
      <c r="C12542">
        <v>1</v>
      </c>
      <c r="D12542">
        <v>4</v>
      </c>
      <c r="E12542">
        <v>2.4344569288400002E-2</v>
      </c>
      <c r="F12542">
        <v>0</v>
      </c>
      <c r="G12542">
        <v>0</v>
      </c>
      <c r="H12542">
        <v>1</v>
      </c>
      <c r="I12542">
        <v>0</v>
      </c>
      <c r="J12542">
        <v>0</v>
      </c>
      <c r="K12542">
        <v>0</v>
      </c>
      <c r="L12542">
        <v>0</v>
      </c>
      <c r="M12542">
        <v>5</v>
      </c>
      <c r="N12542">
        <v>7.0657616999200007E-2</v>
      </c>
      <c r="O12542">
        <f t="shared" si="390"/>
        <v>0</v>
      </c>
      <c r="P12542">
        <f t="shared" si="391"/>
        <v>6.6361326347974439E-2</v>
      </c>
    </row>
    <row r="12543" spans="1:16" x14ac:dyDescent="0.2">
      <c r="A12543">
        <v>93577</v>
      </c>
      <c r="B12543">
        <v>1080650</v>
      </c>
      <c r="C12543">
        <v>0</v>
      </c>
      <c r="D12543">
        <v>1</v>
      </c>
      <c r="E12543">
        <v>1.8032786885199999E-2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5</v>
      </c>
      <c r="N12543">
        <v>5.6919608228100001E-3</v>
      </c>
      <c r="O12543">
        <f t="shared" si="390"/>
        <v>0</v>
      </c>
      <c r="P12543">
        <f t="shared" si="391"/>
        <v>5.3458648304917523E-3</v>
      </c>
    </row>
    <row r="12544" spans="1:16" x14ac:dyDescent="0.2">
      <c r="A12544">
        <v>93577</v>
      </c>
      <c r="B12544">
        <v>1080512</v>
      </c>
      <c r="C12544">
        <v>3</v>
      </c>
      <c r="D12544">
        <v>20</v>
      </c>
      <c r="E12544">
        <v>6.6235864297299996E-2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4</v>
      </c>
      <c r="N12544">
        <v>6.0437819664399997E-2</v>
      </c>
      <c r="O12544">
        <f t="shared" si="390"/>
        <v>1</v>
      </c>
      <c r="P12544">
        <f t="shared" si="391"/>
        <v>5.6762937172855472E-2</v>
      </c>
    </row>
    <row r="12545" spans="1:16" x14ac:dyDescent="0.2">
      <c r="A12545">
        <v>93577</v>
      </c>
      <c r="B12545">
        <v>1080810</v>
      </c>
      <c r="C12545">
        <v>0</v>
      </c>
      <c r="D12545">
        <v>8</v>
      </c>
      <c r="E12545">
        <v>3.1141868512100001E-2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5</v>
      </c>
      <c r="N12545">
        <v>1.3077046242900001E-2</v>
      </c>
      <c r="O12545">
        <f t="shared" si="390"/>
        <v>0</v>
      </c>
      <c r="P12545">
        <f t="shared" si="391"/>
        <v>1.2281904913414576E-2</v>
      </c>
    </row>
    <row r="12546" spans="1:16" x14ac:dyDescent="0.2">
      <c r="A12546">
        <v>93577</v>
      </c>
      <c r="B12546">
        <v>1080760</v>
      </c>
      <c r="C12546">
        <v>1</v>
      </c>
      <c r="D12546">
        <v>5</v>
      </c>
      <c r="E12546">
        <v>2.34657039711E-2</v>
      </c>
      <c r="F12546">
        <v>2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5</v>
      </c>
      <c r="N12546">
        <v>2.7339528791599999E-2</v>
      </c>
      <c r="O12546">
        <f t="shared" si="390"/>
        <v>0</v>
      </c>
      <c r="P12546">
        <f t="shared" si="391"/>
        <v>2.5677166445618342E-2</v>
      </c>
    </row>
    <row r="12547" spans="1:16" x14ac:dyDescent="0.2">
      <c r="A12547">
        <v>93577</v>
      </c>
      <c r="B12547">
        <v>1080607</v>
      </c>
      <c r="C12547">
        <v>0</v>
      </c>
      <c r="D12547">
        <v>8</v>
      </c>
      <c r="E12547">
        <v>4.4657097288700001E-2</v>
      </c>
      <c r="F12547">
        <v>0</v>
      </c>
      <c r="G12547">
        <v>0</v>
      </c>
      <c r="H12547">
        <v>2</v>
      </c>
      <c r="I12547">
        <v>0</v>
      </c>
      <c r="J12547">
        <v>0</v>
      </c>
      <c r="K12547">
        <v>0</v>
      </c>
      <c r="L12547">
        <v>0</v>
      </c>
      <c r="M12547">
        <v>4</v>
      </c>
      <c r="N12547">
        <v>2.7756079793700001E-2</v>
      </c>
      <c r="O12547">
        <f t="shared" ref="O12547:O12610" si="392">IF(M12547&lt;5,1,0)</f>
        <v>1</v>
      </c>
      <c r="P12547">
        <f t="shared" ref="P12547:P12610" si="393">$S$4*N12547</f>
        <v>2.6068389333750091E-2</v>
      </c>
    </row>
    <row r="12548" spans="1:16" x14ac:dyDescent="0.2">
      <c r="A12548">
        <v>93577</v>
      </c>
      <c r="B12548">
        <v>1080872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5</v>
      </c>
      <c r="N12548">
        <v>5.4089571428599999E-2</v>
      </c>
      <c r="O12548">
        <f t="shared" si="392"/>
        <v>0</v>
      </c>
      <c r="P12548">
        <f t="shared" si="393"/>
        <v>5.0800690060578156E-2</v>
      </c>
    </row>
    <row r="12549" spans="1:16" x14ac:dyDescent="0.2">
      <c r="A12549">
        <v>93577</v>
      </c>
      <c r="B12549">
        <v>1080620</v>
      </c>
      <c r="C12549">
        <v>0</v>
      </c>
      <c r="D12549">
        <v>7</v>
      </c>
      <c r="E12549">
        <v>3.5714285714299999E-2</v>
      </c>
      <c r="F12549">
        <v>2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5</v>
      </c>
      <c r="N12549">
        <v>2.9047150953099999E-2</v>
      </c>
      <c r="O12549">
        <f t="shared" si="392"/>
        <v>0</v>
      </c>
      <c r="P12549">
        <f t="shared" si="393"/>
        <v>2.728095774726411E-2</v>
      </c>
    </row>
    <row r="12550" spans="1:16" x14ac:dyDescent="0.2">
      <c r="A12550">
        <v>93577</v>
      </c>
      <c r="B12550">
        <v>1080839</v>
      </c>
      <c r="C12550">
        <v>0</v>
      </c>
      <c r="D12550">
        <v>2</v>
      </c>
      <c r="E12550">
        <v>1.1320754717E-2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5</v>
      </c>
      <c r="N12550">
        <v>1.5334412986000001E-2</v>
      </c>
      <c r="O12550">
        <f t="shared" si="392"/>
        <v>0</v>
      </c>
      <c r="P12550">
        <f t="shared" si="393"/>
        <v>1.4402013933332689E-2</v>
      </c>
    </row>
    <row r="12551" spans="1:16" x14ac:dyDescent="0.2">
      <c r="A12551">
        <v>93577</v>
      </c>
      <c r="B12551">
        <v>1080669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5</v>
      </c>
      <c r="N12551">
        <v>4.40357142857E-3</v>
      </c>
      <c r="O12551">
        <f t="shared" si="392"/>
        <v>0</v>
      </c>
      <c r="P12551">
        <f t="shared" si="393"/>
        <v>4.1358151191436075E-3</v>
      </c>
    </row>
    <row r="12552" spans="1:16" x14ac:dyDescent="0.2">
      <c r="A12552">
        <v>93577</v>
      </c>
      <c r="B12552">
        <v>1080708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5</v>
      </c>
      <c r="N12552">
        <v>5.4089571428599999E-2</v>
      </c>
      <c r="O12552">
        <f t="shared" si="392"/>
        <v>0</v>
      </c>
      <c r="P12552">
        <f t="shared" si="393"/>
        <v>5.0800690060578156E-2</v>
      </c>
    </row>
    <row r="12553" spans="1:16" x14ac:dyDescent="0.2">
      <c r="A12553">
        <v>93577</v>
      </c>
      <c r="B12553">
        <v>1080526</v>
      </c>
      <c r="C12553">
        <v>0</v>
      </c>
      <c r="D12553">
        <v>2</v>
      </c>
      <c r="E12553">
        <v>8.5324232081900007E-3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5</v>
      </c>
      <c r="N12553">
        <v>5.8450546386499998E-2</v>
      </c>
      <c r="O12553">
        <f t="shared" si="392"/>
        <v>0</v>
      </c>
      <c r="P12553">
        <f t="shared" si="393"/>
        <v>5.4896498759869877E-2</v>
      </c>
    </row>
    <row r="12554" spans="1:16" x14ac:dyDescent="0.2">
      <c r="A12554">
        <v>93577</v>
      </c>
      <c r="B12554">
        <v>1080520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5</v>
      </c>
      <c r="N12554">
        <v>4.40357142857E-3</v>
      </c>
      <c r="O12554">
        <f t="shared" si="392"/>
        <v>0</v>
      </c>
      <c r="P12554">
        <f t="shared" si="393"/>
        <v>4.1358151191436075E-3</v>
      </c>
    </row>
    <row r="12555" spans="1:16" x14ac:dyDescent="0.2">
      <c r="A12555">
        <v>93577</v>
      </c>
      <c r="B12555">
        <v>1080649</v>
      </c>
      <c r="C12555">
        <v>0</v>
      </c>
      <c r="D12555">
        <v>6</v>
      </c>
      <c r="E12555">
        <v>1.9503546099299999E-2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5</v>
      </c>
      <c r="N12555">
        <v>1.2036925688099999E-2</v>
      </c>
      <c r="O12555">
        <f t="shared" si="392"/>
        <v>0</v>
      </c>
      <c r="P12555">
        <f t="shared" si="393"/>
        <v>1.1305028215476963E-2</v>
      </c>
    </row>
    <row r="12556" spans="1:16" x14ac:dyDescent="0.2">
      <c r="A12556">
        <v>93577</v>
      </c>
      <c r="B12556">
        <v>1080642</v>
      </c>
      <c r="C12556">
        <v>0</v>
      </c>
      <c r="D12556">
        <v>4</v>
      </c>
      <c r="E12556">
        <v>1.7999999999999999E-2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5</v>
      </c>
      <c r="N12556">
        <v>1.29785846403E-2</v>
      </c>
      <c r="O12556">
        <f t="shared" si="392"/>
        <v>0</v>
      </c>
      <c r="P12556">
        <f t="shared" si="393"/>
        <v>1.2189430204807334E-2</v>
      </c>
    </row>
    <row r="12557" spans="1:16" x14ac:dyDescent="0.2">
      <c r="A12557">
        <v>93577</v>
      </c>
      <c r="B12557">
        <v>1080689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5</v>
      </c>
      <c r="N12557">
        <v>4.40357142857E-3</v>
      </c>
      <c r="O12557">
        <f t="shared" si="392"/>
        <v>0</v>
      </c>
      <c r="P12557">
        <f t="shared" si="393"/>
        <v>4.1358151191436075E-3</v>
      </c>
    </row>
    <row r="12558" spans="1:16" x14ac:dyDescent="0.2">
      <c r="A12558">
        <v>93577</v>
      </c>
      <c r="B12558">
        <v>1080884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5</v>
      </c>
      <c r="N12558">
        <v>4.40357142857E-3</v>
      </c>
      <c r="O12558">
        <f t="shared" si="392"/>
        <v>0</v>
      </c>
      <c r="P12558">
        <f t="shared" si="393"/>
        <v>4.1358151191436075E-3</v>
      </c>
    </row>
    <row r="12559" spans="1:16" x14ac:dyDescent="0.2">
      <c r="A12559">
        <v>93577</v>
      </c>
      <c r="B12559">
        <v>1080540</v>
      </c>
      <c r="C12559">
        <v>1</v>
      </c>
      <c r="D12559">
        <v>9</v>
      </c>
      <c r="E12559">
        <v>2.7287319422200002E-2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5</v>
      </c>
      <c r="N12559">
        <v>4.4154639264999997E-2</v>
      </c>
      <c r="O12559">
        <f t="shared" si="392"/>
        <v>0</v>
      </c>
      <c r="P12559">
        <f t="shared" si="393"/>
        <v>4.1469845014372994E-2</v>
      </c>
    </row>
    <row r="12560" spans="1:16" x14ac:dyDescent="0.2">
      <c r="A12560">
        <v>93577</v>
      </c>
      <c r="B12560">
        <v>1080789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5</v>
      </c>
      <c r="N12560">
        <v>5.4089571428599999E-2</v>
      </c>
      <c r="O12560">
        <f t="shared" si="392"/>
        <v>0</v>
      </c>
      <c r="P12560">
        <f t="shared" si="393"/>
        <v>5.0800690060578156E-2</v>
      </c>
    </row>
    <row r="12561" spans="1:16" x14ac:dyDescent="0.2">
      <c r="A12561">
        <v>93577</v>
      </c>
      <c r="B12561">
        <v>1080682</v>
      </c>
      <c r="C12561">
        <v>0</v>
      </c>
      <c r="D12561">
        <v>4</v>
      </c>
      <c r="E12561">
        <v>3.68098159509E-2</v>
      </c>
      <c r="F12561">
        <v>1</v>
      </c>
      <c r="G12561">
        <v>0</v>
      </c>
      <c r="H12561">
        <v>2</v>
      </c>
      <c r="I12561">
        <v>0</v>
      </c>
      <c r="J12561">
        <v>0</v>
      </c>
      <c r="K12561">
        <v>0</v>
      </c>
      <c r="L12561">
        <v>0</v>
      </c>
      <c r="M12561">
        <v>3</v>
      </c>
      <c r="N12561">
        <v>2.5206037584400001E-2</v>
      </c>
      <c r="O12561">
        <f t="shared" si="392"/>
        <v>1</v>
      </c>
      <c r="P12561">
        <f t="shared" si="393"/>
        <v>2.3673400789848548E-2</v>
      </c>
    </row>
    <row r="12562" spans="1:16" x14ac:dyDescent="0.2">
      <c r="A12562">
        <v>93577</v>
      </c>
      <c r="B12562">
        <v>1080549</v>
      </c>
      <c r="C12562">
        <v>0</v>
      </c>
      <c r="D12562">
        <v>11</v>
      </c>
      <c r="E12562">
        <v>4.3396226415099999E-2</v>
      </c>
      <c r="F12562">
        <v>1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5</v>
      </c>
      <c r="N12562">
        <v>2.0451331550499999E-2</v>
      </c>
      <c r="O12562">
        <f t="shared" si="392"/>
        <v>0</v>
      </c>
      <c r="P12562">
        <f t="shared" si="393"/>
        <v>1.920780157769434E-2</v>
      </c>
    </row>
    <row r="12563" spans="1:16" x14ac:dyDescent="0.2">
      <c r="A12563">
        <v>69609</v>
      </c>
      <c r="B12563">
        <v>1080649</v>
      </c>
      <c r="C12563">
        <v>0</v>
      </c>
      <c r="D12563">
        <v>18</v>
      </c>
      <c r="E12563">
        <v>5.1968503936999998E-2</v>
      </c>
      <c r="F12563">
        <v>0</v>
      </c>
      <c r="G12563">
        <v>0</v>
      </c>
      <c r="H12563">
        <v>2</v>
      </c>
      <c r="I12563">
        <v>0</v>
      </c>
      <c r="J12563">
        <v>0</v>
      </c>
      <c r="K12563">
        <v>0</v>
      </c>
      <c r="L12563">
        <v>0</v>
      </c>
      <c r="M12563">
        <v>5</v>
      </c>
      <c r="N12563">
        <v>6.9908299912700006E-2</v>
      </c>
      <c r="O12563">
        <f t="shared" si="392"/>
        <v>0</v>
      </c>
      <c r="P12563">
        <f t="shared" si="393"/>
        <v>6.5657571001740453E-2</v>
      </c>
    </row>
    <row r="12564" spans="1:16" x14ac:dyDescent="0.2">
      <c r="A12564">
        <v>69609</v>
      </c>
      <c r="B12564">
        <v>1080705</v>
      </c>
      <c r="C12564">
        <v>0</v>
      </c>
      <c r="D12564">
        <v>15</v>
      </c>
      <c r="E12564">
        <v>4.6370967741899999E-2</v>
      </c>
      <c r="F12564">
        <v>0</v>
      </c>
      <c r="G12564">
        <v>0</v>
      </c>
      <c r="H12564">
        <v>2</v>
      </c>
      <c r="I12564">
        <v>0</v>
      </c>
      <c r="J12564">
        <v>0</v>
      </c>
      <c r="K12564">
        <v>0</v>
      </c>
      <c r="L12564">
        <v>0</v>
      </c>
      <c r="M12564">
        <v>5</v>
      </c>
      <c r="N12564">
        <v>3.0684355195900001E-2</v>
      </c>
      <c r="O12564">
        <f t="shared" si="392"/>
        <v>0</v>
      </c>
      <c r="P12564">
        <f t="shared" si="393"/>
        <v>2.8818612846161221E-2</v>
      </c>
    </row>
    <row r="12565" spans="1:16" x14ac:dyDescent="0.2">
      <c r="A12565">
        <v>69609</v>
      </c>
      <c r="B12565">
        <v>1080721</v>
      </c>
      <c r="C12565">
        <v>0</v>
      </c>
      <c r="D12565">
        <v>16</v>
      </c>
      <c r="E12565">
        <v>5.46558704453E-2</v>
      </c>
      <c r="F12565">
        <v>3</v>
      </c>
      <c r="G12565">
        <v>0</v>
      </c>
      <c r="H12565">
        <v>1</v>
      </c>
      <c r="I12565">
        <v>0</v>
      </c>
      <c r="J12565">
        <v>0</v>
      </c>
      <c r="K12565">
        <v>0</v>
      </c>
      <c r="L12565">
        <v>0</v>
      </c>
      <c r="M12565">
        <v>3</v>
      </c>
      <c r="N12565">
        <v>4.5142814853099997E-2</v>
      </c>
      <c r="O12565">
        <f t="shared" si="392"/>
        <v>1</v>
      </c>
      <c r="P12565">
        <f t="shared" si="393"/>
        <v>4.2397935225676725E-2</v>
      </c>
    </row>
    <row r="12566" spans="1:16" x14ac:dyDescent="0.2">
      <c r="A12566">
        <v>69609</v>
      </c>
      <c r="B12566">
        <v>1080563</v>
      </c>
      <c r="C12566">
        <v>0</v>
      </c>
      <c r="D12566">
        <v>15</v>
      </c>
      <c r="E12566">
        <v>7.8624078624099994E-2</v>
      </c>
      <c r="F12566">
        <v>1</v>
      </c>
      <c r="G12566">
        <v>0</v>
      </c>
      <c r="H12566">
        <v>3</v>
      </c>
      <c r="I12566">
        <v>0</v>
      </c>
      <c r="J12566">
        <v>0</v>
      </c>
      <c r="K12566">
        <v>0</v>
      </c>
      <c r="L12566">
        <v>0</v>
      </c>
      <c r="M12566">
        <v>3</v>
      </c>
      <c r="N12566">
        <v>3.3977611279499997E-2</v>
      </c>
      <c r="O12566">
        <f t="shared" si="392"/>
        <v>1</v>
      </c>
      <c r="P12566">
        <f t="shared" si="393"/>
        <v>3.1911624625962767E-2</v>
      </c>
    </row>
    <row r="12567" spans="1:16" x14ac:dyDescent="0.2">
      <c r="A12567">
        <v>69609</v>
      </c>
      <c r="B12567">
        <v>1080593</v>
      </c>
      <c r="C12567">
        <v>0</v>
      </c>
      <c r="D12567">
        <v>31</v>
      </c>
      <c r="E12567">
        <v>9.3502377179099996E-2</v>
      </c>
      <c r="F12567">
        <v>3</v>
      </c>
      <c r="G12567">
        <v>0</v>
      </c>
      <c r="H12567">
        <v>3</v>
      </c>
      <c r="I12567">
        <v>1</v>
      </c>
      <c r="J12567">
        <v>0</v>
      </c>
      <c r="K12567">
        <v>0</v>
      </c>
      <c r="L12567">
        <v>0</v>
      </c>
      <c r="M12567">
        <v>3</v>
      </c>
      <c r="N12567">
        <v>9.4611429143799997E-2</v>
      </c>
      <c r="O12567">
        <f t="shared" si="392"/>
        <v>1</v>
      </c>
      <c r="P12567">
        <f t="shared" si="393"/>
        <v>8.8858642455081058E-2</v>
      </c>
    </row>
    <row r="12568" spans="1:16" x14ac:dyDescent="0.2">
      <c r="A12568">
        <v>69609</v>
      </c>
      <c r="B12568">
        <v>1080553</v>
      </c>
      <c r="C12568">
        <v>1</v>
      </c>
      <c r="D12568">
        <v>14</v>
      </c>
      <c r="E12568">
        <v>6.1269146608299997E-2</v>
      </c>
      <c r="F12568">
        <v>3</v>
      </c>
      <c r="G12568">
        <v>0</v>
      </c>
      <c r="H12568">
        <v>1</v>
      </c>
      <c r="I12568">
        <v>0</v>
      </c>
      <c r="J12568">
        <v>0</v>
      </c>
      <c r="K12568">
        <v>0</v>
      </c>
      <c r="L12568">
        <v>0</v>
      </c>
      <c r="M12568">
        <v>3</v>
      </c>
      <c r="N12568">
        <v>5.6368030104600002E-2</v>
      </c>
      <c r="O12568">
        <f t="shared" si="392"/>
        <v>1</v>
      </c>
      <c r="P12568">
        <f t="shared" si="393"/>
        <v>5.2940608532073198E-2</v>
      </c>
    </row>
    <row r="12569" spans="1:16" x14ac:dyDescent="0.2">
      <c r="A12569">
        <v>69609</v>
      </c>
      <c r="B12569">
        <v>1080573</v>
      </c>
      <c r="C12569">
        <v>0</v>
      </c>
      <c r="D12569">
        <v>35</v>
      </c>
      <c r="E12569">
        <v>0.108156028369</v>
      </c>
      <c r="F12569">
        <v>2</v>
      </c>
      <c r="G12569">
        <v>0</v>
      </c>
      <c r="H12569">
        <v>2</v>
      </c>
      <c r="I12569">
        <v>0</v>
      </c>
      <c r="J12569">
        <v>0</v>
      </c>
      <c r="K12569">
        <v>0</v>
      </c>
      <c r="L12569">
        <v>0</v>
      </c>
      <c r="M12569">
        <v>3</v>
      </c>
      <c r="N12569">
        <v>7.4389191097699994E-2</v>
      </c>
      <c r="O12569">
        <f t="shared" si="392"/>
        <v>1</v>
      </c>
      <c r="P12569">
        <f t="shared" si="393"/>
        <v>6.9866004499588436E-2</v>
      </c>
    </row>
    <row r="12570" spans="1:16" x14ac:dyDescent="0.2">
      <c r="A12570">
        <v>32741</v>
      </c>
      <c r="B12570">
        <v>1080844</v>
      </c>
      <c r="C12570">
        <v>1</v>
      </c>
      <c r="D12570">
        <v>10</v>
      </c>
      <c r="E12570">
        <v>3.6956521739100003E-2</v>
      </c>
      <c r="F12570">
        <v>0</v>
      </c>
      <c r="G12570">
        <v>0</v>
      </c>
      <c r="H12570">
        <v>1</v>
      </c>
      <c r="I12570">
        <v>0</v>
      </c>
      <c r="J12570">
        <v>0</v>
      </c>
      <c r="K12570">
        <v>0</v>
      </c>
      <c r="L12570">
        <v>0</v>
      </c>
      <c r="M12570">
        <v>5</v>
      </c>
      <c r="N12570">
        <v>0.10154657736100001</v>
      </c>
      <c r="O12570">
        <f t="shared" si="392"/>
        <v>0</v>
      </c>
      <c r="P12570">
        <f t="shared" si="393"/>
        <v>9.5372103475403799E-2</v>
      </c>
    </row>
    <row r="12571" spans="1:16" x14ac:dyDescent="0.2">
      <c r="A12571">
        <v>32741</v>
      </c>
      <c r="B12571">
        <v>1080770</v>
      </c>
      <c r="C12571">
        <v>0</v>
      </c>
      <c r="D12571">
        <v>5</v>
      </c>
      <c r="E12571">
        <v>1.10759493671E-2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5</v>
      </c>
      <c r="N12571">
        <v>1.08840062834E-2</v>
      </c>
      <c r="O12571">
        <f t="shared" si="392"/>
        <v>0</v>
      </c>
      <c r="P12571">
        <f t="shared" si="393"/>
        <v>1.0222211328670898E-2</v>
      </c>
    </row>
    <row r="12572" spans="1:16" x14ac:dyDescent="0.2">
      <c r="A12572">
        <v>32741</v>
      </c>
      <c r="B12572">
        <v>1080820</v>
      </c>
      <c r="C12572">
        <v>0</v>
      </c>
      <c r="D12572">
        <v>3</v>
      </c>
      <c r="E12572">
        <v>2.9605263157899998E-2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1</v>
      </c>
      <c r="L12572">
        <v>1</v>
      </c>
      <c r="M12572">
        <v>4</v>
      </c>
      <c r="N12572">
        <v>0.143408407893</v>
      </c>
      <c r="O12572">
        <f t="shared" si="392"/>
        <v>1</v>
      </c>
      <c r="P12572">
        <f t="shared" si="393"/>
        <v>0.13468855250720604</v>
      </c>
    </row>
    <row r="12573" spans="1:16" x14ac:dyDescent="0.2">
      <c r="A12573">
        <v>32741</v>
      </c>
      <c r="B12573">
        <v>1080776</v>
      </c>
      <c r="C12573">
        <v>0</v>
      </c>
      <c r="D12573">
        <v>1</v>
      </c>
      <c r="E12573">
        <v>3.8095238095200001E-3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5</v>
      </c>
      <c r="N12573">
        <v>5.2550801346500003E-2</v>
      </c>
      <c r="O12573">
        <f t="shared" si="392"/>
        <v>0</v>
      </c>
      <c r="P12573">
        <f t="shared" si="393"/>
        <v>4.9355483896975257E-2</v>
      </c>
    </row>
    <row r="12574" spans="1:16" x14ac:dyDescent="0.2">
      <c r="A12574">
        <v>32741</v>
      </c>
      <c r="B12574">
        <v>1080614</v>
      </c>
      <c r="C12574">
        <v>0</v>
      </c>
      <c r="D12574">
        <v>18</v>
      </c>
      <c r="E12574">
        <v>5.1282051282099998E-2</v>
      </c>
      <c r="F12574">
        <v>1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4</v>
      </c>
      <c r="N12574">
        <v>4.2663038437100002E-2</v>
      </c>
      <c r="O12574">
        <f t="shared" si="392"/>
        <v>1</v>
      </c>
      <c r="P12574">
        <f t="shared" si="393"/>
        <v>4.0068940009010283E-2</v>
      </c>
    </row>
    <row r="12575" spans="1:16" x14ac:dyDescent="0.2">
      <c r="A12575">
        <v>32741</v>
      </c>
      <c r="B12575">
        <v>1080753</v>
      </c>
      <c r="C12575">
        <v>0</v>
      </c>
      <c r="D12575">
        <v>0</v>
      </c>
      <c r="E12575">
        <v>2.9985007496299999E-3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5</v>
      </c>
      <c r="N12575">
        <v>5.1531966159800002E-3</v>
      </c>
      <c r="O12575">
        <f t="shared" si="392"/>
        <v>0</v>
      </c>
      <c r="P12575">
        <f t="shared" si="393"/>
        <v>4.8398598324112477E-3</v>
      </c>
    </row>
    <row r="12576" spans="1:16" x14ac:dyDescent="0.2">
      <c r="A12576">
        <v>32741</v>
      </c>
      <c r="B12576">
        <v>1080636</v>
      </c>
      <c r="C12576">
        <v>0</v>
      </c>
      <c r="D12576">
        <v>1</v>
      </c>
      <c r="E12576">
        <v>4.0733197555999998E-3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4</v>
      </c>
      <c r="N12576">
        <v>1.99816945567E-2</v>
      </c>
      <c r="O12576">
        <f t="shared" si="392"/>
        <v>1</v>
      </c>
      <c r="P12576">
        <f t="shared" si="393"/>
        <v>1.8766720557215032E-2</v>
      </c>
    </row>
    <row r="12577" spans="1:16" x14ac:dyDescent="0.2">
      <c r="A12577">
        <v>32741</v>
      </c>
      <c r="B12577">
        <v>1080867</v>
      </c>
      <c r="C12577">
        <v>0</v>
      </c>
      <c r="D12577">
        <v>1</v>
      </c>
      <c r="E12577">
        <v>3.18979266348E-3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5</v>
      </c>
      <c r="N12577">
        <v>5.7095504927200001E-3</v>
      </c>
      <c r="O12577">
        <f t="shared" si="392"/>
        <v>0</v>
      </c>
      <c r="P12577">
        <f t="shared" si="393"/>
        <v>5.3623849719120868E-3</v>
      </c>
    </row>
    <row r="12578" spans="1:16" x14ac:dyDescent="0.2">
      <c r="A12578">
        <v>32741</v>
      </c>
      <c r="B12578">
        <v>1080678</v>
      </c>
      <c r="C12578">
        <v>0</v>
      </c>
      <c r="D12578">
        <v>3</v>
      </c>
      <c r="E12578">
        <v>3.4261241970000002E-2</v>
      </c>
      <c r="F12578">
        <v>2</v>
      </c>
      <c r="G12578">
        <v>0</v>
      </c>
      <c r="H12578">
        <v>1</v>
      </c>
      <c r="I12578">
        <v>0</v>
      </c>
      <c r="J12578">
        <v>0</v>
      </c>
      <c r="K12578">
        <v>0</v>
      </c>
      <c r="L12578">
        <v>0</v>
      </c>
      <c r="M12578">
        <v>4</v>
      </c>
      <c r="N12578">
        <v>0.10461466670400001</v>
      </c>
      <c r="O12578">
        <f t="shared" si="392"/>
        <v>1</v>
      </c>
      <c r="P12578">
        <f t="shared" si="393"/>
        <v>9.8253639632473327E-2</v>
      </c>
    </row>
    <row r="12579" spans="1:16" x14ac:dyDescent="0.2">
      <c r="A12579">
        <v>32741</v>
      </c>
      <c r="B12579">
        <v>1080531</v>
      </c>
      <c r="C12579">
        <v>0</v>
      </c>
      <c r="D12579">
        <v>14</v>
      </c>
      <c r="E12579">
        <v>4.85584218513E-2</v>
      </c>
      <c r="F12579">
        <v>3</v>
      </c>
      <c r="G12579">
        <v>0</v>
      </c>
      <c r="H12579">
        <v>0</v>
      </c>
      <c r="I12579">
        <v>0</v>
      </c>
      <c r="J12579">
        <v>0</v>
      </c>
      <c r="K12579">
        <v>1</v>
      </c>
      <c r="L12579">
        <v>0</v>
      </c>
      <c r="M12579">
        <v>4</v>
      </c>
      <c r="N12579">
        <v>0.17789090941300001</v>
      </c>
      <c r="O12579">
        <f t="shared" si="392"/>
        <v>1</v>
      </c>
      <c r="P12579">
        <f t="shared" si="393"/>
        <v>0.16707436784950883</v>
      </c>
    </row>
    <row r="12580" spans="1:16" x14ac:dyDescent="0.2">
      <c r="A12580">
        <v>32741</v>
      </c>
      <c r="B12580">
        <v>1080539</v>
      </c>
      <c r="C12580">
        <v>0</v>
      </c>
      <c r="D12580">
        <v>10</v>
      </c>
      <c r="E12580">
        <v>3.7099494097800001E-2</v>
      </c>
      <c r="F12580">
        <v>1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4</v>
      </c>
      <c r="N12580">
        <v>3.0207593368599999E-2</v>
      </c>
      <c r="O12580">
        <f t="shared" si="392"/>
        <v>1</v>
      </c>
      <c r="P12580">
        <f t="shared" si="393"/>
        <v>2.8370840213069588E-2</v>
      </c>
    </row>
    <row r="12581" spans="1:16" x14ac:dyDescent="0.2">
      <c r="A12581">
        <v>32741</v>
      </c>
      <c r="B12581">
        <v>1080512</v>
      </c>
      <c r="C12581">
        <v>0</v>
      </c>
      <c r="D12581">
        <v>10</v>
      </c>
      <c r="E12581">
        <v>3.4108527131800001E-2</v>
      </c>
      <c r="F12581">
        <v>1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1</v>
      </c>
      <c r="M12581">
        <v>4</v>
      </c>
      <c r="N12581">
        <v>0.107719184336</v>
      </c>
      <c r="O12581">
        <f t="shared" si="392"/>
        <v>1</v>
      </c>
      <c r="P12581">
        <f t="shared" si="393"/>
        <v>0.10116938908001732</v>
      </c>
    </row>
    <row r="12582" spans="1:16" x14ac:dyDescent="0.2">
      <c r="A12582">
        <v>32741</v>
      </c>
      <c r="B12582">
        <v>1080559</v>
      </c>
      <c r="C12582">
        <v>0</v>
      </c>
      <c r="D12582">
        <v>6</v>
      </c>
      <c r="E12582">
        <v>2.6548672566399999E-2</v>
      </c>
      <c r="F12582">
        <v>1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4</v>
      </c>
      <c r="N12582">
        <v>2.3608675014200001E-2</v>
      </c>
      <c r="O12582">
        <f t="shared" si="392"/>
        <v>1</v>
      </c>
      <c r="P12582">
        <f t="shared" si="393"/>
        <v>2.2173164816446253E-2</v>
      </c>
    </row>
    <row r="12583" spans="1:16" x14ac:dyDescent="0.2">
      <c r="A12583">
        <v>32741</v>
      </c>
      <c r="B12583">
        <v>1080854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5</v>
      </c>
      <c r="N12583">
        <v>5.0540571428600002E-2</v>
      </c>
      <c r="O12583">
        <f t="shared" si="392"/>
        <v>0</v>
      </c>
      <c r="P12583">
        <f t="shared" si="393"/>
        <v>4.7467484707620564E-2</v>
      </c>
    </row>
    <row r="12584" spans="1:16" x14ac:dyDescent="0.2">
      <c r="A12584">
        <v>32741</v>
      </c>
      <c r="B12584">
        <v>1080811</v>
      </c>
      <c r="C12584">
        <v>0</v>
      </c>
      <c r="D12584">
        <v>6</v>
      </c>
      <c r="E12584">
        <v>3.2573289902299997E-2</v>
      </c>
      <c r="F12584">
        <v>3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4</v>
      </c>
      <c r="N12584">
        <v>3.7941891344900003E-2</v>
      </c>
      <c r="O12584">
        <f t="shared" si="392"/>
        <v>1</v>
      </c>
      <c r="P12584">
        <f t="shared" si="393"/>
        <v>3.5634859208835239E-2</v>
      </c>
    </row>
    <row r="12585" spans="1:16" x14ac:dyDescent="0.2">
      <c r="A12585">
        <v>32741</v>
      </c>
      <c r="B12585">
        <v>1080587</v>
      </c>
      <c r="C12585">
        <v>0</v>
      </c>
      <c r="D12585">
        <v>3</v>
      </c>
      <c r="E12585">
        <v>1.00840336134E-2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5</v>
      </c>
      <c r="N12585">
        <v>7.8029373954500002E-3</v>
      </c>
      <c r="O12585">
        <f t="shared" si="392"/>
        <v>0</v>
      </c>
      <c r="P12585">
        <f t="shared" si="393"/>
        <v>7.3284848394778706E-3</v>
      </c>
    </row>
    <row r="12586" spans="1:16" x14ac:dyDescent="0.2">
      <c r="A12586">
        <v>32741</v>
      </c>
      <c r="B12586">
        <v>1080814</v>
      </c>
      <c r="C12586">
        <v>0</v>
      </c>
      <c r="D12586">
        <v>8</v>
      </c>
      <c r="E12586">
        <v>2.6315789473699999E-2</v>
      </c>
      <c r="F12586">
        <v>0</v>
      </c>
      <c r="G12586">
        <v>0</v>
      </c>
      <c r="H12586">
        <v>1</v>
      </c>
      <c r="I12586">
        <v>0</v>
      </c>
      <c r="J12586">
        <v>0</v>
      </c>
      <c r="K12586">
        <v>0</v>
      </c>
      <c r="L12586">
        <v>0</v>
      </c>
      <c r="M12586">
        <v>5</v>
      </c>
      <c r="N12586">
        <v>1.3441366968099999E-2</v>
      </c>
      <c r="O12586">
        <f t="shared" si="392"/>
        <v>0</v>
      </c>
      <c r="P12586">
        <f t="shared" si="393"/>
        <v>1.2624073352814416E-2</v>
      </c>
    </row>
    <row r="12587" spans="1:16" x14ac:dyDescent="0.2">
      <c r="A12587">
        <v>32741</v>
      </c>
      <c r="B12587">
        <v>1080745</v>
      </c>
      <c r="C12587">
        <v>0</v>
      </c>
      <c r="D12587">
        <v>8</v>
      </c>
      <c r="E12587">
        <v>2.6836158192100001E-2</v>
      </c>
      <c r="F12587">
        <v>1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4</v>
      </c>
      <c r="N12587">
        <v>2.61900547207E-2</v>
      </c>
      <c r="O12587">
        <f t="shared" si="392"/>
        <v>1</v>
      </c>
      <c r="P12587">
        <f t="shared" si="393"/>
        <v>2.4597585401321405E-2</v>
      </c>
    </row>
    <row r="12588" spans="1:16" x14ac:dyDescent="0.2">
      <c r="A12588">
        <v>32741</v>
      </c>
      <c r="B12588">
        <v>1080870</v>
      </c>
      <c r="C12588">
        <v>1</v>
      </c>
      <c r="D12588">
        <v>15</v>
      </c>
      <c r="E12588">
        <v>4.3749999999999997E-2</v>
      </c>
      <c r="F12588">
        <v>2</v>
      </c>
      <c r="G12588">
        <v>0</v>
      </c>
      <c r="H12588">
        <v>2</v>
      </c>
      <c r="I12588">
        <v>0</v>
      </c>
      <c r="J12588">
        <v>0</v>
      </c>
      <c r="K12588">
        <v>0</v>
      </c>
      <c r="L12588">
        <v>0</v>
      </c>
      <c r="M12588">
        <v>4</v>
      </c>
      <c r="N12588">
        <v>5.96202795705E-2</v>
      </c>
      <c r="O12588">
        <f t="shared" si="392"/>
        <v>1</v>
      </c>
      <c r="P12588">
        <f t="shared" si="393"/>
        <v>5.5995107075012436E-2</v>
      </c>
    </row>
    <row r="12589" spans="1:16" x14ac:dyDescent="0.2">
      <c r="A12589">
        <v>32741</v>
      </c>
      <c r="B12589">
        <v>1080590</v>
      </c>
      <c r="C12589">
        <v>0</v>
      </c>
      <c r="D12589">
        <v>12</v>
      </c>
      <c r="E12589">
        <v>3.4795763993899997E-2</v>
      </c>
      <c r="F12589">
        <v>1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5</v>
      </c>
      <c r="N12589">
        <v>2.1761717160900002E-2</v>
      </c>
      <c r="O12589">
        <f t="shared" si="392"/>
        <v>0</v>
      </c>
      <c r="P12589">
        <f t="shared" si="393"/>
        <v>2.0438510039521306E-2</v>
      </c>
    </row>
    <row r="12590" spans="1:16" x14ac:dyDescent="0.2">
      <c r="A12590">
        <v>32741</v>
      </c>
      <c r="B12590">
        <v>1080707</v>
      </c>
      <c r="C12590">
        <v>0</v>
      </c>
      <c r="D12590">
        <v>14</v>
      </c>
      <c r="E12590">
        <v>5.0816696914699998E-2</v>
      </c>
      <c r="F12590">
        <v>2</v>
      </c>
      <c r="G12590">
        <v>0</v>
      </c>
      <c r="H12590">
        <v>1</v>
      </c>
      <c r="I12590">
        <v>0</v>
      </c>
      <c r="J12590">
        <v>0</v>
      </c>
      <c r="K12590">
        <v>2</v>
      </c>
      <c r="L12590">
        <v>0</v>
      </c>
      <c r="M12590">
        <v>4</v>
      </c>
      <c r="N12590">
        <v>0.18116131888600001</v>
      </c>
      <c r="O12590">
        <f t="shared" si="392"/>
        <v>1</v>
      </c>
      <c r="P12590">
        <f t="shared" si="393"/>
        <v>0.17014592219207486</v>
      </c>
    </row>
    <row r="12591" spans="1:16" x14ac:dyDescent="0.2">
      <c r="A12591">
        <v>32741</v>
      </c>
      <c r="B12591">
        <v>1080786</v>
      </c>
      <c r="C12591">
        <v>0</v>
      </c>
      <c r="D12591">
        <v>9</v>
      </c>
      <c r="E12591">
        <v>3.33919156415E-2</v>
      </c>
      <c r="F12591">
        <v>1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4</v>
      </c>
      <c r="N12591">
        <v>5.69014581693E-2</v>
      </c>
      <c r="O12591">
        <f t="shared" si="392"/>
        <v>1</v>
      </c>
      <c r="P12591">
        <f t="shared" si="393"/>
        <v>5.344160184869079E-2</v>
      </c>
    </row>
    <row r="12592" spans="1:16" x14ac:dyDescent="0.2">
      <c r="A12592">
        <v>32741</v>
      </c>
      <c r="B12592">
        <v>1080569</v>
      </c>
      <c r="C12592">
        <v>0</v>
      </c>
      <c r="D12592">
        <v>9</v>
      </c>
      <c r="E12592">
        <v>4.8951048950999998E-2</v>
      </c>
      <c r="F12592">
        <v>2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4</v>
      </c>
      <c r="N12592">
        <v>2.8616510250200001E-2</v>
      </c>
      <c r="O12592">
        <f t="shared" si="392"/>
        <v>1</v>
      </c>
      <c r="P12592">
        <f t="shared" si="393"/>
        <v>2.6876501873466505E-2</v>
      </c>
    </row>
    <row r="12593" spans="1:16" x14ac:dyDescent="0.2">
      <c r="A12593">
        <v>32741</v>
      </c>
      <c r="B12593">
        <v>1080788</v>
      </c>
      <c r="C12593">
        <v>0</v>
      </c>
      <c r="D12593">
        <v>6</v>
      </c>
      <c r="E12593">
        <v>3.2200357781799999E-2</v>
      </c>
      <c r="F12593">
        <v>0</v>
      </c>
      <c r="G12593">
        <v>0</v>
      </c>
      <c r="H12593">
        <v>1</v>
      </c>
      <c r="I12593">
        <v>0</v>
      </c>
      <c r="J12593">
        <v>0</v>
      </c>
      <c r="K12593">
        <v>0</v>
      </c>
      <c r="L12593">
        <v>1</v>
      </c>
      <c r="M12593">
        <v>4</v>
      </c>
      <c r="N12593">
        <v>0.101307330818</v>
      </c>
      <c r="O12593">
        <f t="shared" si="392"/>
        <v>1</v>
      </c>
      <c r="P12593">
        <f t="shared" si="393"/>
        <v>9.5147404163540117E-2</v>
      </c>
    </row>
    <row r="12594" spans="1:16" x14ac:dyDescent="0.2">
      <c r="A12594">
        <v>32741</v>
      </c>
      <c r="B12594">
        <v>1080548</v>
      </c>
      <c r="C12594">
        <v>0</v>
      </c>
      <c r="D12594">
        <v>10</v>
      </c>
      <c r="E12594">
        <v>2.9702970297E-2</v>
      </c>
      <c r="F12594">
        <v>1</v>
      </c>
      <c r="G12594">
        <v>0</v>
      </c>
      <c r="H12594">
        <v>1</v>
      </c>
      <c r="I12594">
        <v>0</v>
      </c>
      <c r="J12594">
        <v>0</v>
      </c>
      <c r="K12594">
        <v>0</v>
      </c>
      <c r="L12594">
        <v>0</v>
      </c>
      <c r="M12594">
        <v>4</v>
      </c>
      <c r="N12594">
        <v>3.7133581530900003E-2</v>
      </c>
      <c r="O12594">
        <f t="shared" si="392"/>
        <v>1</v>
      </c>
      <c r="P12594">
        <f t="shared" si="393"/>
        <v>3.4875698149699437E-2</v>
      </c>
    </row>
    <row r="12595" spans="1:16" x14ac:dyDescent="0.2">
      <c r="A12595">
        <v>32741</v>
      </c>
      <c r="B12595">
        <v>1080605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5</v>
      </c>
      <c r="N12595">
        <v>4.40357142857E-3</v>
      </c>
      <c r="O12595">
        <f t="shared" si="392"/>
        <v>0</v>
      </c>
      <c r="P12595">
        <f t="shared" si="393"/>
        <v>4.1358151191436075E-3</v>
      </c>
    </row>
    <row r="12596" spans="1:16" x14ac:dyDescent="0.2">
      <c r="A12596">
        <v>102248</v>
      </c>
      <c r="B12596">
        <v>1080806</v>
      </c>
      <c r="C12596">
        <v>0</v>
      </c>
      <c r="D12596">
        <v>12</v>
      </c>
      <c r="E12596">
        <v>3.7394451145999999E-2</v>
      </c>
      <c r="F12596">
        <v>0</v>
      </c>
      <c r="G12596">
        <v>3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1</v>
      </c>
      <c r="N12596">
        <v>0.110821246543</v>
      </c>
      <c r="O12596">
        <f t="shared" si="392"/>
        <v>1</v>
      </c>
      <c r="P12596">
        <f t="shared" si="393"/>
        <v>0.10408283240308858</v>
      </c>
    </row>
    <row r="12597" spans="1:16" x14ac:dyDescent="0.2">
      <c r="A12597">
        <v>102248</v>
      </c>
      <c r="B12597">
        <v>1080863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5</v>
      </c>
      <c r="N12597">
        <v>4.40357142857E-3</v>
      </c>
      <c r="O12597">
        <f t="shared" si="392"/>
        <v>0</v>
      </c>
      <c r="P12597">
        <f t="shared" si="393"/>
        <v>4.1358151191436075E-3</v>
      </c>
    </row>
    <row r="12598" spans="1:16" x14ac:dyDescent="0.2">
      <c r="A12598">
        <v>102248</v>
      </c>
      <c r="B12598">
        <v>1080812</v>
      </c>
      <c r="C12598">
        <v>0</v>
      </c>
      <c r="D12598">
        <v>20</v>
      </c>
      <c r="E12598">
        <v>3.7296037295999999E-2</v>
      </c>
      <c r="F12598">
        <v>0</v>
      </c>
      <c r="G12598">
        <v>2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1</v>
      </c>
      <c r="N12598">
        <v>0.19624350690600001</v>
      </c>
      <c r="O12598">
        <f t="shared" si="392"/>
        <v>1</v>
      </c>
      <c r="P12598">
        <f t="shared" si="393"/>
        <v>0.18431104753515093</v>
      </c>
    </row>
    <row r="12599" spans="1:16" x14ac:dyDescent="0.2">
      <c r="A12599">
        <v>102248</v>
      </c>
      <c r="B12599">
        <v>1080828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5</v>
      </c>
      <c r="N12599">
        <v>5.4089571428599999E-2</v>
      </c>
      <c r="O12599">
        <f t="shared" si="392"/>
        <v>0</v>
      </c>
      <c r="P12599">
        <f t="shared" si="393"/>
        <v>5.0800690060578156E-2</v>
      </c>
    </row>
    <row r="12600" spans="1:16" x14ac:dyDescent="0.2">
      <c r="A12600">
        <v>102248</v>
      </c>
      <c r="B12600">
        <v>1080777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5</v>
      </c>
      <c r="N12600">
        <v>4.40357142857E-3</v>
      </c>
      <c r="O12600">
        <f t="shared" si="392"/>
        <v>0</v>
      </c>
      <c r="P12600">
        <f t="shared" si="393"/>
        <v>4.1358151191436075E-3</v>
      </c>
    </row>
    <row r="12601" spans="1:16" x14ac:dyDescent="0.2">
      <c r="A12601">
        <v>29798</v>
      </c>
      <c r="B12601">
        <v>1080848</v>
      </c>
      <c r="C12601">
        <v>1</v>
      </c>
      <c r="D12601">
        <v>27</v>
      </c>
      <c r="E12601">
        <v>7.8582434514599994E-2</v>
      </c>
      <c r="F12601">
        <v>0</v>
      </c>
      <c r="G12601">
        <v>0</v>
      </c>
      <c r="H12601">
        <v>2</v>
      </c>
      <c r="I12601">
        <v>0</v>
      </c>
      <c r="J12601">
        <v>0</v>
      </c>
      <c r="K12601">
        <v>0</v>
      </c>
      <c r="L12601">
        <v>0</v>
      </c>
      <c r="M12601">
        <v>2</v>
      </c>
      <c r="N12601">
        <v>5.6954818317700003E-2</v>
      </c>
      <c r="O12601">
        <f t="shared" si="392"/>
        <v>1</v>
      </c>
      <c r="P12601">
        <f t="shared" si="393"/>
        <v>5.349171746781773E-2</v>
      </c>
    </row>
    <row r="12602" spans="1:16" x14ac:dyDescent="0.2">
      <c r="A12602">
        <v>29798</v>
      </c>
      <c r="B12602">
        <v>1080816</v>
      </c>
      <c r="C12602">
        <v>0</v>
      </c>
      <c r="D12602">
        <v>21</v>
      </c>
      <c r="E12602">
        <v>8.0327868852499998E-2</v>
      </c>
      <c r="F12602">
        <v>5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2</v>
      </c>
      <c r="N12602">
        <v>5.5094298960600002E-2</v>
      </c>
      <c r="O12602">
        <f t="shared" si="392"/>
        <v>1</v>
      </c>
      <c r="P12602">
        <f t="shared" si="393"/>
        <v>5.1744325785550348E-2</v>
      </c>
    </row>
    <row r="12603" spans="1:16" x14ac:dyDescent="0.2">
      <c r="A12603">
        <v>29798</v>
      </c>
      <c r="B12603">
        <v>1080590</v>
      </c>
      <c r="C12603">
        <v>0</v>
      </c>
      <c r="D12603">
        <v>36</v>
      </c>
      <c r="E12603">
        <v>8.3582089552200006E-2</v>
      </c>
      <c r="F12603">
        <v>3</v>
      </c>
      <c r="G12603">
        <v>0</v>
      </c>
      <c r="H12603">
        <v>1</v>
      </c>
      <c r="I12603">
        <v>0</v>
      </c>
      <c r="J12603">
        <v>0</v>
      </c>
      <c r="K12603">
        <v>0</v>
      </c>
      <c r="L12603">
        <v>1</v>
      </c>
      <c r="M12603">
        <v>2</v>
      </c>
      <c r="N12603">
        <v>0.227353317454</v>
      </c>
      <c r="O12603">
        <f t="shared" si="392"/>
        <v>1</v>
      </c>
      <c r="P12603">
        <f t="shared" si="393"/>
        <v>0.21352924619620767</v>
      </c>
    </row>
    <row r="12604" spans="1:16" x14ac:dyDescent="0.2">
      <c r="A12604">
        <v>29798</v>
      </c>
      <c r="B12604">
        <v>1080591</v>
      </c>
      <c r="C12604">
        <v>0</v>
      </c>
      <c r="D12604">
        <v>5</v>
      </c>
      <c r="E12604">
        <v>5.7569296375299998E-2</v>
      </c>
      <c r="F12604">
        <v>3</v>
      </c>
      <c r="G12604">
        <v>0</v>
      </c>
      <c r="H12604">
        <v>3</v>
      </c>
      <c r="I12604">
        <v>0</v>
      </c>
      <c r="J12604">
        <v>0</v>
      </c>
      <c r="K12604">
        <v>0</v>
      </c>
      <c r="L12604">
        <v>0</v>
      </c>
      <c r="M12604">
        <v>2</v>
      </c>
      <c r="N12604">
        <v>5.6195654924300002E-2</v>
      </c>
      <c r="O12604">
        <f t="shared" si="392"/>
        <v>1</v>
      </c>
      <c r="P12604">
        <f t="shared" si="393"/>
        <v>5.2778714512999376E-2</v>
      </c>
    </row>
    <row r="12605" spans="1:16" x14ac:dyDescent="0.2">
      <c r="A12605">
        <v>29798</v>
      </c>
      <c r="B12605">
        <v>1080611</v>
      </c>
      <c r="C12605">
        <v>0</v>
      </c>
      <c r="D12605">
        <v>28</v>
      </c>
      <c r="E12605">
        <v>8.9253187613799995E-2</v>
      </c>
      <c r="F12605">
        <v>4</v>
      </c>
      <c r="G12605">
        <v>0</v>
      </c>
      <c r="H12605">
        <v>2</v>
      </c>
      <c r="I12605">
        <v>0</v>
      </c>
      <c r="J12605">
        <v>0</v>
      </c>
      <c r="K12605">
        <v>0</v>
      </c>
      <c r="L12605">
        <v>0</v>
      </c>
      <c r="M12605">
        <v>2</v>
      </c>
      <c r="N12605">
        <v>0.14377874643300001</v>
      </c>
      <c r="O12605">
        <f t="shared" si="392"/>
        <v>1</v>
      </c>
      <c r="P12605">
        <f t="shared" si="393"/>
        <v>0.13503637285207348</v>
      </c>
    </row>
    <row r="12606" spans="1:16" x14ac:dyDescent="0.2">
      <c r="A12606">
        <v>29798</v>
      </c>
      <c r="B12606">
        <v>1080822</v>
      </c>
      <c r="C12606">
        <v>2</v>
      </c>
      <c r="D12606">
        <v>27</v>
      </c>
      <c r="E12606">
        <v>8.9376053962900007E-2</v>
      </c>
      <c r="F12606">
        <v>1</v>
      </c>
      <c r="G12606">
        <v>0</v>
      </c>
      <c r="H12606">
        <v>2</v>
      </c>
      <c r="I12606">
        <v>0</v>
      </c>
      <c r="J12606">
        <v>0</v>
      </c>
      <c r="K12606">
        <v>0</v>
      </c>
      <c r="L12606">
        <v>0</v>
      </c>
      <c r="M12606">
        <v>2</v>
      </c>
      <c r="N12606">
        <v>7.6444324040399997E-2</v>
      </c>
      <c r="O12606">
        <f t="shared" si="392"/>
        <v>1</v>
      </c>
      <c r="P12606">
        <f t="shared" si="393"/>
        <v>7.1796176414394619E-2</v>
      </c>
    </row>
    <row r="12607" spans="1:16" x14ac:dyDescent="0.2">
      <c r="A12607">
        <v>29798</v>
      </c>
      <c r="B12607">
        <v>1080823</v>
      </c>
      <c r="C12607">
        <v>0</v>
      </c>
      <c r="D12607">
        <v>10</v>
      </c>
      <c r="E12607">
        <v>6.6805845511499998E-2</v>
      </c>
      <c r="F12607">
        <v>2</v>
      </c>
      <c r="G12607">
        <v>0</v>
      </c>
      <c r="H12607">
        <v>2</v>
      </c>
      <c r="I12607">
        <v>0</v>
      </c>
      <c r="J12607">
        <v>0</v>
      </c>
      <c r="K12607">
        <v>0</v>
      </c>
      <c r="L12607">
        <v>0</v>
      </c>
      <c r="M12607">
        <v>2</v>
      </c>
      <c r="N12607">
        <v>3.6692075594E-2</v>
      </c>
      <c r="O12607">
        <f t="shared" si="392"/>
        <v>1</v>
      </c>
      <c r="P12607">
        <f t="shared" si="393"/>
        <v>3.446103769542002E-2</v>
      </c>
    </row>
    <row r="12608" spans="1:16" x14ac:dyDescent="0.2">
      <c r="A12608">
        <v>29798</v>
      </c>
      <c r="B12608">
        <v>1080864</v>
      </c>
      <c r="C12608">
        <v>0</v>
      </c>
      <c r="D12608">
        <v>11</v>
      </c>
      <c r="E12608">
        <v>5.2044609665399998E-2</v>
      </c>
      <c r="F12608">
        <v>2</v>
      </c>
      <c r="G12608">
        <v>0</v>
      </c>
      <c r="H12608">
        <v>2</v>
      </c>
      <c r="I12608">
        <v>0</v>
      </c>
      <c r="J12608">
        <v>0</v>
      </c>
      <c r="K12608">
        <v>0</v>
      </c>
      <c r="L12608">
        <v>0</v>
      </c>
      <c r="M12608">
        <v>2</v>
      </c>
      <c r="N12608">
        <v>5.44330003206E-2</v>
      </c>
      <c r="O12608">
        <f t="shared" si="392"/>
        <v>1</v>
      </c>
      <c r="P12608">
        <f t="shared" si="393"/>
        <v>5.1123236981168385E-2</v>
      </c>
    </row>
    <row r="12609" spans="1:16" x14ac:dyDescent="0.2">
      <c r="A12609">
        <v>29798</v>
      </c>
      <c r="B12609">
        <v>1080719</v>
      </c>
      <c r="C12609">
        <v>0</v>
      </c>
      <c r="D12609">
        <v>15</v>
      </c>
      <c r="E12609">
        <v>5.7142857142900003E-2</v>
      </c>
      <c r="F12609">
        <v>1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2</v>
      </c>
      <c r="N12609">
        <v>7.9034128213900004E-2</v>
      </c>
      <c r="O12609">
        <f t="shared" si="392"/>
        <v>1</v>
      </c>
      <c r="P12609">
        <f t="shared" si="393"/>
        <v>7.4228509222008632E-2</v>
      </c>
    </row>
    <row r="12610" spans="1:16" x14ac:dyDescent="0.2">
      <c r="A12610">
        <v>29798</v>
      </c>
      <c r="B12610">
        <v>1080679</v>
      </c>
      <c r="C12610">
        <v>1</v>
      </c>
      <c r="D12610">
        <v>20</v>
      </c>
      <c r="E12610">
        <v>7.7901430842599997E-2</v>
      </c>
      <c r="F12610">
        <v>6</v>
      </c>
      <c r="G12610">
        <v>0</v>
      </c>
      <c r="H12610">
        <v>1</v>
      </c>
      <c r="I12610">
        <v>0</v>
      </c>
      <c r="J12610">
        <v>0</v>
      </c>
      <c r="K12610">
        <v>1</v>
      </c>
      <c r="L12610">
        <v>0</v>
      </c>
      <c r="M12610">
        <v>2</v>
      </c>
      <c r="N12610">
        <v>0.23570129072599999</v>
      </c>
      <c r="O12610">
        <f t="shared" si="392"/>
        <v>1</v>
      </c>
      <c r="P12610">
        <f t="shared" si="393"/>
        <v>0.22136962635866958</v>
      </c>
    </row>
    <row r="12611" spans="1:16" x14ac:dyDescent="0.2">
      <c r="A12611">
        <v>29798</v>
      </c>
      <c r="B12611">
        <v>1080538</v>
      </c>
      <c r="C12611">
        <v>0</v>
      </c>
      <c r="D12611">
        <v>25</v>
      </c>
      <c r="E12611">
        <v>7.6411960132899998E-2</v>
      </c>
      <c r="F12611">
        <v>3</v>
      </c>
      <c r="G12611">
        <v>0</v>
      </c>
      <c r="H12611">
        <v>2</v>
      </c>
      <c r="I12611">
        <v>0</v>
      </c>
      <c r="J12611">
        <v>0</v>
      </c>
      <c r="K12611">
        <v>0</v>
      </c>
      <c r="L12611">
        <v>0</v>
      </c>
      <c r="M12611">
        <v>2</v>
      </c>
      <c r="N12611">
        <v>6.0271451541599998E-2</v>
      </c>
      <c r="O12611">
        <f t="shared" ref="O12611:O12674" si="394">IF(M12611&lt;5,1,0)</f>
        <v>1</v>
      </c>
      <c r="P12611">
        <f t="shared" ref="P12611:P12674" si="395">$S$4*N12611</f>
        <v>5.6606684956039897E-2</v>
      </c>
    </row>
    <row r="12612" spans="1:16" x14ac:dyDescent="0.2">
      <c r="A12612">
        <v>29798</v>
      </c>
      <c r="B12612">
        <v>1080672</v>
      </c>
      <c r="C12612">
        <v>0</v>
      </c>
      <c r="D12612">
        <v>19</v>
      </c>
      <c r="E12612">
        <v>8.8695652173900005E-2</v>
      </c>
      <c r="F12612">
        <v>7</v>
      </c>
      <c r="G12612">
        <v>0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2</v>
      </c>
      <c r="N12612">
        <v>7.0011133251800001E-2</v>
      </c>
      <c r="O12612">
        <f t="shared" si="394"/>
        <v>1</v>
      </c>
      <c r="P12612">
        <f t="shared" si="395"/>
        <v>6.5754151626240487E-2</v>
      </c>
    </row>
    <row r="12613" spans="1:16" x14ac:dyDescent="0.2">
      <c r="A12613">
        <v>29798</v>
      </c>
      <c r="B12613">
        <v>1080730</v>
      </c>
      <c r="C12613">
        <v>0</v>
      </c>
      <c r="D12613">
        <v>26</v>
      </c>
      <c r="E12613">
        <v>6.6971080669700006E-2</v>
      </c>
      <c r="F12613">
        <v>2</v>
      </c>
      <c r="G12613">
        <v>0</v>
      </c>
      <c r="H12613">
        <v>1</v>
      </c>
      <c r="I12613">
        <v>1</v>
      </c>
      <c r="J12613">
        <v>0</v>
      </c>
      <c r="K12613">
        <v>0</v>
      </c>
      <c r="L12613">
        <v>0</v>
      </c>
      <c r="M12613">
        <v>2</v>
      </c>
      <c r="N12613">
        <v>0.15290013849799999</v>
      </c>
      <c r="O12613">
        <f t="shared" si="394"/>
        <v>1</v>
      </c>
      <c r="P12613">
        <f t="shared" si="395"/>
        <v>0.14360314457861137</v>
      </c>
    </row>
    <row r="12614" spans="1:16" x14ac:dyDescent="0.2">
      <c r="A12614">
        <v>29798</v>
      </c>
      <c r="B12614">
        <v>1080514</v>
      </c>
      <c r="C12614">
        <v>0</v>
      </c>
      <c r="D12614">
        <v>31</v>
      </c>
      <c r="E12614">
        <v>9.0016366612099996E-2</v>
      </c>
      <c r="F12614">
        <v>7</v>
      </c>
      <c r="G12614">
        <v>0</v>
      </c>
      <c r="H12614">
        <v>1</v>
      </c>
      <c r="I12614">
        <v>1</v>
      </c>
      <c r="J12614">
        <v>0</v>
      </c>
      <c r="K12614">
        <v>0</v>
      </c>
      <c r="L12614">
        <v>0</v>
      </c>
      <c r="M12614">
        <v>2</v>
      </c>
      <c r="N12614">
        <v>9.3161697799099996E-2</v>
      </c>
      <c r="O12614">
        <f t="shared" si="394"/>
        <v>1</v>
      </c>
      <c r="P12614">
        <f t="shared" si="395"/>
        <v>8.7497061086102626E-2</v>
      </c>
    </row>
    <row r="12615" spans="1:16" x14ac:dyDescent="0.2">
      <c r="A12615">
        <v>29798</v>
      </c>
      <c r="B12615">
        <v>1080557</v>
      </c>
      <c r="C12615">
        <v>0</v>
      </c>
      <c r="D12615">
        <v>10</v>
      </c>
      <c r="E12615">
        <v>4.6263345195700002E-2</v>
      </c>
      <c r="F12615">
        <v>4</v>
      </c>
      <c r="G12615">
        <v>0</v>
      </c>
      <c r="H12615">
        <v>1</v>
      </c>
      <c r="I12615">
        <v>0</v>
      </c>
      <c r="J12615">
        <v>0</v>
      </c>
      <c r="K12615">
        <v>0</v>
      </c>
      <c r="L12615">
        <v>0</v>
      </c>
      <c r="M12615">
        <v>2</v>
      </c>
      <c r="N12615">
        <v>5.06166483377E-2</v>
      </c>
      <c r="O12615">
        <f t="shared" si="394"/>
        <v>1</v>
      </c>
      <c r="P12615">
        <f t="shared" si="395"/>
        <v>4.7538935809522107E-2</v>
      </c>
    </row>
    <row r="12616" spans="1:16" x14ac:dyDescent="0.2">
      <c r="A12616">
        <v>29798</v>
      </c>
      <c r="B12616">
        <v>1080552</v>
      </c>
      <c r="C12616">
        <v>0</v>
      </c>
      <c r="D12616">
        <v>21</v>
      </c>
      <c r="E12616">
        <v>9.4269870610000001E-2</v>
      </c>
      <c r="F12616">
        <v>3</v>
      </c>
      <c r="G12616">
        <v>0</v>
      </c>
      <c r="H12616">
        <v>5</v>
      </c>
      <c r="I12616">
        <v>0</v>
      </c>
      <c r="J12616">
        <v>0</v>
      </c>
      <c r="K12616">
        <v>0</v>
      </c>
      <c r="L12616">
        <v>0</v>
      </c>
      <c r="M12616">
        <v>2</v>
      </c>
      <c r="N12616">
        <v>6.5571001197699999E-2</v>
      </c>
      <c r="O12616">
        <f t="shared" si="394"/>
        <v>1</v>
      </c>
      <c r="P12616">
        <f t="shared" si="395"/>
        <v>6.1583998926729423E-2</v>
      </c>
    </row>
    <row r="12617" spans="1:16" x14ac:dyDescent="0.2">
      <c r="A12617">
        <v>29798</v>
      </c>
      <c r="B12617">
        <v>1080867</v>
      </c>
      <c r="C12617">
        <v>1</v>
      </c>
      <c r="D12617">
        <v>8</v>
      </c>
      <c r="E12617">
        <v>5.1878354203900003E-2</v>
      </c>
      <c r="F12617">
        <v>1</v>
      </c>
      <c r="G12617">
        <v>0</v>
      </c>
      <c r="H12617">
        <v>1</v>
      </c>
      <c r="I12617">
        <v>0</v>
      </c>
      <c r="J12617">
        <v>0</v>
      </c>
      <c r="K12617">
        <v>0</v>
      </c>
      <c r="L12617">
        <v>0</v>
      </c>
      <c r="M12617">
        <v>2</v>
      </c>
      <c r="N12617">
        <v>8.1939151860000004E-2</v>
      </c>
      <c r="O12617">
        <f t="shared" si="394"/>
        <v>1</v>
      </c>
      <c r="P12617">
        <f t="shared" si="395"/>
        <v>7.6956894786294042E-2</v>
      </c>
    </row>
    <row r="12618" spans="1:16" x14ac:dyDescent="0.2">
      <c r="A12618">
        <v>29798</v>
      </c>
      <c r="B12618">
        <v>1080801</v>
      </c>
      <c r="C12618">
        <v>1</v>
      </c>
      <c r="D12618">
        <v>27</v>
      </c>
      <c r="E12618">
        <v>7.0769230769199998E-2</v>
      </c>
      <c r="F12618">
        <v>3</v>
      </c>
      <c r="G12618">
        <v>0</v>
      </c>
      <c r="H12618">
        <v>1</v>
      </c>
      <c r="I12618">
        <v>1</v>
      </c>
      <c r="J12618">
        <v>0</v>
      </c>
      <c r="K12618">
        <v>0</v>
      </c>
      <c r="L12618">
        <v>0</v>
      </c>
      <c r="M12618">
        <v>2</v>
      </c>
      <c r="N12618">
        <v>0.160477602808</v>
      </c>
      <c r="O12618">
        <f t="shared" si="394"/>
        <v>1</v>
      </c>
      <c r="P12618">
        <f t="shared" si="395"/>
        <v>0.15071986607760746</v>
      </c>
    </row>
    <row r="12619" spans="1:16" x14ac:dyDescent="0.2">
      <c r="A12619">
        <v>29798</v>
      </c>
      <c r="B12619">
        <v>1080572</v>
      </c>
      <c r="C12619">
        <v>0</v>
      </c>
      <c r="D12619">
        <v>23</v>
      </c>
      <c r="E12619">
        <v>8.50340136054E-2</v>
      </c>
      <c r="F12619">
        <v>5</v>
      </c>
      <c r="G12619">
        <v>0</v>
      </c>
      <c r="H12619">
        <v>1</v>
      </c>
      <c r="I12619">
        <v>1</v>
      </c>
      <c r="J12619">
        <v>0</v>
      </c>
      <c r="K12619">
        <v>0</v>
      </c>
      <c r="L12619">
        <v>0</v>
      </c>
      <c r="M12619">
        <v>2</v>
      </c>
      <c r="N12619">
        <v>8.4297851616200001E-2</v>
      </c>
      <c r="O12619">
        <f t="shared" si="394"/>
        <v>1</v>
      </c>
      <c r="P12619">
        <f t="shared" si="395"/>
        <v>7.917217533106316E-2</v>
      </c>
    </row>
    <row r="12620" spans="1:16" x14ac:dyDescent="0.2">
      <c r="A12620">
        <v>29798</v>
      </c>
      <c r="B12620">
        <v>1080791</v>
      </c>
      <c r="C12620">
        <v>0</v>
      </c>
      <c r="D12620">
        <v>11</v>
      </c>
      <c r="E12620">
        <v>6.9679849340900005E-2</v>
      </c>
      <c r="F12620">
        <v>4</v>
      </c>
      <c r="G12620">
        <v>0</v>
      </c>
      <c r="H12620">
        <v>1</v>
      </c>
      <c r="I12620">
        <v>0</v>
      </c>
      <c r="J12620">
        <v>0</v>
      </c>
      <c r="K12620">
        <v>0</v>
      </c>
      <c r="L12620">
        <v>0</v>
      </c>
      <c r="M12620">
        <v>2</v>
      </c>
      <c r="N12620">
        <v>0.108734138929</v>
      </c>
      <c r="O12620">
        <f t="shared" si="394"/>
        <v>1</v>
      </c>
      <c r="P12620">
        <f t="shared" si="395"/>
        <v>0.10212263001616737</v>
      </c>
    </row>
    <row r="12621" spans="1:16" x14ac:dyDescent="0.2">
      <c r="A12621">
        <v>29798</v>
      </c>
      <c r="B12621">
        <v>1080855</v>
      </c>
      <c r="C12621">
        <v>1</v>
      </c>
      <c r="D12621">
        <v>24</v>
      </c>
      <c r="E12621">
        <v>7.5581395348799998E-2</v>
      </c>
      <c r="F12621">
        <v>4</v>
      </c>
      <c r="G12621">
        <v>0</v>
      </c>
      <c r="H12621">
        <v>1</v>
      </c>
      <c r="I12621">
        <v>0</v>
      </c>
      <c r="J12621">
        <v>0</v>
      </c>
      <c r="K12621">
        <v>0</v>
      </c>
      <c r="L12621">
        <v>0</v>
      </c>
      <c r="M12621">
        <v>2</v>
      </c>
      <c r="N12621">
        <v>0.13552345273999999</v>
      </c>
      <c r="O12621">
        <f t="shared" si="394"/>
        <v>1</v>
      </c>
      <c r="P12621">
        <f t="shared" si="395"/>
        <v>0.12728303694681997</v>
      </c>
    </row>
    <row r="12622" spans="1:16" x14ac:dyDescent="0.2">
      <c r="A12622">
        <v>29798</v>
      </c>
      <c r="B12622">
        <v>1080763</v>
      </c>
      <c r="C12622">
        <v>1</v>
      </c>
      <c r="D12622">
        <v>14</v>
      </c>
      <c r="E12622">
        <v>7.1563088512200002E-2</v>
      </c>
      <c r="F12622">
        <v>3</v>
      </c>
      <c r="G12622">
        <v>0</v>
      </c>
      <c r="H12622">
        <v>1</v>
      </c>
      <c r="I12622">
        <v>0</v>
      </c>
      <c r="J12622">
        <v>0</v>
      </c>
      <c r="K12622">
        <v>0</v>
      </c>
      <c r="L12622">
        <v>0</v>
      </c>
      <c r="M12622">
        <v>2</v>
      </c>
      <c r="N12622">
        <v>6.8958304827700004E-2</v>
      </c>
      <c r="O12622">
        <f t="shared" si="394"/>
        <v>1</v>
      </c>
      <c r="P12622">
        <f t="shared" si="395"/>
        <v>6.4765339752767381E-2</v>
      </c>
    </row>
    <row r="12623" spans="1:16" x14ac:dyDescent="0.2">
      <c r="A12623">
        <v>29798</v>
      </c>
      <c r="B12623">
        <v>1080664</v>
      </c>
      <c r="C12623">
        <v>0</v>
      </c>
      <c r="D12623">
        <v>22</v>
      </c>
      <c r="E12623">
        <v>7.8048780487800007E-2</v>
      </c>
      <c r="F12623">
        <v>6</v>
      </c>
      <c r="G12623">
        <v>0</v>
      </c>
      <c r="H12623">
        <v>1</v>
      </c>
      <c r="I12623">
        <v>0</v>
      </c>
      <c r="J12623">
        <v>0</v>
      </c>
      <c r="K12623">
        <v>0</v>
      </c>
      <c r="L12623">
        <v>0</v>
      </c>
      <c r="M12623">
        <v>2</v>
      </c>
      <c r="N12623">
        <v>8.4835297192999995E-2</v>
      </c>
      <c r="O12623">
        <f t="shared" si="394"/>
        <v>1</v>
      </c>
      <c r="P12623">
        <f t="shared" si="395"/>
        <v>7.9676941877558832E-2</v>
      </c>
    </row>
    <row r="12624" spans="1:16" x14ac:dyDescent="0.2">
      <c r="A12624">
        <v>29798</v>
      </c>
      <c r="B12624">
        <v>1080580</v>
      </c>
      <c r="C12624">
        <v>0</v>
      </c>
      <c r="D12624">
        <v>26</v>
      </c>
      <c r="E12624">
        <v>6.2883435582800004E-2</v>
      </c>
      <c r="F12624">
        <v>3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2</v>
      </c>
      <c r="N12624">
        <v>0.154958967176</v>
      </c>
      <c r="O12624">
        <f t="shared" si="394"/>
        <v>1</v>
      </c>
      <c r="P12624">
        <f t="shared" si="395"/>
        <v>0.14553678751192561</v>
      </c>
    </row>
    <row r="12625" spans="1:16" x14ac:dyDescent="0.2">
      <c r="A12625">
        <v>29798</v>
      </c>
      <c r="B12625">
        <v>1080764</v>
      </c>
      <c r="C12625">
        <v>0</v>
      </c>
      <c r="D12625">
        <v>13</v>
      </c>
      <c r="E12625">
        <v>6.1630218687900001E-2</v>
      </c>
      <c r="F12625">
        <v>4</v>
      </c>
      <c r="G12625">
        <v>0</v>
      </c>
      <c r="H12625">
        <v>1</v>
      </c>
      <c r="I12625">
        <v>0</v>
      </c>
      <c r="J12625">
        <v>0</v>
      </c>
      <c r="K12625">
        <v>0</v>
      </c>
      <c r="L12625">
        <v>0</v>
      </c>
      <c r="M12625">
        <v>2</v>
      </c>
      <c r="N12625">
        <v>4.9557048522399998E-2</v>
      </c>
      <c r="O12625">
        <f t="shared" si="394"/>
        <v>1</v>
      </c>
      <c r="P12625">
        <f t="shared" si="395"/>
        <v>4.6543764274906481E-2</v>
      </c>
    </row>
    <row r="12626" spans="1:16" x14ac:dyDescent="0.2">
      <c r="A12626">
        <v>29798</v>
      </c>
      <c r="B12626">
        <v>1080627</v>
      </c>
      <c r="C12626">
        <v>0</v>
      </c>
      <c r="D12626">
        <v>22</v>
      </c>
      <c r="E12626">
        <v>7.6045627376399999E-2</v>
      </c>
      <c r="F12626">
        <v>3</v>
      </c>
      <c r="G12626">
        <v>0</v>
      </c>
      <c r="H12626">
        <v>1</v>
      </c>
      <c r="I12626">
        <v>0</v>
      </c>
      <c r="J12626">
        <v>0</v>
      </c>
      <c r="K12626">
        <v>0</v>
      </c>
      <c r="L12626">
        <v>0</v>
      </c>
      <c r="M12626">
        <v>2</v>
      </c>
      <c r="N12626">
        <v>7.5616473823300001E-2</v>
      </c>
      <c r="O12626">
        <f t="shared" si="394"/>
        <v>1</v>
      </c>
      <c r="P12626">
        <f t="shared" si="395"/>
        <v>7.1018663093717016E-2</v>
      </c>
    </row>
    <row r="12627" spans="1:16" x14ac:dyDescent="0.2">
      <c r="A12627">
        <v>29798</v>
      </c>
      <c r="B12627">
        <v>1080743</v>
      </c>
      <c r="C12627">
        <v>0</v>
      </c>
      <c r="D12627">
        <v>11</v>
      </c>
      <c r="E12627">
        <v>7.9326923076899994E-2</v>
      </c>
      <c r="F12627">
        <v>5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2</v>
      </c>
      <c r="N12627">
        <v>0.118307859412</v>
      </c>
      <c r="O12627">
        <f t="shared" si="394"/>
        <v>1</v>
      </c>
      <c r="P12627">
        <f t="shared" si="395"/>
        <v>0.11111422662412888</v>
      </c>
    </row>
    <row r="12628" spans="1:16" x14ac:dyDescent="0.2">
      <c r="A12628">
        <v>29798</v>
      </c>
      <c r="B12628">
        <v>1080523</v>
      </c>
      <c r="C12628">
        <v>0</v>
      </c>
      <c r="D12628">
        <v>18</v>
      </c>
      <c r="E12628">
        <v>7.0588235294099994E-2</v>
      </c>
      <c r="F12628">
        <v>4</v>
      </c>
      <c r="G12628">
        <v>0</v>
      </c>
      <c r="H12628">
        <v>4</v>
      </c>
      <c r="I12628">
        <v>0</v>
      </c>
      <c r="J12628">
        <v>0</v>
      </c>
      <c r="K12628">
        <v>0</v>
      </c>
      <c r="L12628">
        <v>0</v>
      </c>
      <c r="M12628">
        <v>2</v>
      </c>
      <c r="N12628">
        <v>0.16333571476600001</v>
      </c>
      <c r="O12628">
        <f t="shared" si="394"/>
        <v>1</v>
      </c>
      <c r="P12628">
        <f t="shared" si="395"/>
        <v>0.15340419238861275</v>
      </c>
    </row>
    <row r="12629" spans="1:16" x14ac:dyDescent="0.2">
      <c r="A12629">
        <v>29798</v>
      </c>
      <c r="B12629">
        <v>1080825</v>
      </c>
      <c r="C12629">
        <v>0</v>
      </c>
      <c r="D12629">
        <v>11</v>
      </c>
      <c r="E12629">
        <v>6.56779661017E-2</v>
      </c>
      <c r="F12629">
        <v>1</v>
      </c>
      <c r="G12629">
        <v>0</v>
      </c>
      <c r="H12629">
        <v>1</v>
      </c>
      <c r="I12629">
        <v>0</v>
      </c>
      <c r="J12629">
        <v>0</v>
      </c>
      <c r="K12629">
        <v>0</v>
      </c>
      <c r="L12629">
        <v>0</v>
      </c>
      <c r="M12629">
        <v>2</v>
      </c>
      <c r="N12629">
        <v>3.3473769707299997E-2</v>
      </c>
      <c r="O12629">
        <f t="shared" si="394"/>
        <v>1</v>
      </c>
      <c r="P12629">
        <f t="shared" si="395"/>
        <v>3.1438418814325797E-2</v>
      </c>
    </row>
    <row r="12630" spans="1:16" x14ac:dyDescent="0.2">
      <c r="A12630">
        <v>29798</v>
      </c>
      <c r="B12630">
        <v>1080700</v>
      </c>
      <c r="C12630">
        <v>0</v>
      </c>
      <c r="D12630">
        <v>11</v>
      </c>
      <c r="E12630">
        <v>5.66037735849E-2</v>
      </c>
      <c r="F12630">
        <v>4</v>
      </c>
      <c r="G12630">
        <v>0</v>
      </c>
      <c r="H12630">
        <v>1</v>
      </c>
      <c r="I12630">
        <v>0</v>
      </c>
      <c r="J12630">
        <v>0</v>
      </c>
      <c r="K12630">
        <v>0</v>
      </c>
      <c r="L12630">
        <v>0</v>
      </c>
      <c r="M12630">
        <v>2</v>
      </c>
      <c r="N12630">
        <v>5.0175231874199998E-2</v>
      </c>
      <c r="O12630">
        <f t="shared" si="394"/>
        <v>1</v>
      </c>
      <c r="P12630">
        <f t="shared" si="395"/>
        <v>4.7124359388270538E-2</v>
      </c>
    </row>
    <row r="12631" spans="1:16" x14ac:dyDescent="0.2">
      <c r="A12631">
        <v>29798</v>
      </c>
      <c r="B12631">
        <v>1080702</v>
      </c>
      <c r="C12631">
        <v>1</v>
      </c>
      <c r="D12631">
        <v>26</v>
      </c>
      <c r="E12631">
        <v>8.0779944289700006E-2</v>
      </c>
      <c r="F12631">
        <v>5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2</v>
      </c>
      <c r="N12631">
        <v>7.0103428990800007E-2</v>
      </c>
      <c r="O12631">
        <f t="shared" si="394"/>
        <v>1</v>
      </c>
      <c r="P12631">
        <f t="shared" si="395"/>
        <v>6.584083538259157E-2</v>
      </c>
    </row>
    <row r="12632" spans="1:16" x14ac:dyDescent="0.2">
      <c r="A12632">
        <v>29798</v>
      </c>
      <c r="B12632">
        <v>1080529</v>
      </c>
      <c r="C12632">
        <v>1</v>
      </c>
      <c r="D12632">
        <v>23</v>
      </c>
      <c r="E12632">
        <v>8.0560420315199999E-2</v>
      </c>
      <c r="F12632">
        <v>1</v>
      </c>
      <c r="G12632">
        <v>0</v>
      </c>
      <c r="H12632">
        <v>1</v>
      </c>
      <c r="I12632">
        <v>1</v>
      </c>
      <c r="J12632">
        <v>0</v>
      </c>
      <c r="K12632">
        <v>0</v>
      </c>
      <c r="L12632">
        <v>0</v>
      </c>
      <c r="M12632">
        <v>2</v>
      </c>
      <c r="N12632">
        <v>5.0205360244700001E-2</v>
      </c>
      <c r="O12632">
        <f t="shared" si="394"/>
        <v>1</v>
      </c>
      <c r="P12632">
        <f t="shared" si="395"/>
        <v>4.7152655822710242E-2</v>
      </c>
    </row>
    <row r="12633" spans="1:16" x14ac:dyDescent="0.2">
      <c r="A12633">
        <v>29798</v>
      </c>
      <c r="B12633">
        <v>1080641</v>
      </c>
      <c r="C12633">
        <v>0</v>
      </c>
      <c r="D12633">
        <v>24</v>
      </c>
      <c r="E12633">
        <v>6.9892473118300005E-2</v>
      </c>
      <c r="F12633">
        <v>4</v>
      </c>
      <c r="G12633">
        <v>0</v>
      </c>
      <c r="H12633">
        <v>1</v>
      </c>
      <c r="I12633">
        <v>0</v>
      </c>
      <c r="J12633">
        <v>0</v>
      </c>
      <c r="K12633">
        <v>0</v>
      </c>
      <c r="L12633">
        <v>0</v>
      </c>
      <c r="M12633">
        <v>2</v>
      </c>
      <c r="N12633">
        <v>6.83434069166E-2</v>
      </c>
      <c r="O12633">
        <f t="shared" si="394"/>
        <v>1</v>
      </c>
      <c r="P12633">
        <f t="shared" si="395"/>
        <v>6.4187830311008873E-2</v>
      </c>
    </row>
    <row r="12634" spans="1:16" x14ac:dyDescent="0.2">
      <c r="A12634">
        <v>29798</v>
      </c>
      <c r="B12634">
        <v>1080642</v>
      </c>
      <c r="C12634">
        <v>0</v>
      </c>
      <c r="D12634">
        <v>38</v>
      </c>
      <c r="E12634">
        <v>7.1611253196899996E-2</v>
      </c>
      <c r="F12634">
        <v>7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2</v>
      </c>
      <c r="N12634">
        <v>7.4003120940500003E-2</v>
      </c>
      <c r="O12634">
        <f t="shared" si="394"/>
        <v>1</v>
      </c>
      <c r="P12634">
        <f t="shared" si="395"/>
        <v>6.9503409088318729E-2</v>
      </c>
    </row>
    <row r="12635" spans="1:16" x14ac:dyDescent="0.2">
      <c r="A12635">
        <v>29798</v>
      </c>
      <c r="B12635">
        <v>1080789</v>
      </c>
      <c r="C12635">
        <v>0</v>
      </c>
      <c r="D12635">
        <v>25</v>
      </c>
      <c r="E12635">
        <v>7.8313253011999998E-2</v>
      </c>
      <c r="F12635">
        <v>9</v>
      </c>
      <c r="G12635">
        <v>0</v>
      </c>
      <c r="H12635">
        <v>3</v>
      </c>
      <c r="I12635">
        <v>1</v>
      </c>
      <c r="J12635">
        <v>0</v>
      </c>
      <c r="K12635">
        <v>0</v>
      </c>
      <c r="L12635">
        <v>0</v>
      </c>
      <c r="M12635">
        <v>2</v>
      </c>
      <c r="N12635">
        <v>8.0774970555599998E-2</v>
      </c>
      <c r="O12635">
        <f t="shared" si="394"/>
        <v>1</v>
      </c>
      <c r="P12635">
        <f t="shared" si="395"/>
        <v>7.5863500772307219E-2</v>
      </c>
    </row>
    <row r="12636" spans="1:16" x14ac:dyDescent="0.2">
      <c r="A12636">
        <v>34214</v>
      </c>
      <c r="B12636">
        <v>1080612</v>
      </c>
      <c r="C12636">
        <v>1</v>
      </c>
      <c r="D12636">
        <v>19</v>
      </c>
      <c r="E12636">
        <v>7.3118279569899997E-2</v>
      </c>
      <c r="F12636">
        <v>1</v>
      </c>
      <c r="G12636">
        <v>0</v>
      </c>
      <c r="H12636">
        <v>1</v>
      </c>
      <c r="I12636">
        <v>0</v>
      </c>
      <c r="J12636">
        <v>0</v>
      </c>
      <c r="K12636">
        <v>0</v>
      </c>
      <c r="L12636">
        <v>0</v>
      </c>
      <c r="M12636">
        <v>2</v>
      </c>
      <c r="N12636">
        <v>4.9075057637900002E-2</v>
      </c>
      <c r="O12636">
        <f t="shared" si="394"/>
        <v>1</v>
      </c>
      <c r="P12636">
        <f t="shared" si="395"/>
        <v>4.6091080534052115E-2</v>
      </c>
    </row>
    <row r="12637" spans="1:16" x14ac:dyDescent="0.2">
      <c r="A12637">
        <v>34214</v>
      </c>
      <c r="B12637">
        <v>1080826</v>
      </c>
      <c r="C12637">
        <v>1</v>
      </c>
      <c r="D12637">
        <v>15</v>
      </c>
      <c r="E12637">
        <v>7.27699530516E-2</v>
      </c>
      <c r="F12637">
        <v>1</v>
      </c>
      <c r="G12637">
        <v>0</v>
      </c>
      <c r="H12637">
        <v>1</v>
      </c>
      <c r="I12637">
        <v>0</v>
      </c>
      <c r="J12637">
        <v>0</v>
      </c>
      <c r="K12637">
        <v>0</v>
      </c>
      <c r="L12637">
        <v>0</v>
      </c>
      <c r="M12637">
        <v>2</v>
      </c>
      <c r="N12637">
        <v>4.3147154372300003E-2</v>
      </c>
      <c r="O12637">
        <f t="shared" si="394"/>
        <v>1</v>
      </c>
      <c r="P12637">
        <f t="shared" si="395"/>
        <v>4.05236195882328E-2</v>
      </c>
    </row>
    <row r="12638" spans="1:16" x14ac:dyDescent="0.2">
      <c r="A12638">
        <v>34214</v>
      </c>
      <c r="B12638">
        <v>1080593</v>
      </c>
      <c r="C12638">
        <v>0</v>
      </c>
      <c r="D12638">
        <v>33</v>
      </c>
      <c r="E12638">
        <v>0.103011093502</v>
      </c>
      <c r="F12638">
        <v>3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2</v>
      </c>
      <c r="N12638">
        <v>9.8521443405400005E-2</v>
      </c>
      <c r="O12638">
        <f t="shared" si="394"/>
        <v>1</v>
      </c>
      <c r="P12638">
        <f t="shared" si="395"/>
        <v>9.2530910831216784E-2</v>
      </c>
    </row>
    <row r="12639" spans="1:16" x14ac:dyDescent="0.2">
      <c r="A12639">
        <v>34214</v>
      </c>
      <c r="B12639">
        <v>1080617</v>
      </c>
      <c r="C12639">
        <v>0</v>
      </c>
      <c r="D12639">
        <v>9</v>
      </c>
      <c r="E12639">
        <v>5.9360730593600003E-2</v>
      </c>
      <c r="F12639">
        <v>3</v>
      </c>
      <c r="G12639">
        <v>0</v>
      </c>
      <c r="H12639">
        <v>1</v>
      </c>
      <c r="I12639">
        <v>0</v>
      </c>
      <c r="J12639">
        <v>0</v>
      </c>
      <c r="K12639">
        <v>0</v>
      </c>
      <c r="L12639">
        <v>0</v>
      </c>
      <c r="M12639">
        <v>2</v>
      </c>
      <c r="N12639">
        <v>8.2190212188100006E-2</v>
      </c>
      <c r="O12639">
        <f t="shared" si="394"/>
        <v>1</v>
      </c>
      <c r="P12639">
        <f t="shared" si="395"/>
        <v>7.7192689553704077E-2</v>
      </c>
    </row>
    <row r="12640" spans="1:16" x14ac:dyDescent="0.2">
      <c r="A12640">
        <v>34214</v>
      </c>
      <c r="B12640">
        <v>1080808</v>
      </c>
      <c r="C12640">
        <v>0</v>
      </c>
      <c r="D12640">
        <v>11</v>
      </c>
      <c r="E12640">
        <v>7.0281124498000003E-2</v>
      </c>
      <c r="F12640">
        <v>2</v>
      </c>
      <c r="G12640">
        <v>0</v>
      </c>
      <c r="H12640">
        <v>1</v>
      </c>
      <c r="I12640">
        <v>1</v>
      </c>
      <c r="J12640">
        <v>0</v>
      </c>
      <c r="K12640">
        <v>0</v>
      </c>
      <c r="L12640">
        <v>0</v>
      </c>
      <c r="M12640">
        <v>2</v>
      </c>
      <c r="N12640">
        <v>3.6571013371200001E-2</v>
      </c>
      <c r="O12640">
        <f t="shared" si="394"/>
        <v>1</v>
      </c>
      <c r="P12640">
        <f t="shared" si="395"/>
        <v>3.4347336582690263E-2</v>
      </c>
    </row>
    <row r="12641" spans="1:16" x14ac:dyDescent="0.2">
      <c r="A12641">
        <v>34214</v>
      </c>
      <c r="B12641">
        <v>1080778</v>
      </c>
      <c r="C12641">
        <v>0</v>
      </c>
      <c r="D12641">
        <v>15</v>
      </c>
      <c r="E12641">
        <v>7.0075757575799993E-2</v>
      </c>
      <c r="F12641">
        <v>3</v>
      </c>
      <c r="G12641">
        <v>0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2</v>
      </c>
      <c r="N12641">
        <v>5.6104463443799997E-2</v>
      </c>
      <c r="O12641">
        <f t="shared" si="394"/>
        <v>1</v>
      </c>
      <c r="P12641">
        <f t="shared" si="395"/>
        <v>5.2693067871425206E-2</v>
      </c>
    </row>
    <row r="12642" spans="1:16" x14ac:dyDescent="0.2">
      <c r="A12642">
        <v>34214</v>
      </c>
      <c r="B12642">
        <v>1080750</v>
      </c>
      <c r="C12642">
        <v>0</v>
      </c>
      <c r="D12642">
        <v>14</v>
      </c>
      <c r="E12642">
        <v>8.0912863070499996E-2</v>
      </c>
      <c r="F12642">
        <v>4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2</v>
      </c>
      <c r="N12642">
        <v>5.2034749169999998E-2</v>
      </c>
      <c r="O12642">
        <f t="shared" si="394"/>
        <v>1</v>
      </c>
      <c r="P12642">
        <f t="shared" si="395"/>
        <v>4.8870809938926445E-2</v>
      </c>
    </row>
    <row r="12643" spans="1:16" x14ac:dyDescent="0.2">
      <c r="A12643">
        <v>34214</v>
      </c>
      <c r="B12643">
        <v>1080805</v>
      </c>
      <c r="C12643">
        <v>1</v>
      </c>
      <c r="D12643">
        <v>17</v>
      </c>
      <c r="E12643">
        <v>7.5921908893699999E-2</v>
      </c>
      <c r="F12643">
        <v>0</v>
      </c>
      <c r="G12643">
        <v>0</v>
      </c>
      <c r="H12643">
        <v>1</v>
      </c>
      <c r="I12643">
        <v>0</v>
      </c>
      <c r="J12643">
        <v>0</v>
      </c>
      <c r="K12643">
        <v>0</v>
      </c>
      <c r="L12643">
        <v>0</v>
      </c>
      <c r="M12643">
        <v>2</v>
      </c>
      <c r="N12643">
        <v>4.1585749363800002E-2</v>
      </c>
      <c r="O12643">
        <f t="shared" si="394"/>
        <v>1</v>
      </c>
      <c r="P12643">
        <f t="shared" si="395"/>
        <v>3.9057154800273657E-2</v>
      </c>
    </row>
    <row r="12644" spans="1:16" x14ac:dyDescent="0.2">
      <c r="A12644">
        <v>34214</v>
      </c>
      <c r="B12644">
        <v>1080829</v>
      </c>
      <c r="C12644">
        <v>0</v>
      </c>
      <c r="D12644">
        <v>34</v>
      </c>
      <c r="E12644">
        <v>8.2125603864699998E-2</v>
      </c>
      <c r="F12644">
        <v>0</v>
      </c>
      <c r="G12644">
        <v>0</v>
      </c>
      <c r="H12644">
        <v>2</v>
      </c>
      <c r="I12644">
        <v>0</v>
      </c>
      <c r="J12644">
        <v>0</v>
      </c>
      <c r="K12644">
        <v>0</v>
      </c>
      <c r="L12644">
        <v>0</v>
      </c>
      <c r="M12644">
        <v>2</v>
      </c>
      <c r="N12644">
        <v>6.4421548631299994E-2</v>
      </c>
      <c r="O12644">
        <f t="shared" si="394"/>
        <v>1</v>
      </c>
      <c r="P12644">
        <f t="shared" si="395"/>
        <v>6.0504438079365279E-2</v>
      </c>
    </row>
    <row r="12645" spans="1:16" x14ac:dyDescent="0.2">
      <c r="A12645">
        <v>34214</v>
      </c>
      <c r="B12645">
        <v>1080734</v>
      </c>
      <c r="C12645">
        <v>1</v>
      </c>
      <c r="D12645">
        <v>34</v>
      </c>
      <c r="E12645">
        <v>9.4427244581999997E-2</v>
      </c>
      <c r="F12645">
        <v>4</v>
      </c>
      <c r="G12645">
        <v>0</v>
      </c>
      <c r="H12645">
        <v>1</v>
      </c>
      <c r="I12645">
        <v>0</v>
      </c>
      <c r="J12645">
        <v>0</v>
      </c>
      <c r="K12645">
        <v>0</v>
      </c>
      <c r="L12645">
        <v>0</v>
      </c>
      <c r="M12645">
        <v>2</v>
      </c>
      <c r="N12645">
        <v>8.4520372242100003E-2</v>
      </c>
      <c r="O12645">
        <f t="shared" si="394"/>
        <v>1</v>
      </c>
      <c r="P12645">
        <f t="shared" si="395"/>
        <v>7.938116573438618E-2</v>
      </c>
    </row>
    <row r="12646" spans="1:16" x14ac:dyDescent="0.2">
      <c r="A12646">
        <v>34214</v>
      </c>
      <c r="B12646">
        <v>1080670</v>
      </c>
      <c r="C12646">
        <v>2</v>
      </c>
      <c r="D12646">
        <v>11</v>
      </c>
      <c r="E12646">
        <v>8.1196581196600004E-2</v>
      </c>
      <c r="F12646">
        <v>5</v>
      </c>
      <c r="G12646">
        <v>0</v>
      </c>
      <c r="H12646">
        <v>1</v>
      </c>
      <c r="I12646">
        <v>1</v>
      </c>
      <c r="J12646">
        <v>0</v>
      </c>
      <c r="K12646">
        <v>1</v>
      </c>
      <c r="L12646">
        <v>0</v>
      </c>
      <c r="M12646">
        <v>2</v>
      </c>
      <c r="N12646">
        <v>0.22489478856299999</v>
      </c>
      <c r="O12646">
        <f t="shared" si="394"/>
        <v>1</v>
      </c>
      <c r="P12646">
        <f t="shared" si="395"/>
        <v>0.21122020656254123</v>
      </c>
    </row>
    <row r="12647" spans="1:16" x14ac:dyDescent="0.2">
      <c r="A12647">
        <v>34214</v>
      </c>
      <c r="B12647">
        <v>1080676</v>
      </c>
      <c r="C12647">
        <v>2</v>
      </c>
      <c r="D12647">
        <v>28</v>
      </c>
      <c r="E12647">
        <v>8.2061068702299997E-2</v>
      </c>
      <c r="F12647">
        <v>0</v>
      </c>
      <c r="G12647">
        <v>0</v>
      </c>
      <c r="H12647">
        <v>1</v>
      </c>
      <c r="I12647">
        <v>1</v>
      </c>
      <c r="J12647">
        <v>0</v>
      </c>
      <c r="K12647">
        <v>0</v>
      </c>
      <c r="L12647">
        <v>0</v>
      </c>
      <c r="M12647">
        <v>2</v>
      </c>
      <c r="N12647">
        <v>5.8321032544999998E-2</v>
      </c>
      <c r="O12647">
        <f t="shared" si="394"/>
        <v>1</v>
      </c>
      <c r="P12647">
        <f t="shared" si="395"/>
        <v>5.4774859923642803E-2</v>
      </c>
    </row>
    <row r="12648" spans="1:16" x14ac:dyDescent="0.2">
      <c r="A12648">
        <v>34214</v>
      </c>
      <c r="B12648">
        <v>1080553</v>
      </c>
      <c r="C12648">
        <v>1</v>
      </c>
      <c r="D12648">
        <v>9</v>
      </c>
      <c r="E12648">
        <v>5.90809628009E-2</v>
      </c>
      <c r="F12648">
        <v>2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2</v>
      </c>
      <c r="N12648">
        <v>4.3855976785900003E-2</v>
      </c>
      <c r="O12648">
        <f t="shared" si="394"/>
        <v>1</v>
      </c>
      <c r="P12648">
        <f t="shared" si="395"/>
        <v>4.1189342513932393E-2</v>
      </c>
    </row>
    <row r="12649" spans="1:16" x14ac:dyDescent="0.2">
      <c r="A12649">
        <v>34214</v>
      </c>
      <c r="B12649">
        <v>1080513</v>
      </c>
      <c r="C12649">
        <v>2</v>
      </c>
      <c r="D12649">
        <v>13</v>
      </c>
      <c r="E12649">
        <v>8.6075949367100002E-2</v>
      </c>
      <c r="F12649">
        <v>3</v>
      </c>
      <c r="G12649">
        <v>0</v>
      </c>
      <c r="H12649">
        <v>2</v>
      </c>
      <c r="I12649">
        <v>0</v>
      </c>
      <c r="J12649">
        <v>0</v>
      </c>
      <c r="K12649">
        <v>0</v>
      </c>
      <c r="L12649">
        <v>0</v>
      </c>
      <c r="M12649">
        <v>2</v>
      </c>
      <c r="N12649">
        <v>5.5735605698799998E-2</v>
      </c>
      <c r="O12649">
        <f t="shared" si="394"/>
        <v>1</v>
      </c>
      <c r="P12649">
        <f t="shared" si="395"/>
        <v>5.2346638282776609E-2</v>
      </c>
    </row>
    <row r="12650" spans="1:16" x14ac:dyDescent="0.2">
      <c r="A12650">
        <v>34214</v>
      </c>
      <c r="B12650">
        <v>1080696</v>
      </c>
      <c r="C12650">
        <v>0</v>
      </c>
      <c r="D12650">
        <v>4</v>
      </c>
      <c r="E12650">
        <v>1.5974440894600001E-2</v>
      </c>
      <c r="F12650">
        <v>1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2</v>
      </c>
      <c r="N12650">
        <v>2.5648835369399998E-2</v>
      </c>
      <c r="O12650">
        <f t="shared" si="394"/>
        <v>1</v>
      </c>
      <c r="P12650">
        <f t="shared" si="395"/>
        <v>2.4089274542240705E-2</v>
      </c>
    </row>
    <row r="12651" spans="1:16" x14ac:dyDescent="0.2">
      <c r="A12651">
        <v>34214</v>
      </c>
      <c r="B12651">
        <v>1080856</v>
      </c>
      <c r="C12651">
        <v>0</v>
      </c>
      <c r="D12651">
        <v>19</v>
      </c>
      <c r="E12651">
        <v>9.0573012938999997E-2</v>
      </c>
      <c r="F12651">
        <v>7</v>
      </c>
      <c r="G12651">
        <v>0</v>
      </c>
      <c r="H12651">
        <v>3</v>
      </c>
      <c r="I12651">
        <v>0</v>
      </c>
      <c r="J12651">
        <v>0</v>
      </c>
      <c r="K12651">
        <v>0</v>
      </c>
      <c r="L12651">
        <v>0</v>
      </c>
      <c r="M12651">
        <v>2</v>
      </c>
      <c r="N12651">
        <v>7.8543789653099993E-2</v>
      </c>
      <c r="O12651">
        <f t="shared" si="394"/>
        <v>1</v>
      </c>
      <c r="P12651">
        <f t="shared" si="395"/>
        <v>7.37679853799066E-2</v>
      </c>
    </row>
    <row r="12652" spans="1:16" x14ac:dyDescent="0.2">
      <c r="A12652">
        <v>34214</v>
      </c>
      <c r="B12652">
        <v>1080600</v>
      </c>
      <c r="C12652">
        <v>1</v>
      </c>
      <c r="D12652">
        <v>17</v>
      </c>
      <c r="E12652">
        <v>8.7499999999999994E-2</v>
      </c>
      <c r="F12652">
        <v>1</v>
      </c>
      <c r="G12652">
        <v>0</v>
      </c>
      <c r="H12652">
        <v>2</v>
      </c>
      <c r="I12652">
        <v>0</v>
      </c>
      <c r="J12652">
        <v>0</v>
      </c>
      <c r="K12652">
        <v>0</v>
      </c>
      <c r="L12652">
        <v>0</v>
      </c>
      <c r="M12652">
        <v>2</v>
      </c>
      <c r="N12652">
        <v>4.8542317376899999E-2</v>
      </c>
      <c r="O12652">
        <f t="shared" si="394"/>
        <v>1</v>
      </c>
      <c r="P12652">
        <f t="shared" si="395"/>
        <v>4.5590733199675888E-2</v>
      </c>
    </row>
    <row r="12653" spans="1:16" x14ac:dyDescent="0.2">
      <c r="A12653">
        <v>34214</v>
      </c>
      <c r="B12653">
        <v>1080622</v>
      </c>
      <c r="C12653">
        <v>0</v>
      </c>
      <c r="D12653">
        <v>6</v>
      </c>
      <c r="E12653">
        <v>8.7591240875900006E-2</v>
      </c>
      <c r="F12653">
        <v>2</v>
      </c>
      <c r="G12653">
        <v>0</v>
      </c>
      <c r="H12653">
        <v>2</v>
      </c>
      <c r="I12653">
        <v>1</v>
      </c>
      <c r="J12653">
        <v>0</v>
      </c>
      <c r="K12653">
        <v>0</v>
      </c>
      <c r="L12653">
        <v>0</v>
      </c>
      <c r="M12653">
        <v>2</v>
      </c>
      <c r="N12653">
        <v>2.9377686158300002E-2</v>
      </c>
      <c r="O12653">
        <f t="shared" si="394"/>
        <v>1</v>
      </c>
      <c r="P12653">
        <f t="shared" si="395"/>
        <v>2.7591394973331618E-2</v>
      </c>
    </row>
    <row r="12654" spans="1:16" x14ac:dyDescent="0.2">
      <c r="A12654">
        <v>34214</v>
      </c>
      <c r="B12654">
        <v>1080870</v>
      </c>
      <c r="C12654">
        <v>0</v>
      </c>
      <c r="D12654">
        <v>13</v>
      </c>
      <c r="E12654">
        <v>6.7729083665300005E-2</v>
      </c>
      <c r="F12654">
        <v>2</v>
      </c>
      <c r="G12654">
        <v>0</v>
      </c>
      <c r="H12654">
        <v>2</v>
      </c>
      <c r="I12654">
        <v>0</v>
      </c>
      <c r="J12654">
        <v>0</v>
      </c>
      <c r="K12654">
        <v>0</v>
      </c>
      <c r="L12654">
        <v>0</v>
      </c>
      <c r="M12654">
        <v>2</v>
      </c>
      <c r="N12654">
        <v>0.14559054189100001</v>
      </c>
      <c r="O12654">
        <f t="shared" si="394"/>
        <v>1</v>
      </c>
      <c r="P12654">
        <f t="shared" si="395"/>
        <v>0.13673800326037722</v>
      </c>
    </row>
    <row r="12655" spans="1:16" x14ac:dyDescent="0.2">
      <c r="A12655">
        <v>34214</v>
      </c>
      <c r="B12655">
        <v>1080877</v>
      </c>
      <c r="C12655">
        <v>0</v>
      </c>
      <c r="D12655">
        <v>19</v>
      </c>
      <c r="E12655">
        <v>7.0866141732300006E-2</v>
      </c>
      <c r="F12655">
        <v>1</v>
      </c>
      <c r="G12655">
        <v>0</v>
      </c>
      <c r="H12655">
        <v>1</v>
      </c>
      <c r="I12655">
        <v>0</v>
      </c>
      <c r="J12655">
        <v>0</v>
      </c>
      <c r="K12655">
        <v>0</v>
      </c>
      <c r="L12655">
        <v>0</v>
      </c>
      <c r="M12655">
        <v>2</v>
      </c>
      <c r="N12655">
        <v>4.3168337582100001E-2</v>
      </c>
      <c r="O12655">
        <f t="shared" si="394"/>
        <v>1</v>
      </c>
      <c r="P12655">
        <f t="shared" si="395"/>
        <v>4.0543514766676919E-2</v>
      </c>
    </row>
    <row r="12656" spans="1:16" x14ac:dyDescent="0.2">
      <c r="A12656">
        <v>34214</v>
      </c>
      <c r="B12656">
        <v>1080795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5</v>
      </c>
      <c r="N12656">
        <v>4.40357142857E-3</v>
      </c>
      <c r="O12656">
        <f t="shared" si="394"/>
        <v>0</v>
      </c>
      <c r="P12656">
        <f t="shared" si="395"/>
        <v>4.1358151191436075E-3</v>
      </c>
    </row>
    <row r="12657" spans="1:16" x14ac:dyDescent="0.2">
      <c r="A12657">
        <v>34214</v>
      </c>
      <c r="B12657">
        <v>1080649</v>
      </c>
      <c r="C12657">
        <v>1</v>
      </c>
      <c r="D12657">
        <v>41</v>
      </c>
      <c r="E12657">
        <v>0.103937007874</v>
      </c>
      <c r="F12657">
        <v>1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2</v>
      </c>
      <c r="N12657">
        <v>0.155101564331</v>
      </c>
      <c r="O12657">
        <f t="shared" si="394"/>
        <v>1</v>
      </c>
      <c r="P12657">
        <f t="shared" si="395"/>
        <v>0.1456707141392467</v>
      </c>
    </row>
    <row r="12658" spans="1:16" x14ac:dyDescent="0.2">
      <c r="A12658">
        <v>34214</v>
      </c>
      <c r="B12658">
        <v>1080869</v>
      </c>
      <c r="C12658">
        <v>0</v>
      </c>
      <c r="D12658">
        <v>3</v>
      </c>
      <c r="E12658">
        <v>9.1743119266099998E-3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5</v>
      </c>
      <c r="N12658">
        <v>1.01128915908E-2</v>
      </c>
      <c r="O12658">
        <f t="shared" si="394"/>
        <v>0</v>
      </c>
      <c r="P12658">
        <f t="shared" si="395"/>
        <v>9.4979837656620006E-3</v>
      </c>
    </row>
    <row r="12659" spans="1:16" x14ac:dyDescent="0.2">
      <c r="A12659">
        <v>34214</v>
      </c>
      <c r="B12659">
        <v>1080644</v>
      </c>
      <c r="C12659">
        <v>0</v>
      </c>
      <c r="D12659">
        <v>29</v>
      </c>
      <c r="E12659">
        <v>9.9821746880599999E-2</v>
      </c>
      <c r="F12659">
        <v>4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2</v>
      </c>
      <c r="N12659">
        <v>0.18640670234199999</v>
      </c>
      <c r="O12659">
        <f t="shared" si="394"/>
        <v>1</v>
      </c>
      <c r="P12659">
        <f t="shared" si="395"/>
        <v>0.17507236350338914</v>
      </c>
    </row>
    <row r="12660" spans="1:16" x14ac:dyDescent="0.2">
      <c r="A12660">
        <v>34214</v>
      </c>
      <c r="B12660">
        <v>1080645</v>
      </c>
      <c r="C12660">
        <v>0</v>
      </c>
      <c r="D12660">
        <v>12</v>
      </c>
      <c r="E12660">
        <v>7.7709611451900001E-2</v>
      </c>
      <c r="F12660">
        <v>6</v>
      </c>
      <c r="G12660">
        <v>0</v>
      </c>
      <c r="H12660">
        <v>2</v>
      </c>
      <c r="I12660">
        <v>0</v>
      </c>
      <c r="J12660">
        <v>0</v>
      </c>
      <c r="K12660">
        <v>0</v>
      </c>
      <c r="L12660">
        <v>0</v>
      </c>
      <c r="M12660">
        <v>2</v>
      </c>
      <c r="N12660">
        <v>0.17803197922399999</v>
      </c>
      <c r="O12660">
        <f t="shared" si="394"/>
        <v>1</v>
      </c>
      <c r="P12660">
        <f t="shared" si="395"/>
        <v>0.16720686000199286</v>
      </c>
    </row>
    <row r="12661" spans="1:16" x14ac:dyDescent="0.2">
      <c r="A12661">
        <v>34214</v>
      </c>
      <c r="B12661">
        <v>1080705</v>
      </c>
      <c r="C12661">
        <v>0</v>
      </c>
      <c r="D12661">
        <v>31</v>
      </c>
      <c r="E12661">
        <v>9.67741935484E-2</v>
      </c>
      <c r="F12661">
        <v>1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2</v>
      </c>
      <c r="N12661">
        <v>6.5130465689099998E-2</v>
      </c>
      <c r="O12661">
        <f t="shared" si="394"/>
        <v>1</v>
      </c>
      <c r="P12661">
        <f t="shared" si="395"/>
        <v>6.1170249894485579E-2</v>
      </c>
    </row>
    <row r="12662" spans="1:16" x14ac:dyDescent="0.2">
      <c r="A12662">
        <v>34214</v>
      </c>
      <c r="B12662">
        <v>1080721</v>
      </c>
      <c r="C12662">
        <v>0</v>
      </c>
      <c r="D12662">
        <v>30</v>
      </c>
      <c r="E12662">
        <v>0.105263157895</v>
      </c>
      <c r="F12662">
        <v>5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2</v>
      </c>
      <c r="N12662">
        <v>6.5973894087700005E-2</v>
      </c>
      <c r="O12662">
        <f t="shared" si="394"/>
        <v>1</v>
      </c>
      <c r="P12662">
        <f t="shared" si="395"/>
        <v>6.1962394175423867E-2</v>
      </c>
    </row>
    <row r="12663" spans="1:16" x14ac:dyDescent="0.2">
      <c r="A12663">
        <v>34214</v>
      </c>
      <c r="B12663">
        <v>1080573</v>
      </c>
      <c r="C12663">
        <v>0</v>
      </c>
      <c r="D12663">
        <v>20</v>
      </c>
      <c r="E12663">
        <v>8.3333333333299994E-2</v>
      </c>
      <c r="F12663">
        <v>6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2</v>
      </c>
      <c r="N12663">
        <v>6.9578523562999997E-2</v>
      </c>
      <c r="O12663">
        <f t="shared" si="394"/>
        <v>1</v>
      </c>
      <c r="P12663">
        <f t="shared" si="395"/>
        <v>6.5347846489455616E-2</v>
      </c>
    </row>
    <row r="12664" spans="1:16" x14ac:dyDescent="0.2">
      <c r="A12664">
        <v>34214</v>
      </c>
      <c r="B12664">
        <v>1080563</v>
      </c>
      <c r="C12664">
        <v>0</v>
      </c>
      <c r="D12664">
        <v>4</v>
      </c>
      <c r="E12664">
        <v>5.1597051597099999E-2</v>
      </c>
      <c r="F12664">
        <v>2</v>
      </c>
      <c r="G12664">
        <v>0</v>
      </c>
      <c r="H12664">
        <v>4</v>
      </c>
      <c r="I12664">
        <v>0</v>
      </c>
      <c r="J12664">
        <v>0</v>
      </c>
      <c r="K12664">
        <v>0</v>
      </c>
      <c r="L12664">
        <v>0</v>
      </c>
      <c r="M12664">
        <v>2</v>
      </c>
      <c r="N12664">
        <v>2.8180128864400002E-2</v>
      </c>
      <c r="O12664">
        <f t="shared" si="394"/>
        <v>1</v>
      </c>
      <c r="P12664">
        <f t="shared" si="395"/>
        <v>2.6466654375275574E-2</v>
      </c>
    </row>
    <row r="12665" spans="1:16" x14ac:dyDescent="0.2">
      <c r="A12665">
        <v>34214</v>
      </c>
      <c r="B12665">
        <v>1080773</v>
      </c>
      <c r="C12665">
        <v>1</v>
      </c>
      <c r="D12665">
        <v>12</v>
      </c>
      <c r="E12665">
        <v>0.115107913669</v>
      </c>
      <c r="F12665">
        <v>3</v>
      </c>
      <c r="G12665">
        <v>0</v>
      </c>
      <c r="H12665">
        <v>1</v>
      </c>
      <c r="I12665">
        <v>0</v>
      </c>
      <c r="J12665">
        <v>0</v>
      </c>
      <c r="K12665">
        <v>0</v>
      </c>
      <c r="L12665">
        <v>0</v>
      </c>
      <c r="M12665">
        <v>2</v>
      </c>
      <c r="N12665">
        <v>0.134432208173</v>
      </c>
      <c r="O12665">
        <f t="shared" si="394"/>
        <v>1</v>
      </c>
      <c r="P12665">
        <f t="shared" si="395"/>
        <v>0.12625814479914169</v>
      </c>
    </row>
    <row r="12666" spans="1:16" x14ac:dyDescent="0.2">
      <c r="A12666">
        <v>34214</v>
      </c>
      <c r="B12666">
        <v>1080542</v>
      </c>
      <c r="C12666">
        <v>0</v>
      </c>
      <c r="D12666">
        <v>20</v>
      </c>
      <c r="E12666">
        <v>9.2715231788099997E-2</v>
      </c>
      <c r="F12666">
        <v>4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2</v>
      </c>
      <c r="N12666">
        <v>8.4223738027999998E-2</v>
      </c>
      <c r="O12666">
        <f t="shared" si="394"/>
        <v>1</v>
      </c>
      <c r="P12666">
        <f t="shared" si="395"/>
        <v>7.9102568171605533E-2</v>
      </c>
    </row>
    <row r="12667" spans="1:16" x14ac:dyDescent="0.2">
      <c r="A12667">
        <v>6695</v>
      </c>
      <c r="B12667">
        <v>1080772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5</v>
      </c>
      <c r="N12667">
        <v>4.40357142857E-3</v>
      </c>
      <c r="O12667">
        <f t="shared" si="394"/>
        <v>0</v>
      </c>
      <c r="P12667">
        <f t="shared" si="395"/>
        <v>4.1358151191436075E-3</v>
      </c>
    </row>
    <row r="12668" spans="1:16" x14ac:dyDescent="0.2">
      <c r="A12668">
        <v>6695</v>
      </c>
      <c r="B12668">
        <v>1080593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5</v>
      </c>
      <c r="N12668">
        <v>4.40357142857E-3</v>
      </c>
      <c r="O12668">
        <f t="shared" si="394"/>
        <v>0</v>
      </c>
      <c r="P12668">
        <f t="shared" si="395"/>
        <v>4.1358151191436075E-3</v>
      </c>
    </row>
    <row r="12669" spans="1:16" x14ac:dyDescent="0.2">
      <c r="A12669">
        <v>6695</v>
      </c>
      <c r="B12669">
        <v>1080594</v>
      </c>
      <c r="C12669">
        <v>1</v>
      </c>
      <c r="D12669">
        <v>15</v>
      </c>
      <c r="E12669">
        <v>6.6937119675500006E-2</v>
      </c>
      <c r="F12669">
        <v>2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2</v>
      </c>
      <c r="N12669">
        <v>4.4434015583800002E-2</v>
      </c>
      <c r="O12669">
        <f t="shared" si="394"/>
        <v>1</v>
      </c>
      <c r="P12669">
        <f t="shared" si="395"/>
        <v>4.1732234037002963E-2</v>
      </c>
    </row>
    <row r="12670" spans="1:16" x14ac:dyDescent="0.2">
      <c r="A12670">
        <v>6695</v>
      </c>
      <c r="B12670">
        <v>1080821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5</v>
      </c>
      <c r="N12670">
        <v>4.40357142857E-3</v>
      </c>
      <c r="O12670">
        <f t="shared" si="394"/>
        <v>0</v>
      </c>
      <c r="P12670">
        <f t="shared" si="395"/>
        <v>4.1358151191436075E-3</v>
      </c>
    </row>
    <row r="12671" spans="1:16" x14ac:dyDescent="0.2">
      <c r="A12671">
        <v>6695</v>
      </c>
      <c r="B12671">
        <v>1080615</v>
      </c>
      <c r="C12671">
        <v>0</v>
      </c>
      <c r="D12671">
        <v>8</v>
      </c>
      <c r="E12671">
        <v>5.5684454756399999E-2</v>
      </c>
      <c r="F12671">
        <v>0</v>
      </c>
      <c r="G12671">
        <v>0</v>
      </c>
      <c r="H12671">
        <v>0</v>
      </c>
      <c r="I12671">
        <v>1</v>
      </c>
      <c r="J12671">
        <v>0</v>
      </c>
      <c r="K12671">
        <v>0</v>
      </c>
      <c r="L12671">
        <v>0</v>
      </c>
      <c r="M12671">
        <v>2</v>
      </c>
      <c r="N12671">
        <v>2.0962963333699999E-2</v>
      </c>
      <c r="O12671">
        <f t="shared" si="394"/>
        <v>1</v>
      </c>
      <c r="P12671">
        <f t="shared" si="395"/>
        <v>1.9688323921595575E-2</v>
      </c>
    </row>
    <row r="12672" spans="1:16" x14ac:dyDescent="0.2">
      <c r="A12672">
        <v>6695</v>
      </c>
      <c r="B12672">
        <v>1080534</v>
      </c>
      <c r="C12672">
        <v>2</v>
      </c>
      <c r="D12672">
        <v>20</v>
      </c>
      <c r="E12672">
        <v>8.3690987124500002E-2</v>
      </c>
      <c r="F12672">
        <v>2</v>
      </c>
      <c r="G12672">
        <v>0</v>
      </c>
      <c r="H12672">
        <v>1</v>
      </c>
      <c r="I12672">
        <v>1</v>
      </c>
      <c r="J12672">
        <v>0</v>
      </c>
      <c r="K12672">
        <v>0</v>
      </c>
      <c r="L12672">
        <v>0</v>
      </c>
      <c r="M12672">
        <v>2</v>
      </c>
      <c r="N12672">
        <v>5.9700144652700002E-2</v>
      </c>
      <c r="O12672">
        <f t="shared" si="394"/>
        <v>1</v>
      </c>
      <c r="P12672">
        <f t="shared" si="395"/>
        <v>5.6070116012601465E-2</v>
      </c>
    </row>
    <row r="12673" spans="1:16" x14ac:dyDescent="0.2">
      <c r="A12673">
        <v>6695</v>
      </c>
      <c r="B12673">
        <v>1080657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5</v>
      </c>
      <c r="N12673">
        <v>4.40357142857E-3</v>
      </c>
      <c r="O12673">
        <f t="shared" si="394"/>
        <v>0</v>
      </c>
      <c r="P12673">
        <f t="shared" si="395"/>
        <v>4.1358151191436075E-3</v>
      </c>
    </row>
    <row r="12674" spans="1:16" x14ac:dyDescent="0.2">
      <c r="A12674">
        <v>6695</v>
      </c>
      <c r="B12674">
        <v>1080655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5</v>
      </c>
      <c r="N12674">
        <v>4.40357142857E-3</v>
      </c>
      <c r="O12674">
        <f t="shared" si="394"/>
        <v>0</v>
      </c>
      <c r="P12674">
        <f t="shared" si="395"/>
        <v>4.1358151191436075E-3</v>
      </c>
    </row>
    <row r="12675" spans="1:16" x14ac:dyDescent="0.2">
      <c r="A12675">
        <v>6695</v>
      </c>
      <c r="B12675">
        <v>1080653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5</v>
      </c>
      <c r="N12675">
        <v>5.4089571428599999E-2</v>
      </c>
      <c r="O12675">
        <f t="shared" ref="O12675:O12738" si="396">IF(M12675&lt;5,1,0)</f>
        <v>0</v>
      </c>
      <c r="P12675">
        <f t="shared" ref="P12675:P12738" si="397">$S$4*N12675</f>
        <v>5.0800690060578156E-2</v>
      </c>
    </row>
    <row r="12676" spans="1:16" x14ac:dyDescent="0.2">
      <c r="A12676">
        <v>6695</v>
      </c>
      <c r="B12676">
        <v>1080651</v>
      </c>
      <c r="C12676">
        <v>0</v>
      </c>
      <c r="D12676">
        <v>24</v>
      </c>
      <c r="E12676">
        <v>8.5910652921000003E-2</v>
      </c>
      <c r="F12676">
        <v>4</v>
      </c>
      <c r="G12676">
        <v>0</v>
      </c>
      <c r="H12676">
        <v>1</v>
      </c>
      <c r="I12676">
        <v>0</v>
      </c>
      <c r="J12676">
        <v>0</v>
      </c>
      <c r="K12676">
        <v>0</v>
      </c>
      <c r="L12676">
        <v>0</v>
      </c>
      <c r="M12676">
        <v>2</v>
      </c>
      <c r="N12676">
        <v>5.8693566018500003E-2</v>
      </c>
      <c r="O12676">
        <f t="shared" si="396"/>
        <v>1</v>
      </c>
      <c r="P12676">
        <f t="shared" si="397"/>
        <v>5.5124741740499972E-2</v>
      </c>
    </row>
    <row r="12677" spans="1:16" x14ac:dyDescent="0.2">
      <c r="A12677">
        <v>6695</v>
      </c>
      <c r="B12677">
        <v>1080733</v>
      </c>
      <c r="C12677">
        <v>0</v>
      </c>
      <c r="D12677">
        <v>16</v>
      </c>
      <c r="E12677">
        <v>0.08</v>
      </c>
      <c r="F12677">
        <v>3</v>
      </c>
      <c r="G12677">
        <v>0</v>
      </c>
      <c r="H12677">
        <v>1</v>
      </c>
      <c r="I12677">
        <v>0</v>
      </c>
      <c r="J12677">
        <v>0</v>
      </c>
      <c r="K12677">
        <v>0</v>
      </c>
      <c r="L12677">
        <v>0</v>
      </c>
      <c r="M12677">
        <v>2</v>
      </c>
      <c r="N12677">
        <v>0.113580519054</v>
      </c>
      <c r="O12677">
        <f t="shared" si="396"/>
        <v>1</v>
      </c>
      <c r="P12677">
        <f t="shared" si="397"/>
        <v>0.1066743291356707</v>
      </c>
    </row>
    <row r="12678" spans="1:16" x14ac:dyDescent="0.2">
      <c r="A12678">
        <v>6695</v>
      </c>
      <c r="B12678">
        <v>1080510</v>
      </c>
      <c r="C12678">
        <v>0</v>
      </c>
      <c r="D12678">
        <v>9</v>
      </c>
      <c r="E12678">
        <v>5.6722689075599998E-2</v>
      </c>
      <c r="F12678">
        <v>4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2</v>
      </c>
      <c r="N12678">
        <v>0.141237816214</v>
      </c>
      <c r="O12678">
        <f t="shared" si="396"/>
        <v>1</v>
      </c>
      <c r="P12678">
        <f t="shared" si="397"/>
        <v>0.1326499422498017</v>
      </c>
    </row>
    <row r="12679" spans="1:16" x14ac:dyDescent="0.2">
      <c r="A12679">
        <v>6695</v>
      </c>
      <c r="B12679">
        <v>1080785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5</v>
      </c>
      <c r="N12679">
        <v>4.40357142857E-3</v>
      </c>
      <c r="O12679">
        <f t="shared" si="396"/>
        <v>0</v>
      </c>
      <c r="P12679">
        <f t="shared" si="397"/>
        <v>4.1358151191436075E-3</v>
      </c>
    </row>
    <row r="12680" spans="1:16" x14ac:dyDescent="0.2">
      <c r="A12680">
        <v>6695</v>
      </c>
      <c r="B12680">
        <v>1080691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5</v>
      </c>
      <c r="N12680">
        <v>4.40357142857E-3</v>
      </c>
      <c r="O12680">
        <f t="shared" si="396"/>
        <v>0</v>
      </c>
      <c r="P12680">
        <f t="shared" si="397"/>
        <v>4.1358151191436075E-3</v>
      </c>
    </row>
    <row r="12681" spans="1:16" x14ac:dyDescent="0.2">
      <c r="A12681">
        <v>6695</v>
      </c>
      <c r="B12681">
        <v>1080572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5</v>
      </c>
      <c r="N12681">
        <v>4.40357142857E-3</v>
      </c>
      <c r="O12681">
        <f t="shared" si="396"/>
        <v>0</v>
      </c>
      <c r="P12681">
        <f t="shared" si="397"/>
        <v>4.1358151191436075E-3</v>
      </c>
    </row>
    <row r="12682" spans="1:16" x14ac:dyDescent="0.2">
      <c r="A12682">
        <v>6695</v>
      </c>
      <c r="B12682">
        <v>1080581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5</v>
      </c>
      <c r="N12682">
        <v>4.40357142857E-3</v>
      </c>
      <c r="O12682">
        <f t="shared" si="396"/>
        <v>0</v>
      </c>
      <c r="P12682">
        <f t="shared" si="397"/>
        <v>4.1358151191436075E-3</v>
      </c>
    </row>
    <row r="12683" spans="1:16" x14ac:dyDescent="0.2">
      <c r="A12683">
        <v>6695</v>
      </c>
      <c r="B12683">
        <v>1080665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5</v>
      </c>
      <c r="N12683">
        <v>4.40357142857E-3</v>
      </c>
      <c r="O12683">
        <f t="shared" si="396"/>
        <v>0</v>
      </c>
      <c r="P12683">
        <f t="shared" si="397"/>
        <v>4.1358151191436075E-3</v>
      </c>
    </row>
    <row r="12684" spans="1:16" x14ac:dyDescent="0.2">
      <c r="A12684">
        <v>6695</v>
      </c>
      <c r="B12684">
        <v>1080765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5</v>
      </c>
      <c r="N12684">
        <v>5.4089571428599999E-2</v>
      </c>
      <c r="O12684">
        <f t="shared" si="396"/>
        <v>0</v>
      </c>
      <c r="P12684">
        <f t="shared" si="397"/>
        <v>5.0800690060578156E-2</v>
      </c>
    </row>
    <row r="12685" spans="1:16" x14ac:dyDescent="0.2">
      <c r="A12685">
        <v>6695</v>
      </c>
      <c r="B12685">
        <v>1080768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5</v>
      </c>
      <c r="N12685">
        <v>4.40357142857E-3</v>
      </c>
      <c r="O12685">
        <f t="shared" si="396"/>
        <v>0</v>
      </c>
      <c r="P12685">
        <f t="shared" si="397"/>
        <v>4.1358151191436075E-3</v>
      </c>
    </row>
    <row r="12686" spans="1:16" x14ac:dyDescent="0.2">
      <c r="A12686">
        <v>6695</v>
      </c>
      <c r="B12686">
        <v>1080741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5</v>
      </c>
      <c r="N12686">
        <v>4.40357142857E-3</v>
      </c>
      <c r="O12686">
        <f t="shared" si="396"/>
        <v>0</v>
      </c>
      <c r="P12686">
        <f t="shared" si="397"/>
        <v>4.1358151191436075E-3</v>
      </c>
    </row>
    <row r="12687" spans="1:16" x14ac:dyDescent="0.2">
      <c r="A12687">
        <v>6695</v>
      </c>
      <c r="B12687">
        <v>1080727</v>
      </c>
      <c r="C12687">
        <v>0</v>
      </c>
      <c r="D12687">
        <v>10</v>
      </c>
      <c r="E12687">
        <v>5.5944055944099999E-2</v>
      </c>
      <c r="F12687">
        <v>0</v>
      </c>
      <c r="G12687">
        <v>0</v>
      </c>
      <c r="H12687">
        <v>1</v>
      </c>
      <c r="I12687">
        <v>1</v>
      </c>
      <c r="J12687">
        <v>0</v>
      </c>
      <c r="K12687">
        <v>0</v>
      </c>
      <c r="L12687">
        <v>0</v>
      </c>
      <c r="M12687">
        <v>2</v>
      </c>
      <c r="N12687">
        <v>2.3966543872599999E-2</v>
      </c>
      <c r="O12687">
        <f t="shared" si="396"/>
        <v>1</v>
      </c>
      <c r="P12687">
        <f t="shared" si="397"/>
        <v>2.2509273690629317E-2</v>
      </c>
    </row>
    <row r="12688" spans="1:16" x14ac:dyDescent="0.2">
      <c r="A12688">
        <v>6695</v>
      </c>
      <c r="B12688">
        <v>1080702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5</v>
      </c>
      <c r="N12688">
        <v>5.4089571428599999E-2</v>
      </c>
      <c r="O12688">
        <f t="shared" si="396"/>
        <v>0</v>
      </c>
      <c r="P12688">
        <f t="shared" si="397"/>
        <v>5.0800690060578156E-2</v>
      </c>
    </row>
    <row r="12689" spans="1:16" x14ac:dyDescent="0.2">
      <c r="A12689">
        <v>6695</v>
      </c>
      <c r="B12689">
        <v>1080835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5</v>
      </c>
      <c r="N12689">
        <v>4.40357142857E-3</v>
      </c>
      <c r="O12689">
        <f t="shared" si="396"/>
        <v>0</v>
      </c>
      <c r="P12689">
        <f t="shared" si="397"/>
        <v>4.1358151191436075E-3</v>
      </c>
    </row>
    <row r="12690" spans="1:16" x14ac:dyDescent="0.2">
      <c r="A12690">
        <v>6695</v>
      </c>
      <c r="B12690">
        <v>1080547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5</v>
      </c>
      <c r="N12690">
        <v>4.40357142857E-3</v>
      </c>
      <c r="O12690">
        <f t="shared" si="396"/>
        <v>0</v>
      </c>
      <c r="P12690">
        <f t="shared" si="397"/>
        <v>4.1358151191436075E-3</v>
      </c>
    </row>
    <row r="12691" spans="1:16" x14ac:dyDescent="0.2">
      <c r="A12691">
        <v>6695</v>
      </c>
      <c r="B12691">
        <v>1080545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5</v>
      </c>
      <c r="N12691">
        <v>5.4089571428599999E-2</v>
      </c>
      <c r="O12691">
        <f t="shared" si="396"/>
        <v>0</v>
      </c>
      <c r="P12691">
        <f t="shared" si="397"/>
        <v>5.0800690060578156E-2</v>
      </c>
    </row>
    <row r="12692" spans="1:16" x14ac:dyDescent="0.2">
      <c r="A12692">
        <v>6695</v>
      </c>
      <c r="B12692">
        <v>1080565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5</v>
      </c>
      <c r="N12692">
        <v>4.40357142857E-3</v>
      </c>
      <c r="O12692">
        <f t="shared" si="396"/>
        <v>0</v>
      </c>
      <c r="P12692">
        <f t="shared" si="397"/>
        <v>4.1358151191436075E-3</v>
      </c>
    </row>
    <row r="12693" spans="1:16" x14ac:dyDescent="0.2">
      <c r="A12693">
        <v>6695</v>
      </c>
      <c r="B12693">
        <v>1080681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5</v>
      </c>
      <c r="N12693">
        <v>4.40357142857E-3</v>
      </c>
      <c r="O12693">
        <f t="shared" si="396"/>
        <v>0</v>
      </c>
      <c r="P12693">
        <f t="shared" si="397"/>
        <v>4.1358151191436075E-3</v>
      </c>
    </row>
    <row r="12694" spans="1:16" x14ac:dyDescent="0.2">
      <c r="A12694">
        <v>93473</v>
      </c>
      <c r="B12694">
        <v>1080881</v>
      </c>
      <c r="C12694">
        <v>0</v>
      </c>
      <c r="D12694">
        <v>7</v>
      </c>
      <c r="E12694">
        <v>3.2085561497299998E-2</v>
      </c>
      <c r="F12694">
        <v>0</v>
      </c>
      <c r="G12694">
        <v>0</v>
      </c>
      <c r="H12694">
        <v>2</v>
      </c>
      <c r="I12694">
        <v>1</v>
      </c>
      <c r="J12694">
        <v>0</v>
      </c>
      <c r="K12694">
        <v>0</v>
      </c>
      <c r="L12694">
        <v>0</v>
      </c>
      <c r="M12694">
        <v>5</v>
      </c>
      <c r="N12694">
        <v>1.12436942166E-2</v>
      </c>
      <c r="O12694">
        <f t="shared" si="396"/>
        <v>0</v>
      </c>
      <c r="P12694">
        <f t="shared" si="397"/>
        <v>1.0560028669988591E-2</v>
      </c>
    </row>
    <row r="12695" spans="1:16" x14ac:dyDescent="0.2">
      <c r="A12695">
        <v>93473</v>
      </c>
      <c r="B12695">
        <v>1080527</v>
      </c>
      <c r="C12695">
        <v>0</v>
      </c>
      <c r="D12695">
        <v>11</v>
      </c>
      <c r="E12695">
        <v>3.9292730844799999E-2</v>
      </c>
      <c r="F12695">
        <v>0</v>
      </c>
      <c r="G12695">
        <v>0</v>
      </c>
      <c r="H12695">
        <v>1</v>
      </c>
      <c r="I12695">
        <v>0</v>
      </c>
      <c r="J12695">
        <v>0</v>
      </c>
      <c r="K12695">
        <v>0</v>
      </c>
      <c r="L12695">
        <v>0</v>
      </c>
      <c r="M12695">
        <v>5</v>
      </c>
      <c r="N12695">
        <v>2.0182145821299999E-2</v>
      </c>
      <c r="O12695">
        <f t="shared" si="396"/>
        <v>0</v>
      </c>
      <c r="P12695">
        <f t="shared" si="397"/>
        <v>1.8954983512462095E-2</v>
      </c>
    </row>
    <row r="12696" spans="1:16" x14ac:dyDescent="0.2">
      <c r="A12696">
        <v>93473</v>
      </c>
      <c r="B12696">
        <v>1080850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5</v>
      </c>
      <c r="N12696">
        <v>5.0540571428600002E-2</v>
      </c>
      <c r="O12696">
        <f t="shared" si="396"/>
        <v>0</v>
      </c>
      <c r="P12696">
        <f t="shared" si="397"/>
        <v>4.7467484707620564E-2</v>
      </c>
    </row>
    <row r="12697" spans="1:16" x14ac:dyDescent="0.2">
      <c r="A12697">
        <v>93473</v>
      </c>
      <c r="B12697">
        <v>1080827</v>
      </c>
      <c r="C12697">
        <v>0</v>
      </c>
      <c r="D12697">
        <v>4</v>
      </c>
      <c r="E12697">
        <v>2.0373514431200002E-2</v>
      </c>
      <c r="F12697">
        <v>1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5</v>
      </c>
      <c r="N12697">
        <v>6.5543971142199994E-2</v>
      </c>
      <c r="O12697">
        <f t="shared" si="396"/>
        <v>0</v>
      </c>
      <c r="P12697">
        <f t="shared" si="397"/>
        <v>6.1558612416252288E-2</v>
      </c>
    </row>
    <row r="12698" spans="1:16" x14ac:dyDescent="0.2">
      <c r="A12698">
        <v>93473</v>
      </c>
      <c r="B12698">
        <v>1080816</v>
      </c>
      <c r="C12698">
        <v>0</v>
      </c>
      <c r="D12698">
        <v>12</v>
      </c>
      <c r="E12698">
        <v>3.4482758620700001E-2</v>
      </c>
      <c r="F12698">
        <v>1</v>
      </c>
      <c r="G12698">
        <v>0</v>
      </c>
      <c r="H12698">
        <v>1</v>
      </c>
      <c r="I12698">
        <v>0</v>
      </c>
      <c r="J12698">
        <v>0</v>
      </c>
      <c r="K12698">
        <v>0</v>
      </c>
      <c r="L12698">
        <v>0</v>
      </c>
      <c r="M12698">
        <v>5</v>
      </c>
      <c r="N12698">
        <v>9.9139637423200005E-2</v>
      </c>
      <c r="O12698">
        <f t="shared" si="396"/>
        <v>0</v>
      </c>
      <c r="P12698">
        <f t="shared" si="397"/>
        <v>9.3111515962041619E-2</v>
      </c>
    </row>
    <row r="12699" spans="1:16" x14ac:dyDescent="0.2">
      <c r="A12699">
        <v>93473</v>
      </c>
      <c r="B12699">
        <v>1080859</v>
      </c>
      <c r="C12699">
        <v>1</v>
      </c>
      <c r="D12699">
        <v>19</v>
      </c>
      <c r="E12699">
        <v>0.13412228796799999</v>
      </c>
      <c r="F12699">
        <v>1</v>
      </c>
      <c r="G12699">
        <v>0</v>
      </c>
      <c r="H12699">
        <v>4</v>
      </c>
      <c r="I12699">
        <v>0</v>
      </c>
      <c r="J12699">
        <v>0</v>
      </c>
      <c r="K12699">
        <v>0</v>
      </c>
      <c r="L12699">
        <v>0</v>
      </c>
      <c r="M12699">
        <v>3</v>
      </c>
      <c r="N12699">
        <v>6.3495053524499995E-2</v>
      </c>
      <c r="O12699">
        <f t="shared" si="396"/>
        <v>1</v>
      </c>
      <c r="P12699">
        <f t="shared" si="397"/>
        <v>5.963427790763387E-2</v>
      </c>
    </row>
    <row r="12700" spans="1:16" x14ac:dyDescent="0.2">
      <c r="A12700">
        <v>93473</v>
      </c>
      <c r="B12700">
        <v>1080840</v>
      </c>
      <c r="C12700">
        <v>2</v>
      </c>
      <c r="D12700">
        <v>29</v>
      </c>
      <c r="E12700">
        <v>0.110169491525</v>
      </c>
      <c r="F12700">
        <v>0</v>
      </c>
      <c r="G12700">
        <v>0</v>
      </c>
      <c r="H12700">
        <v>6</v>
      </c>
      <c r="I12700">
        <v>0</v>
      </c>
      <c r="J12700">
        <v>0</v>
      </c>
      <c r="K12700">
        <v>0</v>
      </c>
      <c r="L12700">
        <v>0</v>
      </c>
      <c r="M12700">
        <v>3</v>
      </c>
      <c r="N12700">
        <v>8.3336417614100003E-2</v>
      </c>
      <c r="O12700">
        <f t="shared" si="396"/>
        <v>1</v>
      </c>
      <c r="P12700">
        <f t="shared" si="397"/>
        <v>7.8269200700937736E-2</v>
      </c>
    </row>
    <row r="12701" spans="1:16" x14ac:dyDescent="0.2">
      <c r="A12701">
        <v>93473</v>
      </c>
      <c r="B12701">
        <v>1080818</v>
      </c>
      <c r="C12701">
        <v>1</v>
      </c>
      <c r="D12701">
        <v>17</v>
      </c>
      <c r="E12701">
        <v>0.101391650099</v>
      </c>
      <c r="F12701">
        <v>0</v>
      </c>
      <c r="G12701">
        <v>0</v>
      </c>
      <c r="H12701">
        <v>3</v>
      </c>
      <c r="I12701">
        <v>0</v>
      </c>
      <c r="J12701">
        <v>0</v>
      </c>
      <c r="K12701">
        <v>0</v>
      </c>
      <c r="L12701">
        <v>0</v>
      </c>
      <c r="M12701">
        <v>3</v>
      </c>
      <c r="N12701">
        <v>0.122182342064</v>
      </c>
      <c r="O12701">
        <f t="shared" si="396"/>
        <v>1</v>
      </c>
      <c r="P12701">
        <f t="shared" si="397"/>
        <v>0.11475312386717981</v>
      </c>
    </row>
    <row r="12702" spans="1:16" x14ac:dyDescent="0.2">
      <c r="A12702">
        <v>93473</v>
      </c>
      <c r="B12702">
        <v>1080780</v>
      </c>
      <c r="C12702">
        <v>1</v>
      </c>
      <c r="D12702">
        <v>4</v>
      </c>
      <c r="E12702">
        <v>2.1937842778799999E-2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5</v>
      </c>
      <c r="N12702">
        <v>1.6961701413200001E-2</v>
      </c>
      <c r="O12702">
        <f t="shared" si="396"/>
        <v>0</v>
      </c>
      <c r="P12702">
        <f t="shared" si="397"/>
        <v>1.5930356141376924E-2</v>
      </c>
    </row>
    <row r="12703" spans="1:16" x14ac:dyDescent="0.2">
      <c r="A12703">
        <v>93473</v>
      </c>
      <c r="B12703">
        <v>1080714</v>
      </c>
      <c r="C12703">
        <v>0</v>
      </c>
      <c r="D12703">
        <v>4</v>
      </c>
      <c r="E12703">
        <v>5.8455114822500001E-2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1</v>
      </c>
      <c r="L12703">
        <v>0</v>
      </c>
      <c r="M12703">
        <v>3</v>
      </c>
      <c r="N12703">
        <v>8.4936579534200002E-2</v>
      </c>
      <c r="O12703">
        <f t="shared" si="396"/>
        <v>1</v>
      </c>
      <c r="P12703">
        <f t="shared" si="397"/>
        <v>7.9772065811581916E-2</v>
      </c>
    </row>
    <row r="12704" spans="1:16" x14ac:dyDescent="0.2">
      <c r="A12704">
        <v>93473</v>
      </c>
      <c r="B12704">
        <v>1080698</v>
      </c>
      <c r="C12704">
        <v>0</v>
      </c>
      <c r="D12704">
        <v>8</v>
      </c>
      <c r="E12704">
        <v>4.62427745665E-2</v>
      </c>
      <c r="F12704">
        <v>1</v>
      </c>
      <c r="G12704">
        <v>0</v>
      </c>
      <c r="H12704">
        <v>1</v>
      </c>
      <c r="I12704">
        <v>0</v>
      </c>
      <c r="J12704">
        <v>0</v>
      </c>
      <c r="K12704">
        <v>0</v>
      </c>
      <c r="L12704">
        <v>0</v>
      </c>
      <c r="M12704">
        <v>5</v>
      </c>
      <c r="N12704">
        <v>2.0087136459E-2</v>
      </c>
      <c r="O12704">
        <f t="shared" si="396"/>
        <v>0</v>
      </c>
      <c r="P12704">
        <f t="shared" si="397"/>
        <v>1.8865751132918721E-2</v>
      </c>
    </row>
    <row r="12705" spans="1:16" x14ac:dyDescent="0.2">
      <c r="A12705">
        <v>93473</v>
      </c>
      <c r="B12705">
        <v>1080809</v>
      </c>
      <c r="C12705">
        <v>0</v>
      </c>
      <c r="D12705">
        <v>11</v>
      </c>
      <c r="E12705">
        <v>7.3333333333299999E-2</v>
      </c>
      <c r="F12705">
        <v>2</v>
      </c>
      <c r="G12705">
        <v>0</v>
      </c>
      <c r="H12705">
        <v>1</v>
      </c>
      <c r="I12705">
        <v>0</v>
      </c>
      <c r="J12705">
        <v>0</v>
      </c>
      <c r="K12705">
        <v>0</v>
      </c>
      <c r="L12705">
        <v>0</v>
      </c>
      <c r="M12705">
        <v>3</v>
      </c>
      <c r="N12705">
        <v>3.7091297943599999E-2</v>
      </c>
      <c r="O12705">
        <f t="shared" si="396"/>
        <v>1</v>
      </c>
      <c r="P12705">
        <f t="shared" si="397"/>
        <v>3.4835985588546822E-2</v>
      </c>
    </row>
    <row r="12706" spans="1:16" x14ac:dyDescent="0.2">
      <c r="A12706">
        <v>93473</v>
      </c>
      <c r="B12706">
        <v>1080753</v>
      </c>
      <c r="C12706">
        <v>1</v>
      </c>
      <c r="D12706">
        <v>12</v>
      </c>
      <c r="E12706">
        <v>0.114914425428</v>
      </c>
      <c r="F12706">
        <v>0</v>
      </c>
      <c r="G12706">
        <v>0</v>
      </c>
      <c r="H12706">
        <v>2</v>
      </c>
      <c r="I12706">
        <v>0</v>
      </c>
      <c r="J12706">
        <v>0</v>
      </c>
      <c r="K12706">
        <v>0</v>
      </c>
      <c r="L12706">
        <v>1</v>
      </c>
      <c r="M12706">
        <v>3</v>
      </c>
      <c r="N12706">
        <v>0.11897891829</v>
      </c>
      <c r="O12706">
        <f t="shared" si="396"/>
        <v>1</v>
      </c>
      <c r="P12706">
        <f t="shared" si="397"/>
        <v>0.11174448220155894</v>
      </c>
    </row>
    <row r="12707" spans="1:16" x14ac:dyDescent="0.2">
      <c r="A12707">
        <v>93473</v>
      </c>
      <c r="B12707">
        <v>1080866</v>
      </c>
      <c r="C12707">
        <v>0</v>
      </c>
      <c r="D12707">
        <v>1</v>
      </c>
      <c r="E12707">
        <v>7.0175438596499998E-3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1</v>
      </c>
      <c r="M12707">
        <v>5</v>
      </c>
      <c r="N12707">
        <v>5.8514243425699997E-2</v>
      </c>
      <c r="O12707">
        <f t="shared" si="396"/>
        <v>0</v>
      </c>
      <c r="P12707">
        <f t="shared" si="397"/>
        <v>5.4956322741844796E-2</v>
      </c>
    </row>
    <row r="12708" spans="1:16" x14ac:dyDescent="0.2">
      <c r="A12708">
        <v>93473</v>
      </c>
      <c r="B12708">
        <v>1080517</v>
      </c>
      <c r="C12708">
        <v>1</v>
      </c>
      <c r="D12708">
        <v>12</v>
      </c>
      <c r="E12708">
        <v>5.3285968028400001E-2</v>
      </c>
      <c r="F12708">
        <v>3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3</v>
      </c>
      <c r="N12708">
        <v>5.0130992136400002E-2</v>
      </c>
      <c r="O12708">
        <f t="shared" si="396"/>
        <v>1</v>
      </c>
      <c r="P12708">
        <f t="shared" si="397"/>
        <v>4.708280961908249E-2</v>
      </c>
    </row>
    <row r="12709" spans="1:16" x14ac:dyDescent="0.2">
      <c r="A12709">
        <v>104749</v>
      </c>
      <c r="B12709">
        <v>1080842</v>
      </c>
      <c r="C12709">
        <v>4</v>
      </c>
      <c r="D12709">
        <v>17</v>
      </c>
      <c r="E12709">
        <v>9.0019569471600003E-2</v>
      </c>
      <c r="F12709">
        <v>0</v>
      </c>
      <c r="G12709">
        <v>0</v>
      </c>
      <c r="H12709">
        <v>3</v>
      </c>
      <c r="I12709">
        <v>0</v>
      </c>
      <c r="J12709">
        <v>0</v>
      </c>
      <c r="K12709">
        <v>0</v>
      </c>
      <c r="L12709">
        <v>1</v>
      </c>
      <c r="M12709">
        <v>3</v>
      </c>
      <c r="N12709">
        <v>0.15464482512899999</v>
      </c>
      <c r="O12709">
        <f t="shared" si="396"/>
        <v>1</v>
      </c>
      <c r="P12709">
        <f t="shared" si="397"/>
        <v>0.14524174666868822</v>
      </c>
    </row>
    <row r="12710" spans="1:16" x14ac:dyDescent="0.2">
      <c r="A12710">
        <v>104749</v>
      </c>
      <c r="B12710">
        <v>1080770</v>
      </c>
      <c r="C12710">
        <v>3</v>
      </c>
      <c r="D12710">
        <v>30</v>
      </c>
      <c r="E12710">
        <v>9.6989966555199994E-2</v>
      </c>
      <c r="F12710">
        <v>0</v>
      </c>
      <c r="G12710">
        <v>0</v>
      </c>
      <c r="H12710">
        <v>1</v>
      </c>
      <c r="I12710">
        <v>0</v>
      </c>
      <c r="J12710">
        <v>0</v>
      </c>
      <c r="K12710">
        <v>1</v>
      </c>
      <c r="L12710">
        <v>0</v>
      </c>
      <c r="M12710">
        <v>3</v>
      </c>
      <c r="N12710">
        <v>0.207142790045</v>
      </c>
      <c r="O12710">
        <f t="shared" si="396"/>
        <v>1</v>
      </c>
      <c r="P12710">
        <f t="shared" si="397"/>
        <v>0.19454760682010874</v>
      </c>
    </row>
    <row r="12711" spans="1:16" x14ac:dyDescent="0.2">
      <c r="A12711">
        <v>104749</v>
      </c>
      <c r="B12711">
        <v>1080845</v>
      </c>
      <c r="C12711">
        <v>1</v>
      </c>
      <c r="D12711">
        <v>26</v>
      </c>
      <c r="E12711">
        <v>9.2485549132899997E-2</v>
      </c>
      <c r="F12711">
        <v>0</v>
      </c>
      <c r="G12711">
        <v>0</v>
      </c>
      <c r="H12711">
        <v>2</v>
      </c>
      <c r="I12711">
        <v>0</v>
      </c>
      <c r="J12711">
        <v>0</v>
      </c>
      <c r="K12711">
        <v>0</v>
      </c>
      <c r="L12711">
        <v>0</v>
      </c>
      <c r="M12711">
        <v>3</v>
      </c>
      <c r="N12711">
        <v>5.5290305269000001E-2</v>
      </c>
      <c r="O12711">
        <f t="shared" si="396"/>
        <v>1</v>
      </c>
      <c r="P12711">
        <f t="shared" si="397"/>
        <v>5.1928414057281068E-2</v>
      </c>
    </row>
    <row r="12712" spans="1:16" x14ac:dyDescent="0.2">
      <c r="A12712">
        <v>104749</v>
      </c>
      <c r="B12712">
        <v>1080613</v>
      </c>
      <c r="C12712">
        <v>1</v>
      </c>
      <c r="D12712">
        <v>19</v>
      </c>
      <c r="E12712">
        <v>7.8891257995700001E-2</v>
      </c>
      <c r="F12712">
        <v>1</v>
      </c>
      <c r="G12712">
        <v>0</v>
      </c>
      <c r="H12712">
        <v>0</v>
      </c>
      <c r="I12712">
        <v>1</v>
      </c>
      <c r="J12712">
        <v>0</v>
      </c>
      <c r="K12712">
        <v>0</v>
      </c>
      <c r="L12712">
        <v>0</v>
      </c>
      <c r="M12712">
        <v>3</v>
      </c>
      <c r="N12712">
        <v>6.5197768642799997E-2</v>
      </c>
      <c r="O12712">
        <f t="shared" si="396"/>
        <v>1</v>
      </c>
      <c r="P12712">
        <f t="shared" si="397"/>
        <v>6.1233460535664135E-2</v>
      </c>
    </row>
    <row r="12713" spans="1:16" x14ac:dyDescent="0.2">
      <c r="A12713">
        <v>104749</v>
      </c>
      <c r="B12713">
        <v>1080771</v>
      </c>
      <c r="C12713">
        <v>3</v>
      </c>
      <c r="D12713">
        <v>18</v>
      </c>
      <c r="E12713">
        <v>9.1633466135499997E-2</v>
      </c>
      <c r="F12713">
        <v>2</v>
      </c>
      <c r="G12713">
        <v>0</v>
      </c>
      <c r="H12713">
        <v>1</v>
      </c>
      <c r="I12713">
        <v>0</v>
      </c>
      <c r="J12713">
        <v>0</v>
      </c>
      <c r="K12713">
        <v>0</v>
      </c>
      <c r="L12713">
        <v>0</v>
      </c>
      <c r="M12713">
        <v>3</v>
      </c>
      <c r="N12713">
        <v>7.6824111245300003E-2</v>
      </c>
      <c r="O12713">
        <f t="shared" si="396"/>
        <v>1</v>
      </c>
      <c r="P12713">
        <f t="shared" si="397"/>
        <v>7.215287090421077E-2</v>
      </c>
    </row>
    <row r="12714" spans="1:16" x14ac:dyDescent="0.2">
      <c r="A12714">
        <v>104749</v>
      </c>
      <c r="B12714">
        <v>1080592</v>
      </c>
      <c r="C12714">
        <v>5</v>
      </c>
      <c r="D12714">
        <v>37</v>
      </c>
      <c r="E12714">
        <v>0.123176661264</v>
      </c>
      <c r="F12714">
        <v>0</v>
      </c>
      <c r="G12714">
        <v>0</v>
      </c>
      <c r="H12714">
        <v>1</v>
      </c>
      <c r="I12714">
        <v>0</v>
      </c>
      <c r="J12714">
        <v>0</v>
      </c>
      <c r="K12714">
        <v>0</v>
      </c>
      <c r="L12714">
        <v>0</v>
      </c>
      <c r="M12714">
        <v>3</v>
      </c>
      <c r="N12714">
        <v>0.18739858279900001</v>
      </c>
      <c r="O12714">
        <f t="shared" si="396"/>
        <v>1</v>
      </c>
      <c r="P12714">
        <f t="shared" si="397"/>
        <v>0.17600393331143832</v>
      </c>
    </row>
    <row r="12715" spans="1:16" x14ac:dyDescent="0.2">
      <c r="A12715">
        <v>104749</v>
      </c>
      <c r="B12715">
        <v>1080639</v>
      </c>
      <c r="C12715">
        <v>6</v>
      </c>
      <c r="D12715">
        <v>34</v>
      </c>
      <c r="E12715">
        <v>0.113286713287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1</v>
      </c>
      <c r="M12715">
        <v>3</v>
      </c>
      <c r="N12715">
        <v>0.13962720882400001</v>
      </c>
      <c r="O12715">
        <f t="shared" si="396"/>
        <v>1</v>
      </c>
      <c r="P12715">
        <f t="shared" si="397"/>
        <v>0.13113726679929141</v>
      </c>
    </row>
    <row r="12716" spans="1:16" x14ac:dyDescent="0.2">
      <c r="A12716">
        <v>104749</v>
      </c>
      <c r="B12716">
        <v>1080713</v>
      </c>
      <c r="C12716">
        <v>2</v>
      </c>
      <c r="D12716">
        <v>20</v>
      </c>
      <c r="E12716">
        <v>0.100393700787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3</v>
      </c>
      <c r="N12716">
        <v>5.46723789844E-2</v>
      </c>
      <c r="O12716">
        <f t="shared" si="396"/>
        <v>1</v>
      </c>
      <c r="P12716">
        <f t="shared" si="397"/>
        <v>5.1348060380312366E-2</v>
      </c>
    </row>
    <row r="12717" spans="1:16" x14ac:dyDescent="0.2">
      <c r="A12717">
        <v>104749</v>
      </c>
      <c r="B12717">
        <v>1080778</v>
      </c>
      <c r="C12717">
        <v>2</v>
      </c>
      <c r="D12717">
        <v>37</v>
      </c>
      <c r="E12717">
        <v>0.13235294117599999</v>
      </c>
      <c r="F12717">
        <v>1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3</v>
      </c>
      <c r="N12717">
        <v>0.23854896357399999</v>
      </c>
      <c r="O12717">
        <f t="shared" si="396"/>
        <v>1</v>
      </c>
      <c r="P12717">
        <f t="shared" si="397"/>
        <v>0.22404414830299912</v>
      </c>
    </row>
    <row r="12718" spans="1:16" x14ac:dyDescent="0.2">
      <c r="A12718">
        <v>104749</v>
      </c>
      <c r="B12718">
        <v>1080756</v>
      </c>
      <c r="C12718">
        <v>2</v>
      </c>
      <c r="D12718">
        <v>18</v>
      </c>
      <c r="E12718">
        <v>7.9051383399199995E-2</v>
      </c>
      <c r="F12718">
        <v>2</v>
      </c>
      <c r="G12718">
        <v>0</v>
      </c>
      <c r="H12718">
        <v>1</v>
      </c>
      <c r="I12718">
        <v>0</v>
      </c>
      <c r="J12718">
        <v>0</v>
      </c>
      <c r="K12718">
        <v>0</v>
      </c>
      <c r="L12718">
        <v>0</v>
      </c>
      <c r="M12718">
        <v>3</v>
      </c>
      <c r="N12718">
        <v>0.119582781414</v>
      </c>
      <c r="O12718">
        <f t="shared" si="396"/>
        <v>1</v>
      </c>
      <c r="P12718">
        <f t="shared" si="397"/>
        <v>0.11231162781930211</v>
      </c>
    </row>
    <row r="12719" spans="1:16" x14ac:dyDescent="0.2">
      <c r="A12719">
        <v>104749</v>
      </c>
      <c r="B12719">
        <v>1080589</v>
      </c>
      <c r="C12719">
        <v>2</v>
      </c>
      <c r="D12719">
        <v>23</v>
      </c>
      <c r="E12719">
        <v>9.0425531914900006E-2</v>
      </c>
      <c r="F12719">
        <v>0</v>
      </c>
      <c r="G12719">
        <v>0</v>
      </c>
      <c r="H12719">
        <v>1</v>
      </c>
      <c r="I12719">
        <v>1</v>
      </c>
      <c r="J12719">
        <v>0</v>
      </c>
      <c r="K12719">
        <v>0</v>
      </c>
      <c r="L12719">
        <v>0</v>
      </c>
      <c r="M12719">
        <v>3</v>
      </c>
      <c r="N12719">
        <v>0.125618677328</v>
      </c>
      <c r="O12719">
        <f t="shared" si="396"/>
        <v>1</v>
      </c>
      <c r="P12719">
        <f t="shared" si="397"/>
        <v>0.1179805149904601</v>
      </c>
    </row>
    <row r="12720" spans="1:16" x14ac:dyDescent="0.2">
      <c r="A12720">
        <v>104749</v>
      </c>
      <c r="B12720">
        <v>1080738</v>
      </c>
      <c r="C12720">
        <v>0</v>
      </c>
      <c r="D12720">
        <v>18</v>
      </c>
      <c r="E12720">
        <v>6.05612998523E-2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3</v>
      </c>
      <c r="N12720">
        <v>3.3772445994500001E-2</v>
      </c>
      <c r="O12720">
        <f t="shared" si="396"/>
        <v>1</v>
      </c>
      <c r="P12720">
        <f t="shared" si="397"/>
        <v>3.1718934283273825E-2</v>
      </c>
    </row>
    <row r="12721" spans="1:16" x14ac:dyDescent="0.2">
      <c r="A12721">
        <v>104749</v>
      </c>
      <c r="B12721">
        <v>1080560</v>
      </c>
      <c r="C12721">
        <v>5</v>
      </c>
      <c r="D12721">
        <v>33</v>
      </c>
      <c r="E12721">
        <v>9.3525179856099996E-2</v>
      </c>
      <c r="F12721">
        <v>0</v>
      </c>
      <c r="G12721">
        <v>0</v>
      </c>
      <c r="H12721">
        <v>1</v>
      </c>
      <c r="I12721">
        <v>0</v>
      </c>
      <c r="J12721">
        <v>0</v>
      </c>
      <c r="K12721">
        <v>0</v>
      </c>
      <c r="L12721">
        <v>0</v>
      </c>
      <c r="M12721">
        <v>3</v>
      </c>
      <c r="N12721">
        <v>0.209862034053</v>
      </c>
      <c r="O12721">
        <f t="shared" si="396"/>
        <v>1</v>
      </c>
      <c r="P12721">
        <f t="shared" si="397"/>
        <v>0.19710150895689754</v>
      </c>
    </row>
    <row r="12722" spans="1:16" x14ac:dyDescent="0.2">
      <c r="A12722">
        <v>104749</v>
      </c>
      <c r="B12722">
        <v>1080828</v>
      </c>
      <c r="C12722">
        <v>1</v>
      </c>
      <c r="D12722">
        <v>23</v>
      </c>
      <c r="E12722">
        <v>0.107355864811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3</v>
      </c>
      <c r="N12722">
        <v>4.3686149174600002E-2</v>
      </c>
      <c r="O12722">
        <f t="shared" si="396"/>
        <v>1</v>
      </c>
      <c r="P12722">
        <f t="shared" si="397"/>
        <v>4.1029841160575065E-2</v>
      </c>
    </row>
    <row r="12723" spans="1:16" x14ac:dyDescent="0.2">
      <c r="A12723">
        <v>104749</v>
      </c>
      <c r="B12723">
        <v>1080675</v>
      </c>
      <c r="C12723">
        <v>1</v>
      </c>
      <c r="D12723">
        <v>16</v>
      </c>
      <c r="E12723">
        <v>8.4269662921300004E-2</v>
      </c>
      <c r="F12723">
        <v>0</v>
      </c>
      <c r="G12723">
        <v>0</v>
      </c>
      <c r="H12723">
        <v>1</v>
      </c>
      <c r="I12723">
        <v>0</v>
      </c>
      <c r="J12723">
        <v>0</v>
      </c>
      <c r="K12723">
        <v>0</v>
      </c>
      <c r="L12723">
        <v>0</v>
      </c>
      <c r="M12723">
        <v>4</v>
      </c>
      <c r="N12723">
        <v>0.111073615779</v>
      </c>
      <c r="O12723">
        <f t="shared" si="396"/>
        <v>1</v>
      </c>
      <c r="P12723">
        <f t="shared" si="397"/>
        <v>0.10431985649110126</v>
      </c>
    </row>
    <row r="12724" spans="1:16" x14ac:dyDescent="0.2">
      <c r="A12724">
        <v>104749</v>
      </c>
      <c r="B12724">
        <v>1080650</v>
      </c>
      <c r="C12724">
        <v>3</v>
      </c>
      <c r="D12724">
        <v>24</v>
      </c>
      <c r="E12724">
        <v>0.104918032787</v>
      </c>
      <c r="F12724">
        <v>1</v>
      </c>
      <c r="G12724">
        <v>0</v>
      </c>
      <c r="H12724">
        <v>0</v>
      </c>
      <c r="I12724">
        <v>0</v>
      </c>
      <c r="J12724">
        <v>0</v>
      </c>
      <c r="K12724">
        <v>1</v>
      </c>
      <c r="L12724">
        <v>0</v>
      </c>
      <c r="M12724">
        <v>3</v>
      </c>
      <c r="N12724">
        <v>0.127602429149</v>
      </c>
      <c r="O12724">
        <f t="shared" si="396"/>
        <v>1</v>
      </c>
      <c r="P12724">
        <f t="shared" si="397"/>
        <v>0.11984364606645237</v>
      </c>
    </row>
    <row r="12725" spans="1:16" x14ac:dyDescent="0.2">
      <c r="A12725">
        <v>104749</v>
      </c>
      <c r="B12725">
        <v>1080512</v>
      </c>
      <c r="C12725">
        <v>2</v>
      </c>
      <c r="D12725">
        <v>36</v>
      </c>
      <c r="E12725">
        <v>0.119547657512</v>
      </c>
      <c r="F12725">
        <v>0</v>
      </c>
      <c r="G12725">
        <v>0</v>
      </c>
      <c r="H12725">
        <v>1</v>
      </c>
      <c r="I12725">
        <v>0</v>
      </c>
      <c r="J12725">
        <v>0</v>
      </c>
      <c r="K12725">
        <v>1</v>
      </c>
      <c r="L12725">
        <v>0</v>
      </c>
      <c r="M12725">
        <v>3</v>
      </c>
      <c r="N12725">
        <v>0.124391662295</v>
      </c>
      <c r="O12725">
        <f t="shared" si="396"/>
        <v>1</v>
      </c>
      <c r="P12725">
        <f t="shared" si="397"/>
        <v>0.11682810781205631</v>
      </c>
    </row>
    <row r="12726" spans="1:16" x14ac:dyDescent="0.2">
      <c r="A12726">
        <v>104749</v>
      </c>
      <c r="B12726">
        <v>1080570</v>
      </c>
      <c r="C12726">
        <v>0</v>
      </c>
      <c r="D12726">
        <v>7</v>
      </c>
      <c r="E12726">
        <v>3.6437246963599998E-2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3</v>
      </c>
      <c r="N12726">
        <v>2.3129431351199999E-2</v>
      </c>
      <c r="O12726">
        <f t="shared" si="396"/>
        <v>1</v>
      </c>
      <c r="P12726">
        <f t="shared" si="397"/>
        <v>2.172306125406738E-2</v>
      </c>
    </row>
    <row r="12727" spans="1:16" x14ac:dyDescent="0.2">
      <c r="A12727">
        <v>104749</v>
      </c>
      <c r="B12727">
        <v>1080810</v>
      </c>
      <c r="C12727">
        <v>2</v>
      </c>
      <c r="D12727">
        <v>13</v>
      </c>
      <c r="E12727">
        <v>5.1903114186900003E-2</v>
      </c>
      <c r="F12727">
        <v>1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5</v>
      </c>
      <c r="N12727">
        <v>3.6561648308699998E-2</v>
      </c>
      <c r="O12727">
        <f t="shared" si="396"/>
        <v>0</v>
      </c>
      <c r="P12727">
        <f t="shared" si="397"/>
        <v>3.4338540956751748E-2</v>
      </c>
    </row>
    <row r="12728" spans="1:16" x14ac:dyDescent="0.2">
      <c r="A12728">
        <v>104749</v>
      </c>
      <c r="B12728">
        <v>1080607</v>
      </c>
      <c r="C12728">
        <v>0</v>
      </c>
      <c r="D12728">
        <v>11</v>
      </c>
      <c r="E12728">
        <v>3.3492822966499997E-2</v>
      </c>
      <c r="F12728">
        <v>0</v>
      </c>
      <c r="G12728">
        <v>0</v>
      </c>
      <c r="H12728">
        <v>1</v>
      </c>
      <c r="I12728">
        <v>0</v>
      </c>
      <c r="J12728">
        <v>0</v>
      </c>
      <c r="K12728">
        <v>0</v>
      </c>
      <c r="L12728">
        <v>0</v>
      </c>
      <c r="M12728">
        <v>5</v>
      </c>
      <c r="N12728">
        <v>1.7829013772499999E-2</v>
      </c>
      <c r="O12728">
        <f t="shared" si="396"/>
        <v>0</v>
      </c>
      <c r="P12728">
        <f t="shared" si="397"/>
        <v>1.6744932134249574E-2</v>
      </c>
    </row>
    <row r="12729" spans="1:16" x14ac:dyDescent="0.2">
      <c r="A12729">
        <v>104749</v>
      </c>
      <c r="B12729">
        <v>1080872</v>
      </c>
      <c r="C12729">
        <v>1</v>
      </c>
      <c r="D12729">
        <v>23</v>
      </c>
      <c r="E12729">
        <v>0.109057301294</v>
      </c>
      <c r="F12729">
        <v>2</v>
      </c>
      <c r="G12729">
        <v>0</v>
      </c>
      <c r="H12729">
        <v>2</v>
      </c>
      <c r="I12729">
        <v>0</v>
      </c>
      <c r="J12729">
        <v>0</v>
      </c>
      <c r="K12729">
        <v>1</v>
      </c>
      <c r="L12729">
        <v>0</v>
      </c>
      <c r="M12729">
        <v>3</v>
      </c>
      <c r="N12729">
        <v>0.24886479689300001</v>
      </c>
      <c r="O12729">
        <f t="shared" si="396"/>
        <v>1</v>
      </c>
      <c r="P12729">
        <f t="shared" si="397"/>
        <v>0.23373273405648157</v>
      </c>
    </row>
    <row r="12730" spans="1:16" x14ac:dyDescent="0.2">
      <c r="A12730">
        <v>104749</v>
      </c>
      <c r="B12730">
        <v>1080620</v>
      </c>
      <c r="C12730">
        <v>4</v>
      </c>
      <c r="D12730">
        <v>13</v>
      </c>
      <c r="E12730">
        <v>7.7380952380999998E-2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1</v>
      </c>
      <c r="L12730">
        <v>0</v>
      </c>
      <c r="M12730">
        <v>3</v>
      </c>
      <c r="N12730">
        <v>0.12852773898700001</v>
      </c>
      <c r="O12730">
        <f t="shared" si="396"/>
        <v>1</v>
      </c>
      <c r="P12730">
        <f t="shared" si="397"/>
        <v>0.12071269303888572</v>
      </c>
    </row>
    <row r="12731" spans="1:16" x14ac:dyDescent="0.2">
      <c r="A12731">
        <v>104749</v>
      </c>
      <c r="B12731">
        <v>1080839</v>
      </c>
      <c r="C12731">
        <v>5</v>
      </c>
      <c r="D12731">
        <v>32</v>
      </c>
      <c r="E12731">
        <v>0.128301886792</v>
      </c>
      <c r="F12731">
        <v>0</v>
      </c>
      <c r="G12731">
        <v>0</v>
      </c>
      <c r="H12731">
        <v>3</v>
      </c>
      <c r="I12731">
        <v>0</v>
      </c>
      <c r="J12731">
        <v>0</v>
      </c>
      <c r="K12731">
        <v>1</v>
      </c>
      <c r="L12731">
        <v>0</v>
      </c>
      <c r="M12731">
        <v>3</v>
      </c>
      <c r="N12731">
        <v>0.24737502771100001</v>
      </c>
      <c r="O12731">
        <f t="shared" si="396"/>
        <v>1</v>
      </c>
      <c r="P12731">
        <f t="shared" si="397"/>
        <v>0.23233354932497591</v>
      </c>
    </row>
    <row r="12732" spans="1:16" x14ac:dyDescent="0.2">
      <c r="A12732">
        <v>104749</v>
      </c>
      <c r="B12732">
        <v>1080669</v>
      </c>
      <c r="C12732">
        <v>1</v>
      </c>
      <c r="D12732">
        <v>10</v>
      </c>
      <c r="E12732">
        <v>2.7923211169300001E-2</v>
      </c>
      <c r="F12732">
        <v>1</v>
      </c>
      <c r="G12732">
        <v>0</v>
      </c>
      <c r="H12732">
        <v>1</v>
      </c>
      <c r="I12732">
        <v>0</v>
      </c>
      <c r="J12732">
        <v>0</v>
      </c>
      <c r="K12732">
        <v>0</v>
      </c>
      <c r="L12732">
        <v>0</v>
      </c>
      <c r="M12732">
        <v>5</v>
      </c>
      <c r="N12732">
        <v>2.9204675623000002E-2</v>
      </c>
      <c r="O12732">
        <f t="shared" si="396"/>
        <v>0</v>
      </c>
      <c r="P12732">
        <f t="shared" si="397"/>
        <v>2.7428904231607182E-2</v>
      </c>
    </row>
    <row r="12733" spans="1:16" x14ac:dyDescent="0.2">
      <c r="A12733">
        <v>104749</v>
      </c>
      <c r="B12733">
        <v>1080708</v>
      </c>
      <c r="C12733">
        <v>1</v>
      </c>
      <c r="D12733">
        <v>18</v>
      </c>
      <c r="E12733">
        <v>6.7307692307700007E-2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3</v>
      </c>
      <c r="N12733">
        <v>0.14390971321599999</v>
      </c>
      <c r="O12733">
        <f t="shared" si="396"/>
        <v>1</v>
      </c>
      <c r="P12733">
        <f t="shared" si="397"/>
        <v>0.13515937628463343</v>
      </c>
    </row>
    <row r="12734" spans="1:16" x14ac:dyDescent="0.2">
      <c r="A12734">
        <v>104749</v>
      </c>
      <c r="B12734">
        <v>1080526</v>
      </c>
      <c r="C12734">
        <v>3</v>
      </c>
      <c r="D12734">
        <v>30</v>
      </c>
      <c r="E12734">
        <v>0.12457337884</v>
      </c>
      <c r="F12734">
        <v>2</v>
      </c>
      <c r="G12734">
        <v>0</v>
      </c>
      <c r="H12734">
        <v>3</v>
      </c>
      <c r="I12734">
        <v>0</v>
      </c>
      <c r="J12734">
        <v>0</v>
      </c>
      <c r="K12734">
        <v>0</v>
      </c>
      <c r="L12734">
        <v>0</v>
      </c>
      <c r="M12734">
        <v>3</v>
      </c>
      <c r="N12734">
        <v>0.16476826851000001</v>
      </c>
      <c r="O12734">
        <f t="shared" si="396"/>
        <v>1</v>
      </c>
      <c r="P12734">
        <f t="shared" si="397"/>
        <v>0.15474964062977936</v>
      </c>
    </row>
    <row r="12735" spans="1:16" x14ac:dyDescent="0.2">
      <c r="A12735">
        <v>104749</v>
      </c>
      <c r="B12735">
        <v>1080520</v>
      </c>
      <c r="C12735">
        <v>3</v>
      </c>
      <c r="D12735">
        <v>28</v>
      </c>
      <c r="E12735">
        <v>0.12400635929999999</v>
      </c>
      <c r="F12735">
        <v>2</v>
      </c>
      <c r="G12735">
        <v>0</v>
      </c>
      <c r="H12735">
        <v>3</v>
      </c>
      <c r="I12735">
        <v>1</v>
      </c>
      <c r="J12735">
        <v>0</v>
      </c>
      <c r="K12735">
        <v>0</v>
      </c>
      <c r="L12735">
        <v>0</v>
      </c>
      <c r="M12735">
        <v>3</v>
      </c>
      <c r="N12735">
        <v>0.108806962272</v>
      </c>
      <c r="O12735">
        <f t="shared" si="396"/>
        <v>1</v>
      </c>
      <c r="P12735">
        <f t="shared" si="397"/>
        <v>0.10219102538294896</v>
      </c>
    </row>
    <row r="12736" spans="1:16" x14ac:dyDescent="0.2">
      <c r="A12736">
        <v>104749</v>
      </c>
      <c r="B12736">
        <v>1080860</v>
      </c>
      <c r="C12736">
        <v>2</v>
      </c>
      <c r="D12736">
        <v>22</v>
      </c>
      <c r="E12736">
        <v>0.112840466926</v>
      </c>
      <c r="F12736">
        <v>0</v>
      </c>
      <c r="G12736">
        <v>0</v>
      </c>
      <c r="H12736">
        <v>1</v>
      </c>
      <c r="I12736">
        <v>0</v>
      </c>
      <c r="J12736">
        <v>0</v>
      </c>
      <c r="K12736">
        <v>0</v>
      </c>
      <c r="L12736">
        <v>0</v>
      </c>
      <c r="M12736">
        <v>3</v>
      </c>
      <c r="N12736">
        <v>0.195988929719</v>
      </c>
      <c r="O12736">
        <f t="shared" si="396"/>
        <v>1</v>
      </c>
      <c r="P12736">
        <f t="shared" si="397"/>
        <v>0.18407194974916916</v>
      </c>
    </row>
    <row r="12737" spans="1:16" x14ac:dyDescent="0.2">
      <c r="A12737">
        <v>104749</v>
      </c>
      <c r="B12737">
        <v>1080649</v>
      </c>
      <c r="C12737">
        <v>0</v>
      </c>
      <c r="D12737">
        <v>31</v>
      </c>
      <c r="E12737">
        <v>0.101063829787</v>
      </c>
      <c r="F12737">
        <v>1</v>
      </c>
      <c r="G12737">
        <v>0</v>
      </c>
      <c r="H12737">
        <v>3</v>
      </c>
      <c r="I12737">
        <v>0</v>
      </c>
      <c r="J12737">
        <v>0</v>
      </c>
      <c r="K12737">
        <v>0</v>
      </c>
      <c r="L12737">
        <v>0</v>
      </c>
      <c r="M12737">
        <v>3</v>
      </c>
      <c r="N12737">
        <v>6.7087372436999998E-2</v>
      </c>
      <c r="O12737">
        <f t="shared" si="396"/>
        <v>1</v>
      </c>
      <c r="P12737">
        <f t="shared" si="397"/>
        <v>6.3008168194665662E-2</v>
      </c>
    </row>
    <row r="12738" spans="1:16" x14ac:dyDescent="0.2">
      <c r="A12738">
        <v>104749</v>
      </c>
      <c r="B12738">
        <v>1080642</v>
      </c>
      <c r="C12738">
        <v>3</v>
      </c>
      <c r="D12738">
        <v>23</v>
      </c>
      <c r="E12738">
        <v>9.1999999999999998E-2</v>
      </c>
      <c r="F12738">
        <v>1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3</v>
      </c>
      <c r="N12738">
        <v>8.5875498423000005E-2</v>
      </c>
      <c r="O12738">
        <f t="shared" si="396"/>
        <v>1</v>
      </c>
      <c r="P12738">
        <f t="shared" si="397"/>
        <v>8.0653894345293159E-2</v>
      </c>
    </row>
    <row r="12739" spans="1:16" x14ac:dyDescent="0.2">
      <c r="A12739">
        <v>104749</v>
      </c>
      <c r="B12739">
        <v>1080689</v>
      </c>
      <c r="C12739">
        <v>2</v>
      </c>
      <c r="D12739">
        <v>17</v>
      </c>
      <c r="E12739">
        <v>0.10781671159</v>
      </c>
      <c r="F12739">
        <v>0</v>
      </c>
      <c r="G12739">
        <v>0</v>
      </c>
      <c r="H12739">
        <v>3</v>
      </c>
      <c r="I12739">
        <v>1</v>
      </c>
      <c r="J12739">
        <v>0</v>
      </c>
      <c r="K12739">
        <v>0</v>
      </c>
      <c r="L12739">
        <v>1</v>
      </c>
      <c r="M12739">
        <v>3</v>
      </c>
      <c r="N12739">
        <v>0.174942831859</v>
      </c>
      <c r="O12739">
        <f t="shared" ref="O12739:O12802" si="398">IF(M12739&lt;5,1,0)</f>
        <v>1</v>
      </c>
      <c r="P12739">
        <f t="shared" ref="P12739:P12802" si="399">$S$4*N12739</f>
        <v>0.16430554624231611</v>
      </c>
    </row>
    <row r="12740" spans="1:16" x14ac:dyDescent="0.2">
      <c r="A12740">
        <v>104749</v>
      </c>
      <c r="B12740">
        <v>1080884</v>
      </c>
      <c r="C12740">
        <v>2</v>
      </c>
      <c r="D12740">
        <v>18</v>
      </c>
      <c r="E12740">
        <v>9.4922737306799995E-2</v>
      </c>
      <c r="F12740">
        <v>0</v>
      </c>
      <c r="G12740">
        <v>0</v>
      </c>
      <c r="H12740">
        <v>1</v>
      </c>
      <c r="I12740">
        <v>0</v>
      </c>
      <c r="J12740">
        <v>0</v>
      </c>
      <c r="K12740">
        <v>0</v>
      </c>
      <c r="L12740">
        <v>0</v>
      </c>
      <c r="M12740">
        <v>3</v>
      </c>
      <c r="N12740">
        <v>5.4891982543999997E-2</v>
      </c>
      <c r="O12740">
        <f t="shared" si="398"/>
        <v>1</v>
      </c>
      <c r="P12740">
        <f t="shared" si="399"/>
        <v>5.1554311087662959E-2</v>
      </c>
    </row>
    <row r="12741" spans="1:16" x14ac:dyDescent="0.2">
      <c r="A12741">
        <v>104749</v>
      </c>
      <c r="B12741">
        <v>1080540</v>
      </c>
      <c r="C12741">
        <v>1</v>
      </c>
      <c r="D12741">
        <v>32</v>
      </c>
      <c r="E12741">
        <v>9.7913322632400004E-2</v>
      </c>
      <c r="F12741">
        <v>1</v>
      </c>
      <c r="G12741">
        <v>0</v>
      </c>
      <c r="H12741">
        <v>1</v>
      </c>
      <c r="I12741">
        <v>0</v>
      </c>
      <c r="J12741">
        <v>0</v>
      </c>
      <c r="K12741">
        <v>0</v>
      </c>
      <c r="L12741">
        <v>0</v>
      </c>
      <c r="M12741">
        <v>3</v>
      </c>
      <c r="N12741">
        <v>0.14437989549499999</v>
      </c>
      <c r="O12741">
        <f t="shared" si="398"/>
        <v>1</v>
      </c>
      <c r="P12741">
        <f t="shared" si="399"/>
        <v>0.13560096943459921</v>
      </c>
    </row>
    <row r="12742" spans="1:16" x14ac:dyDescent="0.2">
      <c r="A12742">
        <v>104749</v>
      </c>
      <c r="B12742">
        <v>1080789</v>
      </c>
      <c r="C12742">
        <v>1</v>
      </c>
      <c r="D12742">
        <v>30</v>
      </c>
      <c r="E12742">
        <v>0.109120521173</v>
      </c>
      <c r="F12742">
        <v>0</v>
      </c>
      <c r="G12742">
        <v>0</v>
      </c>
      <c r="H12742">
        <v>1</v>
      </c>
      <c r="I12742">
        <v>0</v>
      </c>
      <c r="J12742">
        <v>0</v>
      </c>
      <c r="K12742">
        <v>0</v>
      </c>
      <c r="L12742">
        <v>0</v>
      </c>
      <c r="M12742">
        <v>3</v>
      </c>
      <c r="N12742">
        <v>0.190828479711</v>
      </c>
      <c r="O12742">
        <f t="shared" si="398"/>
        <v>1</v>
      </c>
      <c r="P12742">
        <f t="shared" si="399"/>
        <v>0.17922527756254317</v>
      </c>
    </row>
    <row r="12743" spans="1:16" x14ac:dyDescent="0.2">
      <c r="A12743">
        <v>104749</v>
      </c>
      <c r="B12743">
        <v>1080682</v>
      </c>
      <c r="C12743">
        <v>3</v>
      </c>
      <c r="D12743">
        <v>17</v>
      </c>
      <c r="E12743">
        <v>0.102249488753</v>
      </c>
      <c r="F12743">
        <v>1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3</v>
      </c>
      <c r="N12743">
        <v>5.4134692231200002E-2</v>
      </c>
      <c r="O12743">
        <f t="shared" si="398"/>
        <v>1</v>
      </c>
      <c r="P12743">
        <f t="shared" si="399"/>
        <v>5.0843067321991536E-2</v>
      </c>
    </row>
    <row r="12744" spans="1:16" x14ac:dyDescent="0.2">
      <c r="A12744">
        <v>104749</v>
      </c>
      <c r="B12744">
        <v>1080549</v>
      </c>
      <c r="C12744">
        <v>1</v>
      </c>
      <c r="D12744">
        <v>22</v>
      </c>
      <c r="E12744">
        <v>9.8113207547200001E-2</v>
      </c>
      <c r="F12744">
        <v>2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3</v>
      </c>
      <c r="N12744">
        <v>5.5027676953800002E-2</v>
      </c>
      <c r="O12744">
        <f t="shared" si="398"/>
        <v>1</v>
      </c>
      <c r="P12744">
        <f t="shared" si="399"/>
        <v>5.1681754686736442E-2</v>
      </c>
    </row>
    <row r="12745" spans="1:16" x14ac:dyDescent="0.2">
      <c r="A12745">
        <v>294139</v>
      </c>
      <c r="B12745">
        <v>1080526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5</v>
      </c>
      <c r="N12745">
        <v>5.4089571428599999E-2</v>
      </c>
      <c r="O12745">
        <f t="shared" si="398"/>
        <v>0</v>
      </c>
      <c r="P12745">
        <f t="shared" si="399"/>
        <v>5.0800690060578156E-2</v>
      </c>
    </row>
    <row r="12746" spans="1:16" x14ac:dyDescent="0.2">
      <c r="A12746">
        <v>294139</v>
      </c>
      <c r="B12746">
        <v>1080649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5</v>
      </c>
      <c r="N12746">
        <v>4.40357142857E-3</v>
      </c>
      <c r="O12746">
        <f t="shared" si="398"/>
        <v>0</v>
      </c>
      <c r="P12746">
        <f t="shared" si="399"/>
        <v>4.1358151191436075E-3</v>
      </c>
    </row>
    <row r="12747" spans="1:16" x14ac:dyDescent="0.2">
      <c r="A12747">
        <v>294139</v>
      </c>
      <c r="B12747">
        <v>1080620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5</v>
      </c>
      <c r="N12747">
        <v>4.40357142857E-3</v>
      </c>
      <c r="O12747">
        <f t="shared" si="398"/>
        <v>0</v>
      </c>
      <c r="P12747">
        <f t="shared" si="399"/>
        <v>4.1358151191436075E-3</v>
      </c>
    </row>
    <row r="12748" spans="1:16" x14ac:dyDescent="0.2">
      <c r="A12748">
        <v>294139</v>
      </c>
      <c r="B12748">
        <v>1080607</v>
      </c>
      <c r="C12748">
        <v>0</v>
      </c>
      <c r="D12748">
        <v>44</v>
      </c>
      <c r="E12748">
        <v>0.116427432217</v>
      </c>
      <c r="F12748">
        <v>1</v>
      </c>
      <c r="G12748">
        <v>0</v>
      </c>
      <c r="H12748">
        <v>1</v>
      </c>
      <c r="I12748">
        <v>0</v>
      </c>
      <c r="J12748">
        <v>0</v>
      </c>
      <c r="K12748">
        <v>0</v>
      </c>
      <c r="L12748">
        <v>0</v>
      </c>
      <c r="M12748">
        <v>2</v>
      </c>
      <c r="N12748">
        <v>6.8582217042999993E-2</v>
      </c>
      <c r="O12748">
        <f t="shared" si="398"/>
        <v>1</v>
      </c>
      <c r="P12748">
        <f t="shared" si="399"/>
        <v>6.4412119742301321E-2</v>
      </c>
    </row>
    <row r="12749" spans="1:16" x14ac:dyDescent="0.2">
      <c r="A12749">
        <v>294139</v>
      </c>
      <c r="B12749">
        <v>1080675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5</v>
      </c>
      <c r="N12749">
        <v>5.0540571428600002E-2</v>
      </c>
      <c r="O12749">
        <f t="shared" si="398"/>
        <v>0</v>
      </c>
      <c r="P12749">
        <f t="shared" si="399"/>
        <v>4.7467484707620564E-2</v>
      </c>
    </row>
    <row r="12750" spans="1:16" x14ac:dyDescent="0.2">
      <c r="A12750">
        <v>294139</v>
      </c>
      <c r="B12750">
        <v>1080650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5</v>
      </c>
      <c r="N12750">
        <v>4.40357142857E-3</v>
      </c>
      <c r="O12750">
        <f t="shared" si="398"/>
        <v>0</v>
      </c>
      <c r="P12750">
        <f t="shared" si="399"/>
        <v>4.1358151191436075E-3</v>
      </c>
    </row>
    <row r="12751" spans="1:16" x14ac:dyDescent="0.2">
      <c r="A12751">
        <v>294139</v>
      </c>
      <c r="B12751">
        <v>1080613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5</v>
      </c>
      <c r="N12751">
        <v>4.40357142857E-3</v>
      </c>
      <c r="O12751">
        <f t="shared" si="398"/>
        <v>0</v>
      </c>
      <c r="P12751">
        <f t="shared" si="399"/>
        <v>4.1358151191436075E-3</v>
      </c>
    </row>
    <row r="12752" spans="1:16" x14ac:dyDescent="0.2">
      <c r="A12752">
        <v>294139</v>
      </c>
      <c r="B12752">
        <v>1080560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5</v>
      </c>
      <c r="N12752">
        <v>5.4089571428599999E-2</v>
      </c>
      <c r="O12752">
        <f t="shared" si="398"/>
        <v>0</v>
      </c>
      <c r="P12752">
        <f t="shared" si="399"/>
        <v>5.0800690060578156E-2</v>
      </c>
    </row>
    <row r="12753" spans="1:16" x14ac:dyDescent="0.2">
      <c r="A12753">
        <v>294139</v>
      </c>
      <c r="B12753">
        <v>1080713</v>
      </c>
      <c r="C12753">
        <v>0</v>
      </c>
      <c r="D12753">
        <v>31</v>
      </c>
      <c r="E12753">
        <v>0.13188976378</v>
      </c>
      <c r="F12753">
        <v>0</v>
      </c>
      <c r="G12753">
        <v>0</v>
      </c>
      <c r="H12753">
        <v>4</v>
      </c>
      <c r="I12753">
        <v>1</v>
      </c>
      <c r="J12753">
        <v>0</v>
      </c>
      <c r="K12753">
        <v>0</v>
      </c>
      <c r="L12753">
        <v>0</v>
      </c>
      <c r="M12753">
        <v>2</v>
      </c>
      <c r="N12753">
        <v>5.4764060113200001E-2</v>
      </c>
      <c r="O12753">
        <f t="shared" si="398"/>
        <v>1</v>
      </c>
      <c r="P12753">
        <f t="shared" si="399"/>
        <v>5.1434166897438696E-2</v>
      </c>
    </row>
    <row r="12754" spans="1:16" x14ac:dyDescent="0.2">
      <c r="A12754">
        <v>294139</v>
      </c>
      <c r="B12754">
        <v>1080549</v>
      </c>
      <c r="C12754">
        <v>0</v>
      </c>
      <c r="D12754">
        <v>10</v>
      </c>
      <c r="E12754">
        <v>6.9811320754699993E-2</v>
      </c>
      <c r="F12754">
        <v>1</v>
      </c>
      <c r="G12754">
        <v>0</v>
      </c>
      <c r="H12754">
        <v>2</v>
      </c>
      <c r="I12754">
        <v>0</v>
      </c>
      <c r="J12754">
        <v>0</v>
      </c>
      <c r="K12754">
        <v>0</v>
      </c>
      <c r="L12754">
        <v>0</v>
      </c>
      <c r="M12754">
        <v>5</v>
      </c>
      <c r="N12754">
        <v>2.2417149785999999E-2</v>
      </c>
      <c r="O12754">
        <f t="shared" si="398"/>
        <v>0</v>
      </c>
      <c r="P12754">
        <f t="shared" si="399"/>
        <v>2.1054089508241048E-2</v>
      </c>
    </row>
    <row r="12755" spans="1:16" x14ac:dyDescent="0.2">
      <c r="A12755">
        <v>294139</v>
      </c>
      <c r="B12755">
        <v>1080540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5</v>
      </c>
      <c r="N12755">
        <v>4.40357142857E-3</v>
      </c>
      <c r="O12755">
        <f t="shared" si="398"/>
        <v>0</v>
      </c>
      <c r="P12755">
        <f t="shared" si="399"/>
        <v>4.1358151191436075E-3</v>
      </c>
    </row>
    <row r="12756" spans="1:16" x14ac:dyDescent="0.2">
      <c r="A12756">
        <v>294139</v>
      </c>
      <c r="B12756">
        <v>1080512</v>
      </c>
      <c r="C12756">
        <v>0</v>
      </c>
      <c r="D12756">
        <v>38</v>
      </c>
      <c r="E12756">
        <v>0.10177705977400001</v>
      </c>
      <c r="F12756">
        <v>2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2</v>
      </c>
      <c r="N12756">
        <v>6.7259927431799996E-2</v>
      </c>
      <c r="O12756">
        <f t="shared" si="398"/>
        <v>1</v>
      </c>
      <c r="P12756">
        <f t="shared" si="399"/>
        <v>6.3170231094735241E-2</v>
      </c>
    </row>
    <row r="12757" spans="1:16" x14ac:dyDescent="0.2">
      <c r="A12757">
        <v>294139</v>
      </c>
      <c r="B12757">
        <v>1080589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5</v>
      </c>
      <c r="N12757">
        <v>5.4089571428599999E-2</v>
      </c>
      <c r="O12757">
        <f t="shared" si="398"/>
        <v>0</v>
      </c>
      <c r="P12757">
        <f t="shared" si="399"/>
        <v>5.0800690060578156E-2</v>
      </c>
    </row>
    <row r="12758" spans="1:16" x14ac:dyDescent="0.2">
      <c r="A12758">
        <v>294139</v>
      </c>
      <c r="B12758">
        <v>1080570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5</v>
      </c>
      <c r="N12758">
        <v>4.40357142857E-3</v>
      </c>
      <c r="O12758">
        <f t="shared" si="398"/>
        <v>0</v>
      </c>
      <c r="P12758">
        <f t="shared" si="399"/>
        <v>4.1358151191436075E-3</v>
      </c>
    </row>
    <row r="12759" spans="1:16" x14ac:dyDescent="0.2">
      <c r="A12759">
        <v>294139</v>
      </c>
      <c r="B12759">
        <v>1080669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5</v>
      </c>
      <c r="N12759">
        <v>4.40357142857E-3</v>
      </c>
      <c r="O12759">
        <f t="shared" si="398"/>
        <v>0</v>
      </c>
      <c r="P12759">
        <f t="shared" si="399"/>
        <v>4.1358151191436075E-3</v>
      </c>
    </row>
    <row r="12760" spans="1:16" x14ac:dyDescent="0.2">
      <c r="A12760">
        <v>124316</v>
      </c>
      <c r="B12760">
        <v>1080716</v>
      </c>
      <c r="C12760">
        <v>1</v>
      </c>
      <c r="D12760">
        <v>20</v>
      </c>
      <c r="E12760">
        <v>0.11359404096800001</v>
      </c>
      <c r="F12760">
        <v>2</v>
      </c>
      <c r="G12760">
        <v>0</v>
      </c>
      <c r="H12760">
        <v>2</v>
      </c>
      <c r="I12760">
        <v>1</v>
      </c>
      <c r="J12760">
        <v>0</v>
      </c>
      <c r="K12760">
        <v>0</v>
      </c>
      <c r="L12760">
        <v>0</v>
      </c>
      <c r="M12760">
        <v>2</v>
      </c>
      <c r="N12760">
        <v>4.7053929786800001E-2</v>
      </c>
      <c r="O12760">
        <f t="shared" si="398"/>
        <v>1</v>
      </c>
      <c r="P12760">
        <f t="shared" si="399"/>
        <v>4.41928460532693E-2</v>
      </c>
    </row>
    <row r="12761" spans="1:16" x14ac:dyDescent="0.2">
      <c r="A12761">
        <v>124316</v>
      </c>
      <c r="B12761">
        <v>1080717</v>
      </c>
      <c r="C12761">
        <v>0</v>
      </c>
      <c r="D12761">
        <v>31</v>
      </c>
      <c r="E12761">
        <v>8.6882453151599995E-2</v>
      </c>
      <c r="F12761">
        <v>2</v>
      </c>
      <c r="G12761">
        <v>0</v>
      </c>
      <c r="H12761">
        <v>3</v>
      </c>
      <c r="I12761">
        <v>0</v>
      </c>
      <c r="J12761">
        <v>0</v>
      </c>
      <c r="K12761">
        <v>0</v>
      </c>
      <c r="L12761">
        <v>0</v>
      </c>
      <c r="M12761">
        <v>2</v>
      </c>
      <c r="N12761">
        <v>5.8107050951000001E-2</v>
      </c>
      <c r="O12761">
        <f t="shared" si="398"/>
        <v>1</v>
      </c>
      <c r="P12761">
        <f t="shared" si="399"/>
        <v>5.4573889341914095E-2</v>
      </c>
    </row>
    <row r="12762" spans="1:16" x14ac:dyDescent="0.2">
      <c r="A12762">
        <v>124316</v>
      </c>
      <c r="B12762">
        <v>1080635</v>
      </c>
      <c r="C12762">
        <v>0</v>
      </c>
      <c r="D12762">
        <v>38</v>
      </c>
      <c r="E12762">
        <v>8.5987261146500002E-2</v>
      </c>
      <c r="F12762">
        <v>0</v>
      </c>
      <c r="G12762">
        <v>0</v>
      </c>
      <c r="H12762">
        <v>2</v>
      </c>
      <c r="I12762">
        <v>1</v>
      </c>
      <c r="J12762">
        <v>0</v>
      </c>
      <c r="K12762">
        <v>0</v>
      </c>
      <c r="L12762">
        <v>0</v>
      </c>
      <c r="M12762">
        <v>2</v>
      </c>
      <c r="N12762">
        <v>4.8674182861400003E-2</v>
      </c>
      <c r="O12762">
        <f t="shared" si="398"/>
        <v>1</v>
      </c>
      <c r="P12762">
        <f t="shared" si="399"/>
        <v>4.5714580688773029E-2</v>
      </c>
    </row>
    <row r="12763" spans="1:16" x14ac:dyDescent="0.2">
      <c r="A12763">
        <v>124316</v>
      </c>
      <c r="B12763">
        <v>1080757</v>
      </c>
      <c r="C12763">
        <v>0</v>
      </c>
      <c r="D12763">
        <v>44</v>
      </c>
      <c r="E12763">
        <v>0.112188365651</v>
      </c>
      <c r="F12763">
        <v>1</v>
      </c>
      <c r="G12763">
        <v>0</v>
      </c>
      <c r="H12763">
        <v>3</v>
      </c>
      <c r="I12763">
        <v>0</v>
      </c>
      <c r="J12763">
        <v>0</v>
      </c>
      <c r="K12763">
        <v>0</v>
      </c>
      <c r="L12763">
        <v>1</v>
      </c>
      <c r="M12763">
        <v>2</v>
      </c>
      <c r="N12763">
        <v>0.120423353255</v>
      </c>
      <c r="O12763">
        <f t="shared" si="398"/>
        <v>1</v>
      </c>
      <c r="P12763">
        <f t="shared" si="399"/>
        <v>0.11310108923377567</v>
      </c>
    </row>
    <row r="12764" spans="1:16" x14ac:dyDescent="0.2">
      <c r="A12764">
        <v>124316</v>
      </c>
      <c r="B12764">
        <v>1080675</v>
      </c>
      <c r="C12764">
        <v>0</v>
      </c>
      <c r="D12764">
        <v>46</v>
      </c>
      <c r="E12764">
        <v>0.10367454068199999</v>
      </c>
      <c r="F12764">
        <v>5</v>
      </c>
      <c r="G12764">
        <v>0</v>
      </c>
      <c r="H12764">
        <v>2</v>
      </c>
      <c r="I12764">
        <v>0</v>
      </c>
      <c r="J12764">
        <v>0</v>
      </c>
      <c r="K12764">
        <v>0</v>
      </c>
      <c r="L12764">
        <v>0</v>
      </c>
      <c r="M12764">
        <v>2</v>
      </c>
      <c r="N12764">
        <v>0.15712431868999999</v>
      </c>
      <c r="O12764">
        <f t="shared" si="398"/>
        <v>1</v>
      </c>
      <c r="P12764">
        <f t="shared" si="399"/>
        <v>0.1475704762291698</v>
      </c>
    </row>
    <row r="12765" spans="1:16" x14ac:dyDescent="0.2">
      <c r="A12765">
        <v>124316</v>
      </c>
      <c r="B12765">
        <v>1080731</v>
      </c>
      <c r="C12765">
        <v>0</v>
      </c>
      <c r="D12765">
        <v>40</v>
      </c>
      <c r="E12765">
        <v>9.6979332273399999E-2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2</v>
      </c>
      <c r="N12765">
        <v>0.13310455397400001</v>
      </c>
      <c r="O12765">
        <f t="shared" si="398"/>
        <v>1</v>
      </c>
      <c r="P12765">
        <f t="shared" si="399"/>
        <v>0.12501121775406324</v>
      </c>
    </row>
    <row r="12766" spans="1:16" x14ac:dyDescent="0.2">
      <c r="A12766">
        <v>124316</v>
      </c>
      <c r="B12766">
        <v>1080885</v>
      </c>
      <c r="C12766">
        <v>2</v>
      </c>
      <c r="D12766">
        <v>30</v>
      </c>
      <c r="E12766">
        <v>8.6629001883199996E-2</v>
      </c>
      <c r="F12766">
        <v>3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2</v>
      </c>
      <c r="N12766">
        <v>7.5065289283999997E-2</v>
      </c>
      <c r="O12766">
        <f t="shared" si="398"/>
        <v>1</v>
      </c>
      <c r="P12766">
        <f t="shared" si="399"/>
        <v>7.0500992973440244E-2</v>
      </c>
    </row>
    <row r="12767" spans="1:16" x14ac:dyDescent="0.2">
      <c r="A12767">
        <v>124316</v>
      </c>
      <c r="B12767">
        <v>1080551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5</v>
      </c>
      <c r="N12767">
        <v>4.40357142857E-3</v>
      </c>
      <c r="O12767">
        <f t="shared" si="398"/>
        <v>0</v>
      </c>
      <c r="P12767">
        <f t="shared" si="399"/>
        <v>4.1358151191436075E-3</v>
      </c>
    </row>
    <row r="12768" spans="1:16" x14ac:dyDescent="0.2">
      <c r="A12768">
        <v>124316</v>
      </c>
      <c r="B12768">
        <v>1080578</v>
      </c>
      <c r="C12768">
        <v>0</v>
      </c>
      <c r="D12768">
        <v>50</v>
      </c>
      <c r="E12768">
        <v>0.119047619048</v>
      </c>
      <c r="F12768">
        <v>1</v>
      </c>
      <c r="G12768">
        <v>0</v>
      </c>
      <c r="H12768">
        <v>2</v>
      </c>
      <c r="I12768">
        <v>0</v>
      </c>
      <c r="J12768">
        <v>0</v>
      </c>
      <c r="K12768">
        <v>0</v>
      </c>
      <c r="L12768">
        <v>0</v>
      </c>
      <c r="M12768">
        <v>2</v>
      </c>
      <c r="N12768">
        <v>8.9922074754899994E-2</v>
      </c>
      <c r="O12768">
        <f t="shared" si="398"/>
        <v>1</v>
      </c>
      <c r="P12768">
        <f t="shared" si="399"/>
        <v>8.4454421223467455E-2</v>
      </c>
    </row>
    <row r="12769" spans="1:16" x14ac:dyDescent="0.2">
      <c r="A12769">
        <v>124316</v>
      </c>
      <c r="B12769">
        <v>1080795</v>
      </c>
      <c r="C12769">
        <v>0</v>
      </c>
      <c r="D12769">
        <v>16</v>
      </c>
      <c r="E12769">
        <v>9.0121317157699998E-2</v>
      </c>
      <c r="F12769">
        <v>6</v>
      </c>
      <c r="G12769">
        <v>0</v>
      </c>
      <c r="H12769">
        <v>2</v>
      </c>
      <c r="I12769">
        <v>0</v>
      </c>
      <c r="J12769">
        <v>0</v>
      </c>
      <c r="K12769">
        <v>0</v>
      </c>
      <c r="L12769">
        <v>0</v>
      </c>
      <c r="M12769">
        <v>2</v>
      </c>
      <c r="N12769">
        <v>0.18133851150899999</v>
      </c>
      <c r="O12769">
        <f t="shared" si="398"/>
        <v>1</v>
      </c>
      <c r="P12769">
        <f t="shared" si="399"/>
        <v>0.17031234073236456</v>
      </c>
    </row>
    <row r="12770" spans="1:16" x14ac:dyDescent="0.2">
      <c r="A12770">
        <v>124316</v>
      </c>
      <c r="B12770">
        <v>1080558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5</v>
      </c>
      <c r="N12770">
        <v>4.40357142857E-3</v>
      </c>
      <c r="O12770">
        <f t="shared" si="398"/>
        <v>0</v>
      </c>
      <c r="P12770">
        <f t="shared" si="399"/>
        <v>4.1358151191436075E-3</v>
      </c>
    </row>
    <row r="12771" spans="1:16" x14ac:dyDescent="0.2">
      <c r="A12771">
        <v>124316</v>
      </c>
      <c r="B12771">
        <v>1080694</v>
      </c>
      <c r="C12771">
        <v>2</v>
      </c>
      <c r="D12771">
        <v>26</v>
      </c>
      <c r="E12771">
        <v>0.15660377358499999</v>
      </c>
      <c r="F12771">
        <v>5</v>
      </c>
      <c r="G12771">
        <v>0</v>
      </c>
      <c r="H12771">
        <v>7</v>
      </c>
      <c r="I12771">
        <v>0</v>
      </c>
      <c r="J12771">
        <v>0</v>
      </c>
      <c r="K12771">
        <v>0</v>
      </c>
      <c r="L12771">
        <v>0</v>
      </c>
      <c r="M12771">
        <v>2</v>
      </c>
      <c r="N12771">
        <v>0.10353202687099999</v>
      </c>
      <c r="O12771">
        <f t="shared" si="398"/>
        <v>1</v>
      </c>
      <c r="P12771">
        <f t="shared" si="399"/>
        <v>9.7236829013515658E-2</v>
      </c>
    </row>
    <row r="12772" spans="1:16" x14ac:dyDescent="0.2">
      <c r="A12772">
        <v>124316</v>
      </c>
      <c r="B12772">
        <v>1080853</v>
      </c>
      <c r="C12772">
        <v>0</v>
      </c>
      <c r="D12772">
        <v>8</v>
      </c>
      <c r="E12772">
        <v>7.4492099322800001E-2</v>
      </c>
      <c r="F12772">
        <v>1</v>
      </c>
      <c r="G12772">
        <v>0</v>
      </c>
      <c r="H12772">
        <v>1</v>
      </c>
      <c r="I12772">
        <v>0</v>
      </c>
      <c r="J12772">
        <v>0</v>
      </c>
      <c r="K12772">
        <v>1</v>
      </c>
      <c r="L12772">
        <v>0</v>
      </c>
      <c r="M12772">
        <v>2</v>
      </c>
      <c r="N12772">
        <v>9.98846124186E-2</v>
      </c>
      <c r="O12772">
        <f t="shared" si="398"/>
        <v>1</v>
      </c>
      <c r="P12772">
        <f t="shared" si="399"/>
        <v>9.3811193235213447E-2</v>
      </c>
    </row>
    <row r="12773" spans="1:16" x14ac:dyDescent="0.2">
      <c r="A12773">
        <v>124316</v>
      </c>
      <c r="B12773">
        <v>1080601</v>
      </c>
      <c r="C12773">
        <v>0</v>
      </c>
      <c r="D12773">
        <v>46</v>
      </c>
      <c r="E12773">
        <v>0.11394302848600001</v>
      </c>
      <c r="F12773">
        <v>2</v>
      </c>
      <c r="G12773">
        <v>0</v>
      </c>
      <c r="H12773">
        <v>4</v>
      </c>
      <c r="I12773">
        <v>0</v>
      </c>
      <c r="J12773">
        <v>0</v>
      </c>
      <c r="K12773">
        <v>0</v>
      </c>
      <c r="L12773">
        <v>0</v>
      </c>
      <c r="M12773">
        <v>2</v>
      </c>
      <c r="N12773">
        <v>0.115757776971</v>
      </c>
      <c r="O12773">
        <f t="shared" si="398"/>
        <v>1</v>
      </c>
      <c r="P12773">
        <f t="shared" si="399"/>
        <v>0.10871920029478979</v>
      </c>
    </row>
    <row r="12774" spans="1:16" x14ac:dyDescent="0.2">
      <c r="A12774">
        <v>124316</v>
      </c>
      <c r="B12774">
        <v>1080761</v>
      </c>
      <c r="C12774">
        <v>0</v>
      </c>
      <c r="D12774">
        <v>35</v>
      </c>
      <c r="E12774">
        <v>0.106796116505</v>
      </c>
      <c r="F12774">
        <v>3</v>
      </c>
      <c r="G12774">
        <v>0</v>
      </c>
      <c r="H12774">
        <v>1</v>
      </c>
      <c r="I12774">
        <v>0</v>
      </c>
      <c r="J12774">
        <v>0</v>
      </c>
      <c r="K12774">
        <v>0</v>
      </c>
      <c r="L12774">
        <v>0</v>
      </c>
      <c r="M12774">
        <v>2</v>
      </c>
      <c r="N12774">
        <v>0.20074989519899999</v>
      </c>
      <c r="O12774">
        <f t="shared" si="398"/>
        <v>1</v>
      </c>
      <c r="P12774">
        <f t="shared" si="399"/>
        <v>0.1885434278058562</v>
      </c>
    </row>
    <row r="12775" spans="1:16" x14ac:dyDescent="0.2">
      <c r="A12775">
        <v>124316</v>
      </c>
      <c r="B12775">
        <v>1080660</v>
      </c>
      <c r="C12775">
        <v>1</v>
      </c>
      <c r="D12775">
        <v>36</v>
      </c>
      <c r="E12775">
        <v>0.112605042017</v>
      </c>
      <c r="F12775">
        <v>5</v>
      </c>
      <c r="G12775">
        <v>0</v>
      </c>
      <c r="H12775">
        <v>3</v>
      </c>
      <c r="I12775">
        <v>0</v>
      </c>
      <c r="J12775">
        <v>0</v>
      </c>
      <c r="K12775">
        <v>0</v>
      </c>
      <c r="L12775">
        <v>0</v>
      </c>
      <c r="M12775">
        <v>2</v>
      </c>
      <c r="N12775">
        <v>9.0811999195599999E-2</v>
      </c>
      <c r="O12775">
        <f t="shared" si="398"/>
        <v>1</v>
      </c>
      <c r="P12775">
        <f t="shared" si="399"/>
        <v>8.5290234384771776E-2</v>
      </c>
    </row>
    <row r="12776" spans="1:16" x14ac:dyDescent="0.2">
      <c r="A12776">
        <v>124316</v>
      </c>
      <c r="B12776">
        <v>1080608</v>
      </c>
      <c r="C12776">
        <v>0</v>
      </c>
      <c r="D12776">
        <v>21</v>
      </c>
      <c r="E12776">
        <v>7.7464788732399995E-2</v>
      </c>
      <c r="F12776">
        <v>2</v>
      </c>
      <c r="G12776">
        <v>0</v>
      </c>
      <c r="H12776">
        <v>2</v>
      </c>
      <c r="I12776">
        <v>1</v>
      </c>
      <c r="J12776">
        <v>0</v>
      </c>
      <c r="K12776">
        <v>0</v>
      </c>
      <c r="L12776">
        <v>0</v>
      </c>
      <c r="M12776">
        <v>2</v>
      </c>
      <c r="N12776">
        <v>0.15443465847599999</v>
      </c>
      <c r="O12776">
        <f t="shared" si="398"/>
        <v>1</v>
      </c>
      <c r="P12776">
        <f t="shared" si="399"/>
        <v>0.14504435906294216</v>
      </c>
    </row>
    <row r="12777" spans="1:16" x14ac:dyDescent="0.2">
      <c r="A12777">
        <v>124316</v>
      </c>
      <c r="B12777">
        <v>1080623</v>
      </c>
      <c r="C12777">
        <v>1</v>
      </c>
      <c r="D12777">
        <v>13</v>
      </c>
      <c r="E12777">
        <v>8.2222222222200006E-2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2</v>
      </c>
      <c r="N12777">
        <v>5.5967541096699998E-2</v>
      </c>
      <c r="O12777">
        <f t="shared" si="398"/>
        <v>1</v>
      </c>
      <c r="P12777">
        <f t="shared" si="399"/>
        <v>5.2564470998984168E-2</v>
      </c>
    </row>
    <row r="12778" spans="1:16" x14ac:dyDescent="0.2">
      <c r="A12778">
        <v>124316</v>
      </c>
      <c r="B12778">
        <v>1080620</v>
      </c>
      <c r="C12778">
        <v>0</v>
      </c>
      <c r="D12778">
        <v>48</v>
      </c>
      <c r="E12778">
        <v>0.11160714285700001</v>
      </c>
      <c r="F12778">
        <v>6</v>
      </c>
      <c r="G12778">
        <v>0</v>
      </c>
      <c r="H12778">
        <v>0</v>
      </c>
      <c r="I12778">
        <v>1</v>
      </c>
      <c r="J12778">
        <v>0</v>
      </c>
      <c r="K12778">
        <v>0</v>
      </c>
      <c r="L12778">
        <v>0</v>
      </c>
      <c r="M12778">
        <v>2</v>
      </c>
      <c r="N12778">
        <v>9.9066401986900005E-2</v>
      </c>
      <c r="O12778">
        <f t="shared" si="398"/>
        <v>1</v>
      </c>
      <c r="P12778">
        <f t="shared" si="399"/>
        <v>9.30427335590263E-2</v>
      </c>
    </row>
    <row r="12779" spans="1:16" x14ac:dyDescent="0.2">
      <c r="A12779">
        <v>124316</v>
      </c>
      <c r="B12779">
        <v>1080868</v>
      </c>
      <c r="C12779">
        <v>0</v>
      </c>
      <c r="D12779">
        <v>49</v>
      </c>
      <c r="E12779">
        <v>0.11451612903199999</v>
      </c>
      <c r="F12779">
        <v>3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2</v>
      </c>
      <c r="N12779">
        <v>7.5577518853900003E-2</v>
      </c>
      <c r="O12779">
        <f t="shared" si="398"/>
        <v>1</v>
      </c>
      <c r="P12779">
        <f t="shared" si="399"/>
        <v>7.0982076756008261E-2</v>
      </c>
    </row>
    <row r="12780" spans="1:16" x14ac:dyDescent="0.2">
      <c r="A12780">
        <v>124316</v>
      </c>
      <c r="B12780">
        <v>1080526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5</v>
      </c>
      <c r="N12780">
        <v>5.0540571428600002E-2</v>
      </c>
      <c r="O12780">
        <f t="shared" si="398"/>
        <v>0</v>
      </c>
      <c r="P12780">
        <f t="shared" si="399"/>
        <v>4.7467484707620564E-2</v>
      </c>
    </row>
    <row r="12781" spans="1:16" x14ac:dyDescent="0.2">
      <c r="A12781">
        <v>124316</v>
      </c>
      <c r="B12781">
        <v>1080521</v>
      </c>
      <c r="C12781">
        <v>2</v>
      </c>
      <c r="D12781">
        <v>9</v>
      </c>
      <c r="E12781">
        <v>8.9861751152100003E-2</v>
      </c>
      <c r="F12781">
        <v>3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2</v>
      </c>
      <c r="N12781">
        <v>4.8200528619600003E-2</v>
      </c>
      <c r="O12781">
        <f t="shared" si="398"/>
        <v>1</v>
      </c>
      <c r="P12781">
        <f t="shared" si="399"/>
        <v>4.5269726686457214E-2</v>
      </c>
    </row>
    <row r="12782" spans="1:16" x14ac:dyDescent="0.2">
      <c r="A12782">
        <v>124316</v>
      </c>
      <c r="B12782">
        <v>1080701</v>
      </c>
      <c r="C12782">
        <v>0</v>
      </c>
      <c r="D12782">
        <v>41</v>
      </c>
      <c r="E12782">
        <v>0.11311475409799999</v>
      </c>
      <c r="F12782">
        <v>5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2</v>
      </c>
      <c r="N12782">
        <v>8.1893251446400001E-2</v>
      </c>
      <c r="O12782">
        <f t="shared" si="398"/>
        <v>1</v>
      </c>
      <c r="P12782">
        <f t="shared" si="399"/>
        <v>7.6913785317622732E-2</v>
      </c>
    </row>
    <row r="12783" spans="1:16" x14ac:dyDescent="0.2">
      <c r="A12783">
        <v>124316</v>
      </c>
      <c r="B12783">
        <v>1080726</v>
      </c>
      <c r="C12783">
        <v>0</v>
      </c>
      <c r="D12783">
        <v>41</v>
      </c>
      <c r="E12783">
        <v>0.118518518519</v>
      </c>
      <c r="F12783">
        <v>1</v>
      </c>
      <c r="G12783">
        <v>0</v>
      </c>
      <c r="H12783">
        <v>3</v>
      </c>
      <c r="I12783">
        <v>0</v>
      </c>
      <c r="J12783">
        <v>0</v>
      </c>
      <c r="K12783">
        <v>0</v>
      </c>
      <c r="L12783">
        <v>0</v>
      </c>
      <c r="M12783">
        <v>2</v>
      </c>
      <c r="N12783">
        <v>0.14855048936699999</v>
      </c>
      <c r="O12783">
        <f t="shared" si="398"/>
        <v>1</v>
      </c>
      <c r="P12783">
        <f t="shared" si="399"/>
        <v>0.1395179730466484</v>
      </c>
    </row>
    <row r="12784" spans="1:16" x14ac:dyDescent="0.2">
      <c r="A12784">
        <v>124316</v>
      </c>
      <c r="B12784">
        <v>1080879</v>
      </c>
      <c r="C12784">
        <v>0</v>
      </c>
      <c r="D12784">
        <v>19</v>
      </c>
      <c r="E12784">
        <v>0.12691466083200001</v>
      </c>
      <c r="F12784">
        <v>0</v>
      </c>
      <c r="G12784">
        <v>0</v>
      </c>
      <c r="H12784">
        <v>4</v>
      </c>
      <c r="I12784">
        <v>0</v>
      </c>
      <c r="J12784">
        <v>0</v>
      </c>
      <c r="K12784">
        <v>0</v>
      </c>
      <c r="L12784">
        <v>0</v>
      </c>
      <c r="M12784">
        <v>2</v>
      </c>
      <c r="N12784">
        <v>3.6746996799200002E-2</v>
      </c>
      <c r="O12784">
        <f t="shared" si="398"/>
        <v>1</v>
      </c>
      <c r="P12784">
        <f t="shared" si="399"/>
        <v>3.4512619452299005E-2</v>
      </c>
    </row>
    <row r="12785" spans="1:16" x14ac:dyDescent="0.2">
      <c r="A12785">
        <v>124316</v>
      </c>
      <c r="B12785">
        <v>1080643</v>
      </c>
      <c r="C12785">
        <v>0</v>
      </c>
      <c r="D12785">
        <v>69</v>
      </c>
      <c r="E12785">
        <v>0.114649681529</v>
      </c>
      <c r="F12785">
        <v>5</v>
      </c>
      <c r="G12785">
        <v>0</v>
      </c>
      <c r="H12785">
        <v>2</v>
      </c>
      <c r="I12785">
        <v>0</v>
      </c>
      <c r="J12785">
        <v>0</v>
      </c>
      <c r="K12785">
        <v>0</v>
      </c>
      <c r="L12785">
        <v>0</v>
      </c>
      <c r="M12785">
        <v>2</v>
      </c>
      <c r="N12785">
        <v>0.22768335434799999</v>
      </c>
      <c r="O12785">
        <f t="shared" si="398"/>
        <v>1</v>
      </c>
      <c r="P12785">
        <f t="shared" si="399"/>
        <v>0.21383921541056503</v>
      </c>
    </row>
    <row r="12786" spans="1:16" x14ac:dyDescent="0.2">
      <c r="A12786">
        <v>124316</v>
      </c>
      <c r="B12786">
        <v>1080544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5</v>
      </c>
      <c r="N12786">
        <v>4.40357142857E-3</v>
      </c>
      <c r="O12786">
        <f t="shared" si="398"/>
        <v>0</v>
      </c>
      <c r="P12786">
        <f t="shared" si="399"/>
        <v>4.1358151191436075E-3</v>
      </c>
    </row>
    <row r="12787" spans="1:16" x14ac:dyDescent="0.2">
      <c r="A12787">
        <v>124316</v>
      </c>
      <c r="B12787">
        <v>1080571</v>
      </c>
      <c r="C12787">
        <v>1</v>
      </c>
      <c r="D12787">
        <v>28</v>
      </c>
      <c r="E12787">
        <v>0.11413969335599999</v>
      </c>
      <c r="F12787">
        <v>2</v>
      </c>
      <c r="G12787">
        <v>0</v>
      </c>
      <c r="H12787">
        <v>4</v>
      </c>
      <c r="I12787">
        <v>0</v>
      </c>
      <c r="J12787">
        <v>0</v>
      </c>
      <c r="K12787">
        <v>0</v>
      </c>
      <c r="L12787">
        <v>0</v>
      </c>
      <c r="M12787">
        <v>2</v>
      </c>
      <c r="N12787">
        <v>6.9579794335299996E-2</v>
      </c>
      <c r="O12787">
        <f t="shared" si="398"/>
        <v>1</v>
      </c>
      <c r="P12787">
        <f t="shared" si="399"/>
        <v>6.5349039993268729E-2</v>
      </c>
    </row>
    <row r="12788" spans="1:16" x14ac:dyDescent="0.2">
      <c r="A12788">
        <v>124316</v>
      </c>
      <c r="B12788">
        <v>1080506</v>
      </c>
      <c r="C12788">
        <v>0</v>
      </c>
      <c r="D12788">
        <v>70</v>
      </c>
      <c r="E12788">
        <v>0.13973799126600001</v>
      </c>
      <c r="F12788">
        <v>8</v>
      </c>
      <c r="G12788">
        <v>0</v>
      </c>
      <c r="H12788">
        <v>2</v>
      </c>
      <c r="I12788">
        <v>0</v>
      </c>
      <c r="J12788">
        <v>0</v>
      </c>
      <c r="K12788">
        <v>1</v>
      </c>
      <c r="L12788">
        <v>0</v>
      </c>
      <c r="M12788">
        <v>2</v>
      </c>
      <c r="N12788">
        <v>0.17332698598900001</v>
      </c>
      <c r="O12788">
        <f t="shared" si="398"/>
        <v>1</v>
      </c>
      <c r="P12788">
        <f t="shared" si="399"/>
        <v>0.16278795083419034</v>
      </c>
    </row>
    <row r="12789" spans="1:16" x14ac:dyDescent="0.2">
      <c r="A12789">
        <v>118303</v>
      </c>
      <c r="B12789">
        <v>1080841</v>
      </c>
      <c r="C12789">
        <v>0</v>
      </c>
      <c r="D12789">
        <v>25</v>
      </c>
      <c r="E12789">
        <v>0.12121212121200001</v>
      </c>
      <c r="F12789">
        <v>4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3</v>
      </c>
      <c r="N12789">
        <v>6.0524789081299997E-2</v>
      </c>
      <c r="O12789">
        <f t="shared" si="398"/>
        <v>1</v>
      </c>
      <c r="P12789">
        <f t="shared" si="399"/>
        <v>5.6844618470673076E-2</v>
      </c>
    </row>
    <row r="12790" spans="1:16" x14ac:dyDescent="0.2">
      <c r="A12790">
        <v>118303</v>
      </c>
      <c r="B12790">
        <v>1080824</v>
      </c>
      <c r="C12790">
        <v>0</v>
      </c>
      <c r="D12790">
        <v>11</v>
      </c>
      <c r="E12790">
        <v>2.5537634408600001E-2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5</v>
      </c>
      <c r="N12790">
        <v>1.4520194814400001E-2</v>
      </c>
      <c r="O12790">
        <f t="shared" si="398"/>
        <v>0</v>
      </c>
      <c r="P12790">
        <f t="shared" si="399"/>
        <v>1.3637303770455127E-2</v>
      </c>
    </row>
    <row r="12791" spans="1:16" x14ac:dyDescent="0.2">
      <c r="A12791">
        <v>118303</v>
      </c>
      <c r="B12791">
        <v>1080869</v>
      </c>
      <c r="C12791">
        <v>0</v>
      </c>
      <c r="D12791">
        <v>11</v>
      </c>
      <c r="E12791">
        <v>7.1917808219200005E-2</v>
      </c>
      <c r="F12791">
        <v>2</v>
      </c>
      <c r="G12791">
        <v>0</v>
      </c>
      <c r="H12791">
        <v>2</v>
      </c>
      <c r="I12791">
        <v>0</v>
      </c>
      <c r="J12791">
        <v>2</v>
      </c>
      <c r="K12791">
        <v>0</v>
      </c>
      <c r="L12791">
        <v>0</v>
      </c>
      <c r="M12791">
        <v>2</v>
      </c>
      <c r="N12791">
        <v>-1.09497790531E-2</v>
      </c>
      <c r="O12791">
        <f t="shared" si="398"/>
        <v>1</v>
      </c>
      <c r="P12791">
        <f t="shared" si="399"/>
        <v>-1.0283984827696789E-2</v>
      </c>
    </row>
    <row r="12792" spans="1:16" x14ac:dyDescent="0.2">
      <c r="A12792">
        <v>118303</v>
      </c>
      <c r="B12792">
        <v>1080775</v>
      </c>
      <c r="C12792">
        <v>0</v>
      </c>
      <c r="D12792">
        <v>15</v>
      </c>
      <c r="E12792">
        <v>0.10360360360400001</v>
      </c>
      <c r="F12792">
        <v>1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2</v>
      </c>
      <c r="N12792">
        <v>3.3991866465399999E-2</v>
      </c>
      <c r="O12792">
        <f t="shared" si="398"/>
        <v>1</v>
      </c>
      <c r="P12792">
        <f t="shared" si="399"/>
        <v>3.1925013034514275E-2</v>
      </c>
    </row>
    <row r="12793" spans="1:16" x14ac:dyDescent="0.2">
      <c r="A12793">
        <v>118303</v>
      </c>
      <c r="B12793">
        <v>1080757</v>
      </c>
      <c r="C12793">
        <v>0</v>
      </c>
      <c r="D12793">
        <v>19</v>
      </c>
      <c r="E12793">
        <v>9.0573012938999997E-2</v>
      </c>
      <c r="F12793">
        <v>1</v>
      </c>
      <c r="G12793">
        <v>0</v>
      </c>
      <c r="H12793">
        <v>1</v>
      </c>
      <c r="I12793">
        <v>0</v>
      </c>
      <c r="J12793">
        <v>0</v>
      </c>
      <c r="K12793">
        <v>0</v>
      </c>
      <c r="L12793">
        <v>0</v>
      </c>
      <c r="M12793">
        <v>2</v>
      </c>
      <c r="N12793">
        <v>0.11248789316299999</v>
      </c>
      <c r="O12793">
        <f t="shared" si="398"/>
        <v>1</v>
      </c>
      <c r="P12793">
        <f t="shared" si="399"/>
        <v>0.1056481396545038</v>
      </c>
    </row>
    <row r="12794" spans="1:16" x14ac:dyDescent="0.2">
      <c r="A12794">
        <v>118303</v>
      </c>
      <c r="B12794">
        <v>1080535</v>
      </c>
      <c r="C12794">
        <v>0</v>
      </c>
      <c r="D12794">
        <v>32</v>
      </c>
      <c r="E12794">
        <v>0.13357400722000001</v>
      </c>
      <c r="F12794">
        <v>0</v>
      </c>
      <c r="G12794">
        <v>0</v>
      </c>
      <c r="H12794">
        <v>1</v>
      </c>
      <c r="I12794">
        <v>1</v>
      </c>
      <c r="J12794">
        <v>0</v>
      </c>
      <c r="K12794">
        <v>0</v>
      </c>
      <c r="L12794">
        <v>0</v>
      </c>
      <c r="M12794">
        <v>2</v>
      </c>
      <c r="N12794">
        <v>0.19462690546799999</v>
      </c>
      <c r="O12794">
        <f t="shared" si="398"/>
        <v>1</v>
      </c>
      <c r="P12794">
        <f t="shared" si="399"/>
        <v>0.18279274250084815</v>
      </c>
    </row>
    <row r="12795" spans="1:16" x14ac:dyDescent="0.2">
      <c r="A12795">
        <v>118303</v>
      </c>
      <c r="B12795">
        <v>1080735</v>
      </c>
      <c r="C12795">
        <v>0</v>
      </c>
      <c r="D12795">
        <v>8</v>
      </c>
      <c r="E12795">
        <v>4.4444444444400003E-2</v>
      </c>
      <c r="F12795">
        <v>0</v>
      </c>
      <c r="G12795">
        <v>0</v>
      </c>
      <c r="H12795">
        <v>2</v>
      </c>
      <c r="I12795">
        <v>1</v>
      </c>
      <c r="J12795">
        <v>0</v>
      </c>
      <c r="K12795">
        <v>0</v>
      </c>
      <c r="L12795">
        <v>0</v>
      </c>
      <c r="M12795">
        <v>5</v>
      </c>
      <c r="N12795">
        <v>9.5915944621499993E-2</v>
      </c>
      <c r="O12795">
        <f t="shared" si="398"/>
        <v>0</v>
      </c>
      <c r="P12795">
        <f t="shared" si="399"/>
        <v>9.0083837713825957E-2</v>
      </c>
    </row>
    <row r="12796" spans="1:16" x14ac:dyDescent="0.2">
      <c r="A12796">
        <v>118303</v>
      </c>
      <c r="B12796">
        <v>1080555</v>
      </c>
      <c r="C12796">
        <v>0</v>
      </c>
      <c r="D12796">
        <v>25</v>
      </c>
      <c r="E12796">
        <v>9.9702380952399999E-2</v>
      </c>
      <c r="F12796">
        <v>3</v>
      </c>
      <c r="G12796">
        <v>0</v>
      </c>
      <c r="H12796">
        <v>2</v>
      </c>
      <c r="I12796">
        <v>1</v>
      </c>
      <c r="J12796">
        <v>0</v>
      </c>
      <c r="K12796">
        <v>0</v>
      </c>
      <c r="L12796">
        <v>0</v>
      </c>
      <c r="M12796">
        <v>2</v>
      </c>
      <c r="N12796">
        <v>5.7457680644800002E-2</v>
      </c>
      <c r="O12796">
        <f t="shared" si="398"/>
        <v>1</v>
      </c>
      <c r="P12796">
        <f t="shared" si="399"/>
        <v>5.3964003576718954E-2</v>
      </c>
    </row>
    <row r="12797" spans="1:16" x14ac:dyDescent="0.2">
      <c r="A12797">
        <v>118303</v>
      </c>
      <c r="B12797">
        <v>1080575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5</v>
      </c>
      <c r="N12797">
        <v>4.40357142857E-3</v>
      </c>
      <c r="O12797">
        <f t="shared" si="398"/>
        <v>0</v>
      </c>
      <c r="P12797">
        <f t="shared" si="399"/>
        <v>4.1358151191436075E-3</v>
      </c>
    </row>
    <row r="12798" spans="1:16" x14ac:dyDescent="0.2">
      <c r="A12798">
        <v>118303</v>
      </c>
      <c r="B12798">
        <v>1080517</v>
      </c>
      <c r="C12798">
        <v>0</v>
      </c>
      <c r="D12798">
        <v>25</v>
      </c>
      <c r="E12798">
        <v>9.6969696969699995E-2</v>
      </c>
      <c r="F12798">
        <v>2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3</v>
      </c>
      <c r="N12798">
        <v>0.12230018462099999</v>
      </c>
      <c r="O12798">
        <f t="shared" si="398"/>
        <v>1</v>
      </c>
      <c r="P12798">
        <f t="shared" si="399"/>
        <v>0.11486380108380381</v>
      </c>
    </row>
    <row r="12799" spans="1:16" x14ac:dyDescent="0.2">
      <c r="A12799">
        <v>118303</v>
      </c>
      <c r="B12799">
        <v>1080855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5</v>
      </c>
      <c r="N12799">
        <v>5.0540571428600002E-2</v>
      </c>
      <c r="O12799">
        <f t="shared" si="398"/>
        <v>0</v>
      </c>
      <c r="P12799">
        <f t="shared" si="399"/>
        <v>4.7467484707620564E-2</v>
      </c>
    </row>
    <row r="12800" spans="1:16" x14ac:dyDescent="0.2">
      <c r="A12800">
        <v>118303</v>
      </c>
      <c r="B12800">
        <v>1080541</v>
      </c>
      <c r="C12800">
        <v>0</v>
      </c>
      <c r="D12800">
        <v>8</v>
      </c>
      <c r="E12800">
        <v>6.6239316239300003E-2</v>
      </c>
      <c r="F12800">
        <v>0</v>
      </c>
      <c r="G12800">
        <v>0</v>
      </c>
      <c r="H12800">
        <v>2</v>
      </c>
      <c r="I12800">
        <v>0</v>
      </c>
      <c r="J12800">
        <v>0</v>
      </c>
      <c r="K12800">
        <v>0</v>
      </c>
      <c r="L12800">
        <v>0</v>
      </c>
      <c r="M12800">
        <v>5</v>
      </c>
      <c r="N12800">
        <v>1.56826460624E-2</v>
      </c>
      <c r="O12800">
        <f t="shared" si="398"/>
        <v>0</v>
      </c>
      <c r="P12800">
        <f t="shared" si="399"/>
        <v>1.4729072923001151E-2</v>
      </c>
    </row>
    <row r="12801" spans="1:16" x14ac:dyDescent="0.2">
      <c r="A12801">
        <v>118303</v>
      </c>
      <c r="B12801">
        <v>1080601</v>
      </c>
      <c r="C12801">
        <v>0</v>
      </c>
      <c r="D12801">
        <v>1</v>
      </c>
      <c r="E12801">
        <v>5.5147058823500003E-3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2</v>
      </c>
      <c r="N12801">
        <v>1.85440473971E-2</v>
      </c>
      <c r="O12801">
        <f t="shared" si="398"/>
        <v>1</v>
      </c>
      <c r="P12801">
        <f t="shared" si="399"/>
        <v>1.7416488602286034E-2</v>
      </c>
    </row>
    <row r="12802" spans="1:16" x14ac:dyDescent="0.2">
      <c r="A12802">
        <v>118303</v>
      </c>
      <c r="B12802">
        <v>1080812</v>
      </c>
      <c r="C12802">
        <v>0</v>
      </c>
      <c r="D12802">
        <v>11</v>
      </c>
      <c r="E12802">
        <v>0.10091743119300001</v>
      </c>
      <c r="F12802">
        <v>2</v>
      </c>
      <c r="G12802">
        <v>0</v>
      </c>
      <c r="H12802">
        <v>2</v>
      </c>
      <c r="I12802">
        <v>1</v>
      </c>
      <c r="J12802">
        <v>0</v>
      </c>
      <c r="K12802">
        <v>0</v>
      </c>
      <c r="L12802">
        <v>0</v>
      </c>
      <c r="M12802">
        <v>2</v>
      </c>
      <c r="N12802">
        <v>3.2584220366799997E-2</v>
      </c>
      <c r="O12802">
        <f t="shared" si="398"/>
        <v>1</v>
      </c>
      <c r="P12802">
        <f t="shared" si="399"/>
        <v>3.0602957945496688E-2</v>
      </c>
    </row>
    <row r="12803" spans="1:16" x14ac:dyDescent="0.2">
      <c r="A12803">
        <v>118303</v>
      </c>
      <c r="B12803">
        <v>1080832</v>
      </c>
      <c r="C12803">
        <v>0</v>
      </c>
      <c r="D12803">
        <v>2</v>
      </c>
      <c r="E12803">
        <v>1.8050541516199999E-2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1</v>
      </c>
      <c r="M12803">
        <v>5</v>
      </c>
      <c r="N12803">
        <v>5.7868140667600002E-2</v>
      </c>
      <c r="O12803">
        <f t="shared" ref="O12803:O12866" si="400">IF(M12803&lt;5,1,0)</f>
        <v>0</v>
      </c>
      <c r="P12803">
        <f t="shared" ref="P12803:P12866" si="401">$S$4*N12803</f>
        <v>5.4349505843603159E-2</v>
      </c>
    </row>
    <row r="12804" spans="1:16" x14ac:dyDescent="0.2">
      <c r="A12804">
        <v>118303</v>
      </c>
      <c r="B12804">
        <v>1080741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5</v>
      </c>
      <c r="N12804">
        <v>4.40357142857E-3</v>
      </c>
      <c r="O12804">
        <f t="shared" si="400"/>
        <v>0</v>
      </c>
      <c r="P12804">
        <f t="shared" si="401"/>
        <v>4.1358151191436075E-3</v>
      </c>
    </row>
    <row r="12805" spans="1:16" x14ac:dyDescent="0.2">
      <c r="A12805">
        <v>118303</v>
      </c>
      <c r="B12805">
        <v>1080839</v>
      </c>
      <c r="C12805">
        <v>1</v>
      </c>
      <c r="D12805">
        <v>37</v>
      </c>
      <c r="E12805">
        <v>0.10563380281699999</v>
      </c>
      <c r="F12805">
        <v>0</v>
      </c>
      <c r="G12805">
        <v>0</v>
      </c>
      <c r="H12805">
        <v>2</v>
      </c>
      <c r="I12805">
        <v>0</v>
      </c>
      <c r="J12805">
        <v>0</v>
      </c>
      <c r="K12805">
        <v>0</v>
      </c>
      <c r="L12805">
        <v>0</v>
      </c>
      <c r="M12805">
        <v>2</v>
      </c>
      <c r="N12805">
        <v>6.3223511115999997E-2</v>
      </c>
      <c r="O12805">
        <f t="shared" si="400"/>
        <v>1</v>
      </c>
      <c r="P12805">
        <f t="shared" si="401"/>
        <v>5.9379246459460529E-2</v>
      </c>
    </row>
    <row r="12806" spans="1:16" x14ac:dyDescent="0.2">
      <c r="A12806">
        <v>118303</v>
      </c>
      <c r="B12806">
        <v>1080838</v>
      </c>
      <c r="C12806">
        <v>1</v>
      </c>
      <c r="D12806">
        <v>25</v>
      </c>
      <c r="E12806">
        <v>0.124100719424</v>
      </c>
      <c r="F12806">
        <v>3</v>
      </c>
      <c r="G12806">
        <v>0</v>
      </c>
      <c r="H12806">
        <v>4</v>
      </c>
      <c r="I12806">
        <v>0</v>
      </c>
      <c r="J12806">
        <v>0</v>
      </c>
      <c r="K12806">
        <v>0</v>
      </c>
      <c r="L12806">
        <v>0</v>
      </c>
      <c r="M12806">
        <v>2</v>
      </c>
      <c r="N12806">
        <v>0.221398875227</v>
      </c>
      <c r="O12806">
        <f t="shared" si="400"/>
        <v>1</v>
      </c>
      <c r="P12806">
        <f t="shared" si="401"/>
        <v>0.20793685997335243</v>
      </c>
    </row>
    <row r="12807" spans="1:16" x14ac:dyDescent="0.2">
      <c r="A12807">
        <v>118303</v>
      </c>
      <c r="B12807">
        <v>1080509</v>
      </c>
      <c r="C12807">
        <v>0</v>
      </c>
      <c r="D12807">
        <v>4</v>
      </c>
      <c r="E12807">
        <v>4.1745730550300002E-2</v>
      </c>
      <c r="F12807">
        <v>2</v>
      </c>
      <c r="G12807">
        <v>0</v>
      </c>
      <c r="H12807">
        <v>3</v>
      </c>
      <c r="I12807">
        <v>0</v>
      </c>
      <c r="J12807">
        <v>0</v>
      </c>
      <c r="K12807">
        <v>0</v>
      </c>
      <c r="L12807">
        <v>0</v>
      </c>
      <c r="M12807">
        <v>5</v>
      </c>
      <c r="N12807">
        <v>2.1567221560600001E-2</v>
      </c>
      <c r="O12807">
        <f t="shared" si="400"/>
        <v>0</v>
      </c>
      <c r="P12807">
        <f t="shared" si="401"/>
        <v>2.0255840618262737E-2</v>
      </c>
    </row>
    <row r="12808" spans="1:16" x14ac:dyDescent="0.2">
      <c r="A12808">
        <v>118303</v>
      </c>
      <c r="B12808">
        <v>1080880</v>
      </c>
      <c r="C12808">
        <v>2</v>
      </c>
      <c r="D12808">
        <v>23</v>
      </c>
      <c r="E12808">
        <v>0.11180124223600001</v>
      </c>
      <c r="F12808">
        <v>2</v>
      </c>
      <c r="G12808">
        <v>0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3</v>
      </c>
      <c r="N12808">
        <v>0.19633952635599999</v>
      </c>
      <c r="O12808">
        <f t="shared" si="400"/>
        <v>1</v>
      </c>
      <c r="P12808">
        <f t="shared" si="401"/>
        <v>0.18440122858466573</v>
      </c>
    </row>
    <row r="12809" spans="1:16" x14ac:dyDescent="0.2">
      <c r="A12809">
        <v>118303</v>
      </c>
      <c r="B12809">
        <v>1080786</v>
      </c>
      <c r="C12809">
        <v>0</v>
      </c>
      <c r="D12809">
        <v>22</v>
      </c>
      <c r="E12809">
        <v>8.9985486211900001E-2</v>
      </c>
      <c r="F12809">
        <v>1</v>
      </c>
      <c r="G12809">
        <v>0</v>
      </c>
      <c r="H12809">
        <v>3</v>
      </c>
      <c r="I12809">
        <v>0</v>
      </c>
      <c r="J12809">
        <v>0</v>
      </c>
      <c r="K12809">
        <v>0</v>
      </c>
      <c r="L12809">
        <v>0</v>
      </c>
      <c r="M12809">
        <v>2</v>
      </c>
      <c r="N12809">
        <v>5.1919718450700002E-2</v>
      </c>
      <c r="O12809">
        <f t="shared" si="400"/>
        <v>1</v>
      </c>
      <c r="P12809">
        <f t="shared" si="401"/>
        <v>4.8762773588031737E-2</v>
      </c>
    </row>
    <row r="12810" spans="1:16" x14ac:dyDescent="0.2">
      <c r="A12810">
        <v>118303</v>
      </c>
      <c r="B12810">
        <v>1080766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5</v>
      </c>
      <c r="N12810">
        <v>4.40357142857E-3</v>
      </c>
      <c r="O12810">
        <f t="shared" si="400"/>
        <v>0</v>
      </c>
      <c r="P12810">
        <f t="shared" si="401"/>
        <v>4.1358151191436075E-3</v>
      </c>
    </row>
    <row r="12811" spans="1:16" x14ac:dyDescent="0.2">
      <c r="A12811">
        <v>5641</v>
      </c>
      <c r="B12811">
        <v>1080716</v>
      </c>
      <c r="C12811">
        <v>1</v>
      </c>
      <c r="D12811">
        <v>17</v>
      </c>
      <c r="E12811">
        <v>5.2141527001900001E-2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3</v>
      </c>
      <c r="N12811">
        <v>3.7909654925000001E-2</v>
      </c>
      <c r="O12811">
        <f t="shared" si="400"/>
        <v>1</v>
      </c>
      <c r="P12811">
        <f t="shared" si="401"/>
        <v>3.5604582903574357E-2</v>
      </c>
    </row>
    <row r="12812" spans="1:16" x14ac:dyDescent="0.2">
      <c r="A12812">
        <v>5641</v>
      </c>
      <c r="B12812">
        <v>1080717</v>
      </c>
      <c r="C12812">
        <v>1</v>
      </c>
      <c r="D12812">
        <v>6</v>
      </c>
      <c r="E12812">
        <v>2.8960817717200001E-2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5</v>
      </c>
      <c r="N12812">
        <v>1.6782099784099998E-2</v>
      </c>
      <c r="O12812">
        <f t="shared" si="400"/>
        <v>0</v>
      </c>
      <c r="P12812">
        <f t="shared" si="401"/>
        <v>1.57616750730433E-2</v>
      </c>
    </row>
    <row r="12813" spans="1:16" x14ac:dyDescent="0.2">
      <c r="A12813">
        <v>5641</v>
      </c>
      <c r="B12813">
        <v>1080772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5</v>
      </c>
      <c r="N12813">
        <v>4.40357142857E-3</v>
      </c>
      <c r="O12813">
        <f t="shared" si="400"/>
        <v>0</v>
      </c>
      <c r="P12813">
        <f t="shared" si="401"/>
        <v>4.1358151191436075E-3</v>
      </c>
    </row>
    <row r="12814" spans="1:16" x14ac:dyDescent="0.2">
      <c r="A12814">
        <v>5641</v>
      </c>
      <c r="B12814">
        <v>1080820</v>
      </c>
      <c r="C12814">
        <v>0</v>
      </c>
      <c r="D12814">
        <v>43</v>
      </c>
      <c r="E12814">
        <v>0.10610932475900001</v>
      </c>
      <c r="F12814">
        <v>0</v>
      </c>
      <c r="G12814">
        <v>0</v>
      </c>
      <c r="H12814">
        <v>1</v>
      </c>
      <c r="I12814">
        <v>0</v>
      </c>
      <c r="J12814">
        <v>0</v>
      </c>
      <c r="K12814">
        <v>0</v>
      </c>
      <c r="L12814">
        <v>0</v>
      </c>
      <c r="M12814">
        <v>3</v>
      </c>
      <c r="N12814">
        <v>6.0255847808699997E-2</v>
      </c>
      <c r="O12814">
        <f t="shared" si="400"/>
        <v>1</v>
      </c>
      <c r="P12814">
        <f t="shared" si="401"/>
        <v>5.6592029998015554E-2</v>
      </c>
    </row>
    <row r="12815" spans="1:16" x14ac:dyDescent="0.2">
      <c r="A12815">
        <v>5641</v>
      </c>
      <c r="B12815">
        <v>1080818</v>
      </c>
      <c r="C12815">
        <v>1</v>
      </c>
      <c r="D12815">
        <v>26</v>
      </c>
      <c r="E12815">
        <v>9.6062992126000002E-2</v>
      </c>
      <c r="F12815">
        <v>1</v>
      </c>
      <c r="G12815">
        <v>0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3</v>
      </c>
      <c r="N12815">
        <v>0.12954305064800001</v>
      </c>
      <c r="O12815">
        <f t="shared" si="400"/>
        <v>1</v>
      </c>
      <c r="P12815">
        <f t="shared" si="401"/>
        <v>0.12166626933174722</v>
      </c>
    </row>
    <row r="12816" spans="1:16" x14ac:dyDescent="0.2">
      <c r="A12816">
        <v>5641</v>
      </c>
      <c r="B12816">
        <v>1080635</v>
      </c>
      <c r="C12816">
        <v>0</v>
      </c>
      <c r="D12816">
        <v>10</v>
      </c>
      <c r="E12816">
        <v>2.38853503185E-2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5</v>
      </c>
      <c r="N12816">
        <v>1.3273415825100001E-2</v>
      </c>
      <c r="O12816">
        <f t="shared" si="400"/>
        <v>0</v>
      </c>
      <c r="P12816">
        <f t="shared" si="401"/>
        <v>1.2466334370317109E-2</v>
      </c>
    </row>
    <row r="12817" spans="1:16" x14ac:dyDescent="0.2">
      <c r="A12817">
        <v>5641</v>
      </c>
      <c r="B12817">
        <v>1080804</v>
      </c>
      <c r="C12817">
        <v>0</v>
      </c>
      <c r="D12817">
        <v>30</v>
      </c>
      <c r="E12817">
        <v>0.103260869565</v>
      </c>
      <c r="F12817">
        <v>1</v>
      </c>
      <c r="G12817">
        <v>0</v>
      </c>
      <c r="H12817">
        <v>4</v>
      </c>
      <c r="I12817">
        <v>0</v>
      </c>
      <c r="J12817">
        <v>0</v>
      </c>
      <c r="K12817">
        <v>0</v>
      </c>
      <c r="L12817">
        <v>0</v>
      </c>
      <c r="M12817">
        <v>3</v>
      </c>
      <c r="N12817">
        <v>0.13259044338100001</v>
      </c>
      <c r="O12817">
        <f t="shared" si="400"/>
        <v>1</v>
      </c>
      <c r="P12817">
        <f t="shared" si="401"/>
        <v>0.12452836732278687</v>
      </c>
    </row>
    <row r="12818" spans="1:16" x14ac:dyDescent="0.2">
      <c r="A12818">
        <v>5641</v>
      </c>
      <c r="B12818">
        <v>1080863</v>
      </c>
      <c r="C12818">
        <v>1</v>
      </c>
      <c r="D12818">
        <v>19</v>
      </c>
      <c r="E12818">
        <v>8.7548638132300002E-2</v>
      </c>
      <c r="F12818">
        <v>1</v>
      </c>
      <c r="G12818">
        <v>0</v>
      </c>
      <c r="H12818">
        <v>1</v>
      </c>
      <c r="I12818">
        <v>0</v>
      </c>
      <c r="J12818">
        <v>0</v>
      </c>
      <c r="K12818">
        <v>0</v>
      </c>
      <c r="L12818">
        <v>1</v>
      </c>
      <c r="M12818">
        <v>4</v>
      </c>
      <c r="N12818">
        <v>0.100669665066</v>
      </c>
      <c r="O12818">
        <f t="shared" si="400"/>
        <v>1</v>
      </c>
      <c r="P12818">
        <f t="shared" si="401"/>
        <v>9.4548511264705482E-2</v>
      </c>
    </row>
    <row r="12819" spans="1:16" x14ac:dyDescent="0.2">
      <c r="A12819">
        <v>5641</v>
      </c>
      <c r="B12819">
        <v>1080747</v>
      </c>
      <c r="C12819">
        <v>0</v>
      </c>
      <c r="D12819">
        <v>16</v>
      </c>
      <c r="E12819">
        <v>8.4664536741200003E-2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2</v>
      </c>
      <c r="N12819">
        <v>3.3873369229900002E-2</v>
      </c>
      <c r="O12819">
        <f t="shared" si="400"/>
        <v>1</v>
      </c>
      <c r="P12819">
        <f t="shared" si="401"/>
        <v>3.1813720946692561E-2</v>
      </c>
    </row>
    <row r="12820" spans="1:16" x14ac:dyDescent="0.2">
      <c r="A12820">
        <v>5641</v>
      </c>
      <c r="B12820">
        <v>1080530</v>
      </c>
      <c r="C12820">
        <v>0</v>
      </c>
      <c r="D12820">
        <v>32</v>
      </c>
      <c r="E12820">
        <v>8.8105726872200002E-2</v>
      </c>
      <c r="F12820">
        <v>0</v>
      </c>
      <c r="G12820">
        <v>0</v>
      </c>
      <c r="H12820">
        <v>2</v>
      </c>
      <c r="I12820">
        <v>0</v>
      </c>
      <c r="J12820">
        <v>0</v>
      </c>
      <c r="K12820">
        <v>0</v>
      </c>
      <c r="L12820">
        <v>0</v>
      </c>
      <c r="M12820">
        <v>3</v>
      </c>
      <c r="N12820">
        <v>0.12359319378600001</v>
      </c>
      <c r="O12820">
        <f t="shared" si="400"/>
        <v>1</v>
      </c>
      <c r="P12820">
        <f t="shared" si="401"/>
        <v>0.11607818966374218</v>
      </c>
    </row>
    <row r="12821" spans="1:16" x14ac:dyDescent="0.2">
      <c r="A12821">
        <v>5641</v>
      </c>
      <c r="B12821">
        <v>1080675</v>
      </c>
      <c r="C12821">
        <v>0</v>
      </c>
      <c r="D12821">
        <v>9</v>
      </c>
      <c r="E12821">
        <v>1.8372703412100001E-2</v>
      </c>
      <c r="F12821">
        <v>0</v>
      </c>
      <c r="G12821">
        <v>0</v>
      </c>
      <c r="H12821">
        <v>1</v>
      </c>
      <c r="I12821">
        <v>0</v>
      </c>
      <c r="J12821">
        <v>0</v>
      </c>
      <c r="K12821">
        <v>0</v>
      </c>
      <c r="L12821">
        <v>0</v>
      </c>
      <c r="M12821">
        <v>5</v>
      </c>
      <c r="N12821">
        <v>6.9470505130600005E-2</v>
      </c>
      <c r="O12821">
        <f t="shared" si="400"/>
        <v>0</v>
      </c>
      <c r="P12821">
        <f t="shared" si="401"/>
        <v>6.5246396047896379E-2</v>
      </c>
    </row>
    <row r="12822" spans="1:16" x14ac:dyDescent="0.2">
      <c r="A12822">
        <v>5641</v>
      </c>
      <c r="B12822">
        <v>1080731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5</v>
      </c>
      <c r="N12822">
        <v>5.0540571428600002E-2</v>
      </c>
      <c r="O12822">
        <f t="shared" si="400"/>
        <v>0</v>
      </c>
      <c r="P12822">
        <f t="shared" si="401"/>
        <v>4.7467484707620564E-2</v>
      </c>
    </row>
    <row r="12823" spans="1:16" x14ac:dyDescent="0.2">
      <c r="A12823">
        <v>5641</v>
      </c>
      <c r="B12823">
        <v>1080514</v>
      </c>
      <c r="C12823">
        <v>0</v>
      </c>
      <c r="D12823">
        <v>26</v>
      </c>
      <c r="E12823">
        <v>9.1078066914500003E-2</v>
      </c>
      <c r="F12823">
        <v>1</v>
      </c>
      <c r="G12823">
        <v>0</v>
      </c>
      <c r="H12823">
        <v>0</v>
      </c>
      <c r="I12823">
        <v>1</v>
      </c>
      <c r="J12823">
        <v>0</v>
      </c>
      <c r="K12823">
        <v>0</v>
      </c>
      <c r="L12823">
        <v>0</v>
      </c>
      <c r="M12823">
        <v>3</v>
      </c>
      <c r="N12823">
        <v>6.6939370343000001E-2</v>
      </c>
      <c r="O12823">
        <f t="shared" si="400"/>
        <v>1</v>
      </c>
      <c r="P12823">
        <f t="shared" si="401"/>
        <v>6.2869165272160812E-2</v>
      </c>
    </row>
    <row r="12824" spans="1:16" x14ac:dyDescent="0.2">
      <c r="A12824">
        <v>5641</v>
      </c>
      <c r="B12824">
        <v>1080819</v>
      </c>
      <c r="C12824">
        <v>0</v>
      </c>
      <c r="D12824">
        <v>50</v>
      </c>
      <c r="E12824">
        <v>0.11829436038500001</v>
      </c>
      <c r="F12824">
        <v>1</v>
      </c>
      <c r="G12824">
        <v>0</v>
      </c>
      <c r="H12824">
        <v>2</v>
      </c>
      <c r="I12824">
        <v>0</v>
      </c>
      <c r="J12824">
        <v>0</v>
      </c>
      <c r="K12824">
        <v>0</v>
      </c>
      <c r="L12824">
        <v>0</v>
      </c>
      <c r="M12824">
        <v>4</v>
      </c>
      <c r="N12824">
        <v>6.6957100281000007E-2</v>
      </c>
      <c r="O12824">
        <f t="shared" si="400"/>
        <v>1</v>
      </c>
      <c r="P12824">
        <f t="shared" si="401"/>
        <v>6.2885817152760759E-2</v>
      </c>
    </row>
    <row r="12825" spans="1:16" x14ac:dyDescent="0.2">
      <c r="A12825">
        <v>5641</v>
      </c>
      <c r="B12825">
        <v>1080885</v>
      </c>
      <c r="C12825">
        <v>1</v>
      </c>
      <c r="D12825">
        <v>19</v>
      </c>
      <c r="E12825">
        <v>7.1563088512200002E-2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4</v>
      </c>
      <c r="N12825">
        <v>4.3741492781900003E-2</v>
      </c>
      <c r="O12825">
        <f t="shared" si="400"/>
        <v>1</v>
      </c>
      <c r="P12825">
        <f t="shared" si="401"/>
        <v>4.1081819635667864E-2</v>
      </c>
    </row>
    <row r="12826" spans="1:16" x14ac:dyDescent="0.2">
      <c r="A12826">
        <v>5641</v>
      </c>
      <c r="B12826">
        <v>1080551</v>
      </c>
      <c r="C12826">
        <v>0</v>
      </c>
      <c r="D12826">
        <v>48</v>
      </c>
      <c r="E12826">
        <v>0.11277173913000001</v>
      </c>
      <c r="F12826">
        <v>0</v>
      </c>
      <c r="G12826">
        <v>0</v>
      </c>
      <c r="H12826">
        <v>3</v>
      </c>
      <c r="I12826">
        <v>0</v>
      </c>
      <c r="J12826">
        <v>0</v>
      </c>
      <c r="K12826">
        <v>0</v>
      </c>
      <c r="L12826">
        <v>1</v>
      </c>
      <c r="M12826">
        <v>3</v>
      </c>
      <c r="N12826">
        <v>0.120695837279</v>
      </c>
      <c r="O12826">
        <f t="shared" si="400"/>
        <v>1</v>
      </c>
      <c r="P12826">
        <f t="shared" si="401"/>
        <v>0.11335700504312822</v>
      </c>
    </row>
    <row r="12827" spans="1:16" x14ac:dyDescent="0.2">
      <c r="A12827">
        <v>5641</v>
      </c>
      <c r="B12827">
        <v>1080578</v>
      </c>
      <c r="C12827">
        <v>0</v>
      </c>
      <c r="D12827">
        <v>42</v>
      </c>
      <c r="E12827">
        <v>0.10714285714299999</v>
      </c>
      <c r="F12827">
        <v>1</v>
      </c>
      <c r="G12827">
        <v>0</v>
      </c>
      <c r="H12827">
        <v>2</v>
      </c>
      <c r="I12827">
        <v>0</v>
      </c>
      <c r="J12827">
        <v>0</v>
      </c>
      <c r="K12827">
        <v>0</v>
      </c>
      <c r="L12827">
        <v>0</v>
      </c>
      <c r="M12827">
        <v>3</v>
      </c>
      <c r="N12827">
        <v>7.9712332309299999E-2</v>
      </c>
      <c r="O12827">
        <f t="shared" si="400"/>
        <v>1</v>
      </c>
      <c r="P12827">
        <f t="shared" si="401"/>
        <v>7.4865475556521177E-2</v>
      </c>
    </row>
    <row r="12828" spans="1:16" x14ac:dyDescent="0.2">
      <c r="A12828">
        <v>5641</v>
      </c>
      <c r="B12828">
        <v>1080795</v>
      </c>
      <c r="C12828">
        <v>1</v>
      </c>
      <c r="D12828">
        <v>29</v>
      </c>
      <c r="E12828">
        <v>9.5320623916800004E-2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4</v>
      </c>
      <c r="N12828">
        <v>0.177828033592</v>
      </c>
      <c r="O12828">
        <f t="shared" si="400"/>
        <v>1</v>
      </c>
      <c r="P12828">
        <f t="shared" si="401"/>
        <v>0.167015315152093</v>
      </c>
    </row>
    <row r="12829" spans="1:16" x14ac:dyDescent="0.2">
      <c r="A12829">
        <v>5641</v>
      </c>
      <c r="B12829">
        <v>1080558</v>
      </c>
      <c r="C12829">
        <v>0</v>
      </c>
      <c r="D12829">
        <v>52</v>
      </c>
      <c r="E12829">
        <v>0.11350574712600001</v>
      </c>
      <c r="F12829">
        <v>0</v>
      </c>
      <c r="G12829">
        <v>0</v>
      </c>
      <c r="H12829">
        <v>1</v>
      </c>
      <c r="I12829">
        <v>0</v>
      </c>
      <c r="J12829">
        <v>0</v>
      </c>
      <c r="K12829">
        <v>0</v>
      </c>
      <c r="L12829">
        <v>0</v>
      </c>
      <c r="M12829">
        <v>3</v>
      </c>
      <c r="N12829">
        <v>6.7376328383000006E-2</v>
      </c>
      <c r="O12829">
        <f t="shared" si="400"/>
        <v>1</v>
      </c>
      <c r="P12829">
        <f t="shared" si="401"/>
        <v>6.3279554361466497E-2</v>
      </c>
    </row>
    <row r="12830" spans="1:16" x14ac:dyDescent="0.2">
      <c r="A12830">
        <v>5641</v>
      </c>
      <c r="B12830">
        <v>1080694</v>
      </c>
      <c r="C12830">
        <v>0</v>
      </c>
      <c r="D12830">
        <v>13</v>
      </c>
      <c r="E12830">
        <v>5.2830188679200002E-2</v>
      </c>
      <c r="F12830">
        <v>0</v>
      </c>
      <c r="G12830">
        <v>0</v>
      </c>
      <c r="H12830">
        <v>1</v>
      </c>
      <c r="I12830">
        <v>0</v>
      </c>
      <c r="J12830">
        <v>0</v>
      </c>
      <c r="K12830">
        <v>0</v>
      </c>
      <c r="L12830">
        <v>0</v>
      </c>
      <c r="M12830">
        <v>4</v>
      </c>
      <c r="N12830">
        <v>3.44605263974E-2</v>
      </c>
      <c r="O12830">
        <f t="shared" si="400"/>
        <v>1</v>
      </c>
      <c r="P12830">
        <f t="shared" si="401"/>
        <v>3.2365176402803689E-2</v>
      </c>
    </row>
    <row r="12831" spans="1:16" x14ac:dyDescent="0.2">
      <c r="A12831">
        <v>5641</v>
      </c>
      <c r="B12831">
        <v>1080853</v>
      </c>
      <c r="C12831">
        <v>0</v>
      </c>
      <c r="D12831">
        <v>17</v>
      </c>
      <c r="E12831">
        <v>8.5778781038400004E-2</v>
      </c>
      <c r="F12831">
        <v>2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4</v>
      </c>
      <c r="N12831">
        <v>6.4136362194799998E-2</v>
      </c>
      <c r="O12831">
        <f t="shared" si="400"/>
        <v>1</v>
      </c>
      <c r="P12831">
        <f t="shared" si="401"/>
        <v>6.0236592219480051E-2</v>
      </c>
    </row>
    <row r="12832" spans="1:16" x14ac:dyDescent="0.2">
      <c r="A12832">
        <v>5641</v>
      </c>
      <c r="B12832">
        <v>1080601</v>
      </c>
      <c r="C12832">
        <v>0</v>
      </c>
      <c r="D12832">
        <v>37</v>
      </c>
      <c r="E12832">
        <v>9.7451274362800003E-2</v>
      </c>
      <c r="F12832">
        <v>1</v>
      </c>
      <c r="G12832">
        <v>0</v>
      </c>
      <c r="H12832">
        <v>3</v>
      </c>
      <c r="I12832">
        <v>0</v>
      </c>
      <c r="J12832">
        <v>0</v>
      </c>
      <c r="K12832">
        <v>0</v>
      </c>
      <c r="L12832">
        <v>0</v>
      </c>
      <c r="M12832">
        <v>3</v>
      </c>
      <c r="N12832">
        <v>9.4520122861400005E-2</v>
      </c>
      <c r="O12832">
        <f t="shared" si="400"/>
        <v>1</v>
      </c>
      <c r="P12832">
        <f t="shared" si="401"/>
        <v>8.8772887992062094E-2</v>
      </c>
    </row>
    <row r="12833" spans="1:16" x14ac:dyDescent="0.2">
      <c r="A12833">
        <v>5641</v>
      </c>
      <c r="B12833">
        <v>1080761</v>
      </c>
      <c r="C12833">
        <v>0</v>
      </c>
      <c r="D12833">
        <v>32</v>
      </c>
      <c r="E12833">
        <v>7.6051779935300004E-2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5</v>
      </c>
      <c r="N12833">
        <v>0.14793384080399999</v>
      </c>
      <c r="O12833">
        <f t="shared" si="400"/>
        <v>0</v>
      </c>
      <c r="P12833">
        <f t="shared" si="401"/>
        <v>0.13893881940024513</v>
      </c>
    </row>
    <row r="12834" spans="1:16" x14ac:dyDescent="0.2">
      <c r="A12834">
        <v>5641</v>
      </c>
      <c r="B12834">
        <v>1080660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5</v>
      </c>
      <c r="N12834">
        <v>4.40357142857E-3</v>
      </c>
      <c r="O12834">
        <f t="shared" si="400"/>
        <v>0</v>
      </c>
      <c r="P12834">
        <f t="shared" si="401"/>
        <v>4.1358151191436075E-3</v>
      </c>
    </row>
    <row r="12835" spans="1:16" x14ac:dyDescent="0.2">
      <c r="A12835">
        <v>5641</v>
      </c>
      <c r="B12835">
        <v>1080608</v>
      </c>
      <c r="C12835">
        <v>0</v>
      </c>
      <c r="D12835">
        <v>26</v>
      </c>
      <c r="E12835">
        <v>0.10563380281699999</v>
      </c>
      <c r="F12835">
        <v>0</v>
      </c>
      <c r="G12835">
        <v>0</v>
      </c>
      <c r="H12835">
        <v>3</v>
      </c>
      <c r="I12835">
        <v>0</v>
      </c>
      <c r="J12835">
        <v>0</v>
      </c>
      <c r="K12835">
        <v>1</v>
      </c>
      <c r="L12835">
        <v>0</v>
      </c>
      <c r="M12835">
        <v>3</v>
      </c>
      <c r="N12835">
        <v>0.23018674076100001</v>
      </c>
      <c r="O12835">
        <f t="shared" si="400"/>
        <v>1</v>
      </c>
      <c r="P12835">
        <f t="shared" si="401"/>
        <v>0.21619038503365123</v>
      </c>
    </row>
    <row r="12836" spans="1:16" x14ac:dyDescent="0.2">
      <c r="A12836">
        <v>5641</v>
      </c>
      <c r="B12836">
        <v>1080623</v>
      </c>
      <c r="C12836">
        <v>0</v>
      </c>
      <c r="D12836">
        <v>10</v>
      </c>
      <c r="E12836">
        <v>5.1111111111099998E-2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3</v>
      </c>
      <c r="N12836">
        <v>3.8689512164000003E-2</v>
      </c>
      <c r="O12836">
        <f t="shared" si="400"/>
        <v>1</v>
      </c>
      <c r="P12836">
        <f t="shared" si="401"/>
        <v>3.6337021428110149E-2</v>
      </c>
    </row>
    <row r="12837" spans="1:16" x14ac:dyDescent="0.2">
      <c r="A12837">
        <v>5641</v>
      </c>
      <c r="B12837">
        <v>1080620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5</v>
      </c>
      <c r="N12837">
        <v>4.40357142857E-3</v>
      </c>
      <c r="O12837">
        <f t="shared" si="400"/>
        <v>0</v>
      </c>
      <c r="P12837">
        <f t="shared" si="401"/>
        <v>4.1358151191436075E-3</v>
      </c>
    </row>
    <row r="12838" spans="1:16" x14ac:dyDescent="0.2">
      <c r="A12838">
        <v>5641</v>
      </c>
      <c r="B12838">
        <v>1080868</v>
      </c>
      <c r="C12838">
        <v>1</v>
      </c>
      <c r="D12838">
        <v>37</v>
      </c>
      <c r="E12838">
        <v>7.9032258064499997E-2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4</v>
      </c>
      <c r="N12838">
        <v>5.90121552291E-2</v>
      </c>
      <c r="O12838">
        <f t="shared" si="400"/>
        <v>1</v>
      </c>
      <c r="P12838">
        <f t="shared" si="401"/>
        <v>5.5423959340434162E-2</v>
      </c>
    </row>
    <row r="12839" spans="1:16" x14ac:dyDescent="0.2">
      <c r="A12839">
        <v>5641</v>
      </c>
      <c r="B12839">
        <v>1080521</v>
      </c>
      <c r="C12839">
        <v>0</v>
      </c>
      <c r="D12839">
        <v>14</v>
      </c>
      <c r="E12839">
        <v>7.1428571428599999E-2</v>
      </c>
      <c r="F12839">
        <v>0</v>
      </c>
      <c r="G12839">
        <v>0</v>
      </c>
      <c r="H12839">
        <v>1</v>
      </c>
      <c r="I12839">
        <v>0</v>
      </c>
      <c r="J12839">
        <v>0</v>
      </c>
      <c r="K12839">
        <v>0</v>
      </c>
      <c r="L12839">
        <v>0</v>
      </c>
      <c r="M12839">
        <v>4</v>
      </c>
      <c r="N12839">
        <v>3.0514968904899999E-2</v>
      </c>
      <c r="O12839">
        <f t="shared" si="400"/>
        <v>1</v>
      </c>
      <c r="P12839">
        <f t="shared" si="401"/>
        <v>2.8659525978908803E-2</v>
      </c>
    </row>
    <row r="12840" spans="1:16" x14ac:dyDescent="0.2">
      <c r="A12840">
        <v>5641</v>
      </c>
      <c r="B12840">
        <v>1080582</v>
      </c>
      <c r="C12840">
        <v>0</v>
      </c>
      <c r="D12840">
        <v>1</v>
      </c>
      <c r="E12840">
        <v>1.19331742243E-2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5</v>
      </c>
      <c r="N12840">
        <v>5.4514780648700002E-2</v>
      </c>
      <c r="O12840">
        <f t="shared" si="400"/>
        <v>0</v>
      </c>
      <c r="P12840">
        <f t="shared" si="401"/>
        <v>5.1200044709370569E-2</v>
      </c>
    </row>
    <row r="12841" spans="1:16" x14ac:dyDescent="0.2">
      <c r="A12841">
        <v>5641</v>
      </c>
      <c r="B12841">
        <v>1080701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5</v>
      </c>
      <c r="N12841">
        <v>4.40357142857E-3</v>
      </c>
      <c r="O12841">
        <f t="shared" si="400"/>
        <v>0</v>
      </c>
      <c r="P12841">
        <f t="shared" si="401"/>
        <v>4.1358151191436075E-3</v>
      </c>
    </row>
    <row r="12842" spans="1:16" x14ac:dyDescent="0.2">
      <c r="A12842">
        <v>5641</v>
      </c>
      <c r="B12842">
        <v>1080726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5</v>
      </c>
      <c r="N12842">
        <v>5.4089571428599999E-2</v>
      </c>
      <c r="O12842">
        <f t="shared" si="400"/>
        <v>0</v>
      </c>
      <c r="P12842">
        <f t="shared" si="401"/>
        <v>5.0800690060578156E-2</v>
      </c>
    </row>
    <row r="12843" spans="1:16" x14ac:dyDescent="0.2">
      <c r="A12843">
        <v>5641</v>
      </c>
      <c r="B12843">
        <v>1080879</v>
      </c>
      <c r="C12843">
        <v>0</v>
      </c>
      <c r="D12843">
        <v>19</v>
      </c>
      <c r="E12843">
        <v>7.2210065645500005E-2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3</v>
      </c>
      <c r="N12843">
        <v>3.3583673145999998E-2</v>
      </c>
      <c r="O12843">
        <f t="shared" si="400"/>
        <v>1</v>
      </c>
      <c r="P12843">
        <f t="shared" si="401"/>
        <v>3.1541639645597502E-2</v>
      </c>
    </row>
    <row r="12844" spans="1:16" x14ac:dyDescent="0.2">
      <c r="A12844">
        <v>5641</v>
      </c>
      <c r="B12844">
        <v>1080643</v>
      </c>
      <c r="C12844">
        <v>0</v>
      </c>
      <c r="D12844">
        <v>4</v>
      </c>
      <c r="E12844">
        <v>7.6433121019099997E-3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5</v>
      </c>
      <c r="N12844">
        <v>6.3102961128799998E-2</v>
      </c>
      <c r="O12844">
        <f t="shared" si="400"/>
        <v>0</v>
      </c>
      <c r="P12844">
        <f t="shared" si="401"/>
        <v>5.9266026436176782E-2</v>
      </c>
    </row>
    <row r="12845" spans="1:16" x14ac:dyDescent="0.2">
      <c r="A12845">
        <v>5641</v>
      </c>
      <c r="B12845">
        <v>1080545</v>
      </c>
      <c r="C12845">
        <v>0</v>
      </c>
      <c r="D12845">
        <v>50</v>
      </c>
      <c r="E12845">
        <v>9.6181046676100002E-2</v>
      </c>
      <c r="F12845">
        <v>0</v>
      </c>
      <c r="G12845">
        <v>0</v>
      </c>
      <c r="H12845">
        <v>2</v>
      </c>
      <c r="I12845">
        <v>0</v>
      </c>
      <c r="J12845">
        <v>0</v>
      </c>
      <c r="K12845">
        <v>0</v>
      </c>
      <c r="L12845">
        <v>0</v>
      </c>
      <c r="M12845">
        <v>3</v>
      </c>
      <c r="N12845">
        <v>0.140383940589</v>
      </c>
      <c r="O12845">
        <f t="shared" si="400"/>
        <v>1</v>
      </c>
      <c r="P12845">
        <f t="shared" si="401"/>
        <v>0.13184798597930017</v>
      </c>
    </row>
    <row r="12846" spans="1:16" x14ac:dyDescent="0.2">
      <c r="A12846">
        <v>5641</v>
      </c>
      <c r="B12846">
        <v>1080757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5</v>
      </c>
      <c r="N12846">
        <v>4.40357142857E-3</v>
      </c>
      <c r="O12846">
        <f t="shared" si="400"/>
        <v>0</v>
      </c>
      <c r="P12846">
        <f t="shared" si="401"/>
        <v>4.1358151191436075E-3</v>
      </c>
    </row>
    <row r="12847" spans="1:16" x14ac:dyDescent="0.2">
      <c r="A12847">
        <v>5641</v>
      </c>
      <c r="B12847">
        <v>1080571</v>
      </c>
      <c r="C12847">
        <v>0</v>
      </c>
      <c r="D12847">
        <v>33</v>
      </c>
      <c r="E12847">
        <v>8.51788756388E-2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1</v>
      </c>
      <c r="M12847">
        <v>3</v>
      </c>
      <c r="N12847">
        <v>0.103456762253</v>
      </c>
      <c r="O12847">
        <f t="shared" si="400"/>
        <v>1</v>
      </c>
      <c r="P12847">
        <f t="shared" si="401"/>
        <v>9.7166140811879742E-2</v>
      </c>
    </row>
    <row r="12848" spans="1:16" x14ac:dyDescent="0.2">
      <c r="A12848">
        <v>25241</v>
      </c>
      <c r="B12848">
        <v>1080679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5</v>
      </c>
      <c r="N12848">
        <v>4.40357142857E-3</v>
      </c>
      <c r="O12848">
        <f t="shared" si="400"/>
        <v>0</v>
      </c>
      <c r="P12848">
        <f t="shared" si="401"/>
        <v>4.1358151191436075E-3</v>
      </c>
    </row>
    <row r="12849" spans="1:16" x14ac:dyDescent="0.2">
      <c r="A12849">
        <v>25241</v>
      </c>
      <c r="B12849">
        <v>1080533</v>
      </c>
      <c r="C12849">
        <v>0</v>
      </c>
      <c r="D12849">
        <v>25</v>
      </c>
      <c r="E12849">
        <v>9.0566037735800006E-2</v>
      </c>
      <c r="F12849">
        <v>1</v>
      </c>
      <c r="G12849">
        <v>0</v>
      </c>
      <c r="H12849">
        <v>2</v>
      </c>
      <c r="I12849">
        <v>0</v>
      </c>
      <c r="J12849">
        <v>0</v>
      </c>
      <c r="K12849">
        <v>0</v>
      </c>
      <c r="L12849">
        <v>0</v>
      </c>
      <c r="M12849">
        <v>2</v>
      </c>
      <c r="N12849">
        <v>5.31371373333E-2</v>
      </c>
      <c r="O12849">
        <f t="shared" si="400"/>
        <v>1</v>
      </c>
      <c r="P12849">
        <f t="shared" si="401"/>
        <v>4.9906168103747144E-2</v>
      </c>
    </row>
    <row r="12850" spans="1:16" x14ac:dyDescent="0.2">
      <c r="A12850">
        <v>25241</v>
      </c>
      <c r="B12850">
        <v>1080817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5</v>
      </c>
      <c r="N12850">
        <v>4.40357142857E-3</v>
      </c>
      <c r="O12850">
        <f t="shared" si="400"/>
        <v>0</v>
      </c>
      <c r="P12850">
        <f t="shared" si="401"/>
        <v>4.1358151191436075E-3</v>
      </c>
    </row>
    <row r="12851" spans="1:16" x14ac:dyDescent="0.2">
      <c r="A12851">
        <v>25241</v>
      </c>
      <c r="B12851">
        <v>1080766</v>
      </c>
      <c r="C12851">
        <v>0</v>
      </c>
      <c r="D12851">
        <v>1</v>
      </c>
      <c r="E12851">
        <v>3.8901601830700003E-2</v>
      </c>
      <c r="F12851">
        <v>1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5</v>
      </c>
      <c r="N12851">
        <v>1.92352185439E-2</v>
      </c>
      <c r="O12851">
        <f t="shared" si="400"/>
        <v>0</v>
      </c>
      <c r="P12851">
        <f t="shared" si="401"/>
        <v>1.8065633535034303E-2</v>
      </c>
    </row>
    <row r="12852" spans="1:16" x14ac:dyDescent="0.2">
      <c r="A12852">
        <v>25241</v>
      </c>
      <c r="B12852">
        <v>1080728</v>
      </c>
      <c r="C12852">
        <v>0</v>
      </c>
      <c r="D12852">
        <v>13</v>
      </c>
      <c r="E12852">
        <v>6.1181434599200002E-2</v>
      </c>
      <c r="F12852">
        <v>0</v>
      </c>
      <c r="G12852">
        <v>0</v>
      </c>
      <c r="H12852">
        <v>1</v>
      </c>
      <c r="I12852">
        <v>1</v>
      </c>
      <c r="J12852">
        <v>0</v>
      </c>
      <c r="K12852">
        <v>0</v>
      </c>
      <c r="L12852">
        <v>0</v>
      </c>
      <c r="M12852">
        <v>2</v>
      </c>
      <c r="N12852">
        <v>2.9114736932899999E-2</v>
      </c>
      <c r="O12852">
        <f t="shared" si="400"/>
        <v>1</v>
      </c>
      <c r="P12852">
        <f t="shared" si="401"/>
        <v>2.7344434205323911E-2</v>
      </c>
    </row>
    <row r="12853" spans="1:16" x14ac:dyDescent="0.2">
      <c r="A12853">
        <v>25241</v>
      </c>
      <c r="B12853">
        <v>1080645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5</v>
      </c>
      <c r="N12853">
        <v>4.40357142857E-3</v>
      </c>
      <c r="O12853">
        <f t="shared" si="400"/>
        <v>0</v>
      </c>
      <c r="P12853">
        <f t="shared" si="401"/>
        <v>4.1358151191436075E-3</v>
      </c>
    </row>
    <row r="12854" spans="1:16" x14ac:dyDescent="0.2">
      <c r="A12854">
        <v>25241</v>
      </c>
      <c r="B12854">
        <v>1080830</v>
      </c>
      <c r="C12854">
        <v>1</v>
      </c>
      <c r="D12854">
        <v>21</v>
      </c>
      <c r="E12854">
        <v>7.2897196261700006E-2</v>
      </c>
      <c r="F12854">
        <v>0</v>
      </c>
      <c r="G12854">
        <v>0</v>
      </c>
      <c r="H12854">
        <v>2</v>
      </c>
      <c r="I12854">
        <v>0</v>
      </c>
      <c r="J12854">
        <v>0</v>
      </c>
      <c r="K12854">
        <v>0</v>
      </c>
      <c r="L12854">
        <v>0</v>
      </c>
      <c r="M12854">
        <v>2</v>
      </c>
      <c r="N12854">
        <v>5.2659471498499998E-2</v>
      </c>
      <c r="O12854">
        <f t="shared" si="400"/>
        <v>1</v>
      </c>
      <c r="P12854">
        <f t="shared" si="401"/>
        <v>4.9457546430746201E-2</v>
      </c>
    </row>
    <row r="12855" spans="1:16" x14ac:dyDescent="0.2">
      <c r="A12855">
        <v>25241</v>
      </c>
      <c r="B12855">
        <v>1080722</v>
      </c>
      <c r="C12855">
        <v>0</v>
      </c>
      <c r="D12855">
        <v>27</v>
      </c>
      <c r="E12855">
        <v>6.8071312803899997E-2</v>
      </c>
      <c r="F12855">
        <v>1</v>
      </c>
      <c r="G12855">
        <v>0</v>
      </c>
      <c r="H12855">
        <v>2</v>
      </c>
      <c r="I12855">
        <v>0</v>
      </c>
      <c r="J12855">
        <v>0</v>
      </c>
      <c r="K12855">
        <v>0</v>
      </c>
      <c r="L12855">
        <v>0</v>
      </c>
      <c r="M12855">
        <v>3</v>
      </c>
      <c r="N12855">
        <v>5.2826785653600002E-2</v>
      </c>
      <c r="O12855">
        <f t="shared" si="400"/>
        <v>1</v>
      </c>
      <c r="P12855">
        <f t="shared" si="401"/>
        <v>4.9614687156980329E-2</v>
      </c>
    </row>
    <row r="12856" spans="1:16" x14ac:dyDescent="0.2">
      <c r="A12856">
        <v>25241</v>
      </c>
      <c r="B12856">
        <v>1080731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5</v>
      </c>
      <c r="N12856">
        <v>5.4089571428599999E-2</v>
      </c>
      <c r="O12856">
        <f t="shared" si="400"/>
        <v>0</v>
      </c>
      <c r="P12856">
        <f t="shared" si="401"/>
        <v>5.0800690060578156E-2</v>
      </c>
    </row>
    <row r="12857" spans="1:16" x14ac:dyDescent="0.2">
      <c r="A12857">
        <v>25241</v>
      </c>
      <c r="B12857">
        <v>1080688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5</v>
      </c>
      <c r="N12857">
        <v>4.40357142857E-3</v>
      </c>
      <c r="O12857">
        <f t="shared" si="400"/>
        <v>0</v>
      </c>
      <c r="P12857">
        <f t="shared" si="401"/>
        <v>4.1358151191436075E-3</v>
      </c>
    </row>
    <row r="12858" spans="1:16" x14ac:dyDescent="0.2">
      <c r="A12858">
        <v>25241</v>
      </c>
      <c r="B12858">
        <v>1080555</v>
      </c>
      <c r="C12858">
        <v>0</v>
      </c>
      <c r="D12858">
        <v>22</v>
      </c>
      <c r="E12858">
        <v>6.5737051792799997E-2</v>
      </c>
      <c r="F12858">
        <v>0</v>
      </c>
      <c r="G12858">
        <v>0</v>
      </c>
      <c r="H12858">
        <v>4</v>
      </c>
      <c r="I12858">
        <v>1</v>
      </c>
      <c r="J12858">
        <v>0</v>
      </c>
      <c r="K12858">
        <v>0</v>
      </c>
      <c r="L12858">
        <v>0</v>
      </c>
      <c r="M12858">
        <v>2</v>
      </c>
      <c r="N12858">
        <v>9.6937486071299997E-2</v>
      </c>
      <c r="O12858">
        <f t="shared" si="400"/>
        <v>1</v>
      </c>
      <c r="P12858">
        <f t="shared" si="401"/>
        <v>9.1043264997213241E-2</v>
      </c>
    </row>
    <row r="12859" spans="1:16" x14ac:dyDescent="0.2">
      <c r="A12859">
        <v>25241</v>
      </c>
      <c r="B12859">
        <v>1080698</v>
      </c>
      <c r="C12859">
        <v>0</v>
      </c>
      <c r="D12859">
        <v>37</v>
      </c>
      <c r="E12859">
        <v>9.3969144460000001E-2</v>
      </c>
      <c r="F12859">
        <v>4</v>
      </c>
      <c r="G12859">
        <v>0</v>
      </c>
      <c r="H12859">
        <v>1</v>
      </c>
      <c r="I12859">
        <v>1</v>
      </c>
      <c r="J12859">
        <v>0</v>
      </c>
      <c r="K12859">
        <v>0</v>
      </c>
      <c r="L12859">
        <v>0</v>
      </c>
      <c r="M12859">
        <v>2</v>
      </c>
      <c r="N12859">
        <v>0.13500384753</v>
      </c>
      <c r="O12859">
        <f t="shared" si="400"/>
        <v>1</v>
      </c>
      <c r="P12859">
        <f t="shared" si="401"/>
        <v>0.12679502599517256</v>
      </c>
    </row>
    <row r="12860" spans="1:16" x14ac:dyDescent="0.2">
      <c r="A12860">
        <v>25241</v>
      </c>
      <c r="B12860">
        <v>1080767</v>
      </c>
      <c r="C12860">
        <v>0</v>
      </c>
      <c r="D12860">
        <v>8</v>
      </c>
      <c r="E12860">
        <v>6.1503416856500001E-2</v>
      </c>
      <c r="F12860">
        <v>1</v>
      </c>
      <c r="G12860">
        <v>0</v>
      </c>
      <c r="H12860">
        <v>2</v>
      </c>
      <c r="I12860">
        <v>0</v>
      </c>
      <c r="J12860">
        <v>0</v>
      </c>
      <c r="K12860">
        <v>0</v>
      </c>
      <c r="L12860">
        <v>0</v>
      </c>
      <c r="M12860">
        <v>2</v>
      </c>
      <c r="N12860">
        <v>7.8005096131200005E-2</v>
      </c>
      <c r="O12860">
        <f t="shared" si="400"/>
        <v>1</v>
      </c>
      <c r="P12860">
        <f t="shared" si="401"/>
        <v>7.3262046768804712E-2</v>
      </c>
    </row>
    <row r="12861" spans="1:16" x14ac:dyDescent="0.2">
      <c r="A12861">
        <v>25241</v>
      </c>
      <c r="B12861">
        <v>1080564</v>
      </c>
      <c r="C12861">
        <v>0</v>
      </c>
      <c r="D12861">
        <v>11</v>
      </c>
      <c r="E12861">
        <v>7.1428571428599999E-2</v>
      </c>
      <c r="F12861">
        <v>0</v>
      </c>
      <c r="G12861">
        <v>0</v>
      </c>
      <c r="H12861">
        <v>2</v>
      </c>
      <c r="I12861">
        <v>0</v>
      </c>
      <c r="J12861">
        <v>0</v>
      </c>
      <c r="K12861">
        <v>0</v>
      </c>
      <c r="L12861">
        <v>0</v>
      </c>
      <c r="M12861">
        <v>2</v>
      </c>
      <c r="N12861">
        <v>8.9261083205200001E-2</v>
      </c>
      <c r="O12861">
        <f t="shared" si="400"/>
        <v>1</v>
      </c>
      <c r="P12861">
        <f t="shared" si="401"/>
        <v>8.3833620836958639E-2</v>
      </c>
    </row>
    <row r="12862" spans="1:16" x14ac:dyDescent="0.2">
      <c r="A12862">
        <v>25241</v>
      </c>
      <c r="B12862">
        <v>1080808</v>
      </c>
      <c r="C12862">
        <v>0</v>
      </c>
      <c r="D12862">
        <v>18</v>
      </c>
      <c r="E12862">
        <v>6.69934640523E-2</v>
      </c>
      <c r="F12862">
        <v>4</v>
      </c>
      <c r="G12862">
        <v>0</v>
      </c>
      <c r="H12862">
        <v>3</v>
      </c>
      <c r="I12862">
        <v>0</v>
      </c>
      <c r="J12862">
        <v>0</v>
      </c>
      <c r="K12862">
        <v>0</v>
      </c>
      <c r="L12862">
        <v>1</v>
      </c>
      <c r="M12862">
        <v>2</v>
      </c>
      <c r="N12862">
        <v>0.21180138627799999</v>
      </c>
      <c r="O12862">
        <f t="shared" si="400"/>
        <v>1</v>
      </c>
      <c r="P12862">
        <f t="shared" si="401"/>
        <v>0.1989229401255761</v>
      </c>
    </row>
    <row r="12863" spans="1:16" x14ac:dyDescent="0.2">
      <c r="A12863">
        <v>25241</v>
      </c>
      <c r="B12863">
        <v>1080807</v>
      </c>
      <c r="C12863">
        <v>0</v>
      </c>
      <c r="D12863">
        <v>19</v>
      </c>
      <c r="E12863">
        <v>9.70537261698E-2</v>
      </c>
      <c r="F12863">
        <v>2</v>
      </c>
      <c r="G12863">
        <v>0</v>
      </c>
      <c r="H12863">
        <v>1</v>
      </c>
      <c r="I12863">
        <v>0</v>
      </c>
      <c r="J12863">
        <v>0</v>
      </c>
      <c r="K12863">
        <v>0</v>
      </c>
      <c r="L12863">
        <v>0</v>
      </c>
      <c r="M12863">
        <v>2</v>
      </c>
      <c r="N12863">
        <v>5.6470908320900001E-2</v>
      </c>
      <c r="O12863">
        <f t="shared" si="400"/>
        <v>1</v>
      </c>
      <c r="P12863">
        <f t="shared" si="401"/>
        <v>5.3037231305044147E-2</v>
      </c>
    </row>
    <row r="12864" spans="1:16" x14ac:dyDescent="0.2">
      <c r="A12864">
        <v>25241</v>
      </c>
      <c r="B12864">
        <v>1080568</v>
      </c>
      <c r="C12864">
        <v>0</v>
      </c>
      <c r="D12864">
        <v>23</v>
      </c>
      <c r="E12864">
        <v>5.3191489361699998E-2</v>
      </c>
      <c r="F12864">
        <v>2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2</v>
      </c>
      <c r="N12864">
        <v>4.8849106950599998E-2</v>
      </c>
      <c r="O12864">
        <f t="shared" si="400"/>
        <v>1</v>
      </c>
      <c r="P12864">
        <f t="shared" si="401"/>
        <v>4.5878868631991587E-2</v>
      </c>
    </row>
    <row r="12865" spans="1:16" x14ac:dyDescent="0.2">
      <c r="A12865">
        <v>25241</v>
      </c>
      <c r="B12865">
        <v>1080515</v>
      </c>
      <c r="C12865">
        <v>0</v>
      </c>
      <c r="D12865">
        <v>18</v>
      </c>
      <c r="E12865">
        <v>6.7049808429099994E-2</v>
      </c>
      <c r="F12865">
        <v>2</v>
      </c>
      <c r="G12865">
        <v>0</v>
      </c>
      <c r="H12865">
        <v>1</v>
      </c>
      <c r="I12865">
        <v>0</v>
      </c>
      <c r="J12865">
        <v>0</v>
      </c>
      <c r="K12865">
        <v>0</v>
      </c>
      <c r="L12865">
        <v>0</v>
      </c>
      <c r="M12865">
        <v>2</v>
      </c>
      <c r="N12865">
        <v>6.2866810272000001E-2</v>
      </c>
      <c r="O12865">
        <f t="shared" si="400"/>
        <v>1</v>
      </c>
      <c r="P12865">
        <f t="shared" si="401"/>
        <v>5.9044234579318157E-2</v>
      </c>
    </row>
    <row r="12866" spans="1:16" x14ac:dyDescent="0.2">
      <c r="A12866">
        <v>25241</v>
      </c>
      <c r="B12866">
        <v>1080784</v>
      </c>
      <c r="C12866">
        <v>0</v>
      </c>
      <c r="D12866">
        <v>31</v>
      </c>
      <c r="E12866">
        <v>9.59119496855E-2</v>
      </c>
      <c r="F12866">
        <v>4</v>
      </c>
      <c r="G12866">
        <v>0</v>
      </c>
      <c r="H12866">
        <v>2</v>
      </c>
      <c r="I12866">
        <v>0</v>
      </c>
      <c r="J12866">
        <v>0</v>
      </c>
      <c r="K12866">
        <v>0</v>
      </c>
      <c r="L12866">
        <v>0</v>
      </c>
      <c r="M12866">
        <v>2</v>
      </c>
      <c r="N12866">
        <v>0.19099663720000001</v>
      </c>
      <c r="O12866">
        <f t="shared" si="400"/>
        <v>1</v>
      </c>
      <c r="P12866">
        <f t="shared" si="401"/>
        <v>0.17938321034430554</v>
      </c>
    </row>
    <row r="12867" spans="1:16" x14ac:dyDescent="0.2">
      <c r="A12867">
        <v>25241</v>
      </c>
      <c r="B12867">
        <v>1080742</v>
      </c>
      <c r="C12867">
        <v>0</v>
      </c>
      <c r="D12867">
        <v>1</v>
      </c>
      <c r="E12867">
        <v>6.0483870967699997E-3</v>
      </c>
      <c r="F12867">
        <v>1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5</v>
      </c>
      <c r="N12867">
        <v>1.1427472235299999E-2</v>
      </c>
      <c r="O12867">
        <f t="shared" ref="O12867:O12930" si="402">IF(M12867&lt;5,1,0)</f>
        <v>0</v>
      </c>
      <c r="P12867">
        <f t="shared" ref="P12867:P12930" si="403">$S$4*N12867</f>
        <v>1.0732632185256774E-2</v>
      </c>
    </row>
    <row r="12868" spans="1:16" x14ac:dyDescent="0.2">
      <c r="A12868">
        <v>25244</v>
      </c>
      <c r="B12868">
        <v>1080762</v>
      </c>
      <c r="C12868">
        <v>7</v>
      </c>
      <c r="D12868">
        <v>32</v>
      </c>
      <c r="E12868">
        <v>9.5307917888600005E-2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1</v>
      </c>
      <c r="L12868">
        <v>0</v>
      </c>
      <c r="M12868">
        <v>4</v>
      </c>
      <c r="N12868">
        <v>0.26006374485099998</v>
      </c>
      <c r="O12868">
        <f t="shared" si="402"/>
        <v>1</v>
      </c>
      <c r="P12868">
        <f t="shared" si="403"/>
        <v>0.24425073723515137</v>
      </c>
    </row>
    <row r="12869" spans="1:16" x14ac:dyDescent="0.2">
      <c r="A12869">
        <v>25244</v>
      </c>
      <c r="B12869">
        <v>1080612</v>
      </c>
      <c r="C12869">
        <v>5</v>
      </c>
      <c r="D12869">
        <v>26</v>
      </c>
      <c r="E12869">
        <v>7.0680628272299997E-2</v>
      </c>
      <c r="F12869">
        <v>1</v>
      </c>
      <c r="G12869">
        <v>0</v>
      </c>
      <c r="H12869">
        <v>1</v>
      </c>
      <c r="I12869">
        <v>1</v>
      </c>
      <c r="J12869">
        <v>0</v>
      </c>
      <c r="K12869">
        <v>2</v>
      </c>
      <c r="L12869">
        <v>0</v>
      </c>
      <c r="M12869">
        <v>4</v>
      </c>
      <c r="N12869">
        <v>0.21296664843900001</v>
      </c>
      <c r="O12869">
        <f t="shared" si="402"/>
        <v>1</v>
      </c>
      <c r="P12869">
        <f t="shared" si="403"/>
        <v>0.20001734927537723</v>
      </c>
    </row>
    <row r="12870" spans="1:16" x14ac:dyDescent="0.2">
      <c r="A12870">
        <v>25244</v>
      </c>
      <c r="B12870">
        <v>1080758</v>
      </c>
      <c r="C12870">
        <v>5</v>
      </c>
      <c r="D12870">
        <v>18</v>
      </c>
      <c r="E12870">
        <v>6.72566371681E-2</v>
      </c>
      <c r="F12870">
        <v>0</v>
      </c>
      <c r="G12870">
        <v>0</v>
      </c>
      <c r="H12870">
        <v>1</v>
      </c>
      <c r="I12870">
        <v>0</v>
      </c>
      <c r="J12870">
        <v>0</v>
      </c>
      <c r="K12870">
        <v>0</v>
      </c>
      <c r="L12870">
        <v>1</v>
      </c>
      <c r="M12870">
        <v>4</v>
      </c>
      <c r="N12870">
        <v>0.121791718361</v>
      </c>
      <c r="O12870">
        <f t="shared" si="402"/>
        <v>1</v>
      </c>
      <c r="P12870">
        <f t="shared" si="403"/>
        <v>0.11438625178551406</v>
      </c>
    </row>
    <row r="12871" spans="1:16" x14ac:dyDescent="0.2">
      <c r="A12871">
        <v>25244</v>
      </c>
      <c r="B12871">
        <v>1080616</v>
      </c>
      <c r="C12871">
        <v>0</v>
      </c>
      <c r="D12871">
        <v>23</v>
      </c>
      <c r="E12871">
        <v>7.91925465839E-2</v>
      </c>
      <c r="F12871">
        <v>0</v>
      </c>
      <c r="G12871">
        <v>0</v>
      </c>
      <c r="H12871">
        <v>2</v>
      </c>
      <c r="I12871">
        <v>0</v>
      </c>
      <c r="J12871">
        <v>0</v>
      </c>
      <c r="K12871">
        <v>0</v>
      </c>
      <c r="L12871">
        <v>0</v>
      </c>
      <c r="M12871">
        <v>4</v>
      </c>
      <c r="N12871">
        <v>6.8043285711099993E-2</v>
      </c>
      <c r="O12871">
        <f t="shared" si="402"/>
        <v>1</v>
      </c>
      <c r="P12871">
        <f t="shared" si="403"/>
        <v>6.390595778108249E-2</v>
      </c>
    </row>
    <row r="12872" spans="1:16" x14ac:dyDescent="0.2">
      <c r="A12872">
        <v>25244</v>
      </c>
      <c r="B12872">
        <v>1080777</v>
      </c>
      <c r="C12872">
        <v>7</v>
      </c>
      <c r="D12872">
        <v>27</v>
      </c>
      <c r="E12872">
        <v>0.13584288052400001</v>
      </c>
      <c r="F12872">
        <v>2</v>
      </c>
      <c r="G12872">
        <v>0</v>
      </c>
      <c r="H12872">
        <v>3</v>
      </c>
      <c r="I12872">
        <v>0</v>
      </c>
      <c r="J12872">
        <v>0</v>
      </c>
      <c r="K12872">
        <v>0</v>
      </c>
      <c r="L12872">
        <v>0</v>
      </c>
      <c r="M12872">
        <v>3</v>
      </c>
      <c r="N12872">
        <v>0.15017106872800001</v>
      </c>
      <c r="O12872">
        <f t="shared" si="402"/>
        <v>1</v>
      </c>
      <c r="P12872">
        <f t="shared" si="403"/>
        <v>0.14104001412891887</v>
      </c>
    </row>
    <row r="12873" spans="1:16" x14ac:dyDescent="0.2">
      <c r="A12873">
        <v>25244</v>
      </c>
      <c r="B12873">
        <v>1080806</v>
      </c>
      <c r="C12873">
        <v>2</v>
      </c>
      <c r="D12873">
        <v>46</v>
      </c>
      <c r="E12873">
        <v>0.10615199035</v>
      </c>
      <c r="F12873">
        <v>0</v>
      </c>
      <c r="G12873">
        <v>0</v>
      </c>
      <c r="H12873">
        <v>1</v>
      </c>
      <c r="I12873">
        <v>0</v>
      </c>
      <c r="J12873">
        <v>0</v>
      </c>
      <c r="K12873">
        <v>0</v>
      </c>
      <c r="L12873">
        <v>0</v>
      </c>
      <c r="M12873">
        <v>3</v>
      </c>
      <c r="N12873">
        <v>5.9275908612299998E-2</v>
      </c>
      <c r="O12873">
        <f t="shared" si="402"/>
        <v>1</v>
      </c>
      <c r="P12873">
        <f t="shared" si="403"/>
        <v>5.5671675369947521E-2</v>
      </c>
    </row>
    <row r="12874" spans="1:16" x14ac:dyDescent="0.2">
      <c r="A12874">
        <v>25244</v>
      </c>
      <c r="B12874">
        <v>1080812</v>
      </c>
      <c r="C12874">
        <v>3</v>
      </c>
      <c r="D12874">
        <v>43</v>
      </c>
      <c r="E12874">
        <v>9.0909090909100002E-2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3</v>
      </c>
      <c r="N12874">
        <v>0.169096257779</v>
      </c>
      <c r="O12874">
        <f t="shared" si="402"/>
        <v>1</v>
      </c>
      <c r="P12874">
        <f t="shared" si="403"/>
        <v>0.15881446931362658</v>
      </c>
    </row>
    <row r="12875" spans="1:16" x14ac:dyDescent="0.2">
      <c r="A12875">
        <v>25244</v>
      </c>
      <c r="B12875">
        <v>1080863</v>
      </c>
      <c r="C12875">
        <v>0</v>
      </c>
      <c r="D12875">
        <v>35</v>
      </c>
      <c r="E12875">
        <v>0.10050890585199999</v>
      </c>
      <c r="F12875">
        <v>0</v>
      </c>
      <c r="G12875">
        <v>0</v>
      </c>
      <c r="H12875">
        <v>3</v>
      </c>
      <c r="I12875">
        <v>0</v>
      </c>
      <c r="J12875">
        <v>0</v>
      </c>
      <c r="K12875">
        <v>1</v>
      </c>
      <c r="L12875">
        <v>0</v>
      </c>
      <c r="M12875">
        <v>4</v>
      </c>
      <c r="N12875">
        <v>0.178022802718</v>
      </c>
      <c r="O12875">
        <f t="shared" si="402"/>
        <v>1</v>
      </c>
      <c r="P12875">
        <f t="shared" si="403"/>
        <v>0.16719824146749848</v>
      </c>
    </row>
    <row r="12876" spans="1:16" x14ac:dyDescent="0.2">
      <c r="A12876">
        <v>25244</v>
      </c>
      <c r="B12876">
        <v>1080828</v>
      </c>
      <c r="C12876">
        <v>0</v>
      </c>
      <c r="D12876">
        <v>34</v>
      </c>
      <c r="E12876">
        <v>6.5217391304300001E-2</v>
      </c>
      <c r="F12876">
        <v>0</v>
      </c>
      <c r="G12876">
        <v>0</v>
      </c>
      <c r="H12876">
        <v>1</v>
      </c>
      <c r="I12876">
        <v>1</v>
      </c>
      <c r="J12876">
        <v>0</v>
      </c>
      <c r="K12876">
        <v>0</v>
      </c>
      <c r="L12876">
        <v>0</v>
      </c>
      <c r="M12876">
        <v>4</v>
      </c>
      <c r="N12876">
        <v>0.127245166902</v>
      </c>
      <c r="O12876">
        <f t="shared" si="402"/>
        <v>1</v>
      </c>
      <c r="P12876">
        <f t="shared" si="403"/>
        <v>0.1195081069190559</v>
      </c>
    </row>
    <row r="12877" spans="1:16" x14ac:dyDescent="0.2">
      <c r="A12877">
        <v>25244</v>
      </c>
      <c r="B12877">
        <v>1080862</v>
      </c>
      <c r="C12877">
        <v>2</v>
      </c>
      <c r="D12877">
        <v>47</v>
      </c>
      <c r="E12877">
        <v>0.10921985815599999</v>
      </c>
      <c r="F12877">
        <v>1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4</v>
      </c>
      <c r="N12877">
        <v>0.21276076152000001</v>
      </c>
      <c r="O12877">
        <f t="shared" si="402"/>
        <v>1</v>
      </c>
      <c r="P12877">
        <f t="shared" si="403"/>
        <v>0.1998239811771764</v>
      </c>
    </row>
    <row r="12878" spans="1:16" x14ac:dyDescent="0.2">
      <c r="A12878">
        <v>25244</v>
      </c>
      <c r="B12878">
        <v>1080633</v>
      </c>
      <c r="C12878">
        <v>5</v>
      </c>
      <c r="D12878">
        <v>31</v>
      </c>
      <c r="E12878">
        <v>9.1029023746699994E-2</v>
      </c>
      <c r="F12878">
        <v>2</v>
      </c>
      <c r="G12878">
        <v>0</v>
      </c>
      <c r="H12878">
        <v>2</v>
      </c>
      <c r="I12878">
        <v>1</v>
      </c>
      <c r="J12878">
        <v>0</v>
      </c>
      <c r="K12878">
        <v>0</v>
      </c>
      <c r="L12878">
        <v>0</v>
      </c>
      <c r="M12878">
        <v>4</v>
      </c>
      <c r="N12878">
        <v>0.104175816059</v>
      </c>
      <c r="O12878">
        <f t="shared" si="402"/>
        <v>1</v>
      </c>
      <c r="P12878">
        <f t="shared" si="403"/>
        <v>9.7841473016789221E-2</v>
      </c>
    </row>
    <row r="12879" spans="1:16" x14ac:dyDescent="0.2">
      <c r="A12879">
        <v>25244</v>
      </c>
      <c r="B12879">
        <v>1080739</v>
      </c>
      <c r="C12879">
        <v>5</v>
      </c>
      <c r="D12879">
        <v>42</v>
      </c>
      <c r="E12879">
        <v>0.10691823899400001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1</v>
      </c>
      <c r="L12879">
        <v>0</v>
      </c>
      <c r="M12879">
        <v>3</v>
      </c>
      <c r="N12879">
        <v>0.20646003138499999</v>
      </c>
      <c r="O12879">
        <f t="shared" si="402"/>
        <v>1</v>
      </c>
      <c r="P12879">
        <f t="shared" si="403"/>
        <v>0.19390636285834764</v>
      </c>
    </row>
    <row r="12880" spans="1:16" x14ac:dyDescent="0.2">
      <c r="A12880">
        <v>25244</v>
      </c>
      <c r="B12880">
        <v>1080658</v>
      </c>
      <c r="C12880">
        <v>3</v>
      </c>
      <c r="D12880">
        <v>31</v>
      </c>
      <c r="E12880">
        <v>9.5447870778299998E-2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3</v>
      </c>
      <c r="L12880">
        <v>1</v>
      </c>
      <c r="M12880">
        <v>4</v>
      </c>
      <c r="N12880">
        <v>0.33770689144299998</v>
      </c>
      <c r="O12880">
        <f t="shared" si="402"/>
        <v>1</v>
      </c>
      <c r="P12880">
        <f t="shared" si="403"/>
        <v>0.3171728425721268</v>
      </c>
    </row>
    <row r="12881" spans="1:16" x14ac:dyDescent="0.2">
      <c r="A12881">
        <v>25244</v>
      </c>
      <c r="B12881">
        <v>1080657</v>
      </c>
      <c r="C12881">
        <v>2</v>
      </c>
      <c r="D12881">
        <v>51</v>
      </c>
      <c r="E12881">
        <v>8.5945399393299995E-2</v>
      </c>
      <c r="F12881">
        <v>1</v>
      </c>
      <c r="G12881">
        <v>0</v>
      </c>
      <c r="H12881">
        <v>2</v>
      </c>
      <c r="I12881">
        <v>0</v>
      </c>
      <c r="J12881">
        <v>0</v>
      </c>
      <c r="K12881">
        <v>0</v>
      </c>
      <c r="L12881">
        <v>0</v>
      </c>
      <c r="M12881">
        <v>3</v>
      </c>
      <c r="N12881">
        <v>0.14793546709800001</v>
      </c>
      <c r="O12881">
        <f t="shared" si="402"/>
        <v>1</v>
      </c>
      <c r="P12881">
        <f t="shared" si="403"/>
        <v>0.13894034680849149</v>
      </c>
    </row>
    <row r="12882" spans="1:16" x14ac:dyDescent="0.2">
      <c r="A12882">
        <v>25244</v>
      </c>
      <c r="B12882">
        <v>1080656</v>
      </c>
      <c r="C12882">
        <v>2</v>
      </c>
      <c r="D12882">
        <v>34</v>
      </c>
      <c r="E12882">
        <v>0.105339105339</v>
      </c>
      <c r="F12882">
        <v>1</v>
      </c>
      <c r="G12882">
        <v>0</v>
      </c>
      <c r="H12882">
        <v>2</v>
      </c>
      <c r="I12882">
        <v>1</v>
      </c>
      <c r="J12882">
        <v>0</v>
      </c>
      <c r="K12882">
        <v>2</v>
      </c>
      <c r="L12882">
        <v>0</v>
      </c>
      <c r="M12882">
        <v>4</v>
      </c>
      <c r="N12882">
        <v>0.24790664826</v>
      </c>
      <c r="O12882">
        <f t="shared" si="402"/>
        <v>1</v>
      </c>
      <c r="P12882">
        <f t="shared" si="403"/>
        <v>0.23283284503071527</v>
      </c>
    </row>
    <row r="12883" spans="1:16" x14ac:dyDescent="0.2">
      <c r="A12883">
        <v>25244</v>
      </c>
      <c r="B12883">
        <v>1080673</v>
      </c>
      <c r="C12883">
        <v>0</v>
      </c>
      <c r="D12883">
        <v>27</v>
      </c>
      <c r="E12883">
        <v>7.1724137931000007E-2</v>
      </c>
      <c r="F12883">
        <v>0</v>
      </c>
      <c r="G12883">
        <v>0</v>
      </c>
      <c r="H12883">
        <v>3</v>
      </c>
      <c r="I12883">
        <v>0</v>
      </c>
      <c r="J12883">
        <v>0</v>
      </c>
      <c r="K12883">
        <v>0</v>
      </c>
      <c r="L12883">
        <v>1</v>
      </c>
      <c r="M12883">
        <v>4</v>
      </c>
      <c r="N12883">
        <v>0.155808311458</v>
      </c>
      <c r="O12883">
        <f t="shared" si="402"/>
        <v>1</v>
      </c>
      <c r="P12883">
        <f t="shared" si="403"/>
        <v>0.14633448796480425</v>
      </c>
    </row>
    <row r="12884" spans="1:16" x14ac:dyDescent="0.2">
      <c r="A12884">
        <v>25244</v>
      </c>
      <c r="B12884">
        <v>1080737</v>
      </c>
      <c r="C12884">
        <v>2</v>
      </c>
      <c r="D12884">
        <v>27</v>
      </c>
      <c r="E12884">
        <v>8.9552238805999995E-2</v>
      </c>
      <c r="F12884">
        <v>0</v>
      </c>
      <c r="G12884">
        <v>0</v>
      </c>
      <c r="H12884">
        <v>2</v>
      </c>
      <c r="I12884">
        <v>0</v>
      </c>
      <c r="J12884">
        <v>0</v>
      </c>
      <c r="K12884">
        <v>1</v>
      </c>
      <c r="L12884">
        <v>0</v>
      </c>
      <c r="M12884">
        <v>4</v>
      </c>
      <c r="N12884">
        <v>0.103724287348</v>
      </c>
      <c r="O12884">
        <f t="shared" si="402"/>
        <v>1</v>
      </c>
      <c r="P12884">
        <f t="shared" si="403"/>
        <v>9.7417399216699271E-2</v>
      </c>
    </row>
    <row r="12885" spans="1:16" x14ac:dyDescent="0.2">
      <c r="A12885">
        <v>25244</v>
      </c>
      <c r="B12885">
        <v>1080732</v>
      </c>
      <c r="C12885">
        <v>1</v>
      </c>
      <c r="D12885">
        <v>44</v>
      </c>
      <c r="E12885">
        <v>0.10367454068199999</v>
      </c>
      <c r="F12885">
        <v>0</v>
      </c>
      <c r="G12885">
        <v>0</v>
      </c>
      <c r="H12885">
        <v>1</v>
      </c>
      <c r="I12885">
        <v>0</v>
      </c>
      <c r="J12885">
        <v>0</v>
      </c>
      <c r="K12885">
        <v>1</v>
      </c>
      <c r="L12885">
        <v>0</v>
      </c>
      <c r="M12885">
        <v>3</v>
      </c>
      <c r="N12885">
        <v>0.13312860086200001</v>
      </c>
      <c r="O12885">
        <f t="shared" si="402"/>
        <v>1</v>
      </c>
      <c r="P12885">
        <f t="shared" si="403"/>
        <v>0.12503380248660861</v>
      </c>
    </row>
    <row r="12886" spans="1:16" x14ac:dyDescent="0.2">
      <c r="A12886">
        <v>25244</v>
      </c>
      <c r="B12886">
        <v>1080692</v>
      </c>
      <c r="C12886">
        <v>3</v>
      </c>
      <c r="D12886">
        <v>44</v>
      </c>
      <c r="E12886">
        <v>0.109916367981</v>
      </c>
      <c r="F12886">
        <v>0</v>
      </c>
      <c r="G12886">
        <v>0</v>
      </c>
      <c r="H12886">
        <v>1</v>
      </c>
      <c r="I12886">
        <v>0</v>
      </c>
      <c r="J12886">
        <v>0</v>
      </c>
      <c r="K12886">
        <v>0</v>
      </c>
      <c r="L12886">
        <v>1</v>
      </c>
      <c r="M12886">
        <v>3</v>
      </c>
      <c r="N12886">
        <v>0.25303998165699998</v>
      </c>
      <c r="O12886">
        <f t="shared" si="402"/>
        <v>1</v>
      </c>
      <c r="P12886">
        <f t="shared" si="403"/>
        <v>0.23765404941431525</v>
      </c>
    </row>
    <row r="12887" spans="1:16" x14ac:dyDescent="0.2">
      <c r="A12887">
        <v>25244</v>
      </c>
      <c r="B12887">
        <v>1080559</v>
      </c>
      <c r="C12887">
        <v>1</v>
      </c>
      <c r="D12887">
        <v>59</v>
      </c>
      <c r="E12887">
        <v>9.5534787123600001E-2</v>
      </c>
      <c r="F12887">
        <v>0</v>
      </c>
      <c r="G12887">
        <v>0</v>
      </c>
      <c r="H12887">
        <v>1</v>
      </c>
      <c r="I12887">
        <v>0</v>
      </c>
      <c r="J12887">
        <v>0</v>
      </c>
      <c r="K12887">
        <v>2</v>
      </c>
      <c r="L12887">
        <v>0</v>
      </c>
      <c r="M12887">
        <v>4</v>
      </c>
      <c r="N12887">
        <v>0.22122562209900001</v>
      </c>
      <c r="O12887">
        <f t="shared" si="402"/>
        <v>1</v>
      </c>
      <c r="P12887">
        <f t="shared" si="403"/>
        <v>0.20777414138962005</v>
      </c>
    </row>
    <row r="12888" spans="1:16" x14ac:dyDescent="0.2">
      <c r="A12888">
        <v>25244</v>
      </c>
      <c r="B12888">
        <v>1080516</v>
      </c>
      <c r="C12888">
        <v>1</v>
      </c>
      <c r="D12888">
        <v>25</v>
      </c>
      <c r="E12888">
        <v>9.1787439613499999E-2</v>
      </c>
      <c r="F12888">
        <v>1</v>
      </c>
      <c r="G12888">
        <v>0</v>
      </c>
      <c r="H12888">
        <v>2</v>
      </c>
      <c r="I12888">
        <v>0</v>
      </c>
      <c r="J12888">
        <v>0</v>
      </c>
      <c r="K12888">
        <v>1</v>
      </c>
      <c r="L12888">
        <v>0</v>
      </c>
      <c r="M12888">
        <v>4</v>
      </c>
      <c r="N12888">
        <v>0.17805359449899999</v>
      </c>
      <c r="O12888">
        <f t="shared" si="402"/>
        <v>1</v>
      </c>
      <c r="P12888">
        <f t="shared" si="403"/>
        <v>0.16722716097419227</v>
      </c>
    </row>
    <row r="12889" spans="1:16" x14ac:dyDescent="0.2">
      <c r="A12889">
        <v>25244</v>
      </c>
      <c r="B12889">
        <v>1080857</v>
      </c>
      <c r="C12889">
        <v>4</v>
      </c>
      <c r="D12889">
        <v>22</v>
      </c>
      <c r="E12889">
        <v>9.6880131362899996E-2</v>
      </c>
      <c r="F12889">
        <v>0</v>
      </c>
      <c r="G12889">
        <v>0</v>
      </c>
      <c r="H12889">
        <v>3</v>
      </c>
      <c r="I12889">
        <v>0</v>
      </c>
      <c r="J12889">
        <v>0</v>
      </c>
      <c r="K12889">
        <v>0</v>
      </c>
      <c r="L12889">
        <v>0</v>
      </c>
      <c r="M12889">
        <v>4</v>
      </c>
      <c r="N12889">
        <v>8.3573839759299995E-2</v>
      </c>
      <c r="O12889">
        <f t="shared" si="402"/>
        <v>1</v>
      </c>
      <c r="P12889">
        <f t="shared" si="403"/>
        <v>7.8492186546328349E-2</v>
      </c>
    </row>
    <row r="12890" spans="1:16" x14ac:dyDescent="0.2">
      <c r="A12890">
        <v>25244</v>
      </c>
      <c r="B12890">
        <v>1080825</v>
      </c>
      <c r="C12890">
        <v>5</v>
      </c>
      <c r="D12890">
        <v>38</v>
      </c>
      <c r="E12890">
        <v>8.8528678304199998E-2</v>
      </c>
      <c r="F12890">
        <v>0</v>
      </c>
      <c r="G12890">
        <v>0</v>
      </c>
      <c r="H12890">
        <v>3</v>
      </c>
      <c r="I12890">
        <v>0</v>
      </c>
      <c r="J12890">
        <v>0</v>
      </c>
      <c r="K12890">
        <v>1</v>
      </c>
      <c r="L12890">
        <v>1</v>
      </c>
      <c r="M12890">
        <v>4</v>
      </c>
      <c r="N12890">
        <v>0.24354929121999999</v>
      </c>
      <c r="O12890">
        <f t="shared" si="402"/>
        <v>1</v>
      </c>
      <c r="P12890">
        <f t="shared" si="403"/>
        <v>0.22874043426416821</v>
      </c>
    </row>
    <row r="12891" spans="1:16" x14ac:dyDescent="0.2">
      <c r="A12891">
        <v>25244</v>
      </c>
      <c r="B12891">
        <v>1080793</v>
      </c>
      <c r="C12891">
        <v>0</v>
      </c>
      <c r="D12891">
        <v>13</v>
      </c>
      <c r="E12891">
        <v>4.6280991735500002E-2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1</v>
      </c>
      <c r="M12891">
        <v>5</v>
      </c>
      <c r="N12891">
        <v>7.0465872674099997E-2</v>
      </c>
      <c r="O12891">
        <f t="shared" si="402"/>
        <v>0</v>
      </c>
      <c r="P12891">
        <f t="shared" si="403"/>
        <v>6.6181240912408748E-2</v>
      </c>
    </row>
    <row r="12892" spans="1:16" x14ac:dyDescent="0.2">
      <c r="A12892">
        <v>25244</v>
      </c>
      <c r="B12892">
        <v>1080583</v>
      </c>
      <c r="C12892">
        <v>6</v>
      </c>
      <c r="D12892">
        <v>39</v>
      </c>
      <c r="E12892">
        <v>8.3155650319800004E-2</v>
      </c>
      <c r="F12892">
        <v>0</v>
      </c>
      <c r="G12892">
        <v>0</v>
      </c>
      <c r="H12892">
        <v>2</v>
      </c>
      <c r="I12892">
        <v>0</v>
      </c>
      <c r="J12892">
        <v>0</v>
      </c>
      <c r="K12892">
        <v>0</v>
      </c>
      <c r="L12892">
        <v>0</v>
      </c>
      <c r="M12892">
        <v>4</v>
      </c>
      <c r="N12892">
        <v>0.17552970297000001</v>
      </c>
      <c r="O12892">
        <f t="shared" si="402"/>
        <v>1</v>
      </c>
      <c r="P12892">
        <f t="shared" si="403"/>
        <v>0.16485673303540752</v>
      </c>
    </row>
    <row r="12893" spans="1:16" x14ac:dyDescent="0.2">
      <c r="A12893">
        <v>25244</v>
      </c>
      <c r="B12893">
        <v>1080582</v>
      </c>
      <c r="C12893">
        <v>2</v>
      </c>
      <c r="D12893">
        <v>25</v>
      </c>
      <c r="E12893">
        <v>6.0506050605099997E-2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4</v>
      </c>
      <c r="N12893">
        <v>0.100421070729</v>
      </c>
      <c r="O12893">
        <f t="shared" si="402"/>
        <v>1</v>
      </c>
      <c r="P12893">
        <f t="shared" si="403"/>
        <v>9.4315032545403327E-2</v>
      </c>
    </row>
    <row r="12894" spans="1:16" x14ac:dyDescent="0.2">
      <c r="A12894">
        <v>25244</v>
      </c>
      <c r="B12894">
        <v>1080835</v>
      </c>
      <c r="C12894">
        <v>1</v>
      </c>
      <c r="D12894">
        <v>46</v>
      </c>
      <c r="E12894">
        <v>8.7431693989100001E-2</v>
      </c>
      <c r="F12894">
        <v>0</v>
      </c>
      <c r="G12894">
        <v>0</v>
      </c>
      <c r="H12894">
        <v>3</v>
      </c>
      <c r="I12894">
        <v>0</v>
      </c>
      <c r="J12894">
        <v>0</v>
      </c>
      <c r="K12894">
        <v>1</v>
      </c>
      <c r="L12894">
        <v>0</v>
      </c>
      <c r="M12894">
        <v>3</v>
      </c>
      <c r="N12894">
        <v>9.2567278806400005E-2</v>
      </c>
      <c r="O12894">
        <f t="shared" si="402"/>
        <v>1</v>
      </c>
      <c r="P12894">
        <f t="shared" si="403"/>
        <v>8.6938785355370793E-2</v>
      </c>
    </row>
    <row r="12895" spans="1:16" x14ac:dyDescent="0.2">
      <c r="A12895">
        <v>25244</v>
      </c>
      <c r="B12895">
        <v>1080603</v>
      </c>
      <c r="C12895">
        <v>4</v>
      </c>
      <c r="D12895">
        <v>26</v>
      </c>
      <c r="E12895">
        <v>8.6137281292099993E-2</v>
      </c>
      <c r="F12895">
        <v>1</v>
      </c>
      <c r="G12895">
        <v>0</v>
      </c>
      <c r="H12895">
        <v>1</v>
      </c>
      <c r="I12895">
        <v>0</v>
      </c>
      <c r="J12895">
        <v>0</v>
      </c>
      <c r="K12895">
        <v>0</v>
      </c>
      <c r="L12895">
        <v>1</v>
      </c>
      <c r="M12895">
        <v>4</v>
      </c>
      <c r="N12895">
        <v>0.18809363216800001</v>
      </c>
      <c r="O12895">
        <f t="shared" si="402"/>
        <v>1</v>
      </c>
      <c r="P12895">
        <f t="shared" si="403"/>
        <v>0.17665672065359683</v>
      </c>
    </row>
    <row r="12896" spans="1:16" x14ac:dyDescent="0.2">
      <c r="A12896">
        <v>25244</v>
      </c>
      <c r="B12896">
        <v>1080767</v>
      </c>
      <c r="C12896">
        <v>4</v>
      </c>
      <c r="D12896">
        <v>32</v>
      </c>
      <c r="E12896">
        <v>9.8780487804899994E-2</v>
      </c>
      <c r="F12896">
        <v>0</v>
      </c>
      <c r="G12896">
        <v>0</v>
      </c>
      <c r="H12896">
        <v>2</v>
      </c>
      <c r="I12896">
        <v>1</v>
      </c>
      <c r="J12896">
        <v>0</v>
      </c>
      <c r="K12896">
        <v>0</v>
      </c>
      <c r="L12896">
        <v>1</v>
      </c>
      <c r="M12896">
        <v>3</v>
      </c>
      <c r="N12896">
        <v>0.10945254113</v>
      </c>
      <c r="O12896">
        <f t="shared" si="402"/>
        <v>1</v>
      </c>
      <c r="P12896">
        <f t="shared" si="403"/>
        <v>0.10279735023649696</v>
      </c>
    </row>
    <row r="12897" spans="1:16" x14ac:dyDescent="0.2">
      <c r="A12897">
        <v>25244</v>
      </c>
      <c r="B12897">
        <v>1080877</v>
      </c>
      <c r="C12897">
        <v>4</v>
      </c>
      <c r="D12897">
        <v>15</v>
      </c>
      <c r="E12897">
        <v>7.25806451613E-2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2</v>
      </c>
      <c r="L12897">
        <v>0</v>
      </c>
      <c r="M12897">
        <v>4</v>
      </c>
      <c r="N12897">
        <v>0.258510207336</v>
      </c>
      <c r="O12897">
        <f t="shared" si="402"/>
        <v>1</v>
      </c>
      <c r="P12897">
        <f t="shared" si="403"/>
        <v>0.24279166156284412</v>
      </c>
    </row>
    <row r="12898" spans="1:16" x14ac:dyDescent="0.2">
      <c r="A12898">
        <v>25244</v>
      </c>
      <c r="B12898">
        <v>1080526</v>
      </c>
      <c r="C12898">
        <v>2</v>
      </c>
      <c r="D12898">
        <v>48</v>
      </c>
      <c r="E12898">
        <v>9.6296296296300002E-2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4</v>
      </c>
      <c r="N12898">
        <v>0.13513058561899999</v>
      </c>
      <c r="O12898">
        <f t="shared" si="402"/>
        <v>1</v>
      </c>
      <c r="P12898">
        <f t="shared" si="403"/>
        <v>0.12691405785673313</v>
      </c>
    </row>
    <row r="12899" spans="1:16" x14ac:dyDescent="0.2">
      <c r="A12899">
        <v>25244</v>
      </c>
      <c r="B12899">
        <v>1080667</v>
      </c>
      <c r="C12899">
        <v>5</v>
      </c>
      <c r="D12899">
        <v>23</v>
      </c>
      <c r="E12899">
        <v>6.4184852374799997E-2</v>
      </c>
      <c r="F12899">
        <v>1</v>
      </c>
      <c r="G12899">
        <v>0</v>
      </c>
      <c r="H12899">
        <v>2</v>
      </c>
      <c r="I12899">
        <v>0</v>
      </c>
      <c r="J12899">
        <v>0</v>
      </c>
      <c r="K12899">
        <v>0</v>
      </c>
      <c r="L12899">
        <v>0</v>
      </c>
      <c r="M12899">
        <v>4</v>
      </c>
      <c r="N12899">
        <v>7.4382918929899997E-2</v>
      </c>
      <c r="O12899">
        <f t="shared" si="402"/>
        <v>1</v>
      </c>
      <c r="P12899">
        <f t="shared" si="403"/>
        <v>6.9860113706890326E-2</v>
      </c>
    </row>
    <row r="12900" spans="1:16" x14ac:dyDescent="0.2">
      <c r="A12900">
        <v>25244</v>
      </c>
      <c r="B12900">
        <v>1080723</v>
      </c>
      <c r="C12900">
        <v>2</v>
      </c>
      <c r="D12900">
        <v>28</v>
      </c>
      <c r="E12900">
        <v>7.7023498694499995E-2</v>
      </c>
      <c r="F12900">
        <v>0</v>
      </c>
      <c r="G12900">
        <v>0</v>
      </c>
      <c r="H12900">
        <v>4</v>
      </c>
      <c r="I12900">
        <v>0</v>
      </c>
      <c r="J12900">
        <v>0</v>
      </c>
      <c r="K12900">
        <v>1</v>
      </c>
      <c r="L12900">
        <v>0</v>
      </c>
      <c r="M12900">
        <v>3</v>
      </c>
      <c r="N12900">
        <v>0.21136137355500001</v>
      </c>
      <c r="O12900">
        <f t="shared" si="402"/>
        <v>1</v>
      </c>
      <c r="P12900">
        <f t="shared" si="403"/>
        <v>0.19850968209129236</v>
      </c>
    </row>
    <row r="12901" spans="1:16" x14ac:dyDescent="0.2">
      <c r="A12901">
        <v>25244</v>
      </c>
      <c r="B12901">
        <v>1080706</v>
      </c>
      <c r="C12901">
        <v>5</v>
      </c>
      <c r="D12901">
        <v>26</v>
      </c>
      <c r="E12901">
        <v>9.1729323308299998E-2</v>
      </c>
      <c r="F12901">
        <v>1</v>
      </c>
      <c r="G12901">
        <v>0</v>
      </c>
      <c r="H12901">
        <v>2</v>
      </c>
      <c r="I12901">
        <v>1</v>
      </c>
      <c r="J12901">
        <v>0</v>
      </c>
      <c r="K12901">
        <v>2</v>
      </c>
      <c r="L12901">
        <v>0</v>
      </c>
      <c r="M12901">
        <v>4</v>
      </c>
      <c r="N12901">
        <v>0.28994206012700002</v>
      </c>
      <c r="O12901">
        <f t="shared" si="402"/>
        <v>1</v>
      </c>
      <c r="P12901">
        <f t="shared" si="403"/>
        <v>0.27231232089683582</v>
      </c>
    </row>
    <row r="12902" spans="1:16" x14ac:dyDescent="0.2">
      <c r="A12902">
        <v>25244</v>
      </c>
      <c r="B12902">
        <v>1080546</v>
      </c>
      <c r="C12902">
        <v>1</v>
      </c>
      <c r="D12902">
        <v>6</v>
      </c>
      <c r="E12902">
        <v>2.6086956521700001E-2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5</v>
      </c>
      <c r="N12902">
        <v>3.3279848649900003E-2</v>
      </c>
      <c r="O12902">
        <f t="shared" si="402"/>
        <v>0</v>
      </c>
      <c r="P12902">
        <f t="shared" si="403"/>
        <v>3.1256289001258208E-2</v>
      </c>
    </row>
    <row r="12903" spans="1:16" x14ac:dyDescent="0.2">
      <c r="A12903">
        <v>25244</v>
      </c>
      <c r="B12903">
        <v>1080544</v>
      </c>
      <c r="C12903">
        <v>5</v>
      </c>
      <c r="D12903">
        <v>39</v>
      </c>
      <c r="E12903">
        <v>9.2541436464099999E-2</v>
      </c>
      <c r="F12903">
        <v>1</v>
      </c>
      <c r="G12903">
        <v>0</v>
      </c>
      <c r="H12903">
        <v>1</v>
      </c>
      <c r="I12903">
        <v>0</v>
      </c>
      <c r="J12903">
        <v>0</v>
      </c>
      <c r="K12903">
        <v>1</v>
      </c>
      <c r="L12903">
        <v>1</v>
      </c>
      <c r="M12903">
        <v>4</v>
      </c>
      <c r="N12903">
        <v>0.247763298706</v>
      </c>
      <c r="O12903">
        <f t="shared" si="402"/>
        <v>1</v>
      </c>
      <c r="P12903">
        <f t="shared" si="403"/>
        <v>0.2326982117535282</v>
      </c>
    </row>
    <row r="12904" spans="1:16" x14ac:dyDescent="0.2">
      <c r="A12904">
        <v>25244</v>
      </c>
      <c r="B12904">
        <v>1080566</v>
      </c>
      <c r="C12904">
        <v>1</v>
      </c>
      <c r="D12904">
        <v>25</v>
      </c>
      <c r="E12904">
        <v>7.1135430916600004E-2</v>
      </c>
      <c r="F12904">
        <v>0</v>
      </c>
      <c r="G12904">
        <v>0</v>
      </c>
      <c r="H12904">
        <v>1</v>
      </c>
      <c r="I12904">
        <v>0</v>
      </c>
      <c r="J12904">
        <v>0</v>
      </c>
      <c r="K12904">
        <v>1</v>
      </c>
      <c r="L12904">
        <v>1</v>
      </c>
      <c r="M12904">
        <v>4</v>
      </c>
      <c r="N12904">
        <v>0.254291936394</v>
      </c>
      <c r="O12904">
        <f t="shared" si="402"/>
        <v>1</v>
      </c>
      <c r="P12904">
        <f t="shared" si="403"/>
        <v>0.23882987985416565</v>
      </c>
    </row>
    <row r="12905" spans="1:16" x14ac:dyDescent="0.2">
      <c r="A12905">
        <v>25244</v>
      </c>
      <c r="B12905">
        <v>1080506</v>
      </c>
      <c r="C12905">
        <v>1</v>
      </c>
      <c r="D12905">
        <v>12</v>
      </c>
      <c r="E12905">
        <v>3.9301310043700001E-2</v>
      </c>
      <c r="F12905">
        <v>1</v>
      </c>
      <c r="G12905">
        <v>0</v>
      </c>
      <c r="H12905">
        <v>1</v>
      </c>
      <c r="I12905">
        <v>0</v>
      </c>
      <c r="J12905">
        <v>0</v>
      </c>
      <c r="K12905">
        <v>0</v>
      </c>
      <c r="L12905">
        <v>0</v>
      </c>
      <c r="M12905">
        <v>4</v>
      </c>
      <c r="N12905">
        <v>4.0697255193500002E-2</v>
      </c>
      <c r="O12905">
        <f t="shared" si="402"/>
        <v>1</v>
      </c>
      <c r="P12905">
        <f t="shared" si="403"/>
        <v>3.8222684942703755E-2</v>
      </c>
    </row>
    <row r="12906" spans="1:16" x14ac:dyDescent="0.2">
      <c r="A12906">
        <v>52197</v>
      </c>
      <c r="B12906">
        <v>1080841</v>
      </c>
      <c r="C12906">
        <v>0</v>
      </c>
      <c r="D12906">
        <v>20</v>
      </c>
      <c r="E12906">
        <v>4.9673202614400003E-2</v>
      </c>
      <c r="F12906">
        <v>2</v>
      </c>
      <c r="G12906">
        <v>3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1</v>
      </c>
      <c r="N12906">
        <v>0.26231454098000001</v>
      </c>
      <c r="O12906">
        <f t="shared" si="402"/>
        <v>1</v>
      </c>
      <c r="P12906">
        <f t="shared" si="403"/>
        <v>0.24636467516290542</v>
      </c>
    </row>
    <row r="12907" spans="1:16" x14ac:dyDescent="0.2">
      <c r="A12907">
        <v>52197</v>
      </c>
      <c r="B12907">
        <v>1080846</v>
      </c>
      <c r="C12907">
        <v>0</v>
      </c>
      <c r="D12907">
        <v>24</v>
      </c>
      <c r="E12907">
        <v>3.9952996474699999E-2</v>
      </c>
      <c r="F12907">
        <v>0</v>
      </c>
      <c r="G12907">
        <v>1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1</v>
      </c>
      <c r="N12907">
        <v>6.3015722035100002E-2</v>
      </c>
      <c r="O12907">
        <f t="shared" si="402"/>
        <v>1</v>
      </c>
      <c r="P12907">
        <f t="shared" si="403"/>
        <v>5.918409185908239E-2</v>
      </c>
    </row>
    <row r="12908" spans="1:16" x14ac:dyDescent="0.2">
      <c r="A12908">
        <v>52197</v>
      </c>
      <c r="B12908">
        <v>1080717</v>
      </c>
      <c r="C12908">
        <v>0</v>
      </c>
      <c r="D12908">
        <v>20</v>
      </c>
      <c r="E12908">
        <v>3.8416763678699999E-2</v>
      </c>
      <c r="F12908">
        <v>1</v>
      </c>
      <c r="G12908">
        <v>3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1</v>
      </c>
      <c r="N12908">
        <v>0.221415229928</v>
      </c>
      <c r="O12908">
        <f t="shared" si="402"/>
        <v>1</v>
      </c>
      <c r="P12908">
        <f t="shared" si="403"/>
        <v>0.20795222023734772</v>
      </c>
    </row>
    <row r="12909" spans="1:16" x14ac:dyDescent="0.2">
      <c r="A12909">
        <v>52197</v>
      </c>
      <c r="B12909">
        <v>1080715</v>
      </c>
      <c r="C12909">
        <v>0</v>
      </c>
      <c r="D12909">
        <v>17</v>
      </c>
      <c r="E12909">
        <v>7.0853462157800001E-2</v>
      </c>
      <c r="F12909">
        <v>1</v>
      </c>
      <c r="G12909">
        <v>2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1</v>
      </c>
      <c r="N12909">
        <v>9.9391206673500002E-2</v>
      </c>
      <c r="O12909">
        <f t="shared" si="402"/>
        <v>1</v>
      </c>
      <c r="P12909">
        <f t="shared" si="403"/>
        <v>9.3347788706966806E-2</v>
      </c>
    </row>
    <row r="12910" spans="1:16" x14ac:dyDescent="0.2">
      <c r="A12910">
        <v>52197</v>
      </c>
      <c r="B12910">
        <v>1080712</v>
      </c>
      <c r="C12910">
        <v>1</v>
      </c>
      <c r="D12910">
        <v>17</v>
      </c>
      <c r="E12910">
        <v>6.9018404908E-2</v>
      </c>
      <c r="F12910">
        <v>0</v>
      </c>
      <c r="G12910">
        <v>2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1</v>
      </c>
      <c r="N12910">
        <v>0.21981435496999999</v>
      </c>
      <c r="O12910">
        <f t="shared" si="402"/>
        <v>1</v>
      </c>
      <c r="P12910">
        <f t="shared" si="403"/>
        <v>0.20644868544461134</v>
      </c>
    </row>
    <row r="12911" spans="1:16" x14ac:dyDescent="0.2">
      <c r="A12911">
        <v>52197</v>
      </c>
      <c r="B12911">
        <v>1080638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5</v>
      </c>
      <c r="N12911">
        <v>5.0540571428600002E-2</v>
      </c>
      <c r="O12911">
        <f t="shared" si="402"/>
        <v>0</v>
      </c>
      <c r="P12911">
        <f t="shared" si="403"/>
        <v>4.7467484707620564E-2</v>
      </c>
    </row>
    <row r="12912" spans="1:16" x14ac:dyDescent="0.2">
      <c r="A12912">
        <v>52197</v>
      </c>
      <c r="B12912">
        <v>1080822</v>
      </c>
      <c r="C12912">
        <v>0</v>
      </c>
      <c r="D12912">
        <v>11</v>
      </c>
      <c r="E12912">
        <v>6.1855670103100002E-2</v>
      </c>
      <c r="F12912">
        <v>1</v>
      </c>
      <c r="G12912">
        <v>3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1</v>
      </c>
      <c r="N12912">
        <v>0.15516991630400001</v>
      </c>
      <c r="O12912">
        <f t="shared" si="402"/>
        <v>1</v>
      </c>
      <c r="P12912">
        <f t="shared" si="403"/>
        <v>0.14573491001478595</v>
      </c>
    </row>
    <row r="12913" spans="1:16" x14ac:dyDescent="0.2">
      <c r="A12913">
        <v>52197</v>
      </c>
      <c r="B12913">
        <v>1080751</v>
      </c>
      <c r="C12913">
        <v>0</v>
      </c>
      <c r="D12913">
        <v>20</v>
      </c>
      <c r="E12913">
        <v>2.8985507246400002E-2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1</v>
      </c>
      <c r="N12913">
        <v>2.1956225407299999E-2</v>
      </c>
      <c r="O12913">
        <f t="shared" si="402"/>
        <v>1</v>
      </c>
      <c r="P12913">
        <f t="shared" si="403"/>
        <v>2.0621191337941949E-2</v>
      </c>
    </row>
    <row r="12914" spans="1:16" x14ac:dyDescent="0.2">
      <c r="A12914">
        <v>52197</v>
      </c>
      <c r="B12914">
        <v>1080756</v>
      </c>
      <c r="C12914">
        <v>0</v>
      </c>
      <c r="D12914">
        <v>10</v>
      </c>
      <c r="E12914">
        <v>4.0137614678900001E-2</v>
      </c>
      <c r="F12914">
        <v>0</v>
      </c>
      <c r="G12914">
        <v>5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1</v>
      </c>
      <c r="N12914">
        <v>0.15435208345900001</v>
      </c>
      <c r="O12914">
        <f t="shared" si="402"/>
        <v>1</v>
      </c>
      <c r="P12914">
        <f t="shared" si="403"/>
        <v>0.14496680496638401</v>
      </c>
    </row>
    <row r="12915" spans="1:16" x14ac:dyDescent="0.2">
      <c r="A12915">
        <v>52197</v>
      </c>
      <c r="B12915">
        <v>1080718</v>
      </c>
      <c r="C12915">
        <v>0</v>
      </c>
      <c r="D12915">
        <v>5</v>
      </c>
      <c r="E12915">
        <v>5.8282208588999997E-2</v>
      </c>
      <c r="F12915">
        <v>0</v>
      </c>
      <c r="G12915">
        <v>2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1</v>
      </c>
      <c r="N12915">
        <v>0.214235594981</v>
      </c>
      <c r="O12915">
        <f t="shared" si="402"/>
        <v>1</v>
      </c>
      <c r="P12915">
        <f t="shared" si="403"/>
        <v>0.20120913834452669</v>
      </c>
    </row>
    <row r="12916" spans="1:16" x14ac:dyDescent="0.2">
      <c r="A12916">
        <v>52197</v>
      </c>
      <c r="B12916">
        <v>1080632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5</v>
      </c>
      <c r="N12916">
        <v>4.40357142857E-3</v>
      </c>
      <c r="O12916">
        <f t="shared" si="402"/>
        <v>0</v>
      </c>
      <c r="P12916">
        <f t="shared" si="403"/>
        <v>4.1358151191436075E-3</v>
      </c>
    </row>
    <row r="12917" spans="1:16" x14ac:dyDescent="0.2">
      <c r="A12917">
        <v>52197</v>
      </c>
      <c r="B12917">
        <v>1080678</v>
      </c>
      <c r="C12917">
        <v>0</v>
      </c>
      <c r="D12917">
        <v>14</v>
      </c>
      <c r="E12917">
        <v>3.5252643948300001E-2</v>
      </c>
      <c r="F12917">
        <v>1</v>
      </c>
      <c r="G12917">
        <v>2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1</v>
      </c>
      <c r="N12917">
        <v>9.4348650715499999E-2</v>
      </c>
      <c r="O12917">
        <f t="shared" si="402"/>
        <v>1</v>
      </c>
      <c r="P12917">
        <f t="shared" si="403"/>
        <v>8.861184209896629E-2</v>
      </c>
    </row>
    <row r="12918" spans="1:16" x14ac:dyDescent="0.2">
      <c r="A12918">
        <v>52197</v>
      </c>
      <c r="B12918">
        <v>1080672</v>
      </c>
      <c r="C12918">
        <v>0</v>
      </c>
      <c r="D12918">
        <v>24</v>
      </c>
      <c r="E12918">
        <v>5.29482551143E-2</v>
      </c>
      <c r="F12918">
        <v>0</v>
      </c>
      <c r="G12918">
        <v>1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1</v>
      </c>
      <c r="N12918">
        <v>0.102024552039</v>
      </c>
      <c r="O12918">
        <f t="shared" si="402"/>
        <v>1</v>
      </c>
      <c r="P12918">
        <f t="shared" si="403"/>
        <v>9.5821015212593938E-2</v>
      </c>
    </row>
    <row r="12919" spans="1:16" x14ac:dyDescent="0.2">
      <c r="A12919">
        <v>52197</v>
      </c>
      <c r="B12919">
        <v>1080556</v>
      </c>
      <c r="C12919">
        <v>0</v>
      </c>
      <c r="D12919">
        <v>20</v>
      </c>
      <c r="E12919">
        <v>5.6439942112900002E-2</v>
      </c>
      <c r="F12919">
        <v>1</v>
      </c>
      <c r="G12919">
        <v>3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1</v>
      </c>
      <c r="N12919">
        <v>0.109431406794</v>
      </c>
      <c r="O12919">
        <f t="shared" si="402"/>
        <v>1</v>
      </c>
      <c r="P12919">
        <f t="shared" si="403"/>
        <v>0.10277750096011308</v>
      </c>
    </row>
    <row r="12920" spans="1:16" x14ac:dyDescent="0.2">
      <c r="A12920">
        <v>52197</v>
      </c>
      <c r="B12920">
        <v>1080798</v>
      </c>
      <c r="C12920">
        <v>1</v>
      </c>
      <c r="D12920">
        <v>17</v>
      </c>
      <c r="E12920">
        <v>3.7037037037000002E-2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1</v>
      </c>
      <c r="N12920">
        <v>4.36992300626E-2</v>
      </c>
      <c r="O12920">
        <f t="shared" si="402"/>
        <v>1</v>
      </c>
      <c r="P12920">
        <f t="shared" si="403"/>
        <v>4.1042126673650023E-2</v>
      </c>
    </row>
    <row r="12921" spans="1:16" x14ac:dyDescent="0.2">
      <c r="A12921">
        <v>52197</v>
      </c>
      <c r="B12921">
        <v>1080693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5</v>
      </c>
      <c r="N12921">
        <v>4.40357142857E-3</v>
      </c>
      <c r="O12921">
        <f t="shared" si="402"/>
        <v>0</v>
      </c>
      <c r="P12921">
        <f t="shared" si="403"/>
        <v>4.1358151191436075E-3</v>
      </c>
    </row>
    <row r="12922" spans="1:16" x14ac:dyDescent="0.2">
      <c r="A12922">
        <v>52197</v>
      </c>
      <c r="B12922">
        <v>1080755</v>
      </c>
      <c r="C12922">
        <v>0</v>
      </c>
      <c r="D12922">
        <v>16</v>
      </c>
      <c r="E12922">
        <v>4.1112454655399998E-2</v>
      </c>
      <c r="F12922">
        <v>0</v>
      </c>
      <c r="G12922">
        <v>1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1</v>
      </c>
      <c r="N12922">
        <v>0.19356108187099999</v>
      </c>
      <c r="O12922">
        <f t="shared" si="402"/>
        <v>1</v>
      </c>
      <c r="P12922">
        <f t="shared" si="403"/>
        <v>0.18179172561754892</v>
      </c>
    </row>
    <row r="12923" spans="1:16" x14ac:dyDescent="0.2">
      <c r="A12923">
        <v>52197</v>
      </c>
      <c r="B12923">
        <v>1080792</v>
      </c>
      <c r="C12923">
        <v>1</v>
      </c>
      <c r="D12923">
        <v>8</v>
      </c>
      <c r="E12923">
        <v>4.8816568047300002E-2</v>
      </c>
      <c r="F12923">
        <v>0</v>
      </c>
      <c r="G12923">
        <v>3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1</v>
      </c>
      <c r="N12923">
        <v>0.119359095227</v>
      </c>
      <c r="O12923">
        <f t="shared" si="402"/>
        <v>1</v>
      </c>
      <c r="P12923">
        <f t="shared" si="403"/>
        <v>0.11210154272606709</v>
      </c>
    </row>
    <row r="12924" spans="1:16" x14ac:dyDescent="0.2">
      <c r="A12924">
        <v>52197</v>
      </c>
      <c r="B12924">
        <v>1080793</v>
      </c>
      <c r="C12924">
        <v>0</v>
      </c>
      <c r="D12924">
        <v>12</v>
      </c>
      <c r="E12924">
        <v>5.8084772370499999E-2</v>
      </c>
      <c r="F12924">
        <v>1</v>
      </c>
      <c r="G12924">
        <v>2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1</v>
      </c>
      <c r="N12924">
        <v>0.11708844913499999</v>
      </c>
      <c r="O12924">
        <f t="shared" si="402"/>
        <v>1</v>
      </c>
      <c r="P12924">
        <f t="shared" si="403"/>
        <v>0.10996896179946054</v>
      </c>
    </row>
    <row r="12925" spans="1:16" x14ac:dyDescent="0.2">
      <c r="A12925">
        <v>52197</v>
      </c>
      <c r="B12925">
        <v>1080858</v>
      </c>
      <c r="C12925">
        <v>0</v>
      </c>
      <c r="D12925">
        <v>16</v>
      </c>
      <c r="E12925">
        <v>6.2087186261600001E-2</v>
      </c>
      <c r="F12925">
        <v>3</v>
      </c>
      <c r="G12925">
        <v>2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1</v>
      </c>
      <c r="N12925">
        <v>0.23556208445599999</v>
      </c>
      <c r="O12925">
        <f t="shared" si="402"/>
        <v>1</v>
      </c>
      <c r="P12925">
        <f t="shared" si="403"/>
        <v>0.22123888443578163</v>
      </c>
    </row>
    <row r="12926" spans="1:16" x14ac:dyDescent="0.2">
      <c r="A12926">
        <v>52197</v>
      </c>
      <c r="B12926">
        <v>1080576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5</v>
      </c>
      <c r="N12926">
        <v>5.4089571428599999E-2</v>
      </c>
      <c r="O12926">
        <f t="shared" si="402"/>
        <v>0</v>
      </c>
      <c r="P12926">
        <f t="shared" si="403"/>
        <v>5.0800690060578156E-2</v>
      </c>
    </row>
    <row r="12927" spans="1:16" x14ac:dyDescent="0.2">
      <c r="A12927">
        <v>52197</v>
      </c>
      <c r="B12927">
        <v>1080602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5</v>
      </c>
      <c r="N12927">
        <v>4.40357142857E-3</v>
      </c>
      <c r="O12927">
        <f t="shared" si="402"/>
        <v>0</v>
      </c>
      <c r="P12927">
        <f t="shared" si="403"/>
        <v>4.1358151191436075E-3</v>
      </c>
    </row>
    <row r="12928" spans="1:16" x14ac:dyDescent="0.2">
      <c r="A12928">
        <v>52197</v>
      </c>
      <c r="B12928">
        <v>1080815</v>
      </c>
      <c r="C12928">
        <v>0</v>
      </c>
      <c r="D12928">
        <v>20</v>
      </c>
      <c r="E12928">
        <v>6.2289562289600003E-2</v>
      </c>
      <c r="F12928">
        <v>0</v>
      </c>
      <c r="G12928">
        <v>2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1</v>
      </c>
      <c r="N12928">
        <v>7.8702870753099993E-2</v>
      </c>
      <c r="O12928">
        <f t="shared" si="402"/>
        <v>1</v>
      </c>
      <c r="P12928">
        <f t="shared" si="403"/>
        <v>7.3917393656625224E-2</v>
      </c>
    </row>
    <row r="12929" spans="1:16" x14ac:dyDescent="0.2">
      <c r="A12929">
        <v>52197</v>
      </c>
      <c r="B12929">
        <v>1080661</v>
      </c>
      <c r="C12929">
        <v>0</v>
      </c>
      <c r="D12929">
        <v>25</v>
      </c>
      <c r="E12929">
        <v>5.6287425149699997E-2</v>
      </c>
      <c r="F12929">
        <v>0</v>
      </c>
      <c r="G12929">
        <v>1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1</v>
      </c>
      <c r="N12929">
        <v>7.2999531889000005E-2</v>
      </c>
      <c r="O12929">
        <f t="shared" si="402"/>
        <v>1</v>
      </c>
      <c r="P12929">
        <f t="shared" si="403"/>
        <v>6.8560842619276904E-2</v>
      </c>
    </row>
    <row r="12930" spans="1:16" x14ac:dyDescent="0.2">
      <c r="A12930">
        <v>52197</v>
      </c>
      <c r="B12930">
        <v>1080622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5</v>
      </c>
      <c r="N12930">
        <v>5.4089571428599999E-2</v>
      </c>
      <c r="O12930">
        <f t="shared" si="402"/>
        <v>0</v>
      </c>
      <c r="P12930">
        <f t="shared" si="403"/>
        <v>5.0800690060578156E-2</v>
      </c>
    </row>
    <row r="12931" spans="1:16" x14ac:dyDescent="0.2">
      <c r="A12931">
        <v>52197</v>
      </c>
      <c r="B12931">
        <v>1080621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5</v>
      </c>
      <c r="N12931">
        <v>4.40357142857E-3</v>
      </c>
      <c r="O12931">
        <f t="shared" ref="O12931:O12994" si="404">IF(M12931&lt;5,1,0)</f>
        <v>0</v>
      </c>
      <c r="P12931">
        <f t="shared" ref="P12931:P12994" si="405">$S$4*N12931</f>
        <v>4.1358151191436075E-3</v>
      </c>
    </row>
    <row r="12932" spans="1:16" x14ac:dyDescent="0.2">
      <c r="A12932">
        <v>52197</v>
      </c>
      <c r="B12932">
        <v>1080875</v>
      </c>
      <c r="C12932">
        <v>0</v>
      </c>
      <c r="D12932">
        <v>17</v>
      </c>
      <c r="E12932">
        <v>5.7034220532299999E-2</v>
      </c>
      <c r="F12932">
        <v>2</v>
      </c>
      <c r="G12932">
        <v>2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1</v>
      </c>
      <c r="N12932">
        <v>0.23307402045</v>
      </c>
      <c r="O12932">
        <f t="shared" si="404"/>
        <v>1</v>
      </c>
      <c r="P12932">
        <f t="shared" si="405"/>
        <v>0.218902105550659</v>
      </c>
    </row>
    <row r="12933" spans="1:16" x14ac:dyDescent="0.2">
      <c r="A12933">
        <v>52197</v>
      </c>
      <c r="B12933">
        <v>1080874</v>
      </c>
      <c r="C12933">
        <v>0</v>
      </c>
      <c r="D12933">
        <v>22</v>
      </c>
      <c r="E12933">
        <v>4.9140049140000003E-2</v>
      </c>
      <c r="F12933">
        <v>1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</v>
      </c>
      <c r="N12933">
        <v>0.15586324771599999</v>
      </c>
      <c r="O12933">
        <f t="shared" si="404"/>
        <v>1</v>
      </c>
      <c r="P12933">
        <f t="shared" si="405"/>
        <v>0.14638608385920748</v>
      </c>
    </row>
    <row r="12934" spans="1:16" x14ac:dyDescent="0.2">
      <c r="A12934">
        <v>52197</v>
      </c>
      <c r="B12934">
        <v>1080527</v>
      </c>
      <c r="C12934">
        <v>0</v>
      </c>
      <c r="D12934">
        <v>20</v>
      </c>
      <c r="E12934">
        <v>6.4516129032300001E-2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1</v>
      </c>
      <c r="N12934">
        <v>9.0246728653500002E-2</v>
      </c>
      <c r="O12934">
        <f t="shared" si="404"/>
        <v>1</v>
      </c>
      <c r="P12934">
        <f t="shared" si="405"/>
        <v>8.4759334751974669E-2</v>
      </c>
    </row>
    <row r="12935" spans="1:16" x14ac:dyDescent="0.2">
      <c r="A12935">
        <v>52197</v>
      </c>
      <c r="B12935">
        <v>1080521</v>
      </c>
      <c r="C12935">
        <v>0</v>
      </c>
      <c r="D12935">
        <v>10</v>
      </c>
      <c r="E12935">
        <v>2.90635091496E-2</v>
      </c>
      <c r="F12935">
        <v>0</v>
      </c>
      <c r="G12935">
        <v>3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1</v>
      </c>
      <c r="N12935">
        <v>0.22604049864199999</v>
      </c>
      <c r="O12935">
        <f t="shared" si="404"/>
        <v>1</v>
      </c>
      <c r="P12935">
        <f t="shared" si="405"/>
        <v>0.21229625248202849</v>
      </c>
    </row>
    <row r="12936" spans="1:16" x14ac:dyDescent="0.2">
      <c r="A12936">
        <v>52197</v>
      </c>
      <c r="B12936">
        <v>1080836</v>
      </c>
      <c r="C12936">
        <v>0</v>
      </c>
      <c r="D12936">
        <v>27</v>
      </c>
      <c r="E12936">
        <v>3.3914728682200003E-2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1</v>
      </c>
      <c r="N12936">
        <v>1.79081826554E-2</v>
      </c>
      <c r="O12936">
        <f t="shared" si="404"/>
        <v>1</v>
      </c>
      <c r="P12936">
        <f t="shared" si="405"/>
        <v>1.681928720448625E-2</v>
      </c>
    </row>
    <row r="12937" spans="1:16" x14ac:dyDescent="0.2">
      <c r="A12937">
        <v>52197</v>
      </c>
      <c r="B12937">
        <v>1080543</v>
      </c>
      <c r="C12937">
        <v>0</v>
      </c>
      <c r="D12937">
        <v>15</v>
      </c>
      <c r="E12937">
        <v>5.2950075643E-2</v>
      </c>
      <c r="F12937">
        <v>0</v>
      </c>
      <c r="G12937">
        <v>3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1</v>
      </c>
      <c r="N12937">
        <v>0.11181276995800001</v>
      </c>
      <c r="O12937">
        <f t="shared" si="404"/>
        <v>1</v>
      </c>
      <c r="P12937">
        <f t="shared" si="405"/>
        <v>0.10501406687884535</v>
      </c>
    </row>
    <row r="12938" spans="1:16" x14ac:dyDescent="0.2">
      <c r="A12938">
        <v>52197</v>
      </c>
      <c r="B12938">
        <v>1080569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5</v>
      </c>
      <c r="N12938">
        <v>4.40357142857E-3</v>
      </c>
      <c r="O12938">
        <f t="shared" si="404"/>
        <v>0</v>
      </c>
      <c r="P12938">
        <f t="shared" si="405"/>
        <v>4.1358151191436075E-3</v>
      </c>
    </row>
    <row r="12939" spans="1:16" x14ac:dyDescent="0.2">
      <c r="A12939">
        <v>52197</v>
      </c>
      <c r="B12939">
        <v>1080594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5</v>
      </c>
      <c r="N12939">
        <v>4.40357142857E-3</v>
      </c>
      <c r="O12939">
        <f t="shared" si="404"/>
        <v>0</v>
      </c>
      <c r="P12939">
        <f t="shared" si="405"/>
        <v>4.1358151191436075E-3</v>
      </c>
    </row>
    <row r="12940" spans="1:16" x14ac:dyDescent="0.2">
      <c r="A12940">
        <v>52197</v>
      </c>
      <c r="B12940">
        <v>1080683</v>
      </c>
      <c r="C12940">
        <v>0</v>
      </c>
      <c r="D12940">
        <v>22</v>
      </c>
      <c r="E12940">
        <v>4.5253863134699999E-2</v>
      </c>
      <c r="F12940">
        <v>1</v>
      </c>
      <c r="G12940">
        <v>3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1</v>
      </c>
      <c r="N12940">
        <v>0.11577510536500001</v>
      </c>
      <c r="O12940">
        <f t="shared" si="404"/>
        <v>1</v>
      </c>
      <c r="P12940">
        <f t="shared" si="405"/>
        <v>0.10873547504701267</v>
      </c>
    </row>
    <row r="12941" spans="1:16" x14ac:dyDescent="0.2">
      <c r="A12941">
        <v>52197</v>
      </c>
      <c r="B12941">
        <v>1080506</v>
      </c>
      <c r="C12941">
        <v>0</v>
      </c>
      <c r="D12941">
        <v>18</v>
      </c>
      <c r="E12941">
        <v>6.0830860534100001E-2</v>
      </c>
      <c r="F12941">
        <v>2</v>
      </c>
      <c r="G12941">
        <v>2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1</v>
      </c>
      <c r="N12941">
        <v>0.119324205431</v>
      </c>
      <c r="O12941">
        <f t="shared" si="404"/>
        <v>1</v>
      </c>
      <c r="P12941">
        <f t="shared" si="405"/>
        <v>0.11206877438152194</v>
      </c>
    </row>
    <row r="12942" spans="1:16" x14ac:dyDescent="0.2">
      <c r="A12942">
        <v>52197</v>
      </c>
      <c r="B12942">
        <v>1080549</v>
      </c>
      <c r="C12942">
        <v>0</v>
      </c>
      <c r="D12942">
        <v>29</v>
      </c>
      <c r="E12942">
        <v>6.3275434243199993E-2</v>
      </c>
      <c r="F12942">
        <v>1</v>
      </c>
      <c r="G12942">
        <v>2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1</v>
      </c>
      <c r="N12942">
        <v>0.13555176923699999</v>
      </c>
      <c r="O12942">
        <f t="shared" si="404"/>
        <v>1</v>
      </c>
      <c r="P12942">
        <f t="shared" si="405"/>
        <v>0.12730963167755466</v>
      </c>
    </row>
    <row r="12943" spans="1:16" x14ac:dyDescent="0.2">
      <c r="A12943">
        <v>52197</v>
      </c>
      <c r="B12943">
        <v>1080595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5</v>
      </c>
      <c r="N12943">
        <v>4.40357142857E-3</v>
      </c>
      <c r="O12943">
        <f t="shared" si="404"/>
        <v>0</v>
      </c>
      <c r="P12943">
        <f t="shared" si="405"/>
        <v>4.1358151191436075E-3</v>
      </c>
    </row>
    <row r="12944" spans="1:16" x14ac:dyDescent="0.2">
      <c r="A12944">
        <v>288783</v>
      </c>
      <c r="B12944">
        <v>1080512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5</v>
      </c>
      <c r="N12944">
        <v>4.40357142857E-3</v>
      </c>
      <c r="O12944">
        <f t="shared" si="404"/>
        <v>0</v>
      </c>
      <c r="P12944">
        <f t="shared" si="405"/>
        <v>4.1358151191436075E-3</v>
      </c>
    </row>
    <row r="12945" spans="1:16" x14ac:dyDescent="0.2">
      <c r="A12945">
        <v>288783</v>
      </c>
      <c r="B12945">
        <v>1080531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5</v>
      </c>
      <c r="N12945">
        <v>5.0540571428600002E-2</v>
      </c>
      <c r="O12945">
        <f t="shared" si="404"/>
        <v>0</v>
      </c>
      <c r="P12945">
        <f t="shared" si="405"/>
        <v>4.7467484707620564E-2</v>
      </c>
    </row>
    <row r="12946" spans="1:16" x14ac:dyDescent="0.2">
      <c r="A12946">
        <v>42705</v>
      </c>
      <c r="B12946">
        <v>1080702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5</v>
      </c>
      <c r="N12946">
        <v>4.40357142857E-3</v>
      </c>
      <c r="O12946">
        <f t="shared" si="404"/>
        <v>0</v>
      </c>
      <c r="P12946">
        <f t="shared" si="405"/>
        <v>4.1358151191436075E-3</v>
      </c>
    </row>
    <row r="12947" spans="1:16" x14ac:dyDescent="0.2">
      <c r="A12947">
        <v>42705</v>
      </c>
      <c r="B12947">
        <v>1080673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5</v>
      </c>
      <c r="N12947">
        <v>4.40357142857E-3</v>
      </c>
      <c r="O12947">
        <f t="shared" si="404"/>
        <v>0</v>
      </c>
      <c r="P12947">
        <f t="shared" si="405"/>
        <v>4.1358151191436075E-3</v>
      </c>
    </row>
    <row r="12948" spans="1:16" x14ac:dyDescent="0.2">
      <c r="A12948">
        <v>42705</v>
      </c>
      <c r="B12948">
        <v>1080700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5</v>
      </c>
      <c r="N12948">
        <v>4.40357142857E-3</v>
      </c>
      <c r="O12948">
        <f t="shared" si="404"/>
        <v>0</v>
      </c>
      <c r="P12948">
        <f t="shared" si="405"/>
        <v>4.1358151191436075E-3</v>
      </c>
    </row>
    <row r="12949" spans="1:16" x14ac:dyDescent="0.2">
      <c r="A12949">
        <v>42705</v>
      </c>
      <c r="B12949">
        <v>1080646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5</v>
      </c>
      <c r="N12949">
        <v>5.4089571428599999E-2</v>
      </c>
      <c r="O12949">
        <f t="shared" si="404"/>
        <v>0</v>
      </c>
      <c r="P12949">
        <f t="shared" si="405"/>
        <v>5.0800690060578156E-2</v>
      </c>
    </row>
    <row r="12950" spans="1:16" x14ac:dyDescent="0.2">
      <c r="A12950">
        <v>42705</v>
      </c>
      <c r="B12950">
        <v>1080672</v>
      </c>
      <c r="C12950">
        <v>0</v>
      </c>
      <c r="D12950">
        <v>2</v>
      </c>
      <c r="E12950">
        <v>6.9565217391299996E-3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5</v>
      </c>
      <c r="N12950">
        <v>6.7231025522999999E-3</v>
      </c>
      <c r="O12950">
        <f t="shared" si="404"/>
        <v>0</v>
      </c>
      <c r="P12950">
        <f t="shared" si="405"/>
        <v>6.3143086547785996E-3</v>
      </c>
    </row>
    <row r="12951" spans="1:16" x14ac:dyDescent="0.2">
      <c r="A12951">
        <v>42705</v>
      </c>
      <c r="B12951">
        <v>1080641</v>
      </c>
      <c r="C12951">
        <v>1</v>
      </c>
      <c r="D12951">
        <v>7</v>
      </c>
      <c r="E12951">
        <v>4.83870967742E-2</v>
      </c>
      <c r="F12951">
        <v>3</v>
      </c>
      <c r="G12951">
        <v>0</v>
      </c>
      <c r="H12951">
        <v>0</v>
      </c>
      <c r="I12951">
        <v>1</v>
      </c>
      <c r="J12951">
        <v>0</v>
      </c>
      <c r="K12951">
        <v>0</v>
      </c>
      <c r="L12951">
        <v>0</v>
      </c>
      <c r="M12951">
        <v>4</v>
      </c>
      <c r="N12951">
        <v>4.0469720899999999E-2</v>
      </c>
      <c r="O12951">
        <f t="shared" si="404"/>
        <v>1</v>
      </c>
      <c r="P12951">
        <f t="shared" si="405"/>
        <v>3.8008985724592839E-2</v>
      </c>
    </row>
    <row r="12952" spans="1:16" x14ac:dyDescent="0.2">
      <c r="A12952">
        <v>42705</v>
      </c>
      <c r="B12952">
        <v>1080642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5</v>
      </c>
      <c r="N12952">
        <v>4.40357142857E-3</v>
      </c>
      <c r="O12952">
        <f t="shared" si="404"/>
        <v>0</v>
      </c>
      <c r="P12952">
        <f t="shared" si="405"/>
        <v>4.1358151191436075E-3</v>
      </c>
    </row>
    <row r="12953" spans="1:16" x14ac:dyDescent="0.2">
      <c r="A12953">
        <v>42705</v>
      </c>
      <c r="B12953">
        <v>1080630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5</v>
      </c>
      <c r="N12953">
        <v>5.0540571428600002E-2</v>
      </c>
      <c r="O12953">
        <f t="shared" si="404"/>
        <v>0</v>
      </c>
      <c r="P12953">
        <f t="shared" si="405"/>
        <v>4.7467484707620564E-2</v>
      </c>
    </row>
    <row r="12954" spans="1:16" x14ac:dyDescent="0.2">
      <c r="A12954">
        <v>42705</v>
      </c>
      <c r="B12954">
        <v>1080590</v>
      </c>
      <c r="C12954">
        <v>1</v>
      </c>
      <c r="D12954">
        <v>21</v>
      </c>
      <c r="E12954">
        <v>5.3731343283599999E-2</v>
      </c>
      <c r="F12954">
        <v>2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4</v>
      </c>
      <c r="N12954">
        <v>0.13894716447200001</v>
      </c>
      <c r="O12954">
        <f t="shared" si="404"/>
        <v>1</v>
      </c>
      <c r="P12954">
        <f t="shared" si="405"/>
        <v>0.13049857210378987</v>
      </c>
    </row>
    <row r="12955" spans="1:16" x14ac:dyDescent="0.2">
      <c r="A12955">
        <v>42705</v>
      </c>
      <c r="B12955">
        <v>1080591</v>
      </c>
      <c r="C12955">
        <v>1</v>
      </c>
      <c r="D12955">
        <v>18</v>
      </c>
      <c r="E12955">
        <v>8.3155650319800004E-2</v>
      </c>
      <c r="F12955">
        <v>2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4</v>
      </c>
      <c r="N12955">
        <v>7.6511623150100003E-2</v>
      </c>
      <c r="O12955">
        <f t="shared" si="404"/>
        <v>1</v>
      </c>
      <c r="P12955">
        <f t="shared" si="405"/>
        <v>7.1859383445305111E-2</v>
      </c>
    </row>
    <row r="12956" spans="1:16" x14ac:dyDescent="0.2">
      <c r="A12956">
        <v>42705</v>
      </c>
      <c r="B12956">
        <v>1080611</v>
      </c>
      <c r="C12956">
        <v>0</v>
      </c>
      <c r="D12956">
        <v>20</v>
      </c>
      <c r="E12956">
        <v>8.9253187613799995E-2</v>
      </c>
      <c r="F12956">
        <v>5</v>
      </c>
      <c r="G12956">
        <v>0</v>
      </c>
      <c r="H12956">
        <v>1</v>
      </c>
      <c r="I12956">
        <v>0</v>
      </c>
      <c r="J12956">
        <v>0</v>
      </c>
      <c r="K12956">
        <v>2</v>
      </c>
      <c r="L12956">
        <v>0</v>
      </c>
      <c r="M12956">
        <v>4</v>
      </c>
      <c r="N12956">
        <v>0.23777361776700001</v>
      </c>
      <c r="O12956">
        <f t="shared" si="404"/>
        <v>1</v>
      </c>
      <c r="P12956">
        <f t="shared" si="405"/>
        <v>0.22331594689576173</v>
      </c>
    </row>
    <row r="12957" spans="1:16" x14ac:dyDescent="0.2">
      <c r="A12957">
        <v>42705</v>
      </c>
      <c r="B12957">
        <v>1080557</v>
      </c>
      <c r="C12957">
        <v>2</v>
      </c>
      <c r="D12957">
        <v>18</v>
      </c>
      <c r="E12957">
        <v>8.5409252668999999E-2</v>
      </c>
      <c r="F12957">
        <v>2</v>
      </c>
      <c r="G12957">
        <v>0</v>
      </c>
      <c r="H12957">
        <v>1</v>
      </c>
      <c r="I12957">
        <v>0</v>
      </c>
      <c r="J12957">
        <v>0</v>
      </c>
      <c r="K12957">
        <v>0</v>
      </c>
      <c r="L12957">
        <v>0</v>
      </c>
      <c r="M12957">
        <v>4</v>
      </c>
      <c r="N12957">
        <v>6.82285817308E-2</v>
      </c>
      <c r="O12957">
        <f t="shared" si="404"/>
        <v>1</v>
      </c>
      <c r="P12957">
        <f t="shared" si="405"/>
        <v>6.407998699628277E-2</v>
      </c>
    </row>
    <row r="12958" spans="1:16" x14ac:dyDescent="0.2">
      <c r="A12958">
        <v>42705</v>
      </c>
      <c r="B12958">
        <v>1080743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5</v>
      </c>
      <c r="N12958">
        <v>5.4089571428599999E-2</v>
      </c>
      <c r="O12958">
        <f t="shared" si="404"/>
        <v>0</v>
      </c>
      <c r="P12958">
        <f t="shared" si="405"/>
        <v>5.0800690060578156E-2</v>
      </c>
    </row>
    <row r="12959" spans="1:16" x14ac:dyDescent="0.2">
      <c r="A12959">
        <v>42705</v>
      </c>
      <c r="B12959">
        <v>1080552</v>
      </c>
      <c r="C12959">
        <v>2</v>
      </c>
      <c r="D12959">
        <v>16</v>
      </c>
      <c r="E12959">
        <v>8.3179297597000004E-2</v>
      </c>
      <c r="F12959">
        <v>0</v>
      </c>
      <c r="G12959">
        <v>0</v>
      </c>
      <c r="H12959">
        <v>1</v>
      </c>
      <c r="I12959">
        <v>0</v>
      </c>
      <c r="J12959">
        <v>0</v>
      </c>
      <c r="K12959">
        <v>0</v>
      </c>
      <c r="L12959">
        <v>0</v>
      </c>
      <c r="M12959">
        <v>4</v>
      </c>
      <c r="N12959">
        <v>5.31135677369E-2</v>
      </c>
      <c r="O12959">
        <f t="shared" si="404"/>
        <v>1</v>
      </c>
      <c r="P12959">
        <f t="shared" si="405"/>
        <v>4.9884031641395064E-2</v>
      </c>
    </row>
    <row r="12960" spans="1:16" x14ac:dyDescent="0.2">
      <c r="A12960">
        <v>42705</v>
      </c>
      <c r="B12960">
        <v>1080664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5</v>
      </c>
      <c r="N12960">
        <v>4.40357142857E-3</v>
      </c>
      <c r="O12960">
        <f t="shared" si="404"/>
        <v>0</v>
      </c>
      <c r="P12960">
        <f t="shared" si="405"/>
        <v>4.1358151191436075E-3</v>
      </c>
    </row>
    <row r="12961" spans="1:16" x14ac:dyDescent="0.2">
      <c r="A12961">
        <v>42705</v>
      </c>
      <c r="B12961">
        <v>1080572</v>
      </c>
      <c r="C12961">
        <v>0</v>
      </c>
      <c r="D12961">
        <v>14</v>
      </c>
      <c r="E12961">
        <v>4.25170068027E-2</v>
      </c>
      <c r="F12961">
        <v>4</v>
      </c>
      <c r="G12961">
        <v>0</v>
      </c>
      <c r="H12961">
        <v>1</v>
      </c>
      <c r="I12961">
        <v>0</v>
      </c>
      <c r="J12961">
        <v>0</v>
      </c>
      <c r="K12961">
        <v>0</v>
      </c>
      <c r="L12961">
        <v>0</v>
      </c>
      <c r="M12961">
        <v>4</v>
      </c>
      <c r="N12961">
        <v>6.4855220218799997E-2</v>
      </c>
      <c r="O12961">
        <f t="shared" si="404"/>
        <v>1</v>
      </c>
      <c r="P12961">
        <f t="shared" si="405"/>
        <v>6.0911740546787267E-2</v>
      </c>
    </row>
    <row r="12962" spans="1:16" x14ac:dyDescent="0.2">
      <c r="A12962">
        <v>42705</v>
      </c>
      <c r="B12962">
        <v>1080627</v>
      </c>
      <c r="C12962">
        <v>0</v>
      </c>
      <c r="D12962">
        <v>12</v>
      </c>
      <c r="E12962">
        <v>5.3231939163499997E-2</v>
      </c>
      <c r="F12962">
        <v>2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4</v>
      </c>
      <c r="N12962">
        <v>5.1923274764000001E-2</v>
      </c>
      <c r="O12962">
        <f t="shared" si="404"/>
        <v>1</v>
      </c>
      <c r="P12962">
        <f t="shared" si="405"/>
        <v>4.8766113662004222E-2</v>
      </c>
    </row>
    <row r="12963" spans="1:16" x14ac:dyDescent="0.2">
      <c r="A12963">
        <v>42705</v>
      </c>
      <c r="B12963">
        <v>1080580</v>
      </c>
      <c r="C12963">
        <v>2</v>
      </c>
      <c r="D12963">
        <v>15</v>
      </c>
      <c r="E12963">
        <v>5.6748466257699998E-2</v>
      </c>
      <c r="F12963">
        <v>4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4</v>
      </c>
      <c r="N12963">
        <v>0.15679052793500001</v>
      </c>
      <c r="O12963">
        <f t="shared" si="404"/>
        <v>1</v>
      </c>
      <c r="P12963">
        <f t="shared" si="405"/>
        <v>0.14725698140489993</v>
      </c>
    </row>
    <row r="12964" spans="1:16" x14ac:dyDescent="0.2">
      <c r="A12964">
        <v>105720</v>
      </c>
      <c r="B12964">
        <v>1080881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5</v>
      </c>
      <c r="N12964">
        <v>4.40357142857E-3</v>
      </c>
      <c r="O12964">
        <f t="shared" si="404"/>
        <v>0</v>
      </c>
      <c r="P12964">
        <f t="shared" si="405"/>
        <v>4.1358151191436075E-3</v>
      </c>
    </row>
    <row r="12965" spans="1:16" x14ac:dyDescent="0.2">
      <c r="A12965">
        <v>105720</v>
      </c>
      <c r="B12965">
        <v>1080840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5</v>
      </c>
      <c r="N12965">
        <v>4.40357142857E-3</v>
      </c>
      <c r="O12965">
        <f t="shared" si="404"/>
        <v>0</v>
      </c>
      <c r="P12965">
        <f t="shared" si="405"/>
        <v>4.1358151191436075E-3</v>
      </c>
    </row>
    <row r="12966" spans="1:16" x14ac:dyDescent="0.2">
      <c r="A12966">
        <v>105720</v>
      </c>
      <c r="B12966">
        <v>1080850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5</v>
      </c>
      <c r="N12966">
        <v>5.0540571428600002E-2</v>
      </c>
      <c r="O12966">
        <f t="shared" si="404"/>
        <v>0</v>
      </c>
      <c r="P12966">
        <f t="shared" si="405"/>
        <v>4.7467484707620564E-2</v>
      </c>
    </row>
    <row r="12967" spans="1:16" x14ac:dyDescent="0.2">
      <c r="A12967">
        <v>105720</v>
      </c>
      <c r="B12967">
        <v>1080659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5</v>
      </c>
      <c r="N12967">
        <v>4.40357142857E-3</v>
      </c>
      <c r="O12967">
        <f t="shared" si="404"/>
        <v>0</v>
      </c>
      <c r="P12967">
        <f t="shared" si="405"/>
        <v>4.1358151191436075E-3</v>
      </c>
    </row>
    <row r="12968" spans="1:16" x14ac:dyDescent="0.2">
      <c r="A12968">
        <v>105720</v>
      </c>
      <c r="B12968">
        <v>1080646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5</v>
      </c>
      <c r="N12968">
        <v>4.40357142857E-3</v>
      </c>
      <c r="O12968">
        <f t="shared" si="404"/>
        <v>0</v>
      </c>
      <c r="P12968">
        <f t="shared" si="405"/>
        <v>4.1358151191436075E-3</v>
      </c>
    </row>
    <row r="12969" spans="1:16" x14ac:dyDescent="0.2">
      <c r="A12969">
        <v>105720</v>
      </c>
      <c r="B12969">
        <v>1080809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5</v>
      </c>
      <c r="N12969">
        <v>4.40357142857E-3</v>
      </c>
      <c r="O12969">
        <f t="shared" si="404"/>
        <v>0</v>
      </c>
      <c r="P12969">
        <f t="shared" si="405"/>
        <v>4.1358151191436075E-3</v>
      </c>
    </row>
    <row r="12970" spans="1:16" x14ac:dyDescent="0.2">
      <c r="A12970">
        <v>105720</v>
      </c>
      <c r="B12970">
        <v>1080859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5</v>
      </c>
      <c r="N12970">
        <v>4.40357142857E-3</v>
      </c>
      <c r="O12970">
        <f t="shared" si="404"/>
        <v>0</v>
      </c>
      <c r="P12970">
        <f t="shared" si="405"/>
        <v>4.1358151191436075E-3</v>
      </c>
    </row>
    <row r="12971" spans="1:16" x14ac:dyDescent="0.2">
      <c r="A12971">
        <v>105720</v>
      </c>
      <c r="B12971">
        <v>1080816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5</v>
      </c>
      <c r="N12971">
        <v>5.4089571428599999E-2</v>
      </c>
      <c r="O12971">
        <f t="shared" si="404"/>
        <v>0</v>
      </c>
      <c r="P12971">
        <f t="shared" si="405"/>
        <v>5.0800690060578156E-2</v>
      </c>
    </row>
    <row r="12972" spans="1:16" x14ac:dyDescent="0.2">
      <c r="A12972">
        <v>105720</v>
      </c>
      <c r="B12972">
        <v>1080818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5</v>
      </c>
      <c r="N12972">
        <v>5.0540571428600002E-2</v>
      </c>
      <c r="O12972">
        <f t="shared" si="404"/>
        <v>0</v>
      </c>
      <c r="P12972">
        <f t="shared" si="405"/>
        <v>4.7467484707620564E-2</v>
      </c>
    </row>
    <row r="12973" spans="1:16" x14ac:dyDescent="0.2">
      <c r="A12973">
        <v>105720</v>
      </c>
      <c r="B12973">
        <v>1080866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5</v>
      </c>
      <c r="N12973">
        <v>4.40357142857E-3</v>
      </c>
      <c r="O12973">
        <f t="shared" si="404"/>
        <v>0</v>
      </c>
      <c r="P12973">
        <f t="shared" si="405"/>
        <v>4.1358151191436075E-3</v>
      </c>
    </row>
    <row r="12974" spans="1:16" x14ac:dyDescent="0.2">
      <c r="A12974">
        <v>105720</v>
      </c>
      <c r="B12974">
        <v>1080517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5</v>
      </c>
      <c r="N12974">
        <v>4.40357142857E-3</v>
      </c>
      <c r="O12974">
        <f t="shared" si="404"/>
        <v>0</v>
      </c>
      <c r="P12974">
        <f t="shared" si="405"/>
        <v>4.1358151191436075E-3</v>
      </c>
    </row>
    <row r="12975" spans="1:16" x14ac:dyDescent="0.2">
      <c r="A12975">
        <v>90907</v>
      </c>
      <c r="B12975">
        <v>1080532</v>
      </c>
      <c r="C12975">
        <v>0</v>
      </c>
      <c r="D12975">
        <v>0</v>
      </c>
      <c r="E12975">
        <v>1.48367952522E-3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5</v>
      </c>
      <c r="N12975">
        <v>5.5202331072499999E-2</v>
      </c>
      <c r="O12975">
        <f t="shared" si="404"/>
        <v>0</v>
      </c>
      <c r="P12975">
        <f t="shared" si="405"/>
        <v>5.1845789074836453E-2</v>
      </c>
    </row>
    <row r="12976" spans="1:16" x14ac:dyDescent="0.2">
      <c r="A12976">
        <v>90907</v>
      </c>
      <c r="B12976">
        <v>1080524</v>
      </c>
      <c r="C12976">
        <v>0</v>
      </c>
      <c r="D12976">
        <v>73</v>
      </c>
      <c r="E12976">
        <v>0.13333333333299999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3</v>
      </c>
      <c r="N12976">
        <v>0.17837293006999999</v>
      </c>
      <c r="O12976">
        <f t="shared" si="404"/>
        <v>1</v>
      </c>
      <c r="P12976">
        <f t="shared" si="405"/>
        <v>0.1675270795525656</v>
      </c>
    </row>
    <row r="12977" spans="1:16" x14ac:dyDescent="0.2">
      <c r="A12977">
        <v>90907</v>
      </c>
      <c r="B12977">
        <v>1080738</v>
      </c>
      <c r="C12977">
        <v>1</v>
      </c>
      <c r="D12977">
        <v>46</v>
      </c>
      <c r="E12977">
        <v>9.6820809248599995E-2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3</v>
      </c>
      <c r="N12977">
        <v>0.194791982482</v>
      </c>
      <c r="O12977">
        <f t="shared" si="404"/>
        <v>1</v>
      </c>
      <c r="P12977">
        <f t="shared" si="405"/>
        <v>0.18294778211389831</v>
      </c>
    </row>
    <row r="12978" spans="1:16" x14ac:dyDescent="0.2">
      <c r="A12978">
        <v>90907</v>
      </c>
      <c r="B12978">
        <v>1080852</v>
      </c>
      <c r="C12978">
        <v>2</v>
      </c>
      <c r="D12978">
        <v>57</v>
      </c>
      <c r="E12978">
        <v>0.12582781457</v>
      </c>
      <c r="F12978">
        <v>1</v>
      </c>
      <c r="G12978">
        <v>0</v>
      </c>
      <c r="H12978">
        <v>2</v>
      </c>
      <c r="I12978">
        <v>0</v>
      </c>
      <c r="J12978">
        <v>0</v>
      </c>
      <c r="K12978">
        <v>0</v>
      </c>
      <c r="L12978">
        <v>0</v>
      </c>
      <c r="M12978">
        <v>3</v>
      </c>
      <c r="N12978">
        <v>0.12812865332500001</v>
      </c>
      <c r="O12978">
        <f t="shared" si="404"/>
        <v>1</v>
      </c>
      <c r="P12978">
        <f t="shared" si="405"/>
        <v>0.12033787352215791</v>
      </c>
    </row>
    <row r="12979" spans="1:16" x14ac:dyDescent="0.2">
      <c r="A12979">
        <v>90907</v>
      </c>
      <c r="B12979">
        <v>1080848</v>
      </c>
      <c r="C12979">
        <v>0</v>
      </c>
      <c r="D12979">
        <v>37</v>
      </c>
      <c r="E12979">
        <v>9.7345132743399995E-2</v>
      </c>
      <c r="F12979">
        <v>0</v>
      </c>
      <c r="G12979">
        <v>0</v>
      </c>
      <c r="H12979">
        <v>3</v>
      </c>
      <c r="I12979">
        <v>1</v>
      </c>
      <c r="J12979">
        <v>0</v>
      </c>
      <c r="K12979">
        <v>1</v>
      </c>
      <c r="L12979">
        <v>0</v>
      </c>
      <c r="M12979">
        <v>3</v>
      </c>
      <c r="N12979">
        <v>0.235971604463</v>
      </c>
      <c r="O12979">
        <f t="shared" si="404"/>
        <v>1</v>
      </c>
      <c r="P12979">
        <f t="shared" si="405"/>
        <v>0.22162350384391794</v>
      </c>
    </row>
    <row r="12980" spans="1:16" x14ac:dyDescent="0.2">
      <c r="A12980">
        <v>90907</v>
      </c>
      <c r="B12980">
        <v>1080809</v>
      </c>
      <c r="C12980">
        <v>1</v>
      </c>
      <c r="D12980">
        <v>67</v>
      </c>
      <c r="E12980">
        <v>0.114956736712</v>
      </c>
      <c r="F12980">
        <v>0</v>
      </c>
      <c r="G12980">
        <v>0</v>
      </c>
      <c r="H12980">
        <v>3</v>
      </c>
      <c r="I12980">
        <v>0</v>
      </c>
      <c r="J12980">
        <v>0</v>
      </c>
      <c r="K12980">
        <v>0</v>
      </c>
      <c r="L12980">
        <v>1</v>
      </c>
      <c r="M12980">
        <v>3</v>
      </c>
      <c r="N12980">
        <v>0.21058922726000001</v>
      </c>
      <c r="O12980">
        <f t="shared" si="404"/>
        <v>1</v>
      </c>
      <c r="P12980">
        <f t="shared" si="405"/>
        <v>0.19778448565179946</v>
      </c>
    </row>
    <row r="12981" spans="1:16" x14ac:dyDescent="0.2">
      <c r="A12981">
        <v>90907</v>
      </c>
      <c r="B12981">
        <v>1080829</v>
      </c>
      <c r="C12981">
        <v>0</v>
      </c>
      <c r="D12981">
        <v>52</v>
      </c>
      <c r="E12981">
        <v>0.12784588441299999</v>
      </c>
      <c r="F12981">
        <v>0</v>
      </c>
      <c r="G12981">
        <v>0</v>
      </c>
      <c r="H12981">
        <v>2</v>
      </c>
      <c r="I12981">
        <v>0</v>
      </c>
      <c r="J12981">
        <v>0</v>
      </c>
      <c r="K12981">
        <v>0</v>
      </c>
      <c r="L12981">
        <v>0</v>
      </c>
      <c r="M12981">
        <v>3</v>
      </c>
      <c r="N12981">
        <v>0.230664457819</v>
      </c>
      <c r="O12981">
        <f t="shared" si="404"/>
        <v>1</v>
      </c>
      <c r="P12981">
        <f t="shared" si="405"/>
        <v>0.21663905481525864</v>
      </c>
    </row>
    <row r="12982" spans="1:16" x14ac:dyDescent="0.2">
      <c r="A12982">
        <v>90907</v>
      </c>
      <c r="B12982">
        <v>1080781</v>
      </c>
      <c r="C12982">
        <v>1</v>
      </c>
      <c r="D12982">
        <v>19</v>
      </c>
      <c r="E12982">
        <v>8.5585585585600005E-2</v>
      </c>
      <c r="F12982">
        <v>0</v>
      </c>
      <c r="G12982">
        <v>0</v>
      </c>
      <c r="H12982">
        <v>3</v>
      </c>
      <c r="I12982">
        <v>0</v>
      </c>
      <c r="J12982">
        <v>0</v>
      </c>
      <c r="K12982">
        <v>0</v>
      </c>
      <c r="L12982">
        <v>0</v>
      </c>
      <c r="M12982">
        <v>3</v>
      </c>
      <c r="N12982">
        <v>4.9751365118199997E-2</v>
      </c>
      <c r="O12982">
        <f t="shared" si="404"/>
        <v>1</v>
      </c>
      <c r="P12982">
        <f t="shared" si="405"/>
        <v>4.6726265575917768E-2</v>
      </c>
    </row>
    <row r="12983" spans="1:16" x14ac:dyDescent="0.2">
      <c r="A12983">
        <v>90907</v>
      </c>
      <c r="B12983">
        <v>1080878</v>
      </c>
      <c r="C12983">
        <v>1</v>
      </c>
      <c r="D12983">
        <v>32</v>
      </c>
      <c r="E12983">
        <v>9.2081031307599995E-2</v>
      </c>
      <c r="F12983">
        <v>0</v>
      </c>
      <c r="G12983">
        <v>0</v>
      </c>
      <c r="H12983">
        <v>4</v>
      </c>
      <c r="I12983">
        <v>0</v>
      </c>
      <c r="J12983">
        <v>0</v>
      </c>
      <c r="K12983">
        <v>0</v>
      </c>
      <c r="L12983">
        <v>0</v>
      </c>
      <c r="M12983">
        <v>3</v>
      </c>
      <c r="N12983">
        <v>0.18547548950199999</v>
      </c>
      <c r="O12983">
        <f t="shared" si="404"/>
        <v>1</v>
      </c>
      <c r="P12983">
        <f t="shared" si="405"/>
        <v>0.17419777245717025</v>
      </c>
    </row>
    <row r="12984" spans="1:16" x14ac:dyDescent="0.2">
      <c r="A12984">
        <v>90907</v>
      </c>
      <c r="B12984">
        <v>1080774</v>
      </c>
      <c r="C12984">
        <v>0</v>
      </c>
      <c r="D12984">
        <v>43</v>
      </c>
      <c r="E12984">
        <v>0.105090311987</v>
      </c>
      <c r="F12984">
        <v>0</v>
      </c>
      <c r="G12984">
        <v>0</v>
      </c>
      <c r="H12984">
        <v>2</v>
      </c>
      <c r="I12984">
        <v>0</v>
      </c>
      <c r="J12984">
        <v>0</v>
      </c>
      <c r="K12984">
        <v>0</v>
      </c>
      <c r="L12984">
        <v>0</v>
      </c>
      <c r="M12984">
        <v>3</v>
      </c>
      <c r="N12984">
        <v>0.14371691961499999</v>
      </c>
      <c r="O12984">
        <f t="shared" si="404"/>
        <v>1</v>
      </c>
      <c r="P12984">
        <f t="shared" si="405"/>
        <v>0.13497830537370945</v>
      </c>
    </row>
    <row r="12985" spans="1:16" x14ac:dyDescent="0.2">
      <c r="A12985">
        <v>90907</v>
      </c>
      <c r="B12985">
        <v>1080788</v>
      </c>
      <c r="C12985">
        <v>0</v>
      </c>
      <c r="D12985">
        <v>27</v>
      </c>
      <c r="E12985">
        <v>9.0106007067099994E-2</v>
      </c>
      <c r="F12985">
        <v>0</v>
      </c>
      <c r="G12985">
        <v>0</v>
      </c>
      <c r="H12985">
        <v>3</v>
      </c>
      <c r="I12985">
        <v>0</v>
      </c>
      <c r="J12985">
        <v>0</v>
      </c>
      <c r="K12985">
        <v>0</v>
      </c>
      <c r="L12985">
        <v>0</v>
      </c>
      <c r="M12985">
        <v>3</v>
      </c>
      <c r="N12985">
        <v>5.7799608898200003E-2</v>
      </c>
      <c r="O12985">
        <f t="shared" si="404"/>
        <v>1</v>
      </c>
      <c r="P12985">
        <f t="shared" si="405"/>
        <v>5.428514110406759E-2</v>
      </c>
    </row>
    <row r="12986" spans="1:16" x14ac:dyDescent="0.2">
      <c r="A12986">
        <v>90907</v>
      </c>
      <c r="B12986">
        <v>1080873</v>
      </c>
      <c r="C12986">
        <v>0</v>
      </c>
      <c r="D12986">
        <v>20</v>
      </c>
      <c r="E12986">
        <v>4.0955631399300002E-2</v>
      </c>
      <c r="F12986">
        <v>1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5</v>
      </c>
      <c r="N12986">
        <v>3.3768542416899999E-2</v>
      </c>
      <c r="O12986">
        <f t="shared" si="404"/>
        <v>0</v>
      </c>
      <c r="P12986">
        <f t="shared" si="405"/>
        <v>3.1715268060182246E-2</v>
      </c>
    </row>
    <row r="12987" spans="1:16" x14ac:dyDescent="0.2">
      <c r="A12987">
        <v>90907</v>
      </c>
      <c r="B12987">
        <v>1080744</v>
      </c>
      <c r="C12987">
        <v>3</v>
      </c>
      <c r="D12987">
        <v>23</v>
      </c>
      <c r="E12987">
        <v>9.9099099099100002E-2</v>
      </c>
      <c r="F12987">
        <v>1</v>
      </c>
      <c r="G12987">
        <v>0</v>
      </c>
      <c r="H12987">
        <v>1</v>
      </c>
      <c r="I12987">
        <v>0</v>
      </c>
      <c r="J12987">
        <v>0</v>
      </c>
      <c r="K12987">
        <v>0</v>
      </c>
      <c r="L12987">
        <v>0</v>
      </c>
      <c r="M12987">
        <v>3</v>
      </c>
      <c r="N12987">
        <v>5.7019185000500003E-2</v>
      </c>
      <c r="O12987">
        <f t="shared" si="404"/>
        <v>1</v>
      </c>
      <c r="P12987">
        <f t="shared" si="405"/>
        <v>5.3552170376147144E-2</v>
      </c>
    </row>
    <row r="12988" spans="1:16" x14ac:dyDescent="0.2">
      <c r="A12988">
        <v>90907</v>
      </c>
      <c r="B12988">
        <v>1080804</v>
      </c>
      <c r="C12988">
        <v>1</v>
      </c>
      <c r="D12988">
        <v>54</v>
      </c>
      <c r="E12988">
        <v>0.12803889789299999</v>
      </c>
      <c r="F12988">
        <v>0</v>
      </c>
      <c r="G12988">
        <v>0</v>
      </c>
      <c r="H12988">
        <v>1</v>
      </c>
      <c r="I12988">
        <v>0</v>
      </c>
      <c r="J12988">
        <v>0</v>
      </c>
      <c r="K12988">
        <v>0</v>
      </c>
      <c r="L12988">
        <v>0</v>
      </c>
      <c r="M12988">
        <v>3</v>
      </c>
      <c r="N12988">
        <v>0.165839178285</v>
      </c>
      <c r="O12988">
        <f t="shared" si="404"/>
        <v>1</v>
      </c>
      <c r="P12988">
        <f t="shared" si="405"/>
        <v>0.15575543442931855</v>
      </c>
    </row>
    <row r="12989" spans="1:16" x14ac:dyDescent="0.2">
      <c r="A12989">
        <v>90907</v>
      </c>
      <c r="B12989">
        <v>1080751</v>
      </c>
      <c r="C12989">
        <v>2</v>
      </c>
      <c r="D12989">
        <v>23</v>
      </c>
      <c r="E12989">
        <v>8.4645669291300005E-2</v>
      </c>
      <c r="F12989">
        <v>1</v>
      </c>
      <c r="G12989">
        <v>0</v>
      </c>
      <c r="H12989">
        <v>1</v>
      </c>
      <c r="I12989">
        <v>0</v>
      </c>
      <c r="J12989">
        <v>0</v>
      </c>
      <c r="K12989">
        <v>0</v>
      </c>
      <c r="L12989">
        <v>1</v>
      </c>
      <c r="M12989">
        <v>3</v>
      </c>
      <c r="N12989">
        <v>0.165762265883</v>
      </c>
      <c r="O12989">
        <f t="shared" si="404"/>
        <v>1</v>
      </c>
      <c r="P12989">
        <f t="shared" si="405"/>
        <v>0.15568319863612179</v>
      </c>
    </row>
    <row r="12990" spans="1:16" x14ac:dyDescent="0.2">
      <c r="A12990">
        <v>90907</v>
      </c>
      <c r="B12990">
        <v>1080803</v>
      </c>
      <c r="C12990">
        <v>0</v>
      </c>
      <c r="D12990">
        <v>45</v>
      </c>
      <c r="E12990">
        <v>0.10635155096</v>
      </c>
      <c r="F12990">
        <v>0</v>
      </c>
      <c r="G12990">
        <v>0</v>
      </c>
      <c r="H12990">
        <v>1</v>
      </c>
      <c r="I12990">
        <v>0</v>
      </c>
      <c r="J12990">
        <v>0</v>
      </c>
      <c r="K12990">
        <v>0</v>
      </c>
      <c r="L12990">
        <v>0</v>
      </c>
      <c r="M12990">
        <v>3</v>
      </c>
      <c r="N12990">
        <v>6.85978672949E-2</v>
      </c>
      <c r="O12990">
        <f t="shared" si="404"/>
        <v>1</v>
      </c>
      <c r="P12990">
        <f t="shared" si="405"/>
        <v>6.4426818390767998E-2</v>
      </c>
    </row>
    <row r="12991" spans="1:16" x14ac:dyDescent="0.2">
      <c r="A12991">
        <v>90907</v>
      </c>
      <c r="B12991">
        <v>1080686</v>
      </c>
      <c r="C12991">
        <v>0</v>
      </c>
      <c r="D12991">
        <v>9</v>
      </c>
      <c r="E12991">
        <v>5.9793814432999998E-2</v>
      </c>
      <c r="F12991">
        <v>0</v>
      </c>
      <c r="G12991">
        <v>0</v>
      </c>
      <c r="H12991">
        <v>4</v>
      </c>
      <c r="I12991">
        <v>0</v>
      </c>
      <c r="J12991">
        <v>0</v>
      </c>
      <c r="K12991">
        <v>0</v>
      </c>
      <c r="L12991">
        <v>0</v>
      </c>
      <c r="M12991">
        <v>3</v>
      </c>
      <c r="N12991">
        <v>2.83019612765E-2</v>
      </c>
      <c r="O12991">
        <f t="shared" si="404"/>
        <v>1</v>
      </c>
      <c r="P12991">
        <f t="shared" si="405"/>
        <v>2.6581078846443635E-2</v>
      </c>
    </row>
    <row r="12992" spans="1:16" x14ac:dyDescent="0.2">
      <c r="A12992">
        <v>90907</v>
      </c>
      <c r="B12992">
        <v>1080838</v>
      </c>
      <c r="C12992">
        <v>0</v>
      </c>
      <c r="D12992">
        <v>20</v>
      </c>
      <c r="E12992">
        <v>5.1779935275099997E-2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3</v>
      </c>
      <c r="N12992">
        <v>3.9414188129900003E-2</v>
      </c>
      <c r="O12992">
        <f t="shared" si="404"/>
        <v>1</v>
      </c>
      <c r="P12992">
        <f t="shared" si="405"/>
        <v>3.7017633941127226E-2</v>
      </c>
    </row>
    <row r="12993" spans="1:16" x14ac:dyDescent="0.2">
      <c r="A12993">
        <v>4511</v>
      </c>
      <c r="B12993">
        <v>1080841</v>
      </c>
      <c r="C12993">
        <v>1</v>
      </c>
      <c r="D12993">
        <v>60</v>
      </c>
      <c r="E12993">
        <v>0.13594771241799999</v>
      </c>
      <c r="F12993">
        <v>2</v>
      </c>
      <c r="G12993">
        <v>0</v>
      </c>
      <c r="H12993">
        <v>1</v>
      </c>
      <c r="I12993">
        <v>0</v>
      </c>
      <c r="J12993">
        <v>0</v>
      </c>
      <c r="K12993">
        <v>0</v>
      </c>
      <c r="L12993">
        <v>0</v>
      </c>
      <c r="M12993">
        <v>2</v>
      </c>
      <c r="N12993">
        <v>0.22442362804300001</v>
      </c>
      <c r="O12993">
        <f t="shared" si="404"/>
        <v>1</v>
      </c>
      <c r="P12993">
        <f t="shared" si="405"/>
        <v>0.21077769465288607</v>
      </c>
    </row>
    <row r="12994" spans="1:16" x14ac:dyDescent="0.2">
      <c r="A12994">
        <v>4511</v>
      </c>
      <c r="B12994">
        <v>1080846</v>
      </c>
      <c r="C12994">
        <v>0</v>
      </c>
      <c r="D12994">
        <v>33</v>
      </c>
      <c r="E12994">
        <v>7.9905992949500002E-2</v>
      </c>
      <c r="F12994">
        <v>0</v>
      </c>
      <c r="G12994">
        <v>0</v>
      </c>
      <c r="H12994">
        <v>2</v>
      </c>
      <c r="I12994">
        <v>0</v>
      </c>
      <c r="J12994">
        <v>0</v>
      </c>
      <c r="K12994">
        <v>0</v>
      </c>
      <c r="L12994">
        <v>0</v>
      </c>
      <c r="M12994">
        <v>2</v>
      </c>
      <c r="N12994">
        <v>4.5751717152799999E-2</v>
      </c>
      <c r="O12994">
        <f t="shared" si="404"/>
        <v>1</v>
      </c>
      <c r="P12994">
        <f t="shared" si="405"/>
        <v>4.2969813615304289E-2</v>
      </c>
    </row>
    <row r="12995" spans="1:16" x14ac:dyDescent="0.2">
      <c r="A12995">
        <v>4511</v>
      </c>
      <c r="B12995">
        <v>1080717</v>
      </c>
      <c r="C12995">
        <v>1</v>
      </c>
      <c r="D12995">
        <v>48</v>
      </c>
      <c r="E12995">
        <v>9.7788125727599998E-2</v>
      </c>
      <c r="F12995">
        <v>1</v>
      </c>
      <c r="G12995">
        <v>0</v>
      </c>
      <c r="H12995">
        <v>3</v>
      </c>
      <c r="I12995">
        <v>0</v>
      </c>
      <c r="J12995">
        <v>0</v>
      </c>
      <c r="K12995">
        <v>0</v>
      </c>
      <c r="L12995">
        <v>0</v>
      </c>
      <c r="M12995">
        <v>2</v>
      </c>
      <c r="N12995">
        <v>0.18144745479800001</v>
      </c>
      <c r="O12995">
        <f t="shared" ref="O12995:O13058" si="406">IF(M12995&lt;5,1,0)</f>
        <v>1</v>
      </c>
      <c r="P12995">
        <f t="shared" ref="P12995:P13058" si="407">$S$4*N12995</f>
        <v>0.17041465979521711</v>
      </c>
    </row>
    <row r="12996" spans="1:16" x14ac:dyDescent="0.2">
      <c r="A12996">
        <v>4511</v>
      </c>
      <c r="B12996">
        <v>1080715</v>
      </c>
      <c r="C12996">
        <v>0</v>
      </c>
      <c r="D12996">
        <v>26</v>
      </c>
      <c r="E12996">
        <v>0.117552334944</v>
      </c>
      <c r="F12996">
        <v>3</v>
      </c>
      <c r="G12996">
        <v>0</v>
      </c>
      <c r="H12996">
        <v>1</v>
      </c>
      <c r="I12996">
        <v>0</v>
      </c>
      <c r="J12996">
        <v>0</v>
      </c>
      <c r="K12996">
        <v>1</v>
      </c>
      <c r="L12996">
        <v>0</v>
      </c>
      <c r="M12996">
        <v>2</v>
      </c>
      <c r="N12996">
        <v>0.14718372771800001</v>
      </c>
      <c r="O12996">
        <f t="shared" si="406"/>
        <v>1</v>
      </c>
      <c r="P12996">
        <f t="shared" si="407"/>
        <v>0.13823431645474535</v>
      </c>
    </row>
    <row r="12997" spans="1:16" x14ac:dyDescent="0.2">
      <c r="A12997">
        <v>4511</v>
      </c>
      <c r="B12997">
        <v>1080712</v>
      </c>
      <c r="C12997">
        <v>1</v>
      </c>
      <c r="D12997">
        <v>28</v>
      </c>
      <c r="E12997">
        <v>0.13190184049100001</v>
      </c>
      <c r="F12997">
        <v>3</v>
      </c>
      <c r="G12997">
        <v>0</v>
      </c>
      <c r="H12997">
        <v>2</v>
      </c>
      <c r="I12997">
        <v>0</v>
      </c>
      <c r="J12997">
        <v>0</v>
      </c>
      <c r="K12997">
        <v>0</v>
      </c>
      <c r="L12997">
        <v>0</v>
      </c>
      <c r="M12997">
        <v>2</v>
      </c>
      <c r="N12997">
        <v>0.21692859134299999</v>
      </c>
      <c r="O12997">
        <f t="shared" si="406"/>
        <v>1</v>
      </c>
      <c r="P12997">
        <f t="shared" si="407"/>
        <v>0.2037383888064353</v>
      </c>
    </row>
    <row r="12998" spans="1:16" x14ac:dyDescent="0.2">
      <c r="A12998">
        <v>4511</v>
      </c>
      <c r="B12998">
        <v>1080638</v>
      </c>
      <c r="C12998">
        <v>3</v>
      </c>
      <c r="D12998">
        <v>53</v>
      </c>
      <c r="E12998">
        <v>9.7395243488099997E-2</v>
      </c>
      <c r="F12998">
        <v>0</v>
      </c>
      <c r="G12998">
        <v>0</v>
      </c>
      <c r="H12998">
        <v>1</v>
      </c>
      <c r="I12998">
        <v>0</v>
      </c>
      <c r="J12998">
        <v>0</v>
      </c>
      <c r="K12998">
        <v>0</v>
      </c>
      <c r="L12998">
        <v>0</v>
      </c>
      <c r="M12998">
        <v>2</v>
      </c>
      <c r="N12998">
        <v>0.14674084333699999</v>
      </c>
      <c r="O12998">
        <f t="shared" si="406"/>
        <v>1</v>
      </c>
      <c r="P12998">
        <f t="shared" si="407"/>
        <v>0.1378183613717669</v>
      </c>
    </row>
    <row r="12999" spans="1:16" x14ac:dyDescent="0.2">
      <c r="A12999">
        <v>4511</v>
      </c>
      <c r="B12999">
        <v>1080822</v>
      </c>
      <c r="C12999">
        <v>1</v>
      </c>
      <c r="D12999">
        <v>46</v>
      </c>
      <c r="E12999">
        <v>0.12665684830599999</v>
      </c>
      <c r="F12999">
        <v>2</v>
      </c>
      <c r="G12999">
        <v>0</v>
      </c>
      <c r="H12999">
        <v>6</v>
      </c>
      <c r="I12999">
        <v>0</v>
      </c>
      <c r="J12999">
        <v>0</v>
      </c>
      <c r="K12999">
        <v>0</v>
      </c>
      <c r="L12999">
        <v>0</v>
      </c>
      <c r="M12999">
        <v>3</v>
      </c>
      <c r="N12999">
        <v>0.199189606928</v>
      </c>
      <c r="O12999">
        <f t="shared" si="406"/>
        <v>1</v>
      </c>
      <c r="P12999">
        <f t="shared" si="407"/>
        <v>0.18707801185289646</v>
      </c>
    </row>
    <row r="13000" spans="1:16" x14ac:dyDescent="0.2">
      <c r="A13000">
        <v>4511</v>
      </c>
      <c r="B13000">
        <v>1080751</v>
      </c>
      <c r="C13000">
        <v>0</v>
      </c>
      <c r="D13000">
        <v>73</v>
      </c>
      <c r="E13000">
        <v>0.13043478260899999</v>
      </c>
      <c r="F13000">
        <v>3</v>
      </c>
      <c r="G13000">
        <v>0</v>
      </c>
      <c r="H13000">
        <v>9</v>
      </c>
      <c r="I13000">
        <v>0</v>
      </c>
      <c r="J13000">
        <v>0</v>
      </c>
      <c r="K13000">
        <v>0</v>
      </c>
      <c r="L13000">
        <v>1</v>
      </c>
      <c r="M13000">
        <v>2</v>
      </c>
      <c r="N13000">
        <v>0.10792353653</v>
      </c>
      <c r="O13000">
        <f t="shared" si="406"/>
        <v>1</v>
      </c>
      <c r="P13000">
        <f t="shared" si="407"/>
        <v>0.10136131577117806</v>
      </c>
    </row>
    <row r="13001" spans="1:16" x14ac:dyDescent="0.2">
      <c r="A13001">
        <v>4511</v>
      </c>
      <c r="B13001">
        <v>1080756</v>
      </c>
      <c r="C13001">
        <v>0</v>
      </c>
      <c r="D13001">
        <v>62</v>
      </c>
      <c r="E13001">
        <v>0.11811926605500001</v>
      </c>
      <c r="F13001">
        <v>1</v>
      </c>
      <c r="G13001">
        <v>0</v>
      </c>
      <c r="H13001">
        <v>2</v>
      </c>
      <c r="I13001">
        <v>0</v>
      </c>
      <c r="J13001">
        <v>0</v>
      </c>
      <c r="K13001">
        <v>0</v>
      </c>
      <c r="L13001">
        <v>0</v>
      </c>
      <c r="M13001">
        <v>2</v>
      </c>
      <c r="N13001">
        <v>7.2434524004899997E-2</v>
      </c>
      <c r="O13001">
        <f t="shared" si="406"/>
        <v>1</v>
      </c>
      <c r="P13001">
        <f t="shared" si="407"/>
        <v>6.803018967373016E-2</v>
      </c>
    </row>
    <row r="13002" spans="1:16" x14ac:dyDescent="0.2">
      <c r="A13002">
        <v>4511</v>
      </c>
      <c r="B13002">
        <v>1080718</v>
      </c>
      <c r="C13002">
        <v>0</v>
      </c>
      <c r="D13002">
        <v>32</v>
      </c>
      <c r="E13002">
        <v>0.12576687116599999</v>
      </c>
      <c r="F13002">
        <v>1</v>
      </c>
      <c r="G13002">
        <v>0</v>
      </c>
      <c r="H13002">
        <v>2</v>
      </c>
      <c r="I13002">
        <v>1</v>
      </c>
      <c r="J13002">
        <v>0</v>
      </c>
      <c r="K13002">
        <v>0</v>
      </c>
      <c r="L13002">
        <v>0</v>
      </c>
      <c r="M13002">
        <v>2</v>
      </c>
      <c r="N13002">
        <v>0.20357423427599999</v>
      </c>
      <c r="O13002">
        <f t="shared" si="406"/>
        <v>1</v>
      </c>
      <c r="P13002">
        <f t="shared" si="407"/>
        <v>0.19119603477402292</v>
      </c>
    </row>
    <row r="13003" spans="1:16" x14ac:dyDescent="0.2">
      <c r="A13003">
        <v>4511</v>
      </c>
      <c r="B13003">
        <v>1080632</v>
      </c>
      <c r="C13003">
        <v>2</v>
      </c>
      <c r="D13003">
        <v>50</v>
      </c>
      <c r="E13003">
        <v>0.11357702349899999</v>
      </c>
      <c r="F13003">
        <v>0</v>
      </c>
      <c r="G13003">
        <v>0</v>
      </c>
      <c r="H13003">
        <v>2</v>
      </c>
      <c r="I13003">
        <v>0</v>
      </c>
      <c r="J13003">
        <v>0</v>
      </c>
      <c r="K13003">
        <v>0</v>
      </c>
      <c r="L13003">
        <v>0</v>
      </c>
      <c r="M13003">
        <v>2</v>
      </c>
      <c r="N13003">
        <v>8.0762984590500006E-2</v>
      </c>
      <c r="O13003">
        <f t="shared" si="406"/>
        <v>1</v>
      </c>
      <c r="P13003">
        <f t="shared" si="407"/>
        <v>7.585224360605429E-2</v>
      </c>
    </row>
    <row r="13004" spans="1:16" x14ac:dyDescent="0.2">
      <c r="A13004">
        <v>4511</v>
      </c>
      <c r="B13004">
        <v>1080678</v>
      </c>
      <c r="C13004">
        <v>0</v>
      </c>
      <c r="D13004">
        <v>58</v>
      </c>
      <c r="E13004">
        <v>0.14806110458300001</v>
      </c>
      <c r="F13004">
        <v>2</v>
      </c>
      <c r="G13004">
        <v>0</v>
      </c>
      <c r="H13004">
        <v>3</v>
      </c>
      <c r="I13004">
        <v>1</v>
      </c>
      <c r="J13004">
        <v>0</v>
      </c>
      <c r="K13004">
        <v>0</v>
      </c>
      <c r="L13004">
        <v>0</v>
      </c>
      <c r="M13004">
        <v>2</v>
      </c>
      <c r="N13004">
        <v>6.7610763079899994E-2</v>
      </c>
      <c r="O13004">
        <f t="shared" si="406"/>
        <v>1</v>
      </c>
      <c r="P13004">
        <f t="shared" si="407"/>
        <v>6.3499734408416636E-2</v>
      </c>
    </row>
    <row r="13005" spans="1:16" x14ac:dyDescent="0.2">
      <c r="A13005">
        <v>4511</v>
      </c>
      <c r="B13005">
        <v>1080672</v>
      </c>
      <c r="C13005">
        <v>1</v>
      </c>
      <c r="D13005">
        <v>63</v>
      </c>
      <c r="E13005">
        <v>0.13357400722000001</v>
      </c>
      <c r="F13005">
        <v>3</v>
      </c>
      <c r="G13005">
        <v>0</v>
      </c>
      <c r="H13005">
        <v>9</v>
      </c>
      <c r="I13005">
        <v>0</v>
      </c>
      <c r="J13005">
        <v>0</v>
      </c>
      <c r="K13005">
        <v>0</v>
      </c>
      <c r="L13005">
        <v>1</v>
      </c>
      <c r="M13005">
        <v>2</v>
      </c>
      <c r="N13005">
        <v>0.26502242753499999</v>
      </c>
      <c r="O13005">
        <f t="shared" si="406"/>
        <v>1</v>
      </c>
      <c r="P13005">
        <f t="shared" si="407"/>
        <v>0.24890791042926999</v>
      </c>
    </row>
    <row r="13006" spans="1:16" x14ac:dyDescent="0.2">
      <c r="A13006">
        <v>4511</v>
      </c>
      <c r="B13006">
        <v>1080556</v>
      </c>
      <c r="C13006">
        <v>0</v>
      </c>
      <c r="D13006">
        <v>45</v>
      </c>
      <c r="E13006">
        <v>0.118668596237</v>
      </c>
      <c r="F13006">
        <v>2</v>
      </c>
      <c r="G13006">
        <v>0</v>
      </c>
      <c r="H13006">
        <v>3</v>
      </c>
      <c r="I13006">
        <v>0</v>
      </c>
      <c r="J13006">
        <v>0</v>
      </c>
      <c r="K13006">
        <v>0</v>
      </c>
      <c r="L13006">
        <v>0</v>
      </c>
      <c r="M13006">
        <v>2</v>
      </c>
      <c r="N13006">
        <v>0.15643735708000001</v>
      </c>
      <c r="O13006">
        <f t="shared" si="406"/>
        <v>1</v>
      </c>
      <c r="P13006">
        <f t="shared" si="407"/>
        <v>0.14692528487506207</v>
      </c>
    </row>
    <row r="13007" spans="1:16" x14ac:dyDescent="0.2">
      <c r="A13007">
        <v>4511</v>
      </c>
      <c r="B13007">
        <v>1080798</v>
      </c>
      <c r="C13007">
        <v>1</v>
      </c>
      <c r="D13007">
        <v>51</v>
      </c>
      <c r="E13007">
        <v>0.111111111111</v>
      </c>
      <c r="F13007">
        <v>1</v>
      </c>
      <c r="G13007">
        <v>0</v>
      </c>
      <c r="H13007">
        <v>3</v>
      </c>
      <c r="I13007">
        <v>0</v>
      </c>
      <c r="J13007">
        <v>0</v>
      </c>
      <c r="K13007">
        <v>0</v>
      </c>
      <c r="L13007">
        <v>0</v>
      </c>
      <c r="M13007">
        <v>2</v>
      </c>
      <c r="N13007">
        <v>9.8560506207300003E-2</v>
      </c>
      <c r="O13007">
        <f t="shared" si="406"/>
        <v>1</v>
      </c>
      <c r="P13007">
        <f t="shared" si="407"/>
        <v>9.2567598444740204E-2</v>
      </c>
    </row>
    <row r="13008" spans="1:16" x14ac:dyDescent="0.2">
      <c r="A13008">
        <v>4511</v>
      </c>
      <c r="B13008">
        <v>1080693</v>
      </c>
      <c r="C13008">
        <v>1</v>
      </c>
      <c r="D13008">
        <v>47</v>
      </c>
      <c r="E13008">
        <v>0.119018404908</v>
      </c>
      <c r="F13008">
        <v>2</v>
      </c>
      <c r="G13008">
        <v>0</v>
      </c>
      <c r="H13008">
        <v>2</v>
      </c>
      <c r="I13008">
        <v>0</v>
      </c>
      <c r="J13008">
        <v>0</v>
      </c>
      <c r="K13008">
        <v>0</v>
      </c>
      <c r="L13008">
        <v>0</v>
      </c>
      <c r="M13008">
        <v>2</v>
      </c>
      <c r="N13008">
        <v>0.100400154985</v>
      </c>
      <c r="O13008">
        <f t="shared" si="406"/>
        <v>1</v>
      </c>
      <c r="P13008">
        <f t="shared" si="407"/>
        <v>9.4295388569674427E-2</v>
      </c>
    </row>
    <row r="13009" spans="1:16" x14ac:dyDescent="0.2">
      <c r="A13009">
        <v>4511</v>
      </c>
      <c r="B13009">
        <v>1080755</v>
      </c>
      <c r="C13009">
        <v>2</v>
      </c>
      <c r="D13009">
        <v>53</v>
      </c>
      <c r="E13009">
        <v>0.140266021765</v>
      </c>
      <c r="F13009">
        <v>3</v>
      </c>
      <c r="G13009">
        <v>0</v>
      </c>
      <c r="H13009">
        <v>2</v>
      </c>
      <c r="I13009">
        <v>0</v>
      </c>
      <c r="J13009">
        <v>0</v>
      </c>
      <c r="K13009">
        <v>0</v>
      </c>
      <c r="L13009">
        <v>0</v>
      </c>
      <c r="M13009">
        <v>2</v>
      </c>
      <c r="N13009">
        <v>0.23757293603900001</v>
      </c>
      <c r="O13009">
        <f t="shared" si="406"/>
        <v>1</v>
      </c>
      <c r="P13009">
        <f t="shared" si="407"/>
        <v>0.22312746749029247</v>
      </c>
    </row>
    <row r="13010" spans="1:16" x14ac:dyDescent="0.2">
      <c r="A13010">
        <v>4511</v>
      </c>
      <c r="B13010">
        <v>1080792</v>
      </c>
      <c r="C13010">
        <v>1</v>
      </c>
      <c r="D13010">
        <v>47</v>
      </c>
      <c r="E13010">
        <v>0.134615384615</v>
      </c>
      <c r="F13010">
        <v>2</v>
      </c>
      <c r="G13010">
        <v>0</v>
      </c>
      <c r="H13010">
        <v>3</v>
      </c>
      <c r="I13010">
        <v>0</v>
      </c>
      <c r="J13010">
        <v>0</v>
      </c>
      <c r="K13010">
        <v>0</v>
      </c>
      <c r="L13010">
        <v>0</v>
      </c>
      <c r="M13010">
        <v>2</v>
      </c>
      <c r="N13010">
        <v>0.18246098425900001</v>
      </c>
      <c r="O13010">
        <f t="shared" si="406"/>
        <v>1</v>
      </c>
      <c r="P13010">
        <f t="shared" si="407"/>
        <v>0.17136656225359564</v>
      </c>
    </row>
    <row r="13011" spans="1:16" x14ac:dyDescent="0.2">
      <c r="A13011">
        <v>4511</v>
      </c>
      <c r="B13011">
        <v>1080793</v>
      </c>
      <c r="C13011">
        <v>1</v>
      </c>
      <c r="D13011">
        <v>35</v>
      </c>
      <c r="E13011">
        <v>0.12872841444300001</v>
      </c>
      <c r="F13011">
        <v>1</v>
      </c>
      <c r="G13011">
        <v>0</v>
      </c>
      <c r="H13011">
        <v>4</v>
      </c>
      <c r="I13011">
        <v>0</v>
      </c>
      <c r="J13011">
        <v>0</v>
      </c>
      <c r="K13011">
        <v>0</v>
      </c>
      <c r="L13011">
        <v>0</v>
      </c>
      <c r="M13011">
        <v>2</v>
      </c>
      <c r="N13011">
        <v>0.173083059855</v>
      </c>
      <c r="O13011">
        <f t="shared" si="406"/>
        <v>1</v>
      </c>
      <c r="P13011">
        <f t="shared" si="407"/>
        <v>0.16255885647082738</v>
      </c>
    </row>
    <row r="13012" spans="1:16" x14ac:dyDescent="0.2">
      <c r="A13012">
        <v>4511</v>
      </c>
      <c r="B13012">
        <v>1080858</v>
      </c>
      <c r="C13012">
        <v>3</v>
      </c>
      <c r="D13012">
        <v>58</v>
      </c>
      <c r="E13012">
        <v>0.16644649933899999</v>
      </c>
      <c r="F13012">
        <v>1</v>
      </c>
      <c r="G13012">
        <v>0</v>
      </c>
      <c r="H13012">
        <v>2</v>
      </c>
      <c r="I13012">
        <v>0</v>
      </c>
      <c r="J13012">
        <v>0</v>
      </c>
      <c r="K13012">
        <v>0</v>
      </c>
      <c r="L13012">
        <v>0</v>
      </c>
      <c r="M13012">
        <v>2</v>
      </c>
      <c r="N13012">
        <v>0.26075176050600002</v>
      </c>
      <c r="O13012">
        <f t="shared" si="406"/>
        <v>1</v>
      </c>
      <c r="P13012">
        <f t="shared" si="407"/>
        <v>0.24489691854373541</v>
      </c>
    </row>
    <row r="13013" spans="1:16" x14ac:dyDescent="0.2">
      <c r="A13013">
        <v>4511</v>
      </c>
      <c r="B13013">
        <v>1080576</v>
      </c>
      <c r="C13013">
        <v>0</v>
      </c>
      <c r="D13013">
        <v>37</v>
      </c>
      <c r="E13013">
        <v>8.9605734766999998E-2</v>
      </c>
      <c r="F13013">
        <v>2</v>
      </c>
      <c r="G13013">
        <v>0</v>
      </c>
      <c r="H13013">
        <v>1</v>
      </c>
      <c r="I13013">
        <v>0</v>
      </c>
      <c r="J13013">
        <v>0</v>
      </c>
      <c r="K13013">
        <v>0</v>
      </c>
      <c r="L13013">
        <v>0</v>
      </c>
      <c r="M13013">
        <v>2</v>
      </c>
      <c r="N13013">
        <v>0.13227451862199999</v>
      </c>
      <c r="O13013">
        <f t="shared" si="406"/>
        <v>1</v>
      </c>
      <c r="P13013">
        <f t="shared" si="407"/>
        <v>0.12423165216419833</v>
      </c>
    </row>
    <row r="13014" spans="1:16" x14ac:dyDescent="0.2">
      <c r="A13014">
        <v>4511</v>
      </c>
      <c r="B13014">
        <v>1080815</v>
      </c>
      <c r="C13014">
        <v>1</v>
      </c>
      <c r="D13014">
        <v>26</v>
      </c>
      <c r="E13014">
        <v>0.112794612795</v>
      </c>
      <c r="F13014">
        <v>2</v>
      </c>
      <c r="G13014">
        <v>0</v>
      </c>
      <c r="H13014">
        <v>4</v>
      </c>
      <c r="I13014">
        <v>0</v>
      </c>
      <c r="J13014">
        <v>0</v>
      </c>
      <c r="K13014">
        <v>1</v>
      </c>
      <c r="L13014">
        <v>0</v>
      </c>
      <c r="M13014">
        <v>2</v>
      </c>
      <c r="N13014">
        <v>0.146889653047</v>
      </c>
      <c r="O13014">
        <f t="shared" si="406"/>
        <v>1</v>
      </c>
      <c r="P13014">
        <f t="shared" si="407"/>
        <v>0.13795812280370379</v>
      </c>
    </row>
    <row r="13015" spans="1:16" x14ac:dyDescent="0.2">
      <c r="A13015">
        <v>4511</v>
      </c>
      <c r="B13015">
        <v>1080661</v>
      </c>
      <c r="C13015">
        <v>0</v>
      </c>
      <c r="D13015">
        <v>56</v>
      </c>
      <c r="E13015">
        <v>0.13772455089800001</v>
      </c>
      <c r="F13015">
        <v>2</v>
      </c>
      <c r="G13015">
        <v>0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2</v>
      </c>
      <c r="N13015">
        <v>0.104728863839</v>
      </c>
      <c r="O13015">
        <f t="shared" si="406"/>
        <v>1</v>
      </c>
      <c r="P13015">
        <f t="shared" si="407"/>
        <v>9.8360893084621662E-2</v>
      </c>
    </row>
    <row r="13016" spans="1:16" x14ac:dyDescent="0.2">
      <c r="A13016">
        <v>4511</v>
      </c>
      <c r="B13016">
        <v>1080622</v>
      </c>
      <c r="C13016">
        <v>0</v>
      </c>
      <c r="D13016">
        <v>52</v>
      </c>
      <c r="E13016">
        <v>9.6559378468400001E-2</v>
      </c>
      <c r="F13016">
        <v>1</v>
      </c>
      <c r="G13016">
        <v>0</v>
      </c>
      <c r="H13016">
        <v>2</v>
      </c>
      <c r="I13016">
        <v>0</v>
      </c>
      <c r="J13016">
        <v>0</v>
      </c>
      <c r="K13016">
        <v>1</v>
      </c>
      <c r="L13016">
        <v>0</v>
      </c>
      <c r="M13016">
        <v>2</v>
      </c>
      <c r="N13016">
        <v>0.22900964379200001</v>
      </c>
      <c r="O13016">
        <f t="shared" si="406"/>
        <v>1</v>
      </c>
      <c r="P13016">
        <f t="shared" si="407"/>
        <v>0.2150848606836876</v>
      </c>
    </row>
    <row r="13017" spans="1:16" x14ac:dyDescent="0.2">
      <c r="A13017">
        <v>4511</v>
      </c>
      <c r="B13017">
        <v>1080621</v>
      </c>
      <c r="C13017">
        <v>1</v>
      </c>
      <c r="D13017">
        <v>44</v>
      </c>
      <c r="E13017">
        <v>0.118798955614</v>
      </c>
      <c r="F13017">
        <v>0</v>
      </c>
      <c r="G13017">
        <v>0</v>
      </c>
      <c r="H13017">
        <v>4</v>
      </c>
      <c r="I13017">
        <v>0</v>
      </c>
      <c r="J13017">
        <v>0</v>
      </c>
      <c r="K13017">
        <v>0</v>
      </c>
      <c r="L13017">
        <v>0</v>
      </c>
      <c r="M13017">
        <v>2</v>
      </c>
      <c r="N13017">
        <v>0.16352289700799999</v>
      </c>
      <c r="O13017">
        <f t="shared" si="406"/>
        <v>1</v>
      </c>
      <c r="P13017">
        <f t="shared" si="407"/>
        <v>0.15357999313558737</v>
      </c>
    </row>
    <row r="13018" spans="1:16" x14ac:dyDescent="0.2">
      <c r="A13018">
        <v>4511</v>
      </c>
      <c r="B13018">
        <v>1080875</v>
      </c>
      <c r="C13018">
        <v>0</v>
      </c>
      <c r="D13018">
        <v>35</v>
      </c>
      <c r="E13018">
        <v>0.10266159695800001</v>
      </c>
      <c r="F13018">
        <v>3</v>
      </c>
      <c r="G13018">
        <v>0</v>
      </c>
      <c r="H13018">
        <v>2</v>
      </c>
      <c r="I13018">
        <v>0</v>
      </c>
      <c r="J13018">
        <v>0</v>
      </c>
      <c r="K13018">
        <v>0</v>
      </c>
      <c r="L13018">
        <v>0</v>
      </c>
      <c r="M13018">
        <v>2</v>
      </c>
      <c r="N13018">
        <v>0.177497209337</v>
      </c>
      <c r="O13018">
        <f t="shared" si="406"/>
        <v>1</v>
      </c>
      <c r="P13018">
        <f t="shared" si="407"/>
        <v>0.16670460645171142</v>
      </c>
    </row>
    <row r="13019" spans="1:16" x14ac:dyDescent="0.2">
      <c r="A13019">
        <v>4511</v>
      </c>
      <c r="B13019">
        <v>1080874</v>
      </c>
      <c r="C13019">
        <v>2</v>
      </c>
      <c r="D13019">
        <v>51</v>
      </c>
      <c r="E13019">
        <v>0.124078624079</v>
      </c>
      <c r="F13019">
        <v>0</v>
      </c>
      <c r="G13019">
        <v>0</v>
      </c>
      <c r="H13019">
        <v>2</v>
      </c>
      <c r="I13019">
        <v>0</v>
      </c>
      <c r="J13019">
        <v>0</v>
      </c>
      <c r="K13019">
        <v>0</v>
      </c>
      <c r="L13019">
        <v>0</v>
      </c>
      <c r="M13019">
        <v>2</v>
      </c>
      <c r="N13019">
        <v>0.15387031336400001</v>
      </c>
      <c r="O13019">
        <f t="shared" si="406"/>
        <v>1</v>
      </c>
      <c r="P13019">
        <f t="shared" si="407"/>
        <v>0.14451432859006702</v>
      </c>
    </row>
    <row r="13020" spans="1:16" x14ac:dyDescent="0.2">
      <c r="A13020">
        <v>4511</v>
      </c>
      <c r="B13020">
        <v>1080527</v>
      </c>
      <c r="C13020">
        <v>0</v>
      </c>
      <c r="D13020">
        <v>59</v>
      </c>
      <c r="E13020">
        <v>0.125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2</v>
      </c>
      <c r="N13020">
        <v>0.174246980971</v>
      </c>
      <c r="O13020">
        <f t="shared" si="406"/>
        <v>1</v>
      </c>
      <c r="P13020">
        <f t="shared" si="407"/>
        <v>0.1636520061170014</v>
      </c>
    </row>
    <row r="13021" spans="1:16" x14ac:dyDescent="0.2">
      <c r="A13021">
        <v>4511</v>
      </c>
      <c r="B13021">
        <v>1080521</v>
      </c>
      <c r="C13021">
        <v>0</v>
      </c>
      <c r="D13021">
        <v>50</v>
      </c>
      <c r="E13021">
        <v>9.1496232508100003E-2</v>
      </c>
      <c r="F13021">
        <v>1</v>
      </c>
      <c r="G13021">
        <v>0</v>
      </c>
      <c r="H13021">
        <v>5</v>
      </c>
      <c r="I13021">
        <v>0</v>
      </c>
      <c r="J13021">
        <v>0</v>
      </c>
      <c r="K13021">
        <v>0</v>
      </c>
      <c r="L13021">
        <v>0</v>
      </c>
      <c r="M13021">
        <v>2</v>
      </c>
      <c r="N13021">
        <v>0.17025847762900001</v>
      </c>
      <c r="O13021">
        <f t="shared" si="406"/>
        <v>1</v>
      </c>
      <c r="P13021">
        <f t="shared" si="407"/>
        <v>0.15990602113817817</v>
      </c>
    </row>
    <row r="13022" spans="1:16" x14ac:dyDescent="0.2">
      <c r="A13022">
        <v>4511</v>
      </c>
      <c r="B13022">
        <v>1080836</v>
      </c>
      <c r="C13022">
        <v>1</v>
      </c>
      <c r="D13022">
        <v>88</v>
      </c>
      <c r="E13022">
        <v>0.11046511627900001</v>
      </c>
      <c r="F13022">
        <v>0</v>
      </c>
      <c r="G13022">
        <v>0</v>
      </c>
      <c r="H13022">
        <v>1</v>
      </c>
      <c r="I13022">
        <v>0</v>
      </c>
      <c r="J13022">
        <v>0</v>
      </c>
      <c r="K13022">
        <v>0</v>
      </c>
      <c r="L13022">
        <v>0</v>
      </c>
      <c r="M13022">
        <v>2</v>
      </c>
      <c r="N13022">
        <v>2.44671016793E-2</v>
      </c>
      <c r="O13022">
        <f t="shared" si="406"/>
        <v>1</v>
      </c>
      <c r="P13022">
        <f t="shared" si="407"/>
        <v>2.2979395404001297E-2</v>
      </c>
    </row>
    <row r="13023" spans="1:16" x14ac:dyDescent="0.2">
      <c r="A13023">
        <v>4511</v>
      </c>
      <c r="B13023">
        <v>1080543</v>
      </c>
      <c r="C13023">
        <v>0</v>
      </c>
      <c r="D13023">
        <v>43</v>
      </c>
      <c r="E13023">
        <v>0.14372163388799999</v>
      </c>
      <c r="F13023">
        <v>1</v>
      </c>
      <c r="G13023">
        <v>0</v>
      </c>
      <c r="H13023">
        <v>3</v>
      </c>
      <c r="I13023">
        <v>0</v>
      </c>
      <c r="J13023">
        <v>0</v>
      </c>
      <c r="K13023">
        <v>1</v>
      </c>
      <c r="L13023">
        <v>0</v>
      </c>
      <c r="M13023">
        <v>2</v>
      </c>
      <c r="N13023">
        <v>0.171265296702</v>
      </c>
      <c r="O13023">
        <f t="shared" si="406"/>
        <v>1</v>
      </c>
      <c r="P13023">
        <f t="shared" si="407"/>
        <v>0.16085162122935409</v>
      </c>
    </row>
    <row r="13024" spans="1:16" x14ac:dyDescent="0.2">
      <c r="A13024">
        <v>4511</v>
      </c>
      <c r="B13024">
        <v>1080569</v>
      </c>
      <c r="C13024">
        <v>4</v>
      </c>
      <c r="D13024">
        <v>68</v>
      </c>
      <c r="E13024">
        <v>0.117270788913</v>
      </c>
      <c r="F13024">
        <v>0</v>
      </c>
      <c r="G13024">
        <v>0</v>
      </c>
      <c r="H13024">
        <v>2</v>
      </c>
      <c r="I13024">
        <v>1</v>
      </c>
      <c r="J13024">
        <v>0</v>
      </c>
      <c r="K13024">
        <v>2</v>
      </c>
      <c r="L13024">
        <v>0</v>
      </c>
      <c r="M13024">
        <v>2</v>
      </c>
      <c r="N13024">
        <v>0.21428807101299999</v>
      </c>
      <c r="O13024">
        <f t="shared" si="406"/>
        <v>1</v>
      </c>
      <c r="P13024">
        <f t="shared" si="407"/>
        <v>0.20125842360537885</v>
      </c>
    </row>
    <row r="13025" spans="1:16" x14ac:dyDescent="0.2">
      <c r="A13025">
        <v>4511</v>
      </c>
      <c r="B13025">
        <v>1080594</v>
      </c>
      <c r="C13025">
        <v>0</v>
      </c>
      <c r="D13025">
        <v>47</v>
      </c>
      <c r="E13025">
        <v>9.1872791519400004E-2</v>
      </c>
      <c r="F13025">
        <v>3</v>
      </c>
      <c r="G13025">
        <v>0</v>
      </c>
      <c r="H13025">
        <v>1</v>
      </c>
      <c r="I13025">
        <v>0</v>
      </c>
      <c r="J13025">
        <v>0</v>
      </c>
      <c r="K13025">
        <v>0</v>
      </c>
      <c r="L13025">
        <v>0</v>
      </c>
      <c r="M13025">
        <v>2</v>
      </c>
      <c r="N13025">
        <v>0.117770415872</v>
      </c>
      <c r="O13025">
        <f t="shared" si="406"/>
        <v>1</v>
      </c>
      <c r="P13025">
        <f t="shared" si="407"/>
        <v>0.1106094619905869</v>
      </c>
    </row>
    <row r="13026" spans="1:16" x14ac:dyDescent="0.2">
      <c r="A13026">
        <v>4511</v>
      </c>
      <c r="B13026">
        <v>1080683</v>
      </c>
      <c r="C13026">
        <v>1</v>
      </c>
      <c r="D13026">
        <v>25</v>
      </c>
      <c r="E13026">
        <v>6.5121412803500006E-2</v>
      </c>
      <c r="F13026">
        <v>2</v>
      </c>
      <c r="G13026">
        <v>0</v>
      </c>
      <c r="H13026">
        <v>0</v>
      </c>
      <c r="I13026">
        <v>1</v>
      </c>
      <c r="J13026">
        <v>0</v>
      </c>
      <c r="K13026">
        <v>0</v>
      </c>
      <c r="L13026">
        <v>0</v>
      </c>
      <c r="M13026">
        <v>2</v>
      </c>
      <c r="N13026">
        <v>4.9875154408599999E-2</v>
      </c>
      <c r="O13026">
        <f t="shared" si="406"/>
        <v>1</v>
      </c>
      <c r="P13026">
        <f t="shared" si="407"/>
        <v>4.6842527938667874E-2</v>
      </c>
    </row>
    <row r="13027" spans="1:16" x14ac:dyDescent="0.2">
      <c r="A13027">
        <v>4511</v>
      </c>
      <c r="B13027">
        <v>1080549</v>
      </c>
      <c r="C13027">
        <v>0</v>
      </c>
      <c r="D13027">
        <v>45</v>
      </c>
      <c r="E13027">
        <v>0.110421836228</v>
      </c>
      <c r="F13027">
        <v>4</v>
      </c>
      <c r="G13027">
        <v>0</v>
      </c>
      <c r="H13027">
        <v>2</v>
      </c>
      <c r="I13027">
        <v>0</v>
      </c>
      <c r="J13027">
        <v>0</v>
      </c>
      <c r="K13027">
        <v>0</v>
      </c>
      <c r="L13027">
        <v>1</v>
      </c>
      <c r="M13027">
        <v>2</v>
      </c>
      <c r="N13027">
        <v>0.20067485417</v>
      </c>
      <c r="O13027">
        <f t="shared" si="406"/>
        <v>1</v>
      </c>
      <c r="P13027">
        <f t="shared" si="407"/>
        <v>0.1884729495980359</v>
      </c>
    </row>
    <row r="13028" spans="1:16" x14ac:dyDescent="0.2">
      <c r="A13028">
        <v>4511</v>
      </c>
      <c r="B13028">
        <v>1080595</v>
      </c>
      <c r="C13028">
        <v>2</v>
      </c>
      <c r="D13028">
        <v>33</v>
      </c>
      <c r="E13028">
        <v>9.4527363184100002E-2</v>
      </c>
      <c r="F13028">
        <v>2</v>
      </c>
      <c r="G13028">
        <v>0</v>
      </c>
      <c r="H13028">
        <v>3</v>
      </c>
      <c r="I13028">
        <v>0</v>
      </c>
      <c r="J13028">
        <v>0</v>
      </c>
      <c r="K13028">
        <v>1</v>
      </c>
      <c r="L13028">
        <v>0</v>
      </c>
      <c r="M13028">
        <v>2</v>
      </c>
      <c r="N13028">
        <v>0.18545989081399999</v>
      </c>
      <c r="O13028">
        <f t="shared" si="406"/>
        <v>1</v>
      </c>
      <c r="P13028">
        <f t="shared" si="407"/>
        <v>0.17418312223729404</v>
      </c>
    </row>
    <row r="13029" spans="1:16" x14ac:dyDescent="0.2">
      <c r="A13029">
        <v>70033</v>
      </c>
      <c r="B13029">
        <v>1080840</v>
      </c>
      <c r="C13029">
        <v>0</v>
      </c>
      <c r="D13029">
        <v>29</v>
      </c>
      <c r="E13029">
        <v>7.9545454545499994E-2</v>
      </c>
      <c r="F13029">
        <v>0</v>
      </c>
      <c r="G13029">
        <v>0</v>
      </c>
      <c r="H13029">
        <v>4</v>
      </c>
      <c r="I13029">
        <v>0</v>
      </c>
      <c r="J13029">
        <v>0</v>
      </c>
      <c r="K13029">
        <v>0</v>
      </c>
      <c r="L13029">
        <v>0</v>
      </c>
      <c r="M13029">
        <v>2</v>
      </c>
      <c r="N13029">
        <v>0.166732082368</v>
      </c>
      <c r="O13029">
        <f t="shared" si="406"/>
        <v>1</v>
      </c>
      <c r="P13029">
        <f t="shared" si="407"/>
        <v>0.15659404605770211</v>
      </c>
    </row>
    <row r="13030" spans="1:16" x14ac:dyDescent="0.2">
      <c r="A13030">
        <v>70033</v>
      </c>
      <c r="B13030">
        <v>1080528</v>
      </c>
      <c r="C13030">
        <v>0</v>
      </c>
      <c r="D13030">
        <v>34</v>
      </c>
      <c r="E13030">
        <v>7.55336617406E-2</v>
      </c>
      <c r="F13030">
        <v>2</v>
      </c>
      <c r="G13030">
        <v>0</v>
      </c>
      <c r="H13030">
        <v>2</v>
      </c>
      <c r="I13030">
        <v>0</v>
      </c>
      <c r="J13030">
        <v>0</v>
      </c>
      <c r="K13030">
        <v>0</v>
      </c>
      <c r="L13030">
        <v>0</v>
      </c>
      <c r="M13030">
        <v>2</v>
      </c>
      <c r="N13030">
        <v>0.17529146211800001</v>
      </c>
      <c r="O13030">
        <f t="shared" si="406"/>
        <v>1</v>
      </c>
      <c r="P13030">
        <f t="shared" si="407"/>
        <v>0.16463297826415377</v>
      </c>
    </row>
    <row r="13031" spans="1:16" x14ac:dyDescent="0.2">
      <c r="A13031">
        <v>70033</v>
      </c>
      <c r="B13031">
        <v>1080716</v>
      </c>
      <c r="C13031">
        <v>1</v>
      </c>
      <c r="D13031">
        <v>36</v>
      </c>
      <c r="E13031">
        <v>7.7015643802599995E-2</v>
      </c>
      <c r="F13031">
        <v>0</v>
      </c>
      <c r="G13031">
        <v>0</v>
      </c>
      <c r="H13031">
        <v>1</v>
      </c>
      <c r="I13031">
        <v>1</v>
      </c>
      <c r="J13031">
        <v>0</v>
      </c>
      <c r="K13031">
        <v>0</v>
      </c>
      <c r="L13031">
        <v>0</v>
      </c>
      <c r="M13031">
        <v>2</v>
      </c>
      <c r="N13031">
        <v>9.3601633966099995E-2</v>
      </c>
      <c r="O13031">
        <f t="shared" si="406"/>
        <v>1</v>
      </c>
      <c r="P13031">
        <f t="shared" si="407"/>
        <v>8.7910247219324389E-2</v>
      </c>
    </row>
    <row r="13032" spans="1:16" x14ac:dyDescent="0.2">
      <c r="A13032">
        <v>70033</v>
      </c>
      <c r="B13032">
        <v>1080591</v>
      </c>
      <c r="C13032">
        <v>0</v>
      </c>
      <c r="D13032">
        <v>49</v>
      </c>
      <c r="E13032">
        <v>0.112694300518</v>
      </c>
      <c r="F13032">
        <v>1</v>
      </c>
      <c r="G13032">
        <v>0</v>
      </c>
      <c r="H13032">
        <v>1</v>
      </c>
      <c r="I13032">
        <v>0</v>
      </c>
      <c r="J13032">
        <v>0</v>
      </c>
      <c r="K13032">
        <v>0</v>
      </c>
      <c r="L13032">
        <v>0</v>
      </c>
      <c r="M13032">
        <v>2</v>
      </c>
      <c r="N13032">
        <v>9.8010473972899997E-2</v>
      </c>
      <c r="O13032">
        <f t="shared" si="406"/>
        <v>1</v>
      </c>
      <c r="P13032">
        <f t="shared" si="407"/>
        <v>9.2051010564210098E-2</v>
      </c>
    </row>
    <row r="13033" spans="1:16" x14ac:dyDescent="0.2">
      <c r="A13033">
        <v>70033</v>
      </c>
      <c r="B13033">
        <v>1080826</v>
      </c>
      <c r="C13033">
        <v>1</v>
      </c>
      <c r="D13033">
        <v>22</v>
      </c>
      <c r="E13033">
        <v>3.80078636959E-2</v>
      </c>
      <c r="F13033">
        <v>1</v>
      </c>
      <c r="G13033">
        <v>0</v>
      </c>
      <c r="H13033">
        <v>1</v>
      </c>
      <c r="I13033">
        <v>0</v>
      </c>
      <c r="J13033">
        <v>0</v>
      </c>
      <c r="K13033">
        <v>0</v>
      </c>
      <c r="L13033">
        <v>0</v>
      </c>
      <c r="M13033">
        <v>5</v>
      </c>
      <c r="N13033">
        <v>0.101458749064</v>
      </c>
      <c r="O13033">
        <f t="shared" si="406"/>
        <v>0</v>
      </c>
      <c r="P13033">
        <f t="shared" si="407"/>
        <v>9.5289615521134546E-2</v>
      </c>
    </row>
    <row r="13034" spans="1:16" x14ac:dyDescent="0.2">
      <c r="A13034">
        <v>70033</v>
      </c>
      <c r="B13034">
        <v>1080715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5</v>
      </c>
      <c r="N13034">
        <v>4.40357142857E-3</v>
      </c>
      <c r="O13034">
        <f t="shared" si="406"/>
        <v>0</v>
      </c>
      <c r="P13034">
        <f t="shared" si="407"/>
        <v>4.1358151191436075E-3</v>
      </c>
    </row>
    <row r="13035" spans="1:16" x14ac:dyDescent="0.2">
      <c r="A13035">
        <v>70033</v>
      </c>
      <c r="B13035">
        <v>1080776</v>
      </c>
      <c r="C13035">
        <v>0</v>
      </c>
      <c r="D13035">
        <v>43</v>
      </c>
      <c r="E13035">
        <v>0.106807511737</v>
      </c>
      <c r="F13035">
        <v>2</v>
      </c>
      <c r="G13035">
        <v>0</v>
      </c>
      <c r="H13035">
        <v>1</v>
      </c>
      <c r="I13035">
        <v>0</v>
      </c>
      <c r="J13035">
        <v>0</v>
      </c>
      <c r="K13035">
        <v>0</v>
      </c>
      <c r="L13035">
        <v>0</v>
      </c>
      <c r="M13035">
        <v>2</v>
      </c>
      <c r="N13035">
        <v>0.12875934227499999</v>
      </c>
      <c r="O13035">
        <f t="shared" si="406"/>
        <v>1</v>
      </c>
      <c r="P13035">
        <f t="shared" si="407"/>
        <v>0.12093021383892071</v>
      </c>
    </row>
    <row r="13036" spans="1:16" x14ac:dyDescent="0.2">
      <c r="A13036">
        <v>70033</v>
      </c>
      <c r="B13036">
        <v>1080861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5</v>
      </c>
      <c r="N13036">
        <v>5.4089571428599999E-2</v>
      </c>
      <c r="O13036">
        <f t="shared" si="406"/>
        <v>0</v>
      </c>
      <c r="P13036">
        <f t="shared" si="407"/>
        <v>5.0800690060578156E-2</v>
      </c>
    </row>
    <row r="13037" spans="1:16" x14ac:dyDescent="0.2">
      <c r="A13037">
        <v>70033</v>
      </c>
      <c r="B13037">
        <v>1080637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5</v>
      </c>
      <c r="N13037">
        <v>4.40357142857E-3</v>
      </c>
      <c r="O13037">
        <f t="shared" si="406"/>
        <v>0</v>
      </c>
      <c r="P13037">
        <f t="shared" si="407"/>
        <v>4.1358151191436075E-3</v>
      </c>
    </row>
    <row r="13038" spans="1:16" x14ac:dyDescent="0.2">
      <c r="A13038">
        <v>70033</v>
      </c>
      <c r="B13038">
        <v>1080862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5</v>
      </c>
      <c r="N13038">
        <v>4.40357142857E-3</v>
      </c>
      <c r="O13038">
        <f t="shared" si="406"/>
        <v>0</v>
      </c>
      <c r="P13038">
        <f t="shared" si="407"/>
        <v>4.1358151191436075E-3</v>
      </c>
    </row>
    <row r="13039" spans="1:16" x14ac:dyDescent="0.2">
      <c r="A13039">
        <v>70033</v>
      </c>
      <c r="B13039">
        <v>1080633</v>
      </c>
      <c r="C13039">
        <v>1</v>
      </c>
      <c r="D13039">
        <v>8</v>
      </c>
      <c r="E13039">
        <v>2.6354319180099998E-2</v>
      </c>
      <c r="F13039">
        <v>0</v>
      </c>
      <c r="G13039">
        <v>0</v>
      </c>
      <c r="H13039">
        <v>1</v>
      </c>
      <c r="I13039">
        <v>0</v>
      </c>
      <c r="J13039">
        <v>0</v>
      </c>
      <c r="K13039">
        <v>0</v>
      </c>
      <c r="L13039">
        <v>0</v>
      </c>
      <c r="M13039">
        <v>5</v>
      </c>
      <c r="N13039">
        <v>2.8596421626900001E-2</v>
      </c>
      <c r="O13039">
        <f t="shared" si="406"/>
        <v>0</v>
      </c>
      <c r="P13039">
        <f t="shared" si="407"/>
        <v>2.6857634725898992E-2</v>
      </c>
    </row>
    <row r="13040" spans="1:16" x14ac:dyDescent="0.2">
      <c r="A13040">
        <v>70033</v>
      </c>
      <c r="B13040">
        <v>1080539</v>
      </c>
      <c r="C13040">
        <v>2</v>
      </c>
      <c r="D13040">
        <v>55</v>
      </c>
      <c r="E13040">
        <v>8.6165048543699996E-2</v>
      </c>
      <c r="F13040">
        <v>2</v>
      </c>
      <c r="G13040">
        <v>0</v>
      </c>
      <c r="H13040">
        <v>1</v>
      </c>
      <c r="I13040">
        <v>0</v>
      </c>
      <c r="J13040">
        <v>0</v>
      </c>
      <c r="K13040">
        <v>0</v>
      </c>
      <c r="L13040">
        <v>0</v>
      </c>
      <c r="M13040">
        <v>2</v>
      </c>
      <c r="N13040">
        <v>0.18399766006400001</v>
      </c>
      <c r="O13040">
        <f t="shared" si="406"/>
        <v>1</v>
      </c>
      <c r="P13040">
        <f t="shared" si="407"/>
        <v>0.17280980148126157</v>
      </c>
    </row>
    <row r="13041" spans="1:16" x14ac:dyDescent="0.2">
      <c r="A13041">
        <v>70033</v>
      </c>
      <c r="B13041">
        <v>1080651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5</v>
      </c>
      <c r="N13041">
        <v>5.0540571428600002E-2</v>
      </c>
      <c r="O13041">
        <f t="shared" si="406"/>
        <v>0</v>
      </c>
      <c r="P13041">
        <f t="shared" si="407"/>
        <v>4.7467484707620564E-2</v>
      </c>
    </row>
    <row r="13042" spans="1:16" x14ac:dyDescent="0.2">
      <c r="A13042">
        <v>70033</v>
      </c>
      <c r="B13042">
        <v>1080676</v>
      </c>
      <c r="C13042">
        <v>0</v>
      </c>
      <c r="D13042">
        <v>41</v>
      </c>
      <c r="E13042">
        <v>9.4577553593899993E-2</v>
      </c>
      <c r="F13042">
        <v>0</v>
      </c>
      <c r="G13042">
        <v>0</v>
      </c>
      <c r="H13042">
        <v>0</v>
      </c>
      <c r="I13042">
        <v>1</v>
      </c>
      <c r="J13042">
        <v>0</v>
      </c>
      <c r="K13042">
        <v>1</v>
      </c>
      <c r="L13042">
        <v>0</v>
      </c>
      <c r="M13042">
        <v>2</v>
      </c>
      <c r="N13042">
        <v>0.164646970108</v>
      </c>
      <c r="O13042">
        <f t="shared" si="406"/>
        <v>1</v>
      </c>
      <c r="P13042">
        <f t="shared" si="407"/>
        <v>0.15463571769857293</v>
      </c>
    </row>
    <row r="13043" spans="1:16" x14ac:dyDescent="0.2">
      <c r="A13043">
        <v>70033</v>
      </c>
      <c r="B13043">
        <v>1080550</v>
      </c>
      <c r="C13043">
        <v>0</v>
      </c>
      <c r="D13043">
        <v>29</v>
      </c>
      <c r="E13043">
        <v>9.8360655737700003E-2</v>
      </c>
      <c r="F13043">
        <v>2</v>
      </c>
      <c r="G13043">
        <v>0</v>
      </c>
      <c r="H13043">
        <v>3</v>
      </c>
      <c r="I13043">
        <v>0</v>
      </c>
      <c r="J13043">
        <v>0</v>
      </c>
      <c r="K13043">
        <v>0</v>
      </c>
      <c r="L13043">
        <v>0</v>
      </c>
      <c r="M13043">
        <v>2</v>
      </c>
      <c r="N13043">
        <v>6.0508111396599999E-2</v>
      </c>
      <c r="O13043">
        <f t="shared" si="406"/>
        <v>1</v>
      </c>
      <c r="P13043">
        <f t="shared" si="407"/>
        <v>5.6828954861792555E-2</v>
      </c>
    </row>
    <row r="13044" spans="1:16" x14ac:dyDescent="0.2">
      <c r="A13044">
        <v>70033</v>
      </c>
      <c r="B13044">
        <v>1080576</v>
      </c>
      <c r="C13044">
        <v>0</v>
      </c>
      <c r="D13044">
        <v>23</v>
      </c>
      <c r="E13044">
        <v>0.116357504216</v>
      </c>
      <c r="F13044">
        <v>3</v>
      </c>
      <c r="G13044">
        <v>0</v>
      </c>
      <c r="H13044">
        <v>5</v>
      </c>
      <c r="I13044">
        <v>0</v>
      </c>
      <c r="J13044">
        <v>0</v>
      </c>
      <c r="K13044">
        <v>0</v>
      </c>
      <c r="L13044">
        <v>0</v>
      </c>
      <c r="M13044">
        <v>2</v>
      </c>
      <c r="N13044">
        <v>0.138070562452</v>
      </c>
      <c r="O13044">
        <f t="shared" si="406"/>
        <v>1</v>
      </c>
      <c r="P13044">
        <f t="shared" si="407"/>
        <v>0.12967527130202108</v>
      </c>
    </row>
    <row r="13045" spans="1:16" x14ac:dyDescent="0.2">
      <c r="A13045">
        <v>70033</v>
      </c>
      <c r="B13045">
        <v>1080797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5</v>
      </c>
      <c r="N13045">
        <v>4.40357142857E-3</v>
      </c>
      <c r="O13045">
        <f t="shared" si="406"/>
        <v>0</v>
      </c>
      <c r="P13045">
        <f t="shared" si="407"/>
        <v>4.1358151191436075E-3</v>
      </c>
    </row>
    <row r="13046" spans="1:16" x14ac:dyDescent="0.2">
      <c r="A13046">
        <v>70033</v>
      </c>
      <c r="B13046">
        <v>1080697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5</v>
      </c>
      <c r="N13046">
        <v>5.4089571428599999E-2</v>
      </c>
      <c r="O13046">
        <f t="shared" si="406"/>
        <v>0</v>
      </c>
      <c r="P13046">
        <f t="shared" si="407"/>
        <v>5.0800690060578156E-2</v>
      </c>
    </row>
    <row r="13047" spans="1:16" x14ac:dyDescent="0.2">
      <c r="A13047">
        <v>70033</v>
      </c>
      <c r="B13047">
        <v>1080570</v>
      </c>
      <c r="C13047">
        <v>0</v>
      </c>
      <c r="D13047">
        <v>58</v>
      </c>
      <c r="E13047">
        <v>0.11293859649100001</v>
      </c>
      <c r="F13047">
        <v>1</v>
      </c>
      <c r="G13047">
        <v>0</v>
      </c>
      <c r="H13047">
        <v>4</v>
      </c>
      <c r="I13047">
        <v>0</v>
      </c>
      <c r="J13047">
        <v>0</v>
      </c>
      <c r="K13047">
        <v>0</v>
      </c>
      <c r="L13047">
        <v>2</v>
      </c>
      <c r="M13047">
        <v>2</v>
      </c>
      <c r="N13047">
        <v>0.248292912097</v>
      </c>
      <c r="O13047">
        <f t="shared" si="406"/>
        <v>1</v>
      </c>
      <c r="P13047">
        <f t="shared" si="407"/>
        <v>0.23319562234521016</v>
      </c>
    </row>
    <row r="13048" spans="1:16" x14ac:dyDescent="0.2">
      <c r="A13048">
        <v>70033</v>
      </c>
      <c r="B13048">
        <v>1080852</v>
      </c>
      <c r="C13048">
        <v>0</v>
      </c>
      <c r="D13048">
        <v>55</v>
      </c>
      <c r="E13048">
        <v>0.111111111111</v>
      </c>
      <c r="F13048">
        <v>1</v>
      </c>
      <c r="G13048">
        <v>0</v>
      </c>
      <c r="H13048">
        <v>1</v>
      </c>
      <c r="I13048">
        <v>0</v>
      </c>
      <c r="J13048">
        <v>0</v>
      </c>
      <c r="K13048">
        <v>0</v>
      </c>
      <c r="L13048">
        <v>0</v>
      </c>
      <c r="M13048">
        <v>2</v>
      </c>
      <c r="N13048">
        <v>0.10373104862599999</v>
      </c>
      <c r="O13048">
        <f t="shared" si="406"/>
        <v>1</v>
      </c>
      <c r="P13048">
        <f t="shared" si="407"/>
        <v>9.7423749379568367E-2</v>
      </c>
    </row>
    <row r="13049" spans="1:16" x14ac:dyDescent="0.2">
      <c r="A13049">
        <v>70033</v>
      </c>
      <c r="B13049">
        <v>1080763</v>
      </c>
      <c r="C13049">
        <v>0</v>
      </c>
      <c r="D13049">
        <v>40</v>
      </c>
      <c r="E13049">
        <v>0.104294478528</v>
      </c>
      <c r="F13049">
        <v>1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2</v>
      </c>
      <c r="N13049">
        <v>7.38622338105E-2</v>
      </c>
      <c r="O13049">
        <f t="shared" si="406"/>
        <v>1</v>
      </c>
      <c r="P13049">
        <f t="shared" si="407"/>
        <v>6.9371088509034742E-2</v>
      </c>
    </row>
    <row r="13050" spans="1:16" x14ac:dyDescent="0.2">
      <c r="A13050">
        <v>70033</v>
      </c>
      <c r="B13050">
        <v>1080796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5</v>
      </c>
      <c r="N13050">
        <v>5.4089571428599999E-2</v>
      </c>
      <c r="O13050">
        <f t="shared" si="406"/>
        <v>0</v>
      </c>
      <c r="P13050">
        <f t="shared" si="407"/>
        <v>5.0800690060578156E-2</v>
      </c>
    </row>
    <row r="13051" spans="1:16" x14ac:dyDescent="0.2">
      <c r="A13051">
        <v>70033</v>
      </c>
      <c r="B13051">
        <v>1080833</v>
      </c>
      <c r="C13051">
        <v>0</v>
      </c>
      <c r="D13051">
        <v>33</v>
      </c>
      <c r="E13051">
        <v>0.15248226950400001</v>
      </c>
      <c r="F13051">
        <v>0</v>
      </c>
      <c r="G13051">
        <v>0</v>
      </c>
      <c r="H13051">
        <v>1</v>
      </c>
      <c r="I13051">
        <v>0</v>
      </c>
      <c r="J13051">
        <v>0</v>
      </c>
      <c r="K13051">
        <v>0</v>
      </c>
      <c r="L13051">
        <v>0</v>
      </c>
      <c r="M13051">
        <v>2</v>
      </c>
      <c r="N13051">
        <v>5.8935541643899997E-2</v>
      </c>
      <c r="O13051">
        <f t="shared" si="406"/>
        <v>1</v>
      </c>
      <c r="P13051">
        <f t="shared" si="407"/>
        <v>5.5352004194675383E-2</v>
      </c>
    </row>
    <row r="13052" spans="1:16" x14ac:dyDescent="0.2">
      <c r="A13052">
        <v>70033</v>
      </c>
      <c r="B13052">
        <v>1080606</v>
      </c>
      <c r="C13052">
        <v>0</v>
      </c>
      <c r="D13052">
        <v>76</v>
      </c>
      <c r="E13052">
        <v>0.117578579744</v>
      </c>
      <c r="F13052">
        <v>3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2</v>
      </c>
      <c r="N13052">
        <v>0.142010512683</v>
      </c>
      <c r="O13052">
        <f t="shared" si="406"/>
        <v>1</v>
      </c>
      <c r="P13052">
        <f t="shared" si="407"/>
        <v>0.13337565541032079</v>
      </c>
    </row>
    <row r="13053" spans="1:16" x14ac:dyDescent="0.2">
      <c r="A13053">
        <v>70033</v>
      </c>
      <c r="B13053">
        <v>1080588</v>
      </c>
      <c r="C13053">
        <v>0</v>
      </c>
      <c r="D13053">
        <v>37</v>
      </c>
      <c r="E13053">
        <v>8.5271317829499996E-2</v>
      </c>
      <c r="F13053">
        <v>1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2</v>
      </c>
      <c r="N13053">
        <v>5.4876261922599999E-2</v>
      </c>
      <c r="O13053">
        <f t="shared" si="406"/>
        <v>1</v>
      </c>
      <c r="P13053">
        <f t="shared" si="407"/>
        <v>5.153954634846817E-2</v>
      </c>
    </row>
    <row r="13054" spans="1:16" x14ac:dyDescent="0.2">
      <c r="A13054">
        <v>70033</v>
      </c>
      <c r="B13054">
        <v>1080624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5</v>
      </c>
      <c r="N13054">
        <v>4.40357142857E-3</v>
      </c>
      <c r="O13054">
        <f t="shared" si="406"/>
        <v>0</v>
      </c>
      <c r="P13054">
        <f t="shared" si="407"/>
        <v>4.1358151191436075E-3</v>
      </c>
    </row>
    <row r="13055" spans="1:16" x14ac:dyDescent="0.2">
      <c r="A13055">
        <v>70033</v>
      </c>
      <c r="B13055">
        <v>1080625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5</v>
      </c>
      <c r="N13055">
        <v>4.40357142857E-3</v>
      </c>
      <c r="O13055">
        <f t="shared" si="406"/>
        <v>0</v>
      </c>
      <c r="P13055">
        <f t="shared" si="407"/>
        <v>4.1358151191436075E-3</v>
      </c>
    </row>
    <row r="13056" spans="1:16" x14ac:dyDescent="0.2">
      <c r="A13056">
        <v>70033</v>
      </c>
      <c r="B13056">
        <v>1080729</v>
      </c>
      <c r="C13056">
        <v>0</v>
      </c>
      <c r="D13056">
        <v>56</v>
      </c>
      <c r="E13056">
        <v>0.117224880383</v>
      </c>
      <c r="F13056">
        <v>2</v>
      </c>
      <c r="G13056">
        <v>0</v>
      </c>
      <c r="H13056">
        <v>5</v>
      </c>
      <c r="I13056">
        <v>0</v>
      </c>
      <c r="J13056">
        <v>0</v>
      </c>
      <c r="K13056">
        <v>0</v>
      </c>
      <c r="L13056">
        <v>0</v>
      </c>
      <c r="M13056">
        <v>2</v>
      </c>
      <c r="N13056">
        <v>0.16373912286200001</v>
      </c>
      <c r="O13056">
        <f t="shared" si="406"/>
        <v>1</v>
      </c>
      <c r="P13056">
        <f t="shared" si="407"/>
        <v>0.15378307151653997</v>
      </c>
    </row>
    <row r="13057" spans="1:16" x14ac:dyDescent="0.2">
      <c r="A13057">
        <v>70033</v>
      </c>
      <c r="B13057">
        <v>1080522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5</v>
      </c>
      <c r="N13057">
        <v>5.4089571428599999E-2</v>
      </c>
      <c r="O13057">
        <f t="shared" si="406"/>
        <v>0</v>
      </c>
      <c r="P13057">
        <f t="shared" si="407"/>
        <v>5.0800690060578156E-2</v>
      </c>
    </row>
    <row r="13058" spans="1:16" x14ac:dyDescent="0.2">
      <c r="A13058">
        <v>70033</v>
      </c>
      <c r="B13058">
        <v>1080722</v>
      </c>
      <c r="C13058">
        <v>1</v>
      </c>
      <c r="D13058">
        <v>41</v>
      </c>
      <c r="E13058">
        <v>8.6633663366300004E-2</v>
      </c>
      <c r="F13058">
        <v>0</v>
      </c>
      <c r="G13058">
        <v>0</v>
      </c>
      <c r="H13058">
        <v>5</v>
      </c>
      <c r="I13058">
        <v>0</v>
      </c>
      <c r="J13058">
        <v>0</v>
      </c>
      <c r="K13058">
        <v>0</v>
      </c>
      <c r="L13058">
        <v>0</v>
      </c>
      <c r="M13058">
        <v>2</v>
      </c>
      <c r="N13058">
        <v>0.18004341134099999</v>
      </c>
      <c r="O13058">
        <f t="shared" si="406"/>
        <v>1</v>
      </c>
      <c r="P13058">
        <f t="shared" si="407"/>
        <v>0.16909598829150971</v>
      </c>
    </row>
    <row r="13059" spans="1:16" x14ac:dyDescent="0.2">
      <c r="A13059">
        <v>70033</v>
      </c>
      <c r="B13059">
        <v>1080759</v>
      </c>
      <c r="C13059">
        <v>0</v>
      </c>
      <c r="D13059">
        <v>16</v>
      </c>
      <c r="E13059">
        <v>7.9664570230600001E-2</v>
      </c>
      <c r="F13059">
        <v>1</v>
      </c>
      <c r="G13059">
        <v>0</v>
      </c>
      <c r="H13059">
        <v>3</v>
      </c>
      <c r="I13059">
        <v>0</v>
      </c>
      <c r="J13059">
        <v>0</v>
      </c>
      <c r="K13059">
        <v>0</v>
      </c>
      <c r="L13059">
        <v>0</v>
      </c>
      <c r="M13059">
        <v>2</v>
      </c>
      <c r="N13059">
        <v>0.10543658147399999</v>
      </c>
      <c r="O13059">
        <f t="shared" ref="O13059:O13122" si="408">IF(M13059&lt;5,1,0)</f>
        <v>1</v>
      </c>
      <c r="P13059">
        <f t="shared" ref="P13059:P13122" si="409">$S$4*N13059</f>
        <v>9.9025578407068673E-2</v>
      </c>
    </row>
    <row r="13060" spans="1:16" x14ac:dyDescent="0.2">
      <c r="A13060">
        <v>70033</v>
      </c>
      <c r="B13060">
        <v>1080564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5</v>
      </c>
      <c r="N13060">
        <v>4.40357142857E-3</v>
      </c>
      <c r="O13060">
        <f t="shared" si="408"/>
        <v>0</v>
      </c>
      <c r="P13060">
        <f t="shared" si="409"/>
        <v>4.1358151191436075E-3</v>
      </c>
    </row>
    <row r="13061" spans="1:16" x14ac:dyDescent="0.2">
      <c r="A13061">
        <v>70033</v>
      </c>
      <c r="B13061">
        <v>1080787</v>
      </c>
      <c r="C13061">
        <v>0</v>
      </c>
      <c r="D13061">
        <v>35</v>
      </c>
      <c r="E13061">
        <v>6.3591022443899997E-2</v>
      </c>
      <c r="F13061">
        <v>0</v>
      </c>
      <c r="G13061">
        <v>0</v>
      </c>
      <c r="H13061">
        <v>1</v>
      </c>
      <c r="I13061">
        <v>0</v>
      </c>
      <c r="J13061">
        <v>0</v>
      </c>
      <c r="K13061">
        <v>0</v>
      </c>
      <c r="L13061">
        <v>0</v>
      </c>
      <c r="M13061">
        <v>2</v>
      </c>
      <c r="N13061">
        <v>5.8656108478799998E-2</v>
      </c>
      <c r="O13061">
        <f t="shared" si="408"/>
        <v>1</v>
      </c>
      <c r="P13061">
        <f t="shared" si="409"/>
        <v>5.508956178224788E-2</v>
      </c>
    </row>
    <row r="13062" spans="1:16" x14ac:dyDescent="0.2">
      <c r="A13062">
        <v>70033</v>
      </c>
      <c r="B13062">
        <v>1080682</v>
      </c>
      <c r="C13062">
        <v>0</v>
      </c>
      <c r="D13062">
        <v>26</v>
      </c>
      <c r="E13062">
        <v>5.0292397660800001E-2</v>
      </c>
      <c r="F13062">
        <v>1</v>
      </c>
      <c r="G13062">
        <v>0</v>
      </c>
      <c r="H13062">
        <v>2</v>
      </c>
      <c r="I13062">
        <v>0</v>
      </c>
      <c r="J13062">
        <v>0</v>
      </c>
      <c r="K13062">
        <v>0</v>
      </c>
      <c r="L13062">
        <v>0</v>
      </c>
      <c r="M13062">
        <v>5</v>
      </c>
      <c r="N13062">
        <v>0.10690719571600001</v>
      </c>
      <c r="O13062">
        <f t="shared" si="408"/>
        <v>0</v>
      </c>
      <c r="P13062">
        <f t="shared" si="409"/>
        <v>0.10040677290229835</v>
      </c>
    </row>
    <row r="13063" spans="1:16" x14ac:dyDescent="0.2">
      <c r="A13063">
        <v>70033</v>
      </c>
      <c r="B13063">
        <v>1080507</v>
      </c>
      <c r="C13063">
        <v>1</v>
      </c>
      <c r="D13063">
        <v>51</v>
      </c>
      <c r="E13063">
        <v>0.110363391655</v>
      </c>
      <c r="F13063">
        <v>1</v>
      </c>
      <c r="G13063">
        <v>0</v>
      </c>
      <c r="H13063">
        <v>3</v>
      </c>
      <c r="I13063">
        <v>0</v>
      </c>
      <c r="J13063">
        <v>0</v>
      </c>
      <c r="K13063">
        <v>0</v>
      </c>
      <c r="L13063">
        <v>0</v>
      </c>
      <c r="M13063">
        <v>2</v>
      </c>
      <c r="N13063">
        <v>0.16518150841099999</v>
      </c>
      <c r="O13063">
        <f t="shared" si="408"/>
        <v>1</v>
      </c>
      <c r="P13063">
        <f t="shared" si="409"/>
        <v>0.15513775374616956</v>
      </c>
    </row>
    <row r="13064" spans="1:16" x14ac:dyDescent="0.2">
      <c r="A13064">
        <v>302313</v>
      </c>
      <c r="B13064">
        <v>1080611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5</v>
      </c>
      <c r="N13064">
        <v>4.40357142857E-3</v>
      </c>
      <c r="O13064">
        <f t="shared" si="408"/>
        <v>0</v>
      </c>
      <c r="P13064">
        <f t="shared" si="409"/>
        <v>4.1358151191436075E-3</v>
      </c>
    </row>
    <row r="13065" spans="1:16" x14ac:dyDescent="0.2">
      <c r="A13065">
        <v>136457</v>
      </c>
      <c r="B13065">
        <v>1080799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5</v>
      </c>
      <c r="N13065">
        <v>5.0540571428600002E-2</v>
      </c>
      <c r="O13065">
        <f t="shared" si="408"/>
        <v>0</v>
      </c>
      <c r="P13065">
        <f t="shared" si="409"/>
        <v>4.7467484707620564E-2</v>
      </c>
    </row>
    <row r="13066" spans="1:16" x14ac:dyDescent="0.2">
      <c r="A13066">
        <v>136457</v>
      </c>
      <c r="B13066">
        <v>1080833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5</v>
      </c>
      <c r="N13066">
        <v>4.40357142857E-3</v>
      </c>
      <c r="O13066">
        <f t="shared" si="408"/>
        <v>0</v>
      </c>
      <c r="P13066">
        <f t="shared" si="409"/>
        <v>4.1358151191436075E-3</v>
      </c>
    </row>
    <row r="13067" spans="1:16" x14ac:dyDescent="0.2">
      <c r="A13067">
        <v>136457</v>
      </c>
      <c r="B13067">
        <v>1080522</v>
      </c>
      <c r="C13067">
        <v>2</v>
      </c>
      <c r="D13067">
        <v>43</v>
      </c>
      <c r="E13067">
        <v>0.11141678129300001</v>
      </c>
      <c r="F13067">
        <v>0</v>
      </c>
      <c r="G13067">
        <v>0</v>
      </c>
      <c r="H13067">
        <v>5</v>
      </c>
      <c r="I13067">
        <v>0</v>
      </c>
      <c r="J13067">
        <v>0</v>
      </c>
      <c r="K13067">
        <v>0</v>
      </c>
      <c r="L13067">
        <v>0</v>
      </c>
      <c r="M13067">
        <v>2</v>
      </c>
      <c r="N13067">
        <v>0.21647125789900001</v>
      </c>
      <c r="O13067">
        <f t="shared" si="408"/>
        <v>1</v>
      </c>
      <c r="P13067">
        <f t="shared" si="409"/>
        <v>0.2033088632263769</v>
      </c>
    </row>
    <row r="13068" spans="1:16" x14ac:dyDescent="0.2">
      <c r="A13068">
        <v>69738</v>
      </c>
      <c r="B13068">
        <v>1080762</v>
      </c>
      <c r="C13068">
        <v>0</v>
      </c>
      <c r="D13068">
        <v>4</v>
      </c>
      <c r="E13068">
        <v>8.7976539589399994E-3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5</v>
      </c>
      <c r="N13068">
        <v>6.1049684822400002E-2</v>
      </c>
      <c r="O13068">
        <f t="shared" si="408"/>
        <v>0</v>
      </c>
      <c r="P13068">
        <f t="shared" si="409"/>
        <v>5.7337598266102546E-2</v>
      </c>
    </row>
    <row r="13069" spans="1:16" x14ac:dyDescent="0.2">
      <c r="A13069">
        <v>69738</v>
      </c>
      <c r="B13069">
        <v>1080612</v>
      </c>
      <c r="C13069">
        <v>0</v>
      </c>
      <c r="D13069">
        <v>50</v>
      </c>
      <c r="E13069">
        <v>9.4240837696299998E-2</v>
      </c>
      <c r="F13069">
        <v>3</v>
      </c>
      <c r="G13069">
        <v>0</v>
      </c>
      <c r="H13069">
        <v>2</v>
      </c>
      <c r="I13069">
        <v>0</v>
      </c>
      <c r="J13069">
        <v>0</v>
      </c>
      <c r="K13069">
        <v>0</v>
      </c>
      <c r="L13069">
        <v>0</v>
      </c>
      <c r="M13069">
        <v>3</v>
      </c>
      <c r="N13069">
        <v>0.13569193204999999</v>
      </c>
      <c r="O13069">
        <f t="shared" si="408"/>
        <v>1</v>
      </c>
      <c r="P13069">
        <f t="shared" si="409"/>
        <v>0.12744127198146482</v>
      </c>
    </row>
    <row r="13070" spans="1:16" x14ac:dyDescent="0.2">
      <c r="A13070">
        <v>69738</v>
      </c>
      <c r="B13070">
        <v>1080758</v>
      </c>
      <c r="C13070">
        <v>1</v>
      </c>
      <c r="D13070">
        <v>16</v>
      </c>
      <c r="E13070">
        <v>7.61061946903E-2</v>
      </c>
      <c r="F13070">
        <v>2</v>
      </c>
      <c r="G13070">
        <v>0</v>
      </c>
      <c r="H13070">
        <v>2</v>
      </c>
      <c r="I13070">
        <v>0</v>
      </c>
      <c r="J13070">
        <v>0</v>
      </c>
      <c r="K13070">
        <v>0</v>
      </c>
      <c r="L13070">
        <v>0</v>
      </c>
      <c r="M13070">
        <v>3</v>
      </c>
      <c r="N13070">
        <v>5.0746589584800002E-2</v>
      </c>
      <c r="O13070">
        <f t="shared" si="408"/>
        <v>1</v>
      </c>
      <c r="P13070">
        <f t="shared" si="409"/>
        <v>4.7660976063228423E-2</v>
      </c>
    </row>
    <row r="13071" spans="1:16" x14ac:dyDescent="0.2">
      <c r="A13071">
        <v>69738</v>
      </c>
      <c r="B13071">
        <v>1080616</v>
      </c>
      <c r="C13071">
        <v>0</v>
      </c>
      <c r="D13071">
        <v>25</v>
      </c>
      <c r="E13071">
        <v>6.5217391304300001E-2</v>
      </c>
      <c r="F13071">
        <v>1</v>
      </c>
      <c r="G13071">
        <v>0</v>
      </c>
      <c r="H13071">
        <v>1</v>
      </c>
      <c r="I13071">
        <v>0</v>
      </c>
      <c r="J13071">
        <v>0</v>
      </c>
      <c r="K13071">
        <v>0</v>
      </c>
      <c r="L13071">
        <v>0</v>
      </c>
      <c r="M13071">
        <v>3</v>
      </c>
      <c r="N13071">
        <v>6.9330103690099995E-2</v>
      </c>
      <c r="O13071">
        <f t="shared" si="408"/>
        <v>1</v>
      </c>
      <c r="P13071">
        <f t="shared" si="409"/>
        <v>6.5114531626076819E-2</v>
      </c>
    </row>
    <row r="13072" spans="1:16" x14ac:dyDescent="0.2">
      <c r="A13072">
        <v>69738</v>
      </c>
      <c r="B13072">
        <v>1080777</v>
      </c>
      <c r="C13072">
        <v>1</v>
      </c>
      <c r="D13072">
        <v>24</v>
      </c>
      <c r="E13072">
        <v>7.5286415711900007E-2</v>
      </c>
      <c r="F13072">
        <v>1</v>
      </c>
      <c r="G13072">
        <v>0</v>
      </c>
      <c r="H13072">
        <v>5</v>
      </c>
      <c r="I13072">
        <v>1</v>
      </c>
      <c r="J13072">
        <v>0</v>
      </c>
      <c r="K13072">
        <v>0</v>
      </c>
      <c r="L13072">
        <v>0</v>
      </c>
      <c r="M13072">
        <v>3</v>
      </c>
      <c r="N13072">
        <v>7.9998403979199995E-2</v>
      </c>
      <c r="O13072">
        <f t="shared" si="408"/>
        <v>1</v>
      </c>
      <c r="P13072">
        <f t="shared" si="409"/>
        <v>7.5134152823762707E-2</v>
      </c>
    </row>
    <row r="13073" spans="1:16" x14ac:dyDescent="0.2">
      <c r="A13073">
        <v>69738</v>
      </c>
      <c r="B13073">
        <v>1080806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5</v>
      </c>
      <c r="N13073">
        <v>4.40357142857E-3</v>
      </c>
      <c r="O13073">
        <f t="shared" si="408"/>
        <v>0</v>
      </c>
      <c r="P13073">
        <f t="shared" si="409"/>
        <v>4.1358151191436075E-3</v>
      </c>
    </row>
    <row r="13074" spans="1:16" x14ac:dyDescent="0.2">
      <c r="A13074">
        <v>69738</v>
      </c>
      <c r="B13074">
        <v>1080862</v>
      </c>
      <c r="C13074">
        <v>0</v>
      </c>
      <c r="D13074">
        <v>12</v>
      </c>
      <c r="E13074">
        <v>1.9858156028399999E-2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5</v>
      </c>
      <c r="N13074">
        <v>8.1288413103599994E-2</v>
      </c>
      <c r="O13074">
        <f t="shared" si="408"/>
        <v>0</v>
      </c>
      <c r="P13074">
        <f t="shared" si="409"/>
        <v>7.6345723778627236E-2</v>
      </c>
    </row>
    <row r="13075" spans="1:16" x14ac:dyDescent="0.2">
      <c r="A13075">
        <v>69738</v>
      </c>
      <c r="B13075">
        <v>1080863</v>
      </c>
      <c r="C13075">
        <v>0</v>
      </c>
      <c r="D13075">
        <v>1</v>
      </c>
      <c r="E13075">
        <v>5.0890585241700004E-3</v>
      </c>
      <c r="F13075">
        <v>0</v>
      </c>
      <c r="G13075">
        <v>0</v>
      </c>
      <c r="H13075">
        <v>1</v>
      </c>
      <c r="I13075">
        <v>0</v>
      </c>
      <c r="J13075">
        <v>0</v>
      </c>
      <c r="K13075">
        <v>0</v>
      </c>
      <c r="L13075">
        <v>0</v>
      </c>
      <c r="M13075">
        <v>5</v>
      </c>
      <c r="N13075">
        <v>1.12148469319E-2</v>
      </c>
      <c r="O13075">
        <f t="shared" si="408"/>
        <v>0</v>
      </c>
      <c r="P13075">
        <f t="shared" si="409"/>
        <v>1.0532935425756319E-2</v>
      </c>
    </row>
    <row r="13076" spans="1:16" x14ac:dyDescent="0.2">
      <c r="A13076">
        <v>69738</v>
      </c>
      <c r="B13076">
        <v>1080828</v>
      </c>
      <c r="C13076">
        <v>0</v>
      </c>
      <c r="D13076">
        <v>52</v>
      </c>
      <c r="E13076">
        <v>8.1235697940500007E-2</v>
      </c>
      <c r="F13076">
        <v>4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3</v>
      </c>
      <c r="N13076">
        <v>0.157505336154</v>
      </c>
      <c r="O13076">
        <f t="shared" si="408"/>
        <v>1</v>
      </c>
      <c r="P13076">
        <f t="shared" si="409"/>
        <v>0.14792832617297796</v>
      </c>
    </row>
    <row r="13077" spans="1:16" x14ac:dyDescent="0.2">
      <c r="A13077">
        <v>69738</v>
      </c>
      <c r="B13077">
        <v>1080633</v>
      </c>
      <c r="C13077">
        <v>1</v>
      </c>
      <c r="D13077">
        <v>28</v>
      </c>
      <c r="E13077">
        <v>6.8601583113499995E-2</v>
      </c>
      <c r="F13077">
        <v>1</v>
      </c>
      <c r="G13077">
        <v>0</v>
      </c>
      <c r="H13077">
        <v>7</v>
      </c>
      <c r="I13077">
        <v>0</v>
      </c>
      <c r="J13077">
        <v>0</v>
      </c>
      <c r="K13077">
        <v>0</v>
      </c>
      <c r="L13077">
        <v>0</v>
      </c>
      <c r="M13077">
        <v>3</v>
      </c>
      <c r="N13077">
        <v>8.4033391671000005E-2</v>
      </c>
      <c r="O13077">
        <f t="shared" si="408"/>
        <v>1</v>
      </c>
      <c r="P13077">
        <f t="shared" si="409"/>
        <v>7.8923795701594718E-2</v>
      </c>
    </row>
    <row r="13078" spans="1:16" x14ac:dyDescent="0.2">
      <c r="A13078">
        <v>69738</v>
      </c>
      <c r="B13078">
        <v>1080739</v>
      </c>
      <c r="C13078">
        <v>1</v>
      </c>
      <c r="D13078">
        <v>8</v>
      </c>
      <c r="E13078">
        <v>1.7610062893099999E-2</v>
      </c>
      <c r="F13078">
        <v>1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5</v>
      </c>
      <c r="N13078">
        <v>3.21428133957E-2</v>
      </c>
      <c r="O13078">
        <f t="shared" si="408"/>
        <v>0</v>
      </c>
      <c r="P13078">
        <f t="shared" si="409"/>
        <v>3.018839043946589E-2</v>
      </c>
    </row>
    <row r="13079" spans="1:16" x14ac:dyDescent="0.2">
      <c r="A13079">
        <v>69738</v>
      </c>
      <c r="B13079">
        <v>1080658</v>
      </c>
      <c r="C13079">
        <v>3</v>
      </c>
      <c r="D13079">
        <v>42</v>
      </c>
      <c r="E13079">
        <v>0.116005873715</v>
      </c>
      <c r="F13079">
        <v>0</v>
      </c>
      <c r="G13079">
        <v>0</v>
      </c>
      <c r="H13079">
        <v>5</v>
      </c>
      <c r="I13079">
        <v>1</v>
      </c>
      <c r="J13079">
        <v>0</v>
      </c>
      <c r="K13079">
        <v>0</v>
      </c>
      <c r="L13079">
        <v>0</v>
      </c>
      <c r="M13079">
        <v>3</v>
      </c>
      <c r="N13079">
        <v>0.16413785041000001</v>
      </c>
      <c r="O13079">
        <f t="shared" si="408"/>
        <v>1</v>
      </c>
      <c r="P13079">
        <f t="shared" si="409"/>
        <v>0.15415755469415768</v>
      </c>
    </row>
    <row r="13080" spans="1:16" x14ac:dyDescent="0.2">
      <c r="A13080">
        <v>69738</v>
      </c>
      <c r="B13080">
        <v>1080657</v>
      </c>
      <c r="C13080">
        <v>1</v>
      </c>
      <c r="D13080">
        <v>92</v>
      </c>
      <c r="E13080">
        <v>0.10819009100099999</v>
      </c>
      <c r="F13080">
        <v>2</v>
      </c>
      <c r="G13080">
        <v>0</v>
      </c>
      <c r="H13080">
        <v>4</v>
      </c>
      <c r="I13080">
        <v>0</v>
      </c>
      <c r="J13080">
        <v>0</v>
      </c>
      <c r="K13080">
        <v>0</v>
      </c>
      <c r="L13080">
        <v>0</v>
      </c>
      <c r="M13080">
        <v>3</v>
      </c>
      <c r="N13080">
        <v>0.17616365010000001</v>
      </c>
      <c r="O13080">
        <f t="shared" si="408"/>
        <v>1</v>
      </c>
      <c r="P13080">
        <f t="shared" si="409"/>
        <v>0.16545213342064508</v>
      </c>
    </row>
    <row r="13081" spans="1:16" x14ac:dyDescent="0.2">
      <c r="A13081">
        <v>69738</v>
      </c>
      <c r="B13081">
        <v>1080656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5</v>
      </c>
      <c r="N13081">
        <v>4.40357142857E-3</v>
      </c>
      <c r="O13081">
        <f t="shared" si="408"/>
        <v>0</v>
      </c>
      <c r="P13081">
        <f t="shared" si="409"/>
        <v>4.1358151191436075E-3</v>
      </c>
    </row>
    <row r="13082" spans="1:16" x14ac:dyDescent="0.2">
      <c r="A13082">
        <v>69738</v>
      </c>
      <c r="B13082">
        <v>1080673</v>
      </c>
      <c r="C13082">
        <v>0</v>
      </c>
      <c r="D13082">
        <v>59</v>
      </c>
      <c r="E13082">
        <v>0.10344827586200001</v>
      </c>
      <c r="F13082">
        <v>1</v>
      </c>
      <c r="G13082">
        <v>0</v>
      </c>
      <c r="H13082">
        <v>2</v>
      </c>
      <c r="I13082">
        <v>0</v>
      </c>
      <c r="J13082">
        <v>0</v>
      </c>
      <c r="K13082">
        <v>0</v>
      </c>
      <c r="L13082">
        <v>0</v>
      </c>
      <c r="M13082">
        <v>3</v>
      </c>
      <c r="N13082">
        <v>0.162833296879</v>
      </c>
      <c r="O13082">
        <f t="shared" si="408"/>
        <v>1</v>
      </c>
      <c r="P13082">
        <f t="shared" si="409"/>
        <v>0.15293232369591903</v>
      </c>
    </row>
    <row r="13083" spans="1:16" x14ac:dyDescent="0.2">
      <c r="A13083">
        <v>69738</v>
      </c>
      <c r="B13083">
        <v>1080737</v>
      </c>
      <c r="C13083">
        <v>2</v>
      </c>
      <c r="D13083">
        <v>42</v>
      </c>
      <c r="E13083">
        <v>0.103120759837</v>
      </c>
      <c r="F13083">
        <v>1</v>
      </c>
      <c r="G13083">
        <v>0</v>
      </c>
      <c r="H13083">
        <v>4</v>
      </c>
      <c r="I13083">
        <v>0</v>
      </c>
      <c r="J13083">
        <v>0</v>
      </c>
      <c r="K13083">
        <v>0</v>
      </c>
      <c r="L13083">
        <v>0</v>
      </c>
      <c r="M13083">
        <v>3</v>
      </c>
      <c r="N13083">
        <v>7.2255709807600002E-2</v>
      </c>
      <c r="O13083">
        <f t="shared" si="408"/>
        <v>1</v>
      </c>
      <c r="P13083">
        <f t="shared" si="409"/>
        <v>6.7862248157915792E-2</v>
      </c>
    </row>
    <row r="13084" spans="1:16" x14ac:dyDescent="0.2">
      <c r="A13084">
        <v>69738</v>
      </c>
      <c r="B13084">
        <v>1080732</v>
      </c>
      <c r="C13084">
        <v>0</v>
      </c>
      <c r="D13084">
        <v>14</v>
      </c>
      <c r="E13084">
        <v>2.8871391076100001E-2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3</v>
      </c>
      <c r="N13084">
        <v>3.3735080057000003E-2</v>
      </c>
      <c r="O13084">
        <f t="shared" si="408"/>
        <v>1</v>
      </c>
      <c r="P13084">
        <f t="shared" si="409"/>
        <v>3.1683840357409281E-2</v>
      </c>
    </row>
    <row r="13085" spans="1:16" x14ac:dyDescent="0.2">
      <c r="A13085">
        <v>69738</v>
      </c>
      <c r="B13085">
        <v>1080692</v>
      </c>
      <c r="C13085">
        <v>0</v>
      </c>
      <c r="D13085">
        <v>18</v>
      </c>
      <c r="E13085">
        <v>2.7479091995199999E-2</v>
      </c>
      <c r="F13085">
        <v>0</v>
      </c>
      <c r="G13085">
        <v>0</v>
      </c>
      <c r="H13085">
        <v>2</v>
      </c>
      <c r="I13085">
        <v>0</v>
      </c>
      <c r="J13085">
        <v>0</v>
      </c>
      <c r="K13085">
        <v>0</v>
      </c>
      <c r="L13085">
        <v>0</v>
      </c>
      <c r="M13085">
        <v>5</v>
      </c>
      <c r="N13085">
        <v>9.3788849416099995E-2</v>
      </c>
      <c r="O13085">
        <f t="shared" si="408"/>
        <v>0</v>
      </c>
      <c r="P13085">
        <f t="shared" si="409"/>
        <v>8.8086079155108091E-2</v>
      </c>
    </row>
    <row r="13086" spans="1:16" x14ac:dyDescent="0.2">
      <c r="A13086">
        <v>69738</v>
      </c>
      <c r="B13086">
        <v>1080559</v>
      </c>
      <c r="C13086">
        <v>0</v>
      </c>
      <c r="D13086">
        <v>96</v>
      </c>
      <c r="E13086">
        <v>0.121495327103</v>
      </c>
      <c r="F13086">
        <v>1</v>
      </c>
      <c r="G13086">
        <v>0</v>
      </c>
      <c r="H13086">
        <v>4</v>
      </c>
      <c r="I13086">
        <v>0</v>
      </c>
      <c r="J13086">
        <v>0</v>
      </c>
      <c r="K13086">
        <v>0</v>
      </c>
      <c r="L13086">
        <v>0</v>
      </c>
      <c r="M13086">
        <v>3</v>
      </c>
      <c r="N13086">
        <v>0.15913565746300001</v>
      </c>
      <c r="O13086">
        <f t="shared" si="408"/>
        <v>1</v>
      </c>
      <c r="P13086">
        <f t="shared" si="409"/>
        <v>0.14945951685040812</v>
      </c>
    </row>
    <row r="13087" spans="1:16" x14ac:dyDescent="0.2">
      <c r="A13087">
        <v>69738</v>
      </c>
      <c r="B13087">
        <v>1080516</v>
      </c>
      <c r="C13087">
        <v>0</v>
      </c>
      <c r="D13087">
        <v>16</v>
      </c>
      <c r="E13087">
        <v>3.86473429952E-2</v>
      </c>
      <c r="F13087">
        <v>0</v>
      </c>
      <c r="G13087">
        <v>0</v>
      </c>
      <c r="H13087">
        <v>3</v>
      </c>
      <c r="I13087">
        <v>0</v>
      </c>
      <c r="J13087">
        <v>0</v>
      </c>
      <c r="K13087">
        <v>0</v>
      </c>
      <c r="L13087">
        <v>0</v>
      </c>
      <c r="M13087">
        <v>5</v>
      </c>
      <c r="N13087">
        <v>5.7128636148799997E-2</v>
      </c>
      <c r="O13087">
        <f t="shared" si="408"/>
        <v>0</v>
      </c>
      <c r="P13087">
        <f t="shared" si="409"/>
        <v>5.3654966418243757E-2</v>
      </c>
    </row>
    <row r="13088" spans="1:16" x14ac:dyDescent="0.2">
      <c r="A13088">
        <v>69738</v>
      </c>
      <c r="B13088">
        <v>1080857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5</v>
      </c>
      <c r="N13088">
        <v>4.40357142857E-3</v>
      </c>
      <c r="O13088">
        <f t="shared" si="408"/>
        <v>0</v>
      </c>
      <c r="P13088">
        <f t="shared" si="409"/>
        <v>4.1358151191436075E-3</v>
      </c>
    </row>
    <row r="13089" spans="1:16" x14ac:dyDescent="0.2">
      <c r="A13089">
        <v>69738</v>
      </c>
      <c r="B13089">
        <v>1080825</v>
      </c>
      <c r="C13089">
        <v>1</v>
      </c>
      <c r="D13089">
        <v>68</v>
      </c>
      <c r="E13089">
        <v>0.115960099751</v>
      </c>
      <c r="F13089">
        <v>2</v>
      </c>
      <c r="G13089">
        <v>0</v>
      </c>
      <c r="H13089">
        <v>1</v>
      </c>
      <c r="I13089">
        <v>0</v>
      </c>
      <c r="J13089">
        <v>0</v>
      </c>
      <c r="K13089">
        <v>0</v>
      </c>
      <c r="L13089">
        <v>0</v>
      </c>
      <c r="M13089">
        <v>3</v>
      </c>
      <c r="N13089">
        <v>0.16651712789000001</v>
      </c>
      <c r="O13089">
        <f t="shared" si="408"/>
        <v>1</v>
      </c>
      <c r="P13089">
        <f t="shared" si="409"/>
        <v>0.1563921617475551</v>
      </c>
    </row>
    <row r="13090" spans="1:16" x14ac:dyDescent="0.2">
      <c r="A13090">
        <v>69738</v>
      </c>
      <c r="B13090">
        <v>1080793</v>
      </c>
      <c r="C13090">
        <v>1</v>
      </c>
      <c r="D13090">
        <v>15</v>
      </c>
      <c r="E13090">
        <v>4.79338842975E-2</v>
      </c>
      <c r="F13090">
        <v>1</v>
      </c>
      <c r="G13090">
        <v>0</v>
      </c>
      <c r="H13090">
        <v>1</v>
      </c>
      <c r="I13090">
        <v>1</v>
      </c>
      <c r="J13090">
        <v>0</v>
      </c>
      <c r="K13090">
        <v>0</v>
      </c>
      <c r="L13090">
        <v>0</v>
      </c>
      <c r="M13090">
        <v>3</v>
      </c>
      <c r="N13090">
        <v>4.1440635642700001E-2</v>
      </c>
      <c r="O13090">
        <f t="shared" si="408"/>
        <v>1</v>
      </c>
      <c r="P13090">
        <f t="shared" si="409"/>
        <v>3.8920864625024823E-2</v>
      </c>
    </row>
    <row r="13091" spans="1:16" x14ac:dyDescent="0.2">
      <c r="A13091">
        <v>69738</v>
      </c>
      <c r="B13091">
        <v>1080582</v>
      </c>
      <c r="C13091">
        <v>1</v>
      </c>
      <c r="D13091">
        <v>81</v>
      </c>
      <c r="E13091">
        <v>0.11001100110000001</v>
      </c>
      <c r="F13091">
        <v>6</v>
      </c>
      <c r="G13091">
        <v>0</v>
      </c>
      <c r="H13091">
        <v>2</v>
      </c>
      <c r="I13091">
        <v>0</v>
      </c>
      <c r="J13091">
        <v>0</v>
      </c>
      <c r="K13091">
        <v>0</v>
      </c>
      <c r="L13091">
        <v>0</v>
      </c>
      <c r="M13091">
        <v>3</v>
      </c>
      <c r="N13091">
        <v>0.154047607058</v>
      </c>
      <c r="O13091">
        <f t="shared" si="408"/>
        <v>1</v>
      </c>
      <c r="P13091">
        <f t="shared" si="409"/>
        <v>0.14468084205580004</v>
      </c>
    </row>
    <row r="13092" spans="1:16" x14ac:dyDescent="0.2">
      <c r="A13092">
        <v>69738</v>
      </c>
      <c r="B13092">
        <v>1080835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5</v>
      </c>
      <c r="N13092">
        <v>4.40357142857E-3</v>
      </c>
      <c r="O13092">
        <f t="shared" si="408"/>
        <v>0</v>
      </c>
      <c r="P13092">
        <f t="shared" si="409"/>
        <v>4.1358151191436075E-3</v>
      </c>
    </row>
    <row r="13093" spans="1:16" x14ac:dyDescent="0.2">
      <c r="A13093">
        <v>69738</v>
      </c>
      <c r="B13093">
        <v>1080603</v>
      </c>
      <c r="C13093">
        <v>0</v>
      </c>
      <c r="D13093">
        <v>6</v>
      </c>
      <c r="E13093">
        <v>1.61507402423E-2</v>
      </c>
      <c r="F13093">
        <v>0</v>
      </c>
      <c r="G13093">
        <v>0</v>
      </c>
      <c r="H13093">
        <v>4</v>
      </c>
      <c r="I13093">
        <v>0</v>
      </c>
      <c r="J13093">
        <v>0</v>
      </c>
      <c r="K13093">
        <v>0</v>
      </c>
      <c r="L13093">
        <v>0</v>
      </c>
      <c r="M13093">
        <v>5</v>
      </c>
      <c r="N13093">
        <v>3.0239055955899999E-2</v>
      </c>
      <c r="O13093">
        <f t="shared" si="408"/>
        <v>0</v>
      </c>
      <c r="P13093">
        <f t="shared" si="409"/>
        <v>2.840038973812066E-2</v>
      </c>
    </row>
    <row r="13094" spans="1:16" x14ac:dyDescent="0.2">
      <c r="A13094">
        <v>69738</v>
      </c>
      <c r="B13094">
        <v>1080767</v>
      </c>
      <c r="C13094">
        <v>0</v>
      </c>
      <c r="D13094">
        <v>40</v>
      </c>
      <c r="E13094">
        <v>6.21951219512E-2</v>
      </c>
      <c r="F13094">
        <v>0</v>
      </c>
      <c r="G13094">
        <v>0</v>
      </c>
      <c r="H13094">
        <v>2</v>
      </c>
      <c r="I13094">
        <v>0</v>
      </c>
      <c r="J13094">
        <v>0</v>
      </c>
      <c r="K13094">
        <v>0</v>
      </c>
      <c r="L13094">
        <v>0</v>
      </c>
      <c r="M13094">
        <v>3</v>
      </c>
      <c r="N13094">
        <v>5.0590817748599998E-2</v>
      </c>
      <c r="O13094">
        <f t="shared" si="408"/>
        <v>1</v>
      </c>
      <c r="P13094">
        <f t="shared" si="409"/>
        <v>4.7514675832667171E-2</v>
      </c>
    </row>
    <row r="13095" spans="1:16" x14ac:dyDescent="0.2">
      <c r="A13095">
        <v>69738</v>
      </c>
      <c r="B13095">
        <v>1080877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5</v>
      </c>
      <c r="N13095">
        <v>5.4089571428599999E-2</v>
      </c>
      <c r="O13095">
        <f t="shared" si="408"/>
        <v>0</v>
      </c>
      <c r="P13095">
        <f t="shared" si="409"/>
        <v>5.0800690060578156E-2</v>
      </c>
    </row>
    <row r="13096" spans="1:16" x14ac:dyDescent="0.2">
      <c r="A13096">
        <v>69738</v>
      </c>
      <c r="B13096">
        <v>1080526</v>
      </c>
      <c r="C13096">
        <v>2</v>
      </c>
      <c r="D13096">
        <v>38</v>
      </c>
      <c r="E13096">
        <v>8.7654320987699999E-2</v>
      </c>
      <c r="F13096">
        <v>6</v>
      </c>
      <c r="G13096">
        <v>0</v>
      </c>
      <c r="H13096">
        <v>5</v>
      </c>
      <c r="I13096">
        <v>1</v>
      </c>
      <c r="J13096">
        <v>0</v>
      </c>
      <c r="K13096">
        <v>0</v>
      </c>
      <c r="L13096">
        <v>0</v>
      </c>
      <c r="M13096">
        <v>3</v>
      </c>
      <c r="N13096">
        <v>0.148081346926</v>
      </c>
      <c r="O13096">
        <f t="shared" si="408"/>
        <v>1</v>
      </c>
      <c r="P13096">
        <f t="shared" si="409"/>
        <v>0.13907735650800632</v>
      </c>
    </row>
    <row r="13097" spans="1:16" x14ac:dyDescent="0.2">
      <c r="A13097">
        <v>69738</v>
      </c>
      <c r="B13097">
        <v>1080667</v>
      </c>
      <c r="C13097">
        <v>1</v>
      </c>
      <c r="D13097">
        <v>48</v>
      </c>
      <c r="E13097">
        <v>9.4993581514800002E-2</v>
      </c>
      <c r="F13097">
        <v>1</v>
      </c>
      <c r="G13097">
        <v>0</v>
      </c>
      <c r="H13097">
        <v>3</v>
      </c>
      <c r="I13097">
        <v>0</v>
      </c>
      <c r="J13097">
        <v>0</v>
      </c>
      <c r="K13097">
        <v>0</v>
      </c>
      <c r="L13097">
        <v>0</v>
      </c>
      <c r="M13097">
        <v>3</v>
      </c>
      <c r="N13097">
        <v>7.5665636426099997E-2</v>
      </c>
      <c r="O13097">
        <f t="shared" si="408"/>
        <v>1</v>
      </c>
      <c r="P13097">
        <f t="shared" si="409"/>
        <v>7.106483639628626E-2</v>
      </c>
    </row>
    <row r="13098" spans="1:16" x14ac:dyDescent="0.2">
      <c r="A13098">
        <v>69738</v>
      </c>
      <c r="B13098">
        <v>1080706</v>
      </c>
      <c r="C13098">
        <v>0</v>
      </c>
      <c r="D13098">
        <v>53</v>
      </c>
      <c r="E13098">
        <v>0.11729323308300001</v>
      </c>
      <c r="F13098">
        <v>0</v>
      </c>
      <c r="G13098">
        <v>0</v>
      </c>
      <c r="H13098">
        <v>5</v>
      </c>
      <c r="I13098">
        <v>0</v>
      </c>
      <c r="J13098">
        <v>0</v>
      </c>
      <c r="K13098">
        <v>0</v>
      </c>
      <c r="L13098">
        <v>0</v>
      </c>
      <c r="M13098">
        <v>3</v>
      </c>
      <c r="N13098">
        <v>0.210156834904</v>
      </c>
      <c r="O13098">
        <f t="shared" si="408"/>
        <v>1</v>
      </c>
      <c r="P13098">
        <f t="shared" si="409"/>
        <v>0.19737838463303439</v>
      </c>
    </row>
    <row r="13099" spans="1:16" x14ac:dyDescent="0.2">
      <c r="A13099">
        <v>69738</v>
      </c>
      <c r="B13099">
        <v>1080546</v>
      </c>
      <c r="C13099">
        <v>2</v>
      </c>
      <c r="D13099">
        <v>41</v>
      </c>
      <c r="E13099">
        <v>8.1987577639799997E-2</v>
      </c>
      <c r="F13099">
        <v>0</v>
      </c>
      <c r="G13099">
        <v>0</v>
      </c>
      <c r="H13099">
        <v>3</v>
      </c>
      <c r="I13099">
        <v>0</v>
      </c>
      <c r="J13099">
        <v>0</v>
      </c>
      <c r="K13099">
        <v>0</v>
      </c>
      <c r="L13099">
        <v>0</v>
      </c>
      <c r="M13099">
        <v>3</v>
      </c>
      <c r="N13099">
        <v>0.123336373911</v>
      </c>
      <c r="O13099">
        <f t="shared" si="408"/>
        <v>1</v>
      </c>
      <c r="P13099">
        <f t="shared" si="409"/>
        <v>0.11583698555495212</v>
      </c>
    </row>
    <row r="13100" spans="1:16" x14ac:dyDescent="0.2">
      <c r="A13100">
        <v>69738</v>
      </c>
      <c r="B13100">
        <v>1080544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5</v>
      </c>
      <c r="N13100">
        <v>4.40357142857E-3</v>
      </c>
      <c r="O13100">
        <f t="shared" si="408"/>
        <v>0</v>
      </c>
      <c r="P13100">
        <f t="shared" si="409"/>
        <v>4.1358151191436075E-3</v>
      </c>
    </row>
    <row r="13101" spans="1:16" x14ac:dyDescent="0.2">
      <c r="A13101">
        <v>69738</v>
      </c>
      <c r="B13101">
        <v>1080566</v>
      </c>
      <c r="C13101">
        <v>0</v>
      </c>
      <c r="D13101">
        <v>19</v>
      </c>
      <c r="E13101">
        <v>3.5567715458300002E-2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3</v>
      </c>
      <c r="N13101">
        <v>0.111222676535</v>
      </c>
      <c r="O13101">
        <f t="shared" si="408"/>
        <v>1</v>
      </c>
      <c r="P13101">
        <f t="shared" si="409"/>
        <v>0.10445985370434868</v>
      </c>
    </row>
    <row r="13102" spans="1:16" x14ac:dyDescent="0.2">
      <c r="A13102">
        <v>69738</v>
      </c>
      <c r="B13102">
        <v>1080506</v>
      </c>
      <c r="C13102">
        <v>0</v>
      </c>
      <c r="D13102">
        <v>28</v>
      </c>
      <c r="E13102">
        <v>6.9868995633199996E-2</v>
      </c>
      <c r="F13102">
        <v>2</v>
      </c>
      <c r="G13102">
        <v>0</v>
      </c>
      <c r="H13102">
        <v>3</v>
      </c>
      <c r="I13102">
        <v>1</v>
      </c>
      <c r="J13102">
        <v>0</v>
      </c>
      <c r="K13102">
        <v>0</v>
      </c>
      <c r="L13102">
        <v>0</v>
      </c>
      <c r="M13102">
        <v>3</v>
      </c>
      <c r="N13102">
        <v>5.30102367566E-2</v>
      </c>
      <c r="O13102">
        <f t="shared" si="408"/>
        <v>1</v>
      </c>
      <c r="P13102">
        <f t="shared" si="409"/>
        <v>4.9786983634445975E-2</v>
      </c>
    </row>
    <row r="13103" spans="1:16" x14ac:dyDescent="0.2">
      <c r="A13103">
        <v>97803</v>
      </c>
      <c r="B13103">
        <v>1080823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5</v>
      </c>
      <c r="N13103">
        <v>4.40357142857E-3</v>
      </c>
      <c r="O13103">
        <f t="shared" si="408"/>
        <v>0</v>
      </c>
      <c r="P13103">
        <f t="shared" si="409"/>
        <v>4.1358151191436075E-3</v>
      </c>
    </row>
    <row r="13104" spans="1:16" x14ac:dyDescent="0.2">
      <c r="A13104">
        <v>97803</v>
      </c>
      <c r="B13104">
        <v>1080843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5</v>
      </c>
      <c r="N13104">
        <v>4.40357142857E-3</v>
      </c>
      <c r="O13104">
        <f t="shared" si="408"/>
        <v>0</v>
      </c>
      <c r="P13104">
        <f t="shared" si="409"/>
        <v>4.1358151191436075E-3</v>
      </c>
    </row>
    <row r="13105" spans="1:16" x14ac:dyDescent="0.2">
      <c r="A13105">
        <v>97803</v>
      </c>
      <c r="B13105">
        <v>1080861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5</v>
      </c>
      <c r="N13105">
        <v>4.40357142857E-3</v>
      </c>
      <c r="O13105">
        <f t="shared" si="408"/>
        <v>0</v>
      </c>
      <c r="P13105">
        <f t="shared" si="409"/>
        <v>4.1358151191436075E-3</v>
      </c>
    </row>
    <row r="13106" spans="1:16" x14ac:dyDescent="0.2">
      <c r="A13106">
        <v>97803</v>
      </c>
      <c r="B13106">
        <v>1080607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5</v>
      </c>
      <c r="N13106">
        <v>5.4089571428599999E-2</v>
      </c>
      <c r="O13106">
        <f t="shared" si="408"/>
        <v>0</v>
      </c>
      <c r="P13106">
        <f t="shared" si="409"/>
        <v>5.0800690060578156E-2</v>
      </c>
    </row>
    <row r="13107" spans="1:16" x14ac:dyDescent="0.2">
      <c r="A13107">
        <v>97803</v>
      </c>
      <c r="B13107">
        <v>1080662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5</v>
      </c>
      <c r="N13107">
        <v>4.40357142857E-3</v>
      </c>
      <c r="O13107">
        <f t="shared" si="408"/>
        <v>0</v>
      </c>
      <c r="P13107">
        <f t="shared" si="409"/>
        <v>4.1358151191436075E-3</v>
      </c>
    </row>
    <row r="13108" spans="1:16" x14ac:dyDescent="0.2">
      <c r="A13108">
        <v>97803</v>
      </c>
      <c r="B13108">
        <v>1080824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5</v>
      </c>
      <c r="N13108">
        <v>4.40357142857E-3</v>
      </c>
      <c r="O13108">
        <f t="shared" si="408"/>
        <v>0</v>
      </c>
      <c r="P13108">
        <f t="shared" si="409"/>
        <v>4.1358151191436075E-3</v>
      </c>
    </row>
    <row r="13109" spans="1:16" x14ac:dyDescent="0.2">
      <c r="A13109">
        <v>97803</v>
      </c>
      <c r="B13109">
        <v>1080752</v>
      </c>
      <c r="C13109">
        <v>0</v>
      </c>
      <c r="D13109">
        <v>1</v>
      </c>
      <c r="E13109">
        <v>6.3391442155299998E-3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5</v>
      </c>
      <c r="N13109">
        <v>5.6412115023699999E-2</v>
      </c>
      <c r="O13109">
        <f t="shared" si="408"/>
        <v>0</v>
      </c>
      <c r="P13109">
        <f t="shared" si="409"/>
        <v>5.2982012896212058E-2</v>
      </c>
    </row>
    <row r="13110" spans="1:16" x14ac:dyDescent="0.2">
      <c r="A13110">
        <v>97803</v>
      </c>
      <c r="B13110">
        <v>1080714</v>
      </c>
      <c r="C13110">
        <v>0</v>
      </c>
      <c r="D13110">
        <v>3</v>
      </c>
      <c r="E13110">
        <v>4.2689434365000001E-3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5</v>
      </c>
      <c r="N13110">
        <v>6.2677104350700001E-3</v>
      </c>
      <c r="O13110">
        <f t="shared" si="408"/>
        <v>0</v>
      </c>
      <c r="P13110">
        <f t="shared" si="409"/>
        <v>5.8866063603729285E-3</v>
      </c>
    </row>
    <row r="13111" spans="1:16" x14ac:dyDescent="0.2">
      <c r="A13111">
        <v>97803</v>
      </c>
      <c r="B13111">
        <v>1080610</v>
      </c>
      <c r="C13111">
        <v>0</v>
      </c>
      <c r="D13111">
        <v>2</v>
      </c>
      <c r="E13111">
        <v>8.0385852090000005E-3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5</v>
      </c>
      <c r="N13111">
        <v>5.9021959862700001E-2</v>
      </c>
      <c r="O13111">
        <f t="shared" si="408"/>
        <v>0</v>
      </c>
      <c r="P13111">
        <f t="shared" si="409"/>
        <v>5.5433167809636565E-2</v>
      </c>
    </row>
    <row r="13112" spans="1:16" x14ac:dyDescent="0.2">
      <c r="A13112">
        <v>97803</v>
      </c>
      <c r="B13112">
        <v>1080711</v>
      </c>
      <c r="C13112">
        <v>0</v>
      </c>
      <c r="D13112">
        <v>6</v>
      </c>
      <c r="E13112">
        <v>1.1961722488000001E-2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5</v>
      </c>
      <c r="N13112">
        <v>6.3462989815899998E-2</v>
      </c>
      <c r="O13112">
        <f t="shared" si="408"/>
        <v>0</v>
      </c>
      <c r="P13112">
        <f t="shared" si="409"/>
        <v>5.9604163812074222E-2</v>
      </c>
    </row>
    <row r="13113" spans="1:16" x14ac:dyDescent="0.2">
      <c r="A13113">
        <v>97803</v>
      </c>
      <c r="B13113">
        <v>1080635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5</v>
      </c>
      <c r="N13113">
        <v>5.0540571428600002E-2</v>
      </c>
      <c r="O13113">
        <f t="shared" si="408"/>
        <v>0</v>
      </c>
      <c r="P13113">
        <f t="shared" si="409"/>
        <v>4.7467484707620564E-2</v>
      </c>
    </row>
    <row r="13114" spans="1:16" x14ac:dyDescent="0.2">
      <c r="A13114">
        <v>97803</v>
      </c>
      <c r="B13114">
        <v>1080779</v>
      </c>
      <c r="C13114">
        <v>1</v>
      </c>
      <c r="D13114">
        <v>19</v>
      </c>
      <c r="E13114">
        <v>5.5891238670699998E-2</v>
      </c>
      <c r="F13114">
        <v>1</v>
      </c>
      <c r="G13114">
        <v>0</v>
      </c>
      <c r="H13114">
        <v>0</v>
      </c>
      <c r="I13114">
        <v>0</v>
      </c>
      <c r="J13114">
        <v>0</v>
      </c>
      <c r="K13114">
        <v>1</v>
      </c>
      <c r="L13114">
        <v>0</v>
      </c>
      <c r="M13114">
        <v>4</v>
      </c>
      <c r="N13114">
        <v>0.12915281492899999</v>
      </c>
      <c r="O13114">
        <f t="shared" si="408"/>
        <v>1</v>
      </c>
      <c r="P13114">
        <f t="shared" si="409"/>
        <v>0.12129976164296556</v>
      </c>
    </row>
    <row r="13115" spans="1:16" x14ac:dyDescent="0.2">
      <c r="A13115">
        <v>97803</v>
      </c>
      <c r="B13115">
        <v>1080619</v>
      </c>
      <c r="C13115">
        <v>0</v>
      </c>
      <c r="D13115">
        <v>8</v>
      </c>
      <c r="E13115">
        <v>1.24153498871E-2</v>
      </c>
      <c r="F13115">
        <v>0</v>
      </c>
      <c r="G13115">
        <v>0</v>
      </c>
      <c r="H13115">
        <v>1</v>
      </c>
      <c r="I13115">
        <v>0</v>
      </c>
      <c r="J13115">
        <v>0</v>
      </c>
      <c r="K13115">
        <v>0</v>
      </c>
      <c r="L13115">
        <v>0</v>
      </c>
      <c r="M13115">
        <v>5</v>
      </c>
      <c r="N13115">
        <v>6.9954053519299994E-2</v>
      </c>
      <c r="O13115">
        <f t="shared" si="408"/>
        <v>0</v>
      </c>
      <c r="P13115">
        <f t="shared" si="409"/>
        <v>6.5700542589916339E-2</v>
      </c>
    </row>
    <row r="13116" spans="1:16" x14ac:dyDescent="0.2">
      <c r="A13116">
        <v>97803</v>
      </c>
      <c r="B13116">
        <v>1080802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5</v>
      </c>
      <c r="N13116">
        <v>4.40357142857E-3</v>
      </c>
      <c r="O13116">
        <f t="shared" si="408"/>
        <v>0</v>
      </c>
      <c r="P13116">
        <f t="shared" si="409"/>
        <v>4.1358151191436075E-3</v>
      </c>
    </row>
    <row r="13117" spans="1:16" x14ac:dyDescent="0.2">
      <c r="A13117">
        <v>97803</v>
      </c>
      <c r="B13117">
        <v>1080533</v>
      </c>
      <c r="C13117">
        <v>1</v>
      </c>
      <c r="D13117">
        <v>2</v>
      </c>
      <c r="E13117">
        <v>1.43415906128E-2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</v>
      </c>
      <c r="L13117">
        <v>0</v>
      </c>
      <c r="M13117">
        <v>5</v>
      </c>
      <c r="N13117">
        <v>7.4060916817100003E-2</v>
      </c>
      <c r="O13117">
        <f t="shared" si="408"/>
        <v>0</v>
      </c>
      <c r="P13117">
        <f t="shared" si="409"/>
        <v>6.9557690724064564E-2</v>
      </c>
    </row>
    <row r="13118" spans="1:16" x14ac:dyDescent="0.2">
      <c r="A13118">
        <v>97803</v>
      </c>
      <c r="B13118">
        <v>1080536</v>
      </c>
      <c r="C13118">
        <v>1</v>
      </c>
      <c r="D13118">
        <v>3</v>
      </c>
      <c r="E13118">
        <v>1.10701107011E-2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5</v>
      </c>
      <c r="N13118">
        <v>6.9472459322700006E-2</v>
      </c>
      <c r="O13118">
        <f t="shared" si="408"/>
        <v>0</v>
      </c>
      <c r="P13118">
        <f t="shared" si="409"/>
        <v>6.5248231416611069E-2</v>
      </c>
    </row>
    <row r="13119" spans="1:16" x14ac:dyDescent="0.2">
      <c r="A13119">
        <v>97803</v>
      </c>
      <c r="B13119">
        <v>1080783</v>
      </c>
      <c r="C13119">
        <v>0</v>
      </c>
      <c r="D13119">
        <v>4</v>
      </c>
      <c r="E13119">
        <v>6.1425061425100002E-3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5</v>
      </c>
      <c r="N13119">
        <v>7.7238566391399999E-3</v>
      </c>
      <c r="O13119">
        <f t="shared" si="408"/>
        <v>0</v>
      </c>
      <c r="P13119">
        <f t="shared" si="409"/>
        <v>7.2542125373509531E-3</v>
      </c>
    </row>
    <row r="13120" spans="1:16" x14ac:dyDescent="0.2">
      <c r="A13120">
        <v>97803</v>
      </c>
      <c r="B13120">
        <v>1080518</v>
      </c>
      <c r="C13120">
        <v>0</v>
      </c>
      <c r="D13120">
        <v>7</v>
      </c>
      <c r="E13120">
        <v>2.0910209102100001E-2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2</v>
      </c>
      <c r="L13120">
        <v>0</v>
      </c>
      <c r="M13120">
        <v>5</v>
      </c>
      <c r="N13120">
        <v>0.126726383123</v>
      </c>
      <c r="O13120">
        <f t="shared" si="408"/>
        <v>0</v>
      </c>
      <c r="P13120">
        <f t="shared" si="409"/>
        <v>0.11902086745182841</v>
      </c>
    </row>
    <row r="13121" spans="1:16" x14ac:dyDescent="0.2">
      <c r="A13121">
        <v>97803</v>
      </c>
      <c r="B13121">
        <v>1080556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5</v>
      </c>
      <c r="N13121">
        <v>4.40357142857E-3</v>
      </c>
      <c r="O13121">
        <f t="shared" si="408"/>
        <v>0</v>
      </c>
      <c r="P13121">
        <f t="shared" si="409"/>
        <v>4.1358151191436075E-3</v>
      </c>
    </row>
    <row r="13122" spans="1:16" x14ac:dyDescent="0.2">
      <c r="A13122">
        <v>97803</v>
      </c>
      <c r="B13122">
        <v>1080554</v>
      </c>
      <c r="C13122">
        <v>0</v>
      </c>
      <c r="D13122">
        <v>0</v>
      </c>
      <c r="E13122">
        <v>2.86944045911E-3</v>
      </c>
      <c r="F13122">
        <v>1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5</v>
      </c>
      <c r="N13122">
        <v>8.9985226374799995E-3</v>
      </c>
      <c r="O13122">
        <f t="shared" si="408"/>
        <v>0</v>
      </c>
      <c r="P13122">
        <f t="shared" si="409"/>
        <v>8.4513732950009749E-3</v>
      </c>
    </row>
    <row r="13123" spans="1:16" x14ac:dyDescent="0.2">
      <c r="A13123">
        <v>97803</v>
      </c>
      <c r="B13123">
        <v>1080851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5</v>
      </c>
      <c r="N13123">
        <v>5.0540571428600002E-2</v>
      </c>
      <c r="O13123">
        <f t="shared" ref="O13123:O13186" si="410">IF(M13123&lt;5,1,0)</f>
        <v>0</v>
      </c>
      <c r="P13123">
        <f t="shared" ref="P13123:P13186" si="411">$S$4*N13123</f>
        <v>4.7467484707620564E-2</v>
      </c>
    </row>
    <row r="13124" spans="1:16" x14ac:dyDescent="0.2">
      <c r="A13124">
        <v>97803</v>
      </c>
      <c r="B13124">
        <v>1080837</v>
      </c>
      <c r="C13124">
        <v>0</v>
      </c>
      <c r="D13124">
        <v>2</v>
      </c>
      <c r="E13124">
        <v>1.07238605898E-2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1</v>
      </c>
      <c r="L13124">
        <v>0</v>
      </c>
      <c r="M13124">
        <v>5</v>
      </c>
      <c r="N13124">
        <v>0.111355878607</v>
      </c>
      <c r="O13124">
        <f t="shared" si="410"/>
        <v>0</v>
      </c>
      <c r="P13124">
        <f t="shared" si="411"/>
        <v>0.10458495651060831</v>
      </c>
    </row>
    <row r="13125" spans="1:16" x14ac:dyDescent="0.2">
      <c r="A13125">
        <v>97803</v>
      </c>
      <c r="B13125">
        <v>1080667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5</v>
      </c>
      <c r="N13125">
        <v>4.40357142857E-3</v>
      </c>
      <c r="O13125">
        <f t="shared" si="410"/>
        <v>0</v>
      </c>
      <c r="P13125">
        <f t="shared" si="411"/>
        <v>4.1358151191436075E-3</v>
      </c>
    </row>
    <row r="13126" spans="1:16" x14ac:dyDescent="0.2">
      <c r="A13126">
        <v>97803</v>
      </c>
      <c r="B13126">
        <v>1080587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5</v>
      </c>
      <c r="N13126">
        <v>5.0540571428600002E-2</v>
      </c>
      <c r="O13126">
        <f t="shared" si="410"/>
        <v>0</v>
      </c>
      <c r="P13126">
        <f t="shared" si="411"/>
        <v>4.7467484707620564E-2</v>
      </c>
    </row>
    <row r="13127" spans="1:16" x14ac:dyDescent="0.2">
      <c r="A13127">
        <v>97803</v>
      </c>
      <c r="B13127">
        <v>1080663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5</v>
      </c>
      <c r="N13127">
        <v>5.4089571428599999E-2</v>
      </c>
      <c r="O13127">
        <f t="shared" si="410"/>
        <v>0</v>
      </c>
      <c r="P13127">
        <f t="shared" si="411"/>
        <v>5.0800690060578156E-2</v>
      </c>
    </row>
    <row r="13128" spans="1:16" x14ac:dyDescent="0.2">
      <c r="A13128">
        <v>97803</v>
      </c>
      <c r="B13128">
        <v>1080661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5</v>
      </c>
      <c r="N13128">
        <v>4.40357142857E-3</v>
      </c>
      <c r="O13128">
        <f t="shared" si="410"/>
        <v>0</v>
      </c>
      <c r="P13128">
        <f t="shared" si="411"/>
        <v>4.1358151191436075E-3</v>
      </c>
    </row>
    <row r="13129" spans="1:16" x14ac:dyDescent="0.2">
      <c r="A13129">
        <v>97803</v>
      </c>
      <c r="B13129">
        <v>1080745</v>
      </c>
      <c r="C13129">
        <v>0</v>
      </c>
      <c r="D13129">
        <v>4</v>
      </c>
      <c r="E13129">
        <v>6.7567567567600002E-3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5</v>
      </c>
      <c r="N13129">
        <v>6.2763209507500001E-2</v>
      </c>
      <c r="O13129">
        <f t="shared" si="410"/>
        <v>0</v>
      </c>
      <c r="P13129">
        <f t="shared" si="411"/>
        <v>5.8946933192222661E-2</v>
      </c>
    </row>
    <row r="13130" spans="1:16" x14ac:dyDescent="0.2">
      <c r="A13130">
        <v>97803</v>
      </c>
      <c r="B13130">
        <v>1080744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5</v>
      </c>
      <c r="N13130">
        <v>4.40357142857E-3</v>
      </c>
      <c r="O13130">
        <f t="shared" si="410"/>
        <v>0</v>
      </c>
      <c r="P13130">
        <f t="shared" si="411"/>
        <v>4.1358151191436075E-3</v>
      </c>
    </row>
    <row r="13131" spans="1:16" x14ac:dyDescent="0.2">
      <c r="A13131">
        <v>97803</v>
      </c>
      <c r="B13131">
        <v>1080588</v>
      </c>
      <c r="C13131">
        <v>0</v>
      </c>
      <c r="D13131">
        <v>1</v>
      </c>
      <c r="E13131">
        <v>1.5220700152200001E-3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5</v>
      </c>
      <c r="N13131">
        <v>5.6316912327900003E-2</v>
      </c>
      <c r="O13131">
        <f t="shared" si="410"/>
        <v>0</v>
      </c>
      <c r="P13131">
        <f t="shared" si="411"/>
        <v>5.2892598938686967E-2</v>
      </c>
    </row>
    <row r="13132" spans="1:16" x14ac:dyDescent="0.2">
      <c r="A13132">
        <v>97803</v>
      </c>
      <c r="B13132">
        <v>1080700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5</v>
      </c>
      <c r="N13132">
        <v>4.40357142857E-3</v>
      </c>
      <c r="O13132">
        <f t="shared" si="410"/>
        <v>0</v>
      </c>
      <c r="P13132">
        <f t="shared" si="411"/>
        <v>4.1358151191436075E-3</v>
      </c>
    </row>
    <row r="13133" spans="1:16" x14ac:dyDescent="0.2">
      <c r="A13133">
        <v>97803</v>
      </c>
      <c r="B13133">
        <v>1080640</v>
      </c>
      <c r="C13133">
        <v>0</v>
      </c>
      <c r="D13133">
        <v>1</v>
      </c>
      <c r="E13133">
        <v>1.76991150442E-3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5</v>
      </c>
      <c r="N13133">
        <v>6.6609114629599996E-3</v>
      </c>
      <c r="O13133">
        <f t="shared" si="410"/>
        <v>0</v>
      </c>
      <c r="P13133">
        <f t="shared" si="411"/>
        <v>6.2558990543575372E-3</v>
      </c>
    </row>
    <row r="13134" spans="1:16" x14ac:dyDescent="0.2">
      <c r="A13134">
        <v>97803</v>
      </c>
      <c r="B13134">
        <v>1080721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5</v>
      </c>
      <c r="N13134">
        <v>5.0540571428600002E-2</v>
      </c>
      <c r="O13134">
        <f t="shared" si="410"/>
        <v>0</v>
      </c>
      <c r="P13134">
        <f t="shared" si="411"/>
        <v>4.7467484707620564E-2</v>
      </c>
    </row>
    <row r="13135" spans="1:16" x14ac:dyDescent="0.2">
      <c r="A13135">
        <v>97803</v>
      </c>
      <c r="B13135">
        <v>1080509</v>
      </c>
      <c r="C13135">
        <v>0</v>
      </c>
      <c r="D13135">
        <v>2</v>
      </c>
      <c r="E13135">
        <v>2.5974025974000001E-3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1</v>
      </c>
      <c r="M13135">
        <v>5</v>
      </c>
      <c r="N13135">
        <v>6.2025354443600002E-2</v>
      </c>
      <c r="O13135">
        <f t="shared" si="410"/>
        <v>0</v>
      </c>
      <c r="P13135">
        <f t="shared" si="411"/>
        <v>5.8253942927726086E-2</v>
      </c>
    </row>
    <row r="13136" spans="1:16" x14ac:dyDescent="0.2">
      <c r="A13136">
        <v>97803</v>
      </c>
      <c r="B13136">
        <v>1080790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5</v>
      </c>
      <c r="N13136">
        <v>4.40357142857E-3</v>
      </c>
      <c r="O13136">
        <f t="shared" si="410"/>
        <v>0</v>
      </c>
      <c r="P13136">
        <f t="shared" si="411"/>
        <v>4.1358151191436075E-3</v>
      </c>
    </row>
    <row r="13137" spans="1:16" x14ac:dyDescent="0.2">
      <c r="A13137">
        <v>97803</v>
      </c>
      <c r="B13137">
        <v>1080566</v>
      </c>
      <c r="C13137">
        <v>0</v>
      </c>
      <c r="D13137">
        <v>2</v>
      </c>
      <c r="E13137">
        <v>1.3550135501399999E-2</v>
      </c>
      <c r="F13137">
        <v>0</v>
      </c>
      <c r="G13137">
        <v>0</v>
      </c>
      <c r="H13137">
        <v>1</v>
      </c>
      <c r="I13137">
        <v>0</v>
      </c>
      <c r="J13137">
        <v>0</v>
      </c>
      <c r="K13137">
        <v>0</v>
      </c>
      <c r="L13137">
        <v>0</v>
      </c>
      <c r="M13137">
        <v>5</v>
      </c>
      <c r="N13137">
        <v>8.3371129198599996E-3</v>
      </c>
      <c r="O13137">
        <f t="shared" si="410"/>
        <v>0</v>
      </c>
      <c r="P13137">
        <f t="shared" si="411"/>
        <v>7.8301801670017761E-3</v>
      </c>
    </row>
    <row r="13138" spans="1:16" x14ac:dyDescent="0.2">
      <c r="A13138">
        <v>97803</v>
      </c>
      <c r="B13138">
        <v>1080681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5</v>
      </c>
      <c r="N13138">
        <v>5.4089571428599999E-2</v>
      </c>
      <c r="O13138">
        <f t="shared" si="410"/>
        <v>0</v>
      </c>
      <c r="P13138">
        <f t="shared" si="411"/>
        <v>5.0800690060578156E-2</v>
      </c>
    </row>
    <row r="13139" spans="1:16" x14ac:dyDescent="0.2">
      <c r="A13139">
        <v>97803</v>
      </c>
      <c r="B13139">
        <v>1080687</v>
      </c>
      <c r="C13139">
        <v>0</v>
      </c>
      <c r="D13139">
        <v>0</v>
      </c>
      <c r="E13139">
        <v>4.1039671682599997E-3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5</v>
      </c>
      <c r="N13139">
        <v>4.40357142857E-3</v>
      </c>
      <c r="O13139">
        <f t="shared" si="410"/>
        <v>0</v>
      </c>
      <c r="P13139">
        <f t="shared" si="411"/>
        <v>4.1358151191436075E-3</v>
      </c>
    </row>
    <row r="13140" spans="1:16" x14ac:dyDescent="0.2">
      <c r="A13140">
        <v>91879</v>
      </c>
      <c r="B13140">
        <v>1080612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5</v>
      </c>
      <c r="N13140">
        <v>4.40357142857E-3</v>
      </c>
      <c r="O13140">
        <f t="shared" si="410"/>
        <v>0</v>
      </c>
      <c r="P13140">
        <f t="shared" si="411"/>
        <v>4.1358151191436075E-3</v>
      </c>
    </row>
    <row r="13141" spans="1:16" x14ac:dyDescent="0.2">
      <c r="A13141">
        <v>91879</v>
      </c>
      <c r="B13141">
        <v>1080633</v>
      </c>
      <c r="C13141">
        <v>0</v>
      </c>
      <c r="D13141">
        <v>21</v>
      </c>
      <c r="E13141">
        <v>8.1794195250700003E-2</v>
      </c>
      <c r="F13141">
        <v>3</v>
      </c>
      <c r="G13141">
        <v>0</v>
      </c>
      <c r="H13141">
        <v>4</v>
      </c>
      <c r="I13141">
        <v>0</v>
      </c>
      <c r="J13141">
        <v>0</v>
      </c>
      <c r="K13141">
        <v>0</v>
      </c>
      <c r="L13141">
        <v>0</v>
      </c>
      <c r="M13141">
        <v>2</v>
      </c>
      <c r="N13141">
        <v>7.5240391610100002E-2</v>
      </c>
      <c r="O13141">
        <f t="shared" si="410"/>
        <v>1</v>
      </c>
      <c r="P13141">
        <f t="shared" si="411"/>
        <v>7.0665448315979512E-2</v>
      </c>
    </row>
    <row r="13142" spans="1:16" x14ac:dyDescent="0.2">
      <c r="A13142">
        <v>234363</v>
      </c>
      <c r="B13142">
        <v>1080843</v>
      </c>
      <c r="C13142">
        <v>4</v>
      </c>
      <c r="D13142">
        <v>24</v>
      </c>
      <c r="E13142">
        <v>8.0851063829799993E-2</v>
      </c>
      <c r="F13142">
        <v>0</v>
      </c>
      <c r="G13142">
        <v>0</v>
      </c>
      <c r="H13142">
        <v>3</v>
      </c>
      <c r="I13142">
        <v>0</v>
      </c>
      <c r="J13142">
        <v>0</v>
      </c>
      <c r="K13142">
        <v>0</v>
      </c>
      <c r="L13142">
        <v>0</v>
      </c>
      <c r="M13142">
        <v>3</v>
      </c>
      <c r="N13142">
        <v>7.4454131855200001E-2</v>
      </c>
      <c r="O13142">
        <f t="shared" si="410"/>
        <v>1</v>
      </c>
      <c r="P13142">
        <f t="shared" si="411"/>
        <v>6.9926996576377423E-2</v>
      </c>
    </row>
    <row r="13143" spans="1:16" x14ac:dyDescent="0.2">
      <c r="A13143">
        <v>234363</v>
      </c>
      <c r="B13143">
        <v>1080831</v>
      </c>
      <c r="C13143">
        <v>1</v>
      </c>
      <c r="D13143">
        <v>9</v>
      </c>
      <c r="E13143">
        <v>2.8787878787900002E-2</v>
      </c>
      <c r="F13143">
        <v>0</v>
      </c>
      <c r="G13143">
        <v>0</v>
      </c>
      <c r="H13143">
        <v>1</v>
      </c>
      <c r="I13143">
        <v>1</v>
      </c>
      <c r="J13143">
        <v>0</v>
      </c>
      <c r="K13143">
        <v>0</v>
      </c>
      <c r="L13143">
        <v>0</v>
      </c>
      <c r="M13143">
        <v>5</v>
      </c>
      <c r="N13143">
        <v>1.9408676533600001E-2</v>
      </c>
      <c r="O13143">
        <f t="shared" si="410"/>
        <v>0</v>
      </c>
      <c r="P13143">
        <f t="shared" si="411"/>
        <v>1.8228544523983672E-2</v>
      </c>
    </row>
    <row r="13144" spans="1:16" x14ac:dyDescent="0.2">
      <c r="A13144">
        <v>234363</v>
      </c>
      <c r="B13144">
        <v>1080610</v>
      </c>
      <c r="C13144">
        <v>2</v>
      </c>
      <c r="D13144">
        <v>7</v>
      </c>
      <c r="E13144">
        <v>3.32369942197E-2</v>
      </c>
      <c r="F13144">
        <v>0</v>
      </c>
      <c r="G13144">
        <v>0</v>
      </c>
      <c r="H13144">
        <v>1</v>
      </c>
      <c r="I13144">
        <v>0</v>
      </c>
      <c r="J13144">
        <v>0</v>
      </c>
      <c r="K13144">
        <v>0</v>
      </c>
      <c r="L13144">
        <v>0</v>
      </c>
      <c r="M13144">
        <v>5</v>
      </c>
      <c r="N13144">
        <v>3.0456597294399999E-2</v>
      </c>
      <c r="O13144">
        <f t="shared" si="410"/>
        <v>0</v>
      </c>
      <c r="P13144">
        <f t="shared" si="411"/>
        <v>2.8604703616389966E-2</v>
      </c>
    </row>
    <row r="13145" spans="1:16" x14ac:dyDescent="0.2">
      <c r="A13145">
        <v>234363</v>
      </c>
      <c r="B13145">
        <v>1080774</v>
      </c>
      <c r="C13145">
        <v>7</v>
      </c>
      <c r="D13145">
        <v>20</v>
      </c>
      <c r="E13145">
        <v>5.6087551299599997E-2</v>
      </c>
      <c r="F13145">
        <v>1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5</v>
      </c>
      <c r="N13145">
        <v>6.2270311817800003E-2</v>
      </c>
      <c r="O13145">
        <f t="shared" si="410"/>
        <v>0</v>
      </c>
      <c r="P13145">
        <f t="shared" si="411"/>
        <v>5.8484005827396386E-2</v>
      </c>
    </row>
    <row r="13146" spans="1:16" x14ac:dyDescent="0.2">
      <c r="A13146">
        <v>234363</v>
      </c>
      <c r="B13146">
        <v>1080638</v>
      </c>
      <c r="C13146">
        <v>2</v>
      </c>
      <c r="D13146">
        <v>12</v>
      </c>
      <c r="E13146">
        <v>7.6521739130400002E-2</v>
      </c>
      <c r="F13146">
        <v>2</v>
      </c>
      <c r="G13146">
        <v>0</v>
      </c>
      <c r="H13146">
        <v>3</v>
      </c>
      <c r="I13146">
        <v>0</v>
      </c>
      <c r="J13146">
        <v>0</v>
      </c>
      <c r="K13146">
        <v>0</v>
      </c>
      <c r="L13146">
        <v>0</v>
      </c>
      <c r="M13146">
        <v>4</v>
      </c>
      <c r="N13146">
        <v>0.124557414159</v>
      </c>
      <c r="O13146">
        <f t="shared" si="410"/>
        <v>1</v>
      </c>
      <c r="P13146">
        <f t="shared" si="411"/>
        <v>0.11698378124128919</v>
      </c>
    </row>
    <row r="13147" spans="1:16" x14ac:dyDescent="0.2">
      <c r="A13147">
        <v>234363</v>
      </c>
      <c r="B13147">
        <v>1080596</v>
      </c>
      <c r="C13147">
        <v>1</v>
      </c>
      <c r="D13147">
        <v>10</v>
      </c>
      <c r="E13147">
        <v>3.2786885245899997E-2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5</v>
      </c>
      <c r="N13147">
        <v>3.1793904592499998E-2</v>
      </c>
      <c r="O13147">
        <f t="shared" si="410"/>
        <v>0</v>
      </c>
      <c r="P13147">
        <f t="shared" si="411"/>
        <v>2.9860696810127971E-2</v>
      </c>
    </row>
    <row r="13148" spans="1:16" x14ac:dyDescent="0.2">
      <c r="A13148">
        <v>234363</v>
      </c>
      <c r="B13148">
        <v>1080634</v>
      </c>
      <c r="C13148">
        <v>8</v>
      </c>
      <c r="D13148">
        <v>29</v>
      </c>
      <c r="E13148">
        <v>9.6350364963499996E-2</v>
      </c>
      <c r="F13148">
        <v>1</v>
      </c>
      <c r="G13148">
        <v>0</v>
      </c>
      <c r="H13148">
        <v>4</v>
      </c>
      <c r="I13148">
        <v>0</v>
      </c>
      <c r="J13148">
        <v>0</v>
      </c>
      <c r="K13148">
        <v>0</v>
      </c>
      <c r="L13148">
        <v>0</v>
      </c>
      <c r="M13148">
        <v>4</v>
      </c>
      <c r="N13148">
        <v>0.11485359214</v>
      </c>
      <c r="O13148">
        <f t="shared" si="410"/>
        <v>1</v>
      </c>
      <c r="P13148">
        <f t="shared" si="411"/>
        <v>0.10786999383698415</v>
      </c>
    </row>
    <row r="13149" spans="1:16" x14ac:dyDescent="0.2">
      <c r="A13149">
        <v>234363</v>
      </c>
      <c r="B13149">
        <v>1080636</v>
      </c>
      <c r="C13149">
        <v>4</v>
      </c>
      <c r="D13149">
        <v>9</v>
      </c>
      <c r="E13149">
        <v>3.3834586466200002E-2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5</v>
      </c>
      <c r="N13149">
        <v>2.9857359822299999E-2</v>
      </c>
      <c r="O13149">
        <f t="shared" si="410"/>
        <v>0</v>
      </c>
      <c r="P13149">
        <f t="shared" si="411"/>
        <v>2.8041902390778101E-2</v>
      </c>
    </row>
    <row r="13150" spans="1:16" x14ac:dyDescent="0.2">
      <c r="A13150">
        <v>234363</v>
      </c>
      <c r="B13150">
        <v>1080865</v>
      </c>
      <c r="C13150">
        <v>2</v>
      </c>
      <c r="D13150">
        <v>14</v>
      </c>
      <c r="E13150">
        <v>5.5284552845499997E-2</v>
      </c>
      <c r="F13150">
        <v>1</v>
      </c>
      <c r="G13150">
        <v>0</v>
      </c>
      <c r="H13150">
        <v>1</v>
      </c>
      <c r="I13150">
        <v>0</v>
      </c>
      <c r="J13150">
        <v>0</v>
      </c>
      <c r="K13150">
        <v>0</v>
      </c>
      <c r="L13150">
        <v>0</v>
      </c>
      <c r="M13150">
        <v>5</v>
      </c>
      <c r="N13150">
        <v>3.8826280716999999E-2</v>
      </c>
      <c r="O13150">
        <f t="shared" si="410"/>
        <v>0</v>
      </c>
      <c r="P13150">
        <f t="shared" si="411"/>
        <v>3.6465473857801856E-2</v>
      </c>
    </row>
    <row r="13151" spans="1:16" x14ac:dyDescent="0.2">
      <c r="A13151">
        <v>234363</v>
      </c>
      <c r="B13151">
        <v>1080800</v>
      </c>
      <c r="C13151">
        <v>1</v>
      </c>
      <c r="D13151">
        <v>8</v>
      </c>
      <c r="E13151">
        <v>2.8806584362099999E-2</v>
      </c>
      <c r="F13151">
        <v>1</v>
      </c>
      <c r="G13151">
        <v>0</v>
      </c>
      <c r="H13151">
        <v>1</v>
      </c>
      <c r="I13151">
        <v>0</v>
      </c>
      <c r="J13151">
        <v>0</v>
      </c>
      <c r="K13151">
        <v>0</v>
      </c>
      <c r="L13151">
        <v>0</v>
      </c>
      <c r="M13151">
        <v>5</v>
      </c>
      <c r="N13151">
        <v>8.0380376572400006E-2</v>
      </c>
      <c r="O13151">
        <f t="shared" si="410"/>
        <v>0</v>
      </c>
      <c r="P13151">
        <f t="shared" si="411"/>
        <v>7.5492899820758311E-2</v>
      </c>
    </row>
    <row r="13152" spans="1:16" x14ac:dyDescent="0.2">
      <c r="A13152">
        <v>234363</v>
      </c>
      <c r="B13152">
        <v>1080668</v>
      </c>
      <c r="C13152">
        <v>3</v>
      </c>
      <c r="D13152">
        <v>12</v>
      </c>
      <c r="E13152">
        <v>4.4961240310100001E-2</v>
      </c>
      <c r="F13152">
        <v>1</v>
      </c>
      <c r="G13152">
        <v>0</v>
      </c>
      <c r="H13152">
        <v>3</v>
      </c>
      <c r="I13152">
        <v>0</v>
      </c>
      <c r="J13152">
        <v>0</v>
      </c>
      <c r="K13152">
        <v>0</v>
      </c>
      <c r="L13152">
        <v>0</v>
      </c>
      <c r="M13152">
        <v>5</v>
      </c>
      <c r="N13152">
        <v>5.7636177260100001E-2</v>
      </c>
      <c r="O13152">
        <f t="shared" si="410"/>
        <v>0</v>
      </c>
      <c r="P13152">
        <f t="shared" si="411"/>
        <v>5.4131646820901193E-2</v>
      </c>
    </row>
    <row r="13153" spans="1:16" x14ac:dyDescent="0.2">
      <c r="A13153">
        <v>234363</v>
      </c>
      <c r="B13153">
        <v>1080799</v>
      </c>
      <c r="C13153">
        <v>3</v>
      </c>
      <c r="D13153">
        <v>8</v>
      </c>
      <c r="E13153">
        <v>2.6275115919599999E-2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5</v>
      </c>
      <c r="N13153">
        <v>8.8299433888000003E-2</v>
      </c>
      <c r="O13153">
        <f t="shared" si="410"/>
        <v>0</v>
      </c>
      <c r="P13153">
        <f t="shared" si="411"/>
        <v>8.2930443983828456E-2</v>
      </c>
    </row>
    <row r="13154" spans="1:16" x14ac:dyDescent="0.2">
      <c r="A13154">
        <v>234363</v>
      </c>
      <c r="B13154">
        <v>1080690</v>
      </c>
      <c r="C13154">
        <v>1</v>
      </c>
      <c r="D13154">
        <v>20</v>
      </c>
      <c r="E13154">
        <v>6.1285500747400003E-2</v>
      </c>
      <c r="F13154">
        <v>0</v>
      </c>
      <c r="G13154">
        <v>0</v>
      </c>
      <c r="H13154">
        <v>4</v>
      </c>
      <c r="I13154">
        <v>0</v>
      </c>
      <c r="J13154">
        <v>0</v>
      </c>
      <c r="K13154">
        <v>0</v>
      </c>
      <c r="L13154">
        <v>0</v>
      </c>
      <c r="M13154">
        <v>4</v>
      </c>
      <c r="N13154">
        <v>5.4054709069799999E-2</v>
      </c>
      <c r="O13154">
        <f t="shared" si="410"/>
        <v>1</v>
      </c>
      <c r="P13154">
        <f t="shared" si="411"/>
        <v>5.0767947484931811E-2</v>
      </c>
    </row>
    <row r="13155" spans="1:16" x14ac:dyDescent="0.2">
      <c r="A13155">
        <v>234363</v>
      </c>
      <c r="B13155">
        <v>1080854</v>
      </c>
      <c r="C13155">
        <v>4</v>
      </c>
      <c r="D13155">
        <v>14</v>
      </c>
      <c r="E13155">
        <v>6.8750000000000006E-2</v>
      </c>
      <c r="F13155">
        <v>2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3</v>
      </c>
      <c r="N13155">
        <v>0.14164048634099999</v>
      </c>
      <c r="O13155">
        <f t="shared" si="410"/>
        <v>1</v>
      </c>
      <c r="P13155">
        <f t="shared" si="411"/>
        <v>0.13302812828045613</v>
      </c>
    </row>
    <row r="13156" spans="1:16" x14ac:dyDescent="0.2">
      <c r="A13156">
        <v>234363</v>
      </c>
      <c r="B13156">
        <v>1080762</v>
      </c>
      <c r="C13156">
        <v>2</v>
      </c>
      <c r="D13156">
        <v>6</v>
      </c>
      <c r="E13156">
        <v>2.68138801262E-2</v>
      </c>
      <c r="F13156">
        <v>0</v>
      </c>
      <c r="G13156">
        <v>0</v>
      </c>
      <c r="H13156">
        <v>1</v>
      </c>
      <c r="I13156">
        <v>0</v>
      </c>
      <c r="J13156">
        <v>0</v>
      </c>
      <c r="K13156">
        <v>0</v>
      </c>
      <c r="L13156">
        <v>0</v>
      </c>
      <c r="M13156">
        <v>5</v>
      </c>
      <c r="N13156">
        <v>2.6854780410100001E-2</v>
      </c>
      <c r="O13156">
        <f t="shared" si="410"/>
        <v>0</v>
      </c>
      <c r="P13156">
        <f t="shared" si="411"/>
        <v>2.5221892875583594E-2</v>
      </c>
    </row>
    <row r="13157" spans="1:16" x14ac:dyDescent="0.2">
      <c r="A13157">
        <v>234363</v>
      </c>
      <c r="B13157">
        <v>1080749</v>
      </c>
      <c r="C13157">
        <v>6</v>
      </c>
      <c r="D13157">
        <v>29</v>
      </c>
      <c r="E13157">
        <v>8.1830790568700004E-2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0</v>
      </c>
      <c r="L13157">
        <v>0</v>
      </c>
      <c r="M13157">
        <v>4</v>
      </c>
      <c r="N13157">
        <v>0.14274205821899999</v>
      </c>
      <c r="O13157">
        <f t="shared" si="410"/>
        <v>1</v>
      </c>
      <c r="P13157">
        <f t="shared" si="411"/>
        <v>0.13406271979367596</v>
      </c>
    </row>
    <row r="13158" spans="1:16" x14ac:dyDescent="0.2">
      <c r="A13158">
        <v>234363</v>
      </c>
      <c r="B13158">
        <v>1080817</v>
      </c>
      <c r="C13158">
        <v>2</v>
      </c>
      <c r="D13158">
        <v>5</v>
      </c>
      <c r="E13158">
        <v>2.3391812865499999E-2</v>
      </c>
      <c r="F13158">
        <v>0</v>
      </c>
      <c r="G13158">
        <v>0</v>
      </c>
      <c r="H13158">
        <v>1</v>
      </c>
      <c r="I13158">
        <v>0</v>
      </c>
      <c r="J13158">
        <v>0</v>
      </c>
      <c r="K13158">
        <v>0</v>
      </c>
      <c r="L13158">
        <v>0</v>
      </c>
      <c r="M13158">
        <v>5</v>
      </c>
      <c r="N13158">
        <v>4.6902432324899997E-2</v>
      </c>
      <c r="O13158">
        <f t="shared" si="410"/>
        <v>0</v>
      </c>
      <c r="P13158">
        <f t="shared" si="411"/>
        <v>4.405056029644637E-2</v>
      </c>
    </row>
    <row r="13159" spans="1:16" x14ac:dyDescent="0.2">
      <c r="A13159">
        <v>234363</v>
      </c>
      <c r="B13159">
        <v>1080743</v>
      </c>
      <c r="C13159">
        <v>4</v>
      </c>
      <c r="D13159">
        <v>48</v>
      </c>
      <c r="E13159">
        <v>0.104302477184</v>
      </c>
      <c r="F13159">
        <v>0</v>
      </c>
      <c r="G13159">
        <v>0</v>
      </c>
      <c r="H13159">
        <v>2</v>
      </c>
      <c r="I13159">
        <v>0</v>
      </c>
      <c r="J13159">
        <v>0</v>
      </c>
      <c r="K13159">
        <v>0</v>
      </c>
      <c r="L13159">
        <v>0</v>
      </c>
      <c r="M13159">
        <v>3</v>
      </c>
      <c r="N13159">
        <v>0.14669200104999999</v>
      </c>
      <c r="O13159">
        <f t="shared" si="410"/>
        <v>1</v>
      </c>
      <c r="P13159">
        <f t="shared" si="411"/>
        <v>0.13777248890840282</v>
      </c>
    </row>
    <row r="13160" spans="1:16" x14ac:dyDescent="0.2">
      <c r="A13160">
        <v>234363</v>
      </c>
      <c r="B13160">
        <v>1080874</v>
      </c>
      <c r="C13160">
        <v>2</v>
      </c>
      <c r="D13160">
        <v>4</v>
      </c>
      <c r="E13160">
        <v>5.38461538462E-2</v>
      </c>
      <c r="F13160">
        <v>0</v>
      </c>
      <c r="G13160">
        <v>0</v>
      </c>
      <c r="H13160">
        <v>2</v>
      </c>
      <c r="I13160">
        <v>0</v>
      </c>
      <c r="J13160">
        <v>0</v>
      </c>
      <c r="K13160">
        <v>0</v>
      </c>
      <c r="L13160">
        <v>0</v>
      </c>
      <c r="M13160">
        <v>3</v>
      </c>
      <c r="N13160">
        <v>9.8227896658799996E-2</v>
      </c>
      <c r="O13160">
        <f t="shared" si="410"/>
        <v>1</v>
      </c>
      <c r="P13160">
        <f t="shared" si="411"/>
        <v>9.2255213004473924E-2</v>
      </c>
    </row>
    <row r="13161" spans="1:16" x14ac:dyDescent="0.2">
      <c r="A13161">
        <v>234363</v>
      </c>
      <c r="B13161">
        <v>1080523</v>
      </c>
      <c r="C13161">
        <v>0</v>
      </c>
      <c r="D13161">
        <v>8</v>
      </c>
      <c r="E13161">
        <v>2.9154518950399999E-2</v>
      </c>
      <c r="F13161">
        <v>1</v>
      </c>
      <c r="G13161">
        <v>0</v>
      </c>
      <c r="H13161">
        <v>0</v>
      </c>
      <c r="I13161">
        <v>1</v>
      </c>
      <c r="J13161">
        <v>0</v>
      </c>
      <c r="K13161">
        <v>0</v>
      </c>
      <c r="L13161">
        <v>0</v>
      </c>
      <c r="M13161">
        <v>5</v>
      </c>
      <c r="N13161">
        <v>1.06846839454E-2</v>
      </c>
      <c r="O13161">
        <f t="shared" si="410"/>
        <v>0</v>
      </c>
      <c r="P13161">
        <f t="shared" si="411"/>
        <v>1.0035008656372892E-2</v>
      </c>
    </row>
    <row r="13162" spans="1:16" x14ac:dyDescent="0.2">
      <c r="A13162">
        <v>234363</v>
      </c>
      <c r="B13162">
        <v>1080701</v>
      </c>
      <c r="C13162">
        <v>5</v>
      </c>
      <c r="D13162">
        <v>21</v>
      </c>
      <c r="E13162">
        <v>7.82122905028E-2</v>
      </c>
      <c r="F13162">
        <v>0</v>
      </c>
      <c r="G13162">
        <v>0</v>
      </c>
      <c r="H13162">
        <v>1</v>
      </c>
      <c r="I13162">
        <v>1</v>
      </c>
      <c r="J13162">
        <v>0</v>
      </c>
      <c r="K13162">
        <v>1</v>
      </c>
      <c r="L13162">
        <v>0</v>
      </c>
      <c r="M13162">
        <v>4</v>
      </c>
      <c r="N13162">
        <v>0.228255475407</v>
      </c>
      <c r="O13162">
        <f t="shared" si="410"/>
        <v>1</v>
      </c>
      <c r="P13162">
        <f t="shared" si="411"/>
        <v>0.2143765490190177</v>
      </c>
    </row>
    <row r="13163" spans="1:16" x14ac:dyDescent="0.2">
      <c r="A13163">
        <v>234363</v>
      </c>
      <c r="B13163">
        <v>1080720</v>
      </c>
      <c r="C13163">
        <v>6</v>
      </c>
      <c r="D13163">
        <v>38</v>
      </c>
      <c r="E13163">
        <v>0.105</v>
      </c>
      <c r="F13163">
        <v>0</v>
      </c>
      <c r="G13163">
        <v>0</v>
      </c>
      <c r="H13163">
        <v>3</v>
      </c>
      <c r="I13163">
        <v>1</v>
      </c>
      <c r="J13163">
        <v>0</v>
      </c>
      <c r="K13163">
        <v>0</v>
      </c>
      <c r="L13163">
        <v>0</v>
      </c>
      <c r="M13163">
        <v>4</v>
      </c>
      <c r="N13163">
        <v>8.2208661030300001E-2</v>
      </c>
      <c r="O13163">
        <f t="shared" si="410"/>
        <v>1</v>
      </c>
      <c r="P13163">
        <f t="shared" si="411"/>
        <v>7.7210016625999633E-2</v>
      </c>
    </row>
    <row r="13164" spans="1:16" x14ac:dyDescent="0.2">
      <c r="A13164">
        <v>234363</v>
      </c>
      <c r="B13164">
        <v>1080885</v>
      </c>
      <c r="C13164">
        <v>1</v>
      </c>
      <c r="D13164">
        <v>17</v>
      </c>
      <c r="E13164">
        <v>4.6176046175999998E-2</v>
      </c>
      <c r="F13164">
        <v>0</v>
      </c>
      <c r="G13164">
        <v>0</v>
      </c>
      <c r="H13164">
        <v>1</v>
      </c>
      <c r="I13164">
        <v>0</v>
      </c>
      <c r="J13164">
        <v>0</v>
      </c>
      <c r="K13164">
        <v>0</v>
      </c>
      <c r="L13164">
        <v>0</v>
      </c>
      <c r="M13164">
        <v>4</v>
      </c>
      <c r="N13164">
        <v>7.3712148336600003E-2</v>
      </c>
      <c r="O13164">
        <f t="shared" si="410"/>
        <v>1</v>
      </c>
      <c r="P13164">
        <f t="shared" si="411"/>
        <v>6.9230128885195738E-2</v>
      </c>
    </row>
    <row r="13165" spans="1:16" x14ac:dyDescent="0.2">
      <c r="A13165">
        <v>234363</v>
      </c>
      <c r="B13165">
        <v>1080680</v>
      </c>
      <c r="C13165">
        <v>2</v>
      </c>
      <c r="D13165">
        <v>18</v>
      </c>
      <c r="E13165">
        <v>8.3018867924500001E-2</v>
      </c>
      <c r="F13165">
        <v>0</v>
      </c>
      <c r="G13165">
        <v>0</v>
      </c>
      <c r="H13165">
        <v>6</v>
      </c>
      <c r="I13165">
        <v>0</v>
      </c>
      <c r="J13165">
        <v>0</v>
      </c>
      <c r="K13165">
        <v>0</v>
      </c>
      <c r="L13165">
        <v>0</v>
      </c>
      <c r="M13165">
        <v>4</v>
      </c>
      <c r="N13165">
        <v>6.2090624300200001E-2</v>
      </c>
      <c r="O13165">
        <f t="shared" si="410"/>
        <v>1</v>
      </c>
      <c r="P13165">
        <f t="shared" si="411"/>
        <v>5.8315244092957387E-2</v>
      </c>
    </row>
    <row r="13166" spans="1:16" x14ac:dyDescent="0.2">
      <c r="A13166">
        <v>101862</v>
      </c>
      <c r="B13166">
        <v>1080717</v>
      </c>
      <c r="C13166">
        <v>0</v>
      </c>
      <c r="D13166">
        <v>13</v>
      </c>
      <c r="E13166">
        <v>4.25894378194E-2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4</v>
      </c>
      <c r="N13166">
        <v>2.8784425158100001E-2</v>
      </c>
      <c r="O13166">
        <f t="shared" si="410"/>
        <v>1</v>
      </c>
      <c r="P13166">
        <f t="shared" si="411"/>
        <v>2.7034206824115607E-2</v>
      </c>
    </row>
    <row r="13167" spans="1:16" x14ac:dyDescent="0.2">
      <c r="A13167">
        <v>101862</v>
      </c>
      <c r="B13167">
        <v>1080772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5</v>
      </c>
      <c r="N13167">
        <v>4.40357142857E-3</v>
      </c>
      <c r="O13167">
        <f t="shared" si="410"/>
        <v>0</v>
      </c>
      <c r="P13167">
        <f t="shared" si="411"/>
        <v>4.1358151191436075E-3</v>
      </c>
    </row>
    <row r="13168" spans="1:16" x14ac:dyDescent="0.2">
      <c r="A13168">
        <v>101862</v>
      </c>
      <c r="B13168">
        <v>1080623</v>
      </c>
      <c r="C13168">
        <v>2</v>
      </c>
      <c r="D13168">
        <v>3</v>
      </c>
      <c r="E13168">
        <v>0.02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5</v>
      </c>
      <c r="N13168">
        <v>2.5394417058899998E-2</v>
      </c>
      <c r="O13168">
        <f t="shared" si="410"/>
        <v>0</v>
      </c>
      <c r="P13168">
        <f t="shared" si="411"/>
        <v>2.3850325972376227E-2</v>
      </c>
    </row>
    <row r="13169" spans="1:16" x14ac:dyDescent="0.2">
      <c r="A13169">
        <v>101862</v>
      </c>
      <c r="B13169">
        <v>1080635</v>
      </c>
      <c r="C13169">
        <v>0</v>
      </c>
      <c r="D13169">
        <v>8</v>
      </c>
      <c r="E13169">
        <v>2.0700636942699999E-2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5</v>
      </c>
      <c r="N13169">
        <v>1.1499446945800001E-2</v>
      </c>
      <c r="O13169">
        <f t="shared" si="410"/>
        <v>0</v>
      </c>
      <c r="P13169">
        <f t="shared" si="411"/>
        <v>1.0800230520088045E-2</v>
      </c>
    </row>
    <row r="13170" spans="1:16" x14ac:dyDescent="0.2">
      <c r="A13170">
        <v>101862</v>
      </c>
      <c r="B13170">
        <v>1080757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5</v>
      </c>
      <c r="N13170">
        <v>4.40357142857E-3</v>
      </c>
      <c r="O13170">
        <f t="shared" si="410"/>
        <v>0</v>
      </c>
      <c r="P13170">
        <f t="shared" si="411"/>
        <v>4.1358151191436075E-3</v>
      </c>
    </row>
    <row r="13171" spans="1:16" x14ac:dyDescent="0.2">
      <c r="A13171">
        <v>101862</v>
      </c>
      <c r="B13171">
        <v>1080530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5</v>
      </c>
      <c r="N13171">
        <v>4.40357142857E-3</v>
      </c>
      <c r="O13171">
        <f t="shared" si="410"/>
        <v>0</v>
      </c>
      <c r="P13171">
        <f t="shared" si="411"/>
        <v>4.1358151191436075E-3</v>
      </c>
    </row>
    <row r="13172" spans="1:16" x14ac:dyDescent="0.2">
      <c r="A13172">
        <v>101862</v>
      </c>
      <c r="B13172">
        <v>1080731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5</v>
      </c>
      <c r="N13172">
        <v>5.0540571428600002E-2</v>
      </c>
      <c r="O13172">
        <f t="shared" si="410"/>
        <v>0</v>
      </c>
      <c r="P13172">
        <f t="shared" si="411"/>
        <v>4.7467484707620564E-2</v>
      </c>
    </row>
    <row r="13173" spans="1:16" x14ac:dyDescent="0.2">
      <c r="A13173">
        <v>101862</v>
      </c>
      <c r="B13173">
        <v>1080551</v>
      </c>
      <c r="C13173">
        <v>0</v>
      </c>
      <c r="D13173">
        <v>16</v>
      </c>
      <c r="E13173">
        <v>3.5326086956499997E-2</v>
      </c>
      <c r="F13173">
        <v>0</v>
      </c>
      <c r="G13173">
        <v>0</v>
      </c>
      <c r="H13173">
        <v>1</v>
      </c>
      <c r="I13173">
        <v>0</v>
      </c>
      <c r="J13173">
        <v>0</v>
      </c>
      <c r="K13173">
        <v>0</v>
      </c>
      <c r="L13173">
        <v>0</v>
      </c>
      <c r="M13173">
        <v>3</v>
      </c>
      <c r="N13173">
        <v>3.3818309396200001E-2</v>
      </c>
      <c r="O13173">
        <f t="shared" si="410"/>
        <v>1</v>
      </c>
      <c r="P13173">
        <f t="shared" si="411"/>
        <v>3.176200899052975E-2</v>
      </c>
    </row>
    <row r="13174" spans="1:16" x14ac:dyDescent="0.2">
      <c r="A13174">
        <v>101862</v>
      </c>
      <c r="B13174">
        <v>1080578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5</v>
      </c>
      <c r="N13174">
        <v>4.40357142857E-3</v>
      </c>
      <c r="O13174">
        <f t="shared" si="410"/>
        <v>0</v>
      </c>
      <c r="P13174">
        <f t="shared" si="411"/>
        <v>4.1358151191436075E-3</v>
      </c>
    </row>
    <row r="13175" spans="1:16" x14ac:dyDescent="0.2">
      <c r="A13175">
        <v>101862</v>
      </c>
      <c r="B13175">
        <v>1080795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5</v>
      </c>
      <c r="N13175">
        <v>5.4089571428599999E-2</v>
      </c>
      <c r="O13175">
        <f t="shared" si="410"/>
        <v>0</v>
      </c>
      <c r="P13175">
        <f t="shared" si="411"/>
        <v>5.0800690060578156E-2</v>
      </c>
    </row>
    <row r="13176" spans="1:16" x14ac:dyDescent="0.2">
      <c r="A13176">
        <v>101862</v>
      </c>
      <c r="B13176">
        <v>1080558</v>
      </c>
      <c r="C13176">
        <v>1</v>
      </c>
      <c r="D13176">
        <v>13</v>
      </c>
      <c r="E13176">
        <v>2.87356321839E-2</v>
      </c>
      <c r="F13176">
        <v>1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5</v>
      </c>
      <c r="N13176">
        <v>2.6620992124200001E-2</v>
      </c>
      <c r="O13176">
        <f t="shared" si="410"/>
        <v>0</v>
      </c>
      <c r="P13176">
        <f t="shared" si="411"/>
        <v>2.5002319935031138E-2</v>
      </c>
    </row>
    <row r="13177" spans="1:16" x14ac:dyDescent="0.2">
      <c r="A13177">
        <v>101862</v>
      </c>
      <c r="B13177">
        <v>1080571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5</v>
      </c>
      <c r="N13177">
        <v>4.40357142857E-3</v>
      </c>
      <c r="O13177">
        <f t="shared" si="410"/>
        <v>0</v>
      </c>
      <c r="P13177">
        <f t="shared" si="411"/>
        <v>4.1358151191436075E-3</v>
      </c>
    </row>
    <row r="13178" spans="1:16" x14ac:dyDescent="0.2">
      <c r="A13178">
        <v>101862</v>
      </c>
      <c r="B13178">
        <v>1080853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5</v>
      </c>
      <c r="N13178">
        <v>4.40357142857E-3</v>
      </c>
      <c r="O13178">
        <f t="shared" si="410"/>
        <v>0</v>
      </c>
      <c r="P13178">
        <f t="shared" si="411"/>
        <v>4.1358151191436075E-3</v>
      </c>
    </row>
    <row r="13179" spans="1:16" x14ac:dyDescent="0.2">
      <c r="A13179">
        <v>101862</v>
      </c>
      <c r="B13179">
        <v>1080601</v>
      </c>
      <c r="C13179">
        <v>1</v>
      </c>
      <c r="D13179">
        <v>11</v>
      </c>
      <c r="E13179">
        <v>3.7481259370300002E-2</v>
      </c>
      <c r="F13179">
        <v>2</v>
      </c>
      <c r="G13179">
        <v>0</v>
      </c>
      <c r="H13179">
        <v>1</v>
      </c>
      <c r="I13179">
        <v>0</v>
      </c>
      <c r="J13179">
        <v>0</v>
      </c>
      <c r="K13179">
        <v>0</v>
      </c>
      <c r="L13179">
        <v>1</v>
      </c>
      <c r="M13179">
        <v>4</v>
      </c>
      <c r="N13179">
        <v>0.10735194341</v>
      </c>
      <c r="O13179">
        <f t="shared" si="410"/>
        <v>1</v>
      </c>
      <c r="P13179">
        <f t="shared" si="411"/>
        <v>0.10082447800073631</v>
      </c>
    </row>
    <row r="13180" spans="1:16" x14ac:dyDescent="0.2">
      <c r="A13180">
        <v>101862</v>
      </c>
      <c r="B13180">
        <v>1080761</v>
      </c>
      <c r="C13180">
        <v>0</v>
      </c>
      <c r="D13180">
        <v>2</v>
      </c>
      <c r="E13180">
        <v>8.0906148867299996E-3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4</v>
      </c>
      <c r="N13180">
        <v>7.3933846271100001E-2</v>
      </c>
      <c r="O13180">
        <f t="shared" si="410"/>
        <v>1</v>
      </c>
      <c r="P13180">
        <f t="shared" si="411"/>
        <v>6.9438346620336627E-2</v>
      </c>
    </row>
    <row r="13181" spans="1:16" x14ac:dyDescent="0.2">
      <c r="A13181">
        <v>101862</v>
      </c>
      <c r="B13181">
        <v>1080608</v>
      </c>
      <c r="C13181">
        <v>0</v>
      </c>
      <c r="D13181">
        <v>2</v>
      </c>
      <c r="E13181">
        <v>3.5211267605599998E-3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5</v>
      </c>
      <c r="N13181">
        <v>5.89708915433E-2</v>
      </c>
      <c r="O13181">
        <f t="shared" si="410"/>
        <v>0</v>
      </c>
      <c r="P13181">
        <f t="shared" si="411"/>
        <v>5.5385204666331227E-2</v>
      </c>
    </row>
    <row r="13182" spans="1:16" x14ac:dyDescent="0.2">
      <c r="A13182">
        <v>101862</v>
      </c>
      <c r="B13182">
        <v>1080818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5</v>
      </c>
      <c r="N13182">
        <v>5.4089571428599999E-2</v>
      </c>
      <c r="O13182">
        <f t="shared" si="410"/>
        <v>0</v>
      </c>
      <c r="P13182">
        <f t="shared" si="411"/>
        <v>5.0800690060578156E-2</v>
      </c>
    </row>
    <row r="13183" spans="1:16" x14ac:dyDescent="0.2">
      <c r="A13183">
        <v>101862</v>
      </c>
      <c r="B13183">
        <v>1080620</v>
      </c>
      <c r="C13183">
        <v>0</v>
      </c>
      <c r="D13183">
        <v>1</v>
      </c>
      <c r="E13183">
        <v>1.4880952381E-3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5</v>
      </c>
      <c r="N13183">
        <v>5.6411520684800003E-3</v>
      </c>
      <c r="O13183">
        <f t="shared" si="410"/>
        <v>0</v>
      </c>
      <c r="P13183">
        <f t="shared" si="411"/>
        <v>5.2981454695704049E-3</v>
      </c>
    </row>
    <row r="13184" spans="1:16" x14ac:dyDescent="0.2">
      <c r="A13184">
        <v>101862</v>
      </c>
      <c r="B13184">
        <v>1080521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5</v>
      </c>
      <c r="N13184">
        <v>4.40357142857E-3</v>
      </c>
      <c r="O13184">
        <f t="shared" si="410"/>
        <v>0</v>
      </c>
      <c r="P13184">
        <f t="shared" si="411"/>
        <v>4.1358151191436075E-3</v>
      </c>
    </row>
    <row r="13185" spans="1:16" x14ac:dyDescent="0.2">
      <c r="A13185">
        <v>101862</v>
      </c>
      <c r="B13185">
        <v>1080701</v>
      </c>
      <c r="C13185">
        <v>4</v>
      </c>
      <c r="D13185">
        <v>15</v>
      </c>
      <c r="E13185">
        <v>7.0491803278699999E-2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4</v>
      </c>
      <c r="N13185">
        <v>6.1151871628099999E-2</v>
      </c>
      <c r="O13185">
        <f t="shared" si="410"/>
        <v>1</v>
      </c>
      <c r="P13185">
        <f t="shared" si="411"/>
        <v>5.7433571669247341E-2</v>
      </c>
    </row>
    <row r="13186" spans="1:16" x14ac:dyDescent="0.2">
      <c r="A13186">
        <v>101862</v>
      </c>
      <c r="B13186">
        <v>1080514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5</v>
      </c>
      <c r="N13186">
        <v>4.40357142857E-3</v>
      </c>
      <c r="O13186">
        <f t="shared" si="410"/>
        <v>0</v>
      </c>
      <c r="P13186">
        <f t="shared" si="411"/>
        <v>4.1358151191436075E-3</v>
      </c>
    </row>
    <row r="13187" spans="1:16" x14ac:dyDescent="0.2">
      <c r="A13187">
        <v>101862</v>
      </c>
      <c r="B13187">
        <v>1080643</v>
      </c>
      <c r="C13187">
        <v>1</v>
      </c>
      <c r="D13187">
        <v>27</v>
      </c>
      <c r="E13187">
        <v>7.2611464968200007E-2</v>
      </c>
      <c r="F13187">
        <v>0</v>
      </c>
      <c r="G13187">
        <v>0</v>
      </c>
      <c r="H13187">
        <v>1</v>
      </c>
      <c r="I13187">
        <v>0</v>
      </c>
      <c r="J13187">
        <v>0</v>
      </c>
      <c r="K13187">
        <v>0</v>
      </c>
      <c r="L13187">
        <v>1</v>
      </c>
      <c r="M13187">
        <v>4</v>
      </c>
      <c r="N13187">
        <v>0.20061313135700001</v>
      </c>
      <c r="O13187">
        <f t="shared" ref="O13187:O13250" si="412">IF(M13187&lt;5,1,0)</f>
        <v>1</v>
      </c>
      <c r="P13187">
        <f t="shared" ref="P13187:P13250" si="413">$S$4*N13187</f>
        <v>0.1884149798007152</v>
      </c>
    </row>
    <row r="13188" spans="1:16" x14ac:dyDescent="0.2">
      <c r="A13188">
        <v>101862</v>
      </c>
      <c r="B13188">
        <v>1080545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5</v>
      </c>
      <c r="N13188">
        <v>5.0540571428600002E-2</v>
      </c>
      <c r="O13188">
        <f t="shared" si="412"/>
        <v>0</v>
      </c>
      <c r="P13188">
        <f t="shared" si="413"/>
        <v>4.7467484707620564E-2</v>
      </c>
    </row>
    <row r="13189" spans="1:16" x14ac:dyDescent="0.2">
      <c r="A13189">
        <v>101862</v>
      </c>
      <c r="B13189">
        <v>1080885</v>
      </c>
      <c r="C13189">
        <v>1</v>
      </c>
      <c r="D13189">
        <v>6</v>
      </c>
      <c r="E13189">
        <v>3.2015065913399997E-2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1</v>
      </c>
      <c r="M13189">
        <v>5</v>
      </c>
      <c r="N13189">
        <v>6.9044529333700005E-2</v>
      </c>
      <c r="O13189">
        <f t="shared" si="412"/>
        <v>0</v>
      </c>
      <c r="P13189">
        <f t="shared" si="413"/>
        <v>6.4846321433509935E-2</v>
      </c>
    </row>
    <row r="13190" spans="1:16" x14ac:dyDescent="0.2">
      <c r="A13190">
        <v>31451</v>
      </c>
      <c r="B13190">
        <v>1080841</v>
      </c>
      <c r="C13190">
        <v>0</v>
      </c>
      <c r="D13190">
        <v>8</v>
      </c>
      <c r="E13190">
        <v>1.1764705882400001E-2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5</v>
      </c>
      <c r="N13190">
        <v>6.5669201683600006E-2</v>
      </c>
      <c r="O13190">
        <f t="shared" si="412"/>
        <v>0</v>
      </c>
      <c r="P13190">
        <f t="shared" si="413"/>
        <v>6.1676228395668546E-2</v>
      </c>
    </row>
    <row r="13191" spans="1:16" x14ac:dyDescent="0.2">
      <c r="A13191">
        <v>31451</v>
      </c>
      <c r="B13191">
        <v>1080846</v>
      </c>
      <c r="C13191">
        <v>0</v>
      </c>
      <c r="D13191">
        <v>89</v>
      </c>
      <c r="E13191">
        <v>0.13748531139799999</v>
      </c>
      <c r="F13191">
        <v>2</v>
      </c>
      <c r="G13191">
        <v>0</v>
      </c>
      <c r="H13191">
        <v>2</v>
      </c>
      <c r="I13191">
        <v>0</v>
      </c>
      <c r="J13191">
        <v>0</v>
      </c>
      <c r="K13191">
        <v>0</v>
      </c>
      <c r="L13191">
        <v>0</v>
      </c>
      <c r="M13191">
        <v>3</v>
      </c>
      <c r="N13191">
        <v>9.4751041013399998E-2</v>
      </c>
      <c r="O13191">
        <f t="shared" si="412"/>
        <v>1</v>
      </c>
      <c r="P13191">
        <f t="shared" si="413"/>
        <v>8.8989765315347941E-2</v>
      </c>
    </row>
    <row r="13192" spans="1:16" x14ac:dyDescent="0.2">
      <c r="A13192">
        <v>31451</v>
      </c>
      <c r="B13192">
        <v>1080717</v>
      </c>
      <c r="C13192">
        <v>0</v>
      </c>
      <c r="D13192">
        <v>13</v>
      </c>
      <c r="E13192">
        <v>1.7462165308500002E-2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5</v>
      </c>
      <c r="N13192">
        <v>7.5204842998799995E-2</v>
      </c>
      <c r="O13192">
        <f t="shared" si="412"/>
        <v>0</v>
      </c>
      <c r="P13192">
        <f t="shared" si="413"/>
        <v>7.0632061214972078E-2</v>
      </c>
    </row>
    <row r="13193" spans="1:16" x14ac:dyDescent="0.2">
      <c r="A13193">
        <v>31451</v>
      </c>
      <c r="B13193">
        <v>1080712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5</v>
      </c>
      <c r="N13193">
        <v>5.4089571428599999E-2</v>
      </c>
      <c r="O13193">
        <f t="shared" si="412"/>
        <v>0</v>
      </c>
      <c r="P13193">
        <f t="shared" si="413"/>
        <v>5.0800690060578156E-2</v>
      </c>
    </row>
    <row r="13194" spans="1:16" x14ac:dyDescent="0.2">
      <c r="A13194">
        <v>31451</v>
      </c>
      <c r="B13194">
        <v>1080638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5</v>
      </c>
      <c r="N13194">
        <v>5.0540571428600002E-2</v>
      </c>
      <c r="O13194">
        <f t="shared" si="412"/>
        <v>0</v>
      </c>
      <c r="P13194">
        <f t="shared" si="413"/>
        <v>4.7467484707620564E-2</v>
      </c>
    </row>
    <row r="13195" spans="1:16" x14ac:dyDescent="0.2">
      <c r="A13195">
        <v>31451</v>
      </c>
      <c r="B13195">
        <v>1080822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5</v>
      </c>
      <c r="N13195">
        <v>4.40357142857E-3</v>
      </c>
      <c r="O13195">
        <f t="shared" si="412"/>
        <v>0</v>
      </c>
      <c r="P13195">
        <f t="shared" si="413"/>
        <v>4.1358151191436075E-3</v>
      </c>
    </row>
    <row r="13196" spans="1:16" x14ac:dyDescent="0.2">
      <c r="A13196">
        <v>31451</v>
      </c>
      <c r="B13196">
        <v>1080751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5</v>
      </c>
      <c r="N13196">
        <v>4.40357142857E-3</v>
      </c>
      <c r="O13196">
        <f t="shared" si="412"/>
        <v>0</v>
      </c>
      <c r="P13196">
        <f t="shared" si="413"/>
        <v>4.1358151191436075E-3</v>
      </c>
    </row>
    <row r="13197" spans="1:16" x14ac:dyDescent="0.2">
      <c r="A13197">
        <v>31451</v>
      </c>
      <c r="B13197">
        <v>1080756</v>
      </c>
      <c r="C13197">
        <v>0</v>
      </c>
      <c r="D13197">
        <v>42</v>
      </c>
      <c r="E13197">
        <v>7.2247706421999999E-2</v>
      </c>
      <c r="F13197">
        <v>5</v>
      </c>
      <c r="G13197">
        <v>0</v>
      </c>
      <c r="H13197">
        <v>1</v>
      </c>
      <c r="I13197">
        <v>0</v>
      </c>
      <c r="J13197">
        <v>0</v>
      </c>
      <c r="K13197">
        <v>0</v>
      </c>
      <c r="L13197">
        <v>0</v>
      </c>
      <c r="M13197">
        <v>2</v>
      </c>
      <c r="N13197">
        <v>6.6186825737300004E-2</v>
      </c>
      <c r="O13197">
        <f t="shared" si="412"/>
        <v>1</v>
      </c>
      <c r="P13197">
        <f t="shared" si="413"/>
        <v>6.2162378653941988E-2</v>
      </c>
    </row>
    <row r="13198" spans="1:16" x14ac:dyDescent="0.2">
      <c r="A13198">
        <v>31451</v>
      </c>
      <c r="B13198">
        <v>1080718</v>
      </c>
      <c r="C13198">
        <v>0</v>
      </c>
      <c r="D13198">
        <v>21</v>
      </c>
      <c r="E13198">
        <v>7.5153374233100007E-2</v>
      </c>
      <c r="F13198">
        <v>3</v>
      </c>
      <c r="G13198">
        <v>0</v>
      </c>
      <c r="H13198">
        <v>3</v>
      </c>
      <c r="I13198">
        <v>0</v>
      </c>
      <c r="J13198">
        <v>0</v>
      </c>
      <c r="K13198">
        <v>0</v>
      </c>
      <c r="L13198">
        <v>0</v>
      </c>
      <c r="M13198">
        <v>2</v>
      </c>
      <c r="N13198">
        <v>0.16974470126499999</v>
      </c>
      <c r="O13198">
        <f t="shared" si="412"/>
        <v>1</v>
      </c>
      <c r="P13198">
        <f t="shared" si="413"/>
        <v>0.15942348461332387</v>
      </c>
    </row>
    <row r="13199" spans="1:16" x14ac:dyDescent="0.2">
      <c r="A13199">
        <v>31451</v>
      </c>
      <c r="B13199">
        <v>1080632</v>
      </c>
      <c r="C13199">
        <v>0</v>
      </c>
      <c r="D13199">
        <v>47</v>
      </c>
      <c r="E13199">
        <v>9.5300261096600003E-2</v>
      </c>
      <c r="F13199">
        <v>1</v>
      </c>
      <c r="G13199">
        <v>0</v>
      </c>
      <c r="H13199">
        <v>3</v>
      </c>
      <c r="I13199">
        <v>0</v>
      </c>
      <c r="J13199">
        <v>0</v>
      </c>
      <c r="K13199">
        <v>0</v>
      </c>
      <c r="L13199">
        <v>0</v>
      </c>
      <c r="M13199">
        <v>2</v>
      </c>
      <c r="N13199">
        <v>7.1248616658000002E-2</v>
      </c>
      <c r="O13199">
        <f t="shared" si="412"/>
        <v>1</v>
      </c>
      <c r="P13199">
        <f t="shared" si="413"/>
        <v>6.6916390655190061E-2</v>
      </c>
    </row>
    <row r="13200" spans="1:16" x14ac:dyDescent="0.2">
      <c r="A13200">
        <v>31451</v>
      </c>
      <c r="B13200">
        <v>1080678</v>
      </c>
      <c r="C13200">
        <v>0</v>
      </c>
      <c r="D13200">
        <v>75</v>
      </c>
      <c r="E13200">
        <v>0.11750881316099999</v>
      </c>
      <c r="F13200">
        <v>4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2</v>
      </c>
      <c r="N13200">
        <v>8.5780121444199997E-2</v>
      </c>
      <c r="O13200">
        <f t="shared" si="412"/>
        <v>1</v>
      </c>
      <c r="P13200">
        <f t="shared" si="413"/>
        <v>8.0564316701933023E-2</v>
      </c>
    </row>
    <row r="13201" spans="1:16" x14ac:dyDescent="0.2">
      <c r="A13201">
        <v>31451</v>
      </c>
      <c r="B13201">
        <v>1080672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5</v>
      </c>
      <c r="N13201">
        <v>4.40357142857E-3</v>
      </c>
      <c r="O13201">
        <f t="shared" si="412"/>
        <v>0</v>
      </c>
      <c r="P13201">
        <f t="shared" si="413"/>
        <v>4.1358151191436075E-3</v>
      </c>
    </row>
    <row r="13202" spans="1:16" x14ac:dyDescent="0.2">
      <c r="A13202">
        <v>31451</v>
      </c>
      <c r="B13202">
        <v>1080556</v>
      </c>
      <c r="C13202">
        <v>0</v>
      </c>
      <c r="D13202">
        <v>5</v>
      </c>
      <c r="E13202">
        <v>1.8813314037600001E-2</v>
      </c>
      <c r="F13202">
        <v>1</v>
      </c>
      <c r="G13202">
        <v>0</v>
      </c>
      <c r="H13202">
        <v>0</v>
      </c>
      <c r="I13202">
        <v>1</v>
      </c>
      <c r="J13202">
        <v>0</v>
      </c>
      <c r="K13202">
        <v>0</v>
      </c>
      <c r="L13202">
        <v>0</v>
      </c>
      <c r="M13202">
        <v>5</v>
      </c>
      <c r="N13202">
        <v>2.2252236311600001E-2</v>
      </c>
      <c r="O13202">
        <f t="shared" si="412"/>
        <v>0</v>
      </c>
      <c r="P13202">
        <f t="shared" si="413"/>
        <v>2.089920349087139E-2</v>
      </c>
    </row>
    <row r="13203" spans="1:16" x14ac:dyDescent="0.2">
      <c r="A13203">
        <v>31451</v>
      </c>
      <c r="B13203">
        <v>1080798</v>
      </c>
      <c r="C13203">
        <v>1</v>
      </c>
      <c r="D13203">
        <v>67</v>
      </c>
      <c r="E13203">
        <v>0.117283950617</v>
      </c>
      <c r="F13203">
        <v>6</v>
      </c>
      <c r="G13203">
        <v>0</v>
      </c>
      <c r="H13203">
        <v>4</v>
      </c>
      <c r="I13203">
        <v>1</v>
      </c>
      <c r="J13203">
        <v>0</v>
      </c>
      <c r="K13203">
        <v>0</v>
      </c>
      <c r="L13203">
        <v>0</v>
      </c>
      <c r="M13203">
        <v>3</v>
      </c>
      <c r="N13203">
        <v>0.12395172224999999</v>
      </c>
      <c r="O13203">
        <f t="shared" si="412"/>
        <v>1</v>
      </c>
      <c r="P13203">
        <f t="shared" si="413"/>
        <v>0.11641491803663381</v>
      </c>
    </row>
    <row r="13204" spans="1:16" x14ac:dyDescent="0.2">
      <c r="A13204">
        <v>31451</v>
      </c>
      <c r="B13204">
        <v>1080693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5</v>
      </c>
      <c r="N13204">
        <v>4.40357142857E-3</v>
      </c>
      <c r="O13204">
        <f t="shared" si="412"/>
        <v>0</v>
      </c>
      <c r="P13204">
        <f t="shared" si="413"/>
        <v>4.1358151191436075E-3</v>
      </c>
    </row>
    <row r="13205" spans="1:16" x14ac:dyDescent="0.2">
      <c r="A13205">
        <v>31451</v>
      </c>
      <c r="B13205">
        <v>1080755</v>
      </c>
      <c r="C13205">
        <v>0</v>
      </c>
      <c r="D13205">
        <v>0</v>
      </c>
      <c r="E13205">
        <v>1.20918984281E-3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5</v>
      </c>
      <c r="N13205">
        <v>5.1447463810699999E-2</v>
      </c>
      <c r="O13205">
        <f t="shared" si="412"/>
        <v>0</v>
      </c>
      <c r="P13205">
        <f t="shared" si="413"/>
        <v>4.8319234085634703E-2</v>
      </c>
    </row>
    <row r="13206" spans="1:16" x14ac:dyDescent="0.2">
      <c r="A13206">
        <v>31451</v>
      </c>
      <c r="B13206">
        <v>1080792</v>
      </c>
      <c r="C13206">
        <v>0</v>
      </c>
      <c r="D13206">
        <v>58</v>
      </c>
      <c r="E13206">
        <v>0.134615384615</v>
      </c>
      <c r="F13206">
        <v>9</v>
      </c>
      <c r="G13206">
        <v>0</v>
      </c>
      <c r="H13206">
        <v>9</v>
      </c>
      <c r="I13206">
        <v>0</v>
      </c>
      <c r="J13206">
        <v>0</v>
      </c>
      <c r="K13206">
        <v>0</v>
      </c>
      <c r="L13206">
        <v>1</v>
      </c>
      <c r="M13206">
        <v>3</v>
      </c>
      <c r="N13206">
        <v>0.27577418293299999</v>
      </c>
      <c r="O13206">
        <f t="shared" si="412"/>
        <v>1</v>
      </c>
      <c r="P13206">
        <f t="shared" si="413"/>
        <v>0.25900591230199593</v>
      </c>
    </row>
    <row r="13207" spans="1:16" x14ac:dyDescent="0.2">
      <c r="A13207">
        <v>31451</v>
      </c>
      <c r="B13207">
        <v>1080793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5</v>
      </c>
      <c r="N13207">
        <v>4.40357142857E-3</v>
      </c>
      <c r="O13207">
        <f t="shared" si="412"/>
        <v>0</v>
      </c>
      <c r="P13207">
        <f t="shared" si="413"/>
        <v>4.1358151191436075E-3</v>
      </c>
    </row>
    <row r="13208" spans="1:16" x14ac:dyDescent="0.2">
      <c r="A13208">
        <v>31451</v>
      </c>
      <c r="B13208">
        <v>1080858</v>
      </c>
      <c r="C13208">
        <v>0</v>
      </c>
      <c r="D13208">
        <v>52</v>
      </c>
      <c r="E13208">
        <v>9.5112285336899999E-2</v>
      </c>
      <c r="F13208">
        <v>2</v>
      </c>
      <c r="G13208">
        <v>0</v>
      </c>
      <c r="H13208">
        <v>2</v>
      </c>
      <c r="I13208">
        <v>1</v>
      </c>
      <c r="J13208">
        <v>0</v>
      </c>
      <c r="K13208">
        <v>0</v>
      </c>
      <c r="L13208">
        <v>1</v>
      </c>
      <c r="M13208">
        <v>3</v>
      </c>
      <c r="N13208">
        <v>0.23399283392199999</v>
      </c>
      <c r="O13208">
        <f t="shared" si="412"/>
        <v>1</v>
      </c>
      <c r="P13208">
        <f t="shared" si="413"/>
        <v>0.21976505116442058</v>
      </c>
    </row>
    <row r="13209" spans="1:16" x14ac:dyDescent="0.2">
      <c r="A13209">
        <v>31451</v>
      </c>
      <c r="B13209">
        <v>1080576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5</v>
      </c>
      <c r="N13209">
        <v>5.4089571428599999E-2</v>
      </c>
      <c r="O13209">
        <f t="shared" si="412"/>
        <v>0</v>
      </c>
      <c r="P13209">
        <f t="shared" si="413"/>
        <v>5.0800690060578156E-2</v>
      </c>
    </row>
    <row r="13210" spans="1:16" x14ac:dyDescent="0.2">
      <c r="A13210">
        <v>31451</v>
      </c>
      <c r="B13210">
        <v>1080602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5</v>
      </c>
      <c r="N13210">
        <v>4.40357142857E-3</v>
      </c>
      <c r="O13210">
        <f t="shared" si="412"/>
        <v>0</v>
      </c>
      <c r="P13210">
        <f t="shared" si="413"/>
        <v>4.1358151191436075E-3</v>
      </c>
    </row>
    <row r="13211" spans="1:16" x14ac:dyDescent="0.2">
      <c r="A13211">
        <v>31451</v>
      </c>
      <c r="B13211">
        <v>1080815</v>
      </c>
      <c r="C13211">
        <v>0</v>
      </c>
      <c r="D13211">
        <v>0</v>
      </c>
      <c r="E13211">
        <v>3.3670033670000002E-3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5</v>
      </c>
      <c r="N13211">
        <v>5.2453222703200001E-3</v>
      </c>
      <c r="O13211">
        <f t="shared" si="412"/>
        <v>0</v>
      </c>
      <c r="P13211">
        <f t="shared" si="413"/>
        <v>4.9263838459899486E-3</v>
      </c>
    </row>
    <row r="13212" spans="1:16" x14ac:dyDescent="0.2">
      <c r="A13212">
        <v>31451</v>
      </c>
      <c r="B13212">
        <v>1080661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5</v>
      </c>
      <c r="N13212">
        <v>4.40357142857E-3</v>
      </c>
      <c r="O13212">
        <f t="shared" si="412"/>
        <v>0</v>
      </c>
      <c r="P13212">
        <f t="shared" si="413"/>
        <v>4.1358151191436075E-3</v>
      </c>
    </row>
    <row r="13213" spans="1:16" x14ac:dyDescent="0.2">
      <c r="A13213">
        <v>31451</v>
      </c>
      <c r="B13213">
        <v>1080622</v>
      </c>
      <c r="C13213">
        <v>0</v>
      </c>
      <c r="D13213">
        <v>2</v>
      </c>
      <c r="E13213">
        <v>4.4395116537200002E-3</v>
      </c>
      <c r="F13213">
        <v>1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5</v>
      </c>
      <c r="N13213">
        <v>6.11015342463E-2</v>
      </c>
      <c r="O13213">
        <f t="shared" si="412"/>
        <v>0</v>
      </c>
      <c r="P13213">
        <f t="shared" si="413"/>
        <v>5.7386295019354515E-2</v>
      </c>
    </row>
    <row r="13214" spans="1:16" x14ac:dyDescent="0.2">
      <c r="A13214">
        <v>31451</v>
      </c>
      <c r="B13214">
        <v>1080621</v>
      </c>
      <c r="C13214">
        <v>0</v>
      </c>
      <c r="D13214">
        <v>44</v>
      </c>
      <c r="E13214">
        <v>7.9634464752000006E-2</v>
      </c>
      <c r="F13214">
        <v>5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2</v>
      </c>
      <c r="N13214">
        <v>0.13710693920399999</v>
      </c>
      <c r="O13214">
        <f t="shared" si="412"/>
        <v>1</v>
      </c>
      <c r="P13214">
        <f t="shared" si="413"/>
        <v>0.12877024054167505</v>
      </c>
    </row>
    <row r="13215" spans="1:16" x14ac:dyDescent="0.2">
      <c r="A13215">
        <v>31451</v>
      </c>
      <c r="B13215">
        <v>1080875</v>
      </c>
      <c r="C13215">
        <v>0</v>
      </c>
      <c r="D13215">
        <v>61</v>
      </c>
      <c r="E13215">
        <v>0.112801013942</v>
      </c>
      <c r="F13215">
        <v>3</v>
      </c>
      <c r="G13215">
        <v>0</v>
      </c>
      <c r="H13215">
        <v>3</v>
      </c>
      <c r="I13215">
        <v>1</v>
      </c>
      <c r="J13215">
        <v>0</v>
      </c>
      <c r="K13215">
        <v>0</v>
      </c>
      <c r="L13215">
        <v>1</v>
      </c>
      <c r="M13215">
        <v>3</v>
      </c>
      <c r="N13215">
        <v>0.25192797352399998</v>
      </c>
      <c r="O13215">
        <f t="shared" si="412"/>
        <v>1</v>
      </c>
      <c r="P13215">
        <f t="shared" si="413"/>
        <v>0.23660965621582328</v>
      </c>
    </row>
    <row r="13216" spans="1:16" x14ac:dyDescent="0.2">
      <c r="A13216">
        <v>31451</v>
      </c>
      <c r="B13216">
        <v>1080874</v>
      </c>
      <c r="C13216">
        <v>1</v>
      </c>
      <c r="D13216">
        <v>64</v>
      </c>
      <c r="E13216">
        <v>0.11793611793600001</v>
      </c>
      <c r="F13216">
        <v>4</v>
      </c>
      <c r="G13216">
        <v>0</v>
      </c>
      <c r="H13216">
        <v>1</v>
      </c>
      <c r="I13216">
        <v>0</v>
      </c>
      <c r="J13216">
        <v>0</v>
      </c>
      <c r="K13216">
        <v>0</v>
      </c>
      <c r="L13216">
        <v>0</v>
      </c>
      <c r="M13216">
        <v>3</v>
      </c>
      <c r="N13216">
        <v>0.16775318830399999</v>
      </c>
      <c r="O13216">
        <f t="shared" si="412"/>
        <v>1</v>
      </c>
      <c r="P13216">
        <f t="shared" si="413"/>
        <v>0.157553064308424</v>
      </c>
    </row>
    <row r="13217" spans="1:16" x14ac:dyDescent="0.2">
      <c r="A13217">
        <v>31451</v>
      </c>
      <c r="B13217">
        <v>1080527</v>
      </c>
      <c r="C13217">
        <v>1</v>
      </c>
      <c r="D13217">
        <v>4</v>
      </c>
      <c r="E13217">
        <v>1.7473118279599999E-2</v>
      </c>
      <c r="F13217">
        <v>2</v>
      </c>
      <c r="G13217">
        <v>0</v>
      </c>
      <c r="H13217">
        <v>2</v>
      </c>
      <c r="I13217">
        <v>0</v>
      </c>
      <c r="J13217">
        <v>0</v>
      </c>
      <c r="K13217">
        <v>0</v>
      </c>
      <c r="L13217">
        <v>0</v>
      </c>
      <c r="M13217">
        <v>5</v>
      </c>
      <c r="N13217">
        <v>4.1982716097299998E-2</v>
      </c>
      <c r="O13217">
        <f t="shared" si="412"/>
        <v>0</v>
      </c>
      <c r="P13217">
        <f t="shared" si="413"/>
        <v>3.9429984228576916E-2</v>
      </c>
    </row>
    <row r="13218" spans="1:16" x14ac:dyDescent="0.2">
      <c r="A13218">
        <v>31451</v>
      </c>
      <c r="B13218">
        <v>1080521</v>
      </c>
      <c r="C13218">
        <v>0</v>
      </c>
      <c r="D13218">
        <v>19</v>
      </c>
      <c r="E13218">
        <v>3.12163616792E-2</v>
      </c>
      <c r="F13218">
        <v>0</v>
      </c>
      <c r="G13218">
        <v>0</v>
      </c>
      <c r="H13218">
        <v>2</v>
      </c>
      <c r="I13218">
        <v>0</v>
      </c>
      <c r="J13218">
        <v>0</v>
      </c>
      <c r="K13218">
        <v>0</v>
      </c>
      <c r="L13218">
        <v>0</v>
      </c>
      <c r="M13218">
        <v>5</v>
      </c>
      <c r="N13218">
        <v>9.0702215633299998E-2</v>
      </c>
      <c r="O13218">
        <f t="shared" si="412"/>
        <v>0</v>
      </c>
      <c r="P13218">
        <f t="shared" si="413"/>
        <v>8.5187126140893188E-2</v>
      </c>
    </row>
    <row r="13219" spans="1:16" x14ac:dyDescent="0.2">
      <c r="A13219">
        <v>31451</v>
      </c>
      <c r="B13219">
        <v>1080543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5</v>
      </c>
      <c r="N13219">
        <v>4.40357142857E-3</v>
      </c>
      <c r="O13219">
        <f t="shared" si="412"/>
        <v>0</v>
      </c>
      <c r="P13219">
        <f t="shared" si="413"/>
        <v>4.1358151191436075E-3</v>
      </c>
    </row>
    <row r="13220" spans="1:16" x14ac:dyDescent="0.2">
      <c r="A13220">
        <v>31451</v>
      </c>
      <c r="B13220">
        <v>1080569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5</v>
      </c>
      <c r="N13220">
        <v>4.40357142857E-3</v>
      </c>
      <c r="O13220">
        <f t="shared" si="412"/>
        <v>0</v>
      </c>
      <c r="P13220">
        <f t="shared" si="413"/>
        <v>4.1358151191436075E-3</v>
      </c>
    </row>
    <row r="13221" spans="1:16" x14ac:dyDescent="0.2">
      <c r="A13221">
        <v>31451</v>
      </c>
      <c r="B13221">
        <v>1080594</v>
      </c>
      <c r="C13221">
        <v>0</v>
      </c>
      <c r="D13221">
        <v>1</v>
      </c>
      <c r="E13221">
        <v>2.3557126030600002E-3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5</v>
      </c>
      <c r="N13221">
        <v>6.7042114249299999E-3</v>
      </c>
      <c r="O13221">
        <f t="shared" si="412"/>
        <v>0</v>
      </c>
      <c r="P13221">
        <f t="shared" si="413"/>
        <v>6.2965661901764336E-3</v>
      </c>
    </row>
    <row r="13222" spans="1:16" x14ac:dyDescent="0.2">
      <c r="A13222">
        <v>31451</v>
      </c>
      <c r="B13222">
        <v>1080683</v>
      </c>
      <c r="C13222">
        <v>0</v>
      </c>
      <c r="D13222">
        <v>8</v>
      </c>
      <c r="E13222">
        <v>1.54525386313E-2</v>
      </c>
      <c r="F13222">
        <v>1</v>
      </c>
      <c r="G13222">
        <v>0</v>
      </c>
      <c r="H13222">
        <v>1</v>
      </c>
      <c r="I13222">
        <v>0</v>
      </c>
      <c r="J13222">
        <v>0</v>
      </c>
      <c r="K13222">
        <v>0</v>
      </c>
      <c r="L13222">
        <v>0</v>
      </c>
      <c r="M13222">
        <v>5</v>
      </c>
      <c r="N13222">
        <v>1.7169112609E-2</v>
      </c>
      <c r="O13222">
        <f t="shared" si="412"/>
        <v>0</v>
      </c>
      <c r="P13222">
        <f t="shared" si="413"/>
        <v>1.6125155833713892E-2</v>
      </c>
    </row>
    <row r="13223" spans="1:16" x14ac:dyDescent="0.2">
      <c r="A13223">
        <v>31451</v>
      </c>
      <c r="B13223">
        <v>1080549</v>
      </c>
      <c r="C13223">
        <v>0</v>
      </c>
      <c r="D13223">
        <v>61</v>
      </c>
      <c r="E13223">
        <v>0.110421836228</v>
      </c>
      <c r="F13223">
        <v>2</v>
      </c>
      <c r="G13223">
        <v>0</v>
      </c>
      <c r="H13223">
        <v>4</v>
      </c>
      <c r="I13223">
        <v>0</v>
      </c>
      <c r="J13223">
        <v>0</v>
      </c>
      <c r="K13223">
        <v>0</v>
      </c>
      <c r="L13223">
        <v>0</v>
      </c>
      <c r="M13223">
        <v>2</v>
      </c>
      <c r="N13223">
        <v>0.16061985149399999</v>
      </c>
      <c r="O13223">
        <f t="shared" si="412"/>
        <v>1</v>
      </c>
      <c r="P13223">
        <f t="shared" si="413"/>
        <v>0.15085346542436046</v>
      </c>
    </row>
    <row r="13224" spans="1:16" x14ac:dyDescent="0.2">
      <c r="A13224">
        <v>31451</v>
      </c>
      <c r="B13224">
        <v>1080595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5</v>
      </c>
      <c r="N13224">
        <v>4.40357142857E-3</v>
      </c>
      <c r="O13224">
        <f t="shared" si="412"/>
        <v>0</v>
      </c>
      <c r="P13224">
        <f t="shared" si="413"/>
        <v>4.1358151191436075E-3</v>
      </c>
    </row>
    <row r="13225" spans="1:16" x14ac:dyDescent="0.2">
      <c r="A13225">
        <v>14000</v>
      </c>
      <c r="B13225">
        <v>1080871</v>
      </c>
      <c r="C13225">
        <v>0</v>
      </c>
      <c r="D13225">
        <v>18</v>
      </c>
      <c r="E13225">
        <v>5.6722689075599998E-2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3</v>
      </c>
      <c r="N13225">
        <v>3.5551187249100002E-2</v>
      </c>
      <c r="O13225">
        <f t="shared" si="412"/>
        <v>1</v>
      </c>
      <c r="P13225">
        <f t="shared" si="413"/>
        <v>3.3389520327612859E-2</v>
      </c>
    </row>
    <row r="13226" spans="1:16" x14ac:dyDescent="0.2">
      <c r="A13226">
        <v>14000</v>
      </c>
      <c r="B13226">
        <v>1080617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5</v>
      </c>
      <c r="N13226">
        <v>4.40357142857E-3</v>
      </c>
      <c r="O13226">
        <f t="shared" si="412"/>
        <v>0</v>
      </c>
      <c r="P13226">
        <f t="shared" si="413"/>
        <v>4.1358151191436075E-3</v>
      </c>
    </row>
    <row r="13227" spans="1:16" x14ac:dyDescent="0.2">
      <c r="A13227">
        <v>14000</v>
      </c>
      <c r="B13227">
        <v>1080713</v>
      </c>
      <c r="C13227">
        <v>4</v>
      </c>
      <c r="D13227">
        <v>30</v>
      </c>
      <c r="E13227">
        <v>8.4099868593999996E-2</v>
      </c>
      <c r="F13227">
        <v>7</v>
      </c>
      <c r="G13227">
        <v>0</v>
      </c>
      <c r="H13227">
        <v>2</v>
      </c>
      <c r="I13227">
        <v>0</v>
      </c>
      <c r="J13227">
        <v>0</v>
      </c>
      <c r="K13227">
        <v>1</v>
      </c>
      <c r="L13227">
        <v>0</v>
      </c>
      <c r="M13227">
        <v>3</v>
      </c>
      <c r="N13227">
        <v>0.25635769728399999</v>
      </c>
      <c r="O13227">
        <f t="shared" si="412"/>
        <v>1</v>
      </c>
      <c r="P13227">
        <f t="shared" si="413"/>
        <v>0.2407700334908178</v>
      </c>
    </row>
    <row r="13228" spans="1:16" x14ac:dyDescent="0.2">
      <c r="A13228">
        <v>14000</v>
      </c>
      <c r="B13228">
        <v>1080710</v>
      </c>
      <c r="C13228">
        <v>1</v>
      </c>
      <c r="D13228">
        <v>3</v>
      </c>
      <c r="E13228">
        <v>7.2072072072100002E-3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5</v>
      </c>
      <c r="N13228">
        <v>1.41853213545E-2</v>
      </c>
      <c r="O13228">
        <f t="shared" si="412"/>
        <v>0</v>
      </c>
      <c r="P13228">
        <f t="shared" si="413"/>
        <v>1.3322792074455657E-2</v>
      </c>
    </row>
    <row r="13229" spans="1:16" x14ac:dyDescent="0.2">
      <c r="A13229">
        <v>14000</v>
      </c>
      <c r="B13229">
        <v>1080864</v>
      </c>
      <c r="C13229">
        <v>2</v>
      </c>
      <c r="D13229">
        <v>18</v>
      </c>
      <c r="E13229">
        <v>5.3084648493500003E-2</v>
      </c>
      <c r="F13229">
        <v>0</v>
      </c>
      <c r="G13229">
        <v>0</v>
      </c>
      <c r="H13229">
        <v>1</v>
      </c>
      <c r="I13229">
        <v>0</v>
      </c>
      <c r="J13229">
        <v>0</v>
      </c>
      <c r="K13229">
        <v>0</v>
      </c>
      <c r="L13229">
        <v>0</v>
      </c>
      <c r="M13229">
        <v>3</v>
      </c>
      <c r="N13229">
        <v>6.3408037914400001E-2</v>
      </c>
      <c r="O13229">
        <f t="shared" si="412"/>
        <v>1</v>
      </c>
      <c r="P13229">
        <f t="shared" si="413"/>
        <v>5.9552553225363888E-2</v>
      </c>
    </row>
    <row r="13230" spans="1:16" x14ac:dyDescent="0.2">
      <c r="A13230">
        <v>14000</v>
      </c>
      <c r="B13230">
        <v>1080803</v>
      </c>
      <c r="C13230">
        <v>2</v>
      </c>
      <c r="D13230">
        <v>22</v>
      </c>
      <c r="E13230">
        <v>7.3282442748100002E-2</v>
      </c>
      <c r="F13230">
        <v>1</v>
      </c>
      <c r="G13230">
        <v>0</v>
      </c>
      <c r="H13230">
        <v>2</v>
      </c>
      <c r="I13230">
        <v>0</v>
      </c>
      <c r="J13230">
        <v>0</v>
      </c>
      <c r="K13230">
        <v>0</v>
      </c>
      <c r="L13230">
        <v>0</v>
      </c>
      <c r="M13230">
        <v>3</v>
      </c>
      <c r="N13230">
        <v>0.16875993937</v>
      </c>
      <c r="O13230">
        <f t="shared" si="412"/>
        <v>1</v>
      </c>
      <c r="P13230">
        <f t="shared" si="413"/>
        <v>0.15849860052772155</v>
      </c>
    </row>
    <row r="13231" spans="1:16" x14ac:dyDescent="0.2">
      <c r="A13231">
        <v>14000</v>
      </c>
      <c r="B13231">
        <v>1080800</v>
      </c>
      <c r="C13231">
        <v>1</v>
      </c>
      <c r="D13231">
        <v>21</v>
      </c>
      <c r="E13231">
        <v>8.5227272727300005E-2</v>
      </c>
      <c r="F13231">
        <v>2</v>
      </c>
      <c r="G13231">
        <v>0</v>
      </c>
      <c r="H13231">
        <v>3</v>
      </c>
      <c r="I13231">
        <v>0</v>
      </c>
      <c r="J13231">
        <v>0</v>
      </c>
      <c r="K13231">
        <v>0</v>
      </c>
      <c r="L13231">
        <v>0</v>
      </c>
      <c r="M13231">
        <v>3</v>
      </c>
      <c r="N13231">
        <v>0.12897316513400001</v>
      </c>
      <c r="O13231">
        <f t="shared" si="412"/>
        <v>1</v>
      </c>
      <c r="P13231">
        <f t="shared" si="413"/>
        <v>0.12113103533742832</v>
      </c>
    </row>
    <row r="13232" spans="1:16" x14ac:dyDescent="0.2">
      <c r="A13232">
        <v>14000</v>
      </c>
      <c r="B13232">
        <v>1080632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5</v>
      </c>
      <c r="N13232">
        <v>4.40357142857E-3</v>
      </c>
      <c r="O13232">
        <f t="shared" si="412"/>
        <v>0</v>
      </c>
      <c r="P13232">
        <f t="shared" si="413"/>
        <v>4.1358151191436075E-3</v>
      </c>
    </row>
    <row r="13233" spans="1:16" x14ac:dyDescent="0.2">
      <c r="A13233">
        <v>14000</v>
      </c>
      <c r="B13233">
        <v>1080656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5</v>
      </c>
      <c r="N13233">
        <v>4.40357142857E-3</v>
      </c>
      <c r="O13233">
        <f t="shared" si="412"/>
        <v>0</v>
      </c>
      <c r="P13233">
        <f t="shared" si="413"/>
        <v>4.1358151191436075E-3</v>
      </c>
    </row>
    <row r="13234" spans="1:16" x14ac:dyDescent="0.2">
      <c r="A13234">
        <v>14000</v>
      </c>
      <c r="B13234">
        <v>1080674</v>
      </c>
      <c r="C13234">
        <v>2</v>
      </c>
      <c r="D13234">
        <v>24</v>
      </c>
      <c r="E13234">
        <v>6.4986737400499997E-2</v>
      </c>
      <c r="F13234">
        <v>0</v>
      </c>
      <c r="G13234">
        <v>0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3</v>
      </c>
      <c r="N13234">
        <v>5.3156819730100002E-2</v>
      </c>
      <c r="O13234">
        <f t="shared" si="412"/>
        <v>1</v>
      </c>
      <c r="P13234">
        <f t="shared" si="413"/>
        <v>4.9924653725153964E-2</v>
      </c>
    </row>
    <row r="13235" spans="1:16" x14ac:dyDescent="0.2">
      <c r="A13235">
        <v>14000</v>
      </c>
      <c r="B13235">
        <v>1080677</v>
      </c>
      <c r="C13235">
        <v>0</v>
      </c>
      <c r="D13235">
        <v>8</v>
      </c>
      <c r="E13235">
        <v>1.8592297476799999E-2</v>
      </c>
      <c r="F13235">
        <v>1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1</v>
      </c>
      <c r="M13235">
        <v>5</v>
      </c>
      <c r="N13235">
        <v>6.4689905550399995E-2</v>
      </c>
      <c r="O13235">
        <f t="shared" si="412"/>
        <v>0</v>
      </c>
      <c r="P13235">
        <f t="shared" si="413"/>
        <v>6.0756477729759006E-2</v>
      </c>
    </row>
    <row r="13236" spans="1:16" x14ac:dyDescent="0.2">
      <c r="A13236">
        <v>14000</v>
      </c>
      <c r="B13236">
        <v>1080798</v>
      </c>
      <c r="C13236">
        <v>3</v>
      </c>
      <c r="D13236">
        <v>12</v>
      </c>
      <c r="E13236">
        <v>6.2256809338500002E-2</v>
      </c>
      <c r="F13236">
        <v>2</v>
      </c>
      <c r="G13236">
        <v>0</v>
      </c>
      <c r="H13236">
        <v>2</v>
      </c>
      <c r="I13236">
        <v>0</v>
      </c>
      <c r="J13236">
        <v>0</v>
      </c>
      <c r="K13236">
        <v>0</v>
      </c>
      <c r="L13236">
        <v>0</v>
      </c>
      <c r="M13236">
        <v>3</v>
      </c>
      <c r="N13236">
        <v>7.7589479743500001E-2</v>
      </c>
      <c r="O13236">
        <f t="shared" si="412"/>
        <v>1</v>
      </c>
      <c r="P13236">
        <f t="shared" si="413"/>
        <v>7.2871701666449518E-2</v>
      </c>
    </row>
    <row r="13237" spans="1:16" x14ac:dyDescent="0.2">
      <c r="A13237">
        <v>14000</v>
      </c>
      <c r="B13237">
        <v>1080797</v>
      </c>
      <c r="C13237">
        <v>2</v>
      </c>
      <c r="D13237">
        <v>11</v>
      </c>
      <c r="E13237">
        <v>4.6747967479700003E-2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3</v>
      </c>
      <c r="N13237">
        <v>4.9657778405199998E-2</v>
      </c>
      <c r="O13237">
        <f t="shared" si="412"/>
        <v>1</v>
      </c>
      <c r="P13237">
        <f t="shared" si="413"/>
        <v>4.6638369342404867E-2</v>
      </c>
    </row>
    <row r="13238" spans="1:16" x14ac:dyDescent="0.2">
      <c r="A13238">
        <v>14000</v>
      </c>
      <c r="B13238">
        <v>1080802</v>
      </c>
      <c r="C13238">
        <v>0</v>
      </c>
      <c r="D13238">
        <v>25</v>
      </c>
      <c r="E13238">
        <v>6.5843621399199997E-2</v>
      </c>
      <c r="F13238">
        <v>1</v>
      </c>
      <c r="G13238">
        <v>0</v>
      </c>
      <c r="H13238">
        <v>1</v>
      </c>
      <c r="I13238">
        <v>0</v>
      </c>
      <c r="J13238">
        <v>0</v>
      </c>
      <c r="K13238">
        <v>0</v>
      </c>
      <c r="L13238">
        <v>0</v>
      </c>
      <c r="M13238">
        <v>3</v>
      </c>
      <c r="N13238">
        <v>4.7046830422400002E-2</v>
      </c>
      <c r="O13238">
        <f t="shared" si="412"/>
        <v>1</v>
      </c>
      <c r="P13238">
        <f t="shared" si="413"/>
        <v>4.4186178361124845E-2</v>
      </c>
    </row>
    <row r="13239" spans="1:16" x14ac:dyDescent="0.2">
      <c r="A13239">
        <v>14000</v>
      </c>
      <c r="B13239">
        <v>1080856</v>
      </c>
      <c r="C13239">
        <v>0</v>
      </c>
      <c r="D13239">
        <v>29</v>
      </c>
      <c r="E13239">
        <v>8.0892608089300003E-2</v>
      </c>
      <c r="F13239">
        <v>4</v>
      </c>
      <c r="G13239">
        <v>0</v>
      </c>
      <c r="H13239">
        <v>1</v>
      </c>
      <c r="I13239">
        <v>0</v>
      </c>
      <c r="J13239">
        <v>0</v>
      </c>
      <c r="K13239">
        <v>0</v>
      </c>
      <c r="L13239">
        <v>0</v>
      </c>
      <c r="M13239">
        <v>3</v>
      </c>
      <c r="N13239">
        <v>0.17489454858199999</v>
      </c>
      <c r="O13239">
        <f t="shared" si="412"/>
        <v>1</v>
      </c>
      <c r="P13239">
        <f t="shared" si="413"/>
        <v>0.16426019879871093</v>
      </c>
    </row>
    <row r="13240" spans="1:16" x14ac:dyDescent="0.2">
      <c r="A13240">
        <v>14000</v>
      </c>
      <c r="B13240">
        <v>1080879</v>
      </c>
      <c r="C13240">
        <v>5</v>
      </c>
      <c r="D13240">
        <v>45</v>
      </c>
      <c r="E13240">
        <v>0.1</v>
      </c>
      <c r="F13240">
        <v>1</v>
      </c>
      <c r="G13240">
        <v>0</v>
      </c>
      <c r="H13240">
        <v>2</v>
      </c>
      <c r="I13240">
        <v>0</v>
      </c>
      <c r="J13240">
        <v>0</v>
      </c>
      <c r="K13240">
        <v>1</v>
      </c>
      <c r="L13240">
        <v>1</v>
      </c>
      <c r="M13240">
        <v>3</v>
      </c>
      <c r="N13240">
        <v>0.27894291238000002</v>
      </c>
      <c r="O13240">
        <f t="shared" si="412"/>
        <v>1</v>
      </c>
      <c r="P13240">
        <f t="shared" si="413"/>
        <v>0.26198196920670569</v>
      </c>
    </row>
    <row r="13241" spans="1:16" x14ac:dyDescent="0.2">
      <c r="A13241">
        <v>14000</v>
      </c>
      <c r="B13241">
        <v>1080749</v>
      </c>
      <c r="C13241">
        <v>2</v>
      </c>
      <c r="D13241">
        <v>11</v>
      </c>
      <c r="E13241">
        <v>4.0462427745699997E-2</v>
      </c>
      <c r="F13241">
        <v>0</v>
      </c>
      <c r="G13241">
        <v>0</v>
      </c>
      <c r="H13241">
        <v>1</v>
      </c>
      <c r="I13241">
        <v>0</v>
      </c>
      <c r="J13241">
        <v>0</v>
      </c>
      <c r="K13241">
        <v>0</v>
      </c>
      <c r="L13241">
        <v>0</v>
      </c>
      <c r="M13241">
        <v>3</v>
      </c>
      <c r="N13241">
        <v>4.3718257764999997E-2</v>
      </c>
      <c r="O13241">
        <f t="shared" si="412"/>
        <v>1</v>
      </c>
      <c r="P13241">
        <f t="shared" si="413"/>
        <v>4.1059997408925915E-2</v>
      </c>
    </row>
    <row r="13242" spans="1:16" x14ac:dyDescent="0.2">
      <c r="A13242">
        <v>14000</v>
      </c>
      <c r="B13242">
        <v>1080832</v>
      </c>
      <c r="C13242">
        <v>0</v>
      </c>
      <c r="D13242">
        <v>23</v>
      </c>
      <c r="E13242">
        <v>6.7241379310299998E-2</v>
      </c>
      <c r="F13242">
        <v>0</v>
      </c>
      <c r="G13242">
        <v>0</v>
      </c>
      <c r="H13242">
        <v>2</v>
      </c>
      <c r="I13242">
        <v>1</v>
      </c>
      <c r="J13242">
        <v>0</v>
      </c>
      <c r="K13242">
        <v>0</v>
      </c>
      <c r="L13242">
        <v>0</v>
      </c>
      <c r="M13242">
        <v>3</v>
      </c>
      <c r="N13242">
        <v>9.2329517715400003E-2</v>
      </c>
      <c r="O13242">
        <f t="shared" si="412"/>
        <v>1</v>
      </c>
      <c r="P13242">
        <f t="shared" si="413"/>
        <v>8.6715481173560066E-2</v>
      </c>
    </row>
    <row r="13243" spans="1:16" x14ac:dyDescent="0.2">
      <c r="A13243">
        <v>14000</v>
      </c>
      <c r="B13243">
        <v>1080769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5</v>
      </c>
      <c r="N13243">
        <v>4.40357142857E-3</v>
      </c>
      <c r="O13243">
        <f t="shared" si="412"/>
        <v>0</v>
      </c>
      <c r="P13243">
        <f t="shared" si="413"/>
        <v>4.1358151191436075E-3</v>
      </c>
    </row>
    <row r="13244" spans="1:16" x14ac:dyDescent="0.2">
      <c r="A13244">
        <v>14000</v>
      </c>
      <c r="B13244">
        <v>1080768</v>
      </c>
      <c r="C13244">
        <v>1</v>
      </c>
      <c r="D13244">
        <v>39</v>
      </c>
      <c r="E13244">
        <v>7.0489844683399999E-2</v>
      </c>
      <c r="F13244">
        <v>0</v>
      </c>
      <c r="G13244">
        <v>0</v>
      </c>
      <c r="H13244">
        <v>1</v>
      </c>
      <c r="I13244">
        <v>0</v>
      </c>
      <c r="J13244">
        <v>0</v>
      </c>
      <c r="K13244">
        <v>0</v>
      </c>
      <c r="L13244">
        <v>0</v>
      </c>
      <c r="M13244">
        <v>3</v>
      </c>
      <c r="N13244">
        <v>5.3414003813499998E-2</v>
      </c>
      <c r="O13244">
        <f t="shared" si="412"/>
        <v>1</v>
      </c>
      <c r="P13244">
        <f t="shared" si="413"/>
        <v>5.0166199896888072E-2</v>
      </c>
    </row>
    <row r="13245" spans="1:16" x14ac:dyDescent="0.2">
      <c r="A13245">
        <v>14000</v>
      </c>
      <c r="B13245">
        <v>1080742</v>
      </c>
      <c r="C13245">
        <v>0</v>
      </c>
      <c r="D13245">
        <v>2</v>
      </c>
      <c r="E13245">
        <v>8.2079343365300001E-3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5</v>
      </c>
      <c r="N13245">
        <v>8.2677294386199994E-3</v>
      </c>
      <c r="O13245">
        <f t="shared" si="412"/>
        <v>0</v>
      </c>
      <c r="P13245">
        <f t="shared" si="413"/>
        <v>7.7650155034131594E-3</v>
      </c>
    </row>
    <row r="13246" spans="1:16" x14ac:dyDescent="0.2">
      <c r="A13246">
        <v>14000</v>
      </c>
      <c r="B13246">
        <v>1080520</v>
      </c>
      <c r="C13246">
        <v>0</v>
      </c>
      <c r="D13246">
        <v>25</v>
      </c>
      <c r="E13246">
        <v>5.7010785824299998E-2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3</v>
      </c>
      <c r="N13246">
        <v>5.7458163559399998E-2</v>
      </c>
      <c r="O13246">
        <f t="shared" si="412"/>
        <v>1</v>
      </c>
      <c r="P13246">
        <f t="shared" si="413"/>
        <v>5.3964457128009381E-2</v>
      </c>
    </row>
    <row r="13247" spans="1:16" x14ac:dyDescent="0.2">
      <c r="A13247">
        <v>14000</v>
      </c>
      <c r="B13247">
        <v>1080641</v>
      </c>
      <c r="C13247">
        <v>0</v>
      </c>
      <c r="D13247">
        <v>1</v>
      </c>
      <c r="E13247">
        <v>8.8028169014100002E-3</v>
      </c>
      <c r="F13247">
        <v>0</v>
      </c>
      <c r="G13247">
        <v>0</v>
      </c>
      <c r="H13247">
        <v>1</v>
      </c>
      <c r="I13247">
        <v>0</v>
      </c>
      <c r="J13247">
        <v>0</v>
      </c>
      <c r="K13247">
        <v>0</v>
      </c>
      <c r="L13247">
        <v>0</v>
      </c>
      <c r="M13247">
        <v>5</v>
      </c>
      <c r="N13247">
        <v>6.1007611370900001E-2</v>
      </c>
      <c r="O13247">
        <f t="shared" si="412"/>
        <v>0</v>
      </c>
      <c r="P13247">
        <f t="shared" si="413"/>
        <v>5.7298083063578677E-2</v>
      </c>
    </row>
    <row r="13248" spans="1:16" x14ac:dyDescent="0.2">
      <c r="A13248">
        <v>14000</v>
      </c>
      <c r="B13248">
        <v>1080707</v>
      </c>
      <c r="C13248">
        <v>3</v>
      </c>
      <c r="D13248">
        <v>7</v>
      </c>
      <c r="E13248">
        <v>3.0585106383000001E-2</v>
      </c>
      <c r="F13248">
        <v>0</v>
      </c>
      <c r="G13248">
        <v>0</v>
      </c>
      <c r="H13248">
        <v>1</v>
      </c>
      <c r="I13248">
        <v>0</v>
      </c>
      <c r="J13248">
        <v>0</v>
      </c>
      <c r="K13248">
        <v>0</v>
      </c>
      <c r="L13248">
        <v>0</v>
      </c>
      <c r="M13248">
        <v>5</v>
      </c>
      <c r="N13248">
        <v>2.9657265648099999E-2</v>
      </c>
      <c r="O13248">
        <f t="shared" si="412"/>
        <v>0</v>
      </c>
      <c r="P13248">
        <f t="shared" si="413"/>
        <v>2.7853974813280478E-2</v>
      </c>
    </row>
    <row r="13249" spans="1:16" x14ac:dyDescent="0.2">
      <c r="A13249">
        <v>14000</v>
      </c>
      <c r="B13249">
        <v>1080881</v>
      </c>
      <c r="C13249">
        <v>3</v>
      </c>
      <c r="D13249">
        <v>30</v>
      </c>
      <c r="E13249">
        <v>8.1481481481500001E-2</v>
      </c>
      <c r="F13249">
        <v>2</v>
      </c>
      <c r="G13249">
        <v>0</v>
      </c>
      <c r="H13249">
        <v>1</v>
      </c>
      <c r="I13249">
        <v>0</v>
      </c>
      <c r="J13249">
        <v>0</v>
      </c>
      <c r="K13249">
        <v>0</v>
      </c>
      <c r="L13249">
        <v>0</v>
      </c>
      <c r="M13249">
        <v>3</v>
      </c>
      <c r="N13249">
        <v>0.14249595535599999</v>
      </c>
      <c r="O13249">
        <f t="shared" si="412"/>
        <v>1</v>
      </c>
      <c r="P13249">
        <f t="shared" si="413"/>
        <v>0.13383158105591042</v>
      </c>
    </row>
    <row r="13250" spans="1:16" x14ac:dyDescent="0.2">
      <c r="A13250">
        <v>338119</v>
      </c>
      <c r="B13250">
        <v>1080845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5</v>
      </c>
      <c r="N13250">
        <v>4.40357142857E-3</v>
      </c>
      <c r="O13250">
        <f t="shared" si="412"/>
        <v>0</v>
      </c>
      <c r="P13250">
        <f t="shared" si="413"/>
        <v>4.1358151191436075E-3</v>
      </c>
    </row>
    <row r="13251" spans="1:16" x14ac:dyDescent="0.2">
      <c r="A13251">
        <v>117973</v>
      </c>
      <c r="B13251">
        <v>1080845</v>
      </c>
      <c r="C13251">
        <v>0</v>
      </c>
      <c r="D13251">
        <v>58</v>
      </c>
      <c r="E13251">
        <v>9.4750320102400004E-2</v>
      </c>
      <c r="F13251">
        <v>2</v>
      </c>
      <c r="G13251">
        <v>0</v>
      </c>
      <c r="H13251">
        <v>2</v>
      </c>
      <c r="I13251">
        <v>0</v>
      </c>
      <c r="J13251">
        <v>0</v>
      </c>
      <c r="K13251">
        <v>0</v>
      </c>
      <c r="L13251">
        <v>0</v>
      </c>
      <c r="M13251">
        <v>2</v>
      </c>
      <c r="N13251">
        <v>0.14412712447500001</v>
      </c>
      <c r="O13251">
        <f t="shared" ref="O13251:O13314" si="414">IF(M13251&lt;5,1,0)</f>
        <v>1</v>
      </c>
      <c r="P13251">
        <f t="shared" ref="P13251:P13314" si="415">$S$4*N13251</f>
        <v>0.13536356799280252</v>
      </c>
    </row>
    <row r="13252" spans="1:16" x14ac:dyDescent="0.2">
      <c r="A13252">
        <v>117973</v>
      </c>
      <c r="B13252">
        <v>1080764</v>
      </c>
      <c r="C13252">
        <v>0</v>
      </c>
      <c r="D13252">
        <v>59</v>
      </c>
      <c r="E13252">
        <v>9.7186700767300002E-2</v>
      </c>
      <c r="F13252">
        <v>4</v>
      </c>
      <c r="G13252">
        <v>0</v>
      </c>
      <c r="H13252">
        <v>1</v>
      </c>
      <c r="I13252">
        <v>0</v>
      </c>
      <c r="J13252">
        <v>0</v>
      </c>
      <c r="K13252">
        <v>0</v>
      </c>
      <c r="L13252">
        <v>0</v>
      </c>
      <c r="M13252">
        <v>2</v>
      </c>
      <c r="N13252">
        <v>0.20550414066100001</v>
      </c>
      <c r="O13252">
        <f t="shared" si="414"/>
        <v>1</v>
      </c>
      <c r="P13252">
        <f t="shared" si="415"/>
        <v>0.19300859445088658</v>
      </c>
    </row>
    <row r="13253" spans="1:16" x14ac:dyDescent="0.2">
      <c r="A13253">
        <v>117973</v>
      </c>
      <c r="B13253">
        <v>1080613</v>
      </c>
      <c r="C13253">
        <v>0</v>
      </c>
      <c r="D13253">
        <v>35</v>
      </c>
      <c r="E13253">
        <v>6.7679558010999993E-2</v>
      </c>
      <c r="F13253">
        <v>3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2</v>
      </c>
      <c r="N13253">
        <v>7.2381988545299994E-2</v>
      </c>
      <c r="O13253">
        <f t="shared" si="414"/>
        <v>1</v>
      </c>
      <c r="P13253">
        <f t="shared" si="415"/>
        <v>6.7980848598734711E-2</v>
      </c>
    </row>
    <row r="13254" spans="1:16" x14ac:dyDescent="0.2">
      <c r="A13254">
        <v>117973</v>
      </c>
      <c r="B13254">
        <v>1080773</v>
      </c>
      <c r="C13254">
        <v>0</v>
      </c>
      <c r="D13254">
        <v>36</v>
      </c>
      <c r="E13254">
        <v>6.6929133858300002E-2</v>
      </c>
      <c r="F13254">
        <v>3</v>
      </c>
      <c r="G13254">
        <v>0</v>
      </c>
      <c r="H13254">
        <v>1</v>
      </c>
      <c r="I13254">
        <v>0</v>
      </c>
      <c r="J13254">
        <v>0</v>
      </c>
      <c r="K13254">
        <v>0</v>
      </c>
      <c r="L13254">
        <v>0</v>
      </c>
      <c r="M13254">
        <v>2</v>
      </c>
      <c r="N13254">
        <v>0.13036042722899999</v>
      </c>
      <c r="O13254">
        <f t="shared" si="414"/>
        <v>1</v>
      </c>
      <c r="P13254">
        <f t="shared" si="415"/>
        <v>0.12243394585898626</v>
      </c>
    </row>
    <row r="13255" spans="1:16" x14ac:dyDescent="0.2">
      <c r="A13255">
        <v>117973</v>
      </c>
      <c r="B13255">
        <v>1080616</v>
      </c>
      <c r="C13255">
        <v>0</v>
      </c>
      <c r="D13255">
        <v>48</v>
      </c>
      <c r="E13255">
        <v>0.106703146375</v>
      </c>
      <c r="F13255">
        <v>1</v>
      </c>
      <c r="G13255">
        <v>0</v>
      </c>
      <c r="H13255">
        <v>0</v>
      </c>
      <c r="I13255">
        <v>1</v>
      </c>
      <c r="J13255">
        <v>0</v>
      </c>
      <c r="K13255">
        <v>0</v>
      </c>
      <c r="L13255">
        <v>0</v>
      </c>
      <c r="M13255">
        <v>2</v>
      </c>
      <c r="N13255">
        <v>9.3965785066599999E-2</v>
      </c>
      <c r="O13255">
        <f t="shared" si="414"/>
        <v>1</v>
      </c>
      <c r="P13255">
        <f t="shared" si="415"/>
        <v>8.8252256347944286E-2</v>
      </c>
    </row>
    <row r="13256" spans="1:16" x14ac:dyDescent="0.2">
      <c r="A13256">
        <v>117973</v>
      </c>
      <c r="B13256">
        <v>1080597</v>
      </c>
      <c r="C13256">
        <v>0</v>
      </c>
      <c r="D13256">
        <v>7</v>
      </c>
      <c r="E13256">
        <v>1.5625E-2</v>
      </c>
      <c r="F13256">
        <v>0</v>
      </c>
      <c r="G13256">
        <v>0</v>
      </c>
      <c r="H13256">
        <v>1</v>
      </c>
      <c r="I13256">
        <v>0</v>
      </c>
      <c r="J13256">
        <v>0</v>
      </c>
      <c r="K13256">
        <v>0</v>
      </c>
      <c r="L13256">
        <v>0</v>
      </c>
      <c r="M13256">
        <v>5</v>
      </c>
      <c r="N13256">
        <v>7.6570435357999997E-2</v>
      </c>
      <c r="O13256">
        <f t="shared" si="414"/>
        <v>0</v>
      </c>
      <c r="P13256">
        <f t="shared" si="415"/>
        <v>7.1914619614984313E-2</v>
      </c>
    </row>
    <row r="13257" spans="1:16" x14ac:dyDescent="0.2">
      <c r="A13257">
        <v>117973</v>
      </c>
      <c r="B13257">
        <v>1080718</v>
      </c>
      <c r="C13257">
        <v>0</v>
      </c>
      <c r="D13257">
        <v>51</v>
      </c>
      <c r="E13257">
        <v>0.11232449298</v>
      </c>
      <c r="F13257">
        <v>1</v>
      </c>
      <c r="G13257">
        <v>0</v>
      </c>
      <c r="H13257">
        <v>2</v>
      </c>
      <c r="I13257">
        <v>1</v>
      </c>
      <c r="J13257">
        <v>0</v>
      </c>
      <c r="K13257">
        <v>0</v>
      </c>
      <c r="L13257">
        <v>0</v>
      </c>
      <c r="M13257">
        <v>2</v>
      </c>
      <c r="N13257">
        <v>8.0877290935900001E-2</v>
      </c>
      <c r="O13257">
        <f t="shared" si="414"/>
        <v>1</v>
      </c>
      <c r="P13257">
        <f t="shared" si="415"/>
        <v>7.5959599628134949E-2</v>
      </c>
    </row>
    <row r="13258" spans="1:16" x14ac:dyDescent="0.2">
      <c r="A13258">
        <v>117973</v>
      </c>
      <c r="B13258">
        <v>1080532</v>
      </c>
      <c r="C13258">
        <v>0</v>
      </c>
      <c r="D13258">
        <v>38</v>
      </c>
      <c r="E13258">
        <v>9.0504451038599998E-2</v>
      </c>
      <c r="F13258">
        <v>0</v>
      </c>
      <c r="G13258">
        <v>0</v>
      </c>
      <c r="H13258">
        <v>4</v>
      </c>
      <c r="I13258">
        <v>1</v>
      </c>
      <c r="J13258">
        <v>0</v>
      </c>
      <c r="K13258">
        <v>0</v>
      </c>
      <c r="L13258">
        <v>0</v>
      </c>
      <c r="M13258">
        <v>3</v>
      </c>
      <c r="N13258">
        <v>0.189068383763</v>
      </c>
      <c r="O13258">
        <f t="shared" si="414"/>
        <v>1</v>
      </c>
      <c r="P13258">
        <f t="shared" si="415"/>
        <v>0.17757220310900904</v>
      </c>
    </row>
    <row r="13259" spans="1:16" x14ac:dyDescent="0.2">
      <c r="A13259">
        <v>117973</v>
      </c>
      <c r="B13259">
        <v>1080652</v>
      </c>
      <c r="C13259">
        <v>0</v>
      </c>
      <c r="D13259">
        <v>80</v>
      </c>
      <c r="E13259">
        <v>0.12577065351399999</v>
      </c>
      <c r="F13259">
        <v>1</v>
      </c>
      <c r="G13259">
        <v>0</v>
      </c>
      <c r="H13259">
        <v>1</v>
      </c>
      <c r="I13259">
        <v>0</v>
      </c>
      <c r="J13259">
        <v>0</v>
      </c>
      <c r="K13259">
        <v>0</v>
      </c>
      <c r="L13259">
        <v>0</v>
      </c>
      <c r="M13259">
        <v>2</v>
      </c>
      <c r="N13259">
        <v>0.22548997037099999</v>
      </c>
      <c r="O13259">
        <f t="shared" si="414"/>
        <v>1</v>
      </c>
      <c r="P13259">
        <f t="shared" si="415"/>
        <v>0.21177919872608267</v>
      </c>
    </row>
    <row r="13260" spans="1:16" x14ac:dyDescent="0.2">
      <c r="A13260">
        <v>117973</v>
      </c>
      <c r="B13260">
        <v>1080519</v>
      </c>
      <c r="C13260">
        <v>0</v>
      </c>
      <c r="D13260">
        <v>49</v>
      </c>
      <c r="E13260">
        <v>7.8553615960100007E-2</v>
      </c>
      <c r="F13260">
        <v>1</v>
      </c>
      <c r="G13260">
        <v>0</v>
      </c>
      <c r="H13260">
        <v>3</v>
      </c>
      <c r="I13260">
        <v>0</v>
      </c>
      <c r="J13260">
        <v>0</v>
      </c>
      <c r="K13260">
        <v>0</v>
      </c>
      <c r="L13260">
        <v>0</v>
      </c>
      <c r="M13260">
        <v>3</v>
      </c>
      <c r="N13260">
        <v>0.127379851535</v>
      </c>
      <c r="O13260">
        <f t="shared" si="414"/>
        <v>1</v>
      </c>
      <c r="P13260">
        <f t="shared" si="415"/>
        <v>0.1196346021401539</v>
      </c>
    </row>
    <row r="13261" spans="1:16" x14ac:dyDescent="0.2">
      <c r="A13261">
        <v>117973</v>
      </c>
      <c r="B13261">
        <v>1080754</v>
      </c>
      <c r="C13261">
        <v>0</v>
      </c>
      <c r="D13261">
        <v>42</v>
      </c>
      <c r="E13261">
        <v>0.104501607717</v>
      </c>
      <c r="F13261">
        <v>1</v>
      </c>
      <c r="G13261">
        <v>0</v>
      </c>
      <c r="H13261">
        <v>1</v>
      </c>
      <c r="I13261">
        <v>1</v>
      </c>
      <c r="J13261">
        <v>0</v>
      </c>
      <c r="K13261">
        <v>0</v>
      </c>
      <c r="L13261">
        <v>0</v>
      </c>
      <c r="M13261">
        <v>2</v>
      </c>
      <c r="N13261">
        <v>9.4177277314700006E-2</v>
      </c>
      <c r="O13261">
        <f t="shared" si="414"/>
        <v>1</v>
      </c>
      <c r="P13261">
        <f t="shared" si="415"/>
        <v>8.8450888946838613E-2</v>
      </c>
    </row>
    <row r="13262" spans="1:16" x14ac:dyDescent="0.2">
      <c r="A13262">
        <v>117973</v>
      </c>
      <c r="B13262">
        <v>1080552</v>
      </c>
      <c r="C13262">
        <v>0</v>
      </c>
      <c r="D13262">
        <v>45</v>
      </c>
      <c r="E13262">
        <v>0.09</v>
      </c>
      <c r="F13262">
        <v>2</v>
      </c>
      <c r="G13262">
        <v>0</v>
      </c>
      <c r="H13262">
        <v>1</v>
      </c>
      <c r="I13262">
        <v>0</v>
      </c>
      <c r="J13262">
        <v>0</v>
      </c>
      <c r="K13262">
        <v>0</v>
      </c>
      <c r="L13262">
        <v>0</v>
      </c>
      <c r="M13262">
        <v>3</v>
      </c>
      <c r="N13262">
        <v>0.18908632382900001</v>
      </c>
      <c r="O13262">
        <f t="shared" si="414"/>
        <v>1</v>
      </c>
      <c r="P13262">
        <f t="shared" si="415"/>
        <v>0.17758905234091202</v>
      </c>
    </row>
    <row r="13263" spans="1:16" x14ac:dyDescent="0.2">
      <c r="A13263">
        <v>117973</v>
      </c>
      <c r="B13263">
        <v>1080511</v>
      </c>
      <c r="C13263">
        <v>0</v>
      </c>
      <c r="D13263">
        <v>25</v>
      </c>
      <c r="E13263">
        <v>5.2112676056300003E-2</v>
      </c>
      <c r="F13263">
        <v>1</v>
      </c>
      <c r="G13263">
        <v>0</v>
      </c>
      <c r="H13263">
        <v>2</v>
      </c>
      <c r="I13263">
        <v>0</v>
      </c>
      <c r="J13263">
        <v>0</v>
      </c>
      <c r="K13263">
        <v>0</v>
      </c>
      <c r="L13263">
        <v>0</v>
      </c>
      <c r="M13263">
        <v>3</v>
      </c>
      <c r="N13263">
        <v>7.0303345077599999E-2</v>
      </c>
      <c r="O13263">
        <f t="shared" si="414"/>
        <v>1</v>
      </c>
      <c r="P13263">
        <f t="shared" si="415"/>
        <v>6.6028595701178236E-2</v>
      </c>
    </row>
    <row r="13264" spans="1:16" x14ac:dyDescent="0.2">
      <c r="A13264">
        <v>117973</v>
      </c>
      <c r="B13264">
        <v>1080697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5</v>
      </c>
      <c r="N13264">
        <v>4.40357142857E-3</v>
      </c>
      <c r="O13264">
        <f t="shared" si="414"/>
        <v>0</v>
      </c>
      <c r="P13264">
        <f t="shared" si="415"/>
        <v>4.1358151191436075E-3</v>
      </c>
    </row>
    <row r="13265" spans="1:16" x14ac:dyDescent="0.2">
      <c r="A13265">
        <v>117973</v>
      </c>
      <c r="B13265">
        <v>1080694</v>
      </c>
      <c r="C13265">
        <v>0</v>
      </c>
      <c r="D13265">
        <v>51</v>
      </c>
      <c r="E13265">
        <v>8.2107843137300004E-2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2</v>
      </c>
      <c r="N13265">
        <v>0.18177465521700001</v>
      </c>
      <c r="O13265">
        <f t="shared" si="414"/>
        <v>1</v>
      </c>
      <c r="P13265">
        <f t="shared" si="415"/>
        <v>0.17072196500460024</v>
      </c>
    </row>
    <row r="13266" spans="1:16" x14ac:dyDescent="0.2">
      <c r="A13266">
        <v>117973</v>
      </c>
      <c r="B13266">
        <v>1080857</v>
      </c>
      <c r="C13266">
        <v>0</v>
      </c>
      <c r="D13266">
        <v>27</v>
      </c>
      <c r="E13266">
        <v>8.3728278041100002E-2</v>
      </c>
      <c r="F13266">
        <v>3</v>
      </c>
      <c r="G13266">
        <v>0</v>
      </c>
      <c r="H13266">
        <v>1</v>
      </c>
      <c r="I13266">
        <v>0</v>
      </c>
      <c r="J13266">
        <v>0</v>
      </c>
      <c r="K13266">
        <v>0</v>
      </c>
      <c r="L13266">
        <v>0</v>
      </c>
      <c r="M13266">
        <v>3</v>
      </c>
      <c r="N13266">
        <v>0.17795357877599999</v>
      </c>
      <c r="O13266">
        <f t="shared" si="414"/>
        <v>1</v>
      </c>
      <c r="P13266">
        <f t="shared" si="415"/>
        <v>0.16713322664246966</v>
      </c>
    </row>
    <row r="13267" spans="1:16" x14ac:dyDescent="0.2">
      <c r="A13267">
        <v>117973</v>
      </c>
      <c r="B13267">
        <v>1080581</v>
      </c>
      <c r="C13267">
        <v>0</v>
      </c>
      <c r="D13267">
        <v>12</v>
      </c>
      <c r="E13267">
        <v>2.0935960591099999E-2</v>
      </c>
      <c r="F13267">
        <v>1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5</v>
      </c>
      <c r="N13267">
        <v>2.0334011338600001E-2</v>
      </c>
      <c r="O13267">
        <f t="shared" si="414"/>
        <v>0</v>
      </c>
      <c r="P13267">
        <f t="shared" si="415"/>
        <v>1.9097614945314742E-2</v>
      </c>
    </row>
    <row r="13268" spans="1:16" x14ac:dyDescent="0.2">
      <c r="A13268">
        <v>117973</v>
      </c>
      <c r="B13268">
        <v>1080662</v>
      </c>
      <c r="C13268">
        <v>0</v>
      </c>
      <c r="D13268">
        <v>30</v>
      </c>
      <c r="E13268">
        <v>7.7496274217599997E-2</v>
      </c>
      <c r="F13268">
        <v>4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2</v>
      </c>
      <c r="N13268">
        <v>6.3248647502599994E-2</v>
      </c>
      <c r="O13268">
        <f t="shared" si="414"/>
        <v>1</v>
      </c>
      <c r="P13268">
        <f t="shared" si="415"/>
        <v>5.9402854444348979E-2</v>
      </c>
    </row>
    <row r="13269" spans="1:16" x14ac:dyDescent="0.2">
      <c r="A13269">
        <v>117973</v>
      </c>
      <c r="B13269">
        <v>1080831</v>
      </c>
      <c r="C13269">
        <v>0</v>
      </c>
      <c r="D13269">
        <v>28</v>
      </c>
      <c r="E13269">
        <v>7.7279752704800003E-2</v>
      </c>
      <c r="F13269">
        <v>0</v>
      </c>
      <c r="G13269">
        <v>0</v>
      </c>
      <c r="H13269">
        <v>1</v>
      </c>
      <c r="I13269">
        <v>1</v>
      </c>
      <c r="J13269">
        <v>0</v>
      </c>
      <c r="K13269">
        <v>0</v>
      </c>
      <c r="L13269">
        <v>0</v>
      </c>
      <c r="M13269">
        <v>2</v>
      </c>
      <c r="N13269">
        <v>0.10470624154200001</v>
      </c>
      <c r="O13269">
        <f t="shared" si="414"/>
        <v>1</v>
      </c>
      <c r="P13269">
        <f t="shared" si="415"/>
        <v>9.8339646321742941E-2</v>
      </c>
    </row>
    <row r="13270" spans="1:16" x14ac:dyDescent="0.2">
      <c r="A13270">
        <v>117973</v>
      </c>
      <c r="B13270">
        <v>1080584</v>
      </c>
      <c r="C13270">
        <v>0</v>
      </c>
      <c r="D13270">
        <v>42</v>
      </c>
      <c r="E13270">
        <v>7.9365079365099997E-2</v>
      </c>
      <c r="F13270">
        <v>0</v>
      </c>
      <c r="G13270">
        <v>0</v>
      </c>
      <c r="H13270">
        <v>1</v>
      </c>
      <c r="I13270">
        <v>0</v>
      </c>
      <c r="J13270">
        <v>0</v>
      </c>
      <c r="K13270">
        <v>0</v>
      </c>
      <c r="L13270">
        <v>0</v>
      </c>
      <c r="M13270">
        <v>2</v>
      </c>
      <c r="N13270">
        <v>0.132492359698</v>
      </c>
      <c r="O13270">
        <f t="shared" si="414"/>
        <v>1</v>
      </c>
      <c r="P13270">
        <f t="shared" si="415"/>
        <v>0.12443624755462304</v>
      </c>
    </row>
    <row r="13271" spans="1:16" x14ac:dyDescent="0.2">
      <c r="A13271">
        <v>117973</v>
      </c>
      <c r="B13271">
        <v>1080871</v>
      </c>
      <c r="C13271">
        <v>0</v>
      </c>
      <c r="D13271">
        <v>68</v>
      </c>
      <c r="E13271">
        <v>9.7122302158300006E-2</v>
      </c>
      <c r="F13271">
        <v>1</v>
      </c>
      <c r="G13271">
        <v>0</v>
      </c>
      <c r="H13271">
        <v>1</v>
      </c>
      <c r="I13271">
        <v>0</v>
      </c>
      <c r="J13271">
        <v>0</v>
      </c>
      <c r="K13271">
        <v>0</v>
      </c>
      <c r="L13271">
        <v>0</v>
      </c>
      <c r="M13271">
        <v>3</v>
      </c>
      <c r="N13271">
        <v>0.19142314666999999</v>
      </c>
      <c r="O13271">
        <f t="shared" si="414"/>
        <v>1</v>
      </c>
      <c r="P13271">
        <f t="shared" si="415"/>
        <v>0.17978378618214466</v>
      </c>
    </row>
    <row r="13272" spans="1:16" x14ac:dyDescent="0.2">
      <c r="A13272">
        <v>117973</v>
      </c>
      <c r="B13272">
        <v>1080746</v>
      </c>
      <c r="C13272">
        <v>0</v>
      </c>
      <c r="D13272">
        <v>74</v>
      </c>
      <c r="E13272">
        <v>9.8607888631099996E-2</v>
      </c>
      <c r="F13272">
        <v>1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2</v>
      </c>
      <c r="N13272">
        <v>0.187736718527</v>
      </c>
      <c r="O13272">
        <f t="shared" si="414"/>
        <v>1</v>
      </c>
      <c r="P13272">
        <f t="shared" si="415"/>
        <v>0.17632150891543824</v>
      </c>
    </row>
    <row r="13273" spans="1:16" x14ac:dyDescent="0.2">
      <c r="A13273">
        <v>117973</v>
      </c>
      <c r="B13273">
        <v>1080648</v>
      </c>
      <c r="C13273">
        <v>0</v>
      </c>
      <c r="D13273">
        <v>27</v>
      </c>
      <c r="E13273">
        <v>7.9729729729699994E-2</v>
      </c>
      <c r="F13273">
        <v>3</v>
      </c>
      <c r="G13273">
        <v>0</v>
      </c>
      <c r="H13273">
        <v>4</v>
      </c>
      <c r="I13273">
        <v>0</v>
      </c>
      <c r="J13273">
        <v>0</v>
      </c>
      <c r="K13273">
        <v>0</v>
      </c>
      <c r="L13273">
        <v>0</v>
      </c>
      <c r="M13273">
        <v>2</v>
      </c>
      <c r="N13273">
        <v>0.12412097548000001</v>
      </c>
      <c r="O13273">
        <f t="shared" si="414"/>
        <v>1</v>
      </c>
      <c r="P13273">
        <f t="shared" si="415"/>
        <v>0.1165738799335742</v>
      </c>
    </row>
    <row r="13274" spans="1:16" x14ac:dyDescent="0.2">
      <c r="A13274">
        <v>117973</v>
      </c>
      <c r="B13274">
        <v>1080728</v>
      </c>
      <c r="C13274">
        <v>0</v>
      </c>
      <c r="D13274">
        <v>52</v>
      </c>
      <c r="E13274">
        <v>9.8844672657300001E-2</v>
      </c>
      <c r="F13274">
        <v>4</v>
      </c>
      <c r="G13274">
        <v>0</v>
      </c>
      <c r="H13274">
        <v>2</v>
      </c>
      <c r="I13274">
        <v>0</v>
      </c>
      <c r="J13274">
        <v>0</v>
      </c>
      <c r="K13274">
        <v>0</v>
      </c>
      <c r="L13274">
        <v>0</v>
      </c>
      <c r="M13274">
        <v>2</v>
      </c>
      <c r="N13274">
        <v>0.161069317963</v>
      </c>
      <c r="O13274">
        <f t="shared" si="414"/>
        <v>1</v>
      </c>
      <c r="P13274">
        <f t="shared" si="415"/>
        <v>0.15127560237573995</v>
      </c>
    </row>
    <row r="13275" spans="1:16" x14ac:dyDescent="0.2">
      <c r="A13275">
        <v>117973</v>
      </c>
      <c r="B13275">
        <v>1080727</v>
      </c>
      <c r="C13275">
        <v>1</v>
      </c>
      <c r="D13275">
        <v>60</v>
      </c>
      <c r="E13275">
        <v>9.2465753424699995E-2</v>
      </c>
      <c r="F13275">
        <v>0</v>
      </c>
      <c r="G13275">
        <v>0</v>
      </c>
      <c r="H13275">
        <v>2</v>
      </c>
      <c r="I13275">
        <v>0</v>
      </c>
      <c r="J13275">
        <v>0</v>
      </c>
      <c r="K13275">
        <v>0</v>
      </c>
      <c r="L13275">
        <v>0</v>
      </c>
      <c r="M13275">
        <v>2</v>
      </c>
      <c r="N13275">
        <v>0.16827344746100001</v>
      </c>
      <c r="O13275">
        <f t="shared" si="414"/>
        <v>1</v>
      </c>
      <c r="P13275">
        <f t="shared" si="415"/>
        <v>0.15804168944424751</v>
      </c>
    </row>
    <row r="13276" spans="1:16" x14ac:dyDescent="0.2">
      <c r="A13276">
        <v>117973</v>
      </c>
      <c r="B13276">
        <v>1080647</v>
      </c>
      <c r="C13276">
        <v>0</v>
      </c>
      <c r="D13276">
        <v>73</v>
      </c>
      <c r="E13276">
        <v>0.116104868914</v>
      </c>
      <c r="F13276">
        <v>1</v>
      </c>
      <c r="G13276">
        <v>0</v>
      </c>
      <c r="H13276">
        <v>1</v>
      </c>
      <c r="I13276">
        <v>0</v>
      </c>
      <c r="J13276">
        <v>0</v>
      </c>
      <c r="K13276">
        <v>0</v>
      </c>
      <c r="L13276">
        <v>0</v>
      </c>
      <c r="M13276">
        <v>2</v>
      </c>
      <c r="N13276">
        <v>0.14775619937000001</v>
      </c>
      <c r="O13276">
        <f t="shared" si="414"/>
        <v>1</v>
      </c>
      <c r="P13276">
        <f t="shared" si="415"/>
        <v>0.13877197933861768</v>
      </c>
    </row>
    <row r="13277" spans="1:16" x14ac:dyDescent="0.2">
      <c r="A13277">
        <v>117973</v>
      </c>
      <c r="B13277">
        <v>1080813</v>
      </c>
      <c r="C13277">
        <v>1</v>
      </c>
      <c r="D13277">
        <v>47</v>
      </c>
      <c r="E13277">
        <v>0.100443131462</v>
      </c>
      <c r="F13277">
        <v>5</v>
      </c>
      <c r="G13277">
        <v>0</v>
      </c>
      <c r="H13277">
        <v>1</v>
      </c>
      <c r="I13277">
        <v>0</v>
      </c>
      <c r="J13277">
        <v>0</v>
      </c>
      <c r="K13277">
        <v>0</v>
      </c>
      <c r="L13277">
        <v>0</v>
      </c>
      <c r="M13277">
        <v>2</v>
      </c>
      <c r="N13277">
        <v>0.17720550853700001</v>
      </c>
      <c r="O13277">
        <f t="shared" si="414"/>
        <v>1</v>
      </c>
      <c r="P13277">
        <f t="shared" si="415"/>
        <v>0.16643064232998078</v>
      </c>
    </row>
    <row r="13278" spans="1:16" x14ac:dyDescent="0.2">
      <c r="A13278">
        <v>117973</v>
      </c>
      <c r="B13278">
        <v>1080830</v>
      </c>
      <c r="C13278">
        <v>0</v>
      </c>
      <c r="D13278">
        <v>66</v>
      </c>
      <c r="E13278">
        <v>0.118326118326</v>
      </c>
      <c r="F13278">
        <v>2</v>
      </c>
      <c r="G13278">
        <v>0</v>
      </c>
      <c r="H13278">
        <v>2</v>
      </c>
      <c r="I13278">
        <v>0</v>
      </c>
      <c r="J13278">
        <v>0</v>
      </c>
      <c r="K13278">
        <v>1</v>
      </c>
      <c r="L13278">
        <v>0</v>
      </c>
      <c r="M13278">
        <v>3</v>
      </c>
      <c r="N13278">
        <v>0.28218153645499999</v>
      </c>
      <c r="O13278">
        <f t="shared" si="414"/>
        <v>1</v>
      </c>
      <c r="P13278">
        <f t="shared" si="415"/>
        <v>0.26502367084181622</v>
      </c>
    </row>
    <row r="13279" spans="1:16" x14ac:dyDescent="0.2">
      <c r="A13279">
        <v>117973</v>
      </c>
      <c r="B13279">
        <v>1080781</v>
      </c>
      <c r="C13279">
        <v>0</v>
      </c>
      <c r="D13279">
        <v>72</v>
      </c>
      <c r="E13279">
        <v>0.10602409638599999</v>
      </c>
      <c r="F13279">
        <v>4</v>
      </c>
      <c r="G13279">
        <v>0</v>
      </c>
      <c r="H13279">
        <v>3</v>
      </c>
      <c r="I13279">
        <v>1</v>
      </c>
      <c r="J13279">
        <v>0</v>
      </c>
      <c r="K13279">
        <v>0</v>
      </c>
      <c r="L13279">
        <v>0</v>
      </c>
      <c r="M13279">
        <v>3</v>
      </c>
      <c r="N13279">
        <v>0.16581982531200001</v>
      </c>
      <c r="O13279">
        <f t="shared" si="414"/>
        <v>1</v>
      </c>
      <c r="P13279">
        <f t="shared" si="415"/>
        <v>0.15573725820131087</v>
      </c>
    </row>
    <row r="13280" spans="1:16" x14ac:dyDescent="0.2">
      <c r="A13280">
        <v>117973</v>
      </c>
      <c r="B13280">
        <v>1080780</v>
      </c>
      <c r="C13280">
        <v>0</v>
      </c>
      <c r="D13280">
        <v>70</v>
      </c>
      <c r="E13280">
        <v>0.125</v>
      </c>
      <c r="F13280">
        <v>6</v>
      </c>
      <c r="G13280">
        <v>0</v>
      </c>
      <c r="H13280">
        <v>1</v>
      </c>
      <c r="I13280">
        <v>0</v>
      </c>
      <c r="J13280">
        <v>0</v>
      </c>
      <c r="K13280">
        <v>1</v>
      </c>
      <c r="L13280">
        <v>0</v>
      </c>
      <c r="M13280">
        <v>2</v>
      </c>
      <c r="N13280">
        <v>0.30094255992199997</v>
      </c>
      <c r="O13280">
        <f t="shared" si="414"/>
        <v>1</v>
      </c>
      <c r="P13280">
        <f t="shared" si="415"/>
        <v>0.28264394242456276</v>
      </c>
    </row>
    <row r="13281" spans="1:16" x14ac:dyDescent="0.2">
      <c r="A13281">
        <v>117973</v>
      </c>
      <c r="B13281">
        <v>1080563</v>
      </c>
      <c r="C13281">
        <v>0</v>
      </c>
      <c r="D13281">
        <v>50</v>
      </c>
      <c r="E13281">
        <v>7.3053892215600005E-2</v>
      </c>
      <c r="F13281">
        <v>2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2</v>
      </c>
      <c r="N13281">
        <v>0.137120600722</v>
      </c>
      <c r="O13281">
        <f t="shared" si="414"/>
        <v>1</v>
      </c>
      <c r="P13281">
        <f t="shared" si="415"/>
        <v>0.12878307137991882</v>
      </c>
    </row>
    <row r="13282" spans="1:16" x14ac:dyDescent="0.2">
      <c r="A13282">
        <v>117973</v>
      </c>
      <c r="B13282">
        <v>1080782</v>
      </c>
      <c r="C13282">
        <v>0</v>
      </c>
      <c r="D13282">
        <v>64</v>
      </c>
      <c r="E13282">
        <v>0.102469135802</v>
      </c>
      <c r="F13282">
        <v>3</v>
      </c>
      <c r="G13282">
        <v>0</v>
      </c>
      <c r="H13282">
        <v>2</v>
      </c>
      <c r="I13282">
        <v>0</v>
      </c>
      <c r="J13282">
        <v>0</v>
      </c>
      <c r="K13282">
        <v>0</v>
      </c>
      <c r="L13282">
        <v>0</v>
      </c>
      <c r="M13282">
        <v>2</v>
      </c>
      <c r="N13282">
        <v>0.20741131413200001</v>
      </c>
      <c r="O13282">
        <f t="shared" si="414"/>
        <v>1</v>
      </c>
      <c r="P13282">
        <f t="shared" si="415"/>
        <v>0.19479980347386655</v>
      </c>
    </row>
    <row r="13283" spans="1:16" x14ac:dyDescent="0.2">
      <c r="A13283">
        <v>117973</v>
      </c>
      <c r="B13283">
        <v>1080543</v>
      </c>
      <c r="C13283">
        <v>1</v>
      </c>
      <c r="D13283">
        <v>27</v>
      </c>
      <c r="E13283">
        <v>9.0332805071299996E-2</v>
      </c>
      <c r="F13283">
        <v>1</v>
      </c>
      <c r="G13283">
        <v>0</v>
      </c>
      <c r="H13283">
        <v>1</v>
      </c>
      <c r="I13283">
        <v>0</v>
      </c>
      <c r="J13283">
        <v>0</v>
      </c>
      <c r="K13283">
        <v>0</v>
      </c>
      <c r="L13283">
        <v>0</v>
      </c>
      <c r="M13283">
        <v>3</v>
      </c>
      <c r="N13283">
        <v>8.6785044515000007E-2</v>
      </c>
      <c r="O13283">
        <f t="shared" si="414"/>
        <v>1</v>
      </c>
      <c r="P13283">
        <f t="shared" si="415"/>
        <v>8.1508136076095097E-2</v>
      </c>
    </row>
    <row r="13284" spans="1:16" x14ac:dyDescent="0.2">
      <c r="A13284">
        <v>117973</v>
      </c>
      <c r="B13284">
        <v>1080880</v>
      </c>
      <c r="C13284">
        <v>0</v>
      </c>
      <c r="D13284">
        <v>50</v>
      </c>
      <c r="E13284">
        <v>0.103494623656</v>
      </c>
      <c r="F13284">
        <v>3</v>
      </c>
      <c r="G13284">
        <v>0</v>
      </c>
      <c r="H13284">
        <v>2</v>
      </c>
      <c r="I13284">
        <v>0</v>
      </c>
      <c r="J13284">
        <v>0</v>
      </c>
      <c r="K13284">
        <v>0</v>
      </c>
      <c r="L13284">
        <v>0</v>
      </c>
      <c r="M13284">
        <v>3</v>
      </c>
      <c r="N13284">
        <v>7.4854543029899995E-2</v>
      </c>
      <c r="O13284">
        <f t="shared" si="414"/>
        <v>1</v>
      </c>
      <c r="P13284">
        <f t="shared" si="415"/>
        <v>7.0303061008863771E-2</v>
      </c>
    </row>
    <row r="13285" spans="1:16" x14ac:dyDescent="0.2">
      <c r="A13285">
        <v>117973</v>
      </c>
      <c r="B13285">
        <v>1080680</v>
      </c>
      <c r="C13285">
        <v>0</v>
      </c>
      <c r="D13285">
        <v>65</v>
      </c>
      <c r="E13285">
        <v>9.4545454545499993E-2</v>
      </c>
      <c r="F13285">
        <v>3</v>
      </c>
      <c r="G13285">
        <v>0</v>
      </c>
      <c r="H13285">
        <v>1</v>
      </c>
      <c r="I13285">
        <v>0</v>
      </c>
      <c r="J13285">
        <v>0</v>
      </c>
      <c r="K13285">
        <v>0</v>
      </c>
      <c r="L13285">
        <v>0</v>
      </c>
      <c r="M13285">
        <v>2</v>
      </c>
      <c r="N13285">
        <v>0.15423015330299999</v>
      </c>
      <c r="O13285">
        <f t="shared" si="414"/>
        <v>1</v>
      </c>
      <c r="P13285">
        <f t="shared" si="415"/>
        <v>0.14485228869457048</v>
      </c>
    </row>
    <row r="13286" spans="1:16" x14ac:dyDescent="0.2">
      <c r="A13286">
        <v>117973</v>
      </c>
      <c r="B13286">
        <v>1080833</v>
      </c>
      <c r="C13286">
        <v>1</v>
      </c>
      <c r="D13286">
        <v>52</v>
      </c>
      <c r="E13286">
        <v>9.9447513812200003E-2</v>
      </c>
      <c r="F13286">
        <v>3</v>
      </c>
      <c r="G13286">
        <v>0</v>
      </c>
      <c r="H13286">
        <v>1</v>
      </c>
      <c r="I13286">
        <v>0</v>
      </c>
      <c r="J13286">
        <v>0</v>
      </c>
      <c r="K13286">
        <v>0</v>
      </c>
      <c r="L13286">
        <v>0</v>
      </c>
      <c r="M13286">
        <v>3</v>
      </c>
      <c r="N13286">
        <v>0.16511695756700001</v>
      </c>
      <c r="O13286">
        <f t="shared" si="414"/>
        <v>1</v>
      </c>
      <c r="P13286">
        <f t="shared" si="415"/>
        <v>0.15507712787444267</v>
      </c>
    </row>
    <row r="13287" spans="1:16" x14ac:dyDescent="0.2">
      <c r="A13287">
        <v>117973</v>
      </c>
      <c r="B13287">
        <v>1080687</v>
      </c>
      <c r="C13287">
        <v>0</v>
      </c>
      <c r="D13287">
        <v>38</v>
      </c>
      <c r="E13287">
        <v>9.7946287519699998E-2</v>
      </c>
      <c r="F13287">
        <v>3</v>
      </c>
      <c r="G13287">
        <v>0</v>
      </c>
      <c r="H13287">
        <v>2</v>
      </c>
      <c r="I13287">
        <v>0</v>
      </c>
      <c r="J13287">
        <v>0</v>
      </c>
      <c r="K13287">
        <v>0</v>
      </c>
      <c r="L13287">
        <v>0</v>
      </c>
      <c r="M13287">
        <v>2</v>
      </c>
      <c r="N13287">
        <v>0.19659744249800001</v>
      </c>
      <c r="O13287">
        <f t="shared" si="414"/>
        <v>1</v>
      </c>
      <c r="P13287">
        <f t="shared" si="415"/>
        <v>0.18464346230265069</v>
      </c>
    </row>
    <row r="13288" spans="1:16" x14ac:dyDescent="0.2">
      <c r="A13288">
        <v>333888</v>
      </c>
      <c r="B13288">
        <v>1080573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5</v>
      </c>
      <c r="N13288">
        <v>4.40357142857E-3</v>
      </c>
      <c r="O13288">
        <f t="shared" si="414"/>
        <v>0</v>
      </c>
      <c r="P13288">
        <f t="shared" si="415"/>
        <v>4.1358151191436075E-3</v>
      </c>
    </row>
    <row r="13289" spans="1:16" x14ac:dyDescent="0.2">
      <c r="A13289">
        <v>21499</v>
      </c>
      <c r="B13289">
        <v>1080844</v>
      </c>
      <c r="C13289">
        <v>3</v>
      </c>
      <c r="D13289">
        <v>36</v>
      </c>
      <c r="E13289">
        <v>0.109479305741</v>
      </c>
      <c r="F13289">
        <v>0</v>
      </c>
      <c r="G13289">
        <v>0</v>
      </c>
      <c r="H13289">
        <v>1</v>
      </c>
      <c r="I13289">
        <v>0</v>
      </c>
      <c r="J13289">
        <v>0</v>
      </c>
      <c r="K13289">
        <v>0</v>
      </c>
      <c r="L13289">
        <v>0</v>
      </c>
      <c r="M13289">
        <v>2</v>
      </c>
      <c r="N13289">
        <v>6.0337574652700003E-2</v>
      </c>
      <c r="O13289">
        <f t="shared" si="414"/>
        <v>1</v>
      </c>
      <c r="P13289">
        <f t="shared" si="415"/>
        <v>5.6668787494183817E-2</v>
      </c>
    </row>
    <row r="13290" spans="1:16" x14ac:dyDescent="0.2">
      <c r="A13290">
        <v>21499</v>
      </c>
      <c r="B13290">
        <v>1080807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5</v>
      </c>
      <c r="N13290">
        <v>4.40357142857E-3</v>
      </c>
      <c r="O13290">
        <f t="shared" si="414"/>
        <v>0</v>
      </c>
      <c r="P13290">
        <f t="shared" si="415"/>
        <v>4.1358151191436075E-3</v>
      </c>
    </row>
    <row r="13291" spans="1:16" x14ac:dyDescent="0.2">
      <c r="A13291">
        <v>21499</v>
      </c>
      <c r="B13291">
        <v>1080779</v>
      </c>
      <c r="C13291">
        <v>1</v>
      </c>
      <c r="D13291">
        <v>45</v>
      </c>
      <c r="E13291">
        <v>8.9761570827499998E-2</v>
      </c>
      <c r="F13291">
        <v>0</v>
      </c>
      <c r="G13291">
        <v>0</v>
      </c>
      <c r="H13291">
        <v>1</v>
      </c>
      <c r="I13291">
        <v>1</v>
      </c>
      <c r="J13291">
        <v>0</v>
      </c>
      <c r="K13291">
        <v>0</v>
      </c>
      <c r="L13291">
        <v>0</v>
      </c>
      <c r="M13291">
        <v>2</v>
      </c>
      <c r="N13291">
        <v>6.3271950541500005E-2</v>
      </c>
      <c r="O13291">
        <f t="shared" si="414"/>
        <v>1</v>
      </c>
      <c r="P13291">
        <f t="shared" si="415"/>
        <v>5.9424740557057265E-2</v>
      </c>
    </row>
    <row r="13292" spans="1:16" x14ac:dyDescent="0.2">
      <c r="A13292">
        <v>21499</v>
      </c>
      <c r="B13292">
        <v>1080808</v>
      </c>
      <c r="C13292">
        <v>0</v>
      </c>
      <c r="D13292">
        <v>29</v>
      </c>
      <c r="E13292">
        <v>0.107843137255</v>
      </c>
      <c r="F13292">
        <v>1</v>
      </c>
      <c r="G13292">
        <v>0</v>
      </c>
      <c r="H13292">
        <v>3</v>
      </c>
      <c r="I13292">
        <v>0</v>
      </c>
      <c r="J13292">
        <v>0</v>
      </c>
      <c r="K13292">
        <v>0</v>
      </c>
      <c r="L13292">
        <v>0</v>
      </c>
      <c r="M13292">
        <v>2</v>
      </c>
      <c r="N13292">
        <v>0.19125217504899999</v>
      </c>
      <c r="O13292">
        <f t="shared" si="414"/>
        <v>1</v>
      </c>
      <c r="P13292">
        <f t="shared" si="415"/>
        <v>0.1796232103798564</v>
      </c>
    </row>
    <row r="13293" spans="1:16" x14ac:dyDescent="0.2">
      <c r="A13293">
        <v>21499</v>
      </c>
      <c r="B13293">
        <v>1080614</v>
      </c>
      <c r="C13293">
        <v>0</v>
      </c>
      <c r="D13293">
        <v>30</v>
      </c>
      <c r="E13293">
        <v>9.5238095238100007E-2</v>
      </c>
      <c r="F13293">
        <v>5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3</v>
      </c>
      <c r="N13293">
        <v>0.18967928579599999</v>
      </c>
      <c r="O13293">
        <f t="shared" si="414"/>
        <v>1</v>
      </c>
      <c r="P13293">
        <f t="shared" si="415"/>
        <v>0.1781459596394481</v>
      </c>
    </row>
    <row r="13294" spans="1:16" x14ac:dyDescent="0.2">
      <c r="A13294">
        <v>21499</v>
      </c>
      <c r="B13294">
        <v>1080598</v>
      </c>
      <c r="C13294">
        <v>1</v>
      </c>
      <c r="D13294">
        <v>29</v>
      </c>
      <c r="E13294">
        <v>0.119047619048</v>
      </c>
      <c r="F13294">
        <v>1</v>
      </c>
      <c r="G13294">
        <v>0</v>
      </c>
      <c r="H13294">
        <v>4</v>
      </c>
      <c r="I13294">
        <v>0</v>
      </c>
      <c r="J13294">
        <v>0</v>
      </c>
      <c r="K13294">
        <v>0</v>
      </c>
      <c r="L13294">
        <v>0</v>
      </c>
      <c r="M13294">
        <v>2</v>
      </c>
      <c r="N13294">
        <v>0.15207297204699999</v>
      </c>
      <c r="O13294">
        <f t="shared" si="414"/>
        <v>1</v>
      </c>
      <c r="P13294">
        <f t="shared" si="415"/>
        <v>0.14282627344807877</v>
      </c>
    </row>
    <row r="13295" spans="1:16" x14ac:dyDescent="0.2">
      <c r="A13295">
        <v>21499</v>
      </c>
      <c r="B13295">
        <v>1080599</v>
      </c>
      <c r="C13295">
        <v>2</v>
      </c>
      <c r="D13295">
        <v>35</v>
      </c>
      <c r="E13295">
        <v>0.14652014652000001</v>
      </c>
      <c r="F13295">
        <v>2</v>
      </c>
      <c r="G13295">
        <v>0</v>
      </c>
      <c r="H13295">
        <v>1</v>
      </c>
      <c r="I13295">
        <v>0</v>
      </c>
      <c r="J13295">
        <v>0</v>
      </c>
      <c r="K13295">
        <v>0</v>
      </c>
      <c r="L13295">
        <v>1</v>
      </c>
      <c r="M13295">
        <v>2</v>
      </c>
      <c r="N13295">
        <v>0.176157631176</v>
      </c>
      <c r="O13295">
        <f t="shared" si="414"/>
        <v>1</v>
      </c>
      <c r="P13295">
        <f t="shared" si="415"/>
        <v>0.16544648047342167</v>
      </c>
    </row>
    <row r="13296" spans="1:16" x14ac:dyDescent="0.2">
      <c r="A13296">
        <v>21499</v>
      </c>
      <c r="B13296">
        <v>1080630</v>
      </c>
      <c r="C13296">
        <v>3</v>
      </c>
      <c r="D13296">
        <v>9</v>
      </c>
      <c r="E13296">
        <v>7.9136690647499994E-2</v>
      </c>
      <c r="F13296">
        <v>1</v>
      </c>
      <c r="G13296">
        <v>0</v>
      </c>
      <c r="H13296">
        <v>1</v>
      </c>
      <c r="I13296">
        <v>1</v>
      </c>
      <c r="J13296">
        <v>0</v>
      </c>
      <c r="K13296">
        <v>0</v>
      </c>
      <c r="L13296">
        <v>0</v>
      </c>
      <c r="M13296">
        <v>3</v>
      </c>
      <c r="N13296">
        <v>5.1401432368200002E-2</v>
      </c>
      <c r="O13296">
        <f t="shared" si="414"/>
        <v>1</v>
      </c>
      <c r="P13296">
        <f t="shared" si="415"/>
        <v>4.8276001555190816E-2</v>
      </c>
    </row>
    <row r="13297" spans="1:16" x14ac:dyDescent="0.2">
      <c r="A13297">
        <v>21499</v>
      </c>
      <c r="B13297">
        <v>1080679</v>
      </c>
      <c r="C13297">
        <v>1</v>
      </c>
      <c r="D13297">
        <v>23</v>
      </c>
      <c r="E13297">
        <v>0.121771217712</v>
      </c>
      <c r="F13297">
        <v>1</v>
      </c>
      <c r="G13297">
        <v>0</v>
      </c>
      <c r="H13297">
        <v>1</v>
      </c>
      <c r="I13297">
        <v>0</v>
      </c>
      <c r="J13297">
        <v>0</v>
      </c>
      <c r="K13297">
        <v>0</v>
      </c>
      <c r="L13297">
        <v>0</v>
      </c>
      <c r="M13297">
        <v>3</v>
      </c>
      <c r="N13297">
        <v>6.0359684454699997E-2</v>
      </c>
      <c r="O13297">
        <f t="shared" si="414"/>
        <v>1</v>
      </c>
      <c r="P13297">
        <f t="shared" si="415"/>
        <v>5.6689552923989167E-2</v>
      </c>
    </row>
    <row r="13298" spans="1:16" x14ac:dyDescent="0.2">
      <c r="A13298">
        <v>21499</v>
      </c>
      <c r="B13298">
        <v>1080533</v>
      </c>
      <c r="C13298">
        <v>2</v>
      </c>
      <c r="D13298">
        <v>14</v>
      </c>
      <c r="E13298">
        <v>0.1</v>
      </c>
      <c r="F13298">
        <v>0</v>
      </c>
      <c r="G13298">
        <v>0</v>
      </c>
      <c r="H13298">
        <v>2</v>
      </c>
      <c r="I13298">
        <v>1</v>
      </c>
      <c r="J13298">
        <v>0</v>
      </c>
      <c r="K13298">
        <v>0</v>
      </c>
      <c r="L13298">
        <v>0</v>
      </c>
      <c r="M13298">
        <v>3</v>
      </c>
      <c r="N13298">
        <v>4.6260602796799999E-2</v>
      </c>
      <c r="O13298">
        <f t="shared" si="414"/>
        <v>1</v>
      </c>
      <c r="P13298">
        <f t="shared" si="415"/>
        <v>4.3447756797221473E-2</v>
      </c>
    </row>
    <row r="13299" spans="1:16" x14ac:dyDescent="0.2">
      <c r="A13299">
        <v>21499</v>
      </c>
      <c r="B13299">
        <v>1080655</v>
      </c>
      <c r="C13299">
        <v>0</v>
      </c>
      <c r="D13299">
        <v>38</v>
      </c>
      <c r="E13299">
        <v>0.12796208530799999</v>
      </c>
      <c r="F13299">
        <v>3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2</v>
      </c>
      <c r="N13299">
        <v>7.4439279450599999E-2</v>
      </c>
      <c r="O13299">
        <f t="shared" si="414"/>
        <v>1</v>
      </c>
      <c r="P13299">
        <f t="shared" si="415"/>
        <v>6.9913047262622277E-2</v>
      </c>
    </row>
    <row r="13300" spans="1:16" x14ac:dyDescent="0.2">
      <c r="A13300">
        <v>21499</v>
      </c>
      <c r="B13300">
        <v>1080731</v>
      </c>
      <c r="C13300">
        <v>1</v>
      </c>
      <c r="D13300">
        <v>27</v>
      </c>
      <c r="E13300">
        <v>0.11645101663599999</v>
      </c>
      <c r="F13300">
        <v>1</v>
      </c>
      <c r="G13300">
        <v>0</v>
      </c>
      <c r="H13300">
        <v>1</v>
      </c>
      <c r="I13300">
        <v>0</v>
      </c>
      <c r="J13300">
        <v>0</v>
      </c>
      <c r="K13300">
        <v>0</v>
      </c>
      <c r="L13300">
        <v>0</v>
      </c>
      <c r="M13300">
        <v>3</v>
      </c>
      <c r="N13300">
        <v>0.14469278705300001</v>
      </c>
      <c r="O13300">
        <f t="shared" si="414"/>
        <v>1</v>
      </c>
      <c r="P13300">
        <f t="shared" si="415"/>
        <v>0.13589483582401057</v>
      </c>
    </row>
    <row r="13301" spans="1:16" x14ac:dyDescent="0.2">
      <c r="A13301">
        <v>21499</v>
      </c>
      <c r="B13301">
        <v>1080555</v>
      </c>
      <c r="C13301">
        <v>0</v>
      </c>
      <c r="D13301">
        <v>22</v>
      </c>
      <c r="E13301">
        <v>0.143426294821</v>
      </c>
      <c r="F13301">
        <v>4</v>
      </c>
      <c r="G13301">
        <v>0</v>
      </c>
      <c r="H13301">
        <v>5</v>
      </c>
      <c r="I13301">
        <v>0</v>
      </c>
      <c r="J13301">
        <v>0</v>
      </c>
      <c r="K13301">
        <v>1</v>
      </c>
      <c r="L13301">
        <v>0</v>
      </c>
      <c r="M13301">
        <v>2</v>
      </c>
      <c r="N13301">
        <v>0.23397914285599999</v>
      </c>
      <c r="O13301">
        <f t="shared" si="414"/>
        <v>1</v>
      </c>
      <c r="P13301">
        <f t="shared" si="415"/>
        <v>0.21975219257482384</v>
      </c>
    </row>
    <row r="13302" spans="1:16" x14ac:dyDescent="0.2">
      <c r="A13302">
        <v>21499</v>
      </c>
      <c r="B13302">
        <v>1080698</v>
      </c>
      <c r="C13302">
        <v>0</v>
      </c>
      <c r="D13302">
        <v>41</v>
      </c>
      <c r="E13302">
        <v>0.124824684432</v>
      </c>
      <c r="F13302">
        <v>1</v>
      </c>
      <c r="G13302">
        <v>0</v>
      </c>
      <c r="H13302">
        <v>2</v>
      </c>
      <c r="I13302">
        <v>1</v>
      </c>
      <c r="J13302">
        <v>0</v>
      </c>
      <c r="K13302">
        <v>0</v>
      </c>
      <c r="L13302">
        <v>1</v>
      </c>
      <c r="M13302">
        <v>2</v>
      </c>
      <c r="N13302">
        <v>0.204205843799</v>
      </c>
      <c r="O13302">
        <f t="shared" si="414"/>
        <v>1</v>
      </c>
      <c r="P13302">
        <f t="shared" si="415"/>
        <v>0.19178923968894054</v>
      </c>
    </row>
    <row r="13303" spans="1:16" x14ac:dyDescent="0.2">
      <c r="A13303">
        <v>21499</v>
      </c>
      <c r="B13303">
        <v>1080578</v>
      </c>
      <c r="C13303">
        <v>4</v>
      </c>
      <c r="D13303">
        <v>13</v>
      </c>
      <c r="E13303">
        <v>0.13918629550299999</v>
      </c>
      <c r="F13303">
        <v>2</v>
      </c>
      <c r="G13303">
        <v>0</v>
      </c>
      <c r="H13303">
        <v>3</v>
      </c>
      <c r="I13303">
        <v>0</v>
      </c>
      <c r="J13303">
        <v>0</v>
      </c>
      <c r="K13303">
        <v>1</v>
      </c>
      <c r="L13303">
        <v>0</v>
      </c>
      <c r="M13303">
        <v>2</v>
      </c>
      <c r="N13303">
        <v>0.28971988833599999</v>
      </c>
      <c r="O13303">
        <f t="shared" si="414"/>
        <v>1</v>
      </c>
      <c r="P13303">
        <f t="shared" si="415"/>
        <v>0.27210365811773257</v>
      </c>
    </row>
    <row r="13304" spans="1:16" x14ac:dyDescent="0.2">
      <c r="A13304">
        <v>21499</v>
      </c>
      <c r="B13304">
        <v>1080883</v>
      </c>
      <c r="C13304">
        <v>3</v>
      </c>
      <c r="D13304">
        <v>24</v>
      </c>
      <c r="E13304">
        <v>0.109869646182</v>
      </c>
      <c r="F13304">
        <v>1</v>
      </c>
      <c r="G13304">
        <v>0</v>
      </c>
      <c r="H13304">
        <v>0</v>
      </c>
      <c r="I13304">
        <v>1</v>
      </c>
      <c r="J13304">
        <v>0</v>
      </c>
      <c r="K13304">
        <v>0</v>
      </c>
      <c r="L13304">
        <v>0</v>
      </c>
      <c r="M13304">
        <v>3</v>
      </c>
      <c r="N13304">
        <v>6.3145831796199994E-2</v>
      </c>
      <c r="O13304">
        <f t="shared" si="414"/>
        <v>1</v>
      </c>
      <c r="P13304">
        <f t="shared" si="415"/>
        <v>5.9306290380404039E-2</v>
      </c>
    </row>
    <row r="13305" spans="1:16" x14ac:dyDescent="0.2">
      <c r="A13305">
        <v>21499</v>
      </c>
      <c r="B13305">
        <v>1080515</v>
      </c>
      <c r="C13305">
        <v>1</v>
      </c>
      <c r="D13305">
        <v>22</v>
      </c>
      <c r="E13305">
        <v>0.10727969348700001</v>
      </c>
      <c r="F13305">
        <v>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3</v>
      </c>
      <c r="N13305">
        <v>7.8861070706600006E-2</v>
      </c>
      <c r="O13305">
        <f t="shared" si="414"/>
        <v>1</v>
      </c>
      <c r="P13305">
        <f t="shared" si="415"/>
        <v>7.406597436438625E-2</v>
      </c>
    </row>
    <row r="13306" spans="1:16" x14ac:dyDescent="0.2">
      <c r="A13306">
        <v>21499</v>
      </c>
      <c r="B13306">
        <v>1080784</v>
      </c>
      <c r="C13306">
        <v>0</v>
      </c>
      <c r="D13306">
        <v>27</v>
      </c>
      <c r="E13306">
        <v>0.108490566038</v>
      </c>
      <c r="F13306">
        <v>3</v>
      </c>
      <c r="G13306">
        <v>0</v>
      </c>
      <c r="H13306">
        <v>4</v>
      </c>
      <c r="I13306">
        <v>0</v>
      </c>
      <c r="J13306">
        <v>0</v>
      </c>
      <c r="K13306">
        <v>0</v>
      </c>
      <c r="L13306">
        <v>0</v>
      </c>
      <c r="M13306">
        <v>2</v>
      </c>
      <c r="N13306">
        <v>0.19644701427200001</v>
      </c>
      <c r="O13306">
        <f t="shared" si="414"/>
        <v>1</v>
      </c>
      <c r="P13306">
        <f t="shared" si="415"/>
        <v>0.18450218076753117</v>
      </c>
    </row>
    <row r="13307" spans="1:16" x14ac:dyDescent="0.2">
      <c r="A13307">
        <v>21499</v>
      </c>
      <c r="B13307">
        <v>1080709</v>
      </c>
      <c r="C13307">
        <v>4</v>
      </c>
      <c r="D13307">
        <v>19</v>
      </c>
      <c r="E13307">
        <v>0.124161073826</v>
      </c>
      <c r="F13307">
        <v>2</v>
      </c>
      <c r="G13307">
        <v>0</v>
      </c>
      <c r="H13307">
        <v>3</v>
      </c>
      <c r="I13307">
        <v>1</v>
      </c>
      <c r="J13307">
        <v>0</v>
      </c>
      <c r="K13307">
        <v>0</v>
      </c>
      <c r="L13307">
        <v>2</v>
      </c>
      <c r="M13307">
        <v>2</v>
      </c>
      <c r="N13307">
        <v>0.278313472048</v>
      </c>
      <c r="O13307">
        <f t="shared" si="414"/>
        <v>1</v>
      </c>
      <c r="P13307">
        <f t="shared" si="415"/>
        <v>0.26139080158653383</v>
      </c>
    </row>
    <row r="13308" spans="1:16" x14ac:dyDescent="0.2">
      <c r="A13308">
        <v>21499</v>
      </c>
      <c r="B13308">
        <v>1080766</v>
      </c>
      <c r="C13308">
        <v>0</v>
      </c>
      <c r="D13308">
        <v>23</v>
      </c>
      <c r="E13308">
        <v>0.15789473684200001</v>
      </c>
      <c r="F13308">
        <v>7</v>
      </c>
      <c r="G13308">
        <v>0</v>
      </c>
      <c r="H13308">
        <v>1</v>
      </c>
      <c r="I13308">
        <v>1</v>
      </c>
      <c r="J13308">
        <v>0</v>
      </c>
      <c r="K13308">
        <v>0</v>
      </c>
      <c r="L13308">
        <v>0</v>
      </c>
      <c r="M13308">
        <v>2</v>
      </c>
      <c r="N13308">
        <v>0.10538942334</v>
      </c>
      <c r="O13308">
        <f t="shared" si="414"/>
        <v>1</v>
      </c>
      <c r="P13308">
        <f t="shared" si="415"/>
        <v>9.8981287692871914E-2</v>
      </c>
    </row>
    <row r="13309" spans="1:16" x14ac:dyDescent="0.2">
      <c r="A13309">
        <v>21499</v>
      </c>
      <c r="B13309">
        <v>1080817</v>
      </c>
      <c r="C13309">
        <v>0</v>
      </c>
      <c r="D13309">
        <v>12</v>
      </c>
      <c r="E13309">
        <v>0.107660455487</v>
      </c>
      <c r="F13309">
        <v>1</v>
      </c>
      <c r="G13309">
        <v>0</v>
      </c>
      <c r="H13309">
        <v>3</v>
      </c>
      <c r="I13309">
        <v>0</v>
      </c>
      <c r="J13309">
        <v>0</v>
      </c>
      <c r="K13309">
        <v>0</v>
      </c>
      <c r="L13309">
        <v>0</v>
      </c>
      <c r="M13309">
        <v>2</v>
      </c>
      <c r="N13309">
        <v>4.4519994842599997E-2</v>
      </c>
      <c r="O13309">
        <f t="shared" si="414"/>
        <v>1</v>
      </c>
      <c r="P13309">
        <f t="shared" si="415"/>
        <v>4.1812985382642713E-2</v>
      </c>
    </row>
    <row r="13310" spans="1:16" x14ac:dyDescent="0.2">
      <c r="A13310">
        <v>21499</v>
      </c>
      <c r="B13310">
        <v>1080830</v>
      </c>
      <c r="C13310">
        <v>1</v>
      </c>
      <c r="D13310">
        <v>39</v>
      </c>
      <c r="E13310">
        <v>0.14205607476599999</v>
      </c>
      <c r="F13310">
        <v>1</v>
      </c>
      <c r="G13310">
        <v>0</v>
      </c>
      <c r="H13310">
        <v>1</v>
      </c>
      <c r="I13310">
        <v>0</v>
      </c>
      <c r="J13310">
        <v>0</v>
      </c>
      <c r="K13310">
        <v>0</v>
      </c>
      <c r="L13310">
        <v>0</v>
      </c>
      <c r="M13310">
        <v>2</v>
      </c>
      <c r="N13310">
        <v>7.6773035024799999E-2</v>
      </c>
      <c r="O13310">
        <f t="shared" si="414"/>
        <v>1</v>
      </c>
      <c r="P13310">
        <f t="shared" si="415"/>
        <v>7.2104900340226694E-2</v>
      </c>
    </row>
    <row r="13311" spans="1:16" x14ac:dyDescent="0.2">
      <c r="A13311">
        <v>21499</v>
      </c>
      <c r="B13311">
        <v>1080873</v>
      </c>
      <c r="C13311">
        <v>2</v>
      </c>
      <c r="D13311">
        <v>46</v>
      </c>
      <c r="E13311">
        <v>0.135646687697</v>
      </c>
      <c r="F13311">
        <v>1</v>
      </c>
      <c r="G13311">
        <v>0</v>
      </c>
      <c r="H13311">
        <v>4</v>
      </c>
      <c r="I13311">
        <v>0</v>
      </c>
      <c r="J13311">
        <v>0</v>
      </c>
      <c r="K13311">
        <v>0</v>
      </c>
      <c r="L13311">
        <v>0</v>
      </c>
      <c r="M13311">
        <v>2</v>
      </c>
      <c r="N13311">
        <v>0.25001382942700001</v>
      </c>
      <c r="O13311">
        <f t="shared" si="414"/>
        <v>1</v>
      </c>
      <c r="P13311">
        <f t="shared" si="415"/>
        <v>0.23481190041124383</v>
      </c>
    </row>
    <row r="13312" spans="1:16" x14ac:dyDescent="0.2">
      <c r="A13312">
        <v>21499</v>
      </c>
      <c r="B13312">
        <v>1080621</v>
      </c>
      <c r="C13312">
        <v>3</v>
      </c>
      <c r="D13312">
        <v>20</v>
      </c>
      <c r="E13312">
        <v>9.5155709342599995E-2</v>
      </c>
      <c r="F13312">
        <v>0</v>
      </c>
      <c r="G13312">
        <v>0</v>
      </c>
      <c r="H13312">
        <v>2</v>
      </c>
      <c r="I13312">
        <v>1</v>
      </c>
      <c r="J13312">
        <v>0</v>
      </c>
      <c r="K13312">
        <v>0</v>
      </c>
      <c r="L13312">
        <v>0</v>
      </c>
      <c r="M13312">
        <v>2</v>
      </c>
      <c r="N13312">
        <v>5.9774114102000002E-2</v>
      </c>
      <c r="O13312">
        <f t="shared" si="414"/>
        <v>1</v>
      </c>
      <c r="P13312">
        <f t="shared" si="415"/>
        <v>5.6139587797431577E-2</v>
      </c>
    </row>
    <row r="13313" spans="1:16" x14ac:dyDescent="0.2">
      <c r="A13313">
        <v>21499</v>
      </c>
      <c r="B13313">
        <v>1080740</v>
      </c>
      <c r="C13313">
        <v>1</v>
      </c>
      <c r="D13313">
        <v>25</v>
      </c>
      <c r="E13313">
        <v>0.116089613035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2</v>
      </c>
      <c r="N13313">
        <v>5.4154655704999999E-2</v>
      </c>
      <c r="O13313">
        <f t="shared" si="414"/>
        <v>1</v>
      </c>
      <c r="P13313">
        <f t="shared" si="415"/>
        <v>5.0861816929693361E-2</v>
      </c>
    </row>
    <row r="13314" spans="1:16" x14ac:dyDescent="0.2">
      <c r="A13314">
        <v>21499</v>
      </c>
      <c r="B13314">
        <v>1080742</v>
      </c>
      <c r="C13314">
        <v>1</v>
      </c>
      <c r="D13314">
        <v>21</v>
      </c>
      <c r="E13314">
        <v>0.120967741935</v>
      </c>
      <c r="F13314">
        <v>1</v>
      </c>
      <c r="G13314">
        <v>0</v>
      </c>
      <c r="H13314">
        <v>1</v>
      </c>
      <c r="I13314">
        <v>1</v>
      </c>
      <c r="J13314">
        <v>0</v>
      </c>
      <c r="K13314">
        <v>0</v>
      </c>
      <c r="L13314">
        <v>0</v>
      </c>
      <c r="M13314">
        <v>3</v>
      </c>
      <c r="N13314">
        <v>7.9654332910100004E-2</v>
      </c>
      <c r="O13314">
        <f t="shared" si="414"/>
        <v>1</v>
      </c>
      <c r="P13314">
        <f t="shared" si="415"/>
        <v>7.4811002773235255E-2</v>
      </c>
    </row>
    <row r="13315" spans="1:16" x14ac:dyDescent="0.2">
      <c r="A13315">
        <v>21499</v>
      </c>
      <c r="B13315">
        <v>1080525</v>
      </c>
      <c r="C13315">
        <v>0</v>
      </c>
      <c r="D13315">
        <v>27</v>
      </c>
      <c r="E13315">
        <v>0.106818181818</v>
      </c>
      <c r="F13315">
        <v>0</v>
      </c>
      <c r="G13315">
        <v>0</v>
      </c>
      <c r="H13315">
        <v>2</v>
      </c>
      <c r="I13315">
        <v>0</v>
      </c>
      <c r="J13315">
        <v>0</v>
      </c>
      <c r="K13315">
        <v>0</v>
      </c>
      <c r="L13315">
        <v>0</v>
      </c>
      <c r="M13315">
        <v>2</v>
      </c>
      <c r="N13315">
        <v>4.8074714773899997E-2</v>
      </c>
      <c r="O13315">
        <f t="shared" ref="O13315:O13378" si="416">IF(M13315&lt;5,1,0)</f>
        <v>1</v>
      </c>
      <c r="P13315">
        <f t="shared" ref="P13315:P13378" si="417">$S$4*N13315</f>
        <v>4.5151562870181239E-2</v>
      </c>
    </row>
    <row r="13316" spans="1:16" x14ac:dyDescent="0.2">
      <c r="A13316">
        <v>21499</v>
      </c>
      <c r="B13316">
        <v>1080728</v>
      </c>
      <c r="C13316">
        <v>0</v>
      </c>
      <c r="D13316">
        <v>16</v>
      </c>
      <c r="E13316">
        <v>9.9156118143500005E-2</v>
      </c>
      <c r="F13316">
        <v>1</v>
      </c>
      <c r="G13316">
        <v>0</v>
      </c>
      <c r="H13316">
        <v>4</v>
      </c>
      <c r="I13316">
        <v>1</v>
      </c>
      <c r="J13316">
        <v>0</v>
      </c>
      <c r="K13316">
        <v>0</v>
      </c>
      <c r="L13316">
        <v>0</v>
      </c>
      <c r="M13316">
        <v>3</v>
      </c>
      <c r="N13316">
        <v>4.33918577145E-2</v>
      </c>
      <c r="O13316">
        <f t="shared" si="416"/>
        <v>1</v>
      </c>
      <c r="P13316">
        <f t="shared" si="417"/>
        <v>4.0753443902154372E-2</v>
      </c>
    </row>
    <row r="13317" spans="1:16" x14ac:dyDescent="0.2">
      <c r="A13317">
        <v>21499</v>
      </c>
      <c r="B13317">
        <v>1080645</v>
      </c>
      <c r="C13317">
        <v>2</v>
      </c>
      <c r="D13317">
        <v>36</v>
      </c>
      <c r="E13317">
        <v>0.15873015872999999</v>
      </c>
      <c r="F13317">
        <v>0</v>
      </c>
      <c r="G13317">
        <v>0</v>
      </c>
      <c r="H13317">
        <v>2</v>
      </c>
      <c r="I13317">
        <v>0</v>
      </c>
      <c r="J13317">
        <v>0</v>
      </c>
      <c r="K13317">
        <v>0</v>
      </c>
      <c r="L13317">
        <v>0</v>
      </c>
      <c r="M13317">
        <v>2</v>
      </c>
      <c r="N13317">
        <v>9.0216538795799994E-2</v>
      </c>
      <c r="O13317">
        <f t="shared" si="416"/>
        <v>1</v>
      </c>
      <c r="P13317">
        <f t="shared" si="417"/>
        <v>8.4730980569024339E-2</v>
      </c>
    </row>
    <row r="13318" spans="1:16" x14ac:dyDescent="0.2">
      <c r="A13318">
        <v>21499</v>
      </c>
      <c r="B13318">
        <v>1080722</v>
      </c>
      <c r="C13318">
        <v>1</v>
      </c>
      <c r="D13318">
        <v>27</v>
      </c>
      <c r="E13318">
        <v>0.100486223663</v>
      </c>
      <c r="F13318">
        <v>1</v>
      </c>
      <c r="G13318">
        <v>0</v>
      </c>
      <c r="H13318">
        <v>1</v>
      </c>
      <c r="I13318">
        <v>0</v>
      </c>
      <c r="J13318">
        <v>0</v>
      </c>
      <c r="K13318">
        <v>0</v>
      </c>
      <c r="L13318">
        <v>0</v>
      </c>
      <c r="M13318">
        <v>3</v>
      </c>
      <c r="N13318">
        <v>5.83353693976E-2</v>
      </c>
      <c r="O13318">
        <f t="shared" si="416"/>
        <v>1</v>
      </c>
      <c r="P13318">
        <f t="shared" si="417"/>
        <v>5.4788325033203494E-2</v>
      </c>
    </row>
    <row r="13319" spans="1:16" x14ac:dyDescent="0.2">
      <c r="A13319">
        <v>21499</v>
      </c>
      <c r="B13319">
        <v>1080688</v>
      </c>
      <c r="C13319">
        <v>2</v>
      </c>
      <c r="D13319">
        <v>17</v>
      </c>
      <c r="E13319">
        <v>0.12788632326800001</v>
      </c>
      <c r="F13319">
        <v>0</v>
      </c>
      <c r="G13319">
        <v>0</v>
      </c>
      <c r="H13319">
        <v>4</v>
      </c>
      <c r="I13319">
        <v>1</v>
      </c>
      <c r="J13319">
        <v>0</v>
      </c>
      <c r="K13319">
        <v>0</v>
      </c>
      <c r="L13319">
        <v>0</v>
      </c>
      <c r="M13319">
        <v>3</v>
      </c>
      <c r="N13319">
        <v>9.5283029666200003E-2</v>
      </c>
      <c r="O13319">
        <f t="shared" si="416"/>
        <v>1</v>
      </c>
      <c r="P13319">
        <f t="shared" si="417"/>
        <v>8.9489406742574107E-2</v>
      </c>
    </row>
    <row r="13320" spans="1:16" x14ac:dyDescent="0.2">
      <c r="A13320">
        <v>21499</v>
      </c>
      <c r="B13320">
        <v>1080544</v>
      </c>
      <c r="C13320">
        <v>2</v>
      </c>
      <c r="D13320">
        <v>27</v>
      </c>
      <c r="E13320">
        <v>0.102739726027</v>
      </c>
      <c r="F13320">
        <v>1</v>
      </c>
      <c r="G13320">
        <v>0</v>
      </c>
      <c r="H13320">
        <v>0</v>
      </c>
      <c r="I13320">
        <v>1</v>
      </c>
      <c r="J13320">
        <v>0</v>
      </c>
      <c r="K13320">
        <v>0</v>
      </c>
      <c r="L13320">
        <v>0</v>
      </c>
      <c r="M13320">
        <v>3</v>
      </c>
      <c r="N13320">
        <v>5.7304086822100003E-2</v>
      </c>
      <c r="O13320">
        <f t="shared" si="416"/>
        <v>1</v>
      </c>
      <c r="P13320">
        <f t="shared" si="417"/>
        <v>5.3819748926957088E-2</v>
      </c>
    </row>
    <row r="13321" spans="1:16" x14ac:dyDescent="0.2">
      <c r="A13321">
        <v>21499</v>
      </c>
      <c r="B13321">
        <v>1080564</v>
      </c>
      <c r="C13321">
        <v>0</v>
      </c>
      <c r="D13321">
        <v>20</v>
      </c>
      <c r="E13321">
        <v>0.16233766233800001</v>
      </c>
      <c r="F13321">
        <v>3</v>
      </c>
      <c r="G13321">
        <v>0</v>
      </c>
      <c r="H13321">
        <v>3</v>
      </c>
      <c r="I13321">
        <v>1</v>
      </c>
      <c r="J13321">
        <v>0</v>
      </c>
      <c r="K13321">
        <v>0</v>
      </c>
      <c r="L13321">
        <v>0</v>
      </c>
      <c r="M13321">
        <v>3</v>
      </c>
      <c r="N13321">
        <v>0.181086363768</v>
      </c>
      <c r="O13321">
        <f t="shared" si="416"/>
        <v>1</v>
      </c>
      <c r="P13321">
        <f t="shared" si="417"/>
        <v>0.17007552467149181</v>
      </c>
    </row>
    <row r="13322" spans="1:16" x14ac:dyDescent="0.2">
      <c r="A13322">
        <v>21499</v>
      </c>
      <c r="B13322">
        <v>1080568</v>
      </c>
      <c r="C13322">
        <v>2</v>
      </c>
      <c r="D13322">
        <v>28</v>
      </c>
      <c r="E13322">
        <v>0.11094224924</v>
      </c>
      <c r="F13322">
        <v>1</v>
      </c>
      <c r="G13322">
        <v>0</v>
      </c>
      <c r="H13322">
        <v>2</v>
      </c>
      <c r="I13322">
        <v>1</v>
      </c>
      <c r="J13322">
        <v>0</v>
      </c>
      <c r="K13322">
        <v>0</v>
      </c>
      <c r="L13322">
        <v>0</v>
      </c>
      <c r="M13322">
        <v>2</v>
      </c>
      <c r="N13322">
        <v>6.2772266273899993E-2</v>
      </c>
      <c r="O13322">
        <f t="shared" si="416"/>
        <v>1</v>
      </c>
      <c r="P13322">
        <f t="shared" si="417"/>
        <v>5.8955439267805908E-2</v>
      </c>
    </row>
    <row r="13323" spans="1:16" x14ac:dyDescent="0.2">
      <c r="A13323">
        <v>14199</v>
      </c>
      <c r="B13323">
        <v>1080710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5</v>
      </c>
      <c r="N13323">
        <v>5.0540571428600002E-2</v>
      </c>
      <c r="O13323">
        <f t="shared" si="416"/>
        <v>0</v>
      </c>
      <c r="P13323">
        <f t="shared" si="417"/>
        <v>4.7467484707620564E-2</v>
      </c>
    </row>
    <row r="13324" spans="1:16" x14ac:dyDescent="0.2">
      <c r="A13324">
        <v>14199</v>
      </c>
      <c r="B13324">
        <v>1080777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5</v>
      </c>
      <c r="N13324">
        <v>4.40357142857E-3</v>
      </c>
      <c r="O13324">
        <f t="shared" si="416"/>
        <v>0</v>
      </c>
      <c r="P13324">
        <f t="shared" si="417"/>
        <v>4.1358151191436075E-3</v>
      </c>
    </row>
    <row r="13325" spans="1:16" x14ac:dyDescent="0.2">
      <c r="A13325">
        <v>14199</v>
      </c>
      <c r="B13325">
        <v>1080758</v>
      </c>
      <c r="C13325">
        <v>0</v>
      </c>
      <c r="D13325">
        <v>12</v>
      </c>
      <c r="E13325">
        <v>2.7166882276799999E-2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1</v>
      </c>
      <c r="N13325">
        <v>4.6027670641000003E-2</v>
      </c>
      <c r="O13325">
        <f t="shared" si="416"/>
        <v>1</v>
      </c>
      <c r="P13325">
        <f t="shared" si="417"/>
        <v>4.3228987930332627E-2</v>
      </c>
    </row>
    <row r="13326" spans="1:16" x14ac:dyDescent="0.2">
      <c r="A13326">
        <v>14199</v>
      </c>
      <c r="B13326">
        <v>1080759</v>
      </c>
      <c r="C13326">
        <v>0</v>
      </c>
      <c r="D13326">
        <v>12</v>
      </c>
      <c r="E13326">
        <v>1.9976498237400001E-2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1</v>
      </c>
      <c r="N13326">
        <v>0.160877428574</v>
      </c>
      <c r="O13326">
        <f t="shared" si="416"/>
        <v>1</v>
      </c>
      <c r="P13326">
        <f t="shared" si="417"/>
        <v>0.15109538069679079</v>
      </c>
    </row>
    <row r="13327" spans="1:16" x14ac:dyDescent="0.2">
      <c r="A13327">
        <v>14199</v>
      </c>
      <c r="B13327">
        <v>1080712</v>
      </c>
      <c r="C13327">
        <v>1</v>
      </c>
      <c r="D13327">
        <v>13</v>
      </c>
      <c r="E13327">
        <v>3.9240506329099999E-2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1</v>
      </c>
      <c r="N13327">
        <v>3.1610563379199999E-2</v>
      </c>
      <c r="O13327">
        <f t="shared" si="416"/>
        <v>1</v>
      </c>
      <c r="P13327">
        <f t="shared" si="417"/>
        <v>2.9688503540590268E-2</v>
      </c>
    </row>
    <row r="13328" spans="1:16" x14ac:dyDescent="0.2">
      <c r="A13328">
        <v>14199</v>
      </c>
      <c r="B13328">
        <v>1080775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5</v>
      </c>
      <c r="N13328">
        <v>5.0540571428600002E-2</v>
      </c>
      <c r="O13328">
        <f t="shared" si="416"/>
        <v>0</v>
      </c>
      <c r="P13328">
        <f t="shared" si="417"/>
        <v>4.7467484707620564E-2</v>
      </c>
    </row>
    <row r="13329" spans="1:16" x14ac:dyDescent="0.2">
      <c r="A13329">
        <v>14199</v>
      </c>
      <c r="B13329">
        <v>1080615</v>
      </c>
      <c r="C13329">
        <v>0</v>
      </c>
      <c r="D13329">
        <v>35</v>
      </c>
      <c r="E13329">
        <v>6.2275449101800003E-2</v>
      </c>
      <c r="F13329">
        <v>0</v>
      </c>
      <c r="G13329">
        <v>1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1</v>
      </c>
      <c r="N13329">
        <v>0.208833002904</v>
      </c>
      <c r="O13329">
        <f t="shared" si="416"/>
        <v>1</v>
      </c>
      <c r="P13329">
        <f t="shared" si="417"/>
        <v>0.1961350473806206</v>
      </c>
    </row>
    <row r="13330" spans="1:16" x14ac:dyDescent="0.2">
      <c r="A13330">
        <v>14199</v>
      </c>
      <c r="B13330">
        <v>1080597</v>
      </c>
      <c r="C13330">
        <v>0</v>
      </c>
      <c r="D13330">
        <v>33</v>
      </c>
      <c r="E13330">
        <v>8.1081081081100001E-2</v>
      </c>
      <c r="F13330">
        <v>0</v>
      </c>
      <c r="G13330">
        <v>6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1</v>
      </c>
      <c r="N13330">
        <v>0.22327650916899999</v>
      </c>
      <c r="O13330">
        <f t="shared" si="416"/>
        <v>1</v>
      </c>
      <c r="P13330">
        <f t="shared" si="417"/>
        <v>0.20970032559926657</v>
      </c>
    </row>
    <row r="13331" spans="1:16" x14ac:dyDescent="0.2">
      <c r="A13331">
        <v>14199</v>
      </c>
      <c r="B13331">
        <v>1080805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5</v>
      </c>
      <c r="N13331">
        <v>5.0540571428600002E-2</v>
      </c>
      <c r="O13331">
        <f t="shared" si="416"/>
        <v>0</v>
      </c>
      <c r="P13331">
        <f t="shared" si="417"/>
        <v>4.7467484707620564E-2</v>
      </c>
    </row>
    <row r="13332" spans="1:16" x14ac:dyDescent="0.2">
      <c r="A13332">
        <v>14199</v>
      </c>
      <c r="B13332">
        <v>1080865</v>
      </c>
      <c r="C13332">
        <v>0</v>
      </c>
      <c r="D13332">
        <v>19</v>
      </c>
      <c r="E13332">
        <v>4.0791100123600002E-2</v>
      </c>
      <c r="F13332">
        <v>1</v>
      </c>
      <c r="G13332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1</v>
      </c>
      <c r="N13332">
        <v>0.19183045051600001</v>
      </c>
      <c r="O13332">
        <f t="shared" si="416"/>
        <v>1</v>
      </c>
      <c r="P13332">
        <f t="shared" si="417"/>
        <v>0.18016632418151562</v>
      </c>
    </row>
    <row r="13333" spans="1:16" x14ac:dyDescent="0.2">
      <c r="A13333">
        <v>14199</v>
      </c>
      <c r="B13333">
        <v>1080754</v>
      </c>
      <c r="C13333">
        <v>0</v>
      </c>
      <c r="D13333">
        <v>16</v>
      </c>
      <c r="E13333">
        <v>4.2979942693399997E-2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1</v>
      </c>
      <c r="N13333">
        <v>4.4487808747500003E-2</v>
      </c>
      <c r="O13333">
        <f t="shared" si="416"/>
        <v>1</v>
      </c>
      <c r="P13333">
        <f t="shared" si="417"/>
        <v>4.1782756342214955E-2</v>
      </c>
    </row>
    <row r="13334" spans="1:16" x14ac:dyDescent="0.2">
      <c r="A13334">
        <v>14199</v>
      </c>
      <c r="B13334">
        <v>1080659</v>
      </c>
      <c r="C13334">
        <v>0</v>
      </c>
      <c r="D13334">
        <v>24</v>
      </c>
      <c r="E13334">
        <v>7.8771695594099994E-2</v>
      </c>
      <c r="F13334">
        <v>0</v>
      </c>
      <c r="G13334">
        <v>4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1</v>
      </c>
      <c r="N13334">
        <v>0.22223774530599999</v>
      </c>
      <c r="O13334">
        <f t="shared" si="416"/>
        <v>1</v>
      </c>
      <c r="P13334">
        <f t="shared" si="417"/>
        <v>0.2087247231003625</v>
      </c>
    </row>
    <row r="13335" spans="1:16" x14ac:dyDescent="0.2">
      <c r="A13335">
        <v>14199</v>
      </c>
      <c r="B13335">
        <v>1080671</v>
      </c>
      <c r="C13335">
        <v>0</v>
      </c>
      <c r="D13335">
        <v>18</v>
      </c>
      <c r="E13335">
        <v>6.9337442218800005E-2</v>
      </c>
      <c r="F13335">
        <v>0</v>
      </c>
      <c r="G13335">
        <v>1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1</v>
      </c>
      <c r="N13335">
        <v>0.100336846874</v>
      </c>
      <c r="O13335">
        <f t="shared" si="416"/>
        <v>1</v>
      </c>
      <c r="P13335">
        <f t="shared" si="417"/>
        <v>9.4235929867372129E-2</v>
      </c>
    </row>
    <row r="13336" spans="1:16" x14ac:dyDescent="0.2">
      <c r="A13336">
        <v>14199</v>
      </c>
      <c r="B13336">
        <v>1080550</v>
      </c>
      <c r="C13336">
        <v>0</v>
      </c>
      <c r="D13336">
        <v>31</v>
      </c>
      <c r="E13336">
        <v>6.6909975669099994E-2</v>
      </c>
      <c r="F13336">
        <v>1</v>
      </c>
      <c r="G13336">
        <v>1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1</v>
      </c>
      <c r="N13336">
        <v>0.116650476364</v>
      </c>
      <c r="O13336">
        <f t="shared" si="416"/>
        <v>1</v>
      </c>
      <c r="P13336">
        <f t="shared" si="417"/>
        <v>0.10955761967921629</v>
      </c>
    </row>
    <row r="13337" spans="1:16" x14ac:dyDescent="0.2">
      <c r="A13337">
        <v>14199</v>
      </c>
      <c r="B13337">
        <v>1080577</v>
      </c>
      <c r="C13337">
        <v>0</v>
      </c>
      <c r="D13337">
        <v>20</v>
      </c>
      <c r="E13337">
        <v>2.9612756264199999E-2</v>
      </c>
      <c r="F13337">
        <v>0</v>
      </c>
      <c r="G13337">
        <v>1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1</v>
      </c>
      <c r="N13337">
        <v>6.8947201436399999E-2</v>
      </c>
      <c r="O13337">
        <f t="shared" si="416"/>
        <v>1</v>
      </c>
      <c r="P13337">
        <f t="shared" si="417"/>
        <v>6.4754911495986001E-2</v>
      </c>
    </row>
    <row r="13338" spans="1:16" x14ac:dyDescent="0.2">
      <c r="A13338">
        <v>14199</v>
      </c>
      <c r="B13338">
        <v>1080574</v>
      </c>
      <c r="C13338">
        <v>2</v>
      </c>
      <c r="D13338">
        <v>48</v>
      </c>
      <c r="E13338">
        <v>9.0789473684199998E-2</v>
      </c>
      <c r="F13338">
        <v>2</v>
      </c>
      <c r="G13338">
        <v>4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1</v>
      </c>
      <c r="N13338">
        <v>0.208264822431</v>
      </c>
      <c r="O13338">
        <f t="shared" si="416"/>
        <v>1</v>
      </c>
      <c r="P13338">
        <f t="shared" si="417"/>
        <v>0.19560141475338769</v>
      </c>
    </row>
    <row r="13339" spans="1:16" x14ac:dyDescent="0.2">
      <c r="A13339">
        <v>14199</v>
      </c>
      <c r="B13339">
        <v>1080790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5</v>
      </c>
      <c r="N13339">
        <v>4.40357142857E-3</v>
      </c>
      <c r="O13339">
        <f t="shared" si="416"/>
        <v>0</v>
      </c>
      <c r="P13339">
        <f t="shared" si="417"/>
        <v>4.1358151191436075E-3</v>
      </c>
    </row>
    <row r="13340" spans="1:16" x14ac:dyDescent="0.2">
      <c r="A13340">
        <v>14199</v>
      </c>
      <c r="B13340">
        <v>1080791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5</v>
      </c>
      <c r="N13340">
        <v>5.4089571428599999E-2</v>
      </c>
      <c r="O13340">
        <f t="shared" si="416"/>
        <v>0</v>
      </c>
      <c r="P13340">
        <f t="shared" si="417"/>
        <v>5.0800690060578156E-2</v>
      </c>
    </row>
    <row r="13341" spans="1:16" x14ac:dyDescent="0.2">
      <c r="A13341">
        <v>14199</v>
      </c>
      <c r="B13341">
        <v>1080596</v>
      </c>
      <c r="C13341">
        <v>0</v>
      </c>
      <c r="D13341">
        <v>18</v>
      </c>
      <c r="E13341">
        <v>4.0590405904099999E-2</v>
      </c>
      <c r="F13341">
        <v>0</v>
      </c>
      <c r="G13341">
        <v>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1</v>
      </c>
      <c r="N13341">
        <v>6.8479716190799997E-2</v>
      </c>
      <c r="O13341">
        <f t="shared" si="416"/>
        <v>1</v>
      </c>
      <c r="P13341">
        <f t="shared" si="417"/>
        <v>6.4315851388050627E-2</v>
      </c>
    </row>
    <row r="13342" spans="1:16" x14ac:dyDescent="0.2">
      <c r="A13342">
        <v>14199</v>
      </c>
      <c r="B13342">
        <v>1080666</v>
      </c>
      <c r="C13342">
        <v>0</v>
      </c>
      <c r="D13342">
        <v>19</v>
      </c>
      <c r="E13342">
        <v>4.7841306884500001E-2</v>
      </c>
      <c r="F13342">
        <v>0</v>
      </c>
      <c r="G13342">
        <v>2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1</v>
      </c>
      <c r="N13342">
        <v>0.22224199289900001</v>
      </c>
      <c r="O13342">
        <f t="shared" si="416"/>
        <v>1</v>
      </c>
      <c r="P13342">
        <f t="shared" si="417"/>
        <v>0.20872871242122046</v>
      </c>
    </row>
    <row r="13343" spans="1:16" x14ac:dyDescent="0.2">
      <c r="A13343">
        <v>14199</v>
      </c>
      <c r="B13343">
        <v>1080629</v>
      </c>
      <c r="C13343">
        <v>0</v>
      </c>
      <c r="D13343">
        <v>16</v>
      </c>
      <c r="E13343">
        <v>5.74018126888E-2</v>
      </c>
      <c r="F13343">
        <v>0</v>
      </c>
      <c r="G13343">
        <v>1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1</v>
      </c>
      <c r="N13343">
        <v>0.11289309692000001</v>
      </c>
      <c r="O13343">
        <f t="shared" si="416"/>
        <v>1</v>
      </c>
      <c r="P13343">
        <f t="shared" si="417"/>
        <v>0.10602870525942659</v>
      </c>
    </row>
    <row r="13344" spans="1:16" x14ac:dyDescent="0.2">
      <c r="A13344">
        <v>14199</v>
      </c>
      <c r="B13344">
        <v>1080815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5</v>
      </c>
      <c r="N13344">
        <v>4.40357142857E-3</v>
      </c>
      <c r="O13344">
        <f t="shared" si="416"/>
        <v>0</v>
      </c>
      <c r="P13344">
        <f t="shared" si="417"/>
        <v>4.1358151191436075E-3</v>
      </c>
    </row>
    <row r="13345" spans="1:16" x14ac:dyDescent="0.2">
      <c r="A13345">
        <v>14199</v>
      </c>
      <c r="B13345">
        <v>1080814</v>
      </c>
      <c r="C13345">
        <v>0</v>
      </c>
      <c r="D13345">
        <v>31</v>
      </c>
      <c r="E13345">
        <v>4.2483660130699999E-2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1</v>
      </c>
      <c r="N13345">
        <v>6.4404065602199995E-2</v>
      </c>
      <c r="O13345">
        <f t="shared" si="416"/>
        <v>1</v>
      </c>
      <c r="P13345">
        <f t="shared" si="417"/>
        <v>6.0488018094529541E-2</v>
      </c>
    </row>
    <row r="13346" spans="1:16" x14ac:dyDescent="0.2">
      <c r="A13346">
        <v>14199</v>
      </c>
      <c r="B13346">
        <v>1080623</v>
      </c>
      <c r="C13346">
        <v>0</v>
      </c>
      <c r="D13346">
        <v>11</v>
      </c>
      <c r="E13346">
        <v>1.9093078758900001E-2</v>
      </c>
      <c r="F13346">
        <v>0</v>
      </c>
      <c r="G13346">
        <v>2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1</v>
      </c>
      <c r="N13346">
        <v>7.2637999201000003E-2</v>
      </c>
      <c r="O13346">
        <f t="shared" si="416"/>
        <v>1</v>
      </c>
      <c r="P13346">
        <f t="shared" si="417"/>
        <v>6.8221292692280347E-2</v>
      </c>
    </row>
    <row r="13347" spans="1:16" x14ac:dyDescent="0.2">
      <c r="A13347">
        <v>14199</v>
      </c>
      <c r="B13347">
        <v>1080740</v>
      </c>
      <c r="C13347">
        <v>0</v>
      </c>
      <c r="D13347">
        <v>7</v>
      </c>
      <c r="E13347">
        <v>2.1216407355000001E-2</v>
      </c>
      <c r="F13347">
        <v>0</v>
      </c>
      <c r="G13347">
        <v>2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1</v>
      </c>
      <c r="N13347">
        <v>0.20243733444199999</v>
      </c>
      <c r="O13347">
        <f t="shared" si="416"/>
        <v>1</v>
      </c>
      <c r="P13347">
        <f t="shared" si="417"/>
        <v>0.19012826339829303</v>
      </c>
    </row>
    <row r="13348" spans="1:16" x14ac:dyDescent="0.2">
      <c r="A13348">
        <v>14199</v>
      </c>
      <c r="B13348">
        <v>1080703</v>
      </c>
      <c r="C13348">
        <v>0</v>
      </c>
      <c r="D13348">
        <v>29</v>
      </c>
      <c r="E13348">
        <v>4.9653579676699998E-2</v>
      </c>
      <c r="F13348">
        <v>1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1</v>
      </c>
      <c r="N13348">
        <v>3.6621131332799997E-2</v>
      </c>
      <c r="O13348">
        <f t="shared" si="416"/>
        <v>1</v>
      </c>
      <c r="P13348">
        <f t="shared" si="417"/>
        <v>3.4394407154086273E-2</v>
      </c>
    </row>
    <row r="13349" spans="1:16" x14ac:dyDescent="0.2">
      <c r="A13349">
        <v>14199</v>
      </c>
      <c r="B13349">
        <v>1080640</v>
      </c>
      <c r="C13349">
        <v>0</v>
      </c>
      <c r="D13349">
        <v>17</v>
      </c>
      <c r="E13349">
        <v>4.0485829959500001E-2</v>
      </c>
      <c r="F13349">
        <v>0</v>
      </c>
      <c r="G13349">
        <v>1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1</v>
      </c>
      <c r="N13349">
        <v>4.4599993800099998E-2</v>
      </c>
      <c r="O13349">
        <f t="shared" si="416"/>
        <v>1</v>
      </c>
      <c r="P13349">
        <f t="shared" si="417"/>
        <v>4.1888120055330803E-2</v>
      </c>
    </row>
    <row r="13350" spans="1:16" x14ac:dyDescent="0.2">
      <c r="A13350">
        <v>14199</v>
      </c>
      <c r="B13350">
        <v>1080561</v>
      </c>
      <c r="C13350">
        <v>0</v>
      </c>
      <c r="D13350">
        <v>32</v>
      </c>
      <c r="E13350">
        <v>5.8517555266599998E-2</v>
      </c>
      <c r="F13350">
        <v>0</v>
      </c>
      <c r="G13350">
        <v>2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1</v>
      </c>
      <c r="N13350">
        <v>0.23228127533199999</v>
      </c>
      <c r="O13350">
        <f t="shared" si="416"/>
        <v>1</v>
      </c>
      <c r="P13350">
        <f t="shared" si="417"/>
        <v>0.21815756278626094</v>
      </c>
    </row>
    <row r="13351" spans="1:16" x14ac:dyDescent="0.2">
      <c r="A13351">
        <v>14199</v>
      </c>
      <c r="B13351">
        <v>1080689</v>
      </c>
      <c r="C13351">
        <v>0</v>
      </c>
      <c r="D13351">
        <v>21</v>
      </c>
      <c r="E13351">
        <v>3.4330011074200001E-2</v>
      </c>
      <c r="F13351">
        <v>0</v>
      </c>
      <c r="G13351">
        <v>2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1</v>
      </c>
      <c r="N13351">
        <v>7.4213565660300004E-2</v>
      </c>
      <c r="O13351">
        <f t="shared" si="416"/>
        <v>1</v>
      </c>
      <c r="P13351">
        <f t="shared" si="417"/>
        <v>6.9701057853193069E-2</v>
      </c>
    </row>
    <row r="13352" spans="1:16" x14ac:dyDescent="0.2">
      <c r="A13352">
        <v>14199</v>
      </c>
      <c r="B13352">
        <v>1080686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5</v>
      </c>
      <c r="N13352">
        <v>4.40357142857E-3</v>
      </c>
      <c r="O13352">
        <f t="shared" si="416"/>
        <v>0</v>
      </c>
      <c r="P13352">
        <f t="shared" si="417"/>
        <v>4.1358151191436075E-3</v>
      </c>
    </row>
    <row r="13353" spans="1:16" x14ac:dyDescent="0.2">
      <c r="A13353">
        <v>303743</v>
      </c>
      <c r="B13353">
        <v>1080811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5</v>
      </c>
      <c r="N13353">
        <v>4.40357142857E-3</v>
      </c>
      <c r="O13353">
        <f t="shared" si="416"/>
        <v>0</v>
      </c>
      <c r="P13353">
        <f t="shared" si="417"/>
        <v>4.1358151191436075E-3</v>
      </c>
    </row>
    <row r="13354" spans="1:16" x14ac:dyDescent="0.2">
      <c r="A13354">
        <v>303743</v>
      </c>
      <c r="B13354">
        <v>1080678</v>
      </c>
      <c r="C13354">
        <v>0</v>
      </c>
      <c r="D13354">
        <v>4</v>
      </c>
      <c r="E13354">
        <v>2.1413276231299998E-2</v>
      </c>
      <c r="F13354">
        <v>0</v>
      </c>
      <c r="G13354">
        <v>0</v>
      </c>
      <c r="H13354">
        <v>0</v>
      </c>
      <c r="I13354">
        <v>1</v>
      </c>
      <c r="J13354">
        <v>0</v>
      </c>
      <c r="K13354">
        <v>0</v>
      </c>
      <c r="L13354">
        <v>0</v>
      </c>
      <c r="M13354">
        <v>5</v>
      </c>
      <c r="N13354">
        <v>7.0686188634699998E-2</v>
      </c>
      <c r="O13354">
        <f t="shared" si="416"/>
        <v>0</v>
      </c>
      <c r="P13354">
        <f t="shared" si="417"/>
        <v>6.6388160703677826E-2</v>
      </c>
    </row>
    <row r="13355" spans="1:16" x14ac:dyDescent="0.2">
      <c r="A13355">
        <v>303743</v>
      </c>
      <c r="B13355">
        <v>1080770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5</v>
      </c>
      <c r="N13355">
        <v>4.40357142857E-3</v>
      </c>
      <c r="O13355">
        <f t="shared" si="416"/>
        <v>0</v>
      </c>
      <c r="P13355">
        <f t="shared" si="417"/>
        <v>4.1358151191436075E-3</v>
      </c>
    </row>
    <row r="13356" spans="1:16" x14ac:dyDescent="0.2">
      <c r="A13356">
        <v>303743</v>
      </c>
      <c r="B13356">
        <v>1080531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5</v>
      </c>
      <c r="N13356">
        <v>5.0540571428600002E-2</v>
      </c>
      <c r="O13356">
        <f t="shared" si="416"/>
        <v>0</v>
      </c>
      <c r="P13356">
        <f t="shared" si="417"/>
        <v>4.7467484707620564E-2</v>
      </c>
    </row>
    <row r="13357" spans="1:16" x14ac:dyDescent="0.2">
      <c r="A13357">
        <v>303743</v>
      </c>
      <c r="B13357">
        <v>1080644</v>
      </c>
      <c r="C13357">
        <v>0</v>
      </c>
      <c r="D13357">
        <v>33</v>
      </c>
      <c r="E13357">
        <v>8.9260808926099999E-2</v>
      </c>
      <c r="F13357">
        <v>2</v>
      </c>
      <c r="G13357">
        <v>0</v>
      </c>
      <c r="H13357">
        <v>1</v>
      </c>
      <c r="I13357">
        <v>0</v>
      </c>
      <c r="J13357">
        <v>0</v>
      </c>
      <c r="K13357">
        <v>0</v>
      </c>
      <c r="L13357">
        <v>0</v>
      </c>
      <c r="M13357">
        <v>2</v>
      </c>
      <c r="N13357">
        <v>4.8932680928200002E-2</v>
      </c>
      <c r="O13357">
        <f t="shared" si="416"/>
        <v>1</v>
      </c>
      <c r="P13357">
        <f t="shared" si="417"/>
        <v>4.5957360947997301E-2</v>
      </c>
    </row>
    <row r="13358" spans="1:16" x14ac:dyDescent="0.2">
      <c r="A13358">
        <v>303743</v>
      </c>
      <c r="B13358">
        <v>1080706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5</v>
      </c>
      <c r="N13358">
        <v>4.40357142857E-3</v>
      </c>
      <c r="O13358">
        <f t="shared" si="416"/>
        <v>0</v>
      </c>
      <c r="P13358">
        <f t="shared" si="417"/>
        <v>4.1358151191436075E-3</v>
      </c>
    </row>
    <row r="13359" spans="1:16" x14ac:dyDescent="0.2">
      <c r="A13359">
        <v>303743</v>
      </c>
      <c r="B13359">
        <v>1080707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5</v>
      </c>
      <c r="N13359">
        <v>4.40357142857E-3</v>
      </c>
      <c r="O13359">
        <f t="shared" si="416"/>
        <v>0</v>
      </c>
      <c r="P13359">
        <f t="shared" si="417"/>
        <v>4.1358151191436075E-3</v>
      </c>
    </row>
    <row r="13360" spans="1:16" x14ac:dyDescent="0.2">
      <c r="A13360">
        <v>303743</v>
      </c>
      <c r="B13360">
        <v>1080643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5</v>
      </c>
      <c r="N13360">
        <v>4.40357142857E-3</v>
      </c>
      <c r="O13360">
        <f t="shared" si="416"/>
        <v>0</v>
      </c>
      <c r="P13360">
        <f t="shared" si="417"/>
        <v>4.1358151191436075E-3</v>
      </c>
    </row>
    <row r="13361" spans="1:16" x14ac:dyDescent="0.2">
      <c r="A13361">
        <v>303743</v>
      </c>
      <c r="B13361">
        <v>1080590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5</v>
      </c>
      <c r="N13361">
        <v>4.40357142857E-3</v>
      </c>
      <c r="O13361">
        <f t="shared" si="416"/>
        <v>0</v>
      </c>
      <c r="P13361">
        <f t="shared" si="417"/>
        <v>4.1358151191436075E-3</v>
      </c>
    </row>
    <row r="13362" spans="1:16" x14ac:dyDescent="0.2">
      <c r="A13362">
        <v>303743</v>
      </c>
      <c r="B13362">
        <v>1080519</v>
      </c>
      <c r="C13362">
        <v>1</v>
      </c>
      <c r="D13362">
        <v>18</v>
      </c>
      <c r="E13362">
        <v>0.10970464135000001</v>
      </c>
      <c r="F13362">
        <v>0</v>
      </c>
      <c r="G13362">
        <v>0</v>
      </c>
      <c r="H13362">
        <v>2</v>
      </c>
      <c r="I13362">
        <v>0</v>
      </c>
      <c r="J13362">
        <v>0</v>
      </c>
      <c r="K13362">
        <v>0</v>
      </c>
      <c r="L13362">
        <v>0</v>
      </c>
      <c r="M13362">
        <v>3</v>
      </c>
      <c r="N13362">
        <v>4.8073780651900003E-2</v>
      </c>
      <c r="O13362">
        <f t="shared" si="416"/>
        <v>1</v>
      </c>
      <c r="P13362">
        <f t="shared" si="417"/>
        <v>4.5150685546864612E-2</v>
      </c>
    </row>
    <row r="13363" spans="1:16" x14ac:dyDescent="0.2">
      <c r="A13363">
        <v>303743</v>
      </c>
      <c r="B13363">
        <v>1080665</v>
      </c>
      <c r="C13363">
        <v>0</v>
      </c>
      <c r="D13363">
        <v>39</v>
      </c>
      <c r="E13363">
        <v>0.10248447205</v>
      </c>
      <c r="F13363">
        <v>0</v>
      </c>
      <c r="G13363">
        <v>0</v>
      </c>
      <c r="H13363">
        <v>3</v>
      </c>
      <c r="I13363">
        <v>0</v>
      </c>
      <c r="J13363">
        <v>0</v>
      </c>
      <c r="K13363">
        <v>0</v>
      </c>
      <c r="L13363">
        <v>0</v>
      </c>
      <c r="M13363">
        <v>2</v>
      </c>
      <c r="N13363">
        <v>9.0608306391600002E-2</v>
      </c>
      <c r="O13363">
        <f t="shared" si="416"/>
        <v>1</v>
      </c>
      <c r="P13363">
        <f t="shared" si="417"/>
        <v>8.5098926989829057E-2</v>
      </c>
    </row>
    <row r="13364" spans="1:16" x14ac:dyDescent="0.2">
      <c r="A13364">
        <v>303743</v>
      </c>
      <c r="B13364">
        <v>1080776</v>
      </c>
      <c r="C13364">
        <v>2</v>
      </c>
      <c r="D13364">
        <v>8</v>
      </c>
      <c r="E13364">
        <v>4.7619047619000002E-2</v>
      </c>
      <c r="F13364">
        <v>2</v>
      </c>
      <c r="G13364">
        <v>0</v>
      </c>
      <c r="H13364">
        <v>2</v>
      </c>
      <c r="I13364">
        <v>0</v>
      </c>
      <c r="J13364">
        <v>0</v>
      </c>
      <c r="K13364">
        <v>0</v>
      </c>
      <c r="L13364">
        <v>0</v>
      </c>
      <c r="M13364">
        <v>3</v>
      </c>
      <c r="N13364">
        <v>0.106619329002</v>
      </c>
      <c r="O13364">
        <f t="shared" si="416"/>
        <v>1</v>
      </c>
      <c r="P13364">
        <f t="shared" si="417"/>
        <v>0.10013640973745103</v>
      </c>
    </row>
    <row r="13365" spans="1:16" x14ac:dyDescent="0.2">
      <c r="A13365">
        <v>303743</v>
      </c>
      <c r="B13365">
        <v>1080614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5</v>
      </c>
      <c r="N13365">
        <v>4.40357142857E-3</v>
      </c>
      <c r="O13365">
        <f t="shared" si="416"/>
        <v>0</v>
      </c>
      <c r="P13365">
        <f t="shared" si="417"/>
        <v>4.1358151191436075E-3</v>
      </c>
    </row>
    <row r="13366" spans="1:16" x14ac:dyDescent="0.2">
      <c r="A13366">
        <v>303743</v>
      </c>
      <c r="B13366">
        <v>1080745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5</v>
      </c>
      <c r="N13366">
        <v>4.40357142857E-3</v>
      </c>
      <c r="O13366">
        <f t="shared" si="416"/>
        <v>0</v>
      </c>
      <c r="P13366">
        <f t="shared" si="417"/>
        <v>4.1358151191436075E-3</v>
      </c>
    </row>
    <row r="13367" spans="1:16" x14ac:dyDescent="0.2">
      <c r="A13367">
        <v>303743</v>
      </c>
      <c r="B13367">
        <v>1080753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5</v>
      </c>
      <c r="N13367">
        <v>4.40357142857E-3</v>
      </c>
      <c r="O13367">
        <f t="shared" si="416"/>
        <v>0</v>
      </c>
      <c r="P13367">
        <f t="shared" si="417"/>
        <v>4.1358151191436075E-3</v>
      </c>
    </row>
    <row r="13368" spans="1:16" x14ac:dyDescent="0.2">
      <c r="A13368">
        <v>303743</v>
      </c>
      <c r="B13368">
        <v>1080512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5</v>
      </c>
      <c r="N13368">
        <v>4.40357142857E-3</v>
      </c>
      <c r="O13368">
        <f t="shared" si="416"/>
        <v>0</v>
      </c>
      <c r="P13368">
        <f t="shared" si="417"/>
        <v>4.1358151191436075E-3</v>
      </c>
    </row>
    <row r="13369" spans="1:16" x14ac:dyDescent="0.2">
      <c r="A13369">
        <v>303743</v>
      </c>
      <c r="B13369">
        <v>1080636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5</v>
      </c>
      <c r="N13369">
        <v>4.40357142857E-3</v>
      </c>
      <c r="O13369">
        <f t="shared" si="416"/>
        <v>0</v>
      </c>
      <c r="P13369">
        <f t="shared" si="417"/>
        <v>4.1358151191436075E-3</v>
      </c>
    </row>
    <row r="13370" spans="1:16" x14ac:dyDescent="0.2">
      <c r="A13370">
        <v>22820</v>
      </c>
      <c r="B13370">
        <v>1080678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5</v>
      </c>
      <c r="N13370">
        <v>5.4089571428599999E-2</v>
      </c>
      <c r="O13370">
        <f t="shared" si="416"/>
        <v>0</v>
      </c>
      <c r="P13370">
        <f t="shared" si="417"/>
        <v>5.0800690060578156E-2</v>
      </c>
    </row>
    <row r="13371" spans="1:16" x14ac:dyDescent="0.2">
      <c r="A13371">
        <v>22820</v>
      </c>
      <c r="B13371">
        <v>1080870</v>
      </c>
      <c r="C13371">
        <v>0</v>
      </c>
      <c r="D13371">
        <v>4</v>
      </c>
      <c r="E13371">
        <v>1.2500000000000001E-2</v>
      </c>
      <c r="F13371">
        <v>1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5</v>
      </c>
      <c r="N13371">
        <v>1.46741363692E-2</v>
      </c>
      <c r="O13371">
        <f t="shared" si="416"/>
        <v>0</v>
      </c>
      <c r="P13371">
        <f t="shared" si="417"/>
        <v>1.3781885008691805E-2</v>
      </c>
    </row>
    <row r="13372" spans="1:16" x14ac:dyDescent="0.2">
      <c r="A13372">
        <v>22820</v>
      </c>
      <c r="B13372">
        <v>1080844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5</v>
      </c>
      <c r="N13372">
        <v>5.4089571428599999E-2</v>
      </c>
      <c r="O13372">
        <f t="shared" si="416"/>
        <v>0</v>
      </c>
      <c r="P13372">
        <f t="shared" si="417"/>
        <v>5.0800690060578156E-2</v>
      </c>
    </row>
    <row r="13373" spans="1:16" x14ac:dyDescent="0.2">
      <c r="A13373">
        <v>22820</v>
      </c>
      <c r="B13373">
        <v>1080644</v>
      </c>
      <c r="C13373">
        <v>3</v>
      </c>
      <c r="D13373">
        <v>22</v>
      </c>
      <c r="E13373">
        <v>5.5788005578800003E-2</v>
      </c>
      <c r="F13373">
        <v>2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4</v>
      </c>
      <c r="N13373">
        <v>5.33263767641E-2</v>
      </c>
      <c r="O13373">
        <f t="shared" si="416"/>
        <v>1</v>
      </c>
      <c r="P13373">
        <f t="shared" si="417"/>
        <v>5.0083900953488816E-2</v>
      </c>
    </row>
    <row r="13374" spans="1:16" x14ac:dyDescent="0.2">
      <c r="A13374">
        <v>22820</v>
      </c>
      <c r="B13374">
        <v>1080654</v>
      </c>
      <c r="C13374">
        <v>1</v>
      </c>
      <c r="D13374">
        <v>6</v>
      </c>
      <c r="E13374">
        <v>7.0175438596499995E-2</v>
      </c>
      <c r="F13374">
        <v>3</v>
      </c>
      <c r="G13374">
        <v>0</v>
      </c>
      <c r="H13374">
        <v>1</v>
      </c>
      <c r="I13374">
        <v>0</v>
      </c>
      <c r="J13374">
        <v>0</v>
      </c>
      <c r="K13374">
        <v>0</v>
      </c>
      <c r="L13374">
        <v>0</v>
      </c>
      <c r="M13374">
        <v>4</v>
      </c>
      <c r="N13374">
        <v>4.8337772592999997E-2</v>
      </c>
      <c r="O13374">
        <f t="shared" si="416"/>
        <v>1</v>
      </c>
      <c r="P13374">
        <f t="shared" si="417"/>
        <v>4.5398625628919324E-2</v>
      </c>
    </row>
    <row r="13375" spans="1:16" x14ac:dyDescent="0.2">
      <c r="A13375">
        <v>22820</v>
      </c>
      <c r="B13375">
        <v>1080704</v>
      </c>
      <c r="C13375">
        <v>0</v>
      </c>
      <c r="D13375">
        <v>15</v>
      </c>
      <c r="E13375">
        <v>6.1990212071799999E-2</v>
      </c>
      <c r="F13375">
        <v>5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4</v>
      </c>
      <c r="N13375">
        <v>6.9949807935300007E-2</v>
      </c>
      <c r="O13375">
        <f t="shared" si="416"/>
        <v>1</v>
      </c>
      <c r="P13375">
        <f t="shared" si="417"/>
        <v>6.5696555155902475E-2</v>
      </c>
    </row>
    <row r="13376" spans="1:16" x14ac:dyDescent="0.2">
      <c r="A13376">
        <v>22820</v>
      </c>
      <c r="B13376">
        <v>1080666</v>
      </c>
      <c r="C13376">
        <v>3</v>
      </c>
      <c r="D13376">
        <v>13</v>
      </c>
      <c r="E13376">
        <v>6.7460317460299998E-2</v>
      </c>
      <c r="F13376">
        <v>6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4</v>
      </c>
      <c r="N13376">
        <v>7.4316632164100005E-2</v>
      </c>
      <c r="O13376">
        <f t="shared" si="416"/>
        <v>1</v>
      </c>
      <c r="P13376">
        <f t="shared" si="417"/>
        <v>6.9797857464964488E-2</v>
      </c>
    </row>
    <row r="13377" spans="1:16" x14ac:dyDescent="0.2">
      <c r="A13377">
        <v>22820</v>
      </c>
      <c r="B13377">
        <v>1080519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5</v>
      </c>
      <c r="N13377">
        <v>4.40357142857E-3</v>
      </c>
      <c r="O13377">
        <f t="shared" si="416"/>
        <v>0</v>
      </c>
      <c r="P13377">
        <f t="shared" si="417"/>
        <v>4.1358151191436075E-3</v>
      </c>
    </row>
    <row r="13378" spans="1:16" x14ac:dyDescent="0.2">
      <c r="A13378">
        <v>22820</v>
      </c>
      <c r="B13378">
        <v>1080665</v>
      </c>
      <c r="C13378">
        <v>0</v>
      </c>
      <c r="D13378">
        <v>12</v>
      </c>
      <c r="E13378">
        <v>4.5031055900599998E-2</v>
      </c>
      <c r="F13378">
        <v>3</v>
      </c>
      <c r="G13378">
        <v>0</v>
      </c>
      <c r="H13378">
        <v>1</v>
      </c>
      <c r="I13378">
        <v>0</v>
      </c>
      <c r="J13378">
        <v>0</v>
      </c>
      <c r="K13378">
        <v>0</v>
      </c>
      <c r="L13378">
        <v>1</v>
      </c>
      <c r="M13378">
        <v>4</v>
      </c>
      <c r="N13378">
        <v>0.105663960458</v>
      </c>
      <c r="O13378">
        <f t="shared" si="416"/>
        <v>1</v>
      </c>
      <c r="P13378">
        <f t="shared" si="417"/>
        <v>9.9239131759173177E-2</v>
      </c>
    </row>
    <row r="13379" spans="1:16" x14ac:dyDescent="0.2">
      <c r="A13379">
        <v>22820</v>
      </c>
      <c r="B13379">
        <v>1080587</v>
      </c>
      <c r="C13379">
        <v>1</v>
      </c>
      <c r="D13379">
        <v>9</v>
      </c>
      <c r="E13379">
        <v>5.8823529411800003E-2</v>
      </c>
      <c r="F13379">
        <v>8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4</v>
      </c>
      <c r="N13379">
        <v>6.7144353796000006E-2</v>
      </c>
      <c r="O13379">
        <f t="shared" ref="O13379:O13442" si="418">IF(M13379&lt;5,1,0)</f>
        <v>1</v>
      </c>
      <c r="P13379">
        <f t="shared" ref="P13379:P13442" si="419">$S$4*N13379</f>
        <v>6.3061684839026785E-2</v>
      </c>
    </row>
    <row r="13380" spans="1:16" x14ac:dyDescent="0.2">
      <c r="A13380">
        <v>22820</v>
      </c>
      <c r="B13380">
        <v>1080882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5</v>
      </c>
      <c r="N13380">
        <v>4.40357142857E-3</v>
      </c>
      <c r="O13380">
        <f t="shared" si="418"/>
        <v>0</v>
      </c>
      <c r="P13380">
        <f t="shared" si="419"/>
        <v>4.1358151191436075E-3</v>
      </c>
    </row>
    <row r="13381" spans="1:16" x14ac:dyDescent="0.2">
      <c r="A13381">
        <v>22820</v>
      </c>
      <c r="B13381">
        <v>1080569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5</v>
      </c>
      <c r="N13381">
        <v>4.40357142857E-3</v>
      </c>
      <c r="O13381">
        <f t="shared" si="418"/>
        <v>0</v>
      </c>
      <c r="P13381">
        <f t="shared" si="419"/>
        <v>4.1358151191436075E-3</v>
      </c>
    </row>
    <row r="13382" spans="1:16" x14ac:dyDescent="0.2">
      <c r="A13382">
        <v>22820</v>
      </c>
      <c r="B13382">
        <v>1080753</v>
      </c>
      <c r="C13382">
        <v>0</v>
      </c>
      <c r="D13382">
        <v>9</v>
      </c>
      <c r="E13382">
        <v>3.2983508245900003E-2</v>
      </c>
      <c r="F13382">
        <v>7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4</v>
      </c>
      <c r="N13382">
        <v>4.9978041470100001E-2</v>
      </c>
      <c r="O13382">
        <f t="shared" si="418"/>
        <v>1</v>
      </c>
      <c r="P13382">
        <f t="shared" si="419"/>
        <v>4.6939159019012161E-2</v>
      </c>
    </row>
    <row r="13383" spans="1:16" x14ac:dyDescent="0.2">
      <c r="A13383">
        <v>22820</v>
      </c>
      <c r="B13383">
        <v>1080691</v>
      </c>
      <c r="C13383">
        <v>0</v>
      </c>
      <c r="D13383">
        <v>15</v>
      </c>
      <c r="E13383">
        <v>4.1958041958E-2</v>
      </c>
      <c r="F13383">
        <v>1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4</v>
      </c>
      <c r="N13383">
        <v>3.4785439632499998E-2</v>
      </c>
      <c r="O13383">
        <f t="shared" si="418"/>
        <v>1</v>
      </c>
      <c r="P13383">
        <f t="shared" si="419"/>
        <v>3.267033349902293E-2</v>
      </c>
    </row>
    <row r="13384" spans="1:16" x14ac:dyDescent="0.2">
      <c r="A13384">
        <v>22820</v>
      </c>
      <c r="B13384">
        <v>1080636</v>
      </c>
      <c r="C13384">
        <v>0</v>
      </c>
      <c r="D13384">
        <v>8</v>
      </c>
      <c r="E13384">
        <v>3.8696537678199999E-2</v>
      </c>
      <c r="F13384">
        <v>2</v>
      </c>
      <c r="G13384">
        <v>0</v>
      </c>
      <c r="H13384">
        <v>1</v>
      </c>
      <c r="I13384">
        <v>0</v>
      </c>
      <c r="J13384">
        <v>0</v>
      </c>
      <c r="K13384">
        <v>0</v>
      </c>
      <c r="L13384">
        <v>0</v>
      </c>
      <c r="M13384">
        <v>5</v>
      </c>
      <c r="N13384">
        <v>5.1027003701600002E-2</v>
      </c>
      <c r="O13384">
        <f t="shared" si="418"/>
        <v>0</v>
      </c>
      <c r="P13384">
        <f t="shared" si="419"/>
        <v>4.7924339781222965E-2</v>
      </c>
    </row>
    <row r="13385" spans="1:16" x14ac:dyDescent="0.2">
      <c r="A13385">
        <v>22820</v>
      </c>
      <c r="B13385">
        <v>1080559</v>
      </c>
      <c r="C13385">
        <v>0</v>
      </c>
      <c r="D13385">
        <v>2</v>
      </c>
      <c r="E13385">
        <v>8.8495575221199992E-3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5</v>
      </c>
      <c r="N13385">
        <v>8.9524931852999999E-3</v>
      </c>
      <c r="O13385">
        <f t="shared" si="418"/>
        <v>0</v>
      </c>
      <c r="P13385">
        <f t="shared" si="419"/>
        <v>8.408142633856969E-3</v>
      </c>
    </row>
    <row r="13386" spans="1:16" x14ac:dyDescent="0.2">
      <c r="A13386">
        <v>22820</v>
      </c>
      <c r="B13386">
        <v>1080867</v>
      </c>
      <c r="C13386">
        <v>0</v>
      </c>
      <c r="D13386">
        <v>1</v>
      </c>
      <c r="E13386">
        <v>7.9744816586900004E-3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5</v>
      </c>
      <c r="N13386">
        <v>5.7095504927200001E-3</v>
      </c>
      <c r="O13386">
        <f t="shared" si="418"/>
        <v>0</v>
      </c>
      <c r="P13386">
        <f t="shared" si="419"/>
        <v>5.3623849719120868E-3</v>
      </c>
    </row>
    <row r="13387" spans="1:16" x14ac:dyDescent="0.2">
      <c r="A13387">
        <v>24400</v>
      </c>
      <c r="B13387">
        <v>1080716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5</v>
      </c>
      <c r="N13387">
        <v>4.40357142857E-3</v>
      </c>
      <c r="O13387">
        <f t="shared" si="418"/>
        <v>0</v>
      </c>
      <c r="P13387">
        <f t="shared" si="419"/>
        <v>4.1358151191436075E-3</v>
      </c>
    </row>
    <row r="13388" spans="1:16" x14ac:dyDescent="0.2">
      <c r="A13388">
        <v>24400</v>
      </c>
      <c r="B13388">
        <v>1080772</v>
      </c>
      <c r="C13388">
        <v>3</v>
      </c>
      <c r="D13388">
        <v>11</v>
      </c>
      <c r="E13388">
        <v>5.8224163027699997E-2</v>
      </c>
      <c r="F13388">
        <v>4</v>
      </c>
      <c r="G13388">
        <v>0</v>
      </c>
      <c r="H13388">
        <v>1</v>
      </c>
      <c r="I13388">
        <v>0</v>
      </c>
      <c r="J13388">
        <v>0</v>
      </c>
      <c r="K13388">
        <v>0</v>
      </c>
      <c r="L13388">
        <v>0</v>
      </c>
      <c r="M13388">
        <v>4</v>
      </c>
      <c r="N13388">
        <v>8.3004011459599999E-2</v>
      </c>
      <c r="O13388">
        <f t="shared" si="418"/>
        <v>1</v>
      </c>
      <c r="P13388">
        <f t="shared" si="419"/>
        <v>7.7957006287430977E-2</v>
      </c>
    </row>
    <row r="13389" spans="1:16" x14ac:dyDescent="0.2">
      <c r="A13389">
        <v>24400</v>
      </c>
      <c r="B13389">
        <v>1080820</v>
      </c>
      <c r="C13389">
        <v>0</v>
      </c>
      <c r="D13389">
        <v>2</v>
      </c>
      <c r="E13389">
        <v>6.4308681671999997E-3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5</v>
      </c>
      <c r="N13389">
        <v>6.366598064E-3</v>
      </c>
      <c r="O13389">
        <f t="shared" si="418"/>
        <v>0</v>
      </c>
      <c r="P13389">
        <f t="shared" si="419"/>
        <v>5.9794811910550243E-3</v>
      </c>
    </row>
    <row r="13390" spans="1:16" x14ac:dyDescent="0.2">
      <c r="A13390">
        <v>24400</v>
      </c>
      <c r="B13390">
        <v>1080818</v>
      </c>
      <c r="C13390">
        <v>0</v>
      </c>
      <c r="D13390">
        <v>10</v>
      </c>
      <c r="E13390">
        <v>2.5196850393699999E-2</v>
      </c>
      <c r="F13390">
        <v>1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4</v>
      </c>
      <c r="N13390">
        <v>8.6106985723000004E-2</v>
      </c>
      <c r="O13390">
        <f t="shared" si="418"/>
        <v>1</v>
      </c>
      <c r="P13390">
        <f t="shared" si="419"/>
        <v>8.087130620990339E-2</v>
      </c>
    </row>
    <row r="13391" spans="1:16" x14ac:dyDescent="0.2">
      <c r="A13391">
        <v>24400</v>
      </c>
      <c r="B13391">
        <v>1080804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5</v>
      </c>
      <c r="N13391">
        <v>5.0540571428600002E-2</v>
      </c>
      <c r="O13391">
        <f t="shared" si="418"/>
        <v>0</v>
      </c>
      <c r="P13391">
        <f t="shared" si="419"/>
        <v>4.7467484707620564E-2</v>
      </c>
    </row>
    <row r="13392" spans="1:16" x14ac:dyDescent="0.2">
      <c r="A13392">
        <v>24400</v>
      </c>
      <c r="B13392">
        <v>1080757</v>
      </c>
      <c r="C13392">
        <v>0</v>
      </c>
      <c r="D13392">
        <v>18</v>
      </c>
      <c r="E13392">
        <v>5.5401662049899998E-2</v>
      </c>
      <c r="F13392">
        <v>1</v>
      </c>
      <c r="G13392">
        <v>0</v>
      </c>
      <c r="H13392">
        <v>1</v>
      </c>
      <c r="I13392">
        <v>0</v>
      </c>
      <c r="J13392">
        <v>0</v>
      </c>
      <c r="K13392">
        <v>1</v>
      </c>
      <c r="L13392">
        <v>0</v>
      </c>
      <c r="M13392">
        <v>4</v>
      </c>
      <c r="N13392">
        <v>9.0407732331799995E-2</v>
      </c>
      <c r="O13392">
        <f t="shared" si="418"/>
        <v>1</v>
      </c>
      <c r="P13392">
        <f t="shared" si="419"/>
        <v>8.4910548705864605E-2</v>
      </c>
    </row>
    <row r="13393" spans="1:16" x14ac:dyDescent="0.2">
      <c r="A13393">
        <v>24400</v>
      </c>
      <c r="B13393">
        <v>1080801</v>
      </c>
      <c r="C13393">
        <v>2</v>
      </c>
      <c r="D13393">
        <v>7</v>
      </c>
      <c r="E13393">
        <v>3.3274956217200002E-2</v>
      </c>
      <c r="F13393">
        <v>0</v>
      </c>
      <c r="G13393">
        <v>0</v>
      </c>
      <c r="H13393">
        <v>4</v>
      </c>
      <c r="I13393">
        <v>0</v>
      </c>
      <c r="J13393">
        <v>0</v>
      </c>
      <c r="K13393">
        <v>0</v>
      </c>
      <c r="L13393">
        <v>0</v>
      </c>
      <c r="M13393">
        <v>5</v>
      </c>
      <c r="N13393">
        <v>3.5340400990500002E-2</v>
      </c>
      <c r="O13393">
        <f t="shared" si="418"/>
        <v>0</v>
      </c>
      <c r="P13393">
        <f t="shared" si="419"/>
        <v>3.3191550790984112E-2</v>
      </c>
    </row>
    <row r="13394" spans="1:16" x14ac:dyDescent="0.2">
      <c r="A13394">
        <v>24400</v>
      </c>
      <c r="B13394">
        <v>1080530</v>
      </c>
      <c r="C13394">
        <v>0</v>
      </c>
      <c r="D13394">
        <v>17</v>
      </c>
      <c r="E13394">
        <v>6.7547723935399998E-2</v>
      </c>
      <c r="F13394">
        <v>1</v>
      </c>
      <c r="G13394">
        <v>0</v>
      </c>
      <c r="H13394">
        <v>3</v>
      </c>
      <c r="I13394">
        <v>0</v>
      </c>
      <c r="J13394">
        <v>0</v>
      </c>
      <c r="K13394">
        <v>2</v>
      </c>
      <c r="L13394">
        <v>0</v>
      </c>
      <c r="M13394">
        <v>3</v>
      </c>
      <c r="N13394">
        <v>0.19944674641099999</v>
      </c>
      <c r="O13394">
        <f t="shared" si="418"/>
        <v>1</v>
      </c>
      <c r="P13394">
        <f t="shared" si="419"/>
        <v>0.18731951613612902</v>
      </c>
    </row>
    <row r="13395" spans="1:16" x14ac:dyDescent="0.2">
      <c r="A13395">
        <v>24400</v>
      </c>
      <c r="B13395">
        <v>1080675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5</v>
      </c>
      <c r="N13395">
        <v>5.4089571428599999E-2</v>
      </c>
      <c r="O13395">
        <f t="shared" si="418"/>
        <v>0</v>
      </c>
      <c r="P13395">
        <f t="shared" si="419"/>
        <v>5.0800690060578156E-2</v>
      </c>
    </row>
    <row r="13396" spans="1:16" x14ac:dyDescent="0.2">
      <c r="A13396">
        <v>24400</v>
      </c>
      <c r="B13396">
        <v>1080731</v>
      </c>
      <c r="C13396">
        <v>2</v>
      </c>
      <c r="D13396">
        <v>16</v>
      </c>
      <c r="E13396">
        <v>4.4515103338600003E-2</v>
      </c>
      <c r="F13396">
        <v>2</v>
      </c>
      <c r="G13396">
        <v>0</v>
      </c>
      <c r="H13396">
        <v>1</v>
      </c>
      <c r="I13396">
        <v>0</v>
      </c>
      <c r="J13396">
        <v>0</v>
      </c>
      <c r="K13396">
        <v>0</v>
      </c>
      <c r="L13396">
        <v>0</v>
      </c>
      <c r="M13396">
        <v>4</v>
      </c>
      <c r="N13396">
        <v>0.11826592420199999</v>
      </c>
      <c r="O13396">
        <f t="shared" si="418"/>
        <v>1</v>
      </c>
      <c r="P13396">
        <f t="shared" si="419"/>
        <v>0.11107484125742011</v>
      </c>
    </row>
    <row r="13397" spans="1:16" x14ac:dyDescent="0.2">
      <c r="A13397">
        <v>24400</v>
      </c>
      <c r="B13397">
        <v>1080551</v>
      </c>
      <c r="C13397">
        <v>0</v>
      </c>
      <c r="D13397">
        <v>17</v>
      </c>
      <c r="E13397">
        <v>4.6195652173900002E-2</v>
      </c>
      <c r="F13397">
        <v>1</v>
      </c>
      <c r="G13397">
        <v>0</v>
      </c>
      <c r="H13397">
        <v>2</v>
      </c>
      <c r="I13397">
        <v>0</v>
      </c>
      <c r="J13397">
        <v>0</v>
      </c>
      <c r="K13397">
        <v>0</v>
      </c>
      <c r="L13397">
        <v>0</v>
      </c>
      <c r="M13397">
        <v>3</v>
      </c>
      <c r="N13397">
        <v>4.0622947717500003E-2</v>
      </c>
      <c r="O13397">
        <f t="shared" si="418"/>
        <v>1</v>
      </c>
      <c r="P13397">
        <f t="shared" si="419"/>
        <v>3.8152895684668266E-2</v>
      </c>
    </row>
    <row r="13398" spans="1:16" x14ac:dyDescent="0.2">
      <c r="A13398">
        <v>24400</v>
      </c>
      <c r="B13398">
        <v>1080578</v>
      </c>
      <c r="C13398">
        <v>1</v>
      </c>
      <c r="D13398">
        <v>13</v>
      </c>
      <c r="E13398">
        <v>4.0178571428599999E-2</v>
      </c>
      <c r="F13398">
        <v>0</v>
      </c>
      <c r="G13398">
        <v>0</v>
      </c>
      <c r="H13398">
        <v>0</v>
      </c>
      <c r="I13398">
        <v>1</v>
      </c>
      <c r="J13398">
        <v>0</v>
      </c>
      <c r="K13398">
        <v>0</v>
      </c>
      <c r="L13398">
        <v>0</v>
      </c>
      <c r="M13398">
        <v>3</v>
      </c>
      <c r="N13398">
        <v>3.3540267112500001E-2</v>
      </c>
      <c r="O13398">
        <f t="shared" si="418"/>
        <v>1</v>
      </c>
      <c r="P13398">
        <f t="shared" si="419"/>
        <v>3.1500872887859313E-2</v>
      </c>
    </row>
    <row r="13399" spans="1:16" x14ac:dyDescent="0.2">
      <c r="A13399">
        <v>24400</v>
      </c>
      <c r="B13399">
        <v>1080795</v>
      </c>
      <c r="C13399">
        <v>0</v>
      </c>
      <c r="D13399">
        <v>23</v>
      </c>
      <c r="E13399">
        <v>8.8388214904700002E-2</v>
      </c>
      <c r="F13399">
        <v>5</v>
      </c>
      <c r="G13399">
        <v>0</v>
      </c>
      <c r="H13399">
        <v>2</v>
      </c>
      <c r="I13399">
        <v>0</v>
      </c>
      <c r="J13399">
        <v>0</v>
      </c>
      <c r="K13399">
        <v>0</v>
      </c>
      <c r="L13399">
        <v>0</v>
      </c>
      <c r="M13399">
        <v>4</v>
      </c>
      <c r="N13399">
        <v>0.183807229977</v>
      </c>
      <c r="O13399">
        <f t="shared" si="418"/>
        <v>1</v>
      </c>
      <c r="P13399">
        <f t="shared" si="419"/>
        <v>0.1726309503723992</v>
      </c>
    </row>
    <row r="13400" spans="1:16" x14ac:dyDescent="0.2">
      <c r="A13400">
        <v>24400</v>
      </c>
      <c r="B13400">
        <v>1080514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5</v>
      </c>
      <c r="N13400">
        <v>4.40357142857E-3</v>
      </c>
      <c r="O13400">
        <f t="shared" si="418"/>
        <v>0</v>
      </c>
      <c r="P13400">
        <f t="shared" si="419"/>
        <v>4.1358151191436075E-3</v>
      </c>
    </row>
    <row r="13401" spans="1:16" x14ac:dyDescent="0.2">
      <c r="A13401">
        <v>24400</v>
      </c>
      <c r="B13401">
        <v>1080694</v>
      </c>
      <c r="C13401">
        <v>0</v>
      </c>
      <c r="D13401">
        <v>8</v>
      </c>
      <c r="E13401">
        <v>3.39622641509E-2</v>
      </c>
      <c r="F13401">
        <v>1</v>
      </c>
      <c r="G13401">
        <v>0</v>
      </c>
      <c r="H13401">
        <v>2</v>
      </c>
      <c r="I13401">
        <v>0</v>
      </c>
      <c r="J13401">
        <v>0</v>
      </c>
      <c r="K13401">
        <v>0</v>
      </c>
      <c r="L13401">
        <v>0</v>
      </c>
      <c r="M13401">
        <v>5</v>
      </c>
      <c r="N13401">
        <v>2.3462032180900001E-2</v>
      </c>
      <c r="O13401">
        <f t="shared" si="418"/>
        <v>0</v>
      </c>
      <c r="P13401">
        <f t="shared" si="419"/>
        <v>2.2035438505674645E-2</v>
      </c>
    </row>
    <row r="13402" spans="1:16" x14ac:dyDescent="0.2">
      <c r="A13402">
        <v>24400</v>
      </c>
      <c r="B13402">
        <v>1080747</v>
      </c>
      <c r="C13402">
        <v>1</v>
      </c>
      <c r="D13402">
        <v>11</v>
      </c>
      <c r="E13402">
        <v>4.1533546325899999E-2</v>
      </c>
      <c r="F13402">
        <v>1</v>
      </c>
      <c r="G13402">
        <v>0</v>
      </c>
      <c r="H13402">
        <v>1</v>
      </c>
      <c r="I13402">
        <v>0</v>
      </c>
      <c r="J13402">
        <v>0</v>
      </c>
      <c r="K13402">
        <v>0</v>
      </c>
      <c r="L13402">
        <v>0</v>
      </c>
      <c r="M13402">
        <v>4</v>
      </c>
      <c r="N13402">
        <v>4.2152303311799998E-2</v>
      </c>
      <c r="O13402">
        <f t="shared" si="418"/>
        <v>1</v>
      </c>
      <c r="P13402">
        <f t="shared" si="419"/>
        <v>3.9589259802306015E-2</v>
      </c>
    </row>
    <row r="13403" spans="1:16" x14ac:dyDescent="0.2">
      <c r="A13403">
        <v>24400</v>
      </c>
      <c r="B13403">
        <v>1080853</v>
      </c>
      <c r="C13403">
        <v>1</v>
      </c>
      <c r="D13403">
        <v>15</v>
      </c>
      <c r="E13403">
        <v>6.9977426636600004E-2</v>
      </c>
      <c r="F13403">
        <v>1</v>
      </c>
      <c r="G13403">
        <v>0</v>
      </c>
      <c r="H13403">
        <v>2</v>
      </c>
      <c r="I13403">
        <v>1</v>
      </c>
      <c r="J13403">
        <v>0</v>
      </c>
      <c r="K13403">
        <v>0</v>
      </c>
      <c r="L13403">
        <v>0</v>
      </c>
      <c r="M13403">
        <v>4</v>
      </c>
      <c r="N13403">
        <v>6.0058649232200001E-2</v>
      </c>
      <c r="O13403">
        <f t="shared" si="418"/>
        <v>1</v>
      </c>
      <c r="P13403">
        <f t="shared" si="419"/>
        <v>5.640682195327467E-2</v>
      </c>
    </row>
    <row r="13404" spans="1:16" x14ac:dyDescent="0.2">
      <c r="A13404">
        <v>24400</v>
      </c>
      <c r="B13404">
        <v>1080601</v>
      </c>
      <c r="C13404">
        <v>0</v>
      </c>
      <c r="D13404">
        <v>16</v>
      </c>
      <c r="E13404">
        <v>6.7466266866599997E-2</v>
      </c>
      <c r="F13404">
        <v>5</v>
      </c>
      <c r="G13404">
        <v>0</v>
      </c>
      <c r="H13404">
        <v>5</v>
      </c>
      <c r="I13404">
        <v>1</v>
      </c>
      <c r="J13404">
        <v>0</v>
      </c>
      <c r="K13404">
        <v>1</v>
      </c>
      <c r="L13404">
        <v>0</v>
      </c>
      <c r="M13404">
        <v>3</v>
      </c>
      <c r="N13404">
        <v>0.129442638394</v>
      </c>
      <c r="O13404">
        <f t="shared" si="418"/>
        <v>1</v>
      </c>
      <c r="P13404">
        <f t="shared" si="419"/>
        <v>0.12157196257983531</v>
      </c>
    </row>
    <row r="13405" spans="1:16" x14ac:dyDescent="0.2">
      <c r="A13405">
        <v>24400</v>
      </c>
      <c r="B13405">
        <v>1080879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5</v>
      </c>
      <c r="N13405">
        <v>4.40357142857E-3</v>
      </c>
      <c r="O13405">
        <f t="shared" si="418"/>
        <v>0</v>
      </c>
      <c r="P13405">
        <f t="shared" si="419"/>
        <v>4.1358151191436075E-3</v>
      </c>
    </row>
    <row r="13406" spans="1:16" x14ac:dyDescent="0.2">
      <c r="A13406">
        <v>24400</v>
      </c>
      <c r="B13406">
        <v>1080660</v>
      </c>
      <c r="C13406">
        <v>0</v>
      </c>
      <c r="D13406">
        <v>17</v>
      </c>
      <c r="E13406">
        <v>5.8823529411800003E-2</v>
      </c>
      <c r="F13406">
        <v>2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4</v>
      </c>
      <c r="N13406">
        <v>4.2950710253799998E-2</v>
      </c>
      <c r="O13406">
        <f t="shared" si="418"/>
        <v>1</v>
      </c>
      <c r="P13406">
        <f t="shared" si="419"/>
        <v>4.0339120127161725E-2</v>
      </c>
    </row>
    <row r="13407" spans="1:16" x14ac:dyDescent="0.2">
      <c r="A13407">
        <v>24400</v>
      </c>
      <c r="B13407">
        <v>1080819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5</v>
      </c>
      <c r="N13407">
        <v>4.40357142857E-3</v>
      </c>
      <c r="O13407">
        <f t="shared" si="418"/>
        <v>0</v>
      </c>
      <c r="P13407">
        <f t="shared" si="419"/>
        <v>4.1358151191436075E-3</v>
      </c>
    </row>
    <row r="13408" spans="1:16" x14ac:dyDescent="0.2">
      <c r="A13408">
        <v>24400</v>
      </c>
      <c r="B13408">
        <v>1080623</v>
      </c>
      <c r="C13408">
        <v>0</v>
      </c>
      <c r="D13408">
        <v>0</v>
      </c>
      <c r="E13408">
        <v>4.4444444444400001E-3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5</v>
      </c>
      <c r="N13408">
        <v>5.5146825396800003E-3</v>
      </c>
      <c r="O13408">
        <f t="shared" si="418"/>
        <v>0</v>
      </c>
      <c r="P13408">
        <f t="shared" si="419"/>
        <v>5.1793658385807777E-3</v>
      </c>
    </row>
    <row r="13409" spans="1:16" x14ac:dyDescent="0.2">
      <c r="A13409">
        <v>24400</v>
      </c>
      <c r="B13409">
        <v>1080620</v>
      </c>
      <c r="C13409">
        <v>0</v>
      </c>
      <c r="D13409">
        <v>7</v>
      </c>
      <c r="E13409">
        <v>1.6369047619000002E-2</v>
      </c>
      <c r="F13409">
        <v>2</v>
      </c>
      <c r="G13409">
        <v>0</v>
      </c>
      <c r="H13409">
        <v>0</v>
      </c>
      <c r="I13409">
        <v>1</v>
      </c>
      <c r="J13409">
        <v>0</v>
      </c>
      <c r="K13409">
        <v>0</v>
      </c>
      <c r="L13409">
        <v>0</v>
      </c>
      <c r="M13409">
        <v>5</v>
      </c>
      <c r="N13409">
        <v>1.54082556879E-2</v>
      </c>
      <c r="O13409">
        <f t="shared" si="418"/>
        <v>0</v>
      </c>
      <c r="P13409">
        <f t="shared" si="419"/>
        <v>1.4471366677556394E-2</v>
      </c>
    </row>
    <row r="13410" spans="1:16" x14ac:dyDescent="0.2">
      <c r="A13410">
        <v>24400</v>
      </c>
      <c r="B13410">
        <v>1080521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5</v>
      </c>
      <c r="N13410">
        <v>4.40357142857E-3</v>
      </c>
      <c r="O13410">
        <f t="shared" si="418"/>
        <v>0</v>
      </c>
      <c r="P13410">
        <f t="shared" si="419"/>
        <v>4.1358151191436075E-3</v>
      </c>
    </row>
    <row r="13411" spans="1:16" x14ac:dyDescent="0.2">
      <c r="A13411">
        <v>24400</v>
      </c>
      <c r="B13411">
        <v>1080582</v>
      </c>
      <c r="C13411">
        <v>0</v>
      </c>
      <c r="D13411">
        <v>0</v>
      </c>
      <c r="E13411">
        <v>2.3866348448699998E-3</v>
      </c>
      <c r="F13411">
        <v>1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5</v>
      </c>
      <c r="N13411">
        <v>5.48249626925E-2</v>
      </c>
      <c r="O13411">
        <f t="shared" si="418"/>
        <v>0</v>
      </c>
      <c r="P13411">
        <f t="shared" si="419"/>
        <v>5.1491366334838438E-2</v>
      </c>
    </row>
    <row r="13412" spans="1:16" x14ac:dyDescent="0.2">
      <c r="A13412">
        <v>24400</v>
      </c>
      <c r="B13412">
        <v>1080701</v>
      </c>
      <c r="C13412">
        <v>0</v>
      </c>
      <c r="D13412">
        <v>10</v>
      </c>
      <c r="E13412">
        <v>6.8852459016399997E-2</v>
      </c>
      <c r="F13412">
        <v>5</v>
      </c>
      <c r="G13412">
        <v>0</v>
      </c>
      <c r="H13412">
        <v>6</v>
      </c>
      <c r="I13412">
        <v>0</v>
      </c>
      <c r="J13412">
        <v>0</v>
      </c>
      <c r="K13412">
        <v>0</v>
      </c>
      <c r="L13412">
        <v>0</v>
      </c>
      <c r="M13412">
        <v>4</v>
      </c>
      <c r="N13412">
        <v>6.0021262990300001E-2</v>
      </c>
      <c r="O13412">
        <f t="shared" si="418"/>
        <v>1</v>
      </c>
      <c r="P13412">
        <f t="shared" si="419"/>
        <v>5.6371708957606015E-2</v>
      </c>
    </row>
    <row r="13413" spans="1:16" x14ac:dyDescent="0.2">
      <c r="A13413">
        <v>24400</v>
      </c>
      <c r="B13413">
        <v>1080726</v>
      </c>
      <c r="C13413">
        <v>0</v>
      </c>
      <c r="D13413">
        <v>7</v>
      </c>
      <c r="E13413">
        <v>4.2962962963E-2</v>
      </c>
      <c r="F13413">
        <v>2</v>
      </c>
      <c r="G13413">
        <v>0</v>
      </c>
      <c r="H13413">
        <v>1</v>
      </c>
      <c r="I13413">
        <v>0</v>
      </c>
      <c r="J13413">
        <v>0</v>
      </c>
      <c r="K13413">
        <v>0</v>
      </c>
      <c r="L13413">
        <v>0</v>
      </c>
      <c r="M13413">
        <v>4</v>
      </c>
      <c r="N13413">
        <v>9.3598199234599999E-2</v>
      </c>
      <c r="O13413">
        <f t="shared" si="418"/>
        <v>1</v>
      </c>
      <c r="P13413">
        <f t="shared" si="419"/>
        <v>8.7907021334449276E-2</v>
      </c>
    </row>
    <row r="13414" spans="1:16" x14ac:dyDescent="0.2">
      <c r="A13414">
        <v>24400</v>
      </c>
      <c r="B13414">
        <v>1080643</v>
      </c>
      <c r="C13414">
        <v>1</v>
      </c>
      <c r="D13414">
        <v>2</v>
      </c>
      <c r="E13414">
        <v>5.0955414012700002E-3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5</v>
      </c>
      <c r="N13414">
        <v>6.4858355649399999E-2</v>
      </c>
      <c r="O13414">
        <f t="shared" si="418"/>
        <v>0</v>
      </c>
      <c r="P13414">
        <f t="shared" si="419"/>
        <v>6.0914685329559813E-2</v>
      </c>
    </row>
    <row r="13415" spans="1:16" x14ac:dyDescent="0.2">
      <c r="A13415">
        <v>24400</v>
      </c>
      <c r="B13415">
        <v>1080545</v>
      </c>
      <c r="C13415">
        <v>0</v>
      </c>
      <c r="D13415">
        <v>23</v>
      </c>
      <c r="E13415">
        <v>8.3451202263100002E-2</v>
      </c>
      <c r="F13415">
        <v>8</v>
      </c>
      <c r="G13415">
        <v>0</v>
      </c>
      <c r="H13415">
        <v>3</v>
      </c>
      <c r="I13415">
        <v>0</v>
      </c>
      <c r="J13415">
        <v>0</v>
      </c>
      <c r="K13415">
        <v>0</v>
      </c>
      <c r="L13415">
        <v>0</v>
      </c>
      <c r="M13415">
        <v>3</v>
      </c>
      <c r="N13415">
        <v>0.14222808652899999</v>
      </c>
      <c r="O13415">
        <f t="shared" si="418"/>
        <v>1</v>
      </c>
      <c r="P13415">
        <f t="shared" si="419"/>
        <v>0.13357999981949259</v>
      </c>
    </row>
    <row r="13416" spans="1:16" x14ac:dyDescent="0.2">
      <c r="A13416">
        <v>24400</v>
      </c>
      <c r="B13416">
        <v>1080885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5</v>
      </c>
      <c r="N13416">
        <v>4.40357142857E-3</v>
      </c>
      <c r="O13416">
        <f t="shared" si="418"/>
        <v>0</v>
      </c>
      <c r="P13416">
        <f t="shared" si="419"/>
        <v>4.1358151191436075E-3</v>
      </c>
    </row>
    <row r="13417" spans="1:16" x14ac:dyDescent="0.2">
      <c r="A13417">
        <v>24400</v>
      </c>
      <c r="B13417">
        <v>1080571</v>
      </c>
      <c r="C13417">
        <v>1</v>
      </c>
      <c r="D13417">
        <v>10</v>
      </c>
      <c r="E13417">
        <v>5.7921635434400001E-2</v>
      </c>
      <c r="F13417">
        <v>4</v>
      </c>
      <c r="G13417">
        <v>0</v>
      </c>
      <c r="H13417">
        <v>1</v>
      </c>
      <c r="I13417">
        <v>0</v>
      </c>
      <c r="J13417">
        <v>0</v>
      </c>
      <c r="K13417">
        <v>0</v>
      </c>
      <c r="L13417">
        <v>0</v>
      </c>
      <c r="M13417">
        <v>3</v>
      </c>
      <c r="N13417">
        <v>5.2445480598100003E-2</v>
      </c>
      <c r="O13417">
        <f t="shared" si="418"/>
        <v>1</v>
      </c>
      <c r="P13417">
        <f t="shared" si="419"/>
        <v>4.9256567108487123E-2</v>
      </c>
    </row>
    <row r="13418" spans="1:16" x14ac:dyDescent="0.2">
      <c r="A13418">
        <v>84008</v>
      </c>
      <c r="B13418">
        <v>1080823</v>
      </c>
      <c r="C13418">
        <v>0</v>
      </c>
      <c r="D13418">
        <v>26</v>
      </c>
      <c r="E13418">
        <v>7.9729729729699994E-2</v>
      </c>
      <c r="F13418">
        <v>3</v>
      </c>
      <c r="G13418">
        <v>0</v>
      </c>
      <c r="H13418">
        <v>4</v>
      </c>
      <c r="I13418">
        <v>0</v>
      </c>
      <c r="J13418">
        <v>0</v>
      </c>
      <c r="K13418">
        <v>0</v>
      </c>
      <c r="L13418">
        <v>0</v>
      </c>
      <c r="M13418">
        <v>3</v>
      </c>
      <c r="N13418">
        <v>0.107361023498</v>
      </c>
      <c r="O13418">
        <f t="shared" si="418"/>
        <v>1</v>
      </c>
      <c r="P13418">
        <f t="shared" si="419"/>
        <v>0.10083300597986478</v>
      </c>
    </row>
    <row r="13419" spans="1:16" x14ac:dyDescent="0.2">
      <c r="A13419">
        <v>84008</v>
      </c>
      <c r="B13419">
        <v>1080843</v>
      </c>
      <c r="C13419">
        <v>0</v>
      </c>
      <c r="D13419">
        <v>23</v>
      </c>
      <c r="E13419">
        <v>7.8582434514599994E-2</v>
      </c>
      <c r="F13419">
        <v>4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1</v>
      </c>
      <c r="M13419">
        <v>3</v>
      </c>
      <c r="N13419">
        <v>0.164377073456</v>
      </c>
      <c r="O13419">
        <f t="shared" si="418"/>
        <v>1</v>
      </c>
      <c r="P13419">
        <f t="shared" si="419"/>
        <v>0.1543822319377412</v>
      </c>
    </row>
    <row r="13420" spans="1:16" x14ac:dyDescent="0.2">
      <c r="A13420">
        <v>84008</v>
      </c>
      <c r="B13420">
        <v>1080607</v>
      </c>
      <c r="C13420">
        <v>1</v>
      </c>
      <c r="D13420">
        <v>27</v>
      </c>
      <c r="E13420">
        <v>7.9427083333299994E-2</v>
      </c>
      <c r="F13420">
        <v>1</v>
      </c>
      <c r="G13420">
        <v>0</v>
      </c>
      <c r="H13420">
        <v>5</v>
      </c>
      <c r="I13420">
        <v>0</v>
      </c>
      <c r="J13420">
        <v>0</v>
      </c>
      <c r="K13420">
        <v>0</v>
      </c>
      <c r="L13420">
        <v>0</v>
      </c>
      <c r="M13420">
        <v>3</v>
      </c>
      <c r="N13420">
        <v>0.16712456092200001</v>
      </c>
      <c r="O13420">
        <f t="shared" si="418"/>
        <v>1</v>
      </c>
      <c r="P13420">
        <f t="shared" si="419"/>
        <v>0.1569626602073538</v>
      </c>
    </row>
    <row r="13421" spans="1:16" x14ac:dyDescent="0.2">
      <c r="A13421">
        <v>84008</v>
      </c>
      <c r="B13421">
        <v>1080662</v>
      </c>
      <c r="C13421">
        <v>0</v>
      </c>
      <c r="D13421">
        <v>37</v>
      </c>
      <c r="E13421">
        <v>0.14357262103499999</v>
      </c>
      <c r="F13421">
        <v>2</v>
      </c>
      <c r="G13421">
        <v>0</v>
      </c>
      <c r="H13421">
        <v>2</v>
      </c>
      <c r="I13421">
        <v>0</v>
      </c>
      <c r="J13421">
        <v>0</v>
      </c>
      <c r="K13421">
        <v>0</v>
      </c>
      <c r="L13421">
        <v>0</v>
      </c>
      <c r="M13421">
        <v>3</v>
      </c>
      <c r="N13421">
        <v>0.18239102613700001</v>
      </c>
      <c r="O13421">
        <f t="shared" si="418"/>
        <v>1</v>
      </c>
      <c r="P13421">
        <f t="shared" si="419"/>
        <v>0.17130085788990634</v>
      </c>
    </row>
    <row r="13422" spans="1:16" x14ac:dyDescent="0.2">
      <c r="A13422">
        <v>84008</v>
      </c>
      <c r="B13422">
        <v>1080824</v>
      </c>
      <c r="C13422">
        <v>1</v>
      </c>
      <c r="D13422">
        <v>26</v>
      </c>
      <c r="E13422">
        <v>7.2829131652699997E-2</v>
      </c>
      <c r="F13422">
        <v>2</v>
      </c>
      <c r="G13422">
        <v>0</v>
      </c>
      <c r="H13422">
        <v>1</v>
      </c>
      <c r="I13422">
        <v>0</v>
      </c>
      <c r="J13422">
        <v>0</v>
      </c>
      <c r="K13422">
        <v>0</v>
      </c>
      <c r="L13422">
        <v>0</v>
      </c>
      <c r="M13422">
        <v>3</v>
      </c>
      <c r="N13422">
        <v>0.11073908031</v>
      </c>
      <c r="O13422">
        <f t="shared" si="418"/>
        <v>1</v>
      </c>
      <c r="P13422">
        <f t="shared" si="419"/>
        <v>0.10400566223468397</v>
      </c>
    </row>
    <row r="13423" spans="1:16" x14ac:dyDescent="0.2">
      <c r="A13423">
        <v>84008</v>
      </c>
      <c r="B13423">
        <v>1080752</v>
      </c>
      <c r="C13423">
        <v>2</v>
      </c>
      <c r="D13423">
        <v>22</v>
      </c>
      <c r="E13423">
        <v>0.10776545166400001</v>
      </c>
      <c r="F13423">
        <v>2</v>
      </c>
      <c r="G13423">
        <v>0</v>
      </c>
      <c r="H13423">
        <v>1</v>
      </c>
      <c r="I13423">
        <v>0</v>
      </c>
      <c r="J13423">
        <v>0</v>
      </c>
      <c r="K13423">
        <v>0</v>
      </c>
      <c r="L13423">
        <v>0</v>
      </c>
      <c r="M13423">
        <v>3</v>
      </c>
      <c r="N13423">
        <v>0.19242175480199999</v>
      </c>
      <c r="O13423">
        <f t="shared" si="418"/>
        <v>1</v>
      </c>
      <c r="P13423">
        <f t="shared" si="419"/>
        <v>0.18072167459327157</v>
      </c>
    </row>
    <row r="13424" spans="1:16" x14ac:dyDescent="0.2">
      <c r="A13424">
        <v>84008</v>
      </c>
      <c r="B13424">
        <v>1080714</v>
      </c>
      <c r="C13424">
        <v>0</v>
      </c>
      <c r="D13424">
        <v>47</v>
      </c>
      <c r="E13424">
        <v>9.2849519743900003E-2</v>
      </c>
      <c r="F13424">
        <v>2</v>
      </c>
      <c r="G13424">
        <v>0</v>
      </c>
      <c r="H13424">
        <v>1</v>
      </c>
      <c r="I13424">
        <v>0</v>
      </c>
      <c r="J13424">
        <v>0</v>
      </c>
      <c r="K13424">
        <v>0</v>
      </c>
      <c r="L13424">
        <v>0</v>
      </c>
      <c r="M13424">
        <v>3</v>
      </c>
      <c r="N13424">
        <v>5.5240260510399999E-2</v>
      </c>
      <c r="O13424">
        <f t="shared" si="418"/>
        <v>1</v>
      </c>
      <c r="P13424">
        <f t="shared" si="419"/>
        <v>5.188141223782404E-2</v>
      </c>
    </row>
    <row r="13425" spans="1:16" x14ac:dyDescent="0.2">
      <c r="A13425">
        <v>84008</v>
      </c>
      <c r="B13425">
        <v>1080610</v>
      </c>
      <c r="C13425">
        <v>0</v>
      </c>
      <c r="D13425">
        <v>27</v>
      </c>
      <c r="E13425">
        <v>0.11575562701</v>
      </c>
      <c r="F13425">
        <v>7</v>
      </c>
      <c r="G13425">
        <v>0</v>
      </c>
      <c r="H13425">
        <v>4</v>
      </c>
      <c r="I13425">
        <v>0</v>
      </c>
      <c r="J13425">
        <v>0</v>
      </c>
      <c r="K13425">
        <v>0</v>
      </c>
      <c r="L13425">
        <v>0</v>
      </c>
      <c r="M13425">
        <v>3</v>
      </c>
      <c r="N13425">
        <v>0.223180181453</v>
      </c>
      <c r="O13425">
        <f t="shared" si="418"/>
        <v>1</v>
      </c>
      <c r="P13425">
        <f t="shared" si="419"/>
        <v>0.2096098550276663</v>
      </c>
    </row>
    <row r="13426" spans="1:16" x14ac:dyDescent="0.2">
      <c r="A13426">
        <v>84008</v>
      </c>
      <c r="B13426">
        <v>1080711</v>
      </c>
      <c r="C13426">
        <v>1</v>
      </c>
      <c r="D13426">
        <v>55</v>
      </c>
      <c r="E13426">
        <v>0.125598086124</v>
      </c>
      <c r="F13426">
        <v>4</v>
      </c>
      <c r="G13426">
        <v>0</v>
      </c>
      <c r="H13426">
        <v>1</v>
      </c>
      <c r="I13426">
        <v>0</v>
      </c>
      <c r="J13426">
        <v>0</v>
      </c>
      <c r="K13426">
        <v>2</v>
      </c>
      <c r="L13426">
        <v>0</v>
      </c>
      <c r="M13426">
        <v>3</v>
      </c>
      <c r="N13426">
        <v>0.31052969511900003</v>
      </c>
      <c r="O13426">
        <f t="shared" si="418"/>
        <v>1</v>
      </c>
      <c r="P13426">
        <f t="shared" si="419"/>
        <v>0.29164813807352546</v>
      </c>
    </row>
    <row r="13427" spans="1:16" x14ac:dyDescent="0.2">
      <c r="A13427">
        <v>84008</v>
      </c>
      <c r="B13427">
        <v>1080635</v>
      </c>
      <c r="C13427">
        <v>0</v>
      </c>
      <c r="D13427">
        <v>41</v>
      </c>
      <c r="E13427">
        <v>0.109725685786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3</v>
      </c>
      <c r="N13427">
        <v>0.17495819084700001</v>
      </c>
      <c r="O13427">
        <f t="shared" si="418"/>
        <v>1</v>
      </c>
      <c r="P13427">
        <f t="shared" si="419"/>
        <v>0.16431997133699563</v>
      </c>
    </row>
    <row r="13428" spans="1:16" x14ac:dyDescent="0.2">
      <c r="A13428">
        <v>84008</v>
      </c>
      <c r="B13428">
        <v>1080779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5</v>
      </c>
      <c r="N13428">
        <v>4.40357142857E-3</v>
      </c>
      <c r="O13428">
        <f t="shared" si="418"/>
        <v>0</v>
      </c>
      <c r="P13428">
        <f t="shared" si="419"/>
        <v>4.1358151191436075E-3</v>
      </c>
    </row>
    <row r="13429" spans="1:16" x14ac:dyDescent="0.2">
      <c r="A13429">
        <v>84008</v>
      </c>
      <c r="B13429">
        <v>1080619</v>
      </c>
      <c r="C13429">
        <v>1</v>
      </c>
      <c r="D13429">
        <v>57</v>
      </c>
      <c r="E13429">
        <v>0.10835214446999999</v>
      </c>
      <c r="F13429">
        <v>1</v>
      </c>
      <c r="G13429">
        <v>0</v>
      </c>
      <c r="H13429">
        <v>7</v>
      </c>
      <c r="I13429">
        <v>0</v>
      </c>
      <c r="J13429">
        <v>0</v>
      </c>
      <c r="K13429">
        <v>1</v>
      </c>
      <c r="L13429">
        <v>0</v>
      </c>
      <c r="M13429">
        <v>3</v>
      </c>
      <c r="N13429">
        <v>0.25024082512700002</v>
      </c>
      <c r="O13429">
        <f t="shared" si="418"/>
        <v>1</v>
      </c>
      <c r="P13429">
        <f t="shared" si="419"/>
        <v>0.23502509378468378</v>
      </c>
    </row>
    <row r="13430" spans="1:16" x14ac:dyDescent="0.2">
      <c r="A13430">
        <v>84008</v>
      </c>
      <c r="B13430">
        <v>1080802</v>
      </c>
      <c r="C13430">
        <v>0</v>
      </c>
      <c r="D13430">
        <v>33</v>
      </c>
      <c r="E13430">
        <v>0.10195530726300001</v>
      </c>
      <c r="F13430">
        <v>2</v>
      </c>
      <c r="G13430">
        <v>0</v>
      </c>
      <c r="H13430">
        <v>4</v>
      </c>
      <c r="I13430">
        <v>0</v>
      </c>
      <c r="J13430">
        <v>0</v>
      </c>
      <c r="K13430">
        <v>1</v>
      </c>
      <c r="L13430">
        <v>0</v>
      </c>
      <c r="M13430">
        <v>3</v>
      </c>
      <c r="N13430">
        <v>0.19200247709599999</v>
      </c>
      <c r="O13430">
        <f t="shared" si="418"/>
        <v>1</v>
      </c>
      <c r="P13430">
        <f t="shared" si="419"/>
        <v>0.18032789079670494</v>
      </c>
    </row>
    <row r="13431" spans="1:16" x14ac:dyDescent="0.2">
      <c r="A13431">
        <v>84008</v>
      </c>
      <c r="B13431">
        <v>1080518</v>
      </c>
      <c r="C13431">
        <v>2</v>
      </c>
      <c r="D13431">
        <v>29</v>
      </c>
      <c r="E13431">
        <v>6.0270602706000001E-2</v>
      </c>
      <c r="F13431">
        <v>1</v>
      </c>
      <c r="G13431">
        <v>0</v>
      </c>
      <c r="H13431">
        <v>1</v>
      </c>
      <c r="I13431">
        <v>0</v>
      </c>
      <c r="J13431">
        <v>0</v>
      </c>
      <c r="K13431">
        <v>0</v>
      </c>
      <c r="L13431">
        <v>0</v>
      </c>
      <c r="M13431">
        <v>3</v>
      </c>
      <c r="N13431">
        <v>9.3435727612599995E-2</v>
      </c>
      <c r="O13431">
        <f t="shared" si="418"/>
        <v>1</v>
      </c>
      <c r="P13431">
        <f t="shared" si="419"/>
        <v>8.775442869422552E-2</v>
      </c>
    </row>
    <row r="13432" spans="1:16" x14ac:dyDescent="0.2">
      <c r="A13432">
        <v>84008</v>
      </c>
      <c r="B13432">
        <v>1080554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5</v>
      </c>
      <c r="N13432">
        <v>4.40357142857E-3</v>
      </c>
      <c r="O13432">
        <f t="shared" si="418"/>
        <v>0</v>
      </c>
      <c r="P13432">
        <f t="shared" si="419"/>
        <v>4.1358151191436075E-3</v>
      </c>
    </row>
    <row r="13433" spans="1:16" x14ac:dyDescent="0.2">
      <c r="A13433">
        <v>84008</v>
      </c>
      <c r="B13433">
        <v>1080556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5</v>
      </c>
      <c r="N13433">
        <v>4.40357142857E-3</v>
      </c>
      <c r="O13433">
        <f t="shared" si="418"/>
        <v>0</v>
      </c>
      <c r="P13433">
        <f t="shared" si="419"/>
        <v>4.1358151191436075E-3</v>
      </c>
    </row>
    <row r="13434" spans="1:16" x14ac:dyDescent="0.2">
      <c r="A13434">
        <v>84008</v>
      </c>
      <c r="B13434">
        <v>1080790</v>
      </c>
      <c r="C13434">
        <v>0</v>
      </c>
      <c r="D13434">
        <v>32</v>
      </c>
      <c r="E13434">
        <v>0.117039586919</v>
      </c>
      <c r="F13434">
        <v>4</v>
      </c>
      <c r="G13434">
        <v>0</v>
      </c>
      <c r="H13434">
        <v>3</v>
      </c>
      <c r="I13434">
        <v>0</v>
      </c>
      <c r="J13434">
        <v>0</v>
      </c>
      <c r="K13434">
        <v>0</v>
      </c>
      <c r="L13434">
        <v>0</v>
      </c>
      <c r="M13434">
        <v>3</v>
      </c>
      <c r="N13434">
        <v>0.156043744865</v>
      </c>
      <c r="O13434">
        <f t="shared" si="418"/>
        <v>1</v>
      </c>
      <c r="P13434">
        <f t="shared" si="419"/>
        <v>0.14655560599593342</v>
      </c>
    </row>
    <row r="13435" spans="1:16" x14ac:dyDescent="0.2">
      <c r="A13435">
        <v>84008</v>
      </c>
      <c r="B13435">
        <v>1080851</v>
      </c>
      <c r="C13435">
        <v>1</v>
      </c>
      <c r="D13435">
        <v>22</v>
      </c>
      <c r="E13435">
        <v>8.0188679245300001E-2</v>
      </c>
      <c r="F13435">
        <v>1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3</v>
      </c>
      <c r="N13435">
        <v>0.15786543001100001</v>
      </c>
      <c r="O13435">
        <f t="shared" si="418"/>
        <v>1</v>
      </c>
      <c r="P13435">
        <f t="shared" si="419"/>
        <v>0.14826652475616184</v>
      </c>
    </row>
    <row r="13436" spans="1:16" x14ac:dyDescent="0.2">
      <c r="A13436">
        <v>84008</v>
      </c>
      <c r="B13436">
        <v>1080837</v>
      </c>
      <c r="C13436">
        <v>0</v>
      </c>
      <c r="D13436">
        <v>35</v>
      </c>
      <c r="E13436">
        <v>7.6407506702399999E-2</v>
      </c>
      <c r="F13436">
        <v>4</v>
      </c>
      <c r="G13436">
        <v>0</v>
      </c>
      <c r="H13436">
        <v>2</v>
      </c>
      <c r="I13436">
        <v>0</v>
      </c>
      <c r="J13436">
        <v>0</v>
      </c>
      <c r="K13436">
        <v>0</v>
      </c>
      <c r="L13436">
        <v>0</v>
      </c>
      <c r="M13436">
        <v>3</v>
      </c>
      <c r="N13436">
        <v>0.16812809670000001</v>
      </c>
      <c r="O13436">
        <f t="shared" si="418"/>
        <v>1</v>
      </c>
      <c r="P13436">
        <f t="shared" si="419"/>
        <v>0.15790517664215631</v>
      </c>
    </row>
    <row r="13437" spans="1:16" x14ac:dyDescent="0.2">
      <c r="A13437">
        <v>84008</v>
      </c>
      <c r="B13437">
        <v>1080667</v>
      </c>
      <c r="C13437">
        <v>0</v>
      </c>
      <c r="D13437">
        <v>22</v>
      </c>
      <c r="E13437">
        <v>6.8145800317000002E-2</v>
      </c>
      <c r="F13437">
        <v>6</v>
      </c>
      <c r="G13437">
        <v>0</v>
      </c>
      <c r="H13437">
        <v>0</v>
      </c>
      <c r="I13437">
        <v>0</v>
      </c>
      <c r="J13437">
        <v>0</v>
      </c>
      <c r="K13437">
        <v>1</v>
      </c>
      <c r="L13437">
        <v>0</v>
      </c>
      <c r="M13437">
        <v>3</v>
      </c>
      <c r="N13437">
        <v>0.16530641269999999</v>
      </c>
      <c r="O13437">
        <f t="shared" si="418"/>
        <v>1</v>
      </c>
      <c r="P13437">
        <f t="shared" si="419"/>
        <v>0.15525506331075173</v>
      </c>
    </row>
    <row r="13438" spans="1:16" x14ac:dyDescent="0.2">
      <c r="A13438">
        <v>84008</v>
      </c>
      <c r="B13438">
        <v>1080587</v>
      </c>
      <c r="C13438">
        <v>0</v>
      </c>
      <c r="D13438">
        <v>28</v>
      </c>
      <c r="E13438">
        <v>9.4861660079100005E-2</v>
      </c>
      <c r="F13438">
        <v>1</v>
      </c>
      <c r="G13438">
        <v>0</v>
      </c>
      <c r="H13438">
        <v>3</v>
      </c>
      <c r="I13438">
        <v>0</v>
      </c>
      <c r="J13438">
        <v>0</v>
      </c>
      <c r="K13438">
        <v>0</v>
      </c>
      <c r="L13438">
        <v>0</v>
      </c>
      <c r="M13438">
        <v>3</v>
      </c>
      <c r="N13438">
        <v>0.167328003152</v>
      </c>
      <c r="O13438">
        <f t="shared" si="418"/>
        <v>1</v>
      </c>
      <c r="P13438">
        <f t="shared" si="419"/>
        <v>0.15715373226428636</v>
      </c>
    </row>
    <row r="13439" spans="1:16" x14ac:dyDescent="0.2">
      <c r="A13439">
        <v>84008</v>
      </c>
      <c r="B13439">
        <v>1080663</v>
      </c>
      <c r="C13439">
        <v>0</v>
      </c>
      <c r="D13439">
        <v>24</v>
      </c>
      <c r="E13439">
        <v>8.0669710806700004E-2</v>
      </c>
      <c r="F13439">
        <v>3</v>
      </c>
      <c r="G13439">
        <v>0</v>
      </c>
      <c r="H13439">
        <v>1</v>
      </c>
      <c r="I13439">
        <v>0</v>
      </c>
      <c r="J13439">
        <v>0</v>
      </c>
      <c r="K13439">
        <v>0</v>
      </c>
      <c r="L13439">
        <v>0</v>
      </c>
      <c r="M13439">
        <v>3</v>
      </c>
      <c r="N13439">
        <v>0.15632615794900001</v>
      </c>
      <c r="O13439">
        <f t="shared" si="418"/>
        <v>1</v>
      </c>
      <c r="P13439">
        <f t="shared" si="419"/>
        <v>0.1468208471352217</v>
      </c>
    </row>
    <row r="13440" spans="1:16" x14ac:dyDescent="0.2">
      <c r="A13440">
        <v>84008</v>
      </c>
      <c r="B13440">
        <v>1080661</v>
      </c>
      <c r="C13440">
        <v>1</v>
      </c>
      <c r="D13440">
        <v>19</v>
      </c>
      <c r="E13440">
        <v>0.10465116279099999</v>
      </c>
      <c r="F13440">
        <v>2</v>
      </c>
      <c r="G13440">
        <v>0</v>
      </c>
      <c r="H13440">
        <v>1</v>
      </c>
      <c r="I13440">
        <v>0</v>
      </c>
      <c r="J13440">
        <v>0</v>
      </c>
      <c r="K13440">
        <v>0</v>
      </c>
      <c r="L13440">
        <v>0</v>
      </c>
      <c r="M13440">
        <v>3</v>
      </c>
      <c r="N13440">
        <v>7.9914853873399999E-2</v>
      </c>
      <c r="O13440">
        <f t="shared" si="418"/>
        <v>1</v>
      </c>
      <c r="P13440">
        <f t="shared" si="419"/>
        <v>7.5055682928047665E-2</v>
      </c>
    </row>
    <row r="13441" spans="1:16" x14ac:dyDescent="0.2">
      <c r="A13441">
        <v>84008</v>
      </c>
      <c r="B13441">
        <v>1080745</v>
      </c>
      <c r="C13441">
        <v>1</v>
      </c>
      <c r="D13441">
        <v>41</v>
      </c>
      <c r="E13441">
        <v>0.10405405405400001</v>
      </c>
      <c r="F13441">
        <v>4</v>
      </c>
      <c r="G13441">
        <v>0</v>
      </c>
      <c r="H13441">
        <v>1</v>
      </c>
      <c r="I13441">
        <v>0</v>
      </c>
      <c r="J13441">
        <v>0</v>
      </c>
      <c r="K13441">
        <v>0</v>
      </c>
      <c r="L13441">
        <v>0</v>
      </c>
      <c r="M13441">
        <v>3</v>
      </c>
      <c r="N13441">
        <v>0.20154428082199999</v>
      </c>
      <c r="O13441">
        <f t="shared" si="418"/>
        <v>1</v>
      </c>
      <c r="P13441">
        <f t="shared" si="419"/>
        <v>0.18928951132540991</v>
      </c>
    </row>
    <row r="13442" spans="1:16" x14ac:dyDescent="0.2">
      <c r="A13442">
        <v>84008</v>
      </c>
      <c r="B13442">
        <v>1080744</v>
      </c>
      <c r="C13442">
        <v>2</v>
      </c>
      <c r="D13442">
        <v>52</v>
      </c>
      <c r="E13442">
        <v>8.8397790055200001E-2</v>
      </c>
      <c r="F13442">
        <v>2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3</v>
      </c>
      <c r="N13442">
        <v>0.10875148356100001</v>
      </c>
      <c r="O13442">
        <f t="shared" si="418"/>
        <v>1</v>
      </c>
      <c r="P13442">
        <f t="shared" si="419"/>
        <v>0.10213892001904916</v>
      </c>
    </row>
    <row r="13443" spans="1:16" x14ac:dyDescent="0.2">
      <c r="A13443">
        <v>84008</v>
      </c>
      <c r="B13443">
        <v>1080588</v>
      </c>
      <c r="C13443">
        <v>0</v>
      </c>
      <c r="D13443">
        <v>29</v>
      </c>
      <c r="E13443">
        <v>9.7412480974100005E-2</v>
      </c>
      <c r="F13443">
        <v>2</v>
      </c>
      <c r="G13443">
        <v>0</v>
      </c>
      <c r="H13443">
        <v>1</v>
      </c>
      <c r="I13443">
        <v>1</v>
      </c>
      <c r="J13443">
        <v>0</v>
      </c>
      <c r="K13443">
        <v>0</v>
      </c>
      <c r="L13443">
        <v>1</v>
      </c>
      <c r="M13443">
        <v>3</v>
      </c>
      <c r="N13443">
        <v>0.22615148489</v>
      </c>
      <c r="O13443">
        <f t="shared" ref="O13443:O13506" si="420">IF(M13443&lt;5,1,0)</f>
        <v>1</v>
      </c>
      <c r="P13443">
        <f t="shared" ref="P13443:P13506" si="421">$S$4*N13443</f>
        <v>0.21240049028308183</v>
      </c>
    </row>
    <row r="13444" spans="1:16" x14ac:dyDescent="0.2">
      <c r="A13444">
        <v>84008</v>
      </c>
      <c r="B13444">
        <v>1080868</v>
      </c>
      <c r="C13444">
        <v>2</v>
      </c>
      <c r="D13444">
        <v>32</v>
      </c>
      <c r="E13444">
        <v>7.8709677419400007E-2</v>
      </c>
      <c r="F13444">
        <v>0</v>
      </c>
      <c r="G13444">
        <v>0</v>
      </c>
      <c r="H13444">
        <v>2</v>
      </c>
      <c r="I13444">
        <v>0</v>
      </c>
      <c r="J13444">
        <v>0</v>
      </c>
      <c r="K13444">
        <v>1</v>
      </c>
      <c r="L13444">
        <v>0</v>
      </c>
      <c r="M13444">
        <v>3</v>
      </c>
      <c r="N13444">
        <v>0.213901744394</v>
      </c>
      <c r="O13444">
        <f t="shared" si="420"/>
        <v>1</v>
      </c>
      <c r="P13444">
        <f t="shared" si="421"/>
        <v>0.20089558732630283</v>
      </c>
    </row>
    <row r="13445" spans="1:16" x14ac:dyDescent="0.2">
      <c r="A13445">
        <v>84008</v>
      </c>
      <c r="B13445">
        <v>1080700</v>
      </c>
      <c r="C13445">
        <v>1</v>
      </c>
      <c r="D13445">
        <v>19</v>
      </c>
      <c r="E13445">
        <v>8.1916537867100001E-2</v>
      </c>
      <c r="F13445">
        <v>2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>
        <v>0</v>
      </c>
      <c r="M13445">
        <v>3</v>
      </c>
      <c r="N13445">
        <v>0.10763594041299999</v>
      </c>
      <c r="O13445">
        <f t="shared" si="420"/>
        <v>1</v>
      </c>
      <c r="P13445">
        <f t="shared" si="421"/>
        <v>0.10109120674985536</v>
      </c>
    </row>
    <row r="13446" spans="1:16" x14ac:dyDescent="0.2">
      <c r="A13446">
        <v>84008</v>
      </c>
      <c r="B13446">
        <v>1080640</v>
      </c>
      <c r="C13446">
        <v>1</v>
      </c>
      <c r="D13446">
        <v>21</v>
      </c>
      <c r="E13446">
        <v>0.13451327433599999</v>
      </c>
      <c r="F13446">
        <v>1</v>
      </c>
      <c r="G13446">
        <v>0</v>
      </c>
      <c r="H13446">
        <v>1</v>
      </c>
      <c r="I13446">
        <v>0</v>
      </c>
      <c r="J13446">
        <v>0</v>
      </c>
      <c r="K13446">
        <v>0</v>
      </c>
      <c r="L13446">
        <v>1</v>
      </c>
      <c r="M13446">
        <v>3</v>
      </c>
      <c r="N13446">
        <v>0.198535852278</v>
      </c>
      <c r="O13446">
        <f t="shared" si="420"/>
        <v>1</v>
      </c>
      <c r="P13446">
        <f t="shared" si="421"/>
        <v>0.18646400833108723</v>
      </c>
    </row>
    <row r="13447" spans="1:16" x14ac:dyDescent="0.2">
      <c r="A13447">
        <v>84008</v>
      </c>
      <c r="B13447">
        <v>1080721</v>
      </c>
      <c r="C13447">
        <v>0</v>
      </c>
      <c r="D13447">
        <v>34</v>
      </c>
      <c r="E13447">
        <v>9.2024539877299999E-2</v>
      </c>
      <c r="F13447">
        <v>3</v>
      </c>
      <c r="G13447">
        <v>0</v>
      </c>
      <c r="H13447">
        <v>2</v>
      </c>
      <c r="I13447">
        <v>0</v>
      </c>
      <c r="J13447">
        <v>0</v>
      </c>
      <c r="K13447">
        <v>0</v>
      </c>
      <c r="L13447">
        <v>0</v>
      </c>
      <c r="M13447">
        <v>3</v>
      </c>
      <c r="N13447">
        <v>0.16430180995499999</v>
      </c>
      <c r="O13447">
        <f t="shared" si="420"/>
        <v>1</v>
      </c>
      <c r="P13447">
        <f t="shared" si="421"/>
        <v>0.1543115447851868</v>
      </c>
    </row>
    <row r="13448" spans="1:16" x14ac:dyDescent="0.2">
      <c r="A13448">
        <v>84008</v>
      </c>
      <c r="B13448">
        <v>1080783</v>
      </c>
      <c r="C13448">
        <v>2</v>
      </c>
      <c r="D13448">
        <v>28</v>
      </c>
      <c r="E13448">
        <v>7.3710073710099994E-2</v>
      </c>
      <c r="F13448">
        <v>2</v>
      </c>
      <c r="G13448">
        <v>0</v>
      </c>
      <c r="H13448">
        <v>3</v>
      </c>
      <c r="I13448">
        <v>0</v>
      </c>
      <c r="J13448">
        <v>0</v>
      </c>
      <c r="K13448">
        <v>0</v>
      </c>
      <c r="L13448">
        <v>0</v>
      </c>
      <c r="M13448">
        <v>3</v>
      </c>
      <c r="N13448">
        <v>6.2777963768699999E-2</v>
      </c>
      <c r="O13448">
        <f t="shared" si="420"/>
        <v>1</v>
      </c>
      <c r="P13448">
        <f t="shared" si="421"/>
        <v>5.8960790330123698E-2</v>
      </c>
    </row>
    <row r="13449" spans="1:16" x14ac:dyDescent="0.2">
      <c r="A13449">
        <v>84008</v>
      </c>
      <c r="B13449">
        <v>1080566</v>
      </c>
      <c r="C13449">
        <v>0</v>
      </c>
      <c r="D13449">
        <v>19</v>
      </c>
      <c r="E13449">
        <v>5.6910569105699998E-2</v>
      </c>
      <c r="F13449">
        <v>1</v>
      </c>
      <c r="G13449">
        <v>0</v>
      </c>
      <c r="H13449">
        <v>3</v>
      </c>
      <c r="I13449">
        <v>0</v>
      </c>
      <c r="J13449">
        <v>0</v>
      </c>
      <c r="K13449">
        <v>0</v>
      </c>
      <c r="L13449">
        <v>0</v>
      </c>
      <c r="M13449">
        <v>5</v>
      </c>
      <c r="N13449">
        <v>3.2728511900999999E-2</v>
      </c>
      <c r="O13449">
        <f t="shared" si="420"/>
        <v>0</v>
      </c>
      <c r="P13449">
        <f t="shared" si="421"/>
        <v>3.0738475926387617E-2</v>
      </c>
    </row>
    <row r="13450" spans="1:16" x14ac:dyDescent="0.2">
      <c r="A13450">
        <v>84008</v>
      </c>
      <c r="B13450">
        <v>1080681</v>
      </c>
      <c r="C13450">
        <v>1</v>
      </c>
      <c r="D13450">
        <v>45</v>
      </c>
      <c r="E13450">
        <v>0.106598984772</v>
      </c>
      <c r="F13450">
        <v>3</v>
      </c>
      <c r="G13450">
        <v>0</v>
      </c>
      <c r="H13450">
        <v>2</v>
      </c>
      <c r="I13450">
        <v>0</v>
      </c>
      <c r="J13450">
        <v>0</v>
      </c>
      <c r="K13450">
        <v>0</v>
      </c>
      <c r="L13450">
        <v>0</v>
      </c>
      <c r="M13450">
        <v>3</v>
      </c>
      <c r="N13450">
        <v>0.19978797005400001</v>
      </c>
      <c r="O13450">
        <f t="shared" si="420"/>
        <v>1</v>
      </c>
      <c r="P13450">
        <f t="shared" si="421"/>
        <v>0.1876399918964568</v>
      </c>
    </row>
    <row r="13451" spans="1:16" x14ac:dyDescent="0.2">
      <c r="A13451">
        <v>84008</v>
      </c>
      <c r="B13451">
        <v>1080687</v>
      </c>
      <c r="C13451">
        <v>1</v>
      </c>
      <c r="D13451">
        <v>20</v>
      </c>
      <c r="E13451">
        <v>7.5239398084799999E-2</v>
      </c>
      <c r="F13451">
        <v>1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3</v>
      </c>
      <c r="N13451">
        <v>4.6498071787200002E-2</v>
      </c>
      <c r="O13451">
        <f t="shared" si="420"/>
        <v>1</v>
      </c>
      <c r="P13451">
        <f t="shared" si="421"/>
        <v>4.3670786639420041E-2</v>
      </c>
    </row>
    <row r="13452" spans="1:16" x14ac:dyDescent="0.2">
      <c r="A13452">
        <v>330818</v>
      </c>
      <c r="B13452">
        <v>1080527</v>
      </c>
      <c r="C13452">
        <v>1</v>
      </c>
      <c r="D13452">
        <v>8</v>
      </c>
      <c r="E13452">
        <v>2.2849462365599999E-2</v>
      </c>
      <c r="F13452">
        <v>1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5</v>
      </c>
      <c r="N13452">
        <v>4.1463986045999997E-2</v>
      </c>
      <c r="O13452">
        <f t="shared" si="420"/>
        <v>0</v>
      </c>
      <c r="P13452">
        <f t="shared" si="421"/>
        <v>3.8942795222171415E-2</v>
      </c>
    </row>
    <row r="13453" spans="1:16" x14ac:dyDescent="0.2">
      <c r="A13453">
        <v>330818</v>
      </c>
      <c r="B13453">
        <v>1080841</v>
      </c>
      <c r="C13453">
        <v>0</v>
      </c>
      <c r="D13453">
        <v>1</v>
      </c>
      <c r="E13453">
        <v>2.6143790849699998E-3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5</v>
      </c>
      <c r="N13453">
        <v>5.3289493347700001E-2</v>
      </c>
      <c r="O13453">
        <f t="shared" si="420"/>
        <v>0</v>
      </c>
      <c r="P13453">
        <f t="shared" si="421"/>
        <v>5.0049260209341216E-2</v>
      </c>
    </row>
    <row r="13454" spans="1:16" x14ac:dyDescent="0.2">
      <c r="A13454">
        <v>330818</v>
      </c>
      <c r="B13454">
        <v>1080846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5</v>
      </c>
      <c r="N13454">
        <v>4.40357142857E-3</v>
      </c>
      <c r="O13454">
        <f t="shared" si="420"/>
        <v>0</v>
      </c>
      <c r="P13454">
        <f t="shared" si="421"/>
        <v>4.1358151191436075E-3</v>
      </c>
    </row>
    <row r="13455" spans="1:16" x14ac:dyDescent="0.2">
      <c r="A13455">
        <v>330818</v>
      </c>
      <c r="B13455">
        <v>1080822</v>
      </c>
      <c r="C13455">
        <v>0</v>
      </c>
      <c r="D13455">
        <v>11</v>
      </c>
      <c r="E13455">
        <v>3.24005891016E-2</v>
      </c>
      <c r="F13455">
        <v>0</v>
      </c>
      <c r="G13455">
        <v>0</v>
      </c>
      <c r="H13455">
        <v>2</v>
      </c>
      <c r="I13455">
        <v>0</v>
      </c>
      <c r="J13455">
        <v>0</v>
      </c>
      <c r="K13455">
        <v>0</v>
      </c>
      <c r="L13455">
        <v>0</v>
      </c>
      <c r="M13455">
        <v>4</v>
      </c>
      <c r="N13455">
        <v>5.8643243095599998E-2</v>
      </c>
      <c r="O13455">
        <f t="shared" si="420"/>
        <v>1</v>
      </c>
      <c r="P13455">
        <f t="shared" si="421"/>
        <v>5.5077478670343093E-2</v>
      </c>
    </row>
    <row r="13456" spans="1:16" x14ac:dyDescent="0.2">
      <c r="A13456">
        <v>330818</v>
      </c>
      <c r="B13456">
        <v>1080717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5</v>
      </c>
      <c r="N13456">
        <v>5.0540571428600002E-2</v>
      </c>
      <c r="O13456">
        <f t="shared" si="420"/>
        <v>0</v>
      </c>
      <c r="P13456">
        <f t="shared" si="421"/>
        <v>4.7467484707620564E-2</v>
      </c>
    </row>
    <row r="13457" spans="1:16" x14ac:dyDescent="0.2">
      <c r="A13457">
        <v>330818</v>
      </c>
      <c r="B13457">
        <v>1080755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5</v>
      </c>
      <c r="N13457">
        <v>5.0540571428600002E-2</v>
      </c>
      <c r="O13457">
        <f t="shared" si="420"/>
        <v>0</v>
      </c>
      <c r="P13457">
        <f t="shared" si="421"/>
        <v>4.7467484707620564E-2</v>
      </c>
    </row>
    <row r="13458" spans="1:16" x14ac:dyDescent="0.2">
      <c r="A13458">
        <v>330818</v>
      </c>
      <c r="B13458">
        <v>1080792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5</v>
      </c>
      <c r="N13458">
        <v>4.40357142857E-3</v>
      </c>
      <c r="O13458">
        <f t="shared" si="420"/>
        <v>0</v>
      </c>
      <c r="P13458">
        <f t="shared" si="421"/>
        <v>4.1358151191436075E-3</v>
      </c>
    </row>
    <row r="13459" spans="1:16" x14ac:dyDescent="0.2">
      <c r="A13459">
        <v>330818</v>
      </c>
      <c r="B13459">
        <v>1080672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5</v>
      </c>
      <c r="N13459">
        <v>4.40357142857E-3</v>
      </c>
      <c r="O13459">
        <f t="shared" si="420"/>
        <v>0</v>
      </c>
      <c r="P13459">
        <f t="shared" si="421"/>
        <v>4.1358151191436075E-3</v>
      </c>
    </row>
    <row r="13460" spans="1:16" x14ac:dyDescent="0.2">
      <c r="A13460">
        <v>330818</v>
      </c>
      <c r="B13460">
        <v>1080693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5</v>
      </c>
      <c r="N13460">
        <v>4.40357142857E-3</v>
      </c>
      <c r="O13460">
        <f t="shared" si="420"/>
        <v>0</v>
      </c>
      <c r="P13460">
        <f t="shared" si="421"/>
        <v>4.1358151191436075E-3</v>
      </c>
    </row>
    <row r="13461" spans="1:16" x14ac:dyDescent="0.2">
      <c r="A13461">
        <v>330818</v>
      </c>
      <c r="B13461">
        <v>1080815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5</v>
      </c>
      <c r="N13461">
        <v>4.40357142857E-3</v>
      </c>
      <c r="O13461">
        <f t="shared" si="420"/>
        <v>0</v>
      </c>
      <c r="P13461">
        <f t="shared" si="421"/>
        <v>4.1358151191436075E-3</v>
      </c>
    </row>
    <row r="13462" spans="1:16" x14ac:dyDescent="0.2">
      <c r="A13462">
        <v>330818</v>
      </c>
      <c r="B13462">
        <v>1080798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5</v>
      </c>
      <c r="N13462">
        <v>4.40357142857E-3</v>
      </c>
      <c r="O13462">
        <f t="shared" si="420"/>
        <v>0</v>
      </c>
      <c r="P13462">
        <f t="shared" si="421"/>
        <v>4.1358151191436075E-3</v>
      </c>
    </row>
    <row r="13463" spans="1:16" x14ac:dyDescent="0.2">
      <c r="A13463">
        <v>330818</v>
      </c>
      <c r="B13463">
        <v>1080622</v>
      </c>
      <c r="C13463">
        <v>0</v>
      </c>
      <c r="D13463">
        <v>1</v>
      </c>
      <c r="E13463">
        <v>2.2197558268600001E-3</v>
      </c>
      <c r="F13463">
        <v>0</v>
      </c>
      <c r="G13463">
        <v>0</v>
      </c>
      <c r="H13463">
        <v>1</v>
      </c>
      <c r="I13463">
        <v>0</v>
      </c>
      <c r="J13463">
        <v>0</v>
      </c>
      <c r="K13463">
        <v>0</v>
      </c>
      <c r="L13463">
        <v>0</v>
      </c>
      <c r="M13463">
        <v>5</v>
      </c>
      <c r="N13463">
        <v>5.8479333536699998E-2</v>
      </c>
      <c r="O13463">
        <f t="shared" si="420"/>
        <v>0</v>
      </c>
      <c r="P13463">
        <f t="shared" si="421"/>
        <v>5.4923535526041484E-2</v>
      </c>
    </row>
    <row r="13464" spans="1:16" x14ac:dyDescent="0.2">
      <c r="A13464">
        <v>330818</v>
      </c>
      <c r="B13464">
        <v>1080751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5</v>
      </c>
      <c r="N13464">
        <v>4.40357142857E-3</v>
      </c>
      <c r="O13464">
        <f t="shared" si="420"/>
        <v>0</v>
      </c>
      <c r="P13464">
        <f t="shared" si="421"/>
        <v>4.1358151191436075E-3</v>
      </c>
    </row>
    <row r="13465" spans="1:16" x14ac:dyDescent="0.2">
      <c r="A13465">
        <v>330818</v>
      </c>
      <c r="B13465">
        <v>1080756</v>
      </c>
      <c r="C13465">
        <v>0</v>
      </c>
      <c r="D13465">
        <v>8</v>
      </c>
      <c r="E13465">
        <v>1.4908256880700001E-2</v>
      </c>
      <c r="F13465">
        <v>0</v>
      </c>
      <c r="G13465">
        <v>0</v>
      </c>
      <c r="H13465">
        <v>1</v>
      </c>
      <c r="I13465">
        <v>0</v>
      </c>
      <c r="J13465">
        <v>0</v>
      </c>
      <c r="K13465">
        <v>0</v>
      </c>
      <c r="L13465">
        <v>0</v>
      </c>
      <c r="M13465">
        <v>5</v>
      </c>
      <c r="N13465">
        <v>1.2942749258E-2</v>
      </c>
      <c r="O13465">
        <f t="shared" si="420"/>
        <v>0</v>
      </c>
      <c r="P13465">
        <f t="shared" si="421"/>
        <v>1.2155773769724876E-2</v>
      </c>
    </row>
    <row r="13466" spans="1:16" x14ac:dyDescent="0.2">
      <c r="A13466">
        <v>330818</v>
      </c>
      <c r="B13466">
        <v>1080793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5</v>
      </c>
      <c r="N13466">
        <v>4.40357142857E-3</v>
      </c>
      <c r="O13466">
        <f t="shared" si="420"/>
        <v>0</v>
      </c>
      <c r="P13466">
        <f t="shared" si="421"/>
        <v>4.1358151191436075E-3</v>
      </c>
    </row>
    <row r="13467" spans="1:16" x14ac:dyDescent="0.2">
      <c r="A13467">
        <v>330818</v>
      </c>
      <c r="B13467">
        <v>1080875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5</v>
      </c>
      <c r="N13467">
        <v>5.0540571428600002E-2</v>
      </c>
      <c r="O13467">
        <f t="shared" si="420"/>
        <v>0</v>
      </c>
      <c r="P13467">
        <f t="shared" si="421"/>
        <v>4.7467484707620564E-2</v>
      </c>
    </row>
    <row r="13468" spans="1:16" x14ac:dyDescent="0.2">
      <c r="A13468">
        <v>330818</v>
      </c>
      <c r="B13468">
        <v>1080632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5</v>
      </c>
      <c r="N13468">
        <v>4.40357142857E-3</v>
      </c>
      <c r="O13468">
        <f t="shared" si="420"/>
        <v>0</v>
      </c>
      <c r="P13468">
        <f t="shared" si="421"/>
        <v>4.1358151191436075E-3</v>
      </c>
    </row>
    <row r="13469" spans="1:16" x14ac:dyDescent="0.2">
      <c r="A13469">
        <v>38577</v>
      </c>
      <c r="B13469">
        <v>1080528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5</v>
      </c>
      <c r="N13469">
        <v>4.40357142857E-3</v>
      </c>
      <c r="O13469">
        <f t="shared" si="420"/>
        <v>0</v>
      </c>
      <c r="P13469">
        <f t="shared" si="421"/>
        <v>4.1358151191436075E-3</v>
      </c>
    </row>
    <row r="13470" spans="1:16" x14ac:dyDescent="0.2">
      <c r="A13470">
        <v>38577</v>
      </c>
      <c r="B13470">
        <v>1080546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5</v>
      </c>
      <c r="N13470">
        <v>4.40357142857E-3</v>
      </c>
      <c r="O13470">
        <f t="shared" si="420"/>
        <v>0</v>
      </c>
      <c r="P13470">
        <f t="shared" si="421"/>
        <v>4.1358151191436075E-3</v>
      </c>
    </row>
    <row r="13471" spans="1:16" x14ac:dyDescent="0.2">
      <c r="A13471">
        <v>38577</v>
      </c>
      <c r="B13471">
        <v>1080562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5</v>
      </c>
      <c r="N13471">
        <v>5.4089571428599999E-2</v>
      </c>
      <c r="O13471">
        <f t="shared" si="420"/>
        <v>0</v>
      </c>
      <c r="P13471">
        <f t="shared" si="421"/>
        <v>5.0800690060578156E-2</v>
      </c>
    </row>
    <row r="13472" spans="1:16" x14ac:dyDescent="0.2">
      <c r="A13472">
        <v>38577</v>
      </c>
      <c r="B13472">
        <v>1080542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5</v>
      </c>
      <c r="N13472">
        <v>4.40357142857E-3</v>
      </c>
      <c r="O13472">
        <f t="shared" si="420"/>
        <v>0</v>
      </c>
      <c r="P13472">
        <f t="shared" si="421"/>
        <v>4.1358151191436075E-3</v>
      </c>
    </row>
    <row r="13473" spans="1:16" x14ac:dyDescent="0.2">
      <c r="A13473">
        <v>38577</v>
      </c>
      <c r="B13473">
        <v>1080596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5</v>
      </c>
      <c r="N13473">
        <v>4.40357142857E-3</v>
      </c>
      <c r="O13473">
        <f t="shared" si="420"/>
        <v>0</v>
      </c>
      <c r="P13473">
        <f t="shared" si="421"/>
        <v>4.1358151191436075E-3</v>
      </c>
    </row>
    <row r="13474" spans="1:16" x14ac:dyDescent="0.2">
      <c r="A13474">
        <v>38577</v>
      </c>
      <c r="B13474">
        <v>1080579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5</v>
      </c>
      <c r="N13474">
        <v>4.40357142857E-3</v>
      </c>
      <c r="O13474">
        <f t="shared" si="420"/>
        <v>0</v>
      </c>
      <c r="P13474">
        <f t="shared" si="421"/>
        <v>4.1358151191436075E-3</v>
      </c>
    </row>
    <row r="13475" spans="1:16" x14ac:dyDescent="0.2">
      <c r="A13475">
        <v>38577</v>
      </c>
      <c r="B13475">
        <v>1080589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5</v>
      </c>
      <c r="N13475">
        <v>5.0540571428600002E-2</v>
      </c>
      <c r="O13475">
        <f t="shared" si="420"/>
        <v>0</v>
      </c>
      <c r="P13475">
        <f t="shared" si="421"/>
        <v>4.7467484707620564E-2</v>
      </c>
    </row>
    <row r="13476" spans="1:16" x14ac:dyDescent="0.2">
      <c r="A13476">
        <v>38577</v>
      </c>
      <c r="B13476">
        <v>1080575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5</v>
      </c>
      <c r="N13476">
        <v>5.0540571428600002E-2</v>
      </c>
      <c r="O13476">
        <f t="shared" si="420"/>
        <v>0</v>
      </c>
      <c r="P13476">
        <f t="shared" si="421"/>
        <v>4.7467484707620564E-2</v>
      </c>
    </row>
    <row r="13477" spans="1:16" x14ac:dyDescent="0.2">
      <c r="A13477">
        <v>38577</v>
      </c>
      <c r="B13477">
        <v>1080515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5</v>
      </c>
      <c r="N13477">
        <v>4.40357142857E-3</v>
      </c>
      <c r="O13477">
        <f t="shared" si="420"/>
        <v>0</v>
      </c>
      <c r="P13477">
        <f t="shared" si="421"/>
        <v>4.1358151191436075E-3</v>
      </c>
    </row>
    <row r="13478" spans="1:16" x14ac:dyDescent="0.2">
      <c r="A13478">
        <v>12417</v>
      </c>
      <c r="B13478">
        <v>1080716</v>
      </c>
      <c r="C13478">
        <v>2</v>
      </c>
      <c r="D13478">
        <v>9</v>
      </c>
      <c r="E13478">
        <v>5.0279329608899997E-2</v>
      </c>
      <c r="F13478">
        <v>0</v>
      </c>
      <c r="G13478">
        <v>0</v>
      </c>
      <c r="H13478">
        <v>1</v>
      </c>
      <c r="I13478">
        <v>0</v>
      </c>
      <c r="J13478">
        <v>0</v>
      </c>
      <c r="K13478">
        <v>1</v>
      </c>
      <c r="L13478">
        <v>0</v>
      </c>
      <c r="M13478">
        <v>3</v>
      </c>
      <c r="N13478">
        <v>8.8531605945200001E-2</v>
      </c>
      <c r="O13478">
        <f t="shared" si="420"/>
        <v>1</v>
      </c>
      <c r="P13478">
        <f t="shared" si="421"/>
        <v>8.3148498969420503E-2</v>
      </c>
    </row>
    <row r="13479" spans="1:16" x14ac:dyDescent="0.2">
      <c r="A13479">
        <v>12417</v>
      </c>
      <c r="B13479">
        <v>1080717</v>
      </c>
      <c r="C13479">
        <v>1</v>
      </c>
      <c r="D13479">
        <v>11</v>
      </c>
      <c r="E13479">
        <v>2.8960817717200001E-2</v>
      </c>
      <c r="F13479">
        <v>0</v>
      </c>
      <c r="G13479">
        <v>0</v>
      </c>
      <c r="H13479">
        <v>2</v>
      </c>
      <c r="I13479">
        <v>0</v>
      </c>
      <c r="J13479">
        <v>0</v>
      </c>
      <c r="K13479">
        <v>0</v>
      </c>
      <c r="L13479">
        <v>0</v>
      </c>
      <c r="M13479">
        <v>5</v>
      </c>
      <c r="N13479">
        <v>2.4455988979000001E-2</v>
      </c>
      <c r="O13479">
        <f t="shared" si="420"/>
        <v>0</v>
      </c>
      <c r="P13479">
        <f t="shared" si="421"/>
        <v>2.296895840424763E-2</v>
      </c>
    </row>
    <row r="13480" spans="1:16" x14ac:dyDescent="0.2">
      <c r="A13480">
        <v>12417</v>
      </c>
      <c r="B13480">
        <v>1080772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5</v>
      </c>
      <c r="N13480">
        <v>4.40357142857E-3</v>
      </c>
      <c r="O13480">
        <f t="shared" si="420"/>
        <v>0</v>
      </c>
      <c r="P13480">
        <f t="shared" si="421"/>
        <v>4.1358151191436075E-3</v>
      </c>
    </row>
    <row r="13481" spans="1:16" x14ac:dyDescent="0.2">
      <c r="A13481">
        <v>12417</v>
      </c>
      <c r="B13481">
        <v>1080820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5</v>
      </c>
      <c r="N13481">
        <v>4.40357142857E-3</v>
      </c>
      <c r="O13481">
        <f t="shared" si="420"/>
        <v>0</v>
      </c>
      <c r="P13481">
        <f t="shared" si="421"/>
        <v>4.1358151191436075E-3</v>
      </c>
    </row>
    <row r="13482" spans="1:16" x14ac:dyDescent="0.2">
      <c r="A13482">
        <v>12417</v>
      </c>
      <c r="B13482">
        <v>1080623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5</v>
      </c>
      <c r="N13482">
        <v>4.40357142857E-3</v>
      </c>
      <c r="O13482">
        <f t="shared" si="420"/>
        <v>0</v>
      </c>
      <c r="P13482">
        <f t="shared" si="421"/>
        <v>4.1358151191436075E-3</v>
      </c>
    </row>
    <row r="13483" spans="1:16" x14ac:dyDescent="0.2">
      <c r="A13483">
        <v>12417</v>
      </c>
      <c r="B13483">
        <v>1080635</v>
      </c>
      <c r="C13483">
        <v>0</v>
      </c>
      <c r="D13483">
        <v>4</v>
      </c>
      <c r="E13483">
        <v>9.5541401273900005E-3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5</v>
      </c>
      <c r="N13483">
        <v>7.9515091871999993E-3</v>
      </c>
      <c r="O13483">
        <f t="shared" si="420"/>
        <v>0</v>
      </c>
      <c r="P13483">
        <f t="shared" si="421"/>
        <v>7.4680228196299129E-3</v>
      </c>
    </row>
    <row r="13484" spans="1:16" x14ac:dyDescent="0.2">
      <c r="A13484">
        <v>12417</v>
      </c>
      <c r="B13484">
        <v>1080804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5</v>
      </c>
      <c r="N13484">
        <v>5.0540571428600002E-2</v>
      </c>
      <c r="O13484">
        <f t="shared" si="420"/>
        <v>0</v>
      </c>
      <c r="P13484">
        <f t="shared" si="421"/>
        <v>4.7467484707620564E-2</v>
      </c>
    </row>
    <row r="13485" spans="1:16" x14ac:dyDescent="0.2">
      <c r="A13485">
        <v>12417</v>
      </c>
      <c r="B13485">
        <v>1080863</v>
      </c>
      <c r="C13485">
        <v>0</v>
      </c>
      <c r="D13485">
        <v>15</v>
      </c>
      <c r="E13485">
        <v>6.8093385214000005E-2</v>
      </c>
      <c r="F13485">
        <v>1</v>
      </c>
      <c r="G13485">
        <v>0</v>
      </c>
      <c r="H13485">
        <v>2</v>
      </c>
      <c r="I13485">
        <v>1</v>
      </c>
      <c r="J13485">
        <v>0</v>
      </c>
      <c r="K13485">
        <v>0</v>
      </c>
      <c r="L13485">
        <v>0</v>
      </c>
      <c r="M13485">
        <v>3</v>
      </c>
      <c r="N13485">
        <v>3.5479491529300002E-2</v>
      </c>
      <c r="O13485">
        <f t="shared" si="420"/>
        <v>1</v>
      </c>
      <c r="P13485">
        <f t="shared" si="421"/>
        <v>3.3322184019632724E-2</v>
      </c>
    </row>
    <row r="13486" spans="1:16" x14ac:dyDescent="0.2">
      <c r="A13486">
        <v>12417</v>
      </c>
      <c r="B13486">
        <v>1080757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5</v>
      </c>
      <c r="N13486">
        <v>4.40357142857E-3</v>
      </c>
      <c r="O13486">
        <f t="shared" si="420"/>
        <v>0</v>
      </c>
      <c r="P13486">
        <f t="shared" si="421"/>
        <v>4.1358151191436075E-3</v>
      </c>
    </row>
    <row r="13487" spans="1:16" x14ac:dyDescent="0.2">
      <c r="A13487">
        <v>12417</v>
      </c>
      <c r="B13487">
        <v>1080801</v>
      </c>
      <c r="C13487">
        <v>0</v>
      </c>
      <c r="D13487">
        <v>33</v>
      </c>
      <c r="E13487">
        <v>9.6322241681300005E-2</v>
      </c>
      <c r="F13487">
        <v>1</v>
      </c>
      <c r="G13487">
        <v>0</v>
      </c>
      <c r="H13487">
        <v>1</v>
      </c>
      <c r="I13487">
        <v>0</v>
      </c>
      <c r="J13487">
        <v>0</v>
      </c>
      <c r="K13487">
        <v>0</v>
      </c>
      <c r="L13487">
        <v>0</v>
      </c>
      <c r="M13487">
        <v>3</v>
      </c>
      <c r="N13487">
        <v>6.0141970505400003E-2</v>
      </c>
      <c r="O13487">
        <f t="shared" si="420"/>
        <v>1</v>
      </c>
      <c r="P13487">
        <f t="shared" si="421"/>
        <v>5.6485076930407802E-2</v>
      </c>
    </row>
    <row r="13488" spans="1:16" x14ac:dyDescent="0.2">
      <c r="A13488">
        <v>12417</v>
      </c>
      <c r="B13488">
        <v>1080608</v>
      </c>
      <c r="C13488">
        <v>0</v>
      </c>
      <c r="D13488">
        <v>13</v>
      </c>
      <c r="E13488">
        <v>4.2253521126800003E-2</v>
      </c>
      <c r="F13488">
        <v>0</v>
      </c>
      <c r="G13488">
        <v>0</v>
      </c>
      <c r="H13488">
        <v>2</v>
      </c>
      <c r="I13488">
        <v>0</v>
      </c>
      <c r="J13488">
        <v>0</v>
      </c>
      <c r="K13488">
        <v>0</v>
      </c>
      <c r="L13488">
        <v>0</v>
      </c>
      <c r="M13488">
        <v>5</v>
      </c>
      <c r="N13488">
        <v>0.103855911807</v>
      </c>
      <c r="O13488">
        <f t="shared" si="420"/>
        <v>0</v>
      </c>
      <c r="P13488">
        <f t="shared" si="421"/>
        <v>9.754102033569588E-2</v>
      </c>
    </row>
    <row r="13489" spans="1:16" x14ac:dyDescent="0.2">
      <c r="A13489">
        <v>12417</v>
      </c>
      <c r="B13489">
        <v>1080675</v>
      </c>
      <c r="C13489">
        <v>0</v>
      </c>
      <c r="D13489">
        <v>2</v>
      </c>
      <c r="E13489">
        <v>2.6246719160099999E-3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5</v>
      </c>
      <c r="N13489">
        <v>5.6636612420699999E-2</v>
      </c>
      <c r="O13489">
        <f t="shared" si="420"/>
        <v>0</v>
      </c>
      <c r="P13489">
        <f t="shared" si="421"/>
        <v>5.3192859874348276E-2</v>
      </c>
    </row>
    <row r="13490" spans="1:16" x14ac:dyDescent="0.2">
      <c r="A13490">
        <v>12417</v>
      </c>
      <c r="B13490">
        <v>1080731</v>
      </c>
      <c r="C13490">
        <v>0</v>
      </c>
      <c r="D13490">
        <v>22</v>
      </c>
      <c r="E13490">
        <v>6.9952305246400004E-2</v>
      </c>
      <c r="F13490">
        <v>0</v>
      </c>
      <c r="G13490">
        <v>0</v>
      </c>
      <c r="H13490">
        <v>1</v>
      </c>
      <c r="I13490">
        <v>0</v>
      </c>
      <c r="J13490">
        <v>0</v>
      </c>
      <c r="K13490">
        <v>0</v>
      </c>
      <c r="L13490">
        <v>0</v>
      </c>
      <c r="M13490">
        <v>3</v>
      </c>
      <c r="N13490">
        <v>0.107782036621</v>
      </c>
      <c r="O13490">
        <f t="shared" si="420"/>
        <v>1</v>
      </c>
      <c r="P13490">
        <f t="shared" si="421"/>
        <v>0.1012284196725244</v>
      </c>
    </row>
    <row r="13491" spans="1:16" x14ac:dyDescent="0.2">
      <c r="A13491">
        <v>12417</v>
      </c>
      <c r="B13491">
        <v>1080694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5</v>
      </c>
      <c r="N13491">
        <v>4.40357142857E-3</v>
      </c>
      <c r="O13491">
        <f t="shared" si="420"/>
        <v>0</v>
      </c>
      <c r="P13491">
        <f t="shared" si="421"/>
        <v>4.1358151191436075E-3</v>
      </c>
    </row>
    <row r="13492" spans="1:16" x14ac:dyDescent="0.2">
      <c r="A13492">
        <v>12417</v>
      </c>
      <c r="B13492">
        <v>1080747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5</v>
      </c>
      <c r="N13492">
        <v>4.40357142857E-3</v>
      </c>
      <c r="O13492">
        <f t="shared" si="420"/>
        <v>0</v>
      </c>
      <c r="P13492">
        <f t="shared" si="421"/>
        <v>4.1358151191436075E-3</v>
      </c>
    </row>
    <row r="13493" spans="1:16" x14ac:dyDescent="0.2">
      <c r="A13493">
        <v>12417</v>
      </c>
      <c r="B13493">
        <v>1080761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5</v>
      </c>
      <c r="N13493">
        <v>5.4089571428599999E-2</v>
      </c>
      <c r="O13493">
        <f t="shared" si="420"/>
        <v>0</v>
      </c>
      <c r="P13493">
        <f t="shared" si="421"/>
        <v>5.0800690060578156E-2</v>
      </c>
    </row>
    <row r="13494" spans="1:16" x14ac:dyDescent="0.2">
      <c r="A13494">
        <v>12417</v>
      </c>
      <c r="B13494">
        <v>1080660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5</v>
      </c>
      <c r="N13494">
        <v>4.40357142857E-3</v>
      </c>
      <c r="O13494">
        <f t="shared" si="420"/>
        <v>0</v>
      </c>
      <c r="P13494">
        <f t="shared" si="421"/>
        <v>4.1358151191436075E-3</v>
      </c>
    </row>
    <row r="13495" spans="1:16" x14ac:dyDescent="0.2">
      <c r="A13495">
        <v>12417</v>
      </c>
      <c r="B13495">
        <v>1080819</v>
      </c>
      <c r="C13495">
        <v>1</v>
      </c>
      <c r="D13495">
        <v>39</v>
      </c>
      <c r="E13495">
        <v>7.7028885832199995E-2</v>
      </c>
      <c r="F13495">
        <v>1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3</v>
      </c>
      <c r="N13495">
        <v>5.8671735556100002E-2</v>
      </c>
      <c r="O13495">
        <f t="shared" si="420"/>
        <v>1</v>
      </c>
      <c r="P13495">
        <f t="shared" si="421"/>
        <v>5.5104238665231099E-2</v>
      </c>
    </row>
    <row r="13496" spans="1:16" x14ac:dyDescent="0.2">
      <c r="A13496">
        <v>12417</v>
      </c>
      <c r="B13496">
        <v>1080818</v>
      </c>
      <c r="C13496">
        <v>0</v>
      </c>
      <c r="D13496">
        <v>58</v>
      </c>
      <c r="E13496">
        <v>0.129133858268</v>
      </c>
      <c r="F13496">
        <v>1</v>
      </c>
      <c r="G13496">
        <v>0</v>
      </c>
      <c r="H13496">
        <v>4</v>
      </c>
      <c r="I13496">
        <v>0</v>
      </c>
      <c r="J13496">
        <v>0</v>
      </c>
      <c r="K13496">
        <v>0</v>
      </c>
      <c r="L13496">
        <v>0</v>
      </c>
      <c r="M13496">
        <v>3</v>
      </c>
      <c r="N13496">
        <v>0.17150110632900001</v>
      </c>
      <c r="O13496">
        <f t="shared" si="420"/>
        <v>1</v>
      </c>
      <c r="P13496">
        <f t="shared" si="421"/>
        <v>0.16107309260466979</v>
      </c>
    </row>
    <row r="13497" spans="1:16" x14ac:dyDescent="0.2">
      <c r="A13497">
        <v>12417</v>
      </c>
      <c r="B13497">
        <v>1080620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5</v>
      </c>
      <c r="N13497">
        <v>4.40357142857E-3</v>
      </c>
      <c r="O13497">
        <f t="shared" si="420"/>
        <v>0</v>
      </c>
      <c r="P13497">
        <f t="shared" si="421"/>
        <v>4.1358151191436075E-3</v>
      </c>
    </row>
    <row r="13498" spans="1:16" x14ac:dyDescent="0.2">
      <c r="A13498">
        <v>12417</v>
      </c>
      <c r="B13498">
        <v>1080868</v>
      </c>
      <c r="C13498">
        <v>0</v>
      </c>
      <c r="D13498">
        <v>29</v>
      </c>
      <c r="E13498">
        <v>5.6451612903199999E-2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5</v>
      </c>
      <c r="N13498">
        <v>3.31786423067E-2</v>
      </c>
      <c r="O13498">
        <f t="shared" si="420"/>
        <v>0</v>
      </c>
      <c r="P13498">
        <f t="shared" si="421"/>
        <v>3.1161236444225946E-2</v>
      </c>
    </row>
    <row r="13499" spans="1:16" x14ac:dyDescent="0.2">
      <c r="A13499">
        <v>12417</v>
      </c>
      <c r="B13499">
        <v>1080521</v>
      </c>
      <c r="C13499">
        <v>0</v>
      </c>
      <c r="D13499">
        <v>26</v>
      </c>
      <c r="E13499">
        <v>0.110599078341</v>
      </c>
      <c r="F13499">
        <v>0</v>
      </c>
      <c r="G13499">
        <v>0</v>
      </c>
      <c r="H13499">
        <v>1</v>
      </c>
      <c r="I13499">
        <v>0</v>
      </c>
      <c r="J13499">
        <v>0</v>
      </c>
      <c r="K13499">
        <v>0</v>
      </c>
      <c r="L13499">
        <v>0</v>
      </c>
      <c r="M13499">
        <v>3</v>
      </c>
      <c r="N13499">
        <v>4.2231073835999999E-2</v>
      </c>
      <c r="O13499">
        <f t="shared" si="420"/>
        <v>1</v>
      </c>
      <c r="P13499">
        <f t="shared" si="421"/>
        <v>3.9663240735785511E-2</v>
      </c>
    </row>
    <row r="13500" spans="1:16" x14ac:dyDescent="0.2">
      <c r="A13500">
        <v>12417</v>
      </c>
      <c r="B13500">
        <v>1080701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5</v>
      </c>
      <c r="N13500">
        <v>4.40357142857E-3</v>
      </c>
      <c r="O13500">
        <f t="shared" si="420"/>
        <v>0</v>
      </c>
      <c r="P13500">
        <f t="shared" si="421"/>
        <v>4.1358151191436075E-3</v>
      </c>
    </row>
    <row r="13501" spans="1:16" x14ac:dyDescent="0.2">
      <c r="A13501">
        <v>12417</v>
      </c>
      <c r="B13501">
        <v>1080726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5</v>
      </c>
      <c r="N13501">
        <v>5.4089571428599999E-2</v>
      </c>
      <c r="O13501">
        <f t="shared" si="420"/>
        <v>0</v>
      </c>
      <c r="P13501">
        <f t="shared" si="421"/>
        <v>5.0800690060578156E-2</v>
      </c>
    </row>
    <row r="13502" spans="1:16" x14ac:dyDescent="0.2">
      <c r="A13502">
        <v>12417</v>
      </c>
      <c r="B13502">
        <v>1080643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5</v>
      </c>
      <c r="N13502">
        <v>5.4089571428599999E-2</v>
      </c>
      <c r="O13502">
        <f t="shared" si="420"/>
        <v>0</v>
      </c>
      <c r="P13502">
        <f t="shared" si="421"/>
        <v>5.0800690060578156E-2</v>
      </c>
    </row>
    <row r="13503" spans="1:16" x14ac:dyDescent="0.2">
      <c r="A13503">
        <v>12417</v>
      </c>
      <c r="B13503">
        <v>1080885</v>
      </c>
      <c r="C13503">
        <v>0</v>
      </c>
      <c r="D13503">
        <v>11</v>
      </c>
      <c r="E13503">
        <v>3.7664783427500001E-2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5</v>
      </c>
      <c r="N13503">
        <v>1.6436716324300001E-2</v>
      </c>
      <c r="O13503">
        <f t="shared" si="420"/>
        <v>0</v>
      </c>
      <c r="P13503">
        <f t="shared" si="421"/>
        <v>1.5437292430882587E-2</v>
      </c>
    </row>
    <row r="13504" spans="1:16" x14ac:dyDescent="0.2">
      <c r="A13504">
        <v>136451</v>
      </c>
      <c r="B13504">
        <v>1080678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5</v>
      </c>
      <c r="N13504">
        <v>4.40357142857E-3</v>
      </c>
      <c r="O13504">
        <f t="shared" si="420"/>
        <v>0</v>
      </c>
      <c r="P13504">
        <f t="shared" si="421"/>
        <v>4.1358151191436075E-3</v>
      </c>
    </row>
    <row r="13505" spans="1:16" x14ac:dyDescent="0.2">
      <c r="A13505">
        <v>136451</v>
      </c>
      <c r="B13505">
        <v>1080527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5</v>
      </c>
      <c r="N13505">
        <v>4.40357142857E-3</v>
      </c>
      <c r="O13505">
        <f t="shared" si="420"/>
        <v>0</v>
      </c>
      <c r="P13505">
        <f t="shared" si="421"/>
        <v>4.1358151191436075E-3</v>
      </c>
    </row>
    <row r="13506" spans="1:16" x14ac:dyDescent="0.2">
      <c r="A13506">
        <v>136451</v>
      </c>
      <c r="B13506">
        <v>1080715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5</v>
      </c>
      <c r="N13506">
        <v>4.40357142857E-3</v>
      </c>
      <c r="O13506">
        <f t="shared" si="420"/>
        <v>0</v>
      </c>
      <c r="P13506">
        <f t="shared" si="421"/>
        <v>4.1358151191436075E-3</v>
      </c>
    </row>
    <row r="13507" spans="1:16" x14ac:dyDescent="0.2">
      <c r="A13507">
        <v>136451</v>
      </c>
      <c r="B13507">
        <v>1080846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5</v>
      </c>
      <c r="N13507">
        <v>4.40357142857E-3</v>
      </c>
      <c r="O13507">
        <f t="shared" ref="O13507:O13570" si="422">IF(M13507&lt;5,1,0)</f>
        <v>0</v>
      </c>
      <c r="P13507">
        <f t="shared" ref="P13507:P13570" si="423">$S$4*N13507</f>
        <v>4.1358151191436075E-3</v>
      </c>
    </row>
    <row r="13508" spans="1:16" x14ac:dyDescent="0.2">
      <c r="A13508">
        <v>136451</v>
      </c>
      <c r="B13508">
        <v>1080875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5</v>
      </c>
      <c r="N13508">
        <v>5.0540571428600002E-2</v>
      </c>
      <c r="O13508">
        <f t="shared" si="422"/>
        <v>0</v>
      </c>
      <c r="P13508">
        <f t="shared" si="423"/>
        <v>4.7467484707620564E-2</v>
      </c>
    </row>
    <row r="13509" spans="1:16" x14ac:dyDescent="0.2">
      <c r="A13509">
        <v>79554</v>
      </c>
      <c r="B13509">
        <v>1080840</v>
      </c>
      <c r="C13509">
        <v>0</v>
      </c>
      <c r="D13509">
        <v>12</v>
      </c>
      <c r="E13509">
        <v>4.6875E-2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1</v>
      </c>
      <c r="N13509">
        <v>0.172034696973</v>
      </c>
      <c r="O13509">
        <f t="shared" si="422"/>
        <v>1</v>
      </c>
      <c r="P13509">
        <f t="shared" si="423"/>
        <v>0.16157423861505832</v>
      </c>
    </row>
    <row r="13510" spans="1:16" x14ac:dyDescent="0.2">
      <c r="A13510">
        <v>79554</v>
      </c>
      <c r="B13510">
        <v>1080852</v>
      </c>
      <c r="C13510">
        <v>0</v>
      </c>
      <c r="D13510">
        <v>14</v>
      </c>
      <c r="E13510">
        <v>5.33910533911E-2</v>
      </c>
      <c r="F13510">
        <v>0</v>
      </c>
      <c r="G13510">
        <v>3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1</v>
      </c>
      <c r="N13510">
        <v>9.3018338950500004E-2</v>
      </c>
      <c r="O13510">
        <f t="shared" si="422"/>
        <v>1</v>
      </c>
      <c r="P13510">
        <f t="shared" si="423"/>
        <v>8.7362419079467707E-2</v>
      </c>
    </row>
    <row r="13511" spans="1:16" x14ac:dyDescent="0.2">
      <c r="A13511">
        <v>79554</v>
      </c>
      <c r="B13511">
        <v>1080528</v>
      </c>
      <c r="C13511">
        <v>0</v>
      </c>
      <c r="D13511">
        <v>8</v>
      </c>
      <c r="E13511">
        <v>3.4482758620700001E-2</v>
      </c>
      <c r="F13511">
        <v>0</v>
      </c>
      <c r="G13511">
        <v>1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1</v>
      </c>
      <c r="N13511">
        <v>0.17546918158399999</v>
      </c>
      <c r="O13511">
        <f t="shared" si="422"/>
        <v>1</v>
      </c>
      <c r="P13511">
        <f t="shared" si="423"/>
        <v>0.16479989161309597</v>
      </c>
    </row>
    <row r="13512" spans="1:16" x14ac:dyDescent="0.2">
      <c r="A13512">
        <v>79554</v>
      </c>
      <c r="B13512">
        <v>1080716</v>
      </c>
      <c r="C13512">
        <v>0</v>
      </c>
      <c r="D13512">
        <v>12</v>
      </c>
      <c r="E13512">
        <v>2.7677496991599999E-2</v>
      </c>
      <c r="F13512">
        <v>0</v>
      </c>
      <c r="G13512">
        <v>1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1</v>
      </c>
      <c r="N13512">
        <v>6.0694313045000003E-2</v>
      </c>
      <c r="O13512">
        <f t="shared" si="422"/>
        <v>1</v>
      </c>
      <c r="P13512">
        <f t="shared" si="423"/>
        <v>5.7003834639526123E-2</v>
      </c>
    </row>
    <row r="13513" spans="1:16" x14ac:dyDescent="0.2">
      <c r="A13513">
        <v>79554</v>
      </c>
      <c r="B13513">
        <v>1080591</v>
      </c>
      <c r="C13513">
        <v>0</v>
      </c>
      <c r="D13513">
        <v>11</v>
      </c>
      <c r="E13513">
        <v>3.62694300518E-2</v>
      </c>
      <c r="F13513">
        <v>0</v>
      </c>
      <c r="G13513">
        <v>5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1</v>
      </c>
      <c r="N13513">
        <v>0.21945310244899999</v>
      </c>
      <c r="O13513">
        <f t="shared" si="422"/>
        <v>1</v>
      </c>
      <c r="P13513">
        <f t="shared" si="423"/>
        <v>0.20610939864924177</v>
      </c>
    </row>
    <row r="13514" spans="1:16" x14ac:dyDescent="0.2">
      <c r="A13514">
        <v>79554</v>
      </c>
      <c r="B13514">
        <v>1080715</v>
      </c>
      <c r="C13514">
        <v>0</v>
      </c>
      <c r="D13514">
        <v>24</v>
      </c>
      <c r="E13514">
        <v>7.1625344352599998E-2</v>
      </c>
      <c r="F13514">
        <v>0</v>
      </c>
      <c r="G13514">
        <v>3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1</v>
      </c>
      <c r="N13514">
        <v>0.14820364573600001</v>
      </c>
      <c r="O13514">
        <f t="shared" si="422"/>
        <v>1</v>
      </c>
      <c r="P13514">
        <f t="shared" si="423"/>
        <v>0.13919221901805207</v>
      </c>
    </row>
    <row r="13515" spans="1:16" x14ac:dyDescent="0.2">
      <c r="A13515">
        <v>79554</v>
      </c>
      <c r="B13515">
        <v>1080776</v>
      </c>
      <c r="C13515">
        <v>0</v>
      </c>
      <c r="D13515">
        <v>17</v>
      </c>
      <c r="E13515">
        <v>3.5211267605599998E-2</v>
      </c>
      <c r="F13515">
        <v>1</v>
      </c>
      <c r="G13515">
        <v>2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1</v>
      </c>
      <c r="N13515">
        <v>0.194201542693</v>
      </c>
      <c r="O13515">
        <f t="shared" si="422"/>
        <v>1</v>
      </c>
      <c r="P13515">
        <f t="shared" si="423"/>
        <v>0.182393243633962</v>
      </c>
    </row>
    <row r="13516" spans="1:16" x14ac:dyDescent="0.2">
      <c r="A13516">
        <v>79554</v>
      </c>
      <c r="B13516">
        <v>1080861</v>
      </c>
      <c r="C13516">
        <v>0</v>
      </c>
      <c r="D13516">
        <v>21</v>
      </c>
      <c r="E13516">
        <v>5.7283142389499997E-2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1</v>
      </c>
      <c r="N13516">
        <v>0.19222916397500001</v>
      </c>
      <c r="O13516">
        <f t="shared" si="422"/>
        <v>1</v>
      </c>
      <c r="P13516">
        <f t="shared" si="423"/>
        <v>0.18054079412680585</v>
      </c>
    </row>
    <row r="13517" spans="1:16" x14ac:dyDescent="0.2">
      <c r="A13517">
        <v>79554</v>
      </c>
      <c r="B13517">
        <v>1080637</v>
      </c>
      <c r="C13517">
        <v>0</v>
      </c>
      <c r="D13517">
        <v>14</v>
      </c>
      <c r="E13517">
        <v>5.8571428571399999E-2</v>
      </c>
      <c r="F13517">
        <v>0</v>
      </c>
      <c r="G13517">
        <v>5</v>
      </c>
      <c r="H13517">
        <v>0</v>
      </c>
      <c r="I13517">
        <v>1</v>
      </c>
      <c r="J13517">
        <v>0</v>
      </c>
      <c r="K13517">
        <v>0</v>
      </c>
      <c r="L13517">
        <v>0</v>
      </c>
      <c r="M13517">
        <v>1</v>
      </c>
      <c r="N13517">
        <v>0.159667961764</v>
      </c>
      <c r="O13517">
        <f t="shared" si="422"/>
        <v>1</v>
      </c>
      <c r="P13517">
        <f t="shared" si="423"/>
        <v>0.14995945473304986</v>
      </c>
    </row>
    <row r="13518" spans="1:16" x14ac:dyDescent="0.2">
      <c r="A13518">
        <v>79554</v>
      </c>
      <c r="B13518">
        <v>1080862</v>
      </c>
      <c r="C13518">
        <v>0</v>
      </c>
      <c r="D13518">
        <v>19</v>
      </c>
      <c r="E13518">
        <v>5.23338048091E-2</v>
      </c>
      <c r="F13518">
        <v>0</v>
      </c>
      <c r="G13518">
        <v>2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1</v>
      </c>
      <c r="N13518">
        <v>6.6665918652200007E-2</v>
      </c>
      <c r="O13518">
        <f t="shared" si="422"/>
        <v>1</v>
      </c>
      <c r="P13518">
        <f t="shared" si="423"/>
        <v>6.2612340634361469E-2</v>
      </c>
    </row>
    <row r="13519" spans="1:16" x14ac:dyDescent="0.2">
      <c r="A13519">
        <v>79554</v>
      </c>
      <c r="B13519">
        <v>1080633</v>
      </c>
      <c r="C13519">
        <v>0</v>
      </c>
      <c r="D13519">
        <v>19</v>
      </c>
      <c r="E13519">
        <v>4.6852122986799999E-2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1</v>
      </c>
      <c r="N13519">
        <v>4.8278709073100001E-2</v>
      </c>
      <c r="O13519">
        <f t="shared" si="422"/>
        <v>1</v>
      </c>
      <c r="P13519">
        <f t="shared" si="423"/>
        <v>4.534315342810355E-2</v>
      </c>
    </row>
    <row r="13520" spans="1:16" x14ac:dyDescent="0.2">
      <c r="A13520">
        <v>79554</v>
      </c>
      <c r="B13520">
        <v>1080539</v>
      </c>
      <c r="C13520">
        <v>0</v>
      </c>
      <c r="D13520">
        <v>11</v>
      </c>
      <c r="E13520">
        <v>2.42718446602E-2</v>
      </c>
      <c r="F13520">
        <v>0</v>
      </c>
      <c r="G13520">
        <v>2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1</v>
      </c>
      <c r="N13520">
        <v>0.189853584046</v>
      </c>
      <c r="O13520">
        <f t="shared" si="422"/>
        <v>1</v>
      </c>
      <c r="P13520">
        <f t="shared" si="423"/>
        <v>0.178309659797214</v>
      </c>
    </row>
    <row r="13521" spans="1:16" x14ac:dyDescent="0.2">
      <c r="A13521">
        <v>79554</v>
      </c>
      <c r="B13521">
        <v>1080651</v>
      </c>
      <c r="C13521">
        <v>0</v>
      </c>
      <c r="D13521">
        <v>17</v>
      </c>
      <c r="E13521">
        <v>4.7368421052600002E-2</v>
      </c>
      <c r="F13521">
        <v>0</v>
      </c>
      <c r="G13521">
        <v>1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1</v>
      </c>
      <c r="N13521">
        <v>0.191304581744</v>
      </c>
      <c r="O13521">
        <f t="shared" si="422"/>
        <v>1</v>
      </c>
      <c r="P13521">
        <f t="shared" si="423"/>
        <v>0.1796724305197</v>
      </c>
    </row>
    <row r="13522" spans="1:16" x14ac:dyDescent="0.2">
      <c r="A13522">
        <v>79554</v>
      </c>
      <c r="B13522">
        <v>1080676</v>
      </c>
      <c r="C13522">
        <v>0</v>
      </c>
      <c r="D13522">
        <v>11</v>
      </c>
      <c r="E13522">
        <v>4.2875157629299998E-2</v>
      </c>
      <c r="F13522">
        <v>0</v>
      </c>
      <c r="G13522">
        <v>3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1</v>
      </c>
      <c r="N13522">
        <v>0.12788827657499999</v>
      </c>
      <c r="O13522">
        <f t="shared" si="422"/>
        <v>1</v>
      </c>
      <c r="P13522">
        <f t="shared" si="423"/>
        <v>0.12011211272479903</v>
      </c>
    </row>
    <row r="13523" spans="1:16" x14ac:dyDescent="0.2">
      <c r="A13523">
        <v>79554</v>
      </c>
      <c r="B13523">
        <v>1080550</v>
      </c>
      <c r="C13523">
        <v>0</v>
      </c>
      <c r="D13523">
        <v>15</v>
      </c>
      <c r="E13523">
        <v>5.9016393442599999E-2</v>
      </c>
      <c r="F13523">
        <v>0</v>
      </c>
      <c r="G13523">
        <v>4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1</v>
      </c>
      <c r="N13523">
        <v>8.04716284276E-2</v>
      </c>
      <c r="O13523">
        <f t="shared" si="422"/>
        <v>1</v>
      </c>
      <c r="P13523">
        <f t="shared" si="423"/>
        <v>7.5578603165987926E-2</v>
      </c>
    </row>
    <row r="13524" spans="1:16" x14ac:dyDescent="0.2">
      <c r="A13524">
        <v>79554</v>
      </c>
      <c r="B13524">
        <v>1080576</v>
      </c>
      <c r="C13524">
        <v>0</v>
      </c>
      <c r="D13524">
        <v>18</v>
      </c>
      <c r="E13524">
        <v>4.8903878583500003E-2</v>
      </c>
      <c r="F13524">
        <v>0</v>
      </c>
      <c r="G13524">
        <v>3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1</v>
      </c>
      <c r="N13524">
        <v>0.193912230687</v>
      </c>
      <c r="O13524">
        <f t="shared" si="422"/>
        <v>1</v>
      </c>
      <c r="P13524">
        <f t="shared" si="423"/>
        <v>0.18212152305715895</v>
      </c>
    </row>
    <row r="13525" spans="1:16" x14ac:dyDescent="0.2">
      <c r="A13525">
        <v>79554</v>
      </c>
      <c r="B13525">
        <v>1080797</v>
      </c>
      <c r="C13525">
        <v>0</v>
      </c>
      <c r="D13525">
        <v>14</v>
      </c>
      <c r="E13525">
        <v>2.4937655860300001E-2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1</v>
      </c>
      <c r="N13525">
        <v>2.8356929883399998E-2</v>
      </c>
      <c r="O13525">
        <f t="shared" si="422"/>
        <v>1</v>
      </c>
      <c r="P13525">
        <f t="shared" si="423"/>
        <v>2.6632705122792946E-2</v>
      </c>
    </row>
    <row r="13526" spans="1:16" x14ac:dyDescent="0.2">
      <c r="A13526">
        <v>79554</v>
      </c>
      <c r="B13526">
        <v>1080697</v>
      </c>
      <c r="C13526">
        <v>0</v>
      </c>
      <c r="D13526">
        <v>16</v>
      </c>
      <c r="E13526">
        <v>6.0721062618599997E-2</v>
      </c>
      <c r="F13526">
        <v>0</v>
      </c>
      <c r="G13526">
        <v>4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1</v>
      </c>
      <c r="N13526">
        <v>0.27081066148999999</v>
      </c>
      <c r="O13526">
        <f t="shared" si="422"/>
        <v>1</v>
      </c>
      <c r="P13526">
        <f t="shared" si="423"/>
        <v>0.25434419456648522</v>
      </c>
    </row>
    <row r="13527" spans="1:16" x14ac:dyDescent="0.2">
      <c r="A13527">
        <v>79554</v>
      </c>
      <c r="B13527">
        <v>1080695</v>
      </c>
      <c r="C13527">
        <v>0</v>
      </c>
      <c r="D13527">
        <v>15</v>
      </c>
      <c r="E13527">
        <v>2.7180067950200001E-2</v>
      </c>
      <c r="F13527">
        <v>0</v>
      </c>
      <c r="G13527">
        <v>2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1</v>
      </c>
      <c r="N13527">
        <v>0.1838541678</v>
      </c>
      <c r="O13527">
        <f t="shared" si="422"/>
        <v>1</v>
      </c>
      <c r="P13527">
        <f t="shared" si="423"/>
        <v>0.17267503417146365</v>
      </c>
    </row>
    <row r="13528" spans="1:16" x14ac:dyDescent="0.2">
      <c r="A13528">
        <v>79554</v>
      </c>
      <c r="B13528">
        <v>1080570</v>
      </c>
      <c r="C13528">
        <v>0</v>
      </c>
      <c r="D13528">
        <v>13</v>
      </c>
      <c r="E13528">
        <v>3.5087719298200003E-2</v>
      </c>
      <c r="F13528">
        <v>0</v>
      </c>
      <c r="G13528">
        <v>2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1</v>
      </c>
      <c r="N13528">
        <v>0.10423116373000001</v>
      </c>
      <c r="O13528">
        <f t="shared" si="422"/>
        <v>1</v>
      </c>
      <c r="P13528">
        <f t="shared" si="423"/>
        <v>9.7893455308491376E-2</v>
      </c>
    </row>
    <row r="13529" spans="1:16" x14ac:dyDescent="0.2">
      <c r="A13529">
        <v>79554</v>
      </c>
      <c r="B13529">
        <v>1080763</v>
      </c>
      <c r="C13529">
        <v>0</v>
      </c>
      <c r="D13529">
        <v>12</v>
      </c>
      <c r="E13529">
        <v>2.4539877300600001E-2</v>
      </c>
      <c r="F13529">
        <v>0</v>
      </c>
      <c r="G13529">
        <v>1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1</v>
      </c>
      <c r="N13529">
        <v>5.37804504601E-2</v>
      </c>
      <c r="O13529">
        <f t="shared" si="422"/>
        <v>1</v>
      </c>
      <c r="P13529">
        <f t="shared" si="423"/>
        <v>5.0510364992413709E-2</v>
      </c>
    </row>
    <row r="13530" spans="1:16" x14ac:dyDescent="0.2">
      <c r="A13530">
        <v>79554</v>
      </c>
      <c r="B13530">
        <v>1080796</v>
      </c>
      <c r="C13530">
        <v>0</v>
      </c>
      <c r="D13530">
        <v>10</v>
      </c>
      <c r="E13530">
        <v>2.5933609958500001E-2</v>
      </c>
      <c r="F13530">
        <v>0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1</v>
      </c>
      <c r="N13530">
        <v>0.15647249241899999</v>
      </c>
      <c r="O13530">
        <f t="shared" si="422"/>
        <v>1</v>
      </c>
      <c r="P13530">
        <f t="shared" si="423"/>
        <v>0.1469582838325241</v>
      </c>
    </row>
    <row r="13531" spans="1:16" x14ac:dyDescent="0.2">
      <c r="A13531">
        <v>79554</v>
      </c>
      <c r="B13531">
        <v>1080833</v>
      </c>
      <c r="C13531">
        <v>0</v>
      </c>
      <c r="D13531">
        <v>22</v>
      </c>
      <c r="E13531">
        <v>8.1560283687899998E-2</v>
      </c>
      <c r="F13531">
        <v>0</v>
      </c>
      <c r="G13531">
        <v>4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1</v>
      </c>
      <c r="N13531">
        <v>0.103605194172</v>
      </c>
      <c r="O13531">
        <f t="shared" si="422"/>
        <v>1</v>
      </c>
      <c r="P13531">
        <f t="shared" si="423"/>
        <v>9.7305547424153774E-2</v>
      </c>
    </row>
    <row r="13532" spans="1:16" x14ac:dyDescent="0.2">
      <c r="A13532">
        <v>79554</v>
      </c>
      <c r="B13532">
        <v>1080606</v>
      </c>
      <c r="C13532">
        <v>0</v>
      </c>
      <c r="D13532">
        <v>16</v>
      </c>
      <c r="E13532">
        <v>3.1431897555300001E-2</v>
      </c>
      <c r="F13532">
        <v>0</v>
      </c>
      <c r="G13532">
        <v>1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1</v>
      </c>
      <c r="N13532">
        <v>0.15705416542299999</v>
      </c>
      <c r="O13532">
        <f t="shared" si="422"/>
        <v>1</v>
      </c>
      <c r="P13532">
        <f t="shared" si="423"/>
        <v>0.14750458858614587</v>
      </c>
    </row>
    <row r="13533" spans="1:16" x14ac:dyDescent="0.2">
      <c r="A13533">
        <v>79554</v>
      </c>
      <c r="B13533">
        <v>1080819</v>
      </c>
      <c r="C13533">
        <v>0</v>
      </c>
      <c r="D13533">
        <v>13</v>
      </c>
      <c r="E13533">
        <v>7.6923076923100006E-2</v>
      </c>
      <c r="F13533">
        <v>0</v>
      </c>
      <c r="G13533">
        <v>2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1</v>
      </c>
      <c r="N13533">
        <v>0.110769366678</v>
      </c>
      <c r="O13533">
        <f t="shared" si="422"/>
        <v>1</v>
      </c>
      <c r="P13533">
        <f t="shared" si="423"/>
        <v>0.10403410705968798</v>
      </c>
    </row>
    <row r="13534" spans="1:16" x14ac:dyDescent="0.2">
      <c r="A13534">
        <v>79554</v>
      </c>
      <c r="B13534">
        <v>1080588</v>
      </c>
      <c r="C13534">
        <v>0</v>
      </c>
      <c r="D13534">
        <v>12</v>
      </c>
      <c r="E13534">
        <v>3.48837209302E-2</v>
      </c>
      <c r="F13534">
        <v>0</v>
      </c>
      <c r="G13534">
        <v>2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1</v>
      </c>
      <c r="N13534">
        <v>6.4937437661499994E-2</v>
      </c>
      <c r="O13534">
        <f t="shared" si="422"/>
        <v>1</v>
      </c>
      <c r="P13534">
        <f t="shared" si="423"/>
        <v>6.0988958811119223E-2</v>
      </c>
    </row>
    <row r="13535" spans="1:16" x14ac:dyDescent="0.2">
      <c r="A13535">
        <v>79554</v>
      </c>
      <c r="B13535">
        <v>1080624</v>
      </c>
      <c r="C13535">
        <v>0</v>
      </c>
      <c r="D13535">
        <v>19</v>
      </c>
      <c r="E13535">
        <v>3.2374100719400001E-2</v>
      </c>
      <c r="F13535">
        <v>0</v>
      </c>
      <c r="G13535">
        <v>1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1</v>
      </c>
      <c r="N13535">
        <v>6.2415852441000001E-2</v>
      </c>
      <c r="O13535">
        <f t="shared" si="422"/>
        <v>1</v>
      </c>
      <c r="P13535">
        <f t="shared" si="423"/>
        <v>5.8620696947239447E-2</v>
      </c>
    </row>
    <row r="13536" spans="1:16" x14ac:dyDescent="0.2">
      <c r="A13536">
        <v>79554</v>
      </c>
      <c r="B13536">
        <v>1080625</v>
      </c>
      <c r="C13536">
        <v>0</v>
      </c>
      <c r="D13536">
        <v>20</v>
      </c>
      <c r="E13536">
        <v>3.4700315457400002E-2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1</v>
      </c>
      <c r="N13536">
        <v>5.0271135387299999E-2</v>
      </c>
      <c r="O13536">
        <f t="shared" si="422"/>
        <v>1</v>
      </c>
      <c r="P13536">
        <f t="shared" si="423"/>
        <v>4.7214431550353479E-2</v>
      </c>
    </row>
    <row r="13537" spans="1:16" x14ac:dyDescent="0.2">
      <c r="A13537">
        <v>79554</v>
      </c>
      <c r="B13537">
        <v>1080729</v>
      </c>
      <c r="C13537">
        <v>0</v>
      </c>
      <c r="D13537">
        <v>15</v>
      </c>
      <c r="E13537">
        <v>3.22966507177E-2</v>
      </c>
      <c r="F13537">
        <v>0</v>
      </c>
      <c r="G13537">
        <v>2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1</v>
      </c>
      <c r="N13537">
        <v>9.0102356300800004E-2</v>
      </c>
      <c r="O13537">
        <f t="shared" si="422"/>
        <v>1</v>
      </c>
      <c r="P13537">
        <f t="shared" si="423"/>
        <v>8.4623740866700298E-2</v>
      </c>
    </row>
    <row r="13538" spans="1:16" x14ac:dyDescent="0.2">
      <c r="A13538">
        <v>79554</v>
      </c>
      <c r="B13538">
        <v>1080722</v>
      </c>
      <c r="C13538">
        <v>0</v>
      </c>
      <c r="D13538">
        <v>12</v>
      </c>
      <c r="E13538">
        <v>3.8366336633700003E-2</v>
      </c>
      <c r="F13538">
        <v>0</v>
      </c>
      <c r="G13538">
        <v>3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1</v>
      </c>
      <c r="N13538">
        <v>0.229210105045</v>
      </c>
      <c r="O13538">
        <f t="shared" si="422"/>
        <v>1</v>
      </c>
      <c r="P13538">
        <f t="shared" si="423"/>
        <v>0.21527313301999645</v>
      </c>
    </row>
    <row r="13539" spans="1:16" x14ac:dyDescent="0.2">
      <c r="A13539">
        <v>79554</v>
      </c>
      <c r="B13539">
        <v>1080759</v>
      </c>
      <c r="C13539">
        <v>0</v>
      </c>
      <c r="D13539">
        <v>16</v>
      </c>
      <c r="E13539">
        <v>7.9664570230600001E-2</v>
      </c>
      <c r="F13539">
        <v>0</v>
      </c>
      <c r="G13539">
        <v>6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1</v>
      </c>
      <c r="N13539">
        <v>0.19782854176600001</v>
      </c>
      <c r="O13539">
        <f t="shared" si="422"/>
        <v>1</v>
      </c>
      <c r="P13539">
        <f t="shared" si="423"/>
        <v>0.1857997053767898</v>
      </c>
    </row>
    <row r="13540" spans="1:16" x14ac:dyDescent="0.2">
      <c r="A13540">
        <v>79554</v>
      </c>
      <c r="B13540">
        <v>1080564</v>
      </c>
      <c r="C13540">
        <v>0</v>
      </c>
      <c r="D13540">
        <v>5</v>
      </c>
      <c r="E13540">
        <v>4.1269841269800003E-2</v>
      </c>
      <c r="F13540">
        <v>0</v>
      </c>
      <c r="G13540">
        <v>2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1</v>
      </c>
      <c r="N13540">
        <v>8.9672389717999998E-2</v>
      </c>
      <c r="O13540">
        <f t="shared" si="422"/>
        <v>1</v>
      </c>
      <c r="P13540">
        <f t="shared" si="423"/>
        <v>8.4219918123566495E-2</v>
      </c>
    </row>
    <row r="13541" spans="1:16" x14ac:dyDescent="0.2">
      <c r="A13541">
        <v>79554</v>
      </c>
      <c r="B13541">
        <v>1080787</v>
      </c>
      <c r="C13541">
        <v>0</v>
      </c>
      <c r="D13541">
        <v>13</v>
      </c>
      <c r="E13541">
        <v>2.9925187032399998E-2</v>
      </c>
      <c r="F13541">
        <v>0</v>
      </c>
      <c r="G13541">
        <v>3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1</v>
      </c>
      <c r="N13541">
        <v>0.108054773918</v>
      </c>
      <c r="O13541">
        <f t="shared" si="422"/>
        <v>1</v>
      </c>
      <c r="P13541">
        <f t="shared" si="423"/>
        <v>0.10148457335477619</v>
      </c>
    </row>
    <row r="13542" spans="1:16" x14ac:dyDescent="0.2">
      <c r="A13542">
        <v>79554</v>
      </c>
      <c r="B13542">
        <v>1080682</v>
      </c>
      <c r="C13542">
        <v>0</v>
      </c>
      <c r="D13542">
        <v>11</v>
      </c>
      <c r="E13542">
        <v>3.8596491228100001E-2</v>
      </c>
      <c r="F13542">
        <v>0</v>
      </c>
      <c r="G13542">
        <v>1</v>
      </c>
      <c r="H13542">
        <v>0</v>
      </c>
      <c r="I13542">
        <v>1</v>
      </c>
      <c r="J13542">
        <v>0</v>
      </c>
      <c r="K13542">
        <v>0</v>
      </c>
      <c r="L13542">
        <v>0</v>
      </c>
      <c r="M13542">
        <v>1</v>
      </c>
      <c r="N13542">
        <v>0.17210831007499999</v>
      </c>
      <c r="O13542">
        <f t="shared" si="422"/>
        <v>1</v>
      </c>
      <c r="P13542">
        <f t="shared" si="423"/>
        <v>0.16164337572005527</v>
      </c>
    </row>
    <row r="13543" spans="1:16" x14ac:dyDescent="0.2">
      <c r="A13543">
        <v>79554</v>
      </c>
      <c r="B13543">
        <v>1080507</v>
      </c>
      <c r="C13543">
        <v>0</v>
      </c>
      <c r="D13543">
        <v>11</v>
      </c>
      <c r="E13543">
        <v>3.2301480484500003E-2</v>
      </c>
      <c r="F13543">
        <v>0</v>
      </c>
      <c r="G13543">
        <v>2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1</v>
      </c>
      <c r="N13543">
        <v>8.6570353952399995E-2</v>
      </c>
      <c r="O13543">
        <f t="shared" si="422"/>
        <v>1</v>
      </c>
      <c r="P13543">
        <f t="shared" si="423"/>
        <v>8.1306499634143034E-2</v>
      </c>
    </row>
    <row r="13544" spans="1:16" x14ac:dyDescent="0.2">
      <c r="A13544">
        <v>8484</v>
      </c>
      <c r="B13544">
        <v>1080539</v>
      </c>
      <c r="C13544">
        <v>0</v>
      </c>
      <c r="D13544">
        <v>17</v>
      </c>
      <c r="E13544">
        <v>8.7689713322100002E-2</v>
      </c>
      <c r="F13544">
        <v>4</v>
      </c>
      <c r="G13544">
        <v>0</v>
      </c>
      <c r="H13544">
        <v>2</v>
      </c>
      <c r="I13544">
        <v>0</v>
      </c>
      <c r="J13544">
        <v>0</v>
      </c>
      <c r="K13544">
        <v>0</v>
      </c>
      <c r="L13544">
        <v>0</v>
      </c>
      <c r="M13544">
        <v>2</v>
      </c>
      <c r="N13544">
        <v>5.2050006814000002E-2</v>
      </c>
      <c r="O13544">
        <f t="shared" si="422"/>
        <v>1</v>
      </c>
      <c r="P13544">
        <f t="shared" si="423"/>
        <v>4.8885139851762266E-2</v>
      </c>
    </row>
    <row r="13545" spans="1:16" x14ac:dyDescent="0.2">
      <c r="A13545">
        <v>8484</v>
      </c>
      <c r="B13545">
        <v>1080590</v>
      </c>
      <c r="C13545">
        <v>1</v>
      </c>
      <c r="D13545">
        <v>37</v>
      </c>
      <c r="E13545">
        <v>9.3797276853299999E-2</v>
      </c>
      <c r="F13545">
        <v>6</v>
      </c>
      <c r="G13545">
        <v>0</v>
      </c>
      <c r="H13545">
        <v>2</v>
      </c>
      <c r="I13545">
        <v>0</v>
      </c>
      <c r="J13545">
        <v>0</v>
      </c>
      <c r="K13545">
        <v>0</v>
      </c>
      <c r="L13545">
        <v>0</v>
      </c>
      <c r="M13545">
        <v>2</v>
      </c>
      <c r="N13545">
        <v>9.2639257692199994E-2</v>
      </c>
      <c r="O13545">
        <f t="shared" si="422"/>
        <v>1</v>
      </c>
      <c r="P13545">
        <f t="shared" si="423"/>
        <v>8.7006387611625643E-2</v>
      </c>
    </row>
    <row r="13546" spans="1:16" x14ac:dyDescent="0.2">
      <c r="A13546">
        <v>8484</v>
      </c>
      <c r="B13546">
        <v>1080614</v>
      </c>
      <c r="C13546">
        <v>0</v>
      </c>
      <c r="D13546">
        <v>26</v>
      </c>
      <c r="E13546">
        <v>9.4017094017099997E-2</v>
      </c>
      <c r="F13546">
        <v>4</v>
      </c>
      <c r="G13546">
        <v>0</v>
      </c>
      <c r="H13546">
        <v>1</v>
      </c>
      <c r="I13546">
        <v>0</v>
      </c>
      <c r="J13546">
        <v>0</v>
      </c>
      <c r="K13546">
        <v>0</v>
      </c>
      <c r="L13546">
        <v>0</v>
      </c>
      <c r="M13546">
        <v>2</v>
      </c>
      <c r="N13546">
        <v>6.8417141550099994E-2</v>
      </c>
      <c r="O13546">
        <f t="shared" si="422"/>
        <v>1</v>
      </c>
      <c r="P13546">
        <f t="shared" si="423"/>
        <v>6.4257081557861653E-2</v>
      </c>
    </row>
    <row r="13547" spans="1:16" x14ac:dyDescent="0.2">
      <c r="A13547">
        <v>8484</v>
      </c>
      <c r="B13547">
        <v>1080636</v>
      </c>
      <c r="C13547">
        <v>0</v>
      </c>
      <c r="D13547">
        <v>20</v>
      </c>
      <c r="E13547">
        <v>7.5356415478600003E-2</v>
      </c>
      <c r="F13547">
        <v>3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2</v>
      </c>
      <c r="N13547">
        <v>0.105031179138</v>
      </c>
      <c r="O13547">
        <f t="shared" si="422"/>
        <v>1</v>
      </c>
      <c r="P13547">
        <f t="shared" si="423"/>
        <v>9.8644826297613425E-2</v>
      </c>
    </row>
    <row r="13548" spans="1:16" x14ac:dyDescent="0.2">
      <c r="A13548">
        <v>8484</v>
      </c>
      <c r="B13548">
        <v>1080531</v>
      </c>
      <c r="C13548">
        <v>0</v>
      </c>
      <c r="D13548">
        <v>44</v>
      </c>
      <c r="E13548">
        <v>0.10015174506799999</v>
      </c>
      <c r="F13548">
        <v>3</v>
      </c>
      <c r="G13548">
        <v>0</v>
      </c>
      <c r="H13548">
        <v>1</v>
      </c>
      <c r="I13548">
        <v>0</v>
      </c>
      <c r="J13548">
        <v>0</v>
      </c>
      <c r="K13548">
        <v>0</v>
      </c>
      <c r="L13548">
        <v>1</v>
      </c>
      <c r="M13548">
        <v>2</v>
      </c>
      <c r="N13548">
        <v>0.25242637287199998</v>
      </c>
      <c r="O13548">
        <f t="shared" si="422"/>
        <v>1</v>
      </c>
      <c r="P13548">
        <f t="shared" si="423"/>
        <v>0.23707775071417894</v>
      </c>
    </row>
    <row r="13549" spans="1:16" x14ac:dyDescent="0.2">
      <c r="A13549">
        <v>8484</v>
      </c>
      <c r="B13549">
        <v>1080654</v>
      </c>
      <c r="C13549">
        <v>0</v>
      </c>
      <c r="D13549">
        <v>12</v>
      </c>
      <c r="E13549">
        <v>6.2378167641299997E-2</v>
      </c>
      <c r="F13549">
        <v>5</v>
      </c>
      <c r="G13549">
        <v>0</v>
      </c>
      <c r="H13549">
        <v>3</v>
      </c>
      <c r="I13549">
        <v>0</v>
      </c>
      <c r="J13549">
        <v>0</v>
      </c>
      <c r="K13549">
        <v>0</v>
      </c>
      <c r="L13549">
        <v>0</v>
      </c>
      <c r="M13549">
        <v>2</v>
      </c>
      <c r="N13549">
        <v>6.18034804152E-2</v>
      </c>
      <c r="O13549">
        <f t="shared" si="422"/>
        <v>1</v>
      </c>
      <c r="P13549">
        <f t="shared" si="423"/>
        <v>5.804555980596076E-2</v>
      </c>
    </row>
    <row r="13550" spans="1:16" x14ac:dyDescent="0.2">
      <c r="A13550">
        <v>8484</v>
      </c>
      <c r="B13550">
        <v>1080519</v>
      </c>
      <c r="C13550">
        <v>0</v>
      </c>
      <c r="D13550">
        <v>12</v>
      </c>
      <c r="E13550">
        <v>6.1181434599200002E-2</v>
      </c>
      <c r="F13550">
        <v>0</v>
      </c>
      <c r="G13550">
        <v>0</v>
      </c>
      <c r="H13550">
        <v>3</v>
      </c>
      <c r="I13550">
        <v>0</v>
      </c>
      <c r="J13550">
        <v>0</v>
      </c>
      <c r="K13550">
        <v>0</v>
      </c>
      <c r="L13550">
        <v>0</v>
      </c>
      <c r="M13550">
        <v>2</v>
      </c>
      <c r="N13550">
        <v>3.5094105991599997E-2</v>
      </c>
      <c r="O13550">
        <f t="shared" si="422"/>
        <v>1</v>
      </c>
      <c r="P13550">
        <f t="shared" si="423"/>
        <v>3.2960231600017591E-2</v>
      </c>
    </row>
    <row r="13551" spans="1:16" x14ac:dyDescent="0.2">
      <c r="A13551">
        <v>8484</v>
      </c>
      <c r="B13551">
        <v>1080691</v>
      </c>
      <c r="C13551">
        <v>0</v>
      </c>
      <c r="D13551">
        <v>29</v>
      </c>
      <c r="E13551">
        <v>8.1118881118900005E-2</v>
      </c>
      <c r="F13551">
        <v>4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2</v>
      </c>
      <c r="N13551">
        <v>6.0197860371E-2</v>
      </c>
      <c r="O13551">
        <f t="shared" si="422"/>
        <v>1</v>
      </c>
      <c r="P13551">
        <f t="shared" si="423"/>
        <v>5.6537568448918364E-2</v>
      </c>
    </row>
    <row r="13552" spans="1:16" x14ac:dyDescent="0.2">
      <c r="A13552">
        <v>8484</v>
      </c>
      <c r="B13552">
        <v>1080559</v>
      </c>
      <c r="C13552">
        <v>1</v>
      </c>
      <c r="D13552">
        <v>42</v>
      </c>
      <c r="E13552">
        <v>9.8820058997100002E-2</v>
      </c>
      <c r="F13552">
        <v>1</v>
      </c>
      <c r="G13552">
        <v>0</v>
      </c>
      <c r="H13552">
        <v>1</v>
      </c>
      <c r="I13552">
        <v>0</v>
      </c>
      <c r="J13552">
        <v>0</v>
      </c>
      <c r="K13552">
        <v>0</v>
      </c>
      <c r="L13552">
        <v>0</v>
      </c>
      <c r="M13552">
        <v>2</v>
      </c>
      <c r="N13552">
        <v>5.8276151292100002E-2</v>
      </c>
      <c r="O13552">
        <f t="shared" si="422"/>
        <v>1</v>
      </c>
      <c r="P13552">
        <f t="shared" si="423"/>
        <v>5.4732707646265033E-2</v>
      </c>
    </row>
    <row r="13553" spans="1:16" x14ac:dyDescent="0.2">
      <c r="A13553">
        <v>8484</v>
      </c>
      <c r="B13553">
        <v>1080666</v>
      </c>
      <c r="C13553">
        <v>0</v>
      </c>
      <c r="D13553">
        <v>23</v>
      </c>
      <c r="E13553">
        <v>7.5396825396799996E-2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2</v>
      </c>
      <c r="N13553">
        <v>4.0433594272899998E-2</v>
      </c>
      <c r="O13553">
        <f t="shared" si="422"/>
        <v>1</v>
      </c>
      <c r="P13553">
        <f t="shared" si="423"/>
        <v>3.797505575366187E-2</v>
      </c>
    </row>
    <row r="13554" spans="1:16" x14ac:dyDescent="0.2">
      <c r="A13554">
        <v>8484</v>
      </c>
      <c r="B13554">
        <v>1080665</v>
      </c>
      <c r="C13554">
        <v>0</v>
      </c>
      <c r="D13554">
        <v>36</v>
      </c>
      <c r="E13554">
        <v>9.47204968944E-2</v>
      </c>
      <c r="F13554">
        <v>7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2</v>
      </c>
      <c r="N13554">
        <v>0.107671179657</v>
      </c>
      <c r="O13554">
        <f t="shared" si="422"/>
        <v>1</v>
      </c>
      <c r="P13554">
        <f t="shared" si="423"/>
        <v>0.10112430329444116</v>
      </c>
    </row>
    <row r="13555" spans="1:16" x14ac:dyDescent="0.2">
      <c r="A13555">
        <v>8484</v>
      </c>
      <c r="B13555">
        <v>1080587</v>
      </c>
      <c r="C13555">
        <v>0</v>
      </c>
      <c r="D13555">
        <v>35</v>
      </c>
      <c r="E13555">
        <v>0.10084033613399999</v>
      </c>
      <c r="F13555">
        <v>1</v>
      </c>
      <c r="G13555">
        <v>0</v>
      </c>
      <c r="H13555">
        <v>4</v>
      </c>
      <c r="I13555">
        <v>0</v>
      </c>
      <c r="J13555">
        <v>0</v>
      </c>
      <c r="K13555">
        <v>0</v>
      </c>
      <c r="L13555">
        <v>0</v>
      </c>
      <c r="M13555">
        <v>2</v>
      </c>
      <c r="N13555">
        <v>6.6550538919099997E-2</v>
      </c>
      <c r="O13555">
        <f t="shared" si="422"/>
        <v>1</v>
      </c>
      <c r="P13555">
        <f t="shared" si="423"/>
        <v>6.2503976491224883E-2</v>
      </c>
    </row>
    <row r="13556" spans="1:16" x14ac:dyDescent="0.2">
      <c r="A13556">
        <v>8484</v>
      </c>
      <c r="B13556">
        <v>1080605</v>
      </c>
      <c r="C13556">
        <v>0</v>
      </c>
      <c r="D13556">
        <v>31</v>
      </c>
      <c r="E13556">
        <v>7.2555205047299995E-2</v>
      </c>
      <c r="F13556">
        <v>0</v>
      </c>
      <c r="G13556">
        <v>0</v>
      </c>
      <c r="H13556">
        <v>2</v>
      </c>
      <c r="I13556">
        <v>0</v>
      </c>
      <c r="J13556">
        <v>0</v>
      </c>
      <c r="K13556">
        <v>0</v>
      </c>
      <c r="L13556">
        <v>0</v>
      </c>
      <c r="M13556">
        <v>2</v>
      </c>
      <c r="N13556">
        <v>5.5288723598600001E-2</v>
      </c>
      <c r="O13556">
        <f t="shared" si="422"/>
        <v>1</v>
      </c>
      <c r="P13556">
        <f t="shared" si="423"/>
        <v>5.1926928559325618E-2</v>
      </c>
    </row>
    <row r="13557" spans="1:16" x14ac:dyDescent="0.2">
      <c r="A13557">
        <v>8484</v>
      </c>
      <c r="B13557">
        <v>1080814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5</v>
      </c>
      <c r="N13557">
        <v>4.40357142857E-3</v>
      </c>
      <c r="O13557">
        <f t="shared" si="422"/>
        <v>0</v>
      </c>
      <c r="P13557">
        <f t="shared" si="423"/>
        <v>4.1358151191436075E-3</v>
      </c>
    </row>
    <row r="13558" spans="1:16" x14ac:dyDescent="0.2">
      <c r="A13558">
        <v>8484</v>
      </c>
      <c r="B13558">
        <v>1080745</v>
      </c>
      <c r="C13558">
        <v>0</v>
      </c>
      <c r="D13558">
        <v>25</v>
      </c>
      <c r="E13558">
        <v>5.93220338983E-2</v>
      </c>
      <c r="F13558">
        <v>2</v>
      </c>
      <c r="G13558">
        <v>0</v>
      </c>
      <c r="H13558">
        <v>2</v>
      </c>
      <c r="I13558">
        <v>1</v>
      </c>
      <c r="J13558">
        <v>0</v>
      </c>
      <c r="K13558">
        <v>0</v>
      </c>
      <c r="L13558">
        <v>0</v>
      </c>
      <c r="M13558">
        <v>2</v>
      </c>
      <c r="N13558">
        <v>4.3318715931100003E-2</v>
      </c>
      <c r="O13558">
        <f t="shared" si="422"/>
        <v>1</v>
      </c>
      <c r="P13558">
        <f t="shared" si="423"/>
        <v>4.0684749457535113E-2</v>
      </c>
    </row>
    <row r="13559" spans="1:16" x14ac:dyDescent="0.2">
      <c r="A13559">
        <v>8484</v>
      </c>
      <c r="B13559">
        <v>1080746</v>
      </c>
      <c r="C13559">
        <v>0</v>
      </c>
      <c r="D13559">
        <v>14</v>
      </c>
      <c r="E13559">
        <v>7.5812274368199997E-2</v>
      </c>
      <c r="F13559">
        <v>2</v>
      </c>
      <c r="G13559">
        <v>0</v>
      </c>
      <c r="H13559">
        <v>4</v>
      </c>
      <c r="I13559">
        <v>1</v>
      </c>
      <c r="J13559">
        <v>0</v>
      </c>
      <c r="K13559">
        <v>0</v>
      </c>
      <c r="L13559">
        <v>0</v>
      </c>
      <c r="M13559">
        <v>2</v>
      </c>
      <c r="N13559">
        <v>3.8151031778300003E-2</v>
      </c>
      <c r="O13559">
        <f t="shared" si="422"/>
        <v>1</v>
      </c>
      <c r="P13559">
        <f t="shared" si="423"/>
        <v>3.5831282993599611E-2</v>
      </c>
    </row>
    <row r="13560" spans="1:16" x14ac:dyDescent="0.2">
      <c r="A13560">
        <v>8484</v>
      </c>
      <c r="B13560">
        <v>1080512</v>
      </c>
      <c r="C13560">
        <v>0</v>
      </c>
      <c r="D13560">
        <v>36</v>
      </c>
      <c r="E13560">
        <v>0.114728682171</v>
      </c>
      <c r="F13560">
        <v>4</v>
      </c>
      <c r="G13560">
        <v>0</v>
      </c>
      <c r="H13560">
        <v>1</v>
      </c>
      <c r="I13560">
        <v>1</v>
      </c>
      <c r="J13560">
        <v>0</v>
      </c>
      <c r="K13560">
        <v>0</v>
      </c>
      <c r="L13560">
        <v>0</v>
      </c>
      <c r="M13560">
        <v>2</v>
      </c>
      <c r="N13560">
        <v>0.154918431478</v>
      </c>
      <c r="O13560">
        <f t="shared" si="422"/>
        <v>1</v>
      </c>
      <c r="P13560">
        <f t="shared" si="423"/>
        <v>0.14549871656079585</v>
      </c>
    </row>
    <row r="13561" spans="1:16" x14ac:dyDescent="0.2">
      <c r="A13561">
        <v>8484</v>
      </c>
      <c r="B13561">
        <v>1080811</v>
      </c>
      <c r="C13561">
        <v>0</v>
      </c>
      <c r="D13561">
        <v>21</v>
      </c>
      <c r="E13561">
        <v>6.5146579804599994E-2</v>
      </c>
      <c r="F13561">
        <v>2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2</v>
      </c>
      <c r="N13561">
        <v>5.2438528475000003E-2</v>
      </c>
      <c r="O13561">
        <f t="shared" si="422"/>
        <v>1</v>
      </c>
      <c r="P13561">
        <f t="shared" si="423"/>
        <v>4.9250037704730756E-2</v>
      </c>
    </row>
    <row r="13562" spans="1:16" x14ac:dyDescent="0.2">
      <c r="A13562">
        <v>8484</v>
      </c>
      <c r="B13562">
        <v>1080644</v>
      </c>
      <c r="C13562">
        <v>1</v>
      </c>
      <c r="D13562">
        <v>29</v>
      </c>
      <c r="E13562">
        <v>7.8103207810300002E-2</v>
      </c>
      <c r="F13562">
        <v>1</v>
      </c>
      <c r="G13562">
        <v>0</v>
      </c>
      <c r="H13562">
        <v>2</v>
      </c>
      <c r="I13562">
        <v>0</v>
      </c>
      <c r="J13562">
        <v>0</v>
      </c>
      <c r="K13562">
        <v>0</v>
      </c>
      <c r="L13562">
        <v>0</v>
      </c>
      <c r="M13562">
        <v>2</v>
      </c>
      <c r="N13562">
        <v>5.0025452462799998E-2</v>
      </c>
      <c r="O13562">
        <f t="shared" si="422"/>
        <v>1</v>
      </c>
      <c r="P13562">
        <f t="shared" si="423"/>
        <v>4.6983687216999387E-2</v>
      </c>
    </row>
    <row r="13563" spans="1:16" x14ac:dyDescent="0.2">
      <c r="A13563">
        <v>8484</v>
      </c>
      <c r="B13563">
        <v>1080704</v>
      </c>
      <c r="C13563">
        <v>0</v>
      </c>
      <c r="D13563">
        <v>23</v>
      </c>
      <c r="E13563">
        <v>7.0146818923300006E-2</v>
      </c>
      <c r="F13563">
        <v>2</v>
      </c>
      <c r="G13563">
        <v>0</v>
      </c>
      <c r="H13563">
        <v>3</v>
      </c>
      <c r="I13563">
        <v>0</v>
      </c>
      <c r="J13563">
        <v>0</v>
      </c>
      <c r="K13563">
        <v>0</v>
      </c>
      <c r="L13563">
        <v>1</v>
      </c>
      <c r="M13563">
        <v>2</v>
      </c>
      <c r="N13563">
        <v>0.12522720328</v>
      </c>
      <c r="O13563">
        <f t="shared" si="422"/>
        <v>1</v>
      </c>
      <c r="P13563">
        <f t="shared" si="423"/>
        <v>0.11761284426847149</v>
      </c>
    </row>
    <row r="13564" spans="1:16" x14ac:dyDescent="0.2">
      <c r="A13564">
        <v>8484</v>
      </c>
      <c r="B13564">
        <v>1080707</v>
      </c>
      <c r="C13564">
        <v>0</v>
      </c>
      <c r="D13564">
        <v>22</v>
      </c>
      <c r="E13564">
        <v>9.6188747731400001E-2</v>
      </c>
      <c r="F13564">
        <v>8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2</v>
      </c>
      <c r="N13564">
        <v>0.14465072657799999</v>
      </c>
      <c r="O13564">
        <f t="shared" si="422"/>
        <v>1</v>
      </c>
      <c r="P13564">
        <f t="shared" si="423"/>
        <v>0.13585533280895901</v>
      </c>
    </row>
    <row r="13565" spans="1:16" x14ac:dyDescent="0.2">
      <c r="A13565">
        <v>8484</v>
      </c>
      <c r="B13565">
        <v>1080643</v>
      </c>
      <c r="C13565">
        <v>0</v>
      </c>
      <c r="D13565">
        <v>27</v>
      </c>
      <c r="E13565">
        <v>6.7495559502700003E-2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2</v>
      </c>
      <c r="N13565">
        <v>4.5320980502200001E-2</v>
      </c>
      <c r="O13565">
        <f t="shared" si="422"/>
        <v>1</v>
      </c>
      <c r="P13565">
        <f t="shared" si="423"/>
        <v>4.2565267627844461E-2</v>
      </c>
    </row>
    <row r="13566" spans="1:16" x14ac:dyDescent="0.2">
      <c r="A13566">
        <v>8484</v>
      </c>
      <c r="B13566">
        <v>1080882</v>
      </c>
      <c r="C13566">
        <v>0</v>
      </c>
      <c r="D13566">
        <v>32</v>
      </c>
      <c r="E13566">
        <v>6.5250379362700006E-2</v>
      </c>
      <c r="F13566">
        <v>0</v>
      </c>
      <c r="G13566">
        <v>0</v>
      </c>
      <c r="H13566">
        <v>2</v>
      </c>
      <c r="I13566">
        <v>1</v>
      </c>
      <c r="J13566">
        <v>0</v>
      </c>
      <c r="K13566">
        <v>0</v>
      </c>
      <c r="L13566">
        <v>0</v>
      </c>
      <c r="M13566">
        <v>5</v>
      </c>
      <c r="N13566">
        <v>4.1053797142799997E-2</v>
      </c>
      <c r="O13566">
        <f t="shared" si="422"/>
        <v>0</v>
      </c>
      <c r="P13566">
        <f t="shared" si="423"/>
        <v>3.8557547589635477E-2</v>
      </c>
    </row>
    <row r="13567" spans="1:16" x14ac:dyDescent="0.2">
      <c r="A13567">
        <v>8484</v>
      </c>
      <c r="B13567">
        <v>1080786</v>
      </c>
      <c r="C13567">
        <v>0</v>
      </c>
      <c r="D13567">
        <v>25</v>
      </c>
      <c r="E13567">
        <v>6.1511423550100003E-2</v>
      </c>
      <c r="F13567">
        <v>6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2</v>
      </c>
      <c r="N13567">
        <v>0.121457604118</v>
      </c>
      <c r="O13567">
        <f t="shared" si="422"/>
        <v>1</v>
      </c>
      <c r="P13567">
        <f t="shared" si="423"/>
        <v>0.11407245314272257</v>
      </c>
    </row>
    <row r="13568" spans="1:16" x14ac:dyDescent="0.2">
      <c r="A13568">
        <v>8484</v>
      </c>
      <c r="B13568">
        <v>1080569</v>
      </c>
      <c r="C13568">
        <v>0</v>
      </c>
      <c r="D13568">
        <v>13</v>
      </c>
      <c r="E13568">
        <v>6.9930069930099995E-2</v>
      </c>
      <c r="F13568">
        <v>0</v>
      </c>
      <c r="G13568">
        <v>0</v>
      </c>
      <c r="H13568">
        <v>1</v>
      </c>
      <c r="I13568">
        <v>0</v>
      </c>
      <c r="J13568">
        <v>0</v>
      </c>
      <c r="K13568">
        <v>0</v>
      </c>
      <c r="L13568">
        <v>0</v>
      </c>
      <c r="M13568">
        <v>2</v>
      </c>
      <c r="N13568">
        <v>2.61456095849E-2</v>
      </c>
      <c r="O13568">
        <f t="shared" si="422"/>
        <v>1</v>
      </c>
      <c r="P13568">
        <f t="shared" si="423"/>
        <v>2.4555842723225745E-2</v>
      </c>
    </row>
    <row r="13569" spans="1:16" x14ac:dyDescent="0.2">
      <c r="A13569">
        <v>8484</v>
      </c>
      <c r="B13569">
        <v>1080788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5</v>
      </c>
      <c r="N13569">
        <v>4.40357142857E-3</v>
      </c>
      <c r="O13569">
        <f t="shared" si="422"/>
        <v>0</v>
      </c>
      <c r="P13569">
        <f t="shared" si="423"/>
        <v>4.1358151191436075E-3</v>
      </c>
    </row>
    <row r="13570" spans="1:16" x14ac:dyDescent="0.2">
      <c r="A13570">
        <v>8484</v>
      </c>
      <c r="B13570">
        <v>1080685</v>
      </c>
      <c r="C13570">
        <v>0</v>
      </c>
      <c r="D13570">
        <v>26</v>
      </c>
      <c r="E13570">
        <v>7.7419354838699994E-2</v>
      </c>
      <c r="F13570">
        <v>5</v>
      </c>
      <c r="G13570">
        <v>0</v>
      </c>
      <c r="H13570">
        <v>4</v>
      </c>
      <c r="I13570">
        <v>0</v>
      </c>
      <c r="J13570">
        <v>0</v>
      </c>
      <c r="K13570">
        <v>0</v>
      </c>
      <c r="L13570">
        <v>0</v>
      </c>
      <c r="M13570">
        <v>2</v>
      </c>
      <c r="N13570">
        <v>9.3796129460500005E-2</v>
      </c>
      <c r="O13570">
        <f t="shared" si="422"/>
        <v>1</v>
      </c>
      <c r="P13570">
        <f t="shared" si="423"/>
        <v>8.8092916541122154E-2</v>
      </c>
    </row>
    <row r="13571" spans="1:16" x14ac:dyDescent="0.2">
      <c r="A13571">
        <v>8484</v>
      </c>
      <c r="B13571">
        <v>1080548</v>
      </c>
      <c r="C13571">
        <v>1</v>
      </c>
      <c r="D13571">
        <v>52</v>
      </c>
      <c r="E13571">
        <v>0.101485148515</v>
      </c>
      <c r="F13571">
        <v>4</v>
      </c>
      <c r="G13571">
        <v>0</v>
      </c>
      <c r="H13571">
        <v>2</v>
      </c>
      <c r="I13571">
        <v>0</v>
      </c>
      <c r="J13571">
        <v>0</v>
      </c>
      <c r="K13571">
        <v>0</v>
      </c>
      <c r="L13571">
        <v>0</v>
      </c>
      <c r="M13571">
        <v>2</v>
      </c>
      <c r="N13571">
        <v>0.108119604257</v>
      </c>
      <c r="O13571">
        <f t="shared" ref="O13571:O13634" si="424">IF(M13571&lt;5,1,0)</f>
        <v>1</v>
      </c>
      <c r="P13571">
        <f t="shared" ref="P13571:P13634" si="425">$S$4*N13571</f>
        <v>0.10154546172699057</v>
      </c>
    </row>
    <row r="13572" spans="1:16" x14ac:dyDescent="0.2">
      <c r="A13572">
        <v>136456</v>
      </c>
      <c r="B13572">
        <v>1080856</v>
      </c>
      <c r="C13572">
        <v>1</v>
      </c>
      <c r="D13572">
        <v>51</v>
      </c>
      <c r="E13572">
        <v>0.103207810321</v>
      </c>
      <c r="F13572">
        <v>1</v>
      </c>
      <c r="G13572">
        <v>0</v>
      </c>
      <c r="H13572">
        <v>0</v>
      </c>
      <c r="I13572">
        <v>1</v>
      </c>
      <c r="J13572">
        <v>0</v>
      </c>
      <c r="K13572">
        <v>0</v>
      </c>
      <c r="L13572">
        <v>0</v>
      </c>
      <c r="M13572">
        <v>3</v>
      </c>
      <c r="N13572">
        <v>0.20243765063999999</v>
      </c>
      <c r="O13572">
        <f t="shared" si="424"/>
        <v>1</v>
      </c>
      <c r="P13572">
        <f t="shared" si="425"/>
        <v>0.19012856037007839</v>
      </c>
    </row>
    <row r="13573" spans="1:16" x14ac:dyDescent="0.2">
      <c r="A13573">
        <v>136456</v>
      </c>
      <c r="B13573">
        <v>1080507</v>
      </c>
      <c r="C13573">
        <v>1</v>
      </c>
      <c r="D13573">
        <v>22</v>
      </c>
      <c r="E13573">
        <v>6.05612998523E-2</v>
      </c>
      <c r="F13573">
        <v>0</v>
      </c>
      <c r="G13573">
        <v>0</v>
      </c>
      <c r="H13573">
        <v>2</v>
      </c>
      <c r="I13573">
        <v>0</v>
      </c>
      <c r="J13573">
        <v>0</v>
      </c>
      <c r="K13573">
        <v>0</v>
      </c>
      <c r="L13573">
        <v>0</v>
      </c>
      <c r="M13573">
        <v>3</v>
      </c>
      <c r="N13573">
        <v>5.0255381662799997E-2</v>
      </c>
      <c r="O13573">
        <f t="shared" si="424"/>
        <v>1</v>
      </c>
      <c r="P13573">
        <f t="shared" si="425"/>
        <v>4.7199635720871255E-2</v>
      </c>
    </row>
    <row r="13574" spans="1:16" x14ac:dyDescent="0.2">
      <c r="A13574">
        <v>136456</v>
      </c>
      <c r="B13574">
        <v>1080879</v>
      </c>
      <c r="C13574">
        <v>0</v>
      </c>
      <c r="D13574">
        <v>53</v>
      </c>
      <c r="E13574">
        <v>7.7215189873399995E-2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1</v>
      </c>
      <c r="M13574">
        <v>5</v>
      </c>
      <c r="N13574">
        <v>0.184396000699</v>
      </c>
      <c r="O13574">
        <f t="shared" si="424"/>
        <v>0</v>
      </c>
      <c r="P13574">
        <f t="shared" si="425"/>
        <v>0.17318392127187374</v>
      </c>
    </row>
    <row r="13575" spans="1:16" x14ac:dyDescent="0.2">
      <c r="A13575">
        <v>136456</v>
      </c>
      <c r="B13575">
        <v>1080798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5</v>
      </c>
      <c r="N13575">
        <v>4.40357142857E-3</v>
      </c>
      <c r="O13575">
        <f t="shared" si="424"/>
        <v>0</v>
      </c>
      <c r="P13575">
        <f t="shared" si="425"/>
        <v>4.1358151191436075E-3</v>
      </c>
    </row>
    <row r="13576" spans="1:16" x14ac:dyDescent="0.2">
      <c r="A13576">
        <v>136456</v>
      </c>
      <c r="B13576">
        <v>1080881</v>
      </c>
      <c r="C13576">
        <v>0</v>
      </c>
      <c r="D13576">
        <v>43</v>
      </c>
      <c r="E13576">
        <v>0.106666666667</v>
      </c>
      <c r="F13576">
        <v>0</v>
      </c>
      <c r="G13576">
        <v>0</v>
      </c>
      <c r="H13576">
        <v>5</v>
      </c>
      <c r="I13576">
        <v>0</v>
      </c>
      <c r="J13576">
        <v>0</v>
      </c>
      <c r="K13576">
        <v>0</v>
      </c>
      <c r="L13576">
        <v>1</v>
      </c>
      <c r="M13576">
        <v>3</v>
      </c>
      <c r="N13576">
        <v>0.20615673538500001</v>
      </c>
      <c r="O13576">
        <f t="shared" si="424"/>
        <v>1</v>
      </c>
      <c r="P13576">
        <f t="shared" si="425"/>
        <v>0.19362150857524518</v>
      </c>
    </row>
    <row r="13577" spans="1:16" x14ac:dyDescent="0.2">
      <c r="A13577">
        <v>136456</v>
      </c>
      <c r="B13577">
        <v>1080871</v>
      </c>
      <c r="C13577">
        <v>0</v>
      </c>
      <c r="D13577">
        <v>13</v>
      </c>
      <c r="E13577">
        <v>4.4117647058800002E-2</v>
      </c>
      <c r="F13577">
        <v>0</v>
      </c>
      <c r="G13577">
        <v>0</v>
      </c>
      <c r="H13577">
        <v>1</v>
      </c>
      <c r="I13577">
        <v>0</v>
      </c>
      <c r="J13577">
        <v>0</v>
      </c>
      <c r="K13577">
        <v>0</v>
      </c>
      <c r="L13577">
        <v>0</v>
      </c>
      <c r="M13577">
        <v>5</v>
      </c>
      <c r="N13577">
        <v>2.0000501859899999E-2</v>
      </c>
      <c r="O13577">
        <f t="shared" si="424"/>
        <v>0</v>
      </c>
      <c r="P13577">
        <f t="shared" si="425"/>
        <v>1.8784384294521578E-2</v>
      </c>
    </row>
    <row r="13578" spans="1:16" x14ac:dyDescent="0.2">
      <c r="A13578">
        <v>136456</v>
      </c>
      <c r="B13578">
        <v>1080802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5</v>
      </c>
      <c r="N13578">
        <v>4.40357142857E-3</v>
      </c>
      <c r="O13578">
        <f t="shared" si="424"/>
        <v>0</v>
      </c>
      <c r="P13578">
        <f t="shared" si="425"/>
        <v>4.1358151191436075E-3</v>
      </c>
    </row>
    <row r="13579" spans="1:16" x14ac:dyDescent="0.2">
      <c r="A13579">
        <v>136456</v>
      </c>
      <c r="B13579">
        <v>1080803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5</v>
      </c>
      <c r="N13579">
        <v>5.4089571428599999E-2</v>
      </c>
      <c r="O13579">
        <f t="shared" si="424"/>
        <v>0</v>
      </c>
      <c r="P13579">
        <f t="shared" si="425"/>
        <v>5.0800690060578156E-2</v>
      </c>
    </row>
    <row r="13580" spans="1:16" x14ac:dyDescent="0.2">
      <c r="A13580">
        <v>136456</v>
      </c>
      <c r="B13580">
        <v>1080864</v>
      </c>
      <c r="C13580">
        <v>0</v>
      </c>
      <c r="D13580">
        <v>54</v>
      </c>
      <c r="E13580">
        <v>0.10616929698700001</v>
      </c>
      <c r="F13580">
        <v>0</v>
      </c>
      <c r="G13580">
        <v>0</v>
      </c>
      <c r="H13580">
        <v>2</v>
      </c>
      <c r="I13580">
        <v>0</v>
      </c>
      <c r="J13580">
        <v>0</v>
      </c>
      <c r="K13580">
        <v>0</v>
      </c>
      <c r="L13580">
        <v>0</v>
      </c>
      <c r="M13580">
        <v>3</v>
      </c>
      <c r="N13580">
        <v>0.10279394351399999</v>
      </c>
      <c r="O13580">
        <f t="shared" si="424"/>
        <v>1</v>
      </c>
      <c r="P13580">
        <f t="shared" si="425"/>
        <v>9.6543624337133219E-2</v>
      </c>
    </row>
    <row r="13581" spans="1:16" x14ac:dyDescent="0.2">
      <c r="A13581">
        <v>136455</v>
      </c>
      <c r="B13581">
        <v>1080532</v>
      </c>
      <c r="C13581">
        <v>0</v>
      </c>
      <c r="D13581">
        <v>2</v>
      </c>
      <c r="E13581">
        <v>1.0385756676599999E-2</v>
      </c>
      <c r="F13581">
        <v>1</v>
      </c>
      <c r="G13581">
        <v>0</v>
      </c>
      <c r="H13581">
        <v>2</v>
      </c>
      <c r="I13581">
        <v>0</v>
      </c>
      <c r="J13581">
        <v>0</v>
      </c>
      <c r="K13581">
        <v>0</v>
      </c>
      <c r="L13581">
        <v>0</v>
      </c>
      <c r="M13581">
        <v>5</v>
      </c>
      <c r="N13581">
        <v>7.5318418741799995E-2</v>
      </c>
      <c r="O13581">
        <f t="shared" si="424"/>
        <v>0</v>
      </c>
      <c r="P13581">
        <f t="shared" si="425"/>
        <v>7.0738731058458626E-2</v>
      </c>
    </row>
    <row r="13582" spans="1:16" x14ac:dyDescent="0.2">
      <c r="A13582">
        <v>136455</v>
      </c>
      <c r="B13582">
        <v>1080781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5</v>
      </c>
      <c r="N13582">
        <v>4.40357142857E-3</v>
      </c>
      <c r="O13582">
        <f t="shared" si="424"/>
        <v>0</v>
      </c>
      <c r="P13582">
        <f t="shared" si="425"/>
        <v>4.1358151191436075E-3</v>
      </c>
    </row>
    <row r="13583" spans="1:16" x14ac:dyDescent="0.2">
      <c r="A13583">
        <v>136455</v>
      </c>
      <c r="B13583">
        <v>1080647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5</v>
      </c>
      <c r="N13583">
        <v>4.40357142857E-3</v>
      </c>
      <c r="O13583">
        <f t="shared" si="424"/>
        <v>0</v>
      </c>
      <c r="P13583">
        <f t="shared" si="425"/>
        <v>4.1358151191436075E-3</v>
      </c>
    </row>
    <row r="13584" spans="1:16" x14ac:dyDescent="0.2">
      <c r="A13584">
        <v>136455</v>
      </c>
      <c r="B13584">
        <v>1080662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5</v>
      </c>
      <c r="N13584">
        <v>4.40357142857E-3</v>
      </c>
      <c r="O13584">
        <f t="shared" si="424"/>
        <v>0</v>
      </c>
      <c r="P13584">
        <f t="shared" si="425"/>
        <v>4.1358151191436075E-3</v>
      </c>
    </row>
    <row r="13585" spans="1:16" x14ac:dyDescent="0.2">
      <c r="A13585">
        <v>136455</v>
      </c>
      <c r="B13585">
        <v>1080652</v>
      </c>
      <c r="C13585">
        <v>0</v>
      </c>
      <c r="D13585">
        <v>2</v>
      </c>
      <c r="E13585">
        <v>3.6991368680600002E-3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5</v>
      </c>
      <c r="N13585">
        <v>5.8380010251600001E-2</v>
      </c>
      <c r="O13585">
        <f t="shared" si="424"/>
        <v>0</v>
      </c>
      <c r="P13585">
        <f t="shared" si="425"/>
        <v>5.4830251528980724E-2</v>
      </c>
    </row>
    <row r="13586" spans="1:16" x14ac:dyDescent="0.2">
      <c r="A13586">
        <v>136455</v>
      </c>
      <c r="B13586">
        <v>1080613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5</v>
      </c>
      <c r="N13586">
        <v>4.40357142857E-3</v>
      </c>
      <c r="O13586">
        <f t="shared" si="424"/>
        <v>0</v>
      </c>
      <c r="P13586">
        <f t="shared" si="425"/>
        <v>4.1358151191436075E-3</v>
      </c>
    </row>
    <row r="13587" spans="1:16" x14ac:dyDescent="0.2">
      <c r="A13587">
        <v>136455</v>
      </c>
      <c r="B13587">
        <v>1080581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5</v>
      </c>
      <c r="N13587">
        <v>4.40357142857E-3</v>
      </c>
      <c r="O13587">
        <f t="shared" si="424"/>
        <v>0</v>
      </c>
      <c r="P13587">
        <f t="shared" si="425"/>
        <v>4.1358151191436075E-3</v>
      </c>
    </row>
    <row r="13588" spans="1:16" x14ac:dyDescent="0.2">
      <c r="A13588">
        <v>136455</v>
      </c>
      <c r="B13588">
        <v>1080543</v>
      </c>
      <c r="C13588">
        <v>1</v>
      </c>
      <c r="D13588">
        <v>4</v>
      </c>
      <c r="E13588">
        <v>1.74326465927E-2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5</v>
      </c>
      <c r="N13588">
        <v>2.16423082144E-2</v>
      </c>
      <c r="O13588">
        <f t="shared" si="424"/>
        <v>0</v>
      </c>
      <c r="P13588">
        <f t="shared" si="425"/>
        <v>2.0326361676696613E-2</v>
      </c>
    </row>
    <row r="13589" spans="1:16" x14ac:dyDescent="0.2">
      <c r="A13589">
        <v>136455</v>
      </c>
      <c r="B13589">
        <v>1080616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5</v>
      </c>
      <c r="N13589">
        <v>4.40357142857E-3</v>
      </c>
      <c r="O13589">
        <f t="shared" si="424"/>
        <v>0</v>
      </c>
      <c r="P13589">
        <f t="shared" si="425"/>
        <v>4.1358151191436075E-3</v>
      </c>
    </row>
    <row r="13590" spans="1:16" x14ac:dyDescent="0.2">
      <c r="A13590">
        <v>136455</v>
      </c>
      <c r="B13590">
        <v>1080831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5</v>
      </c>
      <c r="N13590">
        <v>4.40357142857E-3</v>
      </c>
      <c r="O13590">
        <f t="shared" si="424"/>
        <v>0</v>
      </c>
      <c r="P13590">
        <f t="shared" si="425"/>
        <v>4.1358151191436075E-3</v>
      </c>
    </row>
    <row r="13591" spans="1:16" x14ac:dyDescent="0.2">
      <c r="A13591">
        <v>136455</v>
      </c>
      <c r="B13591">
        <v>1080830</v>
      </c>
      <c r="C13591">
        <v>0</v>
      </c>
      <c r="D13591">
        <v>1</v>
      </c>
      <c r="E13591">
        <v>1.4430014429999999E-3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5</v>
      </c>
      <c r="N13591">
        <v>5.6154550276500001E-2</v>
      </c>
      <c r="O13591">
        <f t="shared" si="424"/>
        <v>0</v>
      </c>
      <c r="P13591">
        <f t="shared" si="425"/>
        <v>5.2740109206693829E-2</v>
      </c>
    </row>
    <row r="13592" spans="1:16" x14ac:dyDescent="0.2">
      <c r="A13592">
        <v>136455</v>
      </c>
      <c r="B13592">
        <v>1080511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5</v>
      </c>
      <c r="N13592">
        <v>4.40357142857E-3</v>
      </c>
      <c r="O13592">
        <f t="shared" si="424"/>
        <v>0</v>
      </c>
      <c r="P13592">
        <f t="shared" si="425"/>
        <v>4.1358151191436075E-3</v>
      </c>
    </row>
    <row r="13593" spans="1:16" x14ac:dyDescent="0.2">
      <c r="A13593">
        <v>136455</v>
      </c>
      <c r="B13593">
        <v>1080871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5</v>
      </c>
      <c r="N13593">
        <v>5.4089571428599999E-2</v>
      </c>
      <c r="O13593">
        <f t="shared" si="424"/>
        <v>0</v>
      </c>
      <c r="P13593">
        <f t="shared" si="425"/>
        <v>5.0800690060578156E-2</v>
      </c>
    </row>
    <row r="13594" spans="1:16" x14ac:dyDescent="0.2">
      <c r="A13594">
        <v>136455</v>
      </c>
      <c r="B13594">
        <v>1080746</v>
      </c>
      <c r="C13594">
        <v>0</v>
      </c>
      <c r="D13594">
        <v>6</v>
      </c>
      <c r="E13594">
        <v>1.2761020881700001E-2</v>
      </c>
      <c r="F13594">
        <v>1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5</v>
      </c>
      <c r="N13594">
        <v>6.9691182042599997E-2</v>
      </c>
      <c r="O13594">
        <f t="shared" si="424"/>
        <v>0</v>
      </c>
      <c r="P13594">
        <f t="shared" si="425"/>
        <v>6.5453654843149273E-2</v>
      </c>
    </row>
    <row r="13595" spans="1:16" x14ac:dyDescent="0.2">
      <c r="A13595">
        <v>136455</v>
      </c>
      <c r="B13595">
        <v>1080694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5</v>
      </c>
      <c r="N13595">
        <v>5.4089571428599999E-2</v>
      </c>
      <c r="O13595">
        <f t="shared" si="424"/>
        <v>0</v>
      </c>
      <c r="P13595">
        <f t="shared" si="425"/>
        <v>5.0800690060578156E-2</v>
      </c>
    </row>
    <row r="13596" spans="1:16" x14ac:dyDescent="0.2">
      <c r="A13596">
        <v>25832</v>
      </c>
      <c r="B13596">
        <v>1080844</v>
      </c>
      <c r="C13596">
        <v>0</v>
      </c>
      <c r="D13596">
        <v>10</v>
      </c>
      <c r="E13596">
        <v>3.4712950600799999E-2</v>
      </c>
      <c r="F13596">
        <v>4</v>
      </c>
      <c r="G13596">
        <v>0</v>
      </c>
      <c r="H13596">
        <v>2</v>
      </c>
      <c r="I13596">
        <v>0</v>
      </c>
      <c r="J13596">
        <v>0</v>
      </c>
      <c r="K13596">
        <v>0</v>
      </c>
      <c r="L13596">
        <v>0</v>
      </c>
      <c r="M13596">
        <v>4</v>
      </c>
      <c r="N13596">
        <v>3.9212743141399997E-2</v>
      </c>
      <c r="O13596">
        <f t="shared" si="424"/>
        <v>1</v>
      </c>
      <c r="P13596">
        <f t="shared" si="425"/>
        <v>3.6828437684718461E-2</v>
      </c>
    </row>
    <row r="13597" spans="1:16" x14ac:dyDescent="0.2">
      <c r="A13597">
        <v>25832</v>
      </c>
      <c r="B13597">
        <v>1080807</v>
      </c>
      <c r="C13597">
        <v>0</v>
      </c>
      <c r="D13597">
        <v>14</v>
      </c>
      <c r="E13597">
        <v>6.5857885615299996E-2</v>
      </c>
      <c r="F13597">
        <v>7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4</v>
      </c>
      <c r="N13597">
        <v>7.3055680134500006E-2</v>
      </c>
      <c r="O13597">
        <f t="shared" si="424"/>
        <v>1</v>
      </c>
      <c r="P13597">
        <f t="shared" si="425"/>
        <v>6.8613576807064952E-2</v>
      </c>
    </row>
    <row r="13598" spans="1:16" x14ac:dyDescent="0.2">
      <c r="A13598">
        <v>25832</v>
      </c>
      <c r="B13598">
        <v>1080779</v>
      </c>
      <c r="C13598">
        <v>0</v>
      </c>
      <c r="D13598">
        <v>0</v>
      </c>
      <c r="E13598">
        <v>1.4025245441799999E-3</v>
      </c>
      <c r="F13598">
        <v>0</v>
      </c>
      <c r="G13598">
        <v>0</v>
      </c>
      <c r="H13598">
        <v>0</v>
      </c>
      <c r="I13598">
        <v>1</v>
      </c>
      <c r="J13598">
        <v>0</v>
      </c>
      <c r="K13598">
        <v>0</v>
      </c>
      <c r="L13598">
        <v>0</v>
      </c>
      <c r="M13598">
        <v>5</v>
      </c>
      <c r="N13598">
        <v>8.2191023986300004E-4</v>
      </c>
      <c r="O13598">
        <f t="shared" si="424"/>
        <v>0</v>
      </c>
      <c r="P13598">
        <f t="shared" si="425"/>
        <v>7.7193451991040168E-4</v>
      </c>
    </row>
    <row r="13599" spans="1:16" x14ac:dyDescent="0.2">
      <c r="A13599">
        <v>25832</v>
      </c>
      <c r="B13599">
        <v>1080808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5</v>
      </c>
      <c r="N13599">
        <v>5.4089571428599999E-2</v>
      </c>
      <c r="O13599">
        <f t="shared" si="424"/>
        <v>0</v>
      </c>
      <c r="P13599">
        <f t="shared" si="425"/>
        <v>5.0800690060578156E-2</v>
      </c>
    </row>
    <row r="13600" spans="1:16" x14ac:dyDescent="0.2">
      <c r="A13600">
        <v>25832</v>
      </c>
      <c r="B13600">
        <v>1080614</v>
      </c>
      <c r="C13600">
        <v>0</v>
      </c>
      <c r="D13600">
        <v>15</v>
      </c>
      <c r="E13600">
        <v>5.2083333333300001E-2</v>
      </c>
      <c r="F13600">
        <v>4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4</v>
      </c>
      <c r="N13600">
        <v>0.13702121363899999</v>
      </c>
      <c r="O13600">
        <f t="shared" si="424"/>
        <v>1</v>
      </c>
      <c r="P13600">
        <f t="shared" si="425"/>
        <v>0.12868972746414806</v>
      </c>
    </row>
    <row r="13601" spans="1:16" x14ac:dyDescent="0.2">
      <c r="A13601">
        <v>25832</v>
      </c>
      <c r="B13601">
        <v>1080598</v>
      </c>
      <c r="C13601">
        <v>1</v>
      </c>
      <c r="D13601">
        <v>28</v>
      </c>
      <c r="E13601">
        <v>7.8231292517000006E-2</v>
      </c>
      <c r="F13601">
        <v>3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4</v>
      </c>
      <c r="N13601">
        <v>0.14061299030900001</v>
      </c>
      <c r="O13601">
        <f t="shared" si="424"/>
        <v>1</v>
      </c>
      <c r="P13601">
        <f t="shared" si="425"/>
        <v>0.13206310847938399</v>
      </c>
    </row>
    <row r="13602" spans="1:16" x14ac:dyDescent="0.2">
      <c r="A13602">
        <v>25832</v>
      </c>
      <c r="B13602">
        <v>1080599</v>
      </c>
      <c r="C13602">
        <v>1</v>
      </c>
      <c r="D13602">
        <v>14</v>
      </c>
      <c r="E13602">
        <v>7.5091575091599999E-2</v>
      </c>
      <c r="F13602">
        <v>10</v>
      </c>
      <c r="G13602">
        <v>0</v>
      </c>
      <c r="H13602">
        <v>1</v>
      </c>
      <c r="I13602">
        <v>0</v>
      </c>
      <c r="J13602">
        <v>0</v>
      </c>
      <c r="K13602">
        <v>1</v>
      </c>
      <c r="L13602">
        <v>0</v>
      </c>
      <c r="M13602">
        <v>4</v>
      </c>
      <c r="N13602">
        <v>0.16121893870099999</v>
      </c>
      <c r="O13602">
        <f t="shared" si="424"/>
        <v>1</v>
      </c>
      <c r="P13602">
        <f t="shared" si="425"/>
        <v>0.15141612552164443</v>
      </c>
    </row>
    <row r="13603" spans="1:16" x14ac:dyDescent="0.2">
      <c r="A13603">
        <v>25832</v>
      </c>
      <c r="B13603">
        <v>1080630</v>
      </c>
      <c r="C13603">
        <v>1</v>
      </c>
      <c r="D13603">
        <v>12</v>
      </c>
      <c r="E13603">
        <v>7.5539568345299998E-2</v>
      </c>
      <c r="F13603">
        <v>5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4</v>
      </c>
      <c r="N13603">
        <v>6.0661759496900003E-2</v>
      </c>
      <c r="O13603">
        <f t="shared" si="424"/>
        <v>1</v>
      </c>
      <c r="P13603">
        <f t="shared" si="425"/>
        <v>5.6973260488840098E-2</v>
      </c>
    </row>
    <row r="13604" spans="1:16" x14ac:dyDescent="0.2">
      <c r="A13604">
        <v>25832</v>
      </c>
      <c r="B13604">
        <v>1080679</v>
      </c>
      <c r="C13604">
        <v>0</v>
      </c>
      <c r="D13604">
        <v>18</v>
      </c>
      <c r="E13604">
        <v>7.5645756457599994E-2</v>
      </c>
      <c r="F13604">
        <v>3</v>
      </c>
      <c r="G13604">
        <v>0</v>
      </c>
      <c r="H13604">
        <v>2</v>
      </c>
      <c r="I13604">
        <v>0</v>
      </c>
      <c r="J13604">
        <v>0</v>
      </c>
      <c r="K13604">
        <v>0</v>
      </c>
      <c r="L13604">
        <v>0</v>
      </c>
      <c r="M13604">
        <v>4</v>
      </c>
      <c r="N13604">
        <v>5.7584379622399998E-2</v>
      </c>
      <c r="O13604">
        <f t="shared" si="424"/>
        <v>1</v>
      </c>
      <c r="P13604">
        <f t="shared" si="425"/>
        <v>5.408299870502286E-2</v>
      </c>
    </row>
    <row r="13605" spans="1:16" x14ac:dyDescent="0.2">
      <c r="A13605">
        <v>25832</v>
      </c>
      <c r="B13605">
        <v>1080533</v>
      </c>
      <c r="C13605">
        <v>0</v>
      </c>
      <c r="D13605">
        <v>7</v>
      </c>
      <c r="E13605">
        <v>4.1509433962300002E-2</v>
      </c>
      <c r="F13605">
        <v>2</v>
      </c>
      <c r="G13605">
        <v>0</v>
      </c>
      <c r="H13605">
        <v>3</v>
      </c>
      <c r="I13605">
        <v>1</v>
      </c>
      <c r="J13605">
        <v>0</v>
      </c>
      <c r="K13605">
        <v>0</v>
      </c>
      <c r="L13605">
        <v>0</v>
      </c>
      <c r="M13605">
        <v>4</v>
      </c>
      <c r="N13605">
        <v>3.3468010852300001E-2</v>
      </c>
      <c r="O13605">
        <f t="shared" si="424"/>
        <v>1</v>
      </c>
      <c r="P13605">
        <f t="shared" si="425"/>
        <v>3.1433010122775246E-2</v>
      </c>
    </row>
    <row r="13606" spans="1:16" x14ac:dyDescent="0.2">
      <c r="A13606">
        <v>25832</v>
      </c>
      <c r="B13606">
        <v>1080655</v>
      </c>
      <c r="C13606">
        <v>1</v>
      </c>
      <c r="D13606">
        <v>10</v>
      </c>
      <c r="E13606">
        <v>5.3712480252800003E-2</v>
      </c>
      <c r="F13606">
        <v>3</v>
      </c>
      <c r="G13606">
        <v>0</v>
      </c>
      <c r="H13606">
        <v>0</v>
      </c>
      <c r="I13606">
        <v>1</v>
      </c>
      <c r="J13606">
        <v>0</v>
      </c>
      <c r="K13606">
        <v>0</v>
      </c>
      <c r="L13606">
        <v>1</v>
      </c>
      <c r="M13606">
        <v>4</v>
      </c>
      <c r="N13606">
        <v>9.3507128824699998E-2</v>
      </c>
      <c r="O13606">
        <f t="shared" si="424"/>
        <v>1</v>
      </c>
      <c r="P13606">
        <f t="shared" si="425"/>
        <v>8.7821488401855677E-2</v>
      </c>
    </row>
    <row r="13607" spans="1:16" x14ac:dyDescent="0.2">
      <c r="A13607">
        <v>25832</v>
      </c>
      <c r="B13607">
        <v>1080731</v>
      </c>
      <c r="C13607">
        <v>0</v>
      </c>
      <c r="D13607">
        <v>12</v>
      </c>
      <c r="E13607">
        <v>5.5452865064699999E-2</v>
      </c>
      <c r="F13607">
        <v>7</v>
      </c>
      <c r="G13607">
        <v>0</v>
      </c>
      <c r="H13607">
        <v>0</v>
      </c>
      <c r="I13607">
        <v>1</v>
      </c>
      <c r="J13607">
        <v>0</v>
      </c>
      <c r="K13607">
        <v>0</v>
      </c>
      <c r="L13607">
        <v>0</v>
      </c>
      <c r="M13607">
        <v>4</v>
      </c>
      <c r="N13607">
        <v>0.12223654109900001</v>
      </c>
      <c r="O13607">
        <f t="shared" si="424"/>
        <v>1</v>
      </c>
      <c r="P13607">
        <f t="shared" si="425"/>
        <v>0.11480402736495021</v>
      </c>
    </row>
    <row r="13608" spans="1:16" x14ac:dyDescent="0.2">
      <c r="A13608">
        <v>25832</v>
      </c>
      <c r="B13608">
        <v>1080650</v>
      </c>
      <c r="C13608">
        <v>1</v>
      </c>
      <c r="D13608">
        <v>10</v>
      </c>
      <c r="E13608">
        <v>7.4324324324300001E-2</v>
      </c>
      <c r="F13608">
        <v>6</v>
      </c>
      <c r="G13608">
        <v>0</v>
      </c>
      <c r="H13608">
        <v>1</v>
      </c>
      <c r="I13608">
        <v>0</v>
      </c>
      <c r="J13608">
        <v>0</v>
      </c>
      <c r="K13608">
        <v>0</v>
      </c>
      <c r="L13608">
        <v>1</v>
      </c>
      <c r="M13608">
        <v>4</v>
      </c>
      <c r="N13608">
        <v>0.175197633159</v>
      </c>
      <c r="O13608">
        <f t="shared" si="424"/>
        <v>1</v>
      </c>
      <c r="P13608">
        <f t="shared" si="425"/>
        <v>0.16454485451425202</v>
      </c>
    </row>
    <row r="13609" spans="1:16" x14ac:dyDescent="0.2">
      <c r="A13609">
        <v>25832</v>
      </c>
      <c r="B13609">
        <v>1080555</v>
      </c>
      <c r="C13609">
        <v>0</v>
      </c>
      <c r="D13609">
        <v>10</v>
      </c>
      <c r="E13609">
        <v>4.9800796812699999E-2</v>
      </c>
      <c r="F13609">
        <v>4</v>
      </c>
      <c r="G13609">
        <v>0</v>
      </c>
      <c r="H13609">
        <v>1</v>
      </c>
      <c r="I13609">
        <v>0</v>
      </c>
      <c r="J13609">
        <v>0</v>
      </c>
      <c r="K13609">
        <v>1</v>
      </c>
      <c r="L13609">
        <v>0</v>
      </c>
      <c r="M13609">
        <v>4</v>
      </c>
      <c r="N13609">
        <v>0.13884471114999999</v>
      </c>
      <c r="O13609">
        <f t="shared" si="424"/>
        <v>1</v>
      </c>
      <c r="P13609">
        <f t="shared" si="425"/>
        <v>0.13040234838969611</v>
      </c>
    </row>
    <row r="13610" spans="1:16" x14ac:dyDescent="0.2">
      <c r="A13610">
        <v>25832</v>
      </c>
      <c r="B13610">
        <v>1080698</v>
      </c>
      <c r="C13610">
        <v>0</v>
      </c>
      <c r="D13610">
        <v>15</v>
      </c>
      <c r="E13610">
        <v>6.1711079943900002E-2</v>
      </c>
      <c r="F13610">
        <v>6</v>
      </c>
      <c r="G13610">
        <v>0</v>
      </c>
      <c r="H13610">
        <v>0</v>
      </c>
      <c r="I13610">
        <v>0</v>
      </c>
      <c r="J13610">
        <v>0</v>
      </c>
      <c r="K13610">
        <v>1</v>
      </c>
      <c r="L13610">
        <v>0</v>
      </c>
      <c r="M13610">
        <v>4</v>
      </c>
      <c r="N13610">
        <v>0.150835164854</v>
      </c>
      <c r="O13610">
        <f t="shared" si="424"/>
        <v>1</v>
      </c>
      <c r="P13610">
        <f t="shared" si="425"/>
        <v>0.14166373031997595</v>
      </c>
    </row>
    <row r="13611" spans="1:16" x14ac:dyDescent="0.2">
      <c r="A13611">
        <v>25832</v>
      </c>
      <c r="B13611">
        <v>1080578</v>
      </c>
      <c r="C13611">
        <v>1</v>
      </c>
      <c r="D13611">
        <v>13</v>
      </c>
      <c r="E13611">
        <v>5.3533190578200003E-2</v>
      </c>
      <c r="F13611">
        <v>4</v>
      </c>
      <c r="G13611">
        <v>0</v>
      </c>
      <c r="H13611">
        <v>2</v>
      </c>
      <c r="I13611">
        <v>0</v>
      </c>
      <c r="J13611">
        <v>0</v>
      </c>
      <c r="K13611">
        <v>0</v>
      </c>
      <c r="L13611">
        <v>0</v>
      </c>
      <c r="M13611">
        <v>4</v>
      </c>
      <c r="N13611">
        <v>0.15523696303500001</v>
      </c>
      <c r="O13611">
        <f t="shared" si="424"/>
        <v>1</v>
      </c>
      <c r="P13611">
        <f t="shared" si="425"/>
        <v>0.14579788001271987</v>
      </c>
    </row>
    <row r="13612" spans="1:16" x14ac:dyDescent="0.2">
      <c r="A13612">
        <v>25832</v>
      </c>
      <c r="B13612">
        <v>1080883</v>
      </c>
      <c r="C13612">
        <v>0</v>
      </c>
      <c r="D13612">
        <v>15</v>
      </c>
      <c r="E13612">
        <v>8.19366852886E-2</v>
      </c>
      <c r="F13612">
        <v>9</v>
      </c>
      <c r="G13612">
        <v>0</v>
      </c>
      <c r="H13612">
        <v>2</v>
      </c>
      <c r="I13612">
        <v>0</v>
      </c>
      <c r="J13612">
        <v>0</v>
      </c>
      <c r="K13612">
        <v>0</v>
      </c>
      <c r="L13612">
        <v>0</v>
      </c>
      <c r="M13612">
        <v>4</v>
      </c>
      <c r="N13612">
        <v>7.2271298221800007E-2</v>
      </c>
      <c r="O13612">
        <f t="shared" si="424"/>
        <v>1</v>
      </c>
      <c r="P13612">
        <f t="shared" si="425"/>
        <v>6.7876888728683776E-2</v>
      </c>
    </row>
    <row r="13613" spans="1:16" x14ac:dyDescent="0.2">
      <c r="A13613">
        <v>25832</v>
      </c>
      <c r="B13613">
        <v>1080515</v>
      </c>
      <c r="C13613">
        <v>0</v>
      </c>
      <c r="D13613">
        <v>17</v>
      </c>
      <c r="E13613">
        <v>7.0881226053600005E-2</v>
      </c>
      <c r="F13613">
        <v>6</v>
      </c>
      <c r="G13613">
        <v>0</v>
      </c>
      <c r="H13613">
        <v>1</v>
      </c>
      <c r="I13613">
        <v>0</v>
      </c>
      <c r="J13613">
        <v>0</v>
      </c>
      <c r="K13613">
        <v>0</v>
      </c>
      <c r="L13613">
        <v>1</v>
      </c>
      <c r="M13613">
        <v>4</v>
      </c>
      <c r="N13613">
        <v>0.13042346574999999</v>
      </c>
      <c r="O13613">
        <f t="shared" si="424"/>
        <v>1</v>
      </c>
      <c r="P13613">
        <f t="shared" si="425"/>
        <v>0.12249315136353395</v>
      </c>
    </row>
    <row r="13614" spans="1:16" x14ac:dyDescent="0.2">
      <c r="A13614">
        <v>25832</v>
      </c>
      <c r="B13614">
        <v>1080784</v>
      </c>
      <c r="C13614">
        <v>0</v>
      </c>
      <c r="D13614">
        <v>17</v>
      </c>
      <c r="E13614">
        <v>5.34591194969E-2</v>
      </c>
      <c r="F13614">
        <v>2</v>
      </c>
      <c r="G13614">
        <v>0</v>
      </c>
      <c r="H13614">
        <v>0</v>
      </c>
      <c r="I13614">
        <v>0</v>
      </c>
      <c r="J13614">
        <v>0</v>
      </c>
      <c r="K13614">
        <v>1</v>
      </c>
      <c r="L13614">
        <v>1</v>
      </c>
      <c r="M13614">
        <v>4</v>
      </c>
      <c r="N13614">
        <v>0.23386891293699999</v>
      </c>
      <c r="O13614">
        <f t="shared" si="424"/>
        <v>1</v>
      </c>
      <c r="P13614">
        <f t="shared" si="425"/>
        <v>0.21964866511467537</v>
      </c>
    </row>
    <row r="13615" spans="1:16" x14ac:dyDescent="0.2">
      <c r="A13615">
        <v>25832</v>
      </c>
      <c r="B13615">
        <v>1080709</v>
      </c>
      <c r="C13615">
        <v>1</v>
      </c>
      <c r="D13615">
        <v>21</v>
      </c>
      <c r="E13615">
        <v>8.3892617449700002E-2</v>
      </c>
      <c r="F13615">
        <v>3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4</v>
      </c>
      <c r="N13615">
        <v>0.12781490891399999</v>
      </c>
      <c r="O13615">
        <f t="shared" si="424"/>
        <v>1</v>
      </c>
      <c r="P13615">
        <f t="shared" si="425"/>
        <v>0.120043206136921</v>
      </c>
    </row>
    <row r="13616" spans="1:16" x14ac:dyDescent="0.2">
      <c r="A13616">
        <v>25832</v>
      </c>
      <c r="B13616">
        <v>1080858</v>
      </c>
      <c r="C13616">
        <v>0</v>
      </c>
      <c r="D13616">
        <v>13</v>
      </c>
      <c r="E13616">
        <v>5.75539568345E-2</v>
      </c>
      <c r="F13616">
        <v>4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4</v>
      </c>
      <c r="N13616">
        <v>4.6590311837799998E-2</v>
      </c>
      <c r="O13616">
        <f t="shared" si="424"/>
        <v>1</v>
      </c>
      <c r="P13616">
        <f t="shared" si="425"/>
        <v>4.3757418093468219E-2</v>
      </c>
    </row>
    <row r="13617" spans="1:16" x14ac:dyDescent="0.2">
      <c r="A13617">
        <v>25832</v>
      </c>
      <c r="B13617">
        <v>1080767</v>
      </c>
      <c r="C13617">
        <v>1</v>
      </c>
      <c r="D13617">
        <v>13</v>
      </c>
      <c r="E13617">
        <v>8.6560364464700001E-2</v>
      </c>
      <c r="F13617">
        <v>5</v>
      </c>
      <c r="G13617">
        <v>0</v>
      </c>
      <c r="H13617">
        <v>1</v>
      </c>
      <c r="I13617">
        <v>0</v>
      </c>
      <c r="J13617">
        <v>0</v>
      </c>
      <c r="K13617">
        <v>1</v>
      </c>
      <c r="L13617">
        <v>0</v>
      </c>
      <c r="M13617">
        <v>4</v>
      </c>
      <c r="N13617">
        <v>0.17559635037499999</v>
      </c>
      <c r="O13617">
        <f t="shared" si="424"/>
        <v>1</v>
      </c>
      <c r="P13617">
        <f t="shared" si="425"/>
        <v>0.1649193279881003</v>
      </c>
    </row>
    <row r="13618" spans="1:16" x14ac:dyDescent="0.2">
      <c r="A13618">
        <v>25832</v>
      </c>
      <c r="B13618">
        <v>1080766</v>
      </c>
      <c r="C13618">
        <v>0</v>
      </c>
      <c r="D13618">
        <v>17</v>
      </c>
      <c r="E13618">
        <v>0.10068649885600001</v>
      </c>
      <c r="F13618">
        <v>8</v>
      </c>
      <c r="G13618">
        <v>0</v>
      </c>
      <c r="H13618">
        <v>0</v>
      </c>
      <c r="I13618">
        <v>0</v>
      </c>
      <c r="J13618">
        <v>0</v>
      </c>
      <c r="K13618">
        <v>1</v>
      </c>
      <c r="L13618">
        <v>0</v>
      </c>
      <c r="M13618">
        <v>4</v>
      </c>
      <c r="N13618">
        <v>0.142634454435</v>
      </c>
      <c r="O13618">
        <f t="shared" si="424"/>
        <v>1</v>
      </c>
      <c r="P13618">
        <f t="shared" si="425"/>
        <v>0.13396165878808922</v>
      </c>
    </row>
    <row r="13619" spans="1:16" x14ac:dyDescent="0.2">
      <c r="A13619">
        <v>25832</v>
      </c>
      <c r="B13619">
        <v>1080817</v>
      </c>
      <c r="C13619">
        <v>0</v>
      </c>
      <c r="D13619">
        <v>12</v>
      </c>
      <c r="E13619">
        <v>8.6956521739099998E-2</v>
      </c>
      <c r="F13619">
        <v>12</v>
      </c>
      <c r="G13619">
        <v>0</v>
      </c>
      <c r="H13619">
        <v>0</v>
      </c>
      <c r="I13619">
        <v>1</v>
      </c>
      <c r="J13619">
        <v>0</v>
      </c>
      <c r="K13619">
        <v>1</v>
      </c>
      <c r="L13619">
        <v>0</v>
      </c>
      <c r="M13619">
        <v>4</v>
      </c>
      <c r="N13619">
        <v>0.137387697921</v>
      </c>
      <c r="O13619">
        <f t="shared" si="424"/>
        <v>1</v>
      </c>
      <c r="P13619">
        <f t="shared" si="425"/>
        <v>0.12903392790667759</v>
      </c>
    </row>
    <row r="13620" spans="1:16" x14ac:dyDescent="0.2">
      <c r="A13620">
        <v>25832</v>
      </c>
      <c r="B13620">
        <v>1080830</v>
      </c>
      <c r="C13620">
        <v>0</v>
      </c>
      <c r="D13620">
        <v>6</v>
      </c>
      <c r="E13620">
        <v>2.0560747663599999E-2</v>
      </c>
      <c r="F13620">
        <v>1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5</v>
      </c>
      <c r="N13620">
        <v>1.60573054951E-2</v>
      </c>
      <c r="O13620">
        <f t="shared" si="424"/>
        <v>0</v>
      </c>
      <c r="P13620">
        <f t="shared" si="425"/>
        <v>1.5080951431485709E-2</v>
      </c>
    </row>
    <row r="13621" spans="1:16" x14ac:dyDescent="0.2">
      <c r="A13621">
        <v>25832</v>
      </c>
      <c r="B13621">
        <v>1080873</v>
      </c>
      <c r="C13621">
        <v>2</v>
      </c>
      <c r="D13621">
        <v>18</v>
      </c>
      <c r="E13621">
        <v>7.0977917981099994E-2</v>
      </c>
      <c r="F13621">
        <v>7</v>
      </c>
      <c r="G13621">
        <v>0</v>
      </c>
      <c r="H13621">
        <v>1</v>
      </c>
      <c r="I13621">
        <v>0</v>
      </c>
      <c r="J13621">
        <v>0</v>
      </c>
      <c r="K13621">
        <v>0</v>
      </c>
      <c r="L13621">
        <v>0</v>
      </c>
      <c r="M13621">
        <v>4</v>
      </c>
      <c r="N13621">
        <v>0.187629316568</v>
      </c>
      <c r="O13621">
        <f t="shared" si="424"/>
        <v>1</v>
      </c>
      <c r="P13621">
        <f t="shared" si="425"/>
        <v>0.17622063746301309</v>
      </c>
    </row>
    <row r="13622" spans="1:16" x14ac:dyDescent="0.2">
      <c r="A13622">
        <v>25832</v>
      </c>
      <c r="B13622">
        <v>1080872</v>
      </c>
      <c r="C13622">
        <v>0</v>
      </c>
      <c r="D13622">
        <v>10</v>
      </c>
      <c r="E13622">
        <v>1.9746121297599999E-2</v>
      </c>
      <c r="F13622">
        <v>3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5</v>
      </c>
      <c r="N13622">
        <v>2.7968258378400002E-2</v>
      </c>
      <c r="O13622">
        <f t="shared" si="424"/>
        <v>0</v>
      </c>
      <c r="P13622">
        <f t="shared" si="425"/>
        <v>2.6267666536991852E-2</v>
      </c>
    </row>
    <row r="13623" spans="1:16" x14ac:dyDescent="0.2">
      <c r="A13623">
        <v>25832</v>
      </c>
      <c r="B13623">
        <v>1080621</v>
      </c>
      <c r="C13623">
        <v>1</v>
      </c>
      <c r="D13623">
        <v>14</v>
      </c>
      <c r="E13623">
        <v>6.2283737024200002E-2</v>
      </c>
      <c r="F13623">
        <v>4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4</v>
      </c>
      <c r="N13623">
        <v>5.6333208777400001E-2</v>
      </c>
      <c r="O13623">
        <f t="shared" si="424"/>
        <v>1</v>
      </c>
      <c r="P13623">
        <f t="shared" si="425"/>
        <v>5.2907904493126982E-2</v>
      </c>
    </row>
    <row r="13624" spans="1:16" x14ac:dyDescent="0.2">
      <c r="A13624">
        <v>25832</v>
      </c>
      <c r="B13624">
        <v>1080740</v>
      </c>
      <c r="C13624">
        <v>0</v>
      </c>
      <c r="D13624">
        <v>2</v>
      </c>
      <c r="E13624">
        <v>8.1466395111999997E-3</v>
      </c>
      <c r="F13624">
        <v>2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5</v>
      </c>
      <c r="N13624">
        <v>1.5888719265799999E-2</v>
      </c>
      <c r="O13624">
        <f t="shared" si="424"/>
        <v>0</v>
      </c>
      <c r="P13624">
        <f t="shared" si="425"/>
        <v>1.4922615978699656E-2</v>
      </c>
    </row>
    <row r="13625" spans="1:16" x14ac:dyDescent="0.2">
      <c r="A13625">
        <v>25832</v>
      </c>
      <c r="B13625">
        <v>1080742</v>
      </c>
      <c r="C13625">
        <v>0</v>
      </c>
      <c r="D13625">
        <v>19</v>
      </c>
      <c r="E13625">
        <v>0.10685483871</v>
      </c>
      <c r="F13625">
        <v>9</v>
      </c>
      <c r="G13625">
        <v>0</v>
      </c>
      <c r="H13625">
        <v>2</v>
      </c>
      <c r="I13625">
        <v>0</v>
      </c>
      <c r="J13625">
        <v>0</v>
      </c>
      <c r="K13625">
        <v>1</v>
      </c>
      <c r="L13625">
        <v>0</v>
      </c>
      <c r="M13625">
        <v>4</v>
      </c>
      <c r="N13625">
        <v>0.15842338090899999</v>
      </c>
      <c r="O13625">
        <f t="shared" si="424"/>
        <v>1</v>
      </c>
      <c r="P13625">
        <f t="shared" si="425"/>
        <v>0.148790549811079</v>
      </c>
    </row>
    <row r="13626" spans="1:16" x14ac:dyDescent="0.2">
      <c r="A13626">
        <v>25832</v>
      </c>
      <c r="B13626">
        <v>1080525</v>
      </c>
      <c r="C13626">
        <v>0</v>
      </c>
      <c r="D13626">
        <v>2</v>
      </c>
      <c r="E13626">
        <v>1.3636363636400001E-2</v>
      </c>
      <c r="F13626">
        <v>2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5</v>
      </c>
      <c r="N13626">
        <v>1.46957397582E-2</v>
      </c>
      <c r="O13626">
        <f t="shared" si="424"/>
        <v>0</v>
      </c>
      <c r="P13626">
        <f t="shared" si="425"/>
        <v>1.3802174817611734E-2</v>
      </c>
    </row>
    <row r="13627" spans="1:16" x14ac:dyDescent="0.2">
      <c r="A13627">
        <v>25832</v>
      </c>
      <c r="B13627">
        <v>1080728</v>
      </c>
      <c r="C13627">
        <v>0</v>
      </c>
      <c r="D13627">
        <v>15</v>
      </c>
      <c r="E13627">
        <v>7.1729957805899996E-2</v>
      </c>
      <c r="F13627">
        <v>6</v>
      </c>
      <c r="G13627">
        <v>0</v>
      </c>
      <c r="H13627">
        <v>1</v>
      </c>
      <c r="I13627">
        <v>0</v>
      </c>
      <c r="J13627">
        <v>0</v>
      </c>
      <c r="K13627">
        <v>0</v>
      </c>
      <c r="L13627">
        <v>0</v>
      </c>
      <c r="M13627">
        <v>4</v>
      </c>
      <c r="N13627">
        <v>6.4840405581999994E-2</v>
      </c>
      <c r="O13627">
        <f t="shared" si="424"/>
        <v>1</v>
      </c>
      <c r="P13627">
        <f t="shared" si="425"/>
        <v>6.0897826704385496E-2</v>
      </c>
    </row>
    <row r="13628" spans="1:16" x14ac:dyDescent="0.2">
      <c r="A13628">
        <v>25832</v>
      </c>
      <c r="B13628">
        <v>1080645</v>
      </c>
      <c r="C13628">
        <v>0</v>
      </c>
      <c r="D13628">
        <v>12</v>
      </c>
      <c r="E13628">
        <v>6.1728395061699998E-2</v>
      </c>
      <c r="F13628">
        <v>9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4</v>
      </c>
      <c r="N13628">
        <v>7.9818139543999994E-2</v>
      </c>
      <c r="O13628">
        <f t="shared" si="424"/>
        <v>1</v>
      </c>
      <c r="P13628">
        <f t="shared" si="425"/>
        <v>7.4964849250824833E-2</v>
      </c>
    </row>
    <row r="13629" spans="1:16" x14ac:dyDescent="0.2">
      <c r="A13629">
        <v>25832</v>
      </c>
      <c r="B13629">
        <v>1080722</v>
      </c>
      <c r="C13629">
        <v>2</v>
      </c>
      <c r="D13629">
        <v>19</v>
      </c>
      <c r="E13629">
        <v>6.4829821718000002E-2</v>
      </c>
      <c r="F13629">
        <v>1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4</v>
      </c>
      <c r="N13629">
        <v>5.5055455994899999E-2</v>
      </c>
      <c r="O13629">
        <f t="shared" si="424"/>
        <v>1</v>
      </c>
      <c r="P13629">
        <f t="shared" si="425"/>
        <v>5.1707844641229128E-2</v>
      </c>
    </row>
    <row r="13630" spans="1:16" x14ac:dyDescent="0.2">
      <c r="A13630">
        <v>25832</v>
      </c>
      <c r="B13630">
        <v>1080688</v>
      </c>
      <c r="C13630">
        <v>0</v>
      </c>
      <c r="D13630">
        <v>13</v>
      </c>
      <c r="E13630">
        <v>5.3285968028400001E-2</v>
      </c>
      <c r="F13630">
        <v>6</v>
      </c>
      <c r="G13630">
        <v>0</v>
      </c>
      <c r="H13630">
        <v>0</v>
      </c>
      <c r="I13630">
        <v>0</v>
      </c>
      <c r="J13630">
        <v>0</v>
      </c>
      <c r="K13630">
        <v>1</v>
      </c>
      <c r="L13630">
        <v>0</v>
      </c>
      <c r="M13630">
        <v>5</v>
      </c>
      <c r="N13630">
        <v>0.120015672839</v>
      </c>
      <c r="O13630">
        <f t="shared" si="424"/>
        <v>0</v>
      </c>
      <c r="P13630">
        <f t="shared" si="425"/>
        <v>0.11271819756149976</v>
      </c>
    </row>
    <row r="13631" spans="1:16" x14ac:dyDescent="0.2">
      <c r="A13631">
        <v>25832</v>
      </c>
      <c r="B13631">
        <v>1080544</v>
      </c>
      <c r="C13631">
        <v>0</v>
      </c>
      <c r="D13631">
        <v>17</v>
      </c>
      <c r="E13631">
        <v>6.1643835616400001E-2</v>
      </c>
      <c r="F13631">
        <v>10</v>
      </c>
      <c r="G13631">
        <v>0</v>
      </c>
      <c r="H13631">
        <v>0</v>
      </c>
      <c r="I13631">
        <v>1</v>
      </c>
      <c r="J13631">
        <v>0</v>
      </c>
      <c r="K13631">
        <v>0</v>
      </c>
      <c r="L13631">
        <v>0</v>
      </c>
      <c r="M13631">
        <v>4</v>
      </c>
      <c r="N13631">
        <v>6.8284361723700004E-2</v>
      </c>
      <c r="O13631">
        <f t="shared" si="424"/>
        <v>1</v>
      </c>
      <c r="P13631">
        <f t="shared" si="425"/>
        <v>6.4132375322831725E-2</v>
      </c>
    </row>
    <row r="13632" spans="1:16" x14ac:dyDescent="0.2">
      <c r="A13632">
        <v>25832</v>
      </c>
      <c r="B13632">
        <v>1080564</v>
      </c>
      <c r="C13632">
        <v>1</v>
      </c>
      <c r="D13632">
        <v>19</v>
      </c>
      <c r="E13632">
        <v>7.5757575757600004E-2</v>
      </c>
      <c r="F13632">
        <v>5</v>
      </c>
      <c r="G13632">
        <v>0</v>
      </c>
      <c r="H13632">
        <v>0</v>
      </c>
      <c r="I13632">
        <v>1</v>
      </c>
      <c r="J13632">
        <v>0</v>
      </c>
      <c r="K13632">
        <v>1</v>
      </c>
      <c r="L13632">
        <v>0</v>
      </c>
      <c r="M13632">
        <v>4</v>
      </c>
      <c r="N13632">
        <v>0.17759222005299999</v>
      </c>
      <c r="O13632">
        <f t="shared" si="424"/>
        <v>1</v>
      </c>
      <c r="P13632">
        <f t="shared" si="425"/>
        <v>0.16679384010264392</v>
      </c>
    </row>
    <row r="13633" spans="1:16" x14ac:dyDescent="0.2">
      <c r="A13633">
        <v>25832</v>
      </c>
      <c r="B13633">
        <v>1080568</v>
      </c>
      <c r="C13633">
        <v>0</v>
      </c>
      <c r="D13633">
        <v>13</v>
      </c>
      <c r="E13633">
        <v>5.3191489361699998E-2</v>
      </c>
      <c r="F13633">
        <v>10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4</v>
      </c>
      <c r="N13633">
        <v>7.0262340463199999E-2</v>
      </c>
      <c r="O13633">
        <f t="shared" si="424"/>
        <v>1</v>
      </c>
      <c r="P13633">
        <f t="shared" si="425"/>
        <v>6.5990084345806568E-2</v>
      </c>
    </row>
    <row r="13634" spans="1:16" x14ac:dyDescent="0.2">
      <c r="A13634">
        <v>251136</v>
      </c>
      <c r="B13634">
        <v>1080532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5</v>
      </c>
      <c r="N13634">
        <v>5.4089571428599999E-2</v>
      </c>
      <c r="O13634">
        <f t="shared" si="424"/>
        <v>0</v>
      </c>
      <c r="P13634">
        <f t="shared" si="425"/>
        <v>5.0800690060578156E-2</v>
      </c>
    </row>
    <row r="13635" spans="1:16" x14ac:dyDescent="0.2">
      <c r="A13635">
        <v>251136</v>
      </c>
      <c r="B13635">
        <v>1080543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5</v>
      </c>
      <c r="N13635">
        <v>4.40357142857E-3</v>
      </c>
      <c r="O13635">
        <f t="shared" ref="O13635:O13680" si="426">IF(M13635&lt;5,1,0)</f>
        <v>0</v>
      </c>
      <c r="P13635">
        <f t="shared" ref="P13635:P13680" si="427">$S$4*N13635</f>
        <v>4.1358151191436075E-3</v>
      </c>
    </row>
    <row r="13636" spans="1:16" x14ac:dyDescent="0.2">
      <c r="A13636">
        <v>338500</v>
      </c>
      <c r="B13636">
        <v>1080517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5</v>
      </c>
      <c r="N13636">
        <v>4.40357142857E-3</v>
      </c>
      <c r="O13636">
        <f t="shared" si="426"/>
        <v>0</v>
      </c>
      <c r="P13636">
        <f t="shared" si="427"/>
        <v>4.1358151191436075E-3</v>
      </c>
    </row>
    <row r="13637" spans="1:16" x14ac:dyDescent="0.2">
      <c r="A13637">
        <v>136459</v>
      </c>
      <c r="B13637">
        <v>1080607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5</v>
      </c>
      <c r="N13637">
        <v>5.4089571428599999E-2</v>
      </c>
      <c r="O13637">
        <f t="shared" si="426"/>
        <v>0</v>
      </c>
      <c r="P13637">
        <f t="shared" si="427"/>
        <v>5.0800690060578156E-2</v>
      </c>
    </row>
    <row r="13638" spans="1:16" x14ac:dyDescent="0.2">
      <c r="A13638">
        <v>145427</v>
      </c>
      <c r="B13638">
        <v>1080781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5</v>
      </c>
      <c r="N13638">
        <v>4.40357142857E-3</v>
      </c>
      <c r="O13638">
        <f t="shared" si="426"/>
        <v>0</v>
      </c>
      <c r="P13638">
        <f t="shared" si="427"/>
        <v>4.1358151191436075E-3</v>
      </c>
    </row>
    <row r="13639" spans="1:16" x14ac:dyDescent="0.2">
      <c r="A13639">
        <v>145427</v>
      </c>
      <c r="B13639">
        <v>1080871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5</v>
      </c>
      <c r="N13639">
        <v>5.4089571428599999E-2</v>
      </c>
      <c r="O13639">
        <f t="shared" si="426"/>
        <v>0</v>
      </c>
      <c r="P13639">
        <f t="shared" si="427"/>
        <v>5.0800690060578156E-2</v>
      </c>
    </row>
    <row r="13640" spans="1:16" x14ac:dyDescent="0.2">
      <c r="A13640">
        <v>145427</v>
      </c>
      <c r="B13640">
        <v>1080773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5</v>
      </c>
      <c r="N13640">
        <v>5.0540571428600002E-2</v>
      </c>
      <c r="O13640">
        <f t="shared" si="426"/>
        <v>0</v>
      </c>
      <c r="P13640">
        <f t="shared" si="427"/>
        <v>4.7467484707620564E-2</v>
      </c>
    </row>
    <row r="13641" spans="1:16" x14ac:dyDescent="0.2">
      <c r="A13641">
        <v>145427</v>
      </c>
      <c r="B13641">
        <v>1080830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5</v>
      </c>
      <c r="N13641">
        <v>5.4089571428599999E-2</v>
      </c>
      <c r="O13641">
        <f t="shared" si="426"/>
        <v>0</v>
      </c>
      <c r="P13641">
        <f t="shared" si="427"/>
        <v>5.0800690060578156E-2</v>
      </c>
    </row>
    <row r="13642" spans="1:16" x14ac:dyDescent="0.2">
      <c r="A13642">
        <v>145427</v>
      </c>
      <c r="B13642">
        <v>1080782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5</v>
      </c>
      <c r="N13642">
        <v>5.0540571428600002E-2</v>
      </c>
      <c r="O13642">
        <f t="shared" si="426"/>
        <v>0</v>
      </c>
      <c r="P13642">
        <f t="shared" si="427"/>
        <v>4.7467484707620564E-2</v>
      </c>
    </row>
    <row r="13643" spans="1:16" x14ac:dyDescent="0.2">
      <c r="A13643">
        <v>25931</v>
      </c>
      <c r="B13643">
        <v>1080823</v>
      </c>
      <c r="C13643">
        <v>0</v>
      </c>
      <c r="D13643">
        <v>56</v>
      </c>
      <c r="E13643">
        <v>0.106756756757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2</v>
      </c>
      <c r="N13643">
        <v>0.131273717314</v>
      </c>
      <c r="O13643">
        <f t="shared" si="426"/>
        <v>1</v>
      </c>
      <c r="P13643">
        <f t="shared" si="427"/>
        <v>0.12329170393171805</v>
      </c>
    </row>
    <row r="13644" spans="1:16" x14ac:dyDescent="0.2">
      <c r="A13644">
        <v>25931</v>
      </c>
      <c r="B13644">
        <v>1080843</v>
      </c>
      <c r="C13644">
        <v>0</v>
      </c>
      <c r="D13644">
        <v>54</v>
      </c>
      <c r="E13644">
        <v>0.12172573189499999</v>
      </c>
      <c r="F13644">
        <v>0</v>
      </c>
      <c r="G13644">
        <v>0</v>
      </c>
      <c r="H13644">
        <v>4</v>
      </c>
      <c r="I13644">
        <v>0</v>
      </c>
      <c r="J13644">
        <v>0</v>
      </c>
      <c r="K13644">
        <v>0</v>
      </c>
      <c r="L13644">
        <v>0</v>
      </c>
      <c r="M13644">
        <v>2</v>
      </c>
      <c r="N13644">
        <v>0.170397835213</v>
      </c>
      <c r="O13644">
        <f t="shared" si="426"/>
        <v>1</v>
      </c>
      <c r="P13644">
        <f t="shared" si="427"/>
        <v>0.1600369051745163</v>
      </c>
    </row>
    <row r="13645" spans="1:16" x14ac:dyDescent="0.2">
      <c r="A13645">
        <v>25931</v>
      </c>
      <c r="B13645">
        <v>1080861</v>
      </c>
      <c r="C13645">
        <v>0</v>
      </c>
      <c r="D13645">
        <v>46</v>
      </c>
      <c r="E13645">
        <v>0.113263785395</v>
      </c>
      <c r="F13645">
        <v>2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3</v>
      </c>
      <c r="N13645">
        <v>8.3396397982000006E-2</v>
      </c>
      <c r="O13645">
        <f t="shared" si="426"/>
        <v>1</v>
      </c>
      <c r="P13645">
        <f t="shared" si="427"/>
        <v>7.8325534001404531E-2</v>
      </c>
    </row>
    <row r="13646" spans="1:16" x14ac:dyDescent="0.2">
      <c r="A13646">
        <v>25931</v>
      </c>
      <c r="B13646">
        <v>1080607</v>
      </c>
      <c r="C13646">
        <v>0</v>
      </c>
      <c r="D13646">
        <v>67</v>
      </c>
      <c r="E13646">
        <v>0.118489583333</v>
      </c>
      <c r="F13646">
        <v>3</v>
      </c>
      <c r="G13646">
        <v>0</v>
      </c>
      <c r="H13646">
        <v>2</v>
      </c>
      <c r="I13646">
        <v>1</v>
      </c>
      <c r="J13646">
        <v>0</v>
      </c>
      <c r="K13646">
        <v>0</v>
      </c>
      <c r="L13646">
        <v>0</v>
      </c>
      <c r="M13646">
        <v>2</v>
      </c>
      <c r="N13646">
        <v>0.21935737938399999</v>
      </c>
      <c r="O13646">
        <f t="shared" si="426"/>
        <v>1</v>
      </c>
      <c r="P13646">
        <f t="shared" si="427"/>
        <v>0.20601949596322894</v>
      </c>
    </row>
    <row r="13647" spans="1:16" x14ac:dyDescent="0.2">
      <c r="A13647">
        <v>25931</v>
      </c>
      <c r="B13647">
        <v>1080662</v>
      </c>
      <c r="C13647">
        <v>1</v>
      </c>
      <c r="D13647">
        <v>35</v>
      </c>
      <c r="E13647">
        <v>0.100166944908</v>
      </c>
      <c r="F13647">
        <v>2</v>
      </c>
      <c r="G13647">
        <v>0</v>
      </c>
      <c r="H13647">
        <v>7</v>
      </c>
      <c r="I13647">
        <v>0</v>
      </c>
      <c r="J13647">
        <v>0</v>
      </c>
      <c r="K13647">
        <v>0</v>
      </c>
      <c r="L13647">
        <v>0</v>
      </c>
      <c r="M13647">
        <v>2</v>
      </c>
      <c r="N13647">
        <v>0.165674932026</v>
      </c>
      <c r="O13647">
        <f t="shared" si="426"/>
        <v>1</v>
      </c>
      <c r="P13647">
        <f t="shared" si="427"/>
        <v>0.15560117505774851</v>
      </c>
    </row>
    <row r="13648" spans="1:16" x14ac:dyDescent="0.2">
      <c r="A13648">
        <v>25931</v>
      </c>
      <c r="B13648">
        <v>1080824</v>
      </c>
      <c r="C13648">
        <v>0</v>
      </c>
      <c r="D13648">
        <v>56</v>
      </c>
      <c r="E13648">
        <v>0.107843137255</v>
      </c>
      <c r="F13648">
        <v>2</v>
      </c>
      <c r="G13648">
        <v>0</v>
      </c>
      <c r="H13648">
        <v>2</v>
      </c>
      <c r="I13648">
        <v>0</v>
      </c>
      <c r="J13648">
        <v>0</v>
      </c>
      <c r="K13648">
        <v>0</v>
      </c>
      <c r="L13648">
        <v>0</v>
      </c>
      <c r="M13648">
        <v>2</v>
      </c>
      <c r="N13648">
        <v>0.16146085684299999</v>
      </c>
      <c r="O13648">
        <f t="shared" si="426"/>
        <v>1</v>
      </c>
      <c r="P13648">
        <f t="shared" si="427"/>
        <v>0.15164333398766075</v>
      </c>
    </row>
    <row r="13649" spans="1:16" x14ac:dyDescent="0.2">
      <c r="A13649">
        <v>25931</v>
      </c>
      <c r="B13649">
        <v>1080752</v>
      </c>
      <c r="C13649">
        <v>0</v>
      </c>
      <c r="D13649">
        <v>45</v>
      </c>
      <c r="E13649">
        <v>0.10618066561</v>
      </c>
      <c r="F13649">
        <v>4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1</v>
      </c>
      <c r="M13649">
        <v>2</v>
      </c>
      <c r="N13649">
        <v>0.25955599150699998</v>
      </c>
      <c r="O13649">
        <f t="shared" si="426"/>
        <v>1</v>
      </c>
      <c r="P13649">
        <f t="shared" si="427"/>
        <v>0.24377385750446584</v>
      </c>
    </row>
    <row r="13650" spans="1:16" x14ac:dyDescent="0.2">
      <c r="A13650">
        <v>25931</v>
      </c>
      <c r="B13650">
        <v>1080714</v>
      </c>
      <c r="C13650">
        <v>1</v>
      </c>
      <c r="D13650">
        <v>103</v>
      </c>
      <c r="E13650">
        <v>0.145144076841</v>
      </c>
      <c r="F13650">
        <v>1</v>
      </c>
      <c r="G13650">
        <v>0</v>
      </c>
      <c r="H13650">
        <v>2</v>
      </c>
      <c r="I13650">
        <v>0</v>
      </c>
      <c r="J13650">
        <v>0</v>
      </c>
      <c r="K13650">
        <v>0</v>
      </c>
      <c r="L13650">
        <v>0</v>
      </c>
      <c r="M13650">
        <v>2</v>
      </c>
      <c r="N13650">
        <v>8.5605830276300005E-2</v>
      </c>
      <c r="O13650">
        <f t="shared" si="426"/>
        <v>1</v>
      </c>
      <c r="P13650">
        <f t="shared" si="427"/>
        <v>8.0400623195644644E-2</v>
      </c>
    </row>
    <row r="13651" spans="1:16" x14ac:dyDescent="0.2">
      <c r="A13651">
        <v>25931</v>
      </c>
      <c r="B13651">
        <v>1080610</v>
      </c>
      <c r="C13651">
        <v>0</v>
      </c>
      <c r="D13651">
        <v>35</v>
      </c>
      <c r="E13651">
        <v>9.3247588424399994E-2</v>
      </c>
      <c r="F13651">
        <v>2</v>
      </c>
      <c r="G13651">
        <v>0</v>
      </c>
      <c r="H13651">
        <v>9</v>
      </c>
      <c r="I13651">
        <v>0</v>
      </c>
      <c r="J13651">
        <v>0</v>
      </c>
      <c r="K13651">
        <v>0</v>
      </c>
      <c r="L13651">
        <v>0</v>
      </c>
      <c r="M13651">
        <v>2</v>
      </c>
      <c r="N13651">
        <v>0.20491014292000001</v>
      </c>
      <c r="O13651">
        <f t="shared" si="426"/>
        <v>1</v>
      </c>
      <c r="P13651">
        <f t="shared" si="427"/>
        <v>0.19245071435791788</v>
      </c>
    </row>
    <row r="13652" spans="1:16" x14ac:dyDescent="0.2">
      <c r="A13652">
        <v>25931</v>
      </c>
      <c r="B13652">
        <v>1080711</v>
      </c>
      <c r="C13652">
        <v>0</v>
      </c>
      <c r="D13652">
        <v>52</v>
      </c>
      <c r="E13652">
        <v>8.3732057416299993E-2</v>
      </c>
      <c r="F13652">
        <v>3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2</v>
      </c>
      <c r="N13652">
        <v>0.166410823274</v>
      </c>
      <c r="O13652">
        <f t="shared" si="426"/>
        <v>1</v>
      </c>
      <c r="P13652">
        <f t="shared" si="427"/>
        <v>0.15629232091489934</v>
      </c>
    </row>
    <row r="13653" spans="1:16" x14ac:dyDescent="0.2">
      <c r="A13653">
        <v>25931</v>
      </c>
      <c r="B13653">
        <v>1080635</v>
      </c>
      <c r="C13653">
        <v>1</v>
      </c>
      <c r="D13653">
        <v>79</v>
      </c>
      <c r="E13653">
        <v>0.113466334165</v>
      </c>
      <c r="F13653">
        <v>2</v>
      </c>
      <c r="G13653">
        <v>0</v>
      </c>
      <c r="H13653">
        <v>1</v>
      </c>
      <c r="I13653">
        <v>1</v>
      </c>
      <c r="J13653">
        <v>0</v>
      </c>
      <c r="K13653">
        <v>0</v>
      </c>
      <c r="L13653">
        <v>0</v>
      </c>
      <c r="M13653">
        <v>2</v>
      </c>
      <c r="N13653">
        <v>0.21375000432800001</v>
      </c>
      <c r="O13653">
        <f t="shared" si="426"/>
        <v>1</v>
      </c>
      <c r="P13653">
        <f t="shared" si="427"/>
        <v>0.20075307371676512</v>
      </c>
    </row>
    <row r="13654" spans="1:16" x14ac:dyDescent="0.2">
      <c r="A13654">
        <v>25931</v>
      </c>
      <c r="B13654">
        <v>1080779</v>
      </c>
      <c r="C13654">
        <v>2</v>
      </c>
      <c r="D13654">
        <v>31</v>
      </c>
      <c r="E13654">
        <v>9.8187311178199996E-2</v>
      </c>
      <c r="F13654">
        <v>0</v>
      </c>
      <c r="G13654">
        <v>0</v>
      </c>
      <c r="H13654">
        <v>5</v>
      </c>
      <c r="I13654">
        <v>0</v>
      </c>
      <c r="J13654">
        <v>0</v>
      </c>
      <c r="K13654">
        <v>1</v>
      </c>
      <c r="L13654">
        <v>0</v>
      </c>
      <c r="M13654">
        <v>3</v>
      </c>
      <c r="N13654">
        <v>0.180599640738</v>
      </c>
      <c r="O13654">
        <f t="shared" si="426"/>
        <v>1</v>
      </c>
      <c r="P13654">
        <f t="shared" si="427"/>
        <v>0.16961839652018054</v>
      </c>
    </row>
    <row r="13655" spans="1:16" x14ac:dyDescent="0.2">
      <c r="A13655">
        <v>25931</v>
      </c>
      <c r="B13655">
        <v>1080619</v>
      </c>
      <c r="C13655">
        <v>0</v>
      </c>
      <c r="D13655">
        <v>91</v>
      </c>
      <c r="E13655">
        <v>0.1230248307</v>
      </c>
      <c r="F13655">
        <v>4</v>
      </c>
      <c r="G13655">
        <v>0</v>
      </c>
      <c r="H13655">
        <v>1</v>
      </c>
      <c r="I13655">
        <v>0</v>
      </c>
      <c r="J13655">
        <v>0</v>
      </c>
      <c r="K13655">
        <v>0</v>
      </c>
      <c r="L13655">
        <v>0</v>
      </c>
      <c r="M13655">
        <v>2</v>
      </c>
      <c r="N13655">
        <v>0.22159340664800001</v>
      </c>
      <c r="O13655">
        <f t="shared" si="426"/>
        <v>1</v>
      </c>
      <c r="P13655">
        <f t="shared" si="427"/>
        <v>0.20811956303725654</v>
      </c>
    </row>
    <row r="13656" spans="1:16" x14ac:dyDescent="0.2">
      <c r="A13656">
        <v>25931</v>
      </c>
      <c r="B13656">
        <v>1080802</v>
      </c>
      <c r="C13656">
        <v>1</v>
      </c>
      <c r="D13656">
        <v>61</v>
      </c>
      <c r="E13656">
        <v>0.110335195531</v>
      </c>
      <c r="F13656">
        <v>2</v>
      </c>
      <c r="G13656">
        <v>0</v>
      </c>
      <c r="H13656">
        <v>3</v>
      </c>
      <c r="I13656">
        <v>0</v>
      </c>
      <c r="J13656">
        <v>0</v>
      </c>
      <c r="K13656">
        <v>0</v>
      </c>
      <c r="L13656">
        <v>0</v>
      </c>
      <c r="M13656">
        <v>2</v>
      </c>
      <c r="N13656">
        <v>0.17997679466200001</v>
      </c>
      <c r="O13656">
        <f t="shared" si="426"/>
        <v>1</v>
      </c>
      <c r="P13656">
        <f t="shared" si="427"/>
        <v>0.16903342219654238</v>
      </c>
    </row>
    <row r="13657" spans="1:16" x14ac:dyDescent="0.2">
      <c r="A13657">
        <v>25931</v>
      </c>
      <c r="B13657">
        <v>1080533</v>
      </c>
      <c r="C13657">
        <v>2</v>
      </c>
      <c r="D13657">
        <v>52</v>
      </c>
      <c r="E13657">
        <v>9.7783572359799995E-2</v>
      </c>
      <c r="F13657">
        <v>3</v>
      </c>
      <c r="G13657">
        <v>0</v>
      </c>
      <c r="H13657">
        <v>2</v>
      </c>
      <c r="I13657">
        <v>0</v>
      </c>
      <c r="J13657">
        <v>0</v>
      </c>
      <c r="K13657">
        <v>0</v>
      </c>
      <c r="L13657">
        <v>0</v>
      </c>
      <c r="M13657">
        <v>2</v>
      </c>
      <c r="N13657">
        <v>0.164796101492</v>
      </c>
      <c r="O13657">
        <f t="shared" si="426"/>
        <v>1</v>
      </c>
      <c r="P13657">
        <f t="shared" si="427"/>
        <v>0.15477578124533053</v>
      </c>
    </row>
    <row r="13658" spans="1:16" x14ac:dyDescent="0.2">
      <c r="A13658">
        <v>25931</v>
      </c>
      <c r="B13658">
        <v>1080536</v>
      </c>
      <c r="C13658">
        <v>0</v>
      </c>
      <c r="D13658">
        <v>67</v>
      </c>
      <c r="E13658">
        <v>0.108241082411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2</v>
      </c>
      <c r="N13658">
        <v>0.196840549335</v>
      </c>
      <c r="O13658">
        <f t="shared" si="426"/>
        <v>1</v>
      </c>
      <c r="P13658">
        <f t="shared" si="427"/>
        <v>0.18487178718583722</v>
      </c>
    </row>
    <row r="13659" spans="1:16" x14ac:dyDescent="0.2">
      <c r="A13659">
        <v>25931</v>
      </c>
      <c r="B13659">
        <v>1080783</v>
      </c>
      <c r="C13659">
        <v>0</v>
      </c>
      <c r="D13659">
        <v>46</v>
      </c>
      <c r="E13659">
        <v>8.7223587223600005E-2</v>
      </c>
      <c r="F13659">
        <v>3</v>
      </c>
      <c r="G13659">
        <v>0</v>
      </c>
      <c r="H13659">
        <v>3</v>
      </c>
      <c r="I13659">
        <v>0</v>
      </c>
      <c r="J13659">
        <v>0</v>
      </c>
      <c r="K13659">
        <v>0</v>
      </c>
      <c r="L13659">
        <v>0</v>
      </c>
      <c r="M13659">
        <v>2</v>
      </c>
      <c r="N13659">
        <v>7.0067651869599998E-2</v>
      </c>
      <c r="O13659">
        <f t="shared" si="426"/>
        <v>1</v>
      </c>
      <c r="P13659">
        <f t="shared" si="427"/>
        <v>6.5807233666080642E-2</v>
      </c>
    </row>
    <row r="13660" spans="1:16" x14ac:dyDescent="0.2">
      <c r="A13660">
        <v>25931</v>
      </c>
      <c r="B13660">
        <v>1080518</v>
      </c>
      <c r="C13660">
        <v>0</v>
      </c>
      <c r="D13660">
        <v>74</v>
      </c>
      <c r="E13660">
        <v>0.118081180812</v>
      </c>
      <c r="F13660">
        <v>3</v>
      </c>
      <c r="G13660">
        <v>0</v>
      </c>
      <c r="H13660">
        <v>4</v>
      </c>
      <c r="I13660">
        <v>0</v>
      </c>
      <c r="J13660">
        <v>0</v>
      </c>
      <c r="K13660">
        <v>0</v>
      </c>
      <c r="L13660">
        <v>0</v>
      </c>
      <c r="M13660">
        <v>2</v>
      </c>
      <c r="N13660">
        <v>0.16923608473499999</v>
      </c>
      <c r="O13660">
        <f t="shared" si="426"/>
        <v>1</v>
      </c>
      <c r="P13660">
        <f t="shared" si="427"/>
        <v>0.15894579418210417</v>
      </c>
    </row>
    <row r="13661" spans="1:16" x14ac:dyDescent="0.2">
      <c r="A13661">
        <v>25931</v>
      </c>
      <c r="B13661">
        <v>1080556</v>
      </c>
      <c r="C13661">
        <v>0</v>
      </c>
      <c r="D13661">
        <v>41</v>
      </c>
      <c r="E13661">
        <v>0.100257069409</v>
      </c>
      <c r="F13661">
        <v>3</v>
      </c>
      <c r="G13661">
        <v>0</v>
      </c>
      <c r="H13661">
        <v>2</v>
      </c>
      <c r="I13661">
        <v>0</v>
      </c>
      <c r="J13661">
        <v>0</v>
      </c>
      <c r="K13661">
        <v>0</v>
      </c>
      <c r="L13661">
        <v>0</v>
      </c>
      <c r="M13661">
        <v>2</v>
      </c>
      <c r="N13661">
        <v>6.06401340225E-2</v>
      </c>
      <c r="O13661">
        <f t="shared" si="426"/>
        <v>1</v>
      </c>
      <c r="P13661">
        <f t="shared" si="427"/>
        <v>5.6952949937408619E-2</v>
      </c>
    </row>
    <row r="13662" spans="1:16" x14ac:dyDescent="0.2">
      <c r="A13662">
        <v>25931</v>
      </c>
      <c r="B13662">
        <v>1080554</v>
      </c>
      <c r="C13662">
        <v>0</v>
      </c>
      <c r="D13662">
        <v>48</v>
      </c>
      <c r="E13662">
        <v>9.8995695839299999E-2</v>
      </c>
      <c r="F13662">
        <v>2</v>
      </c>
      <c r="G13662">
        <v>0</v>
      </c>
      <c r="H13662">
        <v>2</v>
      </c>
      <c r="I13662">
        <v>0</v>
      </c>
      <c r="J13662">
        <v>0</v>
      </c>
      <c r="K13662">
        <v>0</v>
      </c>
      <c r="L13662">
        <v>0</v>
      </c>
      <c r="M13662">
        <v>2</v>
      </c>
      <c r="N13662">
        <v>0.10296403358300001</v>
      </c>
      <c r="O13662">
        <f t="shared" si="426"/>
        <v>1</v>
      </c>
      <c r="P13662">
        <f t="shared" si="427"/>
        <v>9.6703372189620052E-2</v>
      </c>
    </row>
    <row r="13663" spans="1:16" x14ac:dyDescent="0.2">
      <c r="A13663">
        <v>25931</v>
      </c>
      <c r="B13663">
        <v>1080851</v>
      </c>
      <c r="C13663">
        <v>0</v>
      </c>
      <c r="D13663">
        <v>53</v>
      </c>
      <c r="E13663">
        <v>0.12893081761</v>
      </c>
      <c r="F13663">
        <v>3</v>
      </c>
      <c r="G13663">
        <v>0</v>
      </c>
      <c r="H13663">
        <v>2</v>
      </c>
      <c r="I13663">
        <v>1</v>
      </c>
      <c r="J13663">
        <v>0</v>
      </c>
      <c r="K13663">
        <v>0</v>
      </c>
      <c r="L13663">
        <v>0</v>
      </c>
      <c r="M13663">
        <v>2</v>
      </c>
      <c r="N13663">
        <v>0.22851827725099999</v>
      </c>
      <c r="O13663">
        <f t="shared" si="426"/>
        <v>1</v>
      </c>
      <c r="P13663">
        <f t="shared" si="427"/>
        <v>0.214623371367056</v>
      </c>
    </row>
    <row r="13664" spans="1:16" x14ac:dyDescent="0.2">
      <c r="A13664">
        <v>25931</v>
      </c>
      <c r="B13664">
        <v>1080837</v>
      </c>
      <c r="C13664">
        <v>0</v>
      </c>
      <c r="D13664">
        <v>69</v>
      </c>
      <c r="E13664">
        <v>0.14209115281500001</v>
      </c>
      <c r="F13664">
        <v>2</v>
      </c>
      <c r="G13664">
        <v>0</v>
      </c>
      <c r="H13664">
        <v>1</v>
      </c>
      <c r="I13664">
        <v>0</v>
      </c>
      <c r="J13664">
        <v>0</v>
      </c>
      <c r="K13664">
        <v>0</v>
      </c>
      <c r="L13664">
        <v>1</v>
      </c>
      <c r="M13664">
        <v>2</v>
      </c>
      <c r="N13664">
        <v>0.28962747289000002</v>
      </c>
      <c r="O13664">
        <f t="shared" si="426"/>
        <v>1</v>
      </c>
      <c r="P13664">
        <f t="shared" si="427"/>
        <v>0.27201686193308811</v>
      </c>
    </row>
    <row r="13665" spans="1:16" x14ac:dyDescent="0.2">
      <c r="A13665">
        <v>25931</v>
      </c>
      <c r="B13665">
        <v>1080667</v>
      </c>
      <c r="C13665">
        <v>0</v>
      </c>
      <c r="D13665">
        <v>40</v>
      </c>
      <c r="E13665">
        <v>9.0332805071299996E-2</v>
      </c>
      <c r="F13665">
        <v>2</v>
      </c>
      <c r="G13665">
        <v>0</v>
      </c>
      <c r="H13665">
        <v>2</v>
      </c>
      <c r="I13665">
        <v>0</v>
      </c>
      <c r="J13665">
        <v>0</v>
      </c>
      <c r="K13665">
        <v>0</v>
      </c>
      <c r="L13665">
        <v>0</v>
      </c>
      <c r="M13665">
        <v>2</v>
      </c>
      <c r="N13665">
        <v>0.13787350557899999</v>
      </c>
      <c r="O13665">
        <f t="shared" si="426"/>
        <v>1</v>
      </c>
      <c r="P13665">
        <f t="shared" si="427"/>
        <v>0.12949019634459061</v>
      </c>
    </row>
    <row r="13666" spans="1:16" x14ac:dyDescent="0.2">
      <c r="A13666">
        <v>25931</v>
      </c>
      <c r="B13666">
        <v>1080587</v>
      </c>
      <c r="C13666">
        <v>0</v>
      </c>
      <c r="D13666">
        <v>54</v>
      </c>
      <c r="E13666">
        <v>9.7496706192400001E-2</v>
      </c>
      <c r="F13666">
        <v>1</v>
      </c>
      <c r="G13666">
        <v>0</v>
      </c>
      <c r="H13666">
        <v>2</v>
      </c>
      <c r="I13666">
        <v>0</v>
      </c>
      <c r="J13666">
        <v>0</v>
      </c>
      <c r="K13666">
        <v>0</v>
      </c>
      <c r="L13666">
        <v>0</v>
      </c>
      <c r="M13666">
        <v>2</v>
      </c>
      <c r="N13666">
        <v>0.189628976856</v>
      </c>
      <c r="O13666">
        <f t="shared" si="426"/>
        <v>1</v>
      </c>
      <c r="P13666">
        <f t="shared" si="427"/>
        <v>0.17809870970197006</v>
      </c>
    </row>
    <row r="13667" spans="1:16" x14ac:dyDescent="0.2">
      <c r="A13667">
        <v>25931</v>
      </c>
      <c r="B13667">
        <v>1080663</v>
      </c>
      <c r="C13667">
        <v>0</v>
      </c>
      <c r="D13667">
        <v>44</v>
      </c>
      <c r="E13667">
        <v>9.2846270928499994E-2</v>
      </c>
      <c r="F13667">
        <v>2</v>
      </c>
      <c r="G13667">
        <v>0</v>
      </c>
      <c r="H13667">
        <v>1</v>
      </c>
      <c r="I13667">
        <v>0</v>
      </c>
      <c r="J13667">
        <v>0</v>
      </c>
      <c r="K13667">
        <v>0</v>
      </c>
      <c r="L13667">
        <v>0</v>
      </c>
      <c r="M13667">
        <v>2</v>
      </c>
      <c r="N13667">
        <v>0.17872225469299999</v>
      </c>
      <c r="O13667">
        <f t="shared" si="426"/>
        <v>1</v>
      </c>
      <c r="P13667">
        <f t="shared" si="427"/>
        <v>0.16785516371804982</v>
      </c>
    </row>
    <row r="13668" spans="1:16" x14ac:dyDescent="0.2">
      <c r="A13668">
        <v>25931</v>
      </c>
      <c r="B13668">
        <v>1080661</v>
      </c>
      <c r="C13668">
        <v>0</v>
      </c>
      <c r="D13668">
        <v>38</v>
      </c>
      <c r="E13668">
        <v>0.101328903654</v>
      </c>
      <c r="F13668">
        <v>7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2</v>
      </c>
      <c r="N13668">
        <v>0.111306500155</v>
      </c>
      <c r="O13668">
        <f t="shared" si="426"/>
        <v>1</v>
      </c>
      <c r="P13668">
        <f t="shared" si="427"/>
        <v>0.1045385804834099</v>
      </c>
    </row>
    <row r="13669" spans="1:16" x14ac:dyDescent="0.2">
      <c r="A13669">
        <v>25931</v>
      </c>
      <c r="B13669">
        <v>1080745</v>
      </c>
      <c r="C13669">
        <v>0</v>
      </c>
      <c r="D13669">
        <v>55</v>
      </c>
      <c r="E13669">
        <v>0.1</v>
      </c>
      <c r="F13669">
        <v>0</v>
      </c>
      <c r="G13669">
        <v>0</v>
      </c>
      <c r="H13669">
        <v>1</v>
      </c>
      <c r="I13669">
        <v>0</v>
      </c>
      <c r="J13669">
        <v>0</v>
      </c>
      <c r="K13669">
        <v>0</v>
      </c>
      <c r="L13669">
        <v>0</v>
      </c>
      <c r="M13669">
        <v>2</v>
      </c>
      <c r="N13669">
        <v>0.191872239645</v>
      </c>
      <c r="O13669">
        <f t="shared" si="426"/>
        <v>1</v>
      </c>
      <c r="P13669">
        <f t="shared" si="427"/>
        <v>0.18020557234958498</v>
      </c>
    </row>
    <row r="13670" spans="1:16" x14ac:dyDescent="0.2">
      <c r="A13670">
        <v>25931</v>
      </c>
      <c r="B13670">
        <v>1080744</v>
      </c>
      <c r="C13670">
        <v>0</v>
      </c>
      <c r="D13670">
        <v>90</v>
      </c>
      <c r="E13670">
        <v>0.11823204419900001</v>
      </c>
      <c r="F13670">
        <v>4</v>
      </c>
      <c r="G13670">
        <v>0</v>
      </c>
      <c r="H13670">
        <v>3</v>
      </c>
      <c r="I13670">
        <v>0</v>
      </c>
      <c r="J13670">
        <v>0</v>
      </c>
      <c r="K13670">
        <v>0</v>
      </c>
      <c r="L13670">
        <v>0</v>
      </c>
      <c r="M13670">
        <v>2</v>
      </c>
      <c r="N13670">
        <v>0.14820973683800001</v>
      </c>
      <c r="O13670">
        <f t="shared" si="426"/>
        <v>1</v>
      </c>
      <c r="P13670">
        <f t="shared" si="427"/>
        <v>0.13919793975453892</v>
      </c>
    </row>
    <row r="13671" spans="1:16" x14ac:dyDescent="0.2">
      <c r="A13671">
        <v>25931</v>
      </c>
      <c r="B13671">
        <v>1080588</v>
      </c>
      <c r="C13671">
        <v>1</v>
      </c>
      <c r="D13671">
        <v>47</v>
      </c>
      <c r="E13671">
        <v>0.120243531202</v>
      </c>
      <c r="F13671">
        <v>1</v>
      </c>
      <c r="G13671">
        <v>0</v>
      </c>
      <c r="H13671">
        <v>4</v>
      </c>
      <c r="I13671">
        <v>0</v>
      </c>
      <c r="J13671">
        <v>0</v>
      </c>
      <c r="K13671">
        <v>0</v>
      </c>
      <c r="L13671">
        <v>0</v>
      </c>
      <c r="M13671">
        <v>2</v>
      </c>
      <c r="N13671">
        <v>0.22535015534</v>
      </c>
      <c r="O13671">
        <f t="shared" si="426"/>
        <v>1</v>
      </c>
      <c r="P13671">
        <f t="shared" si="427"/>
        <v>0.2116478850575132</v>
      </c>
    </row>
    <row r="13672" spans="1:16" x14ac:dyDescent="0.2">
      <c r="A13672">
        <v>25931</v>
      </c>
      <c r="B13672">
        <v>1080868</v>
      </c>
      <c r="C13672">
        <v>0</v>
      </c>
      <c r="D13672">
        <v>87</v>
      </c>
      <c r="E13672">
        <v>0.12903225806499999</v>
      </c>
      <c r="F13672">
        <v>3</v>
      </c>
      <c r="G13672">
        <v>0</v>
      </c>
      <c r="H13672">
        <v>1</v>
      </c>
      <c r="I13672">
        <v>0</v>
      </c>
      <c r="J13672">
        <v>0</v>
      </c>
      <c r="K13672">
        <v>0</v>
      </c>
      <c r="L13672">
        <v>1</v>
      </c>
      <c r="M13672">
        <v>2</v>
      </c>
      <c r="N13672">
        <v>0.29046139345700001</v>
      </c>
      <c r="O13672">
        <f t="shared" si="426"/>
        <v>1</v>
      </c>
      <c r="P13672">
        <f t="shared" si="427"/>
        <v>0.27280007649997057</v>
      </c>
    </row>
    <row r="13673" spans="1:16" x14ac:dyDescent="0.2">
      <c r="A13673">
        <v>25931</v>
      </c>
      <c r="B13673">
        <v>1080700</v>
      </c>
      <c r="C13673">
        <v>0</v>
      </c>
      <c r="D13673">
        <v>54</v>
      </c>
      <c r="E13673">
        <v>0.115919629057</v>
      </c>
      <c r="F13673">
        <v>0</v>
      </c>
      <c r="G13673">
        <v>0</v>
      </c>
      <c r="H13673">
        <v>4</v>
      </c>
      <c r="I13673">
        <v>0</v>
      </c>
      <c r="J13673">
        <v>0</v>
      </c>
      <c r="K13673">
        <v>0</v>
      </c>
      <c r="L13673">
        <v>0</v>
      </c>
      <c r="M13673">
        <v>2</v>
      </c>
      <c r="N13673">
        <v>0.172738654538</v>
      </c>
      <c r="O13673">
        <f t="shared" si="426"/>
        <v>1</v>
      </c>
      <c r="P13673">
        <f t="shared" si="427"/>
        <v>0.16223539249612706</v>
      </c>
    </row>
    <row r="13674" spans="1:16" x14ac:dyDescent="0.2">
      <c r="A13674">
        <v>25931</v>
      </c>
      <c r="B13674">
        <v>1080640</v>
      </c>
      <c r="C13674">
        <v>0</v>
      </c>
      <c r="D13674">
        <v>39</v>
      </c>
      <c r="E13674">
        <v>0.100884955752</v>
      </c>
      <c r="F13674">
        <v>0</v>
      </c>
      <c r="G13674">
        <v>0</v>
      </c>
      <c r="H13674">
        <v>3</v>
      </c>
      <c r="I13674">
        <v>0</v>
      </c>
      <c r="J13674">
        <v>0</v>
      </c>
      <c r="K13674">
        <v>0</v>
      </c>
      <c r="L13674">
        <v>0</v>
      </c>
      <c r="M13674">
        <v>2</v>
      </c>
      <c r="N13674">
        <v>0.13310867044899999</v>
      </c>
      <c r="O13674">
        <f t="shared" si="426"/>
        <v>1</v>
      </c>
      <c r="P13674">
        <f t="shared" si="427"/>
        <v>0.12501508392946623</v>
      </c>
    </row>
    <row r="13675" spans="1:16" x14ac:dyDescent="0.2">
      <c r="A13675">
        <v>25931</v>
      </c>
      <c r="B13675">
        <v>1080721</v>
      </c>
      <c r="C13675">
        <v>1</v>
      </c>
      <c r="D13675">
        <v>67</v>
      </c>
      <c r="E13675">
        <v>0.111656441718</v>
      </c>
      <c r="F13675">
        <v>4</v>
      </c>
      <c r="G13675">
        <v>0</v>
      </c>
      <c r="H13675">
        <v>3</v>
      </c>
      <c r="I13675">
        <v>0</v>
      </c>
      <c r="J13675">
        <v>0</v>
      </c>
      <c r="K13675">
        <v>0</v>
      </c>
      <c r="L13675">
        <v>0</v>
      </c>
      <c r="M13675">
        <v>2</v>
      </c>
      <c r="N13675">
        <v>0.208996568523</v>
      </c>
      <c r="O13675">
        <f t="shared" si="426"/>
        <v>1</v>
      </c>
      <c r="P13675">
        <f t="shared" si="427"/>
        <v>0.19628866749806512</v>
      </c>
    </row>
    <row r="13676" spans="1:16" x14ac:dyDescent="0.2">
      <c r="A13676">
        <v>25931</v>
      </c>
      <c r="B13676">
        <v>1080509</v>
      </c>
      <c r="C13676">
        <v>1</v>
      </c>
      <c r="D13676">
        <v>54</v>
      </c>
      <c r="E13676">
        <v>0.10779220779199999</v>
      </c>
      <c r="F13676">
        <v>1</v>
      </c>
      <c r="G13676">
        <v>0</v>
      </c>
      <c r="H13676">
        <v>0</v>
      </c>
      <c r="I13676">
        <v>1</v>
      </c>
      <c r="J13676">
        <v>0</v>
      </c>
      <c r="K13676">
        <v>0</v>
      </c>
      <c r="L13676">
        <v>0</v>
      </c>
      <c r="M13676">
        <v>2</v>
      </c>
      <c r="N13676">
        <v>0.143610016285</v>
      </c>
      <c r="O13676">
        <f t="shared" si="426"/>
        <v>1</v>
      </c>
      <c r="P13676">
        <f t="shared" si="427"/>
        <v>0.13487790223147081</v>
      </c>
    </row>
    <row r="13677" spans="1:16" x14ac:dyDescent="0.2">
      <c r="A13677">
        <v>25931</v>
      </c>
      <c r="B13677">
        <v>1080790</v>
      </c>
      <c r="C13677">
        <v>1</v>
      </c>
      <c r="D13677">
        <v>34</v>
      </c>
      <c r="E13677">
        <v>8.77796901893E-2</v>
      </c>
      <c r="F13677">
        <v>2</v>
      </c>
      <c r="G13677">
        <v>0</v>
      </c>
      <c r="H13677">
        <v>2</v>
      </c>
      <c r="I13677">
        <v>0</v>
      </c>
      <c r="J13677">
        <v>0</v>
      </c>
      <c r="K13677">
        <v>0</v>
      </c>
      <c r="L13677">
        <v>1</v>
      </c>
      <c r="M13677">
        <v>3</v>
      </c>
      <c r="N13677">
        <v>0.18461019478099999</v>
      </c>
      <c r="O13677">
        <f t="shared" si="426"/>
        <v>1</v>
      </c>
      <c r="P13677">
        <f t="shared" si="427"/>
        <v>0.17338509142140718</v>
      </c>
    </row>
    <row r="13678" spans="1:16" x14ac:dyDescent="0.2">
      <c r="A13678">
        <v>25931</v>
      </c>
      <c r="B13678">
        <v>1080566</v>
      </c>
      <c r="C13678">
        <v>0</v>
      </c>
      <c r="D13678">
        <v>54</v>
      </c>
      <c r="E13678">
        <v>0.11788617886199999</v>
      </c>
      <c r="F13678">
        <v>1</v>
      </c>
      <c r="G13678">
        <v>0</v>
      </c>
      <c r="H13678">
        <v>2</v>
      </c>
      <c r="I13678">
        <v>0</v>
      </c>
      <c r="J13678">
        <v>0</v>
      </c>
      <c r="K13678">
        <v>0</v>
      </c>
      <c r="L13678">
        <v>0</v>
      </c>
      <c r="M13678">
        <v>2</v>
      </c>
      <c r="N13678">
        <v>7.6834543356399998E-2</v>
      </c>
      <c r="O13678">
        <f t="shared" si="426"/>
        <v>1</v>
      </c>
      <c r="P13678">
        <f t="shared" si="427"/>
        <v>7.2162668697550059E-2</v>
      </c>
    </row>
    <row r="13679" spans="1:16" x14ac:dyDescent="0.2">
      <c r="A13679">
        <v>25931</v>
      </c>
      <c r="B13679">
        <v>1080681</v>
      </c>
      <c r="C13679">
        <v>0</v>
      </c>
      <c r="D13679">
        <v>67</v>
      </c>
      <c r="E13679">
        <v>0.12690355329899999</v>
      </c>
      <c r="F13679">
        <v>4</v>
      </c>
      <c r="G13679">
        <v>0</v>
      </c>
      <c r="H13679">
        <v>3</v>
      </c>
      <c r="I13679">
        <v>0</v>
      </c>
      <c r="J13679">
        <v>0</v>
      </c>
      <c r="K13679">
        <v>0</v>
      </c>
      <c r="L13679">
        <v>0</v>
      </c>
      <c r="M13679">
        <v>2</v>
      </c>
      <c r="N13679">
        <v>0.23255055018699999</v>
      </c>
      <c r="O13679">
        <f t="shared" si="426"/>
        <v>1</v>
      </c>
      <c r="P13679">
        <f t="shared" si="427"/>
        <v>0.21841046455805663</v>
      </c>
    </row>
    <row r="13680" spans="1:16" x14ac:dyDescent="0.2">
      <c r="A13680">
        <v>25931</v>
      </c>
      <c r="B13680">
        <v>1080687</v>
      </c>
      <c r="C13680">
        <v>0</v>
      </c>
      <c r="D13680">
        <v>60</v>
      </c>
      <c r="E13680">
        <v>0.106703146375</v>
      </c>
      <c r="F13680">
        <v>3</v>
      </c>
      <c r="G13680">
        <v>0</v>
      </c>
      <c r="H13680">
        <v>1</v>
      </c>
      <c r="I13680">
        <v>0</v>
      </c>
      <c r="J13680">
        <v>0</v>
      </c>
      <c r="K13680">
        <v>0</v>
      </c>
      <c r="L13680">
        <v>0</v>
      </c>
      <c r="M13680">
        <v>2</v>
      </c>
      <c r="N13680">
        <v>9.0186904851300001E-2</v>
      </c>
      <c r="O13680">
        <f t="shared" si="426"/>
        <v>1</v>
      </c>
      <c r="P13680">
        <f t="shared" si="427"/>
        <v>8.4703148497331862E-2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1"/>
  <sheetViews>
    <sheetView tabSelected="1" topLeftCell="A287" workbookViewId="0">
      <selection activeCell="D316" sqref="D316"/>
    </sheetView>
  </sheetViews>
  <sheetFormatPr baseColWidth="10" defaultRowHeight="16" x14ac:dyDescent="0.2"/>
  <cols>
    <col min="2" max="2" width="18" customWidth="1"/>
  </cols>
  <sheetData>
    <row r="1" spans="1:13" x14ac:dyDescent="0.2">
      <c r="A1" t="s">
        <v>0</v>
      </c>
      <c r="B1" t="s">
        <v>15</v>
      </c>
      <c r="C1" t="s">
        <v>16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>
        <v>33831</v>
      </c>
      <c r="B2">
        <f>AVERAGEIFS(playerContributions!$P$2:$P$13680, playerContributions!$A$2:$A$13680, averageStartContributions!A2, playerContributions!$O$2:$O$13680, 1)</f>
        <v>0.23784872048117855</v>
      </c>
      <c r="C2">
        <f>COUNTIFS(playerContributions!$A$2:$A$13680,averageStartContributions!A2,playerContributions!$O$2:$O$13680, 1)</f>
        <v>2</v>
      </c>
      <c r="D2">
        <f>AVERAGEIFS(playerContributions!$C$2:$C$13680, playerContributions!$A$2:$A$13680, averageStartContributions!A2, playerContributions!$O$2:$O$13680, 1)</f>
        <v>0</v>
      </c>
      <c r="E2">
        <f>AVERAGEIFS(playerContributions!$D$2:$D$13680, playerContributions!$A$2:$A$13680, averageStartContributions!A2, playerContributions!$O$2:$O$13680, 1)</f>
        <v>16.5</v>
      </c>
      <c r="F2" s="1">
        <f>AVERAGEIFS(playerContributions!$E$2:$E$13680, playerContributions!$A$2:$A$13680, averageStartContributions!A2, playerContributions!$O$2:$O$13680, 1)</f>
        <v>5.4561837245350006E-2</v>
      </c>
      <c r="G2">
        <f>AVERAGEIFS(playerContributions!$F$2:$F$13680, playerContributions!$A$2:$A$13680, averageStartContributions!A2, playerContributions!$O$2:$O$13680, 1)</f>
        <v>0</v>
      </c>
      <c r="H2">
        <f>AVERAGEIFS(playerContributions!$G$2:$G$13680, playerContributions!$A$2:$A$13680, averageStartContributions!A2, playerContributions!$O$2:$O$13680, 1)</f>
        <v>5</v>
      </c>
      <c r="I2">
        <f>AVERAGEIFS(playerContributions!$H$2:$H$13680, playerContributions!$A$2:$A$13680, averageStartContributions!A2, playerContributions!$O$2:$O$13680, 1)</f>
        <v>0</v>
      </c>
      <c r="J2">
        <f>AVERAGEIFS(playerContributions!$I$2:$I$13680, playerContributions!$A$2:$A$13680, averageStartContributions!A2, playerContributions!$O$2:$O$13680, 1)</f>
        <v>0</v>
      </c>
      <c r="K2">
        <f>AVERAGEIFS(playerContributions!$J$2:$J$13680, playerContributions!$A$2:$A$13680, averageStartContributions!A2, playerContributions!$O$2:$O$13680, 1)</f>
        <v>0</v>
      </c>
      <c r="L2">
        <f>AVERAGEIFS(playerContributions!$K$2:$K$13680, playerContributions!$A$2:$A$13680, averageStartContributions!A2, playerContributions!$O$2:$O$13680, 1)</f>
        <v>0</v>
      </c>
      <c r="M2">
        <f>AVERAGEIFS(playerContributions!$L$2:$L$13680, playerContributions!$A$2:$A$13680, averageStartContributions!A2, playerContributions!$O$2:$O$13680, 1)</f>
        <v>0</v>
      </c>
    </row>
    <row r="3" spans="1:13" x14ac:dyDescent="0.2">
      <c r="A3">
        <v>330916</v>
      </c>
      <c r="B3">
        <f>AVERAGEIFS(playerContributions!$P$2:$P$13680, playerContributions!$A$2:$A$13680, averageStartContributions!A3, playerContributions!$O$2:$O$13680, 1)</f>
        <v>0.23358008041174372</v>
      </c>
      <c r="C3">
        <f>COUNTIFS(playerContributions!$A$2:$A$13680,averageStartContributions!A3,playerContributions!$O$2:$O$13680, 1)</f>
        <v>1</v>
      </c>
      <c r="D3">
        <f>AVERAGEIFS(playerContributions!$C$2:$C$13680, playerContributions!$A$2:$A$13680, averageStartContributions!A3, playerContributions!$O$2:$O$13680, 1)</f>
        <v>5</v>
      </c>
      <c r="E3">
        <f>AVERAGEIFS(playerContributions!$D$2:$D$13680, playerContributions!$A$2:$A$13680, averageStartContributions!A3, playerContributions!$O$2:$O$13680, 1)</f>
        <v>28</v>
      </c>
      <c r="F3" s="1">
        <f>AVERAGEIFS(playerContributions!$E$2:$E$13680, playerContributions!$A$2:$A$13680, averageStartContributions!A3, playerContributions!$O$2:$O$13680, 1)</f>
        <v>7.9528718703999995E-2</v>
      </c>
      <c r="G3">
        <f>AVERAGEIFS(playerContributions!$F$2:$F$13680, playerContributions!$A$2:$A$13680, averageStartContributions!A3, playerContributions!$O$2:$O$13680, 1)</f>
        <v>0</v>
      </c>
      <c r="H3">
        <f>AVERAGEIFS(playerContributions!$G$2:$G$13680, playerContributions!$A$2:$A$13680, averageStartContributions!A3, playerContributions!$O$2:$O$13680, 1)</f>
        <v>0</v>
      </c>
      <c r="I3">
        <f>AVERAGEIFS(playerContributions!$H$2:$H$13680, playerContributions!$A$2:$A$13680, averageStartContributions!A3, playerContributions!$O$2:$O$13680, 1)</f>
        <v>2</v>
      </c>
      <c r="J3">
        <f>AVERAGEIFS(playerContributions!$I$2:$I$13680, playerContributions!$A$2:$A$13680, averageStartContributions!A3, playerContributions!$O$2:$O$13680, 1)</f>
        <v>0</v>
      </c>
      <c r="K3">
        <f>AVERAGEIFS(playerContributions!$J$2:$J$13680, playerContributions!$A$2:$A$13680, averageStartContributions!A3, playerContributions!$O$2:$O$13680, 1)</f>
        <v>0</v>
      </c>
      <c r="L3">
        <f>AVERAGEIFS(playerContributions!$K$2:$K$13680, playerContributions!$A$2:$A$13680, averageStartContributions!A3, playerContributions!$O$2:$O$13680, 1)</f>
        <v>0</v>
      </c>
      <c r="M3">
        <f>AVERAGEIFS(playerContributions!$L$2:$L$13680, playerContributions!$A$2:$A$13680, averageStartContributions!A3, playerContributions!$O$2:$O$13680, 1)</f>
        <v>1</v>
      </c>
    </row>
    <row r="4" spans="1:13" x14ac:dyDescent="0.2">
      <c r="A4">
        <v>338496</v>
      </c>
      <c r="B4">
        <f>AVERAGEIFS(playerContributions!$P$2:$P$13680, playerContributions!$A$2:$A$13680, averageStartContributions!A4, playerContributions!$O$2:$O$13680, 1)</f>
        <v>0.23192820776423048</v>
      </c>
      <c r="C4">
        <f>COUNTIFS(playerContributions!$A$2:$A$13680,averageStartContributions!A4,playerContributions!$O$2:$O$13680, 1)</f>
        <v>1</v>
      </c>
      <c r="D4">
        <f>AVERAGEIFS(playerContributions!$C$2:$C$13680, playerContributions!$A$2:$A$13680, averageStartContributions!A4, playerContributions!$O$2:$O$13680, 1)</f>
        <v>1</v>
      </c>
      <c r="E4">
        <f>AVERAGEIFS(playerContributions!$D$2:$D$13680, playerContributions!$A$2:$A$13680, averageStartContributions!A4, playerContributions!$O$2:$O$13680, 1)</f>
        <v>40</v>
      </c>
      <c r="F4" s="1">
        <f>AVERAGEIFS(playerContributions!$E$2:$E$13680, playerContributions!$A$2:$A$13680, averageStartContributions!A4, playerContributions!$O$2:$O$13680, 1)</f>
        <v>9.3535075653399996E-2</v>
      </c>
      <c r="G4">
        <f>AVERAGEIFS(playerContributions!$F$2:$F$13680, playerContributions!$A$2:$A$13680, averageStartContributions!A4, playerContributions!$O$2:$O$13680, 1)</f>
        <v>0</v>
      </c>
      <c r="H4">
        <f>AVERAGEIFS(playerContributions!$G$2:$G$13680, playerContributions!$A$2:$A$13680, averageStartContributions!A4, playerContributions!$O$2:$O$13680, 1)</f>
        <v>0</v>
      </c>
      <c r="I4">
        <f>AVERAGEIFS(playerContributions!$H$2:$H$13680, playerContributions!$A$2:$A$13680, averageStartContributions!A4, playerContributions!$O$2:$O$13680, 1)</f>
        <v>6</v>
      </c>
      <c r="J4">
        <f>AVERAGEIFS(playerContributions!$I$2:$I$13680, playerContributions!$A$2:$A$13680, averageStartContributions!A4, playerContributions!$O$2:$O$13680, 1)</f>
        <v>0</v>
      </c>
      <c r="K4">
        <f>AVERAGEIFS(playerContributions!$J$2:$J$13680, playerContributions!$A$2:$A$13680, averageStartContributions!A4, playerContributions!$O$2:$O$13680, 1)</f>
        <v>0</v>
      </c>
      <c r="L4">
        <f>AVERAGEIFS(playerContributions!$K$2:$K$13680, playerContributions!$A$2:$A$13680, averageStartContributions!A4, playerContributions!$O$2:$O$13680, 1)</f>
        <v>1</v>
      </c>
      <c r="M4">
        <f>AVERAGEIFS(playerContributions!$L$2:$L$13680, playerContributions!$A$2:$A$13680, averageStartContributions!A4, playerContributions!$O$2:$O$13680, 1)</f>
        <v>0</v>
      </c>
    </row>
    <row r="5" spans="1:13" x14ac:dyDescent="0.2">
      <c r="A5">
        <v>8040</v>
      </c>
      <c r="B5">
        <f>AVERAGEIFS(playerContributions!$P$2:$P$13680, playerContributions!$A$2:$A$13680, averageStartContributions!A5, playerContributions!$O$2:$O$13680, 1)</f>
        <v>0.20791260640336506</v>
      </c>
      <c r="C5">
        <f>COUNTIFS(playerContributions!$A$2:$A$13680,averageStartContributions!A5,playerContributions!$O$2:$O$13680, 1)</f>
        <v>13</v>
      </c>
      <c r="D5">
        <f>AVERAGEIFS(playerContributions!$C$2:$C$13680, playerContributions!$A$2:$A$13680, averageStartContributions!A5, playerContributions!$O$2:$O$13680, 1)</f>
        <v>0.61538461538461542</v>
      </c>
      <c r="E5">
        <f>AVERAGEIFS(playerContributions!$D$2:$D$13680, playerContributions!$A$2:$A$13680, averageStartContributions!A5, playerContributions!$O$2:$O$13680, 1)</f>
        <v>67.307692307692307</v>
      </c>
      <c r="F5" s="1">
        <f>AVERAGEIFS(playerContributions!$E$2:$E$13680, playerContributions!$A$2:$A$13680, averageStartContributions!A5, playerContributions!$O$2:$O$13680, 1)</f>
        <v>0.12797025905386922</v>
      </c>
      <c r="G5">
        <f>AVERAGEIFS(playerContributions!$F$2:$F$13680, playerContributions!$A$2:$A$13680, averageStartContributions!A5, playerContributions!$O$2:$O$13680, 1)</f>
        <v>0.46153846153846156</v>
      </c>
      <c r="H5">
        <f>AVERAGEIFS(playerContributions!$G$2:$G$13680, playerContributions!$A$2:$A$13680, averageStartContributions!A5, playerContributions!$O$2:$O$13680, 1)</f>
        <v>0</v>
      </c>
      <c r="I5">
        <f>AVERAGEIFS(playerContributions!$H$2:$H$13680, playerContributions!$A$2:$A$13680, averageStartContributions!A5, playerContributions!$O$2:$O$13680, 1)</f>
        <v>1.5384615384615385</v>
      </c>
      <c r="J5">
        <f>AVERAGEIFS(playerContributions!$I$2:$I$13680, playerContributions!$A$2:$A$13680, averageStartContributions!A5, playerContributions!$O$2:$O$13680, 1)</f>
        <v>0.30769230769230771</v>
      </c>
      <c r="K5">
        <f>AVERAGEIFS(playerContributions!$J$2:$J$13680, playerContributions!$A$2:$A$13680, averageStartContributions!A5, playerContributions!$O$2:$O$13680, 1)</f>
        <v>0</v>
      </c>
      <c r="L5">
        <f>AVERAGEIFS(playerContributions!$K$2:$K$13680, playerContributions!$A$2:$A$13680, averageStartContributions!A5, playerContributions!$O$2:$O$13680, 1)</f>
        <v>0.23076923076923078</v>
      </c>
      <c r="M5">
        <f>AVERAGEIFS(playerContributions!$L$2:$L$13680, playerContributions!$A$2:$A$13680, averageStartContributions!A5, playerContributions!$O$2:$O$13680, 1)</f>
        <v>0.69230769230769229</v>
      </c>
    </row>
    <row r="6" spans="1:13" x14ac:dyDescent="0.2">
      <c r="A6">
        <v>136457</v>
      </c>
      <c r="B6">
        <f>AVERAGEIFS(playerContributions!$P$2:$P$13680, playerContributions!$A$2:$A$13680, averageStartContributions!A6, playerContributions!$O$2:$O$13680, 1)</f>
        <v>0.2033088632263769</v>
      </c>
      <c r="C6">
        <f>COUNTIFS(playerContributions!$A$2:$A$13680,averageStartContributions!A6,playerContributions!$O$2:$O$13680, 1)</f>
        <v>1</v>
      </c>
      <c r="D6">
        <f>AVERAGEIFS(playerContributions!$C$2:$C$13680, playerContributions!$A$2:$A$13680, averageStartContributions!A6, playerContributions!$O$2:$O$13680, 1)</f>
        <v>2</v>
      </c>
      <c r="E6">
        <f>AVERAGEIFS(playerContributions!$D$2:$D$13680, playerContributions!$A$2:$A$13680, averageStartContributions!A6, playerContributions!$O$2:$O$13680, 1)</f>
        <v>43</v>
      </c>
      <c r="F6" s="1">
        <f>AVERAGEIFS(playerContributions!$E$2:$E$13680, playerContributions!$A$2:$A$13680, averageStartContributions!A6, playerContributions!$O$2:$O$13680, 1)</f>
        <v>0.11141678129300001</v>
      </c>
      <c r="G6">
        <f>AVERAGEIFS(playerContributions!$F$2:$F$13680, playerContributions!$A$2:$A$13680, averageStartContributions!A6, playerContributions!$O$2:$O$13680, 1)</f>
        <v>0</v>
      </c>
      <c r="H6">
        <f>AVERAGEIFS(playerContributions!$G$2:$G$13680, playerContributions!$A$2:$A$13680, averageStartContributions!A6, playerContributions!$O$2:$O$13680, 1)</f>
        <v>0</v>
      </c>
      <c r="I6">
        <f>AVERAGEIFS(playerContributions!$H$2:$H$13680, playerContributions!$A$2:$A$13680, averageStartContributions!A6, playerContributions!$O$2:$O$13680, 1)</f>
        <v>5</v>
      </c>
      <c r="J6">
        <f>AVERAGEIFS(playerContributions!$I$2:$I$13680, playerContributions!$A$2:$A$13680, averageStartContributions!A6, playerContributions!$O$2:$O$13680, 1)</f>
        <v>0</v>
      </c>
      <c r="K6">
        <f>AVERAGEIFS(playerContributions!$J$2:$J$13680, playerContributions!$A$2:$A$13680, averageStartContributions!A6, playerContributions!$O$2:$O$13680, 1)</f>
        <v>0</v>
      </c>
      <c r="L6">
        <f>AVERAGEIFS(playerContributions!$K$2:$K$13680, playerContributions!$A$2:$A$13680, averageStartContributions!A6, playerContributions!$O$2:$O$13680, 1)</f>
        <v>0</v>
      </c>
      <c r="M6">
        <f>AVERAGEIFS(playerContributions!$L$2:$L$13680, playerContributions!$A$2:$A$13680, averageStartContributions!A6, playerContributions!$O$2:$O$13680, 1)</f>
        <v>0</v>
      </c>
    </row>
    <row r="7" spans="1:13" x14ac:dyDescent="0.2">
      <c r="A7">
        <v>83078</v>
      </c>
      <c r="B7">
        <f>AVERAGEIFS(playerContributions!$P$2:$P$13680, playerContributions!$A$2:$A$13680, averageStartContributions!A7, playerContributions!$O$2:$O$13680, 1)</f>
        <v>0.20291760908362977</v>
      </c>
      <c r="C7">
        <f>COUNTIFS(playerContributions!$A$2:$A$13680,averageStartContributions!A7,playerContributions!$O$2:$O$13680, 1)</f>
        <v>6</v>
      </c>
      <c r="D7">
        <f>AVERAGEIFS(playerContributions!$C$2:$C$13680, playerContributions!$A$2:$A$13680, averageStartContributions!A7, playerContributions!$O$2:$O$13680, 1)</f>
        <v>0</v>
      </c>
      <c r="E7">
        <f>AVERAGEIFS(playerContributions!$D$2:$D$13680, playerContributions!$A$2:$A$13680, averageStartContributions!A7, playerContributions!$O$2:$O$13680, 1)</f>
        <v>40.666666666666664</v>
      </c>
      <c r="F7" s="1">
        <f>AVERAGEIFS(playerContributions!$E$2:$E$13680, playerContributions!$A$2:$A$13680, averageStartContributions!A7, playerContributions!$O$2:$O$13680, 1)</f>
        <v>0.11078847056833334</v>
      </c>
      <c r="G7">
        <f>AVERAGEIFS(playerContributions!$F$2:$F$13680, playerContributions!$A$2:$A$13680, averageStartContributions!A7, playerContributions!$O$2:$O$13680, 1)</f>
        <v>0.66666666666666663</v>
      </c>
      <c r="H7">
        <f>AVERAGEIFS(playerContributions!$G$2:$G$13680, playerContributions!$A$2:$A$13680, averageStartContributions!A7, playerContributions!$O$2:$O$13680, 1)</f>
        <v>0</v>
      </c>
      <c r="I7">
        <f>AVERAGEIFS(playerContributions!$H$2:$H$13680, playerContributions!$A$2:$A$13680, averageStartContributions!A7, playerContributions!$O$2:$O$13680, 1)</f>
        <v>2.8333333333333335</v>
      </c>
      <c r="J7">
        <f>AVERAGEIFS(playerContributions!$I$2:$I$13680, playerContributions!$A$2:$A$13680, averageStartContributions!A7, playerContributions!$O$2:$O$13680, 1)</f>
        <v>0</v>
      </c>
      <c r="K7">
        <f>AVERAGEIFS(playerContributions!$J$2:$J$13680, playerContributions!$A$2:$A$13680, averageStartContributions!A7, playerContributions!$O$2:$O$13680, 1)</f>
        <v>0</v>
      </c>
      <c r="L7">
        <f>AVERAGEIFS(playerContributions!$K$2:$K$13680, playerContributions!$A$2:$A$13680, averageStartContributions!A7, playerContributions!$O$2:$O$13680, 1)</f>
        <v>0</v>
      </c>
      <c r="M7">
        <f>AVERAGEIFS(playerContributions!$L$2:$L$13680, playerContributions!$A$2:$A$13680, averageStartContributions!A7, playerContributions!$O$2:$O$13680, 1)</f>
        <v>0.83333333333333337</v>
      </c>
    </row>
    <row r="8" spans="1:13" x14ac:dyDescent="0.2">
      <c r="A8">
        <v>312584</v>
      </c>
      <c r="B8">
        <f>AVERAGEIFS(playerContributions!$P$2:$P$13680, playerContributions!$A$2:$A$13680, averageStartContributions!A8, playerContributions!$O$2:$O$13680, 1)</f>
        <v>0.18188746841275458</v>
      </c>
      <c r="C8">
        <f>COUNTIFS(playerContributions!$A$2:$A$13680,averageStartContributions!A8,playerContributions!$O$2:$O$13680, 1)</f>
        <v>1</v>
      </c>
      <c r="D8">
        <f>AVERAGEIFS(playerContributions!$C$2:$C$13680, playerContributions!$A$2:$A$13680, averageStartContributions!A8, playerContributions!$O$2:$O$13680, 1)</f>
        <v>0</v>
      </c>
      <c r="E8">
        <f>AVERAGEIFS(playerContributions!$D$2:$D$13680, playerContributions!$A$2:$A$13680, averageStartContributions!A8, playerContributions!$O$2:$O$13680, 1)</f>
        <v>13</v>
      </c>
      <c r="F8" s="1">
        <f>AVERAGEIFS(playerContributions!$E$2:$E$13680, playerContributions!$A$2:$A$13680, averageStartContributions!A8, playerContributions!$O$2:$O$13680, 1)</f>
        <v>4.5392022008299997E-2</v>
      </c>
      <c r="G8">
        <f>AVERAGEIFS(playerContributions!$F$2:$F$13680, playerContributions!$A$2:$A$13680, averageStartContributions!A8, playerContributions!$O$2:$O$13680, 1)</f>
        <v>0</v>
      </c>
      <c r="H8">
        <f>AVERAGEIFS(playerContributions!$G$2:$G$13680, playerContributions!$A$2:$A$13680, averageStartContributions!A8, playerContributions!$O$2:$O$13680, 1)</f>
        <v>1</v>
      </c>
      <c r="I8">
        <f>AVERAGEIFS(playerContributions!$H$2:$H$13680, playerContributions!$A$2:$A$13680, averageStartContributions!A8, playerContributions!$O$2:$O$13680, 1)</f>
        <v>0</v>
      </c>
      <c r="J8">
        <f>AVERAGEIFS(playerContributions!$I$2:$I$13680, playerContributions!$A$2:$A$13680, averageStartContributions!A8, playerContributions!$O$2:$O$13680, 1)</f>
        <v>0</v>
      </c>
      <c r="K8">
        <f>AVERAGEIFS(playerContributions!$J$2:$J$13680, playerContributions!$A$2:$A$13680, averageStartContributions!A8, playerContributions!$O$2:$O$13680, 1)</f>
        <v>0</v>
      </c>
      <c r="L8">
        <f>AVERAGEIFS(playerContributions!$K$2:$K$13680, playerContributions!$A$2:$A$13680, averageStartContributions!A8, playerContributions!$O$2:$O$13680, 1)</f>
        <v>0</v>
      </c>
      <c r="M8">
        <f>AVERAGEIFS(playerContributions!$L$2:$L$13680, playerContributions!$A$2:$A$13680, averageStartContributions!A8, playerContributions!$O$2:$O$13680, 1)</f>
        <v>0</v>
      </c>
    </row>
    <row r="9" spans="1:13" x14ac:dyDescent="0.2">
      <c r="A9">
        <v>97752</v>
      </c>
      <c r="B9">
        <f>AVERAGEIFS(playerContributions!$P$2:$P$13680, playerContributions!$A$2:$A$13680, averageStartContributions!A9, playerContributions!$O$2:$O$13680, 1)</f>
        <v>0.18183157771277064</v>
      </c>
      <c r="C9">
        <f>COUNTIFS(playerContributions!$A$2:$A$13680,averageStartContributions!A9,playerContributions!$O$2:$O$13680, 1)</f>
        <v>29</v>
      </c>
      <c r="D9">
        <f>AVERAGEIFS(playerContributions!$C$2:$C$13680, playerContributions!$A$2:$A$13680, averageStartContributions!A9, playerContributions!$O$2:$O$13680, 1)</f>
        <v>2.3448275862068964</v>
      </c>
      <c r="E9">
        <f>AVERAGEIFS(playerContributions!$D$2:$D$13680, playerContributions!$A$2:$A$13680, averageStartContributions!A9, playerContributions!$O$2:$O$13680, 1)</f>
        <v>62.517241379310342</v>
      </c>
      <c r="F9" s="1">
        <f>AVERAGEIFS(playerContributions!$E$2:$E$13680, playerContributions!$A$2:$A$13680, averageStartContributions!A9, playerContributions!$O$2:$O$13680, 1)</f>
        <v>0.1255174679314793</v>
      </c>
      <c r="G9">
        <f>AVERAGEIFS(playerContributions!$F$2:$F$13680, playerContributions!$A$2:$A$13680, averageStartContributions!A9, playerContributions!$O$2:$O$13680, 1)</f>
        <v>2.8275862068965516</v>
      </c>
      <c r="H9">
        <f>AVERAGEIFS(playerContributions!$G$2:$G$13680, playerContributions!$A$2:$A$13680, averageStartContributions!A9, playerContributions!$O$2:$O$13680, 1)</f>
        <v>0</v>
      </c>
      <c r="I9">
        <f>AVERAGEIFS(playerContributions!$H$2:$H$13680, playerContributions!$A$2:$A$13680, averageStartContributions!A9, playerContributions!$O$2:$O$13680, 1)</f>
        <v>1.7586206896551724</v>
      </c>
      <c r="J9">
        <f>AVERAGEIFS(playerContributions!$I$2:$I$13680, playerContributions!$A$2:$A$13680, averageStartContributions!A9, playerContributions!$O$2:$O$13680, 1)</f>
        <v>0.2413793103448276</v>
      </c>
      <c r="K9">
        <f>AVERAGEIFS(playerContributions!$J$2:$J$13680, playerContributions!$A$2:$A$13680, averageStartContributions!A9, playerContributions!$O$2:$O$13680, 1)</f>
        <v>0</v>
      </c>
      <c r="L9">
        <f>AVERAGEIFS(playerContributions!$K$2:$K$13680, playerContributions!$A$2:$A$13680, averageStartContributions!A9, playerContributions!$O$2:$O$13680, 1)</f>
        <v>0.17241379310344829</v>
      </c>
      <c r="M9">
        <f>AVERAGEIFS(playerContributions!$L$2:$L$13680, playerContributions!$A$2:$A$13680, averageStartContributions!A9, playerContributions!$O$2:$O$13680, 1)</f>
        <v>0.13793103448275862</v>
      </c>
    </row>
    <row r="10" spans="1:13" x14ac:dyDescent="0.2">
      <c r="A10">
        <v>4522</v>
      </c>
      <c r="B10">
        <f>AVERAGEIFS(playerContributions!$P$2:$P$13680, playerContributions!$A$2:$A$13680, averageStartContributions!A10, playerContributions!$O$2:$O$13680, 1)</f>
        <v>0.17883545408138693</v>
      </c>
      <c r="C10">
        <f>COUNTIFS(playerContributions!$A$2:$A$13680,averageStartContributions!A10,playerContributions!$O$2:$O$13680, 1)</f>
        <v>7</v>
      </c>
      <c r="D10">
        <f>AVERAGEIFS(playerContributions!$C$2:$C$13680, playerContributions!$A$2:$A$13680, averageStartContributions!A10, playerContributions!$O$2:$O$13680, 1)</f>
        <v>1.2857142857142858</v>
      </c>
      <c r="E10">
        <f>AVERAGEIFS(playerContributions!$D$2:$D$13680, playerContributions!$A$2:$A$13680, averageStartContributions!A10, playerContributions!$O$2:$O$13680, 1)</f>
        <v>70.714285714285708</v>
      </c>
      <c r="F10" s="1">
        <f>AVERAGEIFS(playerContributions!$E$2:$E$13680, playerContributions!$A$2:$A$13680, averageStartContributions!A10, playerContributions!$O$2:$O$13680, 1)</f>
        <v>0.11512714529147142</v>
      </c>
      <c r="G10">
        <f>AVERAGEIFS(playerContributions!$F$2:$F$13680, playerContributions!$A$2:$A$13680, averageStartContributions!A10, playerContributions!$O$2:$O$13680, 1)</f>
        <v>0</v>
      </c>
      <c r="H10">
        <f>AVERAGEIFS(playerContributions!$G$2:$G$13680, playerContributions!$A$2:$A$13680, averageStartContributions!A10, playerContributions!$O$2:$O$13680, 1)</f>
        <v>0</v>
      </c>
      <c r="I10">
        <f>AVERAGEIFS(playerContributions!$H$2:$H$13680, playerContributions!$A$2:$A$13680, averageStartContributions!A10, playerContributions!$O$2:$O$13680, 1)</f>
        <v>0.8571428571428571</v>
      </c>
      <c r="J10">
        <f>AVERAGEIFS(playerContributions!$I$2:$I$13680, playerContributions!$A$2:$A$13680, averageStartContributions!A10, playerContributions!$O$2:$O$13680, 1)</f>
        <v>0.2857142857142857</v>
      </c>
      <c r="K10">
        <f>AVERAGEIFS(playerContributions!$J$2:$J$13680, playerContributions!$A$2:$A$13680, averageStartContributions!A10, playerContributions!$O$2:$O$13680, 1)</f>
        <v>0</v>
      </c>
      <c r="L10">
        <f>AVERAGEIFS(playerContributions!$K$2:$K$13680, playerContributions!$A$2:$A$13680, averageStartContributions!A10, playerContributions!$O$2:$O$13680, 1)</f>
        <v>0.2857142857142857</v>
      </c>
      <c r="M10">
        <f>AVERAGEIFS(playerContributions!$L$2:$L$13680, playerContributions!$A$2:$A$13680, averageStartContributions!A10, playerContributions!$O$2:$O$13680, 1)</f>
        <v>0</v>
      </c>
    </row>
    <row r="11" spans="1:13" x14ac:dyDescent="0.2">
      <c r="A11">
        <v>26236</v>
      </c>
      <c r="B11">
        <f>AVERAGEIFS(playerContributions!$P$2:$P$13680, playerContributions!$A$2:$A$13680, averageStartContributions!A11, playerContributions!$O$2:$O$13680, 1)</f>
        <v>0.17450333555912123</v>
      </c>
      <c r="C11">
        <f>COUNTIFS(playerContributions!$A$2:$A$13680,averageStartContributions!A11,playerContributions!$O$2:$O$13680, 1)</f>
        <v>1</v>
      </c>
      <c r="D11">
        <f>AVERAGEIFS(playerContributions!$C$2:$C$13680, playerContributions!$A$2:$A$13680, averageStartContributions!A11, playerContributions!$O$2:$O$13680, 1)</f>
        <v>0</v>
      </c>
      <c r="E11">
        <f>AVERAGEIFS(playerContributions!$D$2:$D$13680, playerContributions!$A$2:$A$13680, averageStartContributions!A11, playerContributions!$O$2:$O$13680, 1)</f>
        <v>18</v>
      </c>
      <c r="F11" s="1">
        <f>AVERAGEIFS(playerContributions!$E$2:$E$13680, playerContributions!$A$2:$A$13680, averageStartContributions!A11, playerContributions!$O$2:$O$13680, 1)</f>
        <v>4.6540880503099999E-2</v>
      </c>
      <c r="G11">
        <f>AVERAGEIFS(playerContributions!$F$2:$F$13680, playerContributions!$A$2:$A$13680, averageStartContributions!A11, playerContributions!$O$2:$O$13680, 1)</f>
        <v>1</v>
      </c>
      <c r="H11">
        <f>AVERAGEIFS(playerContributions!$G$2:$G$13680, playerContributions!$A$2:$A$13680, averageStartContributions!A11, playerContributions!$O$2:$O$13680, 1)</f>
        <v>4</v>
      </c>
      <c r="I11">
        <f>AVERAGEIFS(playerContributions!$H$2:$H$13680, playerContributions!$A$2:$A$13680, averageStartContributions!A11, playerContributions!$O$2:$O$13680, 1)</f>
        <v>0</v>
      </c>
      <c r="J11">
        <f>AVERAGEIFS(playerContributions!$I$2:$I$13680, playerContributions!$A$2:$A$13680, averageStartContributions!A11, playerContributions!$O$2:$O$13680, 1)</f>
        <v>0</v>
      </c>
      <c r="K11">
        <f>AVERAGEIFS(playerContributions!$J$2:$J$13680, playerContributions!$A$2:$A$13680, averageStartContributions!A11, playerContributions!$O$2:$O$13680, 1)</f>
        <v>0</v>
      </c>
      <c r="L11">
        <f>AVERAGEIFS(playerContributions!$K$2:$K$13680, playerContributions!$A$2:$A$13680, averageStartContributions!A11, playerContributions!$O$2:$O$13680, 1)</f>
        <v>0</v>
      </c>
      <c r="M11">
        <f>AVERAGEIFS(playerContributions!$L$2:$L$13680, playerContributions!$A$2:$A$13680, averageStartContributions!A11, playerContributions!$O$2:$O$13680, 1)</f>
        <v>0</v>
      </c>
    </row>
    <row r="12" spans="1:13" x14ac:dyDescent="0.2">
      <c r="A12">
        <v>33404</v>
      </c>
      <c r="B12">
        <f>AVERAGEIFS(playerContributions!$P$2:$P$13680, playerContributions!$A$2:$A$13680, averageStartContributions!A12, playerContributions!$O$2:$O$13680, 1)</f>
        <v>0.17186023790682609</v>
      </c>
      <c r="C12">
        <f>COUNTIFS(playerContributions!$A$2:$A$13680,averageStartContributions!A12,playerContributions!$O$2:$O$13680, 1)</f>
        <v>36</v>
      </c>
      <c r="D12">
        <f>AVERAGEIFS(playerContributions!$C$2:$C$13680, playerContributions!$A$2:$A$13680, averageStartContributions!A12, playerContributions!$O$2:$O$13680, 1)</f>
        <v>3.9722222222222223</v>
      </c>
      <c r="E12">
        <f>AVERAGEIFS(playerContributions!$D$2:$D$13680, playerContributions!$A$2:$A$13680, averageStartContributions!A12, playerContributions!$O$2:$O$13680, 1)</f>
        <v>40.944444444444443</v>
      </c>
      <c r="F12" s="1">
        <f>AVERAGEIFS(playerContributions!$E$2:$E$13680, playerContributions!$A$2:$A$13680, averageStartContributions!A12, playerContributions!$O$2:$O$13680, 1)</f>
        <v>9.5255750347877782E-2</v>
      </c>
      <c r="G12">
        <f>AVERAGEIFS(playerContributions!$F$2:$F$13680, playerContributions!$A$2:$A$13680, averageStartContributions!A12, playerContributions!$O$2:$O$13680, 1)</f>
        <v>0.55555555555555558</v>
      </c>
      <c r="H12">
        <f>AVERAGEIFS(playerContributions!$G$2:$G$13680, playerContributions!$A$2:$A$13680, averageStartContributions!A12, playerContributions!$O$2:$O$13680, 1)</f>
        <v>0</v>
      </c>
      <c r="I12">
        <f>AVERAGEIFS(playerContributions!$H$2:$H$13680, playerContributions!$A$2:$A$13680, averageStartContributions!A12, playerContributions!$O$2:$O$13680, 1)</f>
        <v>0.5</v>
      </c>
      <c r="J12">
        <f>AVERAGEIFS(playerContributions!$I$2:$I$13680, playerContributions!$A$2:$A$13680, averageStartContributions!A12, playerContributions!$O$2:$O$13680, 1)</f>
        <v>8.3333333333333329E-2</v>
      </c>
      <c r="K12">
        <f>AVERAGEIFS(playerContributions!$J$2:$J$13680, playerContributions!$A$2:$A$13680, averageStartContributions!A12, playerContributions!$O$2:$O$13680, 1)</f>
        <v>0</v>
      </c>
      <c r="L12">
        <f>AVERAGEIFS(playerContributions!$K$2:$K$13680, playerContributions!$A$2:$A$13680, averageStartContributions!A12, playerContributions!$O$2:$O$13680, 1)</f>
        <v>0.44444444444444442</v>
      </c>
      <c r="M12">
        <f>AVERAGEIFS(playerContributions!$L$2:$L$13680, playerContributions!$A$2:$A$13680, averageStartContributions!A12, playerContributions!$O$2:$O$13680, 1)</f>
        <v>0.1388888888888889</v>
      </c>
    </row>
    <row r="13" spans="1:13" x14ac:dyDescent="0.2">
      <c r="A13">
        <v>14053</v>
      </c>
      <c r="B13">
        <f>AVERAGEIFS(playerContributions!$P$2:$P$13680, playerContributions!$A$2:$A$13680, averageStartContributions!A13, playerContributions!$O$2:$O$13680, 1)</f>
        <v>0.16980731504822691</v>
      </c>
      <c r="C13">
        <f>COUNTIFS(playerContributions!$A$2:$A$13680,averageStartContributions!A13,playerContributions!$O$2:$O$13680, 1)</f>
        <v>22</v>
      </c>
      <c r="D13">
        <f>AVERAGEIFS(playerContributions!$C$2:$C$13680, playerContributions!$A$2:$A$13680, averageStartContributions!A13, playerContributions!$O$2:$O$13680, 1)</f>
        <v>1.2272727272727273</v>
      </c>
      <c r="E13">
        <f>AVERAGEIFS(playerContributions!$D$2:$D$13680, playerContributions!$A$2:$A$13680, averageStartContributions!A13, playerContributions!$O$2:$O$13680, 1)</f>
        <v>70.318181818181813</v>
      </c>
      <c r="F13" s="1">
        <f>AVERAGEIFS(playerContributions!$E$2:$E$13680, playerContributions!$A$2:$A$13680, averageStartContributions!A13, playerContributions!$O$2:$O$13680, 1)</f>
        <v>0.11212674810332728</v>
      </c>
      <c r="G13">
        <f>AVERAGEIFS(playerContributions!$F$2:$F$13680, playerContributions!$A$2:$A$13680, averageStartContributions!A13, playerContributions!$O$2:$O$13680, 1)</f>
        <v>1.6818181818181819</v>
      </c>
      <c r="H13">
        <f>AVERAGEIFS(playerContributions!$G$2:$G$13680, playerContributions!$A$2:$A$13680, averageStartContributions!A13, playerContributions!$O$2:$O$13680, 1)</f>
        <v>0</v>
      </c>
      <c r="I13">
        <f>AVERAGEIFS(playerContributions!$H$2:$H$13680, playerContributions!$A$2:$A$13680, averageStartContributions!A13, playerContributions!$O$2:$O$13680, 1)</f>
        <v>1.9090909090909092</v>
      </c>
      <c r="J13">
        <f>AVERAGEIFS(playerContributions!$I$2:$I$13680, playerContributions!$A$2:$A$13680, averageStartContributions!A13, playerContributions!$O$2:$O$13680, 1)</f>
        <v>0.18181818181818182</v>
      </c>
      <c r="K13">
        <f>AVERAGEIFS(playerContributions!$J$2:$J$13680, playerContributions!$A$2:$A$13680, averageStartContributions!A13, playerContributions!$O$2:$O$13680, 1)</f>
        <v>0</v>
      </c>
      <c r="L13">
        <f>AVERAGEIFS(playerContributions!$K$2:$K$13680, playerContributions!$A$2:$A$13680, averageStartContributions!A13, playerContributions!$O$2:$O$13680, 1)</f>
        <v>0.22727272727272727</v>
      </c>
      <c r="M13">
        <f>AVERAGEIFS(playerContributions!$L$2:$L$13680, playerContributions!$A$2:$A$13680, averageStartContributions!A13, playerContributions!$O$2:$O$13680, 1)</f>
        <v>0</v>
      </c>
    </row>
    <row r="14" spans="1:13" x14ac:dyDescent="0.2">
      <c r="A14">
        <v>69344</v>
      </c>
      <c r="B14">
        <f>AVERAGEIFS(playerContributions!$P$2:$P$13680, playerContributions!$A$2:$A$13680, averageStartContributions!A14, playerContributions!$O$2:$O$13680, 1)</f>
        <v>0.16920034288797789</v>
      </c>
      <c r="C14">
        <f>COUNTIFS(playerContributions!$A$2:$A$13680,averageStartContributions!A14,playerContributions!$O$2:$O$13680, 1)</f>
        <v>36</v>
      </c>
      <c r="D14">
        <f>AVERAGEIFS(playerContributions!$C$2:$C$13680, playerContributions!$A$2:$A$13680, averageStartContributions!A14, playerContributions!$O$2:$O$13680, 1)</f>
        <v>0.75</v>
      </c>
      <c r="E14">
        <f>AVERAGEIFS(playerContributions!$D$2:$D$13680, playerContributions!$A$2:$A$13680, averageStartContributions!A14, playerContributions!$O$2:$O$13680, 1)</f>
        <v>44.027777777777779</v>
      </c>
      <c r="F14" s="1">
        <f>AVERAGEIFS(playerContributions!$E$2:$E$13680, playerContributions!$A$2:$A$13680, averageStartContributions!A14, playerContributions!$O$2:$O$13680, 1)</f>
        <v>0.10290360710898057</v>
      </c>
      <c r="G14">
        <f>AVERAGEIFS(playerContributions!$F$2:$F$13680, playerContributions!$A$2:$A$13680, averageStartContributions!A14, playerContributions!$O$2:$O$13680, 1)</f>
        <v>0.58333333333333337</v>
      </c>
      <c r="H14">
        <f>AVERAGEIFS(playerContributions!$G$2:$G$13680, playerContributions!$A$2:$A$13680, averageStartContributions!A14, playerContributions!$O$2:$O$13680, 1)</f>
        <v>0</v>
      </c>
      <c r="I14">
        <f>AVERAGEIFS(playerContributions!$H$2:$H$13680, playerContributions!$A$2:$A$13680, averageStartContributions!A14, playerContributions!$O$2:$O$13680, 1)</f>
        <v>1.25</v>
      </c>
      <c r="J14">
        <f>AVERAGEIFS(playerContributions!$I$2:$I$13680, playerContributions!$A$2:$A$13680, averageStartContributions!A14, playerContributions!$O$2:$O$13680, 1)</f>
        <v>0</v>
      </c>
      <c r="K14">
        <f>AVERAGEIFS(playerContributions!$J$2:$J$13680, playerContributions!$A$2:$A$13680, averageStartContributions!A14, playerContributions!$O$2:$O$13680, 1)</f>
        <v>0</v>
      </c>
      <c r="L14">
        <f>AVERAGEIFS(playerContributions!$K$2:$K$13680, playerContributions!$A$2:$A$13680, averageStartContributions!A14, playerContributions!$O$2:$O$13680, 1)</f>
        <v>0.22222222222222221</v>
      </c>
      <c r="M14">
        <f>AVERAGEIFS(playerContributions!$L$2:$L$13680, playerContributions!$A$2:$A$13680, averageStartContributions!A14, playerContributions!$O$2:$O$13680, 1)</f>
        <v>0.41666666666666669</v>
      </c>
    </row>
    <row r="15" spans="1:13" x14ac:dyDescent="0.2">
      <c r="A15">
        <v>29544</v>
      </c>
      <c r="B15">
        <f>AVERAGEIFS(playerContributions!$P$2:$P$13680, playerContributions!$A$2:$A$13680, averageStartContributions!A15, playerContributions!$O$2:$O$13680, 1)</f>
        <v>0.16665589636595893</v>
      </c>
      <c r="C15">
        <f>COUNTIFS(playerContributions!$A$2:$A$13680,averageStartContributions!A15,playerContributions!$O$2:$O$13680, 1)</f>
        <v>12</v>
      </c>
      <c r="D15">
        <f>AVERAGEIFS(playerContributions!$C$2:$C$13680, playerContributions!$A$2:$A$13680, averageStartContributions!A15, playerContributions!$O$2:$O$13680, 1)</f>
        <v>0.75</v>
      </c>
      <c r="E15">
        <f>AVERAGEIFS(playerContributions!$D$2:$D$13680, playerContributions!$A$2:$A$13680, averageStartContributions!A15, playerContributions!$O$2:$O$13680, 1)</f>
        <v>61.666666666666664</v>
      </c>
      <c r="F15" s="1">
        <f>AVERAGEIFS(playerContributions!$E$2:$E$13680, playerContributions!$A$2:$A$13680, averageStartContributions!A15, playerContributions!$O$2:$O$13680, 1)</f>
        <v>0.11261814109344166</v>
      </c>
      <c r="G15">
        <f>AVERAGEIFS(playerContributions!$F$2:$F$13680, playerContributions!$A$2:$A$13680, averageStartContributions!A15, playerContributions!$O$2:$O$13680, 1)</f>
        <v>1.5</v>
      </c>
      <c r="H15">
        <f>AVERAGEIFS(playerContributions!$G$2:$G$13680, playerContributions!$A$2:$A$13680, averageStartContributions!A15, playerContributions!$O$2:$O$13680, 1)</f>
        <v>0</v>
      </c>
      <c r="I15">
        <f>AVERAGEIFS(playerContributions!$H$2:$H$13680, playerContributions!$A$2:$A$13680, averageStartContributions!A15, playerContributions!$O$2:$O$13680, 1)</f>
        <v>2</v>
      </c>
      <c r="J15">
        <f>AVERAGEIFS(playerContributions!$I$2:$I$13680, playerContributions!$A$2:$A$13680, averageStartContributions!A15, playerContributions!$O$2:$O$13680, 1)</f>
        <v>0.16666666666666666</v>
      </c>
      <c r="K15">
        <f>AVERAGEIFS(playerContributions!$J$2:$J$13680, playerContributions!$A$2:$A$13680, averageStartContributions!A15, playerContributions!$O$2:$O$13680, 1)</f>
        <v>0</v>
      </c>
      <c r="L15">
        <f>AVERAGEIFS(playerContributions!$K$2:$K$13680, playerContributions!$A$2:$A$13680, averageStartContributions!A15, playerContributions!$O$2:$O$13680, 1)</f>
        <v>8.3333333333333329E-2</v>
      </c>
      <c r="M15">
        <f>AVERAGEIFS(playerContributions!$L$2:$L$13680, playerContributions!$A$2:$A$13680, averageStartContributions!A15, playerContributions!$O$2:$O$13680, 1)</f>
        <v>0</v>
      </c>
    </row>
    <row r="16" spans="1:13" x14ac:dyDescent="0.2">
      <c r="A16">
        <v>81681</v>
      </c>
      <c r="B16">
        <f>AVERAGEIFS(playerContributions!$P$2:$P$13680, playerContributions!$A$2:$A$13680, averageStartContributions!A16, playerContributions!$O$2:$O$13680, 1)</f>
        <v>0.16309838568146309</v>
      </c>
      <c r="C16">
        <f>COUNTIFS(playerContributions!$A$2:$A$13680,averageStartContributions!A16,playerContributions!$O$2:$O$13680, 1)</f>
        <v>19</v>
      </c>
      <c r="D16">
        <f>AVERAGEIFS(playerContributions!$C$2:$C$13680, playerContributions!$A$2:$A$13680, averageStartContributions!A16, playerContributions!$O$2:$O$13680, 1)</f>
        <v>5.2631578947368418E-2</v>
      </c>
      <c r="E16">
        <f>AVERAGEIFS(playerContributions!$D$2:$D$13680, playerContributions!$A$2:$A$13680, averageStartContributions!A16, playerContributions!$O$2:$O$13680, 1)</f>
        <v>15</v>
      </c>
      <c r="F16" s="1">
        <f>AVERAGEIFS(playerContributions!$E$2:$E$13680, playerContributions!$A$2:$A$13680, averageStartContributions!A16, playerContributions!$O$2:$O$13680, 1)</f>
        <v>5.9007969512626317E-2</v>
      </c>
      <c r="G16">
        <f>AVERAGEIFS(playerContributions!$F$2:$F$13680, playerContributions!$A$2:$A$13680, averageStartContributions!A16, playerContributions!$O$2:$O$13680, 1)</f>
        <v>0.15789473684210525</v>
      </c>
      <c r="H16">
        <f>AVERAGEIFS(playerContributions!$G$2:$G$13680, playerContributions!$A$2:$A$13680, averageStartContributions!A16, playerContributions!$O$2:$O$13680, 1)</f>
        <v>2.7894736842105261</v>
      </c>
      <c r="I16">
        <f>AVERAGEIFS(playerContributions!$H$2:$H$13680, playerContributions!$A$2:$A$13680, averageStartContributions!A16, playerContributions!$O$2:$O$13680, 1)</f>
        <v>5.2631578947368418E-2</v>
      </c>
      <c r="J16">
        <f>AVERAGEIFS(playerContributions!$I$2:$I$13680, playerContributions!$A$2:$A$13680, averageStartContributions!A16, playerContributions!$O$2:$O$13680, 1)</f>
        <v>0.10526315789473684</v>
      </c>
      <c r="K16">
        <f>AVERAGEIFS(playerContributions!$J$2:$J$13680, playerContributions!$A$2:$A$13680, averageStartContributions!A16, playerContributions!$O$2:$O$13680, 1)</f>
        <v>0</v>
      </c>
      <c r="L16">
        <f>AVERAGEIFS(playerContributions!$K$2:$K$13680, playerContributions!$A$2:$A$13680, averageStartContributions!A16, playerContributions!$O$2:$O$13680, 1)</f>
        <v>0</v>
      </c>
      <c r="M16">
        <f>AVERAGEIFS(playerContributions!$L$2:$L$13680, playerContributions!$A$2:$A$13680, averageStartContributions!A16, playerContributions!$O$2:$O$13680, 1)</f>
        <v>5.2631578947368418E-2</v>
      </c>
    </row>
    <row r="17" spans="1:13" x14ac:dyDescent="0.2">
      <c r="A17">
        <v>71174</v>
      </c>
      <c r="B17">
        <f>AVERAGEIFS(playerContributions!$P$2:$P$13680, playerContributions!$A$2:$A$13680, averageStartContributions!A17, playerContributions!$O$2:$O$13680, 1)</f>
        <v>0.16307401763650972</v>
      </c>
      <c r="C17">
        <f>COUNTIFS(playerContributions!$A$2:$A$13680,averageStartContributions!A17,playerContributions!$O$2:$O$13680, 1)</f>
        <v>27</v>
      </c>
      <c r="D17">
        <f>AVERAGEIFS(playerContributions!$C$2:$C$13680, playerContributions!$A$2:$A$13680, averageStartContributions!A17, playerContributions!$O$2:$O$13680, 1)</f>
        <v>1.037037037037037</v>
      </c>
      <c r="E17">
        <f>AVERAGEIFS(playerContributions!$D$2:$D$13680, playerContributions!$A$2:$A$13680, averageStartContributions!A17, playerContributions!$O$2:$O$13680, 1)</f>
        <v>65.555555555555557</v>
      </c>
      <c r="F17" s="1">
        <f>AVERAGEIFS(playerContributions!$E$2:$E$13680, playerContributions!$A$2:$A$13680, averageStartContributions!A17, playerContributions!$O$2:$O$13680, 1)</f>
        <v>0.12328544539550743</v>
      </c>
      <c r="G17">
        <f>AVERAGEIFS(playerContributions!$F$2:$F$13680, playerContributions!$A$2:$A$13680, averageStartContributions!A17, playerContributions!$O$2:$O$13680, 1)</f>
        <v>0.96296296296296291</v>
      </c>
      <c r="H17">
        <f>AVERAGEIFS(playerContributions!$G$2:$G$13680, playerContributions!$A$2:$A$13680, averageStartContributions!A17, playerContributions!$O$2:$O$13680, 1)</f>
        <v>0</v>
      </c>
      <c r="I17">
        <f>AVERAGEIFS(playerContributions!$H$2:$H$13680, playerContributions!$A$2:$A$13680, averageStartContributions!A17, playerContributions!$O$2:$O$13680, 1)</f>
        <v>2.9629629629629628</v>
      </c>
      <c r="J17">
        <f>AVERAGEIFS(playerContributions!$I$2:$I$13680, playerContributions!$A$2:$A$13680, averageStartContributions!A17, playerContributions!$O$2:$O$13680, 1)</f>
        <v>0.18518518518518517</v>
      </c>
      <c r="K17">
        <f>AVERAGEIFS(playerContributions!$J$2:$J$13680, playerContributions!$A$2:$A$13680, averageStartContributions!A17, playerContributions!$O$2:$O$13680, 1)</f>
        <v>7.407407407407407E-2</v>
      </c>
      <c r="L17">
        <f>AVERAGEIFS(playerContributions!$K$2:$K$13680, playerContributions!$A$2:$A$13680, averageStartContributions!A17, playerContributions!$O$2:$O$13680, 1)</f>
        <v>3.7037037037037035E-2</v>
      </c>
      <c r="M17">
        <f>AVERAGEIFS(playerContributions!$L$2:$L$13680, playerContributions!$A$2:$A$13680, averageStartContributions!A17, playerContributions!$O$2:$O$13680, 1)</f>
        <v>0.22222222222222221</v>
      </c>
    </row>
    <row r="18" spans="1:13" x14ac:dyDescent="0.2">
      <c r="A18">
        <v>25604</v>
      </c>
      <c r="B18">
        <f>AVERAGEIFS(playerContributions!$P$2:$P$13680, playerContributions!$A$2:$A$13680, averageStartContributions!A18, playerContributions!$O$2:$O$13680, 1)</f>
        <v>0.16189584627359441</v>
      </c>
      <c r="C18">
        <f>COUNTIFS(playerContributions!$A$2:$A$13680,averageStartContributions!A18,playerContributions!$O$2:$O$13680, 1)</f>
        <v>34</v>
      </c>
      <c r="D18">
        <f>AVERAGEIFS(playerContributions!$C$2:$C$13680, playerContributions!$A$2:$A$13680, averageStartContributions!A18, playerContributions!$O$2:$O$13680, 1)</f>
        <v>0</v>
      </c>
      <c r="E18">
        <f>AVERAGEIFS(playerContributions!$D$2:$D$13680, playerContributions!$A$2:$A$13680, averageStartContributions!A18, playerContributions!$O$2:$O$13680, 1)</f>
        <v>22.529411764705884</v>
      </c>
      <c r="F18" s="1">
        <f>AVERAGEIFS(playerContributions!$E$2:$E$13680, playerContributions!$A$2:$A$13680, averageStartContributions!A18, playerContributions!$O$2:$O$13680, 1)</f>
        <v>5.4989422908232347E-2</v>
      </c>
      <c r="G18">
        <f>AVERAGEIFS(playerContributions!$F$2:$F$13680, playerContributions!$A$2:$A$13680, averageStartContributions!A18, playerContributions!$O$2:$O$13680, 1)</f>
        <v>0.17647058823529413</v>
      </c>
      <c r="H18">
        <f>AVERAGEIFS(playerContributions!$G$2:$G$13680, playerContributions!$A$2:$A$13680, averageStartContributions!A18, playerContributions!$O$2:$O$13680, 1)</f>
        <v>2.2941176470588234</v>
      </c>
      <c r="I18">
        <f>AVERAGEIFS(playerContributions!$H$2:$H$13680, playerContributions!$A$2:$A$13680, averageStartContributions!A18, playerContributions!$O$2:$O$13680, 1)</f>
        <v>0</v>
      </c>
      <c r="J18">
        <f>AVERAGEIFS(playerContributions!$I$2:$I$13680, playerContributions!$A$2:$A$13680, averageStartContributions!A18, playerContributions!$O$2:$O$13680, 1)</f>
        <v>0</v>
      </c>
      <c r="K18">
        <f>AVERAGEIFS(playerContributions!$J$2:$J$13680, playerContributions!$A$2:$A$13680, averageStartContributions!A18, playerContributions!$O$2:$O$13680, 1)</f>
        <v>0</v>
      </c>
      <c r="L18">
        <f>AVERAGEIFS(playerContributions!$K$2:$K$13680, playerContributions!$A$2:$A$13680, averageStartContributions!A18, playerContributions!$O$2:$O$13680, 1)</f>
        <v>0</v>
      </c>
      <c r="M18">
        <f>AVERAGEIFS(playerContributions!$L$2:$L$13680, playerContributions!$A$2:$A$13680, averageStartContributions!A18, playerContributions!$O$2:$O$13680, 1)</f>
        <v>0</v>
      </c>
    </row>
    <row r="19" spans="1:13" x14ac:dyDescent="0.2">
      <c r="A19">
        <v>103837</v>
      </c>
      <c r="B19">
        <f>AVERAGEIFS(playerContributions!$P$2:$P$13680, playerContributions!$A$2:$A$13680, averageStartContributions!A19, playerContributions!$O$2:$O$13680, 1)</f>
        <v>0.16146840090229134</v>
      </c>
      <c r="C19">
        <f>COUNTIFS(playerContributions!$A$2:$A$13680,averageStartContributions!A19,playerContributions!$O$2:$O$13680, 1)</f>
        <v>18</v>
      </c>
      <c r="D19">
        <f>AVERAGEIFS(playerContributions!$C$2:$C$13680, playerContributions!$A$2:$A$13680, averageStartContributions!A19, playerContributions!$O$2:$O$13680, 1)</f>
        <v>0.44444444444444442</v>
      </c>
      <c r="E19">
        <f>AVERAGEIFS(playerContributions!$D$2:$D$13680, playerContributions!$A$2:$A$13680, averageStartContributions!A19, playerContributions!$O$2:$O$13680, 1)</f>
        <v>40.777777777777779</v>
      </c>
      <c r="F19" s="1">
        <f>AVERAGEIFS(playerContributions!$E$2:$E$13680, playerContributions!$A$2:$A$13680, averageStartContributions!A19, playerContributions!$O$2:$O$13680, 1)</f>
        <v>0.10731647830219444</v>
      </c>
      <c r="G19">
        <f>AVERAGEIFS(playerContributions!$F$2:$F$13680, playerContributions!$A$2:$A$13680, averageStartContributions!A19, playerContributions!$O$2:$O$13680, 1)</f>
        <v>2.5555555555555554</v>
      </c>
      <c r="H19">
        <f>AVERAGEIFS(playerContributions!$G$2:$G$13680, playerContributions!$A$2:$A$13680, averageStartContributions!A19, playerContributions!$O$2:$O$13680, 1)</f>
        <v>0</v>
      </c>
      <c r="I19">
        <f>AVERAGEIFS(playerContributions!$H$2:$H$13680, playerContributions!$A$2:$A$13680, averageStartContributions!A19, playerContributions!$O$2:$O$13680, 1)</f>
        <v>2.0555555555555554</v>
      </c>
      <c r="J19">
        <f>AVERAGEIFS(playerContributions!$I$2:$I$13680, playerContributions!$A$2:$A$13680, averageStartContributions!A19, playerContributions!$O$2:$O$13680, 1)</f>
        <v>0</v>
      </c>
      <c r="K19">
        <f>AVERAGEIFS(playerContributions!$J$2:$J$13680, playerContributions!$A$2:$A$13680, averageStartContributions!A19, playerContributions!$O$2:$O$13680, 1)</f>
        <v>0</v>
      </c>
      <c r="L19">
        <f>AVERAGEIFS(playerContributions!$K$2:$K$13680, playerContributions!$A$2:$A$13680, averageStartContributions!A19, playerContributions!$O$2:$O$13680, 1)</f>
        <v>5.5555555555555552E-2</v>
      </c>
      <c r="M19">
        <f>AVERAGEIFS(playerContributions!$L$2:$L$13680, playerContributions!$A$2:$A$13680, averageStartContributions!A19, playerContributions!$O$2:$O$13680, 1)</f>
        <v>0.16666666666666666</v>
      </c>
    </row>
    <row r="20" spans="1:13" x14ac:dyDescent="0.2">
      <c r="A20">
        <v>25244</v>
      </c>
      <c r="B20">
        <f>AVERAGEIFS(playerContributions!$P$2:$P$13680, playerContributions!$A$2:$A$13680, averageStartContributions!A20, playerContributions!$O$2:$O$13680, 1)</f>
        <v>0.16054687643021734</v>
      </c>
      <c r="C20">
        <f>COUNTIFS(playerContributions!$A$2:$A$13680,averageStartContributions!A20,playerContributions!$O$2:$O$13680, 1)</f>
        <v>36</v>
      </c>
      <c r="D20">
        <f>AVERAGEIFS(playerContributions!$C$2:$C$13680, playerContributions!$A$2:$A$13680, averageStartContributions!A20, playerContributions!$O$2:$O$13680, 1)</f>
        <v>2.9722222222222223</v>
      </c>
      <c r="E20">
        <f>AVERAGEIFS(playerContributions!$D$2:$D$13680, playerContributions!$A$2:$A$13680, averageStartContributions!A20, playerContributions!$O$2:$O$13680, 1)</f>
        <v>33.055555555555557</v>
      </c>
      <c r="F20" s="1">
        <f>AVERAGEIFS(playerContributions!$E$2:$E$13680, playerContributions!$A$2:$A$13680, averageStartContributions!A20, playerContributions!$O$2:$O$13680, 1)</f>
        <v>8.8149160120400027E-2</v>
      </c>
      <c r="G20">
        <f>AVERAGEIFS(playerContributions!$F$2:$F$13680, playerContributions!$A$2:$A$13680, averageStartContributions!A20, playerContributions!$O$2:$O$13680, 1)</f>
        <v>0.3888888888888889</v>
      </c>
      <c r="H20">
        <f>AVERAGEIFS(playerContributions!$G$2:$G$13680, playerContributions!$A$2:$A$13680, averageStartContributions!A20, playerContributions!$O$2:$O$13680, 1)</f>
        <v>0</v>
      </c>
      <c r="I20">
        <f>AVERAGEIFS(playerContributions!$H$2:$H$13680, playerContributions!$A$2:$A$13680, averageStartContributions!A20, playerContributions!$O$2:$O$13680, 1)</f>
        <v>1.4722222222222223</v>
      </c>
      <c r="J20">
        <f>AVERAGEIFS(playerContributions!$I$2:$I$13680, playerContributions!$A$2:$A$13680, averageStartContributions!A20, playerContributions!$O$2:$O$13680, 1)</f>
        <v>0.16666666666666666</v>
      </c>
      <c r="K20">
        <f>AVERAGEIFS(playerContributions!$J$2:$J$13680, playerContributions!$A$2:$A$13680, averageStartContributions!A20, playerContributions!$O$2:$O$13680, 1)</f>
        <v>0</v>
      </c>
      <c r="L20">
        <f>AVERAGEIFS(playerContributions!$K$2:$K$13680, playerContributions!$A$2:$A$13680, averageStartContributions!A20, playerContributions!$O$2:$O$13680, 1)</f>
        <v>0.66666666666666663</v>
      </c>
      <c r="M20">
        <f>AVERAGEIFS(playerContributions!$L$2:$L$13680, playerContributions!$A$2:$A$13680, averageStartContributions!A20, playerContributions!$O$2:$O$13680, 1)</f>
        <v>0.25</v>
      </c>
    </row>
    <row r="21" spans="1:13" x14ac:dyDescent="0.2">
      <c r="A21">
        <v>13756</v>
      </c>
      <c r="B21">
        <f>AVERAGEIFS(playerContributions!$P$2:$P$13680, playerContributions!$A$2:$A$13680, averageStartContributions!A21, playerContributions!$O$2:$O$13680, 1)</f>
        <v>0.16013256585150273</v>
      </c>
      <c r="C21">
        <f>COUNTIFS(playerContributions!$A$2:$A$13680,averageStartContributions!A21,playerContributions!$O$2:$O$13680, 1)</f>
        <v>32</v>
      </c>
      <c r="D21">
        <f>AVERAGEIFS(playerContributions!$C$2:$C$13680, playerContributions!$A$2:$A$13680, averageStartContributions!A21, playerContributions!$O$2:$O$13680, 1)</f>
        <v>0.90625</v>
      </c>
      <c r="E21">
        <f>AVERAGEIFS(playerContributions!$D$2:$D$13680, playerContributions!$A$2:$A$13680, averageStartContributions!A21, playerContributions!$O$2:$O$13680, 1)</f>
        <v>56.59375</v>
      </c>
      <c r="F21" s="1">
        <f>AVERAGEIFS(playerContributions!$E$2:$E$13680, playerContributions!$A$2:$A$13680, averageStartContributions!A21, playerContributions!$O$2:$O$13680, 1)</f>
        <v>0.10736895540376248</v>
      </c>
      <c r="G21">
        <f>AVERAGEIFS(playerContributions!$F$2:$F$13680, playerContributions!$A$2:$A$13680, averageStartContributions!A21, playerContributions!$O$2:$O$13680, 1)</f>
        <v>0.21875</v>
      </c>
      <c r="H21">
        <f>AVERAGEIFS(playerContributions!$G$2:$G$13680, playerContributions!$A$2:$A$13680, averageStartContributions!A21, playerContributions!$O$2:$O$13680, 1)</f>
        <v>0</v>
      </c>
      <c r="I21">
        <f>AVERAGEIFS(playerContributions!$H$2:$H$13680, playerContributions!$A$2:$A$13680, averageStartContributions!A21, playerContributions!$O$2:$O$13680, 1)</f>
        <v>0.8125</v>
      </c>
      <c r="J21">
        <f>AVERAGEIFS(playerContributions!$I$2:$I$13680, playerContributions!$A$2:$A$13680, averageStartContributions!A21, playerContributions!$O$2:$O$13680, 1)</f>
        <v>6.25E-2</v>
      </c>
      <c r="K21">
        <f>AVERAGEIFS(playerContributions!$J$2:$J$13680, playerContributions!$A$2:$A$13680, averageStartContributions!A21, playerContributions!$O$2:$O$13680, 1)</f>
        <v>0</v>
      </c>
      <c r="L21">
        <f>AVERAGEIFS(playerContributions!$K$2:$K$13680, playerContributions!$A$2:$A$13680, averageStartContributions!A21, playerContributions!$O$2:$O$13680, 1)</f>
        <v>0.25</v>
      </c>
      <c r="M21">
        <f>AVERAGEIFS(playerContributions!$L$2:$L$13680, playerContributions!$A$2:$A$13680, averageStartContributions!A21, playerContributions!$O$2:$O$13680, 1)</f>
        <v>0.28125</v>
      </c>
    </row>
    <row r="22" spans="1:13" x14ac:dyDescent="0.2">
      <c r="A22">
        <v>279379</v>
      </c>
      <c r="B22">
        <f>AVERAGEIFS(playerContributions!$P$2:$P$13680, playerContributions!$A$2:$A$13680, averageStartContributions!A22, playerContributions!$O$2:$O$13680, 1)</f>
        <v>0.1593984758867002</v>
      </c>
      <c r="C22">
        <f>COUNTIFS(playerContributions!$A$2:$A$13680,averageStartContributions!A22,playerContributions!$O$2:$O$13680, 1)</f>
        <v>8</v>
      </c>
      <c r="D22">
        <f>AVERAGEIFS(playerContributions!$C$2:$C$13680, playerContributions!$A$2:$A$13680, averageStartContributions!A22, playerContributions!$O$2:$O$13680, 1)</f>
        <v>1.5</v>
      </c>
      <c r="E22">
        <f>AVERAGEIFS(playerContributions!$D$2:$D$13680, playerContributions!$A$2:$A$13680, averageStartContributions!A22, playerContributions!$O$2:$O$13680, 1)</f>
        <v>23.75</v>
      </c>
      <c r="F22" s="1">
        <f>AVERAGEIFS(playerContributions!$E$2:$E$13680, playerContributions!$A$2:$A$13680, averageStartContributions!A22, playerContributions!$O$2:$O$13680, 1)</f>
        <v>5.2464110524771249E-2</v>
      </c>
      <c r="G22">
        <f>AVERAGEIFS(playerContributions!$F$2:$F$13680, playerContributions!$A$2:$A$13680, averageStartContributions!A22, playerContributions!$O$2:$O$13680, 1)</f>
        <v>1</v>
      </c>
      <c r="H22">
        <f>AVERAGEIFS(playerContributions!$G$2:$G$13680, playerContributions!$A$2:$A$13680, averageStartContributions!A22, playerContributions!$O$2:$O$13680, 1)</f>
        <v>0</v>
      </c>
      <c r="I22">
        <f>AVERAGEIFS(playerContributions!$H$2:$H$13680, playerContributions!$A$2:$A$13680, averageStartContributions!A22, playerContributions!$O$2:$O$13680, 1)</f>
        <v>0.625</v>
      </c>
      <c r="J22">
        <f>AVERAGEIFS(playerContributions!$I$2:$I$13680, playerContributions!$A$2:$A$13680, averageStartContributions!A22, playerContributions!$O$2:$O$13680, 1)</f>
        <v>0.125</v>
      </c>
      <c r="K22">
        <f>AVERAGEIFS(playerContributions!$J$2:$J$13680, playerContributions!$A$2:$A$13680, averageStartContributions!A22, playerContributions!$O$2:$O$13680, 1)</f>
        <v>0</v>
      </c>
      <c r="L22">
        <f>AVERAGEIFS(playerContributions!$K$2:$K$13680, playerContributions!$A$2:$A$13680, averageStartContributions!A22, playerContributions!$O$2:$O$13680, 1)</f>
        <v>0.875</v>
      </c>
      <c r="M22">
        <f>AVERAGEIFS(playerContributions!$L$2:$L$13680, playerContributions!$A$2:$A$13680, averageStartContributions!A22, playerContributions!$O$2:$O$13680, 1)</f>
        <v>0.5</v>
      </c>
    </row>
    <row r="23" spans="1:13" x14ac:dyDescent="0.2">
      <c r="A23">
        <v>25931</v>
      </c>
      <c r="B23">
        <f>AVERAGEIFS(playerContributions!$P$2:$P$13680, playerContributions!$A$2:$A$13680, averageStartContributions!A23, playerContributions!$O$2:$O$13680, 1)</f>
        <v>0.1592360477501468</v>
      </c>
      <c r="C23">
        <f>COUNTIFS(playerContributions!$A$2:$A$13680,averageStartContributions!A23,playerContributions!$O$2:$O$13680, 1)</f>
        <v>38</v>
      </c>
      <c r="D23">
        <f>AVERAGEIFS(playerContributions!$C$2:$C$13680, playerContributions!$A$2:$A$13680, averageStartContributions!A23, playerContributions!$O$2:$O$13680, 1)</f>
        <v>0.31578947368421051</v>
      </c>
      <c r="E23">
        <f>AVERAGEIFS(playerContributions!$D$2:$D$13680, playerContributions!$A$2:$A$13680, averageStartContributions!A23, playerContributions!$O$2:$O$13680, 1)</f>
        <v>56.44736842105263</v>
      </c>
      <c r="F23" s="1">
        <f>AVERAGEIFS(playerContributions!$E$2:$E$13680, playerContributions!$A$2:$A$13680, averageStartContributions!A23, playerContributions!$O$2:$O$13680, 1)</f>
        <v>0.10916332842750262</v>
      </c>
      <c r="G23">
        <f>AVERAGEIFS(playerContributions!$F$2:$F$13680, playerContributions!$A$2:$A$13680, averageStartContributions!A23, playerContributions!$O$2:$O$13680, 1)</f>
        <v>2.1315789473684212</v>
      </c>
      <c r="H23">
        <f>AVERAGEIFS(playerContributions!$G$2:$G$13680, playerContributions!$A$2:$A$13680, averageStartContributions!A23, playerContributions!$O$2:$O$13680, 1)</f>
        <v>0</v>
      </c>
      <c r="I23">
        <f>AVERAGEIFS(playerContributions!$H$2:$H$13680, playerContributions!$A$2:$A$13680, averageStartContributions!A23, playerContributions!$O$2:$O$13680, 1)</f>
        <v>2.2105263157894739</v>
      </c>
      <c r="J23">
        <f>AVERAGEIFS(playerContributions!$I$2:$I$13680, playerContributions!$A$2:$A$13680, averageStartContributions!A23, playerContributions!$O$2:$O$13680, 1)</f>
        <v>0.10526315789473684</v>
      </c>
      <c r="K23">
        <f>AVERAGEIFS(playerContributions!$J$2:$J$13680, playerContributions!$A$2:$A$13680, averageStartContributions!A23, playerContributions!$O$2:$O$13680, 1)</f>
        <v>0</v>
      </c>
      <c r="L23">
        <f>AVERAGEIFS(playerContributions!$K$2:$K$13680, playerContributions!$A$2:$A$13680, averageStartContributions!A23, playerContributions!$O$2:$O$13680, 1)</f>
        <v>2.6315789473684209E-2</v>
      </c>
      <c r="M23">
        <f>AVERAGEIFS(playerContributions!$L$2:$L$13680, playerContributions!$A$2:$A$13680, averageStartContributions!A23, playerContributions!$O$2:$O$13680, 1)</f>
        <v>0.10526315789473684</v>
      </c>
    </row>
    <row r="24" spans="1:13" x14ac:dyDescent="0.2">
      <c r="A24">
        <v>38128</v>
      </c>
      <c r="B24">
        <f>AVERAGEIFS(playerContributions!$P$2:$P$13680, playerContributions!$A$2:$A$13680, averageStartContributions!A24, playerContributions!$O$2:$O$13680, 1)</f>
        <v>0.15912253203466536</v>
      </c>
      <c r="C24">
        <f>COUNTIFS(playerContributions!$A$2:$A$13680,averageStartContributions!A24,playerContributions!$O$2:$O$13680, 1)</f>
        <v>30</v>
      </c>
      <c r="D24">
        <f>AVERAGEIFS(playerContributions!$C$2:$C$13680, playerContributions!$A$2:$A$13680, averageStartContributions!A24, playerContributions!$O$2:$O$13680, 1)</f>
        <v>0.9</v>
      </c>
      <c r="E24">
        <f>AVERAGEIFS(playerContributions!$D$2:$D$13680, playerContributions!$A$2:$A$13680, averageStartContributions!A24, playerContributions!$O$2:$O$13680, 1)</f>
        <v>51.966666666666669</v>
      </c>
      <c r="F24" s="1">
        <f>AVERAGEIFS(playerContributions!$E$2:$E$13680, playerContributions!$A$2:$A$13680, averageStartContributions!A24, playerContributions!$O$2:$O$13680, 1)</f>
        <v>9.8297683051466661E-2</v>
      </c>
      <c r="G24">
        <f>AVERAGEIFS(playerContributions!$F$2:$F$13680, playerContributions!$A$2:$A$13680, averageStartContributions!A24, playerContributions!$O$2:$O$13680, 1)</f>
        <v>1.1666666666666667</v>
      </c>
      <c r="H24">
        <f>AVERAGEIFS(playerContributions!$G$2:$G$13680, playerContributions!$A$2:$A$13680, averageStartContributions!A24, playerContributions!$O$2:$O$13680, 1)</f>
        <v>0</v>
      </c>
      <c r="I24">
        <f>AVERAGEIFS(playerContributions!$H$2:$H$13680, playerContributions!$A$2:$A$13680, averageStartContributions!A24, playerContributions!$O$2:$O$13680, 1)</f>
        <v>1.7</v>
      </c>
      <c r="J24">
        <f>AVERAGEIFS(playerContributions!$I$2:$I$13680, playerContributions!$A$2:$A$13680, averageStartContributions!A24, playerContributions!$O$2:$O$13680, 1)</f>
        <v>0.13333333333333333</v>
      </c>
      <c r="K24">
        <f>AVERAGEIFS(playerContributions!$J$2:$J$13680, playerContributions!$A$2:$A$13680, averageStartContributions!A24, playerContributions!$O$2:$O$13680, 1)</f>
        <v>0</v>
      </c>
      <c r="L24">
        <f>AVERAGEIFS(playerContributions!$K$2:$K$13680, playerContributions!$A$2:$A$13680, averageStartContributions!A24, playerContributions!$O$2:$O$13680, 1)</f>
        <v>3.3333333333333333E-2</v>
      </c>
      <c r="M24">
        <f>AVERAGEIFS(playerContributions!$L$2:$L$13680, playerContributions!$A$2:$A$13680, averageStartContributions!A24, playerContributions!$O$2:$O$13680, 1)</f>
        <v>0.23333333333333334</v>
      </c>
    </row>
    <row r="25" spans="1:13" x14ac:dyDescent="0.2">
      <c r="A25">
        <v>13797</v>
      </c>
      <c r="B25">
        <f>AVERAGEIFS(playerContributions!$P$2:$P$13680, playerContributions!$A$2:$A$13680, averageStartContributions!A25, playerContributions!$O$2:$O$13680, 1)</f>
        <v>0.15867932009428831</v>
      </c>
      <c r="C25">
        <f>COUNTIFS(playerContributions!$A$2:$A$13680,averageStartContributions!A25,playerContributions!$O$2:$O$13680, 1)</f>
        <v>2</v>
      </c>
      <c r="D25">
        <f>AVERAGEIFS(playerContributions!$C$2:$C$13680, playerContributions!$A$2:$A$13680, averageStartContributions!A25, playerContributions!$O$2:$O$13680, 1)</f>
        <v>0</v>
      </c>
      <c r="E25">
        <f>AVERAGEIFS(playerContributions!$D$2:$D$13680, playerContributions!$A$2:$A$13680, averageStartContributions!A25, playerContributions!$O$2:$O$13680, 1)</f>
        <v>14.5</v>
      </c>
      <c r="F25" s="1">
        <f>AVERAGEIFS(playerContributions!$E$2:$E$13680, playerContributions!$A$2:$A$13680, averageStartContributions!A25, playerContributions!$O$2:$O$13680, 1)</f>
        <v>6.0173541247500004E-2</v>
      </c>
      <c r="G25">
        <f>AVERAGEIFS(playerContributions!$F$2:$F$13680, playerContributions!$A$2:$A$13680, averageStartContributions!A25, playerContributions!$O$2:$O$13680, 1)</f>
        <v>0</v>
      </c>
      <c r="H25">
        <f>AVERAGEIFS(playerContributions!$G$2:$G$13680, playerContributions!$A$2:$A$13680, averageStartContributions!A25, playerContributions!$O$2:$O$13680, 1)</f>
        <v>2.5</v>
      </c>
      <c r="I25">
        <f>AVERAGEIFS(playerContributions!$H$2:$H$13680, playerContributions!$A$2:$A$13680, averageStartContributions!A25, playerContributions!$O$2:$O$13680, 1)</f>
        <v>0</v>
      </c>
      <c r="J25">
        <f>AVERAGEIFS(playerContributions!$I$2:$I$13680, playerContributions!$A$2:$A$13680, averageStartContributions!A25, playerContributions!$O$2:$O$13680, 1)</f>
        <v>0.5</v>
      </c>
      <c r="K25">
        <f>AVERAGEIFS(playerContributions!$J$2:$J$13680, playerContributions!$A$2:$A$13680, averageStartContributions!A25, playerContributions!$O$2:$O$13680, 1)</f>
        <v>0</v>
      </c>
      <c r="L25">
        <f>AVERAGEIFS(playerContributions!$K$2:$K$13680, playerContributions!$A$2:$A$13680, averageStartContributions!A25, playerContributions!$O$2:$O$13680, 1)</f>
        <v>0</v>
      </c>
      <c r="M25">
        <f>AVERAGEIFS(playerContributions!$L$2:$L$13680, playerContributions!$A$2:$A$13680, averageStartContributions!A25, playerContributions!$O$2:$O$13680, 1)</f>
        <v>0</v>
      </c>
    </row>
    <row r="26" spans="1:13" x14ac:dyDescent="0.2">
      <c r="A26">
        <v>336915</v>
      </c>
      <c r="B26">
        <f>AVERAGEIFS(playerContributions!$P$2:$P$13680, playerContributions!$A$2:$A$13680, averageStartContributions!A26, playerContributions!$O$2:$O$13680, 1)</f>
        <v>0.15769399609835472</v>
      </c>
      <c r="C26">
        <f>COUNTIFS(playerContributions!$A$2:$A$13680,averageStartContributions!A26,playerContributions!$O$2:$O$13680, 1)</f>
        <v>1</v>
      </c>
      <c r="D26">
        <f>AVERAGEIFS(playerContributions!$C$2:$C$13680, playerContributions!$A$2:$A$13680, averageStartContributions!A26, playerContributions!$O$2:$O$13680, 1)</f>
        <v>0</v>
      </c>
      <c r="E26">
        <f>AVERAGEIFS(playerContributions!$D$2:$D$13680, playerContributions!$A$2:$A$13680, averageStartContributions!A26, playerContributions!$O$2:$O$13680, 1)</f>
        <v>44</v>
      </c>
      <c r="F26" s="1">
        <f>AVERAGEIFS(playerContributions!$E$2:$E$13680, playerContributions!$A$2:$A$13680, averageStartContributions!A26, playerContributions!$O$2:$O$13680, 1)</f>
        <v>8.1155433287499995E-2</v>
      </c>
      <c r="G26">
        <f>AVERAGEIFS(playerContributions!$F$2:$F$13680, playerContributions!$A$2:$A$13680, averageStartContributions!A26, playerContributions!$O$2:$O$13680, 1)</f>
        <v>1</v>
      </c>
      <c r="H26">
        <f>AVERAGEIFS(playerContributions!$G$2:$G$13680, playerContributions!$A$2:$A$13680, averageStartContributions!A26, playerContributions!$O$2:$O$13680, 1)</f>
        <v>0</v>
      </c>
      <c r="I26">
        <f>AVERAGEIFS(playerContributions!$H$2:$H$13680, playerContributions!$A$2:$A$13680, averageStartContributions!A26, playerContributions!$O$2:$O$13680, 1)</f>
        <v>0</v>
      </c>
      <c r="J26">
        <f>AVERAGEIFS(playerContributions!$I$2:$I$13680, playerContributions!$A$2:$A$13680, averageStartContributions!A26, playerContributions!$O$2:$O$13680, 1)</f>
        <v>1</v>
      </c>
      <c r="K26">
        <f>AVERAGEIFS(playerContributions!$J$2:$J$13680, playerContributions!$A$2:$A$13680, averageStartContributions!A26, playerContributions!$O$2:$O$13680, 1)</f>
        <v>0</v>
      </c>
      <c r="L26">
        <f>AVERAGEIFS(playerContributions!$K$2:$K$13680, playerContributions!$A$2:$A$13680, averageStartContributions!A26, playerContributions!$O$2:$O$13680, 1)</f>
        <v>0</v>
      </c>
      <c r="M26">
        <f>AVERAGEIFS(playerContributions!$L$2:$L$13680, playerContributions!$A$2:$A$13680, averageStartContributions!A26, playerContributions!$O$2:$O$13680, 1)</f>
        <v>0</v>
      </c>
    </row>
    <row r="27" spans="1:13" x14ac:dyDescent="0.2">
      <c r="A27">
        <v>12187</v>
      </c>
      <c r="B27">
        <f>AVERAGEIFS(playerContributions!$P$2:$P$13680, playerContributions!$A$2:$A$13680, averageStartContributions!A27, playerContributions!$O$2:$O$13680, 1)</f>
        <v>0.15740996582785555</v>
      </c>
      <c r="C27">
        <f>COUNTIFS(playerContributions!$A$2:$A$13680,averageStartContributions!A27,playerContributions!$O$2:$O$13680, 1)</f>
        <v>24</v>
      </c>
      <c r="D27">
        <f>AVERAGEIFS(playerContributions!$C$2:$C$13680, playerContributions!$A$2:$A$13680, averageStartContributions!A27, playerContributions!$O$2:$O$13680, 1)</f>
        <v>3.0416666666666665</v>
      </c>
      <c r="E27">
        <f>AVERAGEIFS(playerContributions!$D$2:$D$13680, playerContributions!$A$2:$A$13680, averageStartContributions!A27, playerContributions!$O$2:$O$13680, 1)</f>
        <v>52.125</v>
      </c>
      <c r="F27" s="1">
        <f>AVERAGEIFS(playerContributions!$E$2:$E$13680, playerContributions!$A$2:$A$13680, averageStartContributions!A27, playerContributions!$O$2:$O$13680, 1)</f>
        <v>9.4932462935916687E-2</v>
      </c>
      <c r="G27">
        <f>AVERAGEIFS(playerContributions!$F$2:$F$13680, playerContributions!$A$2:$A$13680, averageStartContributions!A27, playerContributions!$O$2:$O$13680, 1)</f>
        <v>0.83333333333333337</v>
      </c>
      <c r="H27">
        <f>AVERAGEIFS(playerContributions!$G$2:$G$13680, playerContributions!$A$2:$A$13680, averageStartContributions!A27, playerContributions!$O$2:$O$13680, 1)</f>
        <v>0</v>
      </c>
      <c r="I27">
        <f>AVERAGEIFS(playerContributions!$H$2:$H$13680, playerContributions!$A$2:$A$13680, averageStartContributions!A27, playerContributions!$O$2:$O$13680, 1)</f>
        <v>2.375</v>
      </c>
      <c r="J27">
        <f>AVERAGEIFS(playerContributions!$I$2:$I$13680, playerContributions!$A$2:$A$13680, averageStartContributions!A27, playerContributions!$O$2:$O$13680, 1)</f>
        <v>0.16666666666666666</v>
      </c>
      <c r="K27">
        <f>AVERAGEIFS(playerContributions!$J$2:$J$13680, playerContributions!$A$2:$A$13680, averageStartContributions!A27, playerContributions!$O$2:$O$13680, 1)</f>
        <v>0</v>
      </c>
      <c r="L27">
        <f>AVERAGEIFS(playerContributions!$K$2:$K$13680, playerContributions!$A$2:$A$13680, averageStartContributions!A27, playerContributions!$O$2:$O$13680, 1)</f>
        <v>4.1666666666666664E-2</v>
      </c>
      <c r="M27">
        <f>AVERAGEIFS(playerContributions!$L$2:$L$13680, playerContributions!$A$2:$A$13680, averageStartContributions!A27, playerContributions!$O$2:$O$13680, 1)</f>
        <v>4.1666666666666664E-2</v>
      </c>
    </row>
    <row r="28" spans="1:13" x14ac:dyDescent="0.2">
      <c r="A28">
        <v>68659</v>
      </c>
      <c r="B28">
        <f>AVERAGEIFS(playerContributions!$P$2:$P$13680, playerContributions!$A$2:$A$13680, averageStartContributions!A28, playerContributions!$O$2:$O$13680, 1)</f>
        <v>0.15550221246820675</v>
      </c>
      <c r="C28">
        <f>COUNTIFS(playerContributions!$A$2:$A$13680,averageStartContributions!A28,playerContributions!$O$2:$O$13680, 1)</f>
        <v>24</v>
      </c>
      <c r="D28">
        <f>AVERAGEIFS(playerContributions!$C$2:$C$13680, playerContributions!$A$2:$A$13680, averageStartContributions!A28, playerContributions!$O$2:$O$13680, 1)</f>
        <v>0.20833333333333334</v>
      </c>
      <c r="E28">
        <f>AVERAGEIFS(playerContributions!$D$2:$D$13680, playerContributions!$A$2:$A$13680, averageStartContributions!A28, playerContributions!$O$2:$O$13680, 1)</f>
        <v>73.625</v>
      </c>
      <c r="F28" s="1">
        <f>AVERAGEIFS(playerContributions!$E$2:$E$13680, playerContributions!$A$2:$A$13680, averageStartContributions!A28, playerContributions!$O$2:$O$13680, 1)</f>
        <v>0.12408363952472502</v>
      </c>
      <c r="G28">
        <f>AVERAGEIFS(playerContributions!$F$2:$F$13680, playerContributions!$A$2:$A$13680, averageStartContributions!A28, playerContributions!$O$2:$O$13680, 1)</f>
        <v>1.0833333333333333</v>
      </c>
      <c r="H28">
        <f>AVERAGEIFS(playerContributions!$G$2:$G$13680, playerContributions!$A$2:$A$13680, averageStartContributions!A28, playerContributions!$O$2:$O$13680, 1)</f>
        <v>0</v>
      </c>
      <c r="I28">
        <f>AVERAGEIFS(playerContributions!$H$2:$H$13680, playerContributions!$A$2:$A$13680, averageStartContributions!A28, playerContributions!$O$2:$O$13680, 1)</f>
        <v>3.6666666666666665</v>
      </c>
      <c r="J28">
        <f>AVERAGEIFS(playerContributions!$I$2:$I$13680, playerContributions!$A$2:$A$13680, averageStartContributions!A28, playerContributions!$O$2:$O$13680, 1)</f>
        <v>0.33333333333333331</v>
      </c>
      <c r="K28">
        <f>AVERAGEIFS(playerContributions!$J$2:$J$13680, playerContributions!$A$2:$A$13680, averageStartContributions!A28, playerContributions!$O$2:$O$13680, 1)</f>
        <v>0</v>
      </c>
      <c r="L28">
        <f>AVERAGEIFS(playerContributions!$K$2:$K$13680, playerContributions!$A$2:$A$13680, averageStartContributions!A28, playerContributions!$O$2:$O$13680, 1)</f>
        <v>4.1666666666666664E-2</v>
      </c>
      <c r="M28">
        <f>AVERAGEIFS(playerContributions!$L$2:$L$13680, playerContributions!$A$2:$A$13680, averageStartContributions!A28, playerContributions!$O$2:$O$13680, 1)</f>
        <v>0.16666666666666666</v>
      </c>
    </row>
    <row r="29" spans="1:13" x14ac:dyDescent="0.2">
      <c r="A29">
        <v>21778</v>
      </c>
      <c r="B29">
        <f>AVERAGEIFS(playerContributions!$P$2:$P$13680, playerContributions!$A$2:$A$13680, averageStartContributions!A29, playerContributions!$O$2:$O$13680, 1)</f>
        <v>0.15541095178887002</v>
      </c>
      <c r="C29">
        <f>COUNTIFS(playerContributions!$A$2:$A$13680,averageStartContributions!A29,playerContributions!$O$2:$O$13680, 1)</f>
        <v>33</v>
      </c>
      <c r="D29">
        <f>AVERAGEIFS(playerContributions!$C$2:$C$13680, playerContributions!$A$2:$A$13680, averageStartContributions!A29, playerContributions!$O$2:$O$13680, 1)</f>
        <v>0.78787878787878785</v>
      </c>
      <c r="E29">
        <f>AVERAGEIFS(playerContributions!$D$2:$D$13680, playerContributions!$A$2:$A$13680, averageStartContributions!A29, playerContributions!$O$2:$O$13680, 1)</f>
        <v>53</v>
      </c>
      <c r="F29" s="1">
        <f>AVERAGEIFS(playerContributions!$E$2:$E$13680, playerContributions!$A$2:$A$13680, averageStartContributions!A29, playerContributions!$O$2:$O$13680, 1)</f>
        <v>0.10375827906085457</v>
      </c>
      <c r="G29">
        <f>AVERAGEIFS(playerContributions!$F$2:$F$13680, playerContributions!$A$2:$A$13680, averageStartContributions!A29, playerContributions!$O$2:$O$13680, 1)</f>
        <v>3.2121212121212119</v>
      </c>
      <c r="H29">
        <f>AVERAGEIFS(playerContributions!$G$2:$G$13680, playerContributions!$A$2:$A$13680, averageStartContributions!A29, playerContributions!$O$2:$O$13680, 1)</f>
        <v>0</v>
      </c>
      <c r="I29">
        <f>AVERAGEIFS(playerContributions!$H$2:$H$13680, playerContributions!$A$2:$A$13680, averageStartContributions!A29, playerContributions!$O$2:$O$13680, 1)</f>
        <v>1.303030303030303</v>
      </c>
      <c r="J29">
        <f>AVERAGEIFS(playerContributions!$I$2:$I$13680, playerContributions!$A$2:$A$13680, averageStartContributions!A29, playerContributions!$O$2:$O$13680, 1)</f>
        <v>0.15151515151515152</v>
      </c>
      <c r="K29">
        <f>AVERAGEIFS(playerContributions!$J$2:$J$13680, playerContributions!$A$2:$A$13680, averageStartContributions!A29, playerContributions!$O$2:$O$13680, 1)</f>
        <v>0</v>
      </c>
      <c r="L29">
        <f>AVERAGEIFS(playerContributions!$K$2:$K$13680, playerContributions!$A$2:$A$13680, averageStartContributions!A29, playerContributions!$O$2:$O$13680, 1)</f>
        <v>0</v>
      </c>
      <c r="M29">
        <f>AVERAGEIFS(playerContributions!$L$2:$L$13680, playerContributions!$A$2:$A$13680, averageStartContributions!A29, playerContributions!$O$2:$O$13680, 1)</f>
        <v>0</v>
      </c>
    </row>
    <row r="30" spans="1:13" x14ac:dyDescent="0.2">
      <c r="A30">
        <v>312739</v>
      </c>
      <c r="B30">
        <f>AVERAGEIFS(playerContributions!$P$2:$P$13680, playerContributions!$A$2:$A$13680, averageStartContributions!A30, playerContributions!$O$2:$O$13680, 1)</f>
        <v>0.1535333245207689</v>
      </c>
      <c r="C30">
        <f>COUNTIFS(playerContributions!$A$2:$A$13680,averageStartContributions!A30,playerContributions!$O$2:$O$13680, 1)</f>
        <v>1</v>
      </c>
      <c r="D30">
        <f>AVERAGEIFS(playerContributions!$C$2:$C$13680, playerContributions!$A$2:$A$13680, averageStartContributions!A30, playerContributions!$O$2:$O$13680, 1)</f>
        <v>0</v>
      </c>
      <c r="E30">
        <f>AVERAGEIFS(playerContributions!$D$2:$D$13680, playerContributions!$A$2:$A$13680, averageStartContributions!A30, playerContributions!$O$2:$O$13680, 1)</f>
        <v>32</v>
      </c>
      <c r="F30" s="1">
        <f>AVERAGEIFS(playerContributions!$E$2:$E$13680, playerContributions!$A$2:$A$13680, averageStartContributions!A30, playerContributions!$O$2:$O$13680, 1)</f>
        <v>7.56533700138E-2</v>
      </c>
      <c r="G30">
        <f>AVERAGEIFS(playerContributions!$F$2:$F$13680, playerContributions!$A$2:$A$13680, averageStartContributions!A30, playerContributions!$O$2:$O$13680, 1)</f>
        <v>0</v>
      </c>
      <c r="H30">
        <f>AVERAGEIFS(playerContributions!$G$2:$G$13680, playerContributions!$A$2:$A$13680, averageStartContributions!A30, playerContributions!$O$2:$O$13680, 1)</f>
        <v>0</v>
      </c>
      <c r="I30">
        <f>AVERAGEIFS(playerContributions!$H$2:$H$13680, playerContributions!$A$2:$A$13680, averageStartContributions!A30, playerContributions!$O$2:$O$13680, 1)</f>
        <v>4</v>
      </c>
      <c r="J30">
        <f>AVERAGEIFS(playerContributions!$I$2:$I$13680, playerContributions!$A$2:$A$13680, averageStartContributions!A30, playerContributions!$O$2:$O$13680, 1)</f>
        <v>0</v>
      </c>
      <c r="K30">
        <f>AVERAGEIFS(playerContributions!$J$2:$J$13680, playerContributions!$A$2:$A$13680, averageStartContributions!A30, playerContributions!$O$2:$O$13680, 1)</f>
        <v>0</v>
      </c>
      <c r="L30">
        <f>AVERAGEIFS(playerContributions!$K$2:$K$13680, playerContributions!$A$2:$A$13680, averageStartContributions!A30, playerContributions!$O$2:$O$13680, 1)</f>
        <v>0</v>
      </c>
      <c r="M30">
        <f>AVERAGEIFS(playerContributions!$L$2:$L$13680, playerContributions!$A$2:$A$13680, averageStartContributions!A30, playerContributions!$O$2:$O$13680, 1)</f>
        <v>0</v>
      </c>
    </row>
    <row r="31" spans="1:13" x14ac:dyDescent="0.2">
      <c r="A31">
        <v>89401</v>
      </c>
      <c r="B31">
        <f>AVERAGEIFS(playerContributions!$P$2:$P$13680, playerContributions!$A$2:$A$13680, averageStartContributions!A31, playerContributions!$O$2:$O$13680, 1)</f>
        <v>0.1533730795486716</v>
      </c>
      <c r="C31">
        <f>COUNTIFS(playerContributions!$A$2:$A$13680,averageStartContributions!A31,playerContributions!$O$2:$O$13680, 1)</f>
        <v>28</v>
      </c>
      <c r="D31">
        <f>AVERAGEIFS(playerContributions!$C$2:$C$13680, playerContributions!$A$2:$A$13680, averageStartContributions!A31, playerContributions!$O$2:$O$13680, 1)</f>
        <v>0.6785714285714286</v>
      </c>
      <c r="E31">
        <f>AVERAGEIFS(playerContributions!$D$2:$D$13680, playerContributions!$A$2:$A$13680, averageStartContributions!A31, playerContributions!$O$2:$O$13680, 1)</f>
        <v>68.964285714285708</v>
      </c>
      <c r="F31" s="1">
        <f>AVERAGEIFS(playerContributions!$E$2:$E$13680, playerContributions!$A$2:$A$13680, averageStartContributions!A31, playerContributions!$O$2:$O$13680, 1)</f>
        <v>0.11763954001833572</v>
      </c>
      <c r="G31">
        <f>AVERAGEIFS(playerContributions!$F$2:$F$13680, playerContributions!$A$2:$A$13680, averageStartContributions!A31, playerContributions!$O$2:$O$13680, 1)</f>
        <v>1.1428571428571428</v>
      </c>
      <c r="H31">
        <f>AVERAGEIFS(playerContributions!$G$2:$G$13680, playerContributions!$A$2:$A$13680, averageStartContributions!A31, playerContributions!$O$2:$O$13680, 1)</f>
        <v>0</v>
      </c>
      <c r="I31">
        <f>AVERAGEIFS(playerContributions!$H$2:$H$13680, playerContributions!$A$2:$A$13680, averageStartContributions!A31, playerContributions!$O$2:$O$13680, 1)</f>
        <v>2.5714285714285716</v>
      </c>
      <c r="J31">
        <f>AVERAGEIFS(playerContributions!$I$2:$I$13680, playerContributions!$A$2:$A$13680, averageStartContributions!A31, playerContributions!$O$2:$O$13680, 1)</f>
        <v>0.10714285714285714</v>
      </c>
      <c r="K31">
        <f>AVERAGEIFS(playerContributions!$J$2:$J$13680, playerContributions!$A$2:$A$13680, averageStartContributions!A31, playerContributions!$O$2:$O$13680, 1)</f>
        <v>7.1428571428571425E-2</v>
      </c>
      <c r="L31">
        <f>AVERAGEIFS(playerContributions!$K$2:$K$13680, playerContributions!$A$2:$A$13680, averageStartContributions!A31, playerContributions!$O$2:$O$13680, 1)</f>
        <v>3.5714285714285712E-2</v>
      </c>
      <c r="M31">
        <f>AVERAGEIFS(playerContributions!$L$2:$L$13680, playerContributions!$A$2:$A$13680, averageStartContributions!A31, playerContributions!$O$2:$O$13680, 1)</f>
        <v>7.1428571428571425E-2</v>
      </c>
    </row>
    <row r="32" spans="1:13" x14ac:dyDescent="0.2">
      <c r="A32">
        <v>107395</v>
      </c>
      <c r="B32">
        <f>AVERAGEIFS(playerContributions!$P$2:$P$13680, playerContributions!$A$2:$A$13680, averageStartContributions!A32, playerContributions!$O$2:$O$13680, 1)</f>
        <v>0.15291726310053427</v>
      </c>
      <c r="C32">
        <f>COUNTIFS(playerContributions!$A$2:$A$13680,averageStartContributions!A32,playerContributions!$O$2:$O$13680, 1)</f>
        <v>5</v>
      </c>
      <c r="D32">
        <f>AVERAGEIFS(playerContributions!$C$2:$C$13680, playerContributions!$A$2:$A$13680, averageStartContributions!A32, playerContributions!$O$2:$O$13680, 1)</f>
        <v>0.2</v>
      </c>
      <c r="E32">
        <f>AVERAGEIFS(playerContributions!$D$2:$D$13680, playerContributions!$A$2:$A$13680, averageStartContributions!A32, playerContributions!$O$2:$O$13680, 1)</f>
        <v>15.8</v>
      </c>
      <c r="F32" s="1">
        <f>AVERAGEIFS(playerContributions!$E$2:$E$13680, playerContributions!$A$2:$A$13680, averageStartContributions!A32, playerContributions!$O$2:$O$13680, 1)</f>
        <v>6.9697181689120008E-2</v>
      </c>
      <c r="G32">
        <f>AVERAGEIFS(playerContributions!$F$2:$F$13680, playerContributions!$A$2:$A$13680, averageStartContributions!A32, playerContributions!$O$2:$O$13680, 1)</f>
        <v>0.4</v>
      </c>
      <c r="H32">
        <f>AVERAGEIFS(playerContributions!$G$2:$G$13680, playerContributions!$A$2:$A$13680, averageStartContributions!A32, playerContributions!$O$2:$O$13680, 1)</f>
        <v>3.4</v>
      </c>
      <c r="I32">
        <f>AVERAGEIFS(playerContributions!$H$2:$H$13680, playerContributions!$A$2:$A$13680, averageStartContributions!A32, playerContributions!$O$2:$O$13680, 1)</f>
        <v>0</v>
      </c>
      <c r="J32">
        <f>AVERAGEIFS(playerContributions!$I$2:$I$13680, playerContributions!$A$2:$A$13680, averageStartContributions!A32, playerContributions!$O$2:$O$13680, 1)</f>
        <v>0</v>
      </c>
      <c r="K32">
        <f>AVERAGEIFS(playerContributions!$J$2:$J$13680, playerContributions!$A$2:$A$13680, averageStartContributions!A32, playerContributions!$O$2:$O$13680, 1)</f>
        <v>0</v>
      </c>
      <c r="L32">
        <f>AVERAGEIFS(playerContributions!$K$2:$K$13680, playerContributions!$A$2:$A$13680, averageStartContributions!A32, playerContributions!$O$2:$O$13680, 1)</f>
        <v>0</v>
      </c>
      <c r="M32">
        <f>AVERAGEIFS(playerContributions!$L$2:$L$13680, playerContributions!$A$2:$A$13680, averageStartContributions!A32, playerContributions!$O$2:$O$13680, 1)</f>
        <v>0</v>
      </c>
    </row>
    <row r="33" spans="1:13" x14ac:dyDescent="0.2">
      <c r="A33">
        <v>143990</v>
      </c>
      <c r="B33">
        <f>AVERAGEIFS(playerContributions!$P$2:$P$13680, playerContributions!$A$2:$A$13680, averageStartContributions!A33, playerContributions!$O$2:$O$13680, 1)</f>
        <v>0.15168073360956832</v>
      </c>
      <c r="C33">
        <f>COUNTIFS(playerContributions!$A$2:$A$13680,averageStartContributions!A33,playerContributions!$O$2:$O$13680, 1)</f>
        <v>3</v>
      </c>
      <c r="D33">
        <f>AVERAGEIFS(playerContributions!$C$2:$C$13680, playerContributions!$A$2:$A$13680, averageStartContributions!A33, playerContributions!$O$2:$O$13680, 1)</f>
        <v>1.3333333333333333</v>
      </c>
      <c r="E33">
        <f>AVERAGEIFS(playerContributions!$D$2:$D$13680, playerContributions!$A$2:$A$13680, averageStartContributions!A33, playerContributions!$O$2:$O$13680, 1)</f>
        <v>47</v>
      </c>
      <c r="F33" s="1">
        <f>AVERAGEIFS(playerContributions!$E$2:$E$13680, playerContributions!$A$2:$A$13680, averageStartContributions!A33, playerContributions!$O$2:$O$13680, 1)</f>
        <v>8.4560633156133339E-2</v>
      </c>
      <c r="G33">
        <f>AVERAGEIFS(playerContributions!$F$2:$F$13680, playerContributions!$A$2:$A$13680, averageStartContributions!A33, playerContributions!$O$2:$O$13680, 1)</f>
        <v>0</v>
      </c>
      <c r="H33">
        <f>AVERAGEIFS(playerContributions!$G$2:$G$13680, playerContributions!$A$2:$A$13680, averageStartContributions!A33, playerContributions!$O$2:$O$13680, 1)</f>
        <v>0</v>
      </c>
      <c r="I33">
        <f>AVERAGEIFS(playerContributions!$H$2:$H$13680, playerContributions!$A$2:$A$13680, averageStartContributions!A33, playerContributions!$O$2:$O$13680, 1)</f>
        <v>2</v>
      </c>
      <c r="J33">
        <f>AVERAGEIFS(playerContributions!$I$2:$I$13680, playerContributions!$A$2:$A$13680, averageStartContributions!A33, playerContributions!$O$2:$O$13680, 1)</f>
        <v>0</v>
      </c>
      <c r="K33">
        <f>AVERAGEIFS(playerContributions!$J$2:$J$13680, playerContributions!$A$2:$A$13680, averageStartContributions!A33, playerContributions!$O$2:$O$13680, 1)</f>
        <v>0</v>
      </c>
      <c r="L33">
        <f>AVERAGEIFS(playerContributions!$K$2:$K$13680, playerContributions!$A$2:$A$13680, averageStartContributions!A33, playerContributions!$O$2:$O$13680, 1)</f>
        <v>0.33333333333333331</v>
      </c>
      <c r="M33">
        <f>AVERAGEIFS(playerContributions!$L$2:$L$13680, playerContributions!$A$2:$A$13680, averageStartContributions!A33, playerContributions!$O$2:$O$13680, 1)</f>
        <v>0</v>
      </c>
    </row>
    <row r="34" spans="1:13" x14ac:dyDescent="0.2">
      <c r="A34">
        <v>92547</v>
      </c>
      <c r="B34">
        <f>AVERAGEIFS(playerContributions!$P$2:$P$13680, playerContributions!$A$2:$A$13680, averageStartContributions!A34, playerContributions!$O$2:$O$13680, 1)</f>
        <v>0.15062818417764892</v>
      </c>
      <c r="C34">
        <f>COUNTIFS(playerContributions!$A$2:$A$13680,averageStartContributions!A34,playerContributions!$O$2:$O$13680, 1)</f>
        <v>32</v>
      </c>
      <c r="D34">
        <f>AVERAGEIFS(playerContributions!$C$2:$C$13680, playerContributions!$A$2:$A$13680, averageStartContributions!A34, playerContributions!$O$2:$O$13680, 1)</f>
        <v>1.875</v>
      </c>
      <c r="E34">
        <f>AVERAGEIFS(playerContributions!$D$2:$D$13680, playerContributions!$A$2:$A$13680, averageStartContributions!A34, playerContributions!$O$2:$O$13680, 1)</f>
        <v>40.25</v>
      </c>
      <c r="F34" s="1">
        <f>AVERAGEIFS(playerContributions!$E$2:$E$13680, playerContributions!$A$2:$A$13680, averageStartContributions!A34, playerContributions!$O$2:$O$13680, 1)</f>
        <v>0.10210164991799998</v>
      </c>
      <c r="G34">
        <f>AVERAGEIFS(playerContributions!$F$2:$F$13680, playerContributions!$A$2:$A$13680, averageStartContributions!A34, playerContributions!$O$2:$O$13680, 1)</f>
        <v>1.25</v>
      </c>
      <c r="H34">
        <f>AVERAGEIFS(playerContributions!$G$2:$G$13680, playerContributions!$A$2:$A$13680, averageStartContributions!A34, playerContributions!$O$2:$O$13680, 1)</f>
        <v>0</v>
      </c>
      <c r="I34">
        <f>AVERAGEIFS(playerContributions!$H$2:$H$13680, playerContributions!$A$2:$A$13680, averageStartContributions!A34, playerContributions!$O$2:$O$13680, 1)</f>
        <v>0.90625</v>
      </c>
      <c r="J34">
        <f>AVERAGEIFS(playerContributions!$I$2:$I$13680, playerContributions!$A$2:$A$13680, averageStartContributions!A34, playerContributions!$O$2:$O$13680, 1)</f>
        <v>0.15625</v>
      </c>
      <c r="K34">
        <f>AVERAGEIFS(playerContributions!$J$2:$J$13680, playerContributions!$A$2:$A$13680, averageStartContributions!A34, playerContributions!$O$2:$O$13680, 1)</f>
        <v>0</v>
      </c>
      <c r="L34">
        <f>AVERAGEIFS(playerContributions!$K$2:$K$13680, playerContributions!$A$2:$A$13680, averageStartContributions!A34, playerContributions!$O$2:$O$13680, 1)</f>
        <v>0.15625</v>
      </c>
      <c r="M34">
        <f>AVERAGEIFS(playerContributions!$L$2:$L$13680, playerContributions!$A$2:$A$13680, averageStartContributions!A34, playerContributions!$O$2:$O$13680, 1)</f>
        <v>0.25</v>
      </c>
    </row>
    <row r="35" spans="1:13" x14ac:dyDescent="0.2">
      <c r="A35">
        <v>84008</v>
      </c>
      <c r="B35">
        <f>AVERAGEIFS(playerContributions!$P$2:$P$13680, playerContributions!$A$2:$A$13680, averageStartContributions!A35, playerContributions!$O$2:$O$13680, 1)</f>
        <v>0.15042161178376598</v>
      </c>
      <c r="C35">
        <f>COUNTIFS(playerContributions!$A$2:$A$13680,averageStartContributions!A35,playerContributions!$O$2:$O$13680, 1)</f>
        <v>30</v>
      </c>
      <c r="D35">
        <f>AVERAGEIFS(playerContributions!$C$2:$C$13680, playerContributions!$A$2:$A$13680, averageStartContributions!A35, playerContributions!$O$2:$O$13680, 1)</f>
        <v>0.7</v>
      </c>
      <c r="E35">
        <f>AVERAGEIFS(playerContributions!$D$2:$D$13680, playerContributions!$A$2:$A$13680, averageStartContributions!A35, playerContributions!$O$2:$O$13680, 1)</f>
        <v>31.766666666666666</v>
      </c>
      <c r="F35" s="1">
        <f>AVERAGEIFS(playerContributions!$E$2:$E$13680, playerContributions!$A$2:$A$13680, averageStartContributions!A35, playerContributions!$O$2:$O$13680, 1)</f>
        <v>9.4365144768089979E-2</v>
      </c>
      <c r="G35">
        <f>AVERAGEIFS(playerContributions!$F$2:$F$13680, playerContributions!$A$2:$A$13680, averageStartContributions!A35, playerContributions!$O$2:$O$13680, 1)</f>
        <v>2.4</v>
      </c>
      <c r="H35">
        <f>AVERAGEIFS(playerContributions!$G$2:$G$13680, playerContributions!$A$2:$A$13680, averageStartContributions!A35, playerContributions!$O$2:$O$13680, 1)</f>
        <v>0</v>
      </c>
      <c r="I35">
        <f>AVERAGEIFS(playerContributions!$H$2:$H$13680, playerContributions!$A$2:$A$13680, averageStartContributions!A35, playerContributions!$O$2:$O$13680, 1)</f>
        <v>1.7666666666666666</v>
      </c>
      <c r="J35">
        <f>AVERAGEIFS(playerContributions!$I$2:$I$13680, playerContributions!$A$2:$A$13680, averageStartContributions!A35, playerContributions!$O$2:$O$13680, 1)</f>
        <v>6.6666666666666666E-2</v>
      </c>
      <c r="K35">
        <f>AVERAGEIFS(playerContributions!$J$2:$J$13680, playerContributions!$A$2:$A$13680, averageStartContributions!A35, playerContributions!$O$2:$O$13680, 1)</f>
        <v>0</v>
      </c>
      <c r="L35">
        <f>AVERAGEIFS(playerContributions!$K$2:$K$13680, playerContributions!$A$2:$A$13680, averageStartContributions!A35, playerContributions!$O$2:$O$13680, 1)</f>
        <v>0.2</v>
      </c>
      <c r="M35">
        <f>AVERAGEIFS(playerContributions!$L$2:$L$13680, playerContributions!$A$2:$A$13680, averageStartContributions!A35, playerContributions!$O$2:$O$13680, 1)</f>
        <v>0.1</v>
      </c>
    </row>
    <row r="36" spans="1:13" x14ac:dyDescent="0.2">
      <c r="A36">
        <v>27550</v>
      </c>
      <c r="B36">
        <f>AVERAGEIFS(playerContributions!$P$2:$P$13680, playerContributions!$A$2:$A$13680, averageStartContributions!A36, playerContributions!$O$2:$O$13680, 1)</f>
        <v>0.15030764488536996</v>
      </c>
      <c r="C36">
        <f>COUNTIFS(playerContributions!$A$2:$A$13680,averageStartContributions!A36,playerContributions!$O$2:$O$13680, 1)</f>
        <v>8</v>
      </c>
      <c r="D36">
        <f>AVERAGEIFS(playerContributions!$C$2:$C$13680, playerContributions!$A$2:$A$13680, averageStartContributions!A36, playerContributions!$O$2:$O$13680, 1)</f>
        <v>1.5</v>
      </c>
      <c r="E36">
        <f>AVERAGEIFS(playerContributions!$D$2:$D$13680, playerContributions!$A$2:$A$13680, averageStartContributions!A36, playerContributions!$O$2:$O$13680, 1)</f>
        <v>35.25</v>
      </c>
      <c r="F36" s="1">
        <f>AVERAGEIFS(playerContributions!$E$2:$E$13680, playerContributions!$A$2:$A$13680, averageStartContributions!A36, playerContributions!$O$2:$O$13680, 1)</f>
        <v>9.2173073819812504E-2</v>
      </c>
      <c r="G36">
        <f>AVERAGEIFS(playerContributions!$F$2:$F$13680, playerContributions!$A$2:$A$13680, averageStartContributions!A36, playerContributions!$O$2:$O$13680, 1)</f>
        <v>2.5</v>
      </c>
      <c r="H36">
        <f>AVERAGEIFS(playerContributions!$G$2:$G$13680, playerContributions!$A$2:$A$13680, averageStartContributions!A36, playerContributions!$O$2:$O$13680, 1)</f>
        <v>0</v>
      </c>
      <c r="I36">
        <f>AVERAGEIFS(playerContributions!$H$2:$H$13680, playerContributions!$A$2:$A$13680, averageStartContributions!A36, playerContributions!$O$2:$O$13680, 1)</f>
        <v>1.25</v>
      </c>
      <c r="J36">
        <f>AVERAGEIFS(playerContributions!$I$2:$I$13680, playerContributions!$A$2:$A$13680, averageStartContributions!A36, playerContributions!$O$2:$O$13680, 1)</f>
        <v>0.375</v>
      </c>
      <c r="K36">
        <f>AVERAGEIFS(playerContributions!$J$2:$J$13680, playerContributions!$A$2:$A$13680, averageStartContributions!A36, playerContributions!$O$2:$O$13680, 1)</f>
        <v>0</v>
      </c>
      <c r="L36">
        <f>AVERAGEIFS(playerContributions!$K$2:$K$13680, playerContributions!$A$2:$A$13680, averageStartContributions!A36, playerContributions!$O$2:$O$13680, 1)</f>
        <v>0</v>
      </c>
      <c r="M36">
        <f>AVERAGEIFS(playerContributions!$L$2:$L$13680, playerContributions!$A$2:$A$13680, averageStartContributions!A36, playerContributions!$O$2:$O$13680, 1)</f>
        <v>0.125</v>
      </c>
    </row>
    <row r="37" spans="1:13" x14ac:dyDescent="0.2">
      <c r="A37">
        <v>71714</v>
      </c>
      <c r="B37">
        <f>AVERAGEIFS(playerContributions!$P$2:$P$13680, playerContributions!$A$2:$A$13680, averageStartContributions!A37, playerContributions!$O$2:$O$13680, 1)</f>
        <v>0.15023609208695213</v>
      </c>
      <c r="C37">
        <f>COUNTIFS(playerContributions!$A$2:$A$13680,averageStartContributions!A37,playerContributions!$O$2:$O$13680, 1)</f>
        <v>35</v>
      </c>
      <c r="D37">
        <f>AVERAGEIFS(playerContributions!$C$2:$C$13680, playerContributions!$A$2:$A$13680, averageStartContributions!A37, playerContributions!$O$2:$O$13680, 1)</f>
        <v>1.4571428571428571</v>
      </c>
      <c r="E37">
        <f>AVERAGEIFS(playerContributions!$D$2:$D$13680, playerContributions!$A$2:$A$13680, averageStartContributions!A37, playerContributions!$O$2:$O$13680, 1)</f>
        <v>48.971428571428568</v>
      </c>
      <c r="F37" s="1">
        <f>AVERAGEIFS(playerContributions!$E$2:$E$13680, playerContributions!$A$2:$A$13680, averageStartContributions!A37, playerContributions!$O$2:$O$13680, 1)</f>
        <v>9.4716638772225706E-2</v>
      </c>
      <c r="G37">
        <f>AVERAGEIFS(playerContributions!$F$2:$F$13680, playerContributions!$A$2:$A$13680, averageStartContributions!A37, playerContributions!$O$2:$O$13680, 1)</f>
        <v>1.7142857142857142</v>
      </c>
      <c r="H37">
        <f>AVERAGEIFS(playerContributions!$G$2:$G$13680, playerContributions!$A$2:$A$13680, averageStartContributions!A37, playerContributions!$O$2:$O$13680, 1)</f>
        <v>0</v>
      </c>
      <c r="I37">
        <f>AVERAGEIFS(playerContributions!$H$2:$H$13680, playerContributions!$A$2:$A$13680, averageStartContributions!A37, playerContributions!$O$2:$O$13680, 1)</f>
        <v>2.4571428571428573</v>
      </c>
      <c r="J37">
        <f>AVERAGEIFS(playerContributions!$I$2:$I$13680, playerContributions!$A$2:$A$13680, averageStartContributions!A37, playerContributions!$O$2:$O$13680, 1)</f>
        <v>0.2857142857142857</v>
      </c>
      <c r="K37">
        <f>AVERAGEIFS(playerContributions!$J$2:$J$13680, playerContributions!$A$2:$A$13680, averageStartContributions!A37, playerContributions!$O$2:$O$13680, 1)</f>
        <v>0</v>
      </c>
      <c r="L37">
        <f>AVERAGEIFS(playerContributions!$K$2:$K$13680, playerContributions!$A$2:$A$13680, averageStartContributions!A37, playerContributions!$O$2:$O$13680, 1)</f>
        <v>0.11428571428571428</v>
      </c>
      <c r="M37">
        <f>AVERAGEIFS(playerContributions!$L$2:$L$13680, playerContributions!$A$2:$A$13680, averageStartContributions!A37, playerContributions!$O$2:$O$13680, 1)</f>
        <v>2.8571428571428571E-2</v>
      </c>
    </row>
    <row r="38" spans="1:13" x14ac:dyDescent="0.2">
      <c r="A38">
        <v>131519</v>
      </c>
      <c r="B38">
        <f>AVERAGEIFS(playerContributions!$P$2:$P$13680, playerContributions!$A$2:$A$13680, averageStartContributions!A38, playerContributions!$O$2:$O$13680, 1)</f>
        <v>0.14980731517925761</v>
      </c>
      <c r="C38">
        <f>COUNTIFS(playerContributions!$A$2:$A$13680,averageStartContributions!A38,playerContributions!$O$2:$O$13680, 1)</f>
        <v>35</v>
      </c>
      <c r="D38">
        <f>AVERAGEIFS(playerContributions!$C$2:$C$13680, playerContributions!$A$2:$A$13680, averageStartContributions!A38, playerContributions!$O$2:$O$13680, 1)</f>
        <v>1.4285714285714286</v>
      </c>
      <c r="E38">
        <f>AVERAGEIFS(playerContributions!$D$2:$D$13680, playerContributions!$A$2:$A$13680, averageStartContributions!A38, playerContributions!$O$2:$O$13680, 1)</f>
        <v>30.142857142857142</v>
      </c>
      <c r="F38" s="1">
        <f>AVERAGEIFS(playerContributions!$E$2:$E$13680, playerContributions!$A$2:$A$13680, averageStartContributions!A38, playerContributions!$O$2:$O$13680, 1)</f>
        <v>7.6662847370040019E-2</v>
      </c>
      <c r="G38">
        <f>AVERAGEIFS(playerContributions!$F$2:$F$13680, playerContributions!$A$2:$A$13680, averageStartContributions!A38, playerContributions!$O$2:$O$13680, 1)</f>
        <v>0.4</v>
      </c>
      <c r="H38">
        <f>AVERAGEIFS(playerContributions!$G$2:$G$13680, playerContributions!$A$2:$A$13680, averageStartContributions!A38, playerContributions!$O$2:$O$13680, 1)</f>
        <v>0</v>
      </c>
      <c r="I38">
        <f>AVERAGEIFS(playerContributions!$H$2:$H$13680, playerContributions!$A$2:$A$13680, averageStartContributions!A38, playerContributions!$O$2:$O$13680, 1)</f>
        <v>1.4571428571428571</v>
      </c>
      <c r="J38">
        <f>AVERAGEIFS(playerContributions!$I$2:$I$13680, playerContributions!$A$2:$A$13680, averageStartContributions!A38, playerContributions!$O$2:$O$13680, 1)</f>
        <v>0.11428571428571428</v>
      </c>
      <c r="K38">
        <f>AVERAGEIFS(playerContributions!$J$2:$J$13680, playerContributions!$A$2:$A$13680, averageStartContributions!A38, playerContributions!$O$2:$O$13680, 1)</f>
        <v>0</v>
      </c>
      <c r="L38">
        <f>AVERAGEIFS(playerContributions!$K$2:$K$13680, playerContributions!$A$2:$A$13680, averageStartContributions!A38, playerContributions!$O$2:$O$13680, 1)</f>
        <v>0.51428571428571423</v>
      </c>
      <c r="M38">
        <f>AVERAGEIFS(playerContributions!$L$2:$L$13680, playerContributions!$A$2:$A$13680, averageStartContributions!A38, playerContributions!$O$2:$O$13680, 1)</f>
        <v>0.2</v>
      </c>
    </row>
    <row r="39" spans="1:13" x14ac:dyDescent="0.2">
      <c r="A39">
        <v>114075</v>
      </c>
      <c r="B39">
        <f>AVERAGEIFS(playerContributions!$P$2:$P$13680, playerContributions!$A$2:$A$13680, averageStartContributions!A39, playerContributions!$O$2:$O$13680, 1)</f>
        <v>0.14908003737593584</v>
      </c>
      <c r="C39">
        <f>COUNTIFS(playerContributions!$A$2:$A$13680,averageStartContributions!A39,playerContributions!$O$2:$O$13680, 1)</f>
        <v>35</v>
      </c>
      <c r="D39">
        <f>AVERAGEIFS(playerContributions!$C$2:$C$13680, playerContributions!$A$2:$A$13680, averageStartContributions!A39, playerContributions!$O$2:$O$13680, 1)</f>
        <v>1.0285714285714285</v>
      </c>
      <c r="E39">
        <f>AVERAGEIFS(playerContributions!$D$2:$D$13680, playerContributions!$A$2:$A$13680, averageStartContributions!A39, playerContributions!$O$2:$O$13680, 1)</f>
        <v>53.828571428571429</v>
      </c>
      <c r="F39" s="1">
        <f>AVERAGEIFS(playerContributions!$E$2:$E$13680, playerContributions!$A$2:$A$13680, averageStartContributions!A39, playerContributions!$O$2:$O$13680, 1)</f>
        <v>0.10478456830491141</v>
      </c>
      <c r="G39">
        <f>AVERAGEIFS(playerContributions!$F$2:$F$13680, playerContributions!$A$2:$A$13680, averageStartContributions!A39, playerContributions!$O$2:$O$13680, 1)</f>
        <v>0.54285714285714282</v>
      </c>
      <c r="H39">
        <f>AVERAGEIFS(playerContributions!$G$2:$G$13680, playerContributions!$A$2:$A$13680, averageStartContributions!A39, playerContributions!$O$2:$O$13680, 1)</f>
        <v>0</v>
      </c>
      <c r="I39">
        <f>AVERAGEIFS(playerContributions!$H$2:$H$13680, playerContributions!$A$2:$A$13680, averageStartContributions!A39, playerContributions!$O$2:$O$13680, 1)</f>
        <v>3.6285714285714286</v>
      </c>
      <c r="J39">
        <f>AVERAGEIFS(playerContributions!$I$2:$I$13680, playerContributions!$A$2:$A$13680, averageStartContributions!A39, playerContributions!$O$2:$O$13680, 1)</f>
        <v>0.25714285714285712</v>
      </c>
      <c r="K39">
        <f>AVERAGEIFS(playerContributions!$J$2:$J$13680, playerContributions!$A$2:$A$13680, averageStartContributions!A39, playerContributions!$O$2:$O$13680, 1)</f>
        <v>0</v>
      </c>
      <c r="L39">
        <f>AVERAGEIFS(playerContributions!$K$2:$K$13680, playerContributions!$A$2:$A$13680, averageStartContributions!A39, playerContributions!$O$2:$O$13680, 1)</f>
        <v>2.8571428571428571E-2</v>
      </c>
      <c r="M39">
        <f>AVERAGEIFS(playerContributions!$L$2:$L$13680, playerContributions!$A$2:$A$13680, averageStartContributions!A39, playerContributions!$O$2:$O$13680, 1)</f>
        <v>2.8571428571428571E-2</v>
      </c>
    </row>
    <row r="40" spans="1:13" x14ac:dyDescent="0.2">
      <c r="A40">
        <v>73084</v>
      </c>
      <c r="B40">
        <f>AVERAGEIFS(playerContributions!$P$2:$P$13680, playerContributions!$A$2:$A$13680, averageStartContributions!A40, playerContributions!$O$2:$O$13680, 1)</f>
        <v>0.14817419250070044</v>
      </c>
      <c r="C40">
        <f>COUNTIFS(playerContributions!$A$2:$A$13680,averageStartContributions!A40,playerContributions!$O$2:$O$13680, 1)</f>
        <v>33</v>
      </c>
      <c r="D40">
        <f>AVERAGEIFS(playerContributions!$C$2:$C$13680, playerContributions!$A$2:$A$13680, averageStartContributions!A40, playerContributions!$O$2:$O$13680, 1)</f>
        <v>1.5757575757575757</v>
      </c>
      <c r="E40">
        <f>AVERAGEIFS(playerContributions!$D$2:$D$13680, playerContributions!$A$2:$A$13680, averageStartContributions!A40, playerContributions!$O$2:$O$13680, 1)</f>
        <v>43.727272727272727</v>
      </c>
      <c r="F40" s="1">
        <f>AVERAGEIFS(playerContributions!$E$2:$E$13680, playerContributions!$A$2:$A$13680, averageStartContributions!A40, playerContributions!$O$2:$O$13680, 1)</f>
        <v>9.7154767988484853E-2</v>
      </c>
      <c r="G40">
        <f>AVERAGEIFS(playerContributions!$F$2:$F$13680, playerContributions!$A$2:$A$13680, averageStartContributions!A40, playerContributions!$O$2:$O$13680, 1)</f>
        <v>0.42424242424242425</v>
      </c>
      <c r="H40">
        <f>AVERAGEIFS(playerContributions!$G$2:$G$13680, playerContributions!$A$2:$A$13680, averageStartContributions!A40, playerContributions!$O$2:$O$13680, 1)</f>
        <v>0</v>
      </c>
      <c r="I40">
        <f>AVERAGEIFS(playerContributions!$H$2:$H$13680, playerContributions!$A$2:$A$13680, averageStartContributions!A40, playerContributions!$O$2:$O$13680, 1)</f>
        <v>1.5151515151515151</v>
      </c>
      <c r="J40">
        <f>AVERAGEIFS(playerContributions!$I$2:$I$13680, playerContributions!$A$2:$A$13680, averageStartContributions!A40, playerContributions!$O$2:$O$13680, 1)</f>
        <v>0.12121212121212122</v>
      </c>
      <c r="K40">
        <f>AVERAGEIFS(playerContributions!$J$2:$J$13680, playerContributions!$A$2:$A$13680, averageStartContributions!A40, playerContributions!$O$2:$O$13680, 1)</f>
        <v>0</v>
      </c>
      <c r="L40">
        <f>AVERAGEIFS(playerContributions!$K$2:$K$13680, playerContributions!$A$2:$A$13680, averageStartContributions!A40, playerContributions!$O$2:$O$13680, 1)</f>
        <v>0.18181818181818182</v>
      </c>
      <c r="M40">
        <f>AVERAGEIFS(playerContributions!$L$2:$L$13680, playerContributions!$A$2:$A$13680, averageStartContributions!A40, playerContributions!$O$2:$O$13680, 1)</f>
        <v>0.51515151515151514</v>
      </c>
    </row>
    <row r="41" spans="1:13" x14ac:dyDescent="0.2">
      <c r="A41">
        <v>19270</v>
      </c>
      <c r="B41">
        <f>AVERAGEIFS(playerContributions!$P$2:$P$13680, playerContributions!$A$2:$A$13680, averageStartContributions!A41, playerContributions!$O$2:$O$13680, 1)</f>
        <v>0.14814150994558431</v>
      </c>
      <c r="C41">
        <f>COUNTIFS(playerContributions!$A$2:$A$13680,averageStartContributions!A41,playerContributions!$O$2:$O$13680, 1)</f>
        <v>4</v>
      </c>
      <c r="D41">
        <f>AVERAGEIFS(playerContributions!$C$2:$C$13680, playerContributions!$A$2:$A$13680, averageStartContributions!A41, playerContributions!$O$2:$O$13680, 1)</f>
        <v>0</v>
      </c>
      <c r="E41">
        <f>AVERAGEIFS(playerContributions!$D$2:$D$13680, playerContributions!$A$2:$A$13680, averageStartContributions!A41, playerContributions!$O$2:$O$13680, 1)</f>
        <v>21.25</v>
      </c>
      <c r="F41" s="1">
        <f>AVERAGEIFS(playerContributions!$E$2:$E$13680, playerContributions!$A$2:$A$13680, averageStartContributions!A41, playerContributions!$O$2:$O$13680, 1)</f>
        <v>5.1769109211649997E-2</v>
      </c>
      <c r="G41">
        <f>AVERAGEIFS(playerContributions!$F$2:$F$13680, playerContributions!$A$2:$A$13680, averageStartContributions!A41, playerContributions!$O$2:$O$13680, 1)</f>
        <v>0</v>
      </c>
      <c r="H41">
        <f>AVERAGEIFS(playerContributions!$G$2:$G$13680, playerContributions!$A$2:$A$13680, averageStartContributions!A41, playerContributions!$O$2:$O$13680, 1)</f>
        <v>1.25</v>
      </c>
      <c r="I41">
        <f>AVERAGEIFS(playerContributions!$H$2:$H$13680, playerContributions!$A$2:$A$13680, averageStartContributions!A41, playerContributions!$O$2:$O$13680, 1)</f>
        <v>0.25</v>
      </c>
      <c r="J41">
        <f>AVERAGEIFS(playerContributions!$I$2:$I$13680, playerContributions!$A$2:$A$13680, averageStartContributions!A41, playerContributions!$O$2:$O$13680, 1)</f>
        <v>0</v>
      </c>
      <c r="K41">
        <f>AVERAGEIFS(playerContributions!$J$2:$J$13680, playerContributions!$A$2:$A$13680, averageStartContributions!A41, playerContributions!$O$2:$O$13680, 1)</f>
        <v>0</v>
      </c>
      <c r="L41">
        <f>AVERAGEIFS(playerContributions!$K$2:$K$13680, playerContributions!$A$2:$A$13680, averageStartContributions!A41, playerContributions!$O$2:$O$13680, 1)</f>
        <v>0</v>
      </c>
      <c r="M41">
        <f>AVERAGEIFS(playerContributions!$L$2:$L$13680, playerContributions!$A$2:$A$13680, averageStartContributions!A41, playerContributions!$O$2:$O$13680, 1)</f>
        <v>0</v>
      </c>
    </row>
    <row r="42" spans="1:13" x14ac:dyDescent="0.2">
      <c r="A42">
        <v>83532</v>
      </c>
      <c r="B42">
        <f>AVERAGEIFS(playerContributions!$P$2:$P$13680, playerContributions!$A$2:$A$13680, averageStartContributions!A42, playerContributions!$O$2:$O$13680, 1)</f>
        <v>0.14761657108460649</v>
      </c>
      <c r="C42">
        <f>COUNTIFS(playerContributions!$A$2:$A$13680,averageStartContributions!A42,playerContributions!$O$2:$O$13680, 1)</f>
        <v>29</v>
      </c>
      <c r="D42">
        <f>AVERAGEIFS(playerContributions!$C$2:$C$13680, playerContributions!$A$2:$A$13680, averageStartContributions!A42, playerContributions!$O$2:$O$13680, 1)</f>
        <v>1.1724137931034482</v>
      </c>
      <c r="E42">
        <f>AVERAGEIFS(playerContributions!$D$2:$D$13680, playerContributions!$A$2:$A$13680, averageStartContributions!A42, playerContributions!$O$2:$O$13680, 1)</f>
        <v>14.586206896551724</v>
      </c>
      <c r="F42" s="1">
        <f>AVERAGEIFS(playerContributions!$E$2:$E$13680, playerContributions!$A$2:$A$13680, averageStartContributions!A42, playerContributions!$O$2:$O$13680, 1)</f>
        <v>5.1254707472586203E-2</v>
      </c>
      <c r="G42">
        <f>AVERAGEIFS(playerContributions!$F$2:$F$13680, playerContributions!$A$2:$A$13680, averageStartContributions!A42, playerContributions!$O$2:$O$13680, 1)</f>
        <v>1.5862068965517242</v>
      </c>
      <c r="H42">
        <f>AVERAGEIFS(playerContributions!$G$2:$G$13680, playerContributions!$A$2:$A$13680, averageStartContributions!A42, playerContributions!$O$2:$O$13680, 1)</f>
        <v>0</v>
      </c>
      <c r="I42">
        <f>AVERAGEIFS(playerContributions!$H$2:$H$13680, playerContributions!$A$2:$A$13680, averageStartContributions!A42, playerContributions!$O$2:$O$13680, 1)</f>
        <v>0.75862068965517238</v>
      </c>
      <c r="J42">
        <f>AVERAGEIFS(playerContributions!$I$2:$I$13680, playerContributions!$A$2:$A$13680, averageStartContributions!A42, playerContributions!$O$2:$O$13680, 1)</f>
        <v>0.10344827586206896</v>
      </c>
      <c r="K42">
        <f>AVERAGEIFS(playerContributions!$J$2:$J$13680, playerContributions!$A$2:$A$13680, averageStartContributions!A42, playerContributions!$O$2:$O$13680, 1)</f>
        <v>0</v>
      </c>
      <c r="L42">
        <f>AVERAGEIFS(playerContributions!$K$2:$K$13680, playerContributions!$A$2:$A$13680, averageStartContributions!A42, playerContributions!$O$2:$O$13680, 1)</f>
        <v>1</v>
      </c>
      <c r="M42">
        <f>AVERAGEIFS(playerContributions!$L$2:$L$13680, playerContributions!$A$2:$A$13680, averageStartContributions!A42, playerContributions!$O$2:$O$13680, 1)</f>
        <v>0.2413793103448276</v>
      </c>
    </row>
    <row r="43" spans="1:13" x14ac:dyDescent="0.2">
      <c r="A43">
        <v>101859</v>
      </c>
      <c r="B43">
        <f>AVERAGEIFS(playerContributions!$P$2:$P$13680, playerContributions!$A$2:$A$13680, averageStartContributions!A43, playerContributions!$O$2:$O$13680, 1)</f>
        <v>0.147357847202891</v>
      </c>
      <c r="C43">
        <f>COUNTIFS(playerContributions!$A$2:$A$13680,averageStartContributions!A43,playerContributions!$O$2:$O$13680, 1)</f>
        <v>14</v>
      </c>
      <c r="D43">
        <f>AVERAGEIFS(playerContributions!$C$2:$C$13680, playerContributions!$A$2:$A$13680, averageStartContributions!A43, playerContributions!$O$2:$O$13680, 1)</f>
        <v>1</v>
      </c>
      <c r="E43">
        <f>AVERAGEIFS(playerContributions!$D$2:$D$13680, playerContributions!$A$2:$A$13680, averageStartContributions!A43, playerContributions!$O$2:$O$13680, 1)</f>
        <v>55.5</v>
      </c>
      <c r="F43" s="1">
        <f>AVERAGEIFS(playerContributions!$E$2:$E$13680, playerContributions!$A$2:$A$13680, averageStartContributions!A43, playerContributions!$O$2:$O$13680, 1)</f>
        <v>0.11789533843627144</v>
      </c>
      <c r="G43">
        <f>AVERAGEIFS(playerContributions!$F$2:$F$13680, playerContributions!$A$2:$A$13680, averageStartContributions!A43, playerContributions!$O$2:$O$13680, 1)</f>
        <v>1</v>
      </c>
      <c r="H43">
        <f>AVERAGEIFS(playerContributions!$G$2:$G$13680, playerContributions!$A$2:$A$13680, averageStartContributions!A43, playerContributions!$O$2:$O$13680, 1)</f>
        <v>0</v>
      </c>
      <c r="I43">
        <f>AVERAGEIFS(playerContributions!$H$2:$H$13680, playerContributions!$A$2:$A$13680, averageStartContributions!A43, playerContributions!$O$2:$O$13680, 1)</f>
        <v>2.7857142857142856</v>
      </c>
      <c r="J43">
        <f>AVERAGEIFS(playerContributions!$I$2:$I$13680, playerContributions!$A$2:$A$13680, averageStartContributions!A43, playerContributions!$O$2:$O$13680, 1)</f>
        <v>7.1428571428571425E-2</v>
      </c>
      <c r="K43">
        <f>AVERAGEIFS(playerContributions!$J$2:$J$13680, playerContributions!$A$2:$A$13680, averageStartContributions!A43, playerContributions!$O$2:$O$13680, 1)</f>
        <v>0</v>
      </c>
      <c r="L43">
        <f>AVERAGEIFS(playerContributions!$K$2:$K$13680, playerContributions!$A$2:$A$13680, averageStartContributions!A43, playerContributions!$O$2:$O$13680, 1)</f>
        <v>0</v>
      </c>
      <c r="M43">
        <f>AVERAGEIFS(playerContributions!$L$2:$L$13680, playerContributions!$A$2:$A$13680, averageStartContributions!A43, playerContributions!$O$2:$O$13680, 1)</f>
        <v>0</v>
      </c>
    </row>
    <row r="44" spans="1:13" x14ac:dyDescent="0.2">
      <c r="A44">
        <v>29463</v>
      </c>
      <c r="B44">
        <f>AVERAGEIFS(playerContributions!$P$2:$P$13680, playerContributions!$A$2:$A$13680, averageStartContributions!A44, playerContributions!$O$2:$O$13680, 1)</f>
        <v>0.14606583389779274</v>
      </c>
      <c r="C44">
        <f>COUNTIFS(playerContributions!$A$2:$A$13680,averageStartContributions!A44,playerContributions!$O$2:$O$13680, 1)</f>
        <v>15</v>
      </c>
      <c r="D44">
        <f>AVERAGEIFS(playerContributions!$C$2:$C$13680, playerContributions!$A$2:$A$13680, averageStartContributions!A44, playerContributions!$O$2:$O$13680, 1)</f>
        <v>2.6666666666666665</v>
      </c>
      <c r="E44">
        <f>AVERAGEIFS(playerContributions!$D$2:$D$13680, playerContributions!$A$2:$A$13680, averageStartContributions!A44, playerContributions!$O$2:$O$13680, 1)</f>
        <v>34</v>
      </c>
      <c r="F44" s="1">
        <f>AVERAGEIFS(playerContributions!$E$2:$E$13680, playerContributions!$A$2:$A$13680, averageStartContributions!A44, playerContributions!$O$2:$O$13680, 1)</f>
        <v>8.3275713610239999E-2</v>
      </c>
      <c r="G44">
        <f>AVERAGEIFS(playerContributions!$F$2:$F$13680, playerContributions!$A$2:$A$13680, averageStartContributions!A44, playerContributions!$O$2:$O$13680, 1)</f>
        <v>6.6666666666666666E-2</v>
      </c>
      <c r="H44">
        <f>AVERAGEIFS(playerContributions!$G$2:$G$13680, playerContributions!$A$2:$A$13680, averageStartContributions!A44, playerContributions!$O$2:$O$13680, 1)</f>
        <v>0</v>
      </c>
      <c r="I44">
        <f>AVERAGEIFS(playerContributions!$H$2:$H$13680, playerContributions!$A$2:$A$13680, averageStartContributions!A44, playerContributions!$O$2:$O$13680, 1)</f>
        <v>1.2</v>
      </c>
      <c r="J44">
        <f>AVERAGEIFS(playerContributions!$I$2:$I$13680, playerContributions!$A$2:$A$13680, averageStartContributions!A44, playerContributions!$O$2:$O$13680, 1)</f>
        <v>0.13333333333333333</v>
      </c>
      <c r="K44">
        <f>AVERAGEIFS(playerContributions!$J$2:$J$13680, playerContributions!$A$2:$A$13680, averageStartContributions!A44, playerContributions!$O$2:$O$13680, 1)</f>
        <v>0</v>
      </c>
      <c r="L44">
        <f>AVERAGEIFS(playerContributions!$K$2:$K$13680, playerContributions!$A$2:$A$13680, averageStartContributions!A44, playerContributions!$O$2:$O$13680, 1)</f>
        <v>0.4</v>
      </c>
      <c r="M44">
        <f>AVERAGEIFS(playerContributions!$L$2:$L$13680, playerContributions!$A$2:$A$13680, averageStartContributions!A44, playerContributions!$O$2:$O$13680, 1)</f>
        <v>0.13333333333333333</v>
      </c>
    </row>
    <row r="45" spans="1:13" x14ac:dyDescent="0.2">
      <c r="A45">
        <v>4511</v>
      </c>
      <c r="B45">
        <f>AVERAGEIFS(playerContributions!$P$2:$P$13680, playerContributions!$A$2:$A$13680, averageStartContributions!A45, playerContributions!$O$2:$O$13680, 1)</f>
        <v>0.14568907605644238</v>
      </c>
      <c r="C45">
        <f>COUNTIFS(playerContributions!$A$2:$A$13680,averageStartContributions!A45,playerContributions!$O$2:$O$13680, 1)</f>
        <v>36</v>
      </c>
      <c r="D45">
        <f>AVERAGEIFS(playerContributions!$C$2:$C$13680, playerContributions!$A$2:$A$13680, averageStartContributions!A45, playerContributions!$O$2:$O$13680, 1)</f>
        <v>0.86111111111111116</v>
      </c>
      <c r="E45">
        <f>AVERAGEIFS(playerContributions!$D$2:$D$13680, playerContributions!$A$2:$A$13680, averageStartContributions!A45, playerContributions!$O$2:$O$13680, 1)</f>
        <v>47.972222222222221</v>
      </c>
      <c r="F45" s="1">
        <f>AVERAGEIFS(playerContributions!$E$2:$E$13680, playerContributions!$A$2:$A$13680, averageStartContributions!A45, playerContributions!$O$2:$O$13680, 1)</f>
        <v>0.11687933929935276</v>
      </c>
      <c r="G45">
        <f>AVERAGEIFS(playerContributions!$F$2:$F$13680, playerContributions!$A$2:$A$13680, averageStartContributions!A45, playerContributions!$O$2:$O$13680, 1)</f>
        <v>1.5555555555555556</v>
      </c>
      <c r="H45">
        <f>AVERAGEIFS(playerContributions!$G$2:$G$13680, playerContributions!$A$2:$A$13680, averageStartContributions!A45, playerContributions!$O$2:$O$13680, 1)</f>
        <v>0</v>
      </c>
      <c r="I45">
        <f>AVERAGEIFS(playerContributions!$H$2:$H$13680, playerContributions!$A$2:$A$13680, averageStartContributions!A45, playerContributions!$O$2:$O$13680, 1)</f>
        <v>2.6111111111111112</v>
      </c>
      <c r="J45">
        <f>AVERAGEIFS(playerContributions!$I$2:$I$13680, playerContributions!$A$2:$A$13680, averageStartContributions!A45, playerContributions!$O$2:$O$13680, 1)</f>
        <v>0.1388888888888889</v>
      </c>
      <c r="K45">
        <f>AVERAGEIFS(playerContributions!$J$2:$J$13680, playerContributions!$A$2:$A$13680, averageStartContributions!A45, playerContributions!$O$2:$O$13680, 1)</f>
        <v>0</v>
      </c>
      <c r="L45">
        <f>AVERAGEIFS(playerContributions!$K$2:$K$13680, playerContributions!$A$2:$A$13680, averageStartContributions!A45, playerContributions!$O$2:$O$13680, 1)</f>
        <v>0.19444444444444445</v>
      </c>
      <c r="M45">
        <f>AVERAGEIFS(playerContributions!$L$2:$L$13680, playerContributions!$A$2:$A$13680, averageStartContributions!A45, playerContributions!$O$2:$O$13680, 1)</f>
        <v>8.3333333333333329E-2</v>
      </c>
    </row>
    <row r="46" spans="1:13" x14ac:dyDescent="0.2">
      <c r="A46">
        <v>6775</v>
      </c>
      <c r="B46">
        <f>AVERAGEIFS(playerContributions!$P$2:$P$13680, playerContributions!$A$2:$A$13680, averageStartContributions!A46, playerContributions!$O$2:$O$13680, 1)</f>
        <v>0.14524056516127209</v>
      </c>
      <c r="C46">
        <f>COUNTIFS(playerContributions!$A$2:$A$13680,averageStartContributions!A46,playerContributions!$O$2:$O$13680, 1)</f>
        <v>35</v>
      </c>
      <c r="D46">
        <f>AVERAGEIFS(playerContributions!$C$2:$C$13680, playerContributions!$A$2:$A$13680, averageStartContributions!A46, playerContributions!$O$2:$O$13680, 1)</f>
        <v>8.5714285714285715E-2</v>
      </c>
      <c r="E46">
        <f>AVERAGEIFS(playerContributions!$D$2:$D$13680, playerContributions!$A$2:$A$13680, averageStartContributions!A46, playerContributions!$O$2:$O$13680, 1)</f>
        <v>13.457142857142857</v>
      </c>
      <c r="F46" s="1">
        <f>AVERAGEIFS(playerContributions!$E$2:$E$13680, playerContributions!$A$2:$A$13680, averageStartContributions!A46, playerContributions!$O$2:$O$13680, 1)</f>
        <v>4.7836784424874296E-2</v>
      </c>
      <c r="G46">
        <f>AVERAGEIFS(playerContributions!$F$2:$F$13680, playerContributions!$A$2:$A$13680, averageStartContributions!A46, playerContributions!$O$2:$O$13680, 1)</f>
        <v>0.14285714285714285</v>
      </c>
      <c r="H46">
        <f>AVERAGEIFS(playerContributions!$G$2:$G$13680, playerContributions!$A$2:$A$13680, averageStartContributions!A46, playerContributions!$O$2:$O$13680, 1)</f>
        <v>3.2857142857142856</v>
      </c>
      <c r="I46">
        <f>AVERAGEIFS(playerContributions!$H$2:$H$13680, playerContributions!$A$2:$A$13680, averageStartContributions!A46, playerContributions!$O$2:$O$13680, 1)</f>
        <v>0</v>
      </c>
      <c r="J46">
        <f>AVERAGEIFS(playerContributions!$I$2:$I$13680, playerContributions!$A$2:$A$13680, averageStartContributions!A46, playerContributions!$O$2:$O$13680, 1)</f>
        <v>5.7142857142857141E-2</v>
      </c>
      <c r="K46">
        <f>AVERAGEIFS(playerContributions!$J$2:$J$13680, playerContributions!$A$2:$A$13680, averageStartContributions!A46, playerContributions!$O$2:$O$13680, 1)</f>
        <v>0</v>
      </c>
      <c r="L46">
        <f>AVERAGEIFS(playerContributions!$K$2:$K$13680, playerContributions!$A$2:$A$13680, averageStartContributions!A46, playerContributions!$O$2:$O$13680, 1)</f>
        <v>0</v>
      </c>
      <c r="M46">
        <f>AVERAGEIFS(playerContributions!$L$2:$L$13680, playerContributions!$A$2:$A$13680, averageStartContributions!A46, playerContributions!$O$2:$O$13680, 1)</f>
        <v>0</v>
      </c>
    </row>
    <row r="47" spans="1:13" x14ac:dyDescent="0.2">
      <c r="A47">
        <v>75691</v>
      </c>
      <c r="B47">
        <f>AVERAGEIFS(playerContributions!$P$2:$P$13680, playerContributions!$A$2:$A$13680, averageStartContributions!A47, playerContributions!$O$2:$O$13680, 1)</f>
        <v>0.1448040000114508</v>
      </c>
      <c r="C47">
        <f>COUNTIFS(playerContributions!$A$2:$A$13680,averageStartContributions!A47,playerContributions!$O$2:$O$13680, 1)</f>
        <v>29</v>
      </c>
      <c r="D47">
        <f>AVERAGEIFS(playerContributions!$C$2:$C$13680, playerContributions!$A$2:$A$13680, averageStartContributions!A47, playerContributions!$O$2:$O$13680, 1)</f>
        <v>0.34482758620689657</v>
      </c>
      <c r="E47">
        <f>AVERAGEIFS(playerContributions!$D$2:$D$13680, playerContributions!$A$2:$A$13680, averageStartContributions!A47, playerContributions!$O$2:$O$13680, 1)</f>
        <v>58.793103448275865</v>
      </c>
      <c r="F47" s="1">
        <f>AVERAGEIFS(playerContributions!$E$2:$E$13680, playerContributions!$A$2:$A$13680, averageStartContributions!A47, playerContributions!$O$2:$O$13680, 1)</f>
        <v>0.10683085232553102</v>
      </c>
      <c r="G47">
        <f>AVERAGEIFS(playerContributions!$F$2:$F$13680, playerContributions!$A$2:$A$13680, averageStartContributions!A47, playerContributions!$O$2:$O$13680, 1)</f>
        <v>4.0344827586206895</v>
      </c>
      <c r="H47">
        <f>AVERAGEIFS(playerContributions!$G$2:$G$13680, playerContributions!$A$2:$A$13680, averageStartContributions!A47, playerContributions!$O$2:$O$13680, 1)</f>
        <v>0</v>
      </c>
      <c r="I47">
        <f>AVERAGEIFS(playerContributions!$H$2:$H$13680, playerContributions!$A$2:$A$13680, averageStartContributions!A47, playerContributions!$O$2:$O$13680, 1)</f>
        <v>2.3448275862068964</v>
      </c>
      <c r="J47">
        <f>AVERAGEIFS(playerContributions!$I$2:$I$13680, playerContributions!$A$2:$A$13680, averageStartContributions!A47, playerContributions!$O$2:$O$13680, 1)</f>
        <v>0.31034482758620691</v>
      </c>
      <c r="K47">
        <f>AVERAGEIFS(playerContributions!$J$2:$J$13680, playerContributions!$A$2:$A$13680, averageStartContributions!A47, playerContributions!$O$2:$O$13680, 1)</f>
        <v>0</v>
      </c>
      <c r="L47">
        <f>AVERAGEIFS(playerContributions!$K$2:$K$13680, playerContributions!$A$2:$A$13680, averageStartContributions!A47, playerContributions!$O$2:$O$13680, 1)</f>
        <v>3.4482758620689655E-2</v>
      </c>
      <c r="M47">
        <f>AVERAGEIFS(playerContributions!$L$2:$L$13680, playerContributions!$A$2:$A$13680, averageStartContributions!A47, playerContributions!$O$2:$O$13680, 1)</f>
        <v>3.4482758620689655E-2</v>
      </c>
    </row>
    <row r="48" spans="1:13" x14ac:dyDescent="0.2">
      <c r="A48">
        <v>24711</v>
      </c>
      <c r="B48">
        <f>AVERAGEIFS(playerContributions!$P$2:$P$13680, playerContributions!$A$2:$A$13680, averageStartContributions!A48, playerContributions!$O$2:$O$13680, 1)</f>
        <v>0.14422657031206063</v>
      </c>
      <c r="C48">
        <f>COUNTIFS(playerContributions!$A$2:$A$13680,averageStartContributions!A48,playerContributions!$O$2:$O$13680, 1)</f>
        <v>18</v>
      </c>
      <c r="D48">
        <f>AVERAGEIFS(playerContributions!$C$2:$C$13680, playerContributions!$A$2:$A$13680, averageStartContributions!A48, playerContributions!$O$2:$O$13680, 1)</f>
        <v>1.3888888888888888</v>
      </c>
      <c r="E48">
        <f>AVERAGEIFS(playerContributions!$D$2:$D$13680, playerContributions!$A$2:$A$13680, averageStartContributions!A48, playerContributions!$O$2:$O$13680, 1)</f>
        <v>33.611111111111114</v>
      </c>
      <c r="F48" s="1">
        <f>AVERAGEIFS(playerContributions!$E$2:$E$13680, playerContributions!$A$2:$A$13680, averageStartContributions!A48, playerContributions!$O$2:$O$13680, 1)</f>
        <v>0.10858827885557222</v>
      </c>
      <c r="G48">
        <f>AVERAGEIFS(playerContributions!$F$2:$F$13680, playerContributions!$A$2:$A$13680, averageStartContributions!A48, playerContributions!$O$2:$O$13680, 1)</f>
        <v>1.5</v>
      </c>
      <c r="H48">
        <f>AVERAGEIFS(playerContributions!$G$2:$G$13680, playerContributions!$A$2:$A$13680, averageStartContributions!A48, playerContributions!$O$2:$O$13680, 1)</f>
        <v>0</v>
      </c>
      <c r="I48">
        <f>AVERAGEIFS(playerContributions!$H$2:$H$13680, playerContributions!$A$2:$A$13680, averageStartContributions!A48, playerContributions!$O$2:$O$13680, 1)</f>
        <v>2.7777777777777777</v>
      </c>
      <c r="J48">
        <f>AVERAGEIFS(playerContributions!$I$2:$I$13680, playerContributions!$A$2:$A$13680, averageStartContributions!A48, playerContributions!$O$2:$O$13680, 1)</f>
        <v>0.44444444444444442</v>
      </c>
      <c r="K48">
        <f>AVERAGEIFS(playerContributions!$J$2:$J$13680, playerContributions!$A$2:$A$13680, averageStartContributions!A48, playerContributions!$O$2:$O$13680, 1)</f>
        <v>0</v>
      </c>
      <c r="L48">
        <f>AVERAGEIFS(playerContributions!$K$2:$K$13680, playerContributions!$A$2:$A$13680, averageStartContributions!A48, playerContributions!$O$2:$O$13680, 1)</f>
        <v>0.1111111111111111</v>
      </c>
      <c r="M48">
        <f>AVERAGEIFS(playerContributions!$L$2:$L$13680, playerContributions!$A$2:$A$13680, averageStartContributions!A48, playerContributions!$O$2:$O$13680, 1)</f>
        <v>0.1111111111111111</v>
      </c>
    </row>
    <row r="49" spans="1:13" x14ac:dyDescent="0.2">
      <c r="A49">
        <v>102248</v>
      </c>
      <c r="B49">
        <f>AVERAGEIFS(playerContributions!$P$2:$P$13680, playerContributions!$A$2:$A$13680, averageStartContributions!A49, playerContributions!$O$2:$O$13680, 1)</f>
        <v>0.14419693996911975</v>
      </c>
      <c r="C49">
        <f>COUNTIFS(playerContributions!$A$2:$A$13680,averageStartContributions!A49,playerContributions!$O$2:$O$13680, 1)</f>
        <v>2</v>
      </c>
      <c r="D49">
        <f>AVERAGEIFS(playerContributions!$C$2:$C$13680, playerContributions!$A$2:$A$13680, averageStartContributions!A49, playerContributions!$O$2:$O$13680, 1)</f>
        <v>0</v>
      </c>
      <c r="E49">
        <f>AVERAGEIFS(playerContributions!$D$2:$D$13680, playerContributions!$A$2:$A$13680, averageStartContributions!A49, playerContributions!$O$2:$O$13680, 1)</f>
        <v>16</v>
      </c>
      <c r="F49" s="1">
        <f>AVERAGEIFS(playerContributions!$E$2:$E$13680, playerContributions!$A$2:$A$13680, averageStartContributions!A49, playerContributions!$O$2:$O$13680, 1)</f>
        <v>3.7345244220999996E-2</v>
      </c>
      <c r="G49">
        <f>AVERAGEIFS(playerContributions!$F$2:$F$13680, playerContributions!$A$2:$A$13680, averageStartContributions!A49, playerContributions!$O$2:$O$13680, 1)</f>
        <v>0</v>
      </c>
      <c r="H49">
        <f>AVERAGEIFS(playerContributions!$G$2:$G$13680, playerContributions!$A$2:$A$13680, averageStartContributions!A49, playerContributions!$O$2:$O$13680, 1)</f>
        <v>2.5</v>
      </c>
      <c r="I49">
        <f>AVERAGEIFS(playerContributions!$H$2:$H$13680, playerContributions!$A$2:$A$13680, averageStartContributions!A49, playerContributions!$O$2:$O$13680, 1)</f>
        <v>0</v>
      </c>
      <c r="J49">
        <f>AVERAGEIFS(playerContributions!$I$2:$I$13680, playerContributions!$A$2:$A$13680, averageStartContributions!A49, playerContributions!$O$2:$O$13680, 1)</f>
        <v>0</v>
      </c>
      <c r="K49">
        <f>AVERAGEIFS(playerContributions!$J$2:$J$13680, playerContributions!$A$2:$A$13680, averageStartContributions!A49, playerContributions!$O$2:$O$13680, 1)</f>
        <v>0</v>
      </c>
      <c r="L49">
        <f>AVERAGEIFS(playerContributions!$K$2:$K$13680, playerContributions!$A$2:$A$13680, averageStartContributions!A49, playerContributions!$O$2:$O$13680, 1)</f>
        <v>0</v>
      </c>
      <c r="M49">
        <f>AVERAGEIFS(playerContributions!$L$2:$L$13680, playerContributions!$A$2:$A$13680, averageStartContributions!A49, playerContributions!$O$2:$O$13680, 1)</f>
        <v>0</v>
      </c>
    </row>
    <row r="50" spans="1:13" x14ac:dyDescent="0.2">
      <c r="A50">
        <v>117973</v>
      </c>
      <c r="B50">
        <f>AVERAGEIFS(playerContributions!$P$2:$P$13680, playerContributions!$A$2:$A$13680, averageStartContributions!A50, playerContributions!$O$2:$O$13680, 1)</f>
        <v>0.14396053542962617</v>
      </c>
      <c r="C50">
        <f>COUNTIFS(playerContributions!$A$2:$A$13680,averageStartContributions!A50,playerContributions!$O$2:$O$13680, 1)</f>
        <v>34</v>
      </c>
      <c r="D50">
        <f>AVERAGEIFS(playerContributions!$C$2:$C$13680, playerContributions!$A$2:$A$13680, averageStartContributions!A50, playerContributions!$O$2:$O$13680, 1)</f>
        <v>0.11764705882352941</v>
      </c>
      <c r="E50">
        <f>AVERAGEIFS(playerContributions!$D$2:$D$13680, playerContributions!$A$2:$A$13680, averageStartContributions!A50, playerContributions!$O$2:$O$13680, 1)</f>
        <v>49.970588235294116</v>
      </c>
      <c r="F50" s="1">
        <f>AVERAGEIFS(playerContributions!$E$2:$E$13680, playerContributions!$A$2:$A$13680, averageStartContributions!A50, playerContributions!$O$2:$O$13680, 1)</f>
        <v>9.3557407592861741E-2</v>
      </c>
      <c r="G50">
        <f>AVERAGEIFS(playerContributions!$F$2:$F$13680, playerContributions!$A$2:$A$13680, averageStartContributions!A50, playerContributions!$O$2:$O$13680, 1)</f>
        <v>2.1176470588235294</v>
      </c>
      <c r="H50">
        <f>AVERAGEIFS(playerContributions!$G$2:$G$13680, playerContributions!$A$2:$A$13680, averageStartContributions!A50, playerContributions!$O$2:$O$13680, 1)</f>
        <v>0</v>
      </c>
      <c r="I50">
        <f>AVERAGEIFS(playerContributions!$H$2:$H$13680, playerContributions!$A$2:$A$13680, averageStartContributions!A50, playerContributions!$O$2:$O$13680, 1)</f>
        <v>1.3823529411764706</v>
      </c>
      <c r="J50">
        <f>AVERAGEIFS(playerContributions!$I$2:$I$13680, playerContributions!$A$2:$A$13680, averageStartContributions!A50, playerContributions!$O$2:$O$13680, 1)</f>
        <v>0.17647058823529413</v>
      </c>
      <c r="K50">
        <f>AVERAGEIFS(playerContributions!$J$2:$J$13680, playerContributions!$A$2:$A$13680, averageStartContributions!A50, playerContributions!$O$2:$O$13680, 1)</f>
        <v>0</v>
      </c>
      <c r="L50">
        <f>AVERAGEIFS(playerContributions!$K$2:$K$13680, playerContributions!$A$2:$A$13680, averageStartContributions!A50, playerContributions!$O$2:$O$13680, 1)</f>
        <v>5.8823529411764705E-2</v>
      </c>
      <c r="M50">
        <f>AVERAGEIFS(playerContributions!$L$2:$L$13680, playerContributions!$A$2:$A$13680, averageStartContributions!A50, playerContributions!$O$2:$O$13680, 1)</f>
        <v>0</v>
      </c>
    </row>
    <row r="51" spans="1:13" x14ac:dyDescent="0.2">
      <c r="A51">
        <v>31451</v>
      </c>
      <c r="B51">
        <f>AVERAGEIFS(playerContributions!$P$2:$P$13680, playerContributions!$A$2:$A$13680, averageStartContributions!A51, playerContributions!$O$2:$O$13680, 1)</f>
        <v>0.14391905366108917</v>
      </c>
      <c r="C51">
        <f>COUNTIFS(playerContributions!$A$2:$A$13680,averageStartContributions!A51,playerContributions!$O$2:$O$13680, 1)</f>
        <v>12</v>
      </c>
      <c r="D51">
        <f>AVERAGEIFS(playerContributions!$C$2:$C$13680, playerContributions!$A$2:$A$13680, averageStartContributions!A51, playerContributions!$O$2:$O$13680, 1)</f>
        <v>0.16666666666666666</v>
      </c>
      <c r="E51">
        <f>AVERAGEIFS(playerContributions!$D$2:$D$13680, playerContributions!$A$2:$A$13680, averageStartContributions!A51, playerContributions!$O$2:$O$13680, 1)</f>
        <v>56.75</v>
      </c>
      <c r="F51" s="1">
        <f>AVERAGEIFS(playerContributions!$E$2:$E$13680, playerContributions!$A$2:$A$13680, averageStartContributions!A51, playerContributions!$O$2:$O$13680, 1)</f>
        <v>0.10545837664480001</v>
      </c>
      <c r="G51">
        <f>AVERAGEIFS(playerContributions!$F$2:$F$13680, playerContributions!$A$2:$A$13680, averageStartContributions!A51, playerContributions!$O$2:$O$13680, 1)</f>
        <v>3.8333333333333335</v>
      </c>
      <c r="H51">
        <f>AVERAGEIFS(playerContributions!$G$2:$G$13680, playerContributions!$A$2:$A$13680, averageStartContributions!A51, playerContributions!$O$2:$O$13680, 1)</f>
        <v>0</v>
      </c>
      <c r="I51">
        <f>AVERAGEIFS(playerContributions!$H$2:$H$13680, playerContributions!$A$2:$A$13680, averageStartContributions!A51, playerContributions!$O$2:$O$13680, 1)</f>
        <v>2.6666666666666665</v>
      </c>
      <c r="J51">
        <f>AVERAGEIFS(playerContributions!$I$2:$I$13680, playerContributions!$A$2:$A$13680, averageStartContributions!A51, playerContributions!$O$2:$O$13680, 1)</f>
        <v>0.25</v>
      </c>
      <c r="K51">
        <f>AVERAGEIFS(playerContributions!$J$2:$J$13680, playerContributions!$A$2:$A$13680, averageStartContributions!A51, playerContributions!$O$2:$O$13680, 1)</f>
        <v>0</v>
      </c>
      <c r="L51">
        <f>AVERAGEIFS(playerContributions!$K$2:$K$13680, playerContributions!$A$2:$A$13680, averageStartContributions!A51, playerContributions!$O$2:$O$13680, 1)</f>
        <v>0</v>
      </c>
      <c r="M51">
        <f>AVERAGEIFS(playerContributions!$L$2:$L$13680, playerContributions!$A$2:$A$13680, averageStartContributions!A51, playerContributions!$O$2:$O$13680, 1)</f>
        <v>0.25</v>
      </c>
    </row>
    <row r="52" spans="1:13" x14ac:dyDescent="0.2">
      <c r="A52">
        <v>109915</v>
      </c>
      <c r="B52">
        <f>AVERAGEIFS(playerContributions!$P$2:$P$13680, playerContributions!$A$2:$A$13680, averageStartContributions!A52, playerContributions!$O$2:$O$13680, 1)</f>
        <v>0.14344387954252016</v>
      </c>
      <c r="C52">
        <f>COUNTIFS(playerContributions!$A$2:$A$13680,averageStartContributions!A52,playerContributions!$O$2:$O$13680, 1)</f>
        <v>26</v>
      </c>
      <c r="D52">
        <f>AVERAGEIFS(playerContributions!$C$2:$C$13680, playerContributions!$A$2:$A$13680, averageStartContributions!A52, playerContributions!$O$2:$O$13680, 1)</f>
        <v>2.6153846153846154</v>
      </c>
      <c r="E52">
        <f>AVERAGEIFS(playerContributions!$D$2:$D$13680, playerContributions!$A$2:$A$13680, averageStartContributions!A52, playerContributions!$O$2:$O$13680, 1)</f>
        <v>30.26923076923077</v>
      </c>
      <c r="F52" s="1">
        <f>AVERAGEIFS(playerContributions!$E$2:$E$13680, playerContributions!$A$2:$A$13680, averageStartContributions!A52, playerContributions!$O$2:$O$13680, 1)</f>
        <v>7.6917369190349999E-2</v>
      </c>
      <c r="G52">
        <f>AVERAGEIFS(playerContributions!$F$2:$F$13680, playerContributions!$A$2:$A$13680, averageStartContributions!A52, playerContributions!$O$2:$O$13680, 1)</f>
        <v>1.6153846153846154</v>
      </c>
      <c r="H52">
        <f>AVERAGEIFS(playerContributions!$G$2:$G$13680, playerContributions!$A$2:$A$13680, averageStartContributions!A52, playerContributions!$O$2:$O$13680, 1)</f>
        <v>0</v>
      </c>
      <c r="I52">
        <f>AVERAGEIFS(playerContributions!$H$2:$H$13680, playerContributions!$A$2:$A$13680, averageStartContributions!A52, playerContributions!$O$2:$O$13680, 1)</f>
        <v>0.88461538461538458</v>
      </c>
      <c r="J52">
        <f>AVERAGEIFS(playerContributions!$I$2:$I$13680, playerContributions!$A$2:$A$13680, averageStartContributions!A52, playerContributions!$O$2:$O$13680, 1)</f>
        <v>0.15384615384615385</v>
      </c>
      <c r="K52">
        <f>AVERAGEIFS(playerContributions!$J$2:$J$13680, playerContributions!$A$2:$A$13680, averageStartContributions!A52, playerContributions!$O$2:$O$13680, 1)</f>
        <v>0</v>
      </c>
      <c r="L52">
        <f>AVERAGEIFS(playerContributions!$K$2:$K$13680, playerContributions!$A$2:$A$13680, averageStartContributions!A52, playerContributions!$O$2:$O$13680, 1)</f>
        <v>0.5</v>
      </c>
      <c r="M52">
        <f>AVERAGEIFS(playerContributions!$L$2:$L$13680, playerContributions!$A$2:$A$13680, averageStartContributions!A52, playerContributions!$O$2:$O$13680, 1)</f>
        <v>0.19230769230769232</v>
      </c>
    </row>
    <row r="53" spans="1:13" x14ac:dyDescent="0.2">
      <c r="A53">
        <v>80767</v>
      </c>
      <c r="B53">
        <f>AVERAGEIFS(playerContributions!$P$2:$P$13680, playerContributions!$A$2:$A$13680, averageStartContributions!A53, playerContributions!$O$2:$O$13680, 1)</f>
        <v>0.14331140325270147</v>
      </c>
      <c r="C53">
        <f>COUNTIFS(playerContributions!$A$2:$A$13680,averageStartContributions!A53,playerContributions!$O$2:$O$13680, 1)</f>
        <v>28</v>
      </c>
      <c r="D53">
        <f>AVERAGEIFS(playerContributions!$C$2:$C$13680, playerContributions!$A$2:$A$13680, averageStartContributions!A53, playerContributions!$O$2:$O$13680, 1)</f>
        <v>2.4642857142857144</v>
      </c>
      <c r="E53">
        <f>AVERAGEIFS(playerContributions!$D$2:$D$13680, playerContributions!$A$2:$A$13680, averageStartContributions!A53, playerContributions!$O$2:$O$13680, 1)</f>
        <v>40.5</v>
      </c>
      <c r="F53" s="1">
        <f>AVERAGEIFS(playerContributions!$E$2:$E$13680, playerContributions!$A$2:$A$13680, averageStartContributions!A53, playerContributions!$O$2:$O$13680, 1)</f>
        <v>8.7113637999794644E-2</v>
      </c>
      <c r="G53">
        <f>AVERAGEIFS(playerContributions!$F$2:$F$13680, playerContributions!$A$2:$A$13680, averageStartContributions!A53, playerContributions!$O$2:$O$13680, 1)</f>
        <v>0.21428571428571427</v>
      </c>
      <c r="H53">
        <f>AVERAGEIFS(playerContributions!$G$2:$G$13680, playerContributions!$A$2:$A$13680, averageStartContributions!A53, playerContributions!$O$2:$O$13680, 1)</f>
        <v>0</v>
      </c>
      <c r="I53">
        <f>AVERAGEIFS(playerContributions!$H$2:$H$13680, playerContributions!$A$2:$A$13680, averageStartContributions!A53, playerContributions!$O$2:$O$13680, 1)</f>
        <v>1.1785714285714286</v>
      </c>
      <c r="J53">
        <f>AVERAGEIFS(playerContributions!$I$2:$I$13680, playerContributions!$A$2:$A$13680, averageStartContributions!A53, playerContributions!$O$2:$O$13680, 1)</f>
        <v>7.1428571428571425E-2</v>
      </c>
      <c r="K53">
        <f>AVERAGEIFS(playerContributions!$J$2:$J$13680, playerContributions!$A$2:$A$13680, averageStartContributions!A53, playerContributions!$O$2:$O$13680, 1)</f>
        <v>0</v>
      </c>
      <c r="L53">
        <f>AVERAGEIFS(playerContributions!$K$2:$K$13680, playerContributions!$A$2:$A$13680, averageStartContributions!A53, playerContributions!$O$2:$O$13680, 1)</f>
        <v>0.42857142857142855</v>
      </c>
      <c r="M53">
        <f>AVERAGEIFS(playerContributions!$L$2:$L$13680, playerContributions!$A$2:$A$13680, averageStartContributions!A53, playerContributions!$O$2:$O$13680, 1)</f>
        <v>0.25</v>
      </c>
    </row>
    <row r="54" spans="1:13" x14ac:dyDescent="0.2">
      <c r="A54">
        <v>14102</v>
      </c>
      <c r="B54">
        <f>AVERAGEIFS(playerContributions!$P$2:$P$13680, playerContributions!$A$2:$A$13680, averageStartContributions!A54, playerContributions!$O$2:$O$13680, 1)</f>
        <v>0.1427320323611091</v>
      </c>
      <c r="C54">
        <f>COUNTIFS(playerContributions!$A$2:$A$13680,averageStartContributions!A54,playerContributions!$O$2:$O$13680, 1)</f>
        <v>31</v>
      </c>
      <c r="D54">
        <f>AVERAGEIFS(playerContributions!$C$2:$C$13680, playerContributions!$A$2:$A$13680, averageStartContributions!A54, playerContributions!$O$2:$O$13680, 1)</f>
        <v>1.4193548387096775</v>
      </c>
      <c r="E54">
        <f>AVERAGEIFS(playerContributions!$D$2:$D$13680, playerContributions!$A$2:$A$13680, averageStartContributions!A54, playerContributions!$O$2:$O$13680, 1)</f>
        <v>56.612903225806448</v>
      </c>
      <c r="F54" s="1">
        <f>AVERAGEIFS(playerContributions!$E$2:$E$13680, playerContributions!$A$2:$A$13680, averageStartContributions!A54, playerContributions!$O$2:$O$13680, 1)</f>
        <v>0.10232502630883228</v>
      </c>
      <c r="G54">
        <f>AVERAGEIFS(playerContributions!$F$2:$F$13680, playerContributions!$A$2:$A$13680, averageStartContributions!A54, playerContributions!$O$2:$O$13680, 1)</f>
        <v>0.4838709677419355</v>
      </c>
      <c r="H54">
        <f>AVERAGEIFS(playerContributions!$G$2:$G$13680, playerContributions!$A$2:$A$13680, averageStartContributions!A54, playerContributions!$O$2:$O$13680, 1)</f>
        <v>0</v>
      </c>
      <c r="I54">
        <f>AVERAGEIFS(playerContributions!$H$2:$H$13680, playerContributions!$A$2:$A$13680, averageStartContributions!A54, playerContributions!$O$2:$O$13680, 1)</f>
        <v>1.4193548387096775</v>
      </c>
      <c r="J54">
        <f>AVERAGEIFS(playerContributions!$I$2:$I$13680, playerContributions!$A$2:$A$13680, averageStartContributions!A54, playerContributions!$O$2:$O$13680, 1)</f>
        <v>0.16129032258064516</v>
      </c>
      <c r="K54">
        <f>AVERAGEIFS(playerContributions!$J$2:$J$13680, playerContributions!$A$2:$A$13680, averageStartContributions!A54, playerContributions!$O$2:$O$13680, 1)</f>
        <v>0</v>
      </c>
      <c r="L54">
        <f>AVERAGEIFS(playerContributions!$K$2:$K$13680, playerContributions!$A$2:$A$13680, averageStartContributions!A54, playerContributions!$O$2:$O$13680, 1)</f>
        <v>0.12903225806451613</v>
      </c>
      <c r="M54">
        <f>AVERAGEIFS(playerContributions!$L$2:$L$13680, playerContributions!$A$2:$A$13680, averageStartContributions!A54, playerContributions!$O$2:$O$13680, 1)</f>
        <v>0.22580645161290322</v>
      </c>
    </row>
    <row r="55" spans="1:13" x14ac:dyDescent="0.2">
      <c r="A55">
        <v>8195</v>
      </c>
      <c r="B55">
        <f>AVERAGEIFS(playerContributions!$P$2:$P$13680, playerContributions!$A$2:$A$13680, averageStartContributions!A55, playerContributions!$O$2:$O$13680, 1)</f>
        <v>0.14249611461472819</v>
      </c>
      <c r="C55">
        <f>COUNTIFS(playerContributions!$A$2:$A$13680,averageStartContributions!A55,playerContributions!$O$2:$O$13680, 1)</f>
        <v>28</v>
      </c>
      <c r="D55">
        <f>AVERAGEIFS(playerContributions!$C$2:$C$13680, playerContributions!$A$2:$A$13680, averageStartContributions!A55, playerContributions!$O$2:$O$13680, 1)</f>
        <v>0</v>
      </c>
      <c r="E55">
        <f>AVERAGEIFS(playerContributions!$D$2:$D$13680, playerContributions!$A$2:$A$13680, averageStartContributions!A55, playerContributions!$O$2:$O$13680, 1)</f>
        <v>18.142857142857142</v>
      </c>
      <c r="F55" s="1">
        <f>AVERAGEIFS(playerContributions!$E$2:$E$13680, playerContributions!$A$2:$A$13680, averageStartContributions!A55, playerContributions!$O$2:$O$13680, 1)</f>
        <v>7.1767246818253555E-2</v>
      </c>
      <c r="G55">
        <f>AVERAGEIFS(playerContributions!$F$2:$F$13680, playerContributions!$A$2:$A$13680, averageStartContributions!A55, playerContributions!$O$2:$O$13680, 1)</f>
        <v>0.35714285714285715</v>
      </c>
      <c r="H55">
        <f>AVERAGEIFS(playerContributions!$G$2:$G$13680, playerContributions!$A$2:$A$13680, averageStartContributions!A55, playerContributions!$O$2:$O$13680, 1)</f>
        <v>3.25</v>
      </c>
      <c r="I55">
        <f>AVERAGEIFS(playerContributions!$H$2:$H$13680, playerContributions!$A$2:$A$13680, averageStartContributions!A55, playerContributions!$O$2:$O$13680, 1)</f>
        <v>0</v>
      </c>
      <c r="J55">
        <f>AVERAGEIFS(playerContributions!$I$2:$I$13680, playerContributions!$A$2:$A$13680, averageStartContributions!A55, playerContributions!$O$2:$O$13680, 1)</f>
        <v>3.5714285714285712E-2</v>
      </c>
      <c r="K55">
        <f>AVERAGEIFS(playerContributions!$J$2:$J$13680, playerContributions!$A$2:$A$13680, averageStartContributions!A55, playerContributions!$O$2:$O$13680, 1)</f>
        <v>0</v>
      </c>
      <c r="L55">
        <f>AVERAGEIFS(playerContributions!$K$2:$K$13680, playerContributions!$A$2:$A$13680, averageStartContributions!A55, playerContributions!$O$2:$O$13680, 1)</f>
        <v>0</v>
      </c>
      <c r="M55">
        <f>AVERAGEIFS(playerContributions!$L$2:$L$13680, playerContributions!$A$2:$A$13680, averageStartContributions!A55, playerContributions!$O$2:$O$13680, 1)</f>
        <v>0</v>
      </c>
    </row>
    <row r="56" spans="1:13" x14ac:dyDescent="0.2">
      <c r="A56">
        <v>69778</v>
      </c>
      <c r="B56">
        <f>AVERAGEIFS(playerContributions!$P$2:$P$13680, playerContributions!$A$2:$A$13680, averageStartContributions!A56, playerContributions!$O$2:$O$13680, 1)</f>
        <v>0.14202820781587905</v>
      </c>
      <c r="C56">
        <f>COUNTIFS(playerContributions!$A$2:$A$13680,averageStartContributions!A56,playerContributions!$O$2:$O$13680, 1)</f>
        <v>31</v>
      </c>
      <c r="D56">
        <f>AVERAGEIFS(playerContributions!$C$2:$C$13680, playerContributions!$A$2:$A$13680, averageStartContributions!A56, playerContributions!$O$2:$O$13680, 1)</f>
        <v>1.1290322580645162</v>
      </c>
      <c r="E56">
        <f>AVERAGEIFS(playerContributions!$D$2:$D$13680, playerContributions!$A$2:$A$13680, averageStartContributions!A56, playerContributions!$O$2:$O$13680, 1)</f>
        <v>37.58064516129032</v>
      </c>
      <c r="F56" s="1">
        <f>AVERAGEIFS(playerContributions!$E$2:$E$13680, playerContributions!$A$2:$A$13680, averageStartContributions!A56, playerContributions!$O$2:$O$13680, 1)</f>
        <v>0.10289340834947418</v>
      </c>
      <c r="G56">
        <f>AVERAGEIFS(playerContributions!$F$2:$F$13680, playerContributions!$A$2:$A$13680, averageStartContributions!A56, playerContributions!$O$2:$O$13680, 1)</f>
        <v>1.935483870967742</v>
      </c>
      <c r="H56">
        <f>AVERAGEIFS(playerContributions!$G$2:$G$13680, playerContributions!$A$2:$A$13680, averageStartContributions!A56, playerContributions!$O$2:$O$13680, 1)</f>
        <v>0</v>
      </c>
      <c r="I56">
        <f>AVERAGEIFS(playerContributions!$H$2:$H$13680, playerContributions!$A$2:$A$13680, averageStartContributions!A56, playerContributions!$O$2:$O$13680, 1)</f>
        <v>2.2580645161290325</v>
      </c>
      <c r="J56">
        <f>AVERAGEIFS(playerContributions!$I$2:$I$13680, playerContributions!$A$2:$A$13680, averageStartContributions!A56, playerContributions!$O$2:$O$13680, 1)</f>
        <v>0.25806451612903225</v>
      </c>
      <c r="K56">
        <f>AVERAGEIFS(playerContributions!$J$2:$J$13680, playerContributions!$A$2:$A$13680, averageStartContributions!A56, playerContributions!$O$2:$O$13680, 1)</f>
        <v>0</v>
      </c>
      <c r="L56">
        <f>AVERAGEIFS(playerContributions!$K$2:$K$13680, playerContributions!$A$2:$A$13680, averageStartContributions!A56, playerContributions!$O$2:$O$13680, 1)</f>
        <v>0</v>
      </c>
      <c r="M56">
        <f>AVERAGEIFS(playerContributions!$L$2:$L$13680, playerContributions!$A$2:$A$13680, averageStartContributions!A56, playerContributions!$O$2:$O$13680, 1)</f>
        <v>0.16129032258064516</v>
      </c>
    </row>
    <row r="57" spans="1:13" x14ac:dyDescent="0.2">
      <c r="A57">
        <v>75830</v>
      </c>
      <c r="B57">
        <f>AVERAGEIFS(playerContributions!$P$2:$P$13680, playerContributions!$A$2:$A$13680, averageStartContributions!A57, playerContributions!$O$2:$O$13680, 1)</f>
        <v>0.14189637975387784</v>
      </c>
      <c r="C57">
        <f>COUNTIFS(playerContributions!$A$2:$A$13680,averageStartContributions!A57,playerContributions!$O$2:$O$13680, 1)</f>
        <v>6</v>
      </c>
      <c r="D57">
        <f>AVERAGEIFS(playerContributions!$C$2:$C$13680, playerContributions!$A$2:$A$13680, averageStartContributions!A57, playerContributions!$O$2:$O$13680, 1)</f>
        <v>2</v>
      </c>
      <c r="E57">
        <f>AVERAGEIFS(playerContributions!$D$2:$D$13680, playerContributions!$A$2:$A$13680, averageStartContributions!A57, playerContributions!$O$2:$O$13680, 1)</f>
        <v>32.333333333333336</v>
      </c>
      <c r="F57" s="1">
        <f>AVERAGEIFS(playerContributions!$E$2:$E$13680, playerContributions!$A$2:$A$13680, averageStartContributions!A57, playerContributions!$O$2:$O$13680, 1)</f>
        <v>9.291706061619999E-2</v>
      </c>
      <c r="G57">
        <f>AVERAGEIFS(playerContributions!$F$2:$F$13680, playerContributions!$A$2:$A$13680, averageStartContributions!A57, playerContributions!$O$2:$O$13680, 1)</f>
        <v>0.5</v>
      </c>
      <c r="H57">
        <f>AVERAGEIFS(playerContributions!$G$2:$G$13680, playerContributions!$A$2:$A$13680, averageStartContributions!A57, playerContributions!$O$2:$O$13680, 1)</f>
        <v>0</v>
      </c>
      <c r="I57">
        <f>AVERAGEIFS(playerContributions!$H$2:$H$13680, playerContributions!$A$2:$A$13680, averageStartContributions!A57, playerContributions!$O$2:$O$13680, 1)</f>
        <v>1.8333333333333333</v>
      </c>
      <c r="J57">
        <f>AVERAGEIFS(playerContributions!$I$2:$I$13680, playerContributions!$A$2:$A$13680, averageStartContributions!A57, playerContributions!$O$2:$O$13680, 1)</f>
        <v>0.16666666666666666</v>
      </c>
      <c r="K57">
        <f>AVERAGEIFS(playerContributions!$J$2:$J$13680, playerContributions!$A$2:$A$13680, averageStartContributions!A57, playerContributions!$O$2:$O$13680, 1)</f>
        <v>0</v>
      </c>
      <c r="L57">
        <f>AVERAGEIFS(playerContributions!$K$2:$K$13680, playerContributions!$A$2:$A$13680, averageStartContributions!A57, playerContributions!$O$2:$O$13680, 1)</f>
        <v>0.16666666666666666</v>
      </c>
      <c r="M57">
        <f>AVERAGEIFS(playerContributions!$L$2:$L$13680, playerContributions!$A$2:$A$13680, averageStartContributions!A57, playerContributions!$O$2:$O$13680, 1)</f>
        <v>0.16666666666666666</v>
      </c>
    </row>
    <row r="58" spans="1:13" x14ac:dyDescent="0.2">
      <c r="A58">
        <v>22738</v>
      </c>
      <c r="B58">
        <f>AVERAGEIFS(playerContributions!$P$2:$P$13680, playerContributions!$A$2:$A$13680, averageStartContributions!A58, playerContributions!$O$2:$O$13680, 1)</f>
        <v>0.14092961086968045</v>
      </c>
      <c r="C58">
        <f>COUNTIFS(playerContributions!$A$2:$A$13680,averageStartContributions!A58,playerContributions!$O$2:$O$13680, 1)</f>
        <v>18</v>
      </c>
      <c r="D58">
        <f>AVERAGEIFS(playerContributions!$C$2:$C$13680, playerContributions!$A$2:$A$13680, averageStartContributions!A58, playerContributions!$O$2:$O$13680, 1)</f>
        <v>0.72222222222222221</v>
      </c>
      <c r="E58">
        <f>AVERAGEIFS(playerContributions!$D$2:$D$13680, playerContributions!$A$2:$A$13680, averageStartContributions!A58, playerContributions!$O$2:$O$13680, 1)</f>
        <v>46</v>
      </c>
      <c r="F58" s="1">
        <f>AVERAGEIFS(playerContributions!$E$2:$E$13680, playerContributions!$A$2:$A$13680, averageStartContributions!A58, playerContributions!$O$2:$O$13680, 1)</f>
        <v>9.866468883132222E-2</v>
      </c>
      <c r="G58">
        <f>AVERAGEIFS(playerContributions!$F$2:$F$13680, playerContributions!$A$2:$A$13680, averageStartContributions!A58, playerContributions!$O$2:$O$13680, 1)</f>
        <v>4.2777777777777777</v>
      </c>
      <c r="H58">
        <f>AVERAGEIFS(playerContributions!$G$2:$G$13680, playerContributions!$A$2:$A$13680, averageStartContributions!A58, playerContributions!$O$2:$O$13680, 1)</f>
        <v>0</v>
      </c>
      <c r="I58">
        <f>AVERAGEIFS(playerContributions!$H$2:$H$13680, playerContributions!$A$2:$A$13680, averageStartContributions!A58, playerContributions!$O$2:$O$13680, 1)</f>
        <v>2.8888888888888888</v>
      </c>
      <c r="J58">
        <f>AVERAGEIFS(playerContributions!$I$2:$I$13680, playerContributions!$A$2:$A$13680, averageStartContributions!A58, playerContributions!$O$2:$O$13680, 1)</f>
        <v>0.3888888888888889</v>
      </c>
      <c r="K58">
        <f>AVERAGEIFS(playerContributions!$J$2:$J$13680, playerContributions!$A$2:$A$13680, averageStartContributions!A58, playerContributions!$O$2:$O$13680, 1)</f>
        <v>5.5555555555555552E-2</v>
      </c>
      <c r="L58">
        <f>AVERAGEIFS(playerContributions!$K$2:$K$13680, playerContributions!$A$2:$A$13680, averageStartContributions!A58, playerContributions!$O$2:$O$13680, 1)</f>
        <v>5.5555555555555552E-2</v>
      </c>
      <c r="M58">
        <f>AVERAGEIFS(playerContributions!$L$2:$L$13680, playerContributions!$A$2:$A$13680, averageStartContributions!A58, playerContributions!$O$2:$O$13680, 1)</f>
        <v>0</v>
      </c>
    </row>
    <row r="59" spans="1:13" x14ac:dyDescent="0.2">
      <c r="A59">
        <v>27213</v>
      </c>
      <c r="B59">
        <f>AVERAGEIFS(playerContributions!$P$2:$P$13680, playerContributions!$A$2:$A$13680, averageStartContributions!A59, playerContributions!$O$2:$O$13680, 1)</f>
        <v>0.14091572682577033</v>
      </c>
      <c r="C59">
        <f>COUNTIFS(playerContributions!$A$2:$A$13680,averageStartContributions!A59,playerContributions!$O$2:$O$13680, 1)</f>
        <v>2</v>
      </c>
      <c r="D59">
        <f>AVERAGEIFS(playerContributions!$C$2:$C$13680, playerContributions!$A$2:$A$13680, averageStartContributions!A59, playerContributions!$O$2:$O$13680, 1)</f>
        <v>1</v>
      </c>
      <c r="E59">
        <f>AVERAGEIFS(playerContributions!$D$2:$D$13680, playerContributions!$A$2:$A$13680, averageStartContributions!A59, playerContributions!$O$2:$O$13680, 1)</f>
        <v>86.5</v>
      </c>
      <c r="F59" s="1">
        <f>AVERAGEIFS(playerContributions!$E$2:$E$13680, playerContributions!$A$2:$A$13680, averageStartContributions!A59, playerContributions!$O$2:$O$13680, 1)</f>
        <v>0.12638163116350001</v>
      </c>
      <c r="G59">
        <f>AVERAGEIFS(playerContributions!$F$2:$F$13680, playerContributions!$A$2:$A$13680, averageStartContributions!A59, playerContributions!$O$2:$O$13680, 1)</f>
        <v>1.5</v>
      </c>
      <c r="H59">
        <f>AVERAGEIFS(playerContributions!$G$2:$G$13680, playerContributions!$A$2:$A$13680, averageStartContributions!A59, playerContributions!$O$2:$O$13680, 1)</f>
        <v>0</v>
      </c>
      <c r="I59">
        <f>AVERAGEIFS(playerContributions!$H$2:$H$13680, playerContributions!$A$2:$A$13680, averageStartContributions!A59, playerContributions!$O$2:$O$13680, 1)</f>
        <v>3</v>
      </c>
      <c r="J59">
        <f>AVERAGEIFS(playerContributions!$I$2:$I$13680, playerContributions!$A$2:$A$13680, averageStartContributions!A59, playerContributions!$O$2:$O$13680, 1)</f>
        <v>0.5</v>
      </c>
      <c r="K59">
        <f>AVERAGEIFS(playerContributions!$J$2:$J$13680, playerContributions!$A$2:$A$13680, averageStartContributions!A59, playerContributions!$O$2:$O$13680, 1)</f>
        <v>0</v>
      </c>
      <c r="L59">
        <f>AVERAGEIFS(playerContributions!$K$2:$K$13680, playerContributions!$A$2:$A$13680, averageStartContributions!A59, playerContributions!$O$2:$O$13680, 1)</f>
        <v>0.5</v>
      </c>
      <c r="M59">
        <f>AVERAGEIFS(playerContributions!$L$2:$L$13680, playerContributions!$A$2:$A$13680, averageStartContributions!A59, playerContributions!$O$2:$O$13680, 1)</f>
        <v>0</v>
      </c>
    </row>
    <row r="60" spans="1:13" x14ac:dyDescent="0.2">
      <c r="A60">
        <v>111212</v>
      </c>
      <c r="B60">
        <f>AVERAGEIFS(playerContributions!$P$2:$P$13680, playerContributions!$A$2:$A$13680, averageStartContributions!A60, playerContributions!$O$2:$O$13680, 1)</f>
        <v>0.1403576126659675</v>
      </c>
      <c r="C60">
        <f>COUNTIFS(playerContributions!$A$2:$A$13680,averageStartContributions!A60,playerContributions!$O$2:$O$13680, 1)</f>
        <v>26</v>
      </c>
      <c r="D60">
        <f>AVERAGEIFS(playerContributions!$C$2:$C$13680, playerContributions!$A$2:$A$13680, averageStartContributions!A60, playerContributions!$O$2:$O$13680, 1)</f>
        <v>0.76923076923076927</v>
      </c>
      <c r="E60">
        <f>AVERAGEIFS(playerContributions!$D$2:$D$13680, playerContributions!$A$2:$A$13680, averageStartContributions!A60, playerContributions!$O$2:$O$13680, 1)</f>
        <v>49.653846153846153</v>
      </c>
      <c r="F60" s="1">
        <f>AVERAGEIFS(playerContributions!$E$2:$E$13680, playerContributions!$A$2:$A$13680, averageStartContributions!A60, playerContributions!$O$2:$O$13680, 1)</f>
        <v>9.7689993260453856E-2</v>
      </c>
      <c r="G60">
        <f>AVERAGEIFS(playerContributions!$F$2:$F$13680, playerContributions!$A$2:$A$13680, averageStartContributions!A60, playerContributions!$O$2:$O$13680, 1)</f>
        <v>2.6153846153846154</v>
      </c>
      <c r="H60">
        <f>AVERAGEIFS(playerContributions!$G$2:$G$13680, playerContributions!$A$2:$A$13680, averageStartContributions!A60, playerContributions!$O$2:$O$13680, 1)</f>
        <v>0</v>
      </c>
      <c r="I60">
        <f>AVERAGEIFS(playerContributions!$H$2:$H$13680, playerContributions!$A$2:$A$13680, averageStartContributions!A60, playerContributions!$O$2:$O$13680, 1)</f>
        <v>2.4230769230769229</v>
      </c>
      <c r="J60">
        <f>AVERAGEIFS(playerContributions!$I$2:$I$13680, playerContributions!$A$2:$A$13680, averageStartContributions!A60, playerContributions!$O$2:$O$13680, 1)</f>
        <v>0.23076923076923078</v>
      </c>
      <c r="K60">
        <f>AVERAGEIFS(playerContributions!$J$2:$J$13680, playerContributions!$A$2:$A$13680, averageStartContributions!A60, playerContributions!$O$2:$O$13680, 1)</f>
        <v>0</v>
      </c>
      <c r="L60">
        <f>AVERAGEIFS(playerContributions!$K$2:$K$13680, playerContributions!$A$2:$A$13680, averageStartContributions!A60, playerContributions!$O$2:$O$13680, 1)</f>
        <v>0.19230769230769232</v>
      </c>
      <c r="M60">
        <f>AVERAGEIFS(playerContributions!$L$2:$L$13680, playerContributions!$A$2:$A$13680, averageStartContributions!A60, playerContributions!$O$2:$O$13680, 1)</f>
        <v>7.6923076923076927E-2</v>
      </c>
    </row>
    <row r="61" spans="1:13" x14ac:dyDescent="0.2">
      <c r="A61">
        <v>91909</v>
      </c>
      <c r="B61">
        <f>AVERAGEIFS(playerContributions!$P$2:$P$13680, playerContributions!$A$2:$A$13680, averageStartContributions!A61, playerContributions!$O$2:$O$13680, 1)</f>
        <v>0.14027154089892571</v>
      </c>
      <c r="C61">
        <f>COUNTIFS(playerContributions!$A$2:$A$13680,averageStartContributions!A61,playerContributions!$O$2:$O$13680, 1)</f>
        <v>23</v>
      </c>
      <c r="D61">
        <f>AVERAGEIFS(playerContributions!$C$2:$C$13680, playerContributions!$A$2:$A$13680, averageStartContributions!A61, playerContributions!$O$2:$O$13680, 1)</f>
        <v>1.9130434782608696</v>
      </c>
      <c r="E61">
        <f>AVERAGEIFS(playerContributions!$D$2:$D$13680, playerContributions!$A$2:$A$13680, averageStartContributions!A61, playerContributions!$O$2:$O$13680, 1)</f>
        <v>24.173913043478262</v>
      </c>
      <c r="F61" s="1">
        <f>AVERAGEIFS(playerContributions!$E$2:$E$13680, playerContributions!$A$2:$A$13680, averageStartContributions!A61, playerContributions!$O$2:$O$13680, 1)</f>
        <v>6.5649287155769565E-2</v>
      </c>
      <c r="G61">
        <f>AVERAGEIFS(playerContributions!$F$2:$F$13680, playerContributions!$A$2:$A$13680, averageStartContributions!A61, playerContributions!$O$2:$O$13680, 1)</f>
        <v>0.39130434782608697</v>
      </c>
      <c r="H61">
        <f>AVERAGEIFS(playerContributions!$G$2:$G$13680, playerContributions!$A$2:$A$13680, averageStartContributions!A61, playerContributions!$O$2:$O$13680, 1)</f>
        <v>0</v>
      </c>
      <c r="I61">
        <f>AVERAGEIFS(playerContributions!$H$2:$H$13680, playerContributions!$A$2:$A$13680, averageStartContributions!A61, playerContributions!$O$2:$O$13680, 1)</f>
        <v>0.78260869565217395</v>
      </c>
      <c r="J61">
        <f>AVERAGEIFS(playerContributions!$I$2:$I$13680, playerContributions!$A$2:$A$13680, averageStartContributions!A61, playerContributions!$O$2:$O$13680, 1)</f>
        <v>8.6956521739130432E-2</v>
      </c>
      <c r="K61">
        <f>AVERAGEIFS(playerContributions!$J$2:$J$13680, playerContributions!$A$2:$A$13680, averageStartContributions!A61, playerContributions!$O$2:$O$13680, 1)</f>
        <v>0</v>
      </c>
      <c r="L61">
        <f>AVERAGEIFS(playerContributions!$K$2:$K$13680, playerContributions!$A$2:$A$13680, averageStartContributions!A61, playerContributions!$O$2:$O$13680, 1)</f>
        <v>0.47826086956521741</v>
      </c>
      <c r="M61">
        <f>AVERAGEIFS(playerContributions!$L$2:$L$13680, playerContributions!$A$2:$A$13680, averageStartContributions!A61, playerContributions!$O$2:$O$13680, 1)</f>
        <v>0.2608695652173913</v>
      </c>
    </row>
    <row r="62" spans="1:13" x14ac:dyDescent="0.2">
      <c r="A62">
        <v>19119</v>
      </c>
      <c r="B62">
        <f>AVERAGEIFS(playerContributions!$P$2:$P$13680, playerContributions!$A$2:$A$13680, averageStartContributions!A62, playerContributions!$O$2:$O$13680, 1)</f>
        <v>0.14021310542741136</v>
      </c>
      <c r="C62">
        <f>COUNTIFS(playerContributions!$A$2:$A$13680,averageStartContributions!A62,playerContributions!$O$2:$O$13680, 1)</f>
        <v>31</v>
      </c>
      <c r="D62">
        <f>AVERAGEIFS(playerContributions!$C$2:$C$13680, playerContributions!$A$2:$A$13680, averageStartContributions!A62, playerContributions!$O$2:$O$13680, 1)</f>
        <v>0.967741935483871</v>
      </c>
      <c r="E62">
        <f>AVERAGEIFS(playerContributions!$D$2:$D$13680, playerContributions!$A$2:$A$13680, averageStartContributions!A62, playerContributions!$O$2:$O$13680, 1)</f>
        <v>60.225806451612904</v>
      </c>
      <c r="F62" s="1">
        <f>AVERAGEIFS(playerContributions!$E$2:$E$13680, playerContributions!$A$2:$A$13680, averageStartContributions!A62, playerContributions!$O$2:$O$13680, 1)</f>
        <v>0.10868858674508387</v>
      </c>
      <c r="G62">
        <f>AVERAGEIFS(playerContributions!$F$2:$F$13680, playerContributions!$A$2:$A$13680, averageStartContributions!A62, playerContributions!$O$2:$O$13680, 1)</f>
        <v>1.6451612903225807</v>
      </c>
      <c r="H62">
        <f>AVERAGEIFS(playerContributions!$G$2:$G$13680, playerContributions!$A$2:$A$13680, averageStartContributions!A62, playerContributions!$O$2:$O$13680, 1)</f>
        <v>0</v>
      </c>
      <c r="I62">
        <f>AVERAGEIFS(playerContributions!$H$2:$H$13680, playerContributions!$A$2:$A$13680, averageStartContributions!A62, playerContributions!$O$2:$O$13680, 1)</f>
        <v>2.5806451612903225</v>
      </c>
      <c r="J62">
        <f>AVERAGEIFS(playerContributions!$I$2:$I$13680, playerContributions!$A$2:$A$13680, averageStartContributions!A62, playerContributions!$O$2:$O$13680, 1)</f>
        <v>0.12903225806451613</v>
      </c>
      <c r="K62">
        <f>AVERAGEIFS(playerContributions!$J$2:$J$13680, playerContributions!$A$2:$A$13680, averageStartContributions!A62, playerContributions!$O$2:$O$13680, 1)</f>
        <v>6.4516129032258063E-2</v>
      </c>
      <c r="L62">
        <f>AVERAGEIFS(playerContributions!$K$2:$K$13680, playerContributions!$A$2:$A$13680, averageStartContributions!A62, playerContributions!$O$2:$O$13680, 1)</f>
        <v>6.4516129032258063E-2</v>
      </c>
      <c r="M62">
        <f>AVERAGEIFS(playerContributions!$L$2:$L$13680, playerContributions!$A$2:$A$13680, averageStartContributions!A62, playerContributions!$O$2:$O$13680, 1)</f>
        <v>3.2258064516129031E-2</v>
      </c>
    </row>
    <row r="63" spans="1:13" x14ac:dyDescent="0.2">
      <c r="A63">
        <v>80464</v>
      </c>
      <c r="B63">
        <f>AVERAGEIFS(playerContributions!$P$2:$P$13680, playerContributions!$A$2:$A$13680, averageStartContributions!A63, playerContributions!$O$2:$O$13680, 1)</f>
        <v>0.13954337940122893</v>
      </c>
      <c r="C63">
        <f>COUNTIFS(playerContributions!$A$2:$A$13680,averageStartContributions!A63,playerContributions!$O$2:$O$13680, 1)</f>
        <v>32</v>
      </c>
      <c r="D63">
        <f>AVERAGEIFS(playerContributions!$C$2:$C$13680, playerContributions!$A$2:$A$13680, averageStartContributions!A63, playerContributions!$O$2:$O$13680, 1)</f>
        <v>0.8125</v>
      </c>
      <c r="E63">
        <f>AVERAGEIFS(playerContributions!$D$2:$D$13680, playerContributions!$A$2:$A$13680, averageStartContributions!A63, playerContributions!$O$2:$O$13680, 1)</f>
        <v>50.53125</v>
      </c>
      <c r="F63" s="1">
        <f>AVERAGEIFS(playerContributions!$E$2:$E$13680, playerContributions!$A$2:$A$13680, averageStartContributions!A63, playerContributions!$O$2:$O$13680, 1)</f>
        <v>0.1113186212895219</v>
      </c>
      <c r="G63">
        <f>AVERAGEIFS(playerContributions!$F$2:$F$13680, playerContributions!$A$2:$A$13680, averageStartContributions!A63, playerContributions!$O$2:$O$13680, 1)</f>
        <v>1</v>
      </c>
      <c r="H63">
        <f>AVERAGEIFS(playerContributions!$G$2:$G$13680, playerContributions!$A$2:$A$13680, averageStartContributions!A63, playerContributions!$O$2:$O$13680, 1)</f>
        <v>0</v>
      </c>
      <c r="I63">
        <f>AVERAGEIFS(playerContributions!$H$2:$H$13680, playerContributions!$A$2:$A$13680, averageStartContributions!A63, playerContributions!$O$2:$O$13680, 1)</f>
        <v>4.25</v>
      </c>
      <c r="J63">
        <f>AVERAGEIFS(playerContributions!$I$2:$I$13680, playerContributions!$A$2:$A$13680, averageStartContributions!A63, playerContributions!$O$2:$O$13680, 1)</f>
        <v>0.34375</v>
      </c>
      <c r="K63">
        <f>AVERAGEIFS(playerContributions!$J$2:$J$13680, playerContributions!$A$2:$A$13680, averageStartContributions!A63, playerContributions!$O$2:$O$13680, 1)</f>
        <v>0</v>
      </c>
      <c r="L63">
        <f>AVERAGEIFS(playerContributions!$K$2:$K$13680, playerContributions!$A$2:$A$13680, averageStartContributions!A63, playerContributions!$O$2:$O$13680, 1)</f>
        <v>3.125E-2</v>
      </c>
      <c r="M63">
        <f>AVERAGEIFS(playerContributions!$L$2:$L$13680, playerContributions!$A$2:$A$13680, averageStartContributions!A63, playerContributions!$O$2:$O$13680, 1)</f>
        <v>3.125E-2</v>
      </c>
    </row>
    <row r="64" spans="1:13" x14ac:dyDescent="0.2">
      <c r="A64">
        <v>75138</v>
      </c>
      <c r="B64">
        <f>AVERAGEIFS(playerContributions!$P$2:$P$13680, playerContributions!$A$2:$A$13680, averageStartContributions!A64, playerContributions!$O$2:$O$13680, 1)</f>
        <v>0.13934138997573944</v>
      </c>
      <c r="C64">
        <f>COUNTIFS(playerContributions!$A$2:$A$13680,averageStartContributions!A64,playerContributions!$O$2:$O$13680, 1)</f>
        <v>27</v>
      </c>
      <c r="D64">
        <f>AVERAGEIFS(playerContributions!$C$2:$C$13680, playerContributions!$A$2:$A$13680, averageStartContributions!A64, playerContributions!$O$2:$O$13680, 1)</f>
        <v>0.70370370370370372</v>
      </c>
      <c r="E64">
        <f>AVERAGEIFS(playerContributions!$D$2:$D$13680, playerContributions!$A$2:$A$13680, averageStartContributions!A64, playerContributions!$O$2:$O$13680, 1)</f>
        <v>48.592592592592595</v>
      </c>
      <c r="F64" s="1">
        <f>AVERAGEIFS(playerContributions!$E$2:$E$13680, playerContributions!$A$2:$A$13680, averageStartContributions!A64, playerContributions!$O$2:$O$13680, 1)</f>
        <v>0.13778450537437037</v>
      </c>
      <c r="G64">
        <f>AVERAGEIFS(playerContributions!$F$2:$F$13680, playerContributions!$A$2:$A$13680, averageStartContributions!A64, playerContributions!$O$2:$O$13680, 1)</f>
        <v>1.3333333333333333</v>
      </c>
      <c r="H64">
        <f>AVERAGEIFS(playerContributions!$G$2:$G$13680, playerContributions!$A$2:$A$13680, averageStartContributions!A64, playerContributions!$O$2:$O$13680, 1)</f>
        <v>0</v>
      </c>
      <c r="I64">
        <f>AVERAGEIFS(playerContributions!$H$2:$H$13680, playerContributions!$A$2:$A$13680, averageStartContributions!A64, playerContributions!$O$2:$O$13680, 1)</f>
        <v>3.074074074074074</v>
      </c>
      <c r="J64">
        <f>AVERAGEIFS(playerContributions!$I$2:$I$13680, playerContributions!$A$2:$A$13680, averageStartContributions!A64, playerContributions!$O$2:$O$13680, 1)</f>
        <v>0.18518518518518517</v>
      </c>
      <c r="K64">
        <f>AVERAGEIFS(playerContributions!$J$2:$J$13680, playerContributions!$A$2:$A$13680, averageStartContributions!A64, playerContributions!$O$2:$O$13680, 1)</f>
        <v>0</v>
      </c>
      <c r="L64">
        <f>AVERAGEIFS(playerContributions!$K$2:$K$13680, playerContributions!$A$2:$A$13680, averageStartContributions!A64, playerContributions!$O$2:$O$13680, 1)</f>
        <v>3.7037037037037035E-2</v>
      </c>
      <c r="M64">
        <f>AVERAGEIFS(playerContributions!$L$2:$L$13680, playerContributions!$A$2:$A$13680, averageStartContributions!A64, playerContributions!$O$2:$O$13680, 1)</f>
        <v>3.7037037037037035E-2</v>
      </c>
    </row>
    <row r="65" spans="1:13" x14ac:dyDescent="0.2">
      <c r="A65">
        <v>29106</v>
      </c>
      <c r="B65">
        <f>AVERAGEIFS(playerContributions!$P$2:$P$13680, playerContributions!$A$2:$A$13680, averageStartContributions!A65, playerContributions!$O$2:$O$13680, 1)</f>
        <v>0.13923799821807706</v>
      </c>
      <c r="C65">
        <f>COUNTIFS(playerContributions!$A$2:$A$13680,averageStartContributions!A65,playerContributions!$O$2:$O$13680, 1)</f>
        <v>29</v>
      </c>
      <c r="D65">
        <f>AVERAGEIFS(playerContributions!$C$2:$C$13680, playerContributions!$A$2:$A$13680, averageStartContributions!A65, playerContributions!$O$2:$O$13680, 1)</f>
        <v>3.4482758620689655E-2</v>
      </c>
      <c r="E65">
        <f>AVERAGEIFS(playerContributions!$D$2:$D$13680, playerContributions!$A$2:$A$13680, averageStartContributions!A65, playerContributions!$O$2:$O$13680, 1)</f>
        <v>59.655172413793103</v>
      </c>
      <c r="F65" s="1">
        <f>AVERAGEIFS(playerContributions!$E$2:$E$13680, playerContributions!$A$2:$A$13680, averageStartContributions!A65, playerContributions!$O$2:$O$13680, 1)</f>
        <v>0.10207856224348623</v>
      </c>
      <c r="G65">
        <f>AVERAGEIFS(playerContributions!$F$2:$F$13680, playerContributions!$A$2:$A$13680, averageStartContributions!A65, playerContributions!$O$2:$O$13680, 1)</f>
        <v>3.5517241379310347</v>
      </c>
      <c r="H65">
        <f>AVERAGEIFS(playerContributions!$G$2:$G$13680, playerContributions!$A$2:$A$13680, averageStartContributions!A65, playerContributions!$O$2:$O$13680, 1)</f>
        <v>0</v>
      </c>
      <c r="I65">
        <f>AVERAGEIFS(playerContributions!$H$2:$H$13680, playerContributions!$A$2:$A$13680, averageStartContributions!A65, playerContributions!$O$2:$O$13680, 1)</f>
        <v>1.4137931034482758</v>
      </c>
      <c r="J65">
        <f>AVERAGEIFS(playerContributions!$I$2:$I$13680, playerContributions!$A$2:$A$13680, averageStartContributions!A65, playerContributions!$O$2:$O$13680, 1)</f>
        <v>0.20689655172413793</v>
      </c>
      <c r="K65">
        <f>AVERAGEIFS(playerContributions!$J$2:$J$13680, playerContributions!$A$2:$A$13680, averageStartContributions!A65, playerContributions!$O$2:$O$13680, 1)</f>
        <v>0</v>
      </c>
      <c r="L65">
        <f>AVERAGEIFS(playerContributions!$K$2:$K$13680, playerContributions!$A$2:$A$13680, averageStartContributions!A65, playerContributions!$O$2:$O$13680, 1)</f>
        <v>6.8965517241379309E-2</v>
      </c>
      <c r="M65">
        <f>AVERAGEIFS(playerContributions!$L$2:$L$13680, playerContributions!$A$2:$A$13680, averageStartContributions!A65, playerContributions!$O$2:$O$13680, 1)</f>
        <v>3.4482758620689655E-2</v>
      </c>
    </row>
    <row r="66" spans="1:13" x14ac:dyDescent="0.2">
      <c r="A66">
        <v>44055</v>
      </c>
      <c r="B66">
        <f>AVERAGEIFS(playerContributions!$P$2:$P$13680, playerContributions!$A$2:$A$13680, averageStartContributions!A66, playerContributions!$O$2:$O$13680, 1)</f>
        <v>0.13891879420328707</v>
      </c>
      <c r="C66">
        <f>COUNTIFS(playerContributions!$A$2:$A$13680,averageStartContributions!A66,playerContributions!$O$2:$O$13680, 1)</f>
        <v>26</v>
      </c>
      <c r="D66">
        <f>AVERAGEIFS(playerContributions!$C$2:$C$13680, playerContributions!$A$2:$A$13680, averageStartContributions!A66, playerContributions!$O$2:$O$13680, 1)</f>
        <v>2.0384615384615383</v>
      </c>
      <c r="E66">
        <f>AVERAGEIFS(playerContributions!$D$2:$D$13680, playerContributions!$A$2:$A$13680, averageStartContributions!A66, playerContributions!$O$2:$O$13680, 1)</f>
        <v>28.192307692307693</v>
      </c>
      <c r="F66" s="1">
        <f>AVERAGEIFS(playerContributions!$E$2:$E$13680, playerContributions!$A$2:$A$13680, averageStartContributions!A66, playerContributions!$O$2:$O$13680, 1)</f>
        <v>7.0871055735649988E-2</v>
      </c>
      <c r="G66">
        <f>AVERAGEIFS(playerContributions!$F$2:$F$13680, playerContributions!$A$2:$A$13680, averageStartContributions!A66, playerContributions!$O$2:$O$13680, 1)</f>
        <v>0.19230769230769232</v>
      </c>
      <c r="H66">
        <f>AVERAGEIFS(playerContributions!$G$2:$G$13680, playerContributions!$A$2:$A$13680, averageStartContributions!A66, playerContributions!$O$2:$O$13680, 1)</f>
        <v>0</v>
      </c>
      <c r="I66">
        <f>AVERAGEIFS(playerContributions!$H$2:$H$13680, playerContributions!$A$2:$A$13680, averageStartContributions!A66, playerContributions!$O$2:$O$13680, 1)</f>
        <v>1.6538461538461537</v>
      </c>
      <c r="J66">
        <f>AVERAGEIFS(playerContributions!$I$2:$I$13680, playerContributions!$A$2:$A$13680, averageStartContributions!A66, playerContributions!$O$2:$O$13680, 1)</f>
        <v>0.19230769230769232</v>
      </c>
      <c r="K66">
        <f>AVERAGEIFS(playerContributions!$J$2:$J$13680, playerContributions!$A$2:$A$13680, averageStartContributions!A66, playerContributions!$O$2:$O$13680, 1)</f>
        <v>0</v>
      </c>
      <c r="L66">
        <f>AVERAGEIFS(playerContributions!$K$2:$K$13680, playerContributions!$A$2:$A$13680, averageStartContributions!A66, playerContributions!$O$2:$O$13680, 1)</f>
        <v>0.30769230769230771</v>
      </c>
      <c r="M66">
        <f>AVERAGEIFS(playerContributions!$L$2:$L$13680, playerContributions!$A$2:$A$13680, averageStartContributions!A66, playerContributions!$O$2:$O$13680, 1)</f>
        <v>0.23076923076923078</v>
      </c>
    </row>
    <row r="67" spans="1:13" x14ac:dyDescent="0.2">
      <c r="A67">
        <v>122945</v>
      </c>
      <c r="B67">
        <f>AVERAGEIFS(playerContributions!$P$2:$P$13680, playerContributions!$A$2:$A$13680, averageStartContributions!A67, playerContributions!$O$2:$O$13680, 1)</f>
        <v>0.13865199373558576</v>
      </c>
      <c r="C67">
        <f>COUNTIFS(playerContributions!$A$2:$A$13680,averageStartContributions!A67,playerContributions!$O$2:$O$13680, 1)</f>
        <v>9</v>
      </c>
      <c r="D67">
        <f>AVERAGEIFS(playerContributions!$C$2:$C$13680, playerContributions!$A$2:$A$13680, averageStartContributions!A67, playerContributions!$O$2:$O$13680, 1)</f>
        <v>0.33333333333333331</v>
      </c>
      <c r="E67">
        <f>AVERAGEIFS(playerContributions!$D$2:$D$13680, playerContributions!$A$2:$A$13680, averageStartContributions!A67, playerContributions!$O$2:$O$13680, 1)</f>
        <v>39.333333333333336</v>
      </c>
      <c r="F67" s="1">
        <f>AVERAGEIFS(playerContributions!$E$2:$E$13680, playerContributions!$A$2:$A$13680, averageStartContributions!A67, playerContributions!$O$2:$O$13680, 1)</f>
        <v>9.1252189416266685E-2</v>
      </c>
      <c r="G67">
        <f>AVERAGEIFS(playerContributions!$F$2:$F$13680, playerContributions!$A$2:$A$13680, averageStartContributions!A67, playerContributions!$O$2:$O$13680, 1)</f>
        <v>2.2222222222222223</v>
      </c>
      <c r="H67">
        <f>AVERAGEIFS(playerContributions!$G$2:$G$13680, playerContributions!$A$2:$A$13680, averageStartContributions!A67, playerContributions!$O$2:$O$13680, 1)</f>
        <v>0</v>
      </c>
      <c r="I67">
        <f>AVERAGEIFS(playerContributions!$H$2:$H$13680, playerContributions!$A$2:$A$13680, averageStartContributions!A67, playerContributions!$O$2:$O$13680, 1)</f>
        <v>2.3333333333333335</v>
      </c>
      <c r="J67">
        <f>AVERAGEIFS(playerContributions!$I$2:$I$13680, playerContributions!$A$2:$A$13680, averageStartContributions!A67, playerContributions!$O$2:$O$13680, 1)</f>
        <v>0.1111111111111111</v>
      </c>
      <c r="K67">
        <f>AVERAGEIFS(playerContributions!$J$2:$J$13680, playerContributions!$A$2:$A$13680, averageStartContributions!A67, playerContributions!$O$2:$O$13680, 1)</f>
        <v>0</v>
      </c>
      <c r="L67">
        <f>AVERAGEIFS(playerContributions!$K$2:$K$13680, playerContributions!$A$2:$A$13680, averageStartContributions!A67, playerContributions!$O$2:$O$13680, 1)</f>
        <v>0.33333333333333331</v>
      </c>
      <c r="M67">
        <f>AVERAGEIFS(playerContributions!$L$2:$L$13680, playerContributions!$A$2:$A$13680, averageStartContributions!A67, playerContributions!$O$2:$O$13680, 1)</f>
        <v>0.1111111111111111</v>
      </c>
    </row>
    <row r="68" spans="1:13" x14ac:dyDescent="0.2">
      <c r="A68">
        <v>24248</v>
      </c>
      <c r="B68">
        <f>AVERAGEIFS(playerContributions!$P$2:$P$13680, playerContributions!$A$2:$A$13680, averageStartContributions!A68, playerContributions!$O$2:$O$13680, 1)</f>
        <v>0.13829963420116806</v>
      </c>
      <c r="C68">
        <f>COUNTIFS(playerContributions!$A$2:$A$13680,averageStartContributions!A68,playerContributions!$O$2:$O$13680, 1)</f>
        <v>35</v>
      </c>
      <c r="D68">
        <f>AVERAGEIFS(playerContributions!$C$2:$C$13680, playerContributions!$A$2:$A$13680, averageStartContributions!A68, playerContributions!$O$2:$O$13680, 1)</f>
        <v>1.6</v>
      </c>
      <c r="E68">
        <f>AVERAGEIFS(playerContributions!$D$2:$D$13680, playerContributions!$A$2:$A$13680, averageStartContributions!A68, playerContributions!$O$2:$O$13680, 1)</f>
        <v>22.228571428571428</v>
      </c>
      <c r="F68" s="1">
        <f>AVERAGEIFS(playerContributions!$E$2:$E$13680, playerContributions!$A$2:$A$13680, averageStartContributions!A68, playerContributions!$O$2:$O$13680, 1)</f>
        <v>6.9152459087960014E-2</v>
      </c>
      <c r="G68">
        <f>AVERAGEIFS(playerContributions!$F$2:$F$13680, playerContributions!$A$2:$A$13680, averageStartContributions!A68, playerContributions!$O$2:$O$13680, 1)</f>
        <v>1.2571428571428571</v>
      </c>
      <c r="H68">
        <f>AVERAGEIFS(playerContributions!$G$2:$G$13680, playerContributions!$A$2:$A$13680, averageStartContributions!A68, playerContributions!$O$2:$O$13680, 1)</f>
        <v>0</v>
      </c>
      <c r="I68">
        <f>AVERAGEIFS(playerContributions!$H$2:$H$13680, playerContributions!$A$2:$A$13680, averageStartContributions!A68, playerContributions!$O$2:$O$13680, 1)</f>
        <v>0.51428571428571423</v>
      </c>
      <c r="J68">
        <f>AVERAGEIFS(playerContributions!$I$2:$I$13680, playerContributions!$A$2:$A$13680, averageStartContributions!A68, playerContributions!$O$2:$O$13680, 1)</f>
        <v>0.2857142857142857</v>
      </c>
      <c r="K68">
        <f>AVERAGEIFS(playerContributions!$J$2:$J$13680, playerContributions!$A$2:$A$13680, averageStartContributions!A68, playerContributions!$O$2:$O$13680, 1)</f>
        <v>0</v>
      </c>
      <c r="L68">
        <f>AVERAGEIFS(playerContributions!$K$2:$K$13680, playerContributions!$A$2:$A$13680, averageStartContributions!A68, playerContributions!$O$2:$O$13680, 1)</f>
        <v>0.5714285714285714</v>
      </c>
      <c r="M68">
        <f>AVERAGEIFS(playerContributions!$L$2:$L$13680, playerContributions!$A$2:$A$13680, averageStartContributions!A68, playerContributions!$O$2:$O$13680, 1)</f>
        <v>0.2</v>
      </c>
    </row>
    <row r="69" spans="1:13" x14ac:dyDescent="0.2">
      <c r="A69">
        <v>78498</v>
      </c>
      <c r="B69">
        <f>AVERAGEIFS(playerContributions!$P$2:$P$13680, playerContributions!$A$2:$A$13680, averageStartContributions!A69, playerContributions!$O$2:$O$13680, 1)</f>
        <v>0.13761110754917924</v>
      </c>
      <c r="C69">
        <f>COUNTIFS(playerContributions!$A$2:$A$13680,averageStartContributions!A69,playerContributions!$O$2:$O$13680, 1)</f>
        <v>36</v>
      </c>
      <c r="D69">
        <f>AVERAGEIFS(playerContributions!$C$2:$C$13680, playerContributions!$A$2:$A$13680, averageStartContributions!A69, playerContributions!$O$2:$O$13680, 1)</f>
        <v>1.6666666666666667</v>
      </c>
      <c r="E69">
        <f>AVERAGEIFS(playerContributions!$D$2:$D$13680, playerContributions!$A$2:$A$13680, averageStartContributions!A69, playerContributions!$O$2:$O$13680, 1)</f>
        <v>17.138888888888889</v>
      </c>
      <c r="F69" s="1">
        <f>AVERAGEIFS(playerContributions!$E$2:$E$13680, playerContributions!$A$2:$A$13680, averageStartContributions!A69, playerContributions!$O$2:$O$13680, 1)</f>
        <v>6.3165277589019422E-2</v>
      </c>
      <c r="G69">
        <f>AVERAGEIFS(playerContributions!$F$2:$F$13680, playerContributions!$A$2:$A$13680, averageStartContributions!A69, playerContributions!$O$2:$O$13680, 1)</f>
        <v>3.7777777777777777</v>
      </c>
      <c r="H69">
        <f>AVERAGEIFS(playerContributions!$G$2:$G$13680, playerContributions!$A$2:$A$13680, averageStartContributions!A69, playerContributions!$O$2:$O$13680, 1)</f>
        <v>0</v>
      </c>
      <c r="I69">
        <f>AVERAGEIFS(playerContributions!$H$2:$H$13680, playerContributions!$A$2:$A$13680, averageStartContributions!A69, playerContributions!$O$2:$O$13680, 1)</f>
        <v>0.25</v>
      </c>
      <c r="J69">
        <f>AVERAGEIFS(playerContributions!$I$2:$I$13680, playerContributions!$A$2:$A$13680, averageStartContributions!A69, playerContributions!$O$2:$O$13680, 1)</f>
        <v>8.3333333333333329E-2</v>
      </c>
      <c r="K69">
        <f>AVERAGEIFS(playerContributions!$J$2:$J$13680, playerContributions!$A$2:$A$13680, averageStartContributions!A69, playerContributions!$O$2:$O$13680, 1)</f>
        <v>0</v>
      </c>
      <c r="L69">
        <f>AVERAGEIFS(playerContributions!$K$2:$K$13680, playerContributions!$A$2:$A$13680, averageStartContributions!A69, playerContributions!$O$2:$O$13680, 1)</f>
        <v>0.69444444444444442</v>
      </c>
      <c r="M69">
        <f>AVERAGEIFS(playerContributions!$L$2:$L$13680, playerContributions!$A$2:$A$13680, averageStartContributions!A69, playerContributions!$O$2:$O$13680, 1)</f>
        <v>0.16666666666666666</v>
      </c>
    </row>
    <row r="70" spans="1:13" x14ac:dyDescent="0.2">
      <c r="A70">
        <v>8166</v>
      </c>
      <c r="B70">
        <f>AVERAGEIFS(playerContributions!$P$2:$P$13680, playerContributions!$A$2:$A$13680, averageStartContributions!A70, playerContributions!$O$2:$O$13680, 1)</f>
        <v>0.13695149085905395</v>
      </c>
      <c r="C70">
        <f>COUNTIFS(playerContributions!$A$2:$A$13680,averageStartContributions!A70,playerContributions!$O$2:$O$13680, 1)</f>
        <v>8</v>
      </c>
      <c r="D70">
        <f>AVERAGEIFS(playerContributions!$C$2:$C$13680, playerContributions!$A$2:$A$13680, averageStartContributions!A70, playerContributions!$O$2:$O$13680, 1)</f>
        <v>1.25</v>
      </c>
      <c r="E70">
        <f>AVERAGEIFS(playerContributions!$D$2:$D$13680, playerContributions!$A$2:$A$13680, averageStartContributions!A70, playerContributions!$O$2:$O$13680, 1)</f>
        <v>41.25</v>
      </c>
      <c r="F70" s="1">
        <f>AVERAGEIFS(playerContributions!$E$2:$E$13680, playerContributions!$A$2:$A$13680, averageStartContributions!A70, playerContributions!$O$2:$O$13680, 1)</f>
        <v>0.10721831752786251</v>
      </c>
      <c r="G70">
        <f>AVERAGEIFS(playerContributions!$F$2:$F$13680, playerContributions!$A$2:$A$13680, averageStartContributions!A70, playerContributions!$O$2:$O$13680, 1)</f>
        <v>0.375</v>
      </c>
      <c r="H70">
        <f>AVERAGEIFS(playerContributions!$G$2:$G$13680, playerContributions!$A$2:$A$13680, averageStartContributions!A70, playerContributions!$O$2:$O$13680, 1)</f>
        <v>0</v>
      </c>
      <c r="I70">
        <f>AVERAGEIFS(playerContributions!$H$2:$H$13680, playerContributions!$A$2:$A$13680, averageStartContributions!A70, playerContributions!$O$2:$O$13680, 1)</f>
        <v>2.25</v>
      </c>
      <c r="J70">
        <f>AVERAGEIFS(playerContributions!$I$2:$I$13680, playerContributions!$A$2:$A$13680, averageStartContributions!A70, playerContributions!$O$2:$O$13680, 1)</f>
        <v>0.25</v>
      </c>
      <c r="K70">
        <f>AVERAGEIFS(playerContributions!$J$2:$J$13680, playerContributions!$A$2:$A$13680, averageStartContributions!A70, playerContributions!$O$2:$O$13680, 1)</f>
        <v>0</v>
      </c>
      <c r="L70">
        <f>AVERAGEIFS(playerContributions!$K$2:$K$13680, playerContributions!$A$2:$A$13680, averageStartContributions!A70, playerContributions!$O$2:$O$13680, 1)</f>
        <v>0</v>
      </c>
      <c r="M70">
        <f>AVERAGEIFS(playerContributions!$L$2:$L$13680, playerContributions!$A$2:$A$13680, averageStartContributions!A70, playerContributions!$O$2:$O$13680, 1)</f>
        <v>0.125</v>
      </c>
    </row>
    <row r="71" spans="1:13" x14ac:dyDescent="0.2">
      <c r="A71">
        <v>11981</v>
      </c>
      <c r="B71">
        <f>AVERAGEIFS(playerContributions!$P$2:$P$13680, playerContributions!$A$2:$A$13680, averageStartContributions!A71, playerContributions!$O$2:$O$13680, 1)</f>
        <v>0.13653404579623535</v>
      </c>
      <c r="C71">
        <f>COUNTIFS(playerContributions!$A$2:$A$13680,averageStartContributions!A71,playerContributions!$O$2:$O$13680, 1)</f>
        <v>36</v>
      </c>
      <c r="D71">
        <f>AVERAGEIFS(playerContributions!$C$2:$C$13680, playerContributions!$A$2:$A$13680, averageStartContributions!A71, playerContributions!$O$2:$O$13680, 1)</f>
        <v>0.1111111111111111</v>
      </c>
      <c r="E71">
        <f>AVERAGEIFS(playerContributions!$D$2:$D$13680, playerContributions!$A$2:$A$13680, averageStartContributions!A71, playerContributions!$O$2:$O$13680, 1)</f>
        <v>44</v>
      </c>
      <c r="F71" s="1">
        <f>AVERAGEIFS(playerContributions!$E$2:$E$13680, playerContributions!$A$2:$A$13680, averageStartContributions!A71, playerContributions!$O$2:$O$13680, 1)</f>
        <v>8.4315480918525004E-2</v>
      </c>
      <c r="G71">
        <f>AVERAGEIFS(playerContributions!$F$2:$F$13680, playerContributions!$A$2:$A$13680, averageStartContributions!A71, playerContributions!$O$2:$O$13680, 1)</f>
        <v>2.5277777777777777</v>
      </c>
      <c r="H71">
        <f>AVERAGEIFS(playerContributions!$G$2:$G$13680, playerContributions!$A$2:$A$13680, averageStartContributions!A71, playerContributions!$O$2:$O$13680, 1)</f>
        <v>0</v>
      </c>
      <c r="I71">
        <f>AVERAGEIFS(playerContributions!$H$2:$H$13680, playerContributions!$A$2:$A$13680, averageStartContributions!A71, playerContributions!$O$2:$O$13680, 1)</f>
        <v>1.4444444444444444</v>
      </c>
      <c r="J71">
        <f>AVERAGEIFS(playerContributions!$I$2:$I$13680, playerContributions!$A$2:$A$13680, averageStartContributions!A71, playerContributions!$O$2:$O$13680, 1)</f>
        <v>0.1388888888888889</v>
      </c>
      <c r="K71">
        <f>AVERAGEIFS(playerContributions!$J$2:$J$13680, playerContributions!$A$2:$A$13680, averageStartContributions!A71, playerContributions!$O$2:$O$13680, 1)</f>
        <v>0</v>
      </c>
      <c r="L71">
        <f>AVERAGEIFS(playerContributions!$K$2:$K$13680, playerContributions!$A$2:$A$13680, averageStartContributions!A71, playerContributions!$O$2:$O$13680, 1)</f>
        <v>0.16666666666666666</v>
      </c>
      <c r="M71">
        <f>AVERAGEIFS(playerContributions!$L$2:$L$13680, playerContributions!$A$2:$A$13680, averageStartContributions!A71, playerContributions!$O$2:$O$13680, 1)</f>
        <v>0</v>
      </c>
    </row>
    <row r="72" spans="1:13" x14ac:dyDescent="0.2">
      <c r="A72">
        <v>113275</v>
      </c>
      <c r="B72">
        <f>AVERAGEIFS(playerContributions!$P$2:$P$13680, playerContributions!$A$2:$A$13680, averageStartContributions!A72, playerContributions!$O$2:$O$13680, 1)</f>
        <v>0.13649496472122283</v>
      </c>
      <c r="C72">
        <f>COUNTIFS(playerContributions!$A$2:$A$13680,averageStartContributions!A72,playerContributions!$O$2:$O$13680, 1)</f>
        <v>2</v>
      </c>
      <c r="D72">
        <f>AVERAGEIFS(playerContributions!$C$2:$C$13680, playerContributions!$A$2:$A$13680, averageStartContributions!A72, playerContributions!$O$2:$O$13680, 1)</f>
        <v>0</v>
      </c>
      <c r="E72">
        <f>AVERAGEIFS(playerContributions!$D$2:$D$13680, playerContributions!$A$2:$A$13680, averageStartContributions!A72, playerContributions!$O$2:$O$13680, 1)</f>
        <v>32</v>
      </c>
      <c r="F72" s="1">
        <f>AVERAGEIFS(playerContributions!$E$2:$E$13680, playerContributions!$A$2:$A$13680, averageStartContributions!A72, playerContributions!$O$2:$O$13680, 1)</f>
        <v>9.1321783314350008E-2</v>
      </c>
      <c r="G72">
        <f>AVERAGEIFS(playerContributions!$F$2:$F$13680, playerContributions!$A$2:$A$13680, averageStartContributions!A72, playerContributions!$O$2:$O$13680, 1)</f>
        <v>0</v>
      </c>
      <c r="H72">
        <f>AVERAGEIFS(playerContributions!$G$2:$G$13680, playerContributions!$A$2:$A$13680, averageStartContributions!A72, playerContributions!$O$2:$O$13680, 1)</f>
        <v>0</v>
      </c>
      <c r="I72">
        <f>AVERAGEIFS(playerContributions!$H$2:$H$13680, playerContributions!$A$2:$A$13680, averageStartContributions!A72, playerContributions!$O$2:$O$13680, 1)</f>
        <v>1.5</v>
      </c>
      <c r="J72">
        <f>AVERAGEIFS(playerContributions!$I$2:$I$13680, playerContributions!$A$2:$A$13680, averageStartContributions!A72, playerContributions!$O$2:$O$13680, 1)</f>
        <v>0.5</v>
      </c>
      <c r="K72">
        <f>AVERAGEIFS(playerContributions!$J$2:$J$13680, playerContributions!$A$2:$A$13680, averageStartContributions!A72, playerContributions!$O$2:$O$13680, 1)</f>
        <v>0</v>
      </c>
      <c r="L72">
        <f>AVERAGEIFS(playerContributions!$K$2:$K$13680, playerContributions!$A$2:$A$13680, averageStartContributions!A72, playerContributions!$O$2:$O$13680, 1)</f>
        <v>0</v>
      </c>
      <c r="M72">
        <f>AVERAGEIFS(playerContributions!$L$2:$L$13680, playerContributions!$A$2:$A$13680, averageStartContributions!A72, playerContributions!$O$2:$O$13680, 1)</f>
        <v>0.5</v>
      </c>
    </row>
    <row r="73" spans="1:13" x14ac:dyDescent="0.2">
      <c r="A73">
        <v>17708</v>
      </c>
      <c r="B73">
        <f>AVERAGEIFS(playerContributions!$P$2:$P$13680, playerContributions!$A$2:$A$13680, averageStartContributions!A73, playerContributions!$O$2:$O$13680, 1)</f>
        <v>0.13637489928481572</v>
      </c>
      <c r="C73">
        <f>COUNTIFS(playerContributions!$A$2:$A$13680,averageStartContributions!A73,playerContributions!$O$2:$O$13680, 1)</f>
        <v>35</v>
      </c>
      <c r="D73">
        <f>AVERAGEIFS(playerContributions!$C$2:$C$13680, playerContributions!$A$2:$A$13680, averageStartContributions!A73, playerContributions!$O$2:$O$13680, 1)</f>
        <v>0</v>
      </c>
      <c r="E73">
        <f>AVERAGEIFS(playerContributions!$D$2:$D$13680, playerContributions!$A$2:$A$13680, averageStartContributions!A73, playerContributions!$O$2:$O$13680, 1)</f>
        <v>13.2</v>
      </c>
      <c r="F73" s="1">
        <f>AVERAGEIFS(playerContributions!$E$2:$E$13680, playerContributions!$A$2:$A$13680, averageStartContributions!A73, playerContributions!$O$2:$O$13680, 1)</f>
        <v>8.1134784861042877E-2</v>
      </c>
      <c r="G73">
        <f>AVERAGEIFS(playerContributions!$F$2:$F$13680, playerContributions!$A$2:$A$13680, averageStartContributions!A73, playerContributions!$O$2:$O$13680, 1)</f>
        <v>0.17142857142857143</v>
      </c>
      <c r="H73">
        <f>AVERAGEIFS(playerContributions!$G$2:$G$13680, playerContributions!$A$2:$A$13680, averageStartContributions!A73, playerContributions!$O$2:$O$13680, 1)</f>
        <v>4.0285714285714285</v>
      </c>
      <c r="I73">
        <f>AVERAGEIFS(playerContributions!$H$2:$H$13680, playerContributions!$A$2:$A$13680, averageStartContributions!A73, playerContributions!$O$2:$O$13680, 1)</f>
        <v>0</v>
      </c>
      <c r="J73">
        <f>AVERAGEIFS(playerContributions!$I$2:$I$13680, playerContributions!$A$2:$A$13680, averageStartContributions!A73, playerContributions!$O$2:$O$13680, 1)</f>
        <v>2.8571428571428571E-2</v>
      </c>
      <c r="K73">
        <f>AVERAGEIFS(playerContributions!$J$2:$J$13680, playerContributions!$A$2:$A$13680, averageStartContributions!A73, playerContributions!$O$2:$O$13680, 1)</f>
        <v>0</v>
      </c>
      <c r="L73">
        <f>AVERAGEIFS(playerContributions!$K$2:$K$13680, playerContributions!$A$2:$A$13680, averageStartContributions!A73, playerContributions!$O$2:$O$13680, 1)</f>
        <v>0</v>
      </c>
      <c r="M73">
        <f>AVERAGEIFS(playerContributions!$L$2:$L$13680, playerContributions!$A$2:$A$13680, averageStartContributions!A73, playerContributions!$O$2:$O$13680, 1)</f>
        <v>0</v>
      </c>
    </row>
    <row r="74" spans="1:13" x14ac:dyDescent="0.2">
      <c r="A74">
        <v>12267</v>
      </c>
      <c r="B74">
        <f>AVERAGEIFS(playerContributions!$P$2:$P$13680, playerContributions!$A$2:$A$13680, averageStartContributions!A74, playerContributions!$O$2:$O$13680, 1)</f>
        <v>0.1362937716878361</v>
      </c>
      <c r="C74">
        <f>COUNTIFS(playerContributions!$A$2:$A$13680,averageStartContributions!A74,playerContributions!$O$2:$O$13680, 1)</f>
        <v>27</v>
      </c>
      <c r="D74">
        <f>AVERAGEIFS(playerContributions!$C$2:$C$13680, playerContributions!$A$2:$A$13680, averageStartContributions!A74, playerContributions!$O$2:$O$13680, 1)</f>
        <v>0.77777777777777779</v>
      </c>
      <c r="E74">
        <f>AVERAGEIFS(playerContributions!$D$2:$D$13680, playerContributions!$A$2:$A$13680, averageStartContributions!A74, playerContributions!$O$2:$O$13680, 1)</f>
        <v>55.962962962962962</v>
      </c>
      <c r="F74" s="1">
        <f>AVERAGEIFS(playerContributions!$E$2:$E$13680, playerContributions!$A$2:$A$13680, averageStartContributions!A74, playerContributions!$O$2:$O$13680, 1)</f>
        <v>0.10795350304968149</v>
      </c>
      <c r="G74">
        <f>AVERAGEIFS(playerContributions!$F$2:$F$13680, playerContributions!$A$2:$A$13680, averageStartContributions!A74, playerContributions!$O$2:$O$13680, 1)</f>
        <v>2.7777777777777777</v>
      </c>
      <c r="H74">
        <f>AVERAGEIFS(playerContributions!$G$2:$G$13680, playerContributions!$A$2:$A$13680, averageStartContributions!A74, playerContributions!$O$2:$O$13680, 1)</f>
        <v>0</v>
      </c>
      <c r="I74">
        <f>AVERAGEIFS(playerContributions!$H$2:$H$13680, playerContributions!$A$2:$A$13680, averageStartContributions!A74, playerContributions!$O$2:$O$13680, 1)</f>
        <v>1.7037037037037037</v>
      </c>
      <c r="J74">
        <f>AVERAGEIFS(playerContributions!$I$2:$I$13680, playerContributions!$A$2:$A$13680, averageStartContributions!A74, playerContributions!$O$2:$O$13680, 1)</f>
        <v>0.22222222222222221</v>
      </c>
      <c r="K74">
        <f>AVERAGEIFS(playerContributions!$J$2:$J$13680, playerContributions!$A$2:$A$13680, averageStartContributions!A74, playerContributions!$O$2:$O$13680, 1)</f>
        <v>0</v>
      </c>
      <c r="L74">
        <f>AVERAGEIFS(playerContributions!$K$2:$K$13680, playerContributions!$A$2:$A$13680, averageStartContributions!A74, playerContributions!$O$2:$O$13680, 1)</f>
        <v>3.7037037037037035E-2</v>
      </c>
      <c r="M74">
        <f>AVERAGEIFS(playerContributions!$L$2:$L$13680, playerContributions!$A$2:$A$13680, averageStartContributions!A74, playerContributions!$O$2:$O$13680, 1)</f>
        <v>3.7037037037037035E-2</v>
      </c>
    </row>
    <row r="75" spans="1:13" x14ac:dyDescent="0.2">
      <c r="A75">
        <v>3807</v>
      </c>
      <c r="B75">
        <f>AVERAGEIFS(playerContributions!$P$2:$P$13680, playerContributions!$A$2:$A$13680, averageStartContributions!A75, playerContributions!$O$2:$O$13680, 1)</f>
        <v>0.13618342096278813</v>
      </c>
      <c r="C75">
        <f>COUNTIFS(playerContributions!$A$2:$A$13680,averageStartContributions!A75,playerContributions!$O$2:$O$13680, 1)</f>
        <v>13</v>
      </c>
      <c r="D75">
        <f>AVERAGEIFS(playerContributions!$C$2:$C$13680, playerContributions!$A$2:$A$13680, averageStartContributions!A75, playerContributions!$O$2:$O$13680, 1)</f>
        <v>0.23076923076923078</v>
      </c>
      <c r="E75">
        <f>AVERAGEIFS(playerContributions!$D$2:$D$13680, playerContributions!$A$2:$A$13680, averageStartContributions!A75, playerContributions!$O$2:$O$13680, 1)</f>
        <v>17.384615384615383</v>
      </c>
      <c r="F75" s="1">
        <f>AVERAGEIFS(playerContributions!$E$2:$E$13680, playerContributions!$A$2:$A$13680, averageStartContributions!A75, playerContributions!$O$2:$O$13680, 1)</f>
        <v>6.9379393349338458E-2</v>
      </c>
      <c r="G75">
        <f>AVERAGEIFS(playerContributions!$F$2:$F$13680, playerContributions!$A$2:$A$13680, averageStartContributions!A75, playerContributions!$O$2:$O$13680, 1)</f>
        <v>9.615384615384615</v>
      </c>
      <c r="H75">
        <f>AVERAGEIFS(playerContributions!$G$2:$G$13680, playerContributions!$A$2:$A$13680, averageStartContributions!A75, playerContributions!$O$2:$O$13680, 1)</f>
        <v>0</v>
      </c>
      <c r="I75">
        <f>AVERAGEIFS(playerContributions!$H$2:$H$13680, playerContributions!$A$2:$A$13680, averageStartContributions!A75, playerContributions!$O$2:$O$13680, 1)</f>
        <v>0.15384615384615385</v>
      </c>
      <c r="J75">
        <f>AVERAGEIFS(playerContributions!$I$2:$I$13680, playerContributions!$A$2:$A$13680, averageStartContributions!A75, playerContributions!$O$2:$O$13680, 1)</f>
        <v>7.6923076923076927E-2</v>
      </c>
      <c r="K75">
        <f>AVERAGEIFS(playerContributions!$J$2:$J$13680, playerContributions!$A$2:$A$13680, averageStartContributions!A75, playerContributions!$O$2:$O$13680, 1)</f>
        <v>0</v>
      </c>
      <c r="L75">
        <f>AVERAGEIFS(playerContributions!$K$2:$K$13680, playerContributions!$A$2:$A$13680, averageStartContributions!A75, playerContributions!$O$2:$O$13680, 1)</f>
        <v>0.38461538461538464</v>
      </c>
      <c r="M75">
        <f>AVERAGEIFS(playerContributions!$L$2:$L$13680, playerContributions!$A$2:$A$13680, averageStartContributions!A75, playerContributions!$O$2:$O$13680, 1)</f>
        <v>0.15384615384615385</v>
      </c>
    </row>
    <row r="76" spans="1:13" x14ac:dyDescent="0.2">
      <c r="A76">
        <v>33064</v>
      </c>
      <c r="B76">
        <f>AVERAGEIFS(playerContributions!$P$2:$P$13680, playerContributions!$A$2:$A$13680, averageStartContributions!A76, playerContributions!$O$2:$O$13680, 1)</f>
        <v>0.13580906978028823</v>
      </c>
      <c r="C76">
        <f>COUNTIFS(playerContributions!$A$2:$A$13680,averageStartContributions!A76,playerContributions!$O$2:$O$13680, 1)</f>
        <v>29</v>
      </c>
      <c r="D76">
        <f>AVERAGEIFS(playerContributions!$C$2:$C$13680, playerContributions!$A$2:$A$13680, averageStartContributions!A76, playerContributions!$O$2:$O$13680, 1)</f>
        <v>1.7586206896551724</v>
      </c>
      <c r="E76">
        <f>AVERAGEIFS(playerContributions!$D$2:$D$13680, playerContributions!$A$2:$A$13680, averageStartContributions!A76, playerContributions!$O$2:$O$13680, 1)</f>
        <v>26.827586206896552</v>
      </c>
      <c r="F76" s="1">
        <f>AVERAGEIFS(playerContributions!$E$2:$E$13680, playerContributions!$A$2:$A$13680, averageStartContributions!A76, playerContributions!$O$2:$O$13680, 1)</f>
        <v>8.4490903129210357E-2</v>
      </c>
      <c r="G76">
        <f>AVERAGEIFS(playerContributions!$F$2:$F$13680, playerContributions!$A$2:$A$13680, averageStartContributions!A76, playerContributions!$O$2:$O$13680, 1)</f>
        <v>1.1379310344827587</v>
      </c>
      <c r="H76">
        <f>AVERAGEIFS(playerContributions!$G$2:$G$13680, playerContributions!$A$2:$A$13680, averageStartContributions!A76, playerContributions!$O$2:$O$13680, 1)</f>
        <v>0</v>
      </c>
      <c r="I76">
        <f>AVERAGEIFS(playerContributions!$H$2:$H$13680, playerContributions!$A$2:$A$13680, averageStartContributions!A76, playerContributions!$O$2:$O$13680, 1)</f>
        <v>1.6206896551724137</v>
      </c>
      <c r="J76">
        <f>AVERAGEIFS(playerContributions!$I$2:$I$13680, playerContributions!$A$2:$A$13680, averageStartContributions!A76, playerContributions!$O$2:$O$13680, 1)</f>
        <v>0.13793103448275862</v>
      </c>
      <c r="K76">
        <f>AVERAGEIFS(playerContributions!$J$2:$J$13680, playerContributions!$A$2:$A$13680, averageStartContributions!A76, playerContributions!$O$2:$O$13680, 1)</f>
        <v>0</v>
      </c>
      <c r="L76">
        <f>AVERAGEIFS(playerContributions!$K$2:$K$13680, playerContributions!$A$2:$A$13680, averageStartContributions!A76, playerContributions!$O$2:$O$13680, 1)</f>
        <v>6.8965517241379309E-2</v>
      </c>
      <c r="M76">
        <f>AVERAGEIFS(playerContributions!$L$2:$L$13680, playerContributions!$A$2:$A$13680, averageStartContributions!A76, playerContributions!$O$2:$O$13680, 1)</f>
        <v>6.8965517241379309E-2</v>
      </c>
    </row>
    <row r="77" spans="1:13" x14ac:dyDescent="0.2">
      <c r="A77">
        <v>19847</v>
      </c>
      <c r="B77">
        <f>AVERAGEIFS(playerContributions!$P$2:$P$13680, playerContributions!$A$2:$A$13680, averageStartContributions!A77, playerContributions!$O$2:$O$13680, 1)</f>
        <v>0.13579957077959823</v>
      </c>
      <c r="C77">
        <f>COUNTIFS(playerContributions!$A$2:$A$13680,averageStartContributions!A77,playerContributions!$O$2:$O$13680, 1)</f>
        <v>3</v>
      </c>
      <c r="D77">
        <f>AVERAGEIFS(playerContributions!$C$2:$C$13680, playerContributions!$A$2:$A$13680, averageStartContributions!A77, playerContributions!$O$2:$O$13680, 1)</f>
        <v>1</v>
      </c>
      <c r="E77">
        <f>AVERAGEIFS(playerContributions!$D$2:$D$13680, playerContributions!$A$2:$A$13680, averageStartContributions!A77, playerContributions!$O$2:$O$13680, 1)</f>
        <v>27.666666666666668</v>
      </c>
      <c r="F77" s="1">
        <f>AVERAGEIFS(playerContributions!$E$2:$E$13680, playerContributions!$A$2:$A$13680, averageStartContributions!A77, playerContributions!$O$2:$O$13680, 1)</f>
        <v>0.11682086630066667</v>
      </c>
      <c r="G77">
        <f>AVERAGEIFS(playerContributions!$F$2:$F$13680, playerContributions!$A$2:$A$13680, averageStartContributions!A77, playerContributions!$O$2:$O$13680, 1)</f>
        <v>11.333333333333334</v>
      </c>
      <c r="H77">
        <f>AVERAGEIFS(playerContributions!$G$2:$G$13680, playerContributions!$A$2:$A$13680, averageStartContributions!A77, playerContributions!$O$2:$O$13680, 1)</f>
        <v>0</v>
      </c>
      <c r="I77">
        <f>AVERAGEIFS(playerContributions!$H$2:$H$13680, playerContributions!$A$2:$A$13680, averageStartContributions!A77, playerContributions!$O$2:$O$13680, 1)</f>
        <v>2.3333333333333335</v>
      </c>
      <c r="J77">
        <f>AVERAGEIFS(playerContributions!$I$2:$I$13680, playerContributions!$A$2:$A$13680, averageStartContributions!A77, playerContributions!$O$2:$O$13680, 1)</f>
        <v>0</v>
      </c>
      <c r="K77">
        <f>AVERAGEIFS(playerContributions!$J$2:$J$13680, playerContributions!$A$2:$A$13680, averageStartContributions!A77, playerContributions!$O$2:$O$13680, 1)</f>
        <v>0</v>
      </c>
      <c r="L77">
        <f>AVERAGEIFS(playerContributions!$K$2:$K$13680, playerContributions!$A$2:$A$13680, averageStartContributions!A77, playerContributions!$O$2:$O$13680, 1)</f>
        <v>0</v>
      </c>
      <c r="M77">
        <f>AVERAGEIFS(playerContributions!$L$2:$L$13680, playerContributions!$A$2:$A$13680, averageStartContributions!A77, playerContributions!$O$2:$O$13680, 1)</f>
        <v>0</v>
      </c>
    </row>
    <row r="78" spans="1:13" x14ac:dyDescent="0.2">
      <c r="A78">
        <v>288795</v>
      </c>
      <c r="B78">
        <f>AVERAGEIFS(playerContributions!$P$2:$P$13680, playerContributions!$A$2:$A$13680, averageStartContributions!A78, playerContributions!$O$2:$O$13680, 1)</f>
        <v>0.13549849323327409</v>
      </c>
      <c r="C78">
        <f>COUNTIFS(playerContributions!$A$2:$A$13680,averageStartContributions!A78,playerContributions!$O$2:$O$13680, 1)</f>
        <v>9</v>
      </c>
      <c r="D78">
        <f>AVERAGEIFS(playerContributions!$C$2:$C$13680, playerContributions!$A$2:$A$13680, averageStartContributions!A78, playerContributions!$O$2:$O$13680, 1)</f>
        <v>0.77777777777777779</v>
      </c>
      <c r="E78">
        <f>AVERAGEIFS(playerContributions!$D$2:$D$13680, playerContributions!$A$2:$A$13680, averageStartContributions!A78, playerContributions!$O$2:$O$13680, 1)</f>
        <v>42.666666666666664</v>
      </c>
      <c r="F78" s="1">
        <f>AVERAGEIFS(playerContributions!$E$2:$E$13680, playerContributions!$A$2:$A$13680, averageStartContributions!A78, playerContributions!$O$2:$O$13680, 1)</f>
        <v>8.9582872755811116E-2</v>
      </c>
      <c r="G78">
        <f>AVERAGEIFS(playerContributions!$F$2:$F$13680, playerContributions!$A$2:$A$13680, averageStartContributions!A78, playerContributions!$O$2:$O$13680, 1)</f>
        <v>3</v>
      </c>
      <c r="H78">
        <f>AVERAGEIFS(playerContributions!$G$2:$G$13680, playerContributions!$A$2:$A$13680, averageStartContributions!A78, playerContributions!$O$2:$O$13680, 1)</f>
        <v>0</v>
      </c>
      <c r="I78">
        <f>AVERAGEIFS(playerContributions!$H$2:$H$13680, playerContributions!$A$2:$A$13680, averageStartContributions!A78, playerContributions!$O$2:$O$13680, 1)</f>
        <v>1.3333333333333333</v>
      </c>
      <c r="J78">
        <f>AVERAGEIFS(playerContributions!$I$2:$I$13680, playerContributions!$A$2:$A$13680, averageStartContributions!A78, playerContributions!$O$2:$O$13680, 1)</f>
        <v>0.33333333333333331</v>
      </c>
      <c r="K78">
        <f>AVERAGEIFS(playerContributions!$J$2:$J$13680, playerContributions!$A$2:$A$13680, averageStartContributions!A78, playerContributions!$O$2:$O$13680, 1)</f>
        <v>0</v>
      </c>
      <c r="L78">
        <f>AVERAGEIFS(playerContributions!$K$2:$K$13680, playerContributions!$A$2:$A$13680, averageStartContributions!A78, playerContributions!$O$2:$O$13680, 1)</f>
        <v>0</v>
      </c>
      <c r="M78">
        <f>AVERAGEIFS(playerContributions!$L$2:$L$13680, playerContributions!$A$2:$A$13680, averageStartContributions!A78, playerContributions!$O$2:$O$13680, 1)</f>
        <v>0</v>
      </c>
    </row>
    <row r="79" spans="1:13" x14ac:dyDescent="0.2">
      <c r="A79">
        <v>3281</v>
      </c>
      <c r="B79">
        <f>AVERAGEIFS(playerContributions!$P$2:$P$13680, playerContributions!$A$2:$A$13680, averageStartContributions!A79, playerContributions!$O$2:$O$13680, 1)</f>
        <v>0.1352322460552241</v>
      </c>
      <c r="C79">
        <f>COUNTIFS(playerContributions!$A$2:$A$13680,averageStartContributions!A79,playerContributions!$O$2:$O$13680, 1)</f>
        <v>27</v>
      </c>
      <c r="D79">
        <f>AVERAGEIFS(playerContributions!$C$2:$C$13680, playerContributions!$A$2:$A$13680, averageStartContributions!A79, playerContributions!$O$2:$O$13680, 1)</f>
        <v>0.62962962962962965</v>
      </c>
      <c r="E79">
        <f>AVERAGEIFS(playerContributions!$D$2:$D$13680, playerContributions!$A$2:$A$13680, averageStartContributions!A79, playerContributions!$O$2:$O$13680, 1)</f>
        <v>28.222222222222221</v>
      </c>
      <c r="F79" s="1">
        <f>AVERAGEIFS(playerContributions!$E$2:$E$13680, playerContributions!$A$2:$A$13680, averageStartContributions!A79, playerContributions!$O$2:$O$13680, 1)</f>
        <v>6.7253072906588884E-2</v>
      </c>
      <c r="G79">
        <f>AVERAGEIFS(playerContributions!$F$2:$F$13680, playerContributions!$A$2:$A$13680, averageStartContributions!A79, playerContributions!$O$2:$O$13680, 1)</f>
        <v>3.0370370370370372</v>
      </c>
      <c r="H79">
        <f>AVERAGEIFS(playerContributions!$G$2:$G$13680, playerContributions!$A$2:$A$13680, averageStartContributions!A79, playerContributions!$O$2:$O$13680, 1)</f>
        <v>0</v>
      </c>
      <c r="I79">
        <f>AVERAGEIFS(playerContributions!$H$2:$H$13680, playerContributions!$A$2:$A$13680, averageStartContributions!A79, playerContributions!$O$2:$O$13680, 1)</f>
        <v>0.37037037037037035</v>
      </c>
      <c r="J79">
        <f>AVERAGEIFS(playerContributions!$I$2:$I$13680, playerContributions!$A$2:$A$13680, averageStartContributions!A79, playerContributions!$O$2:$O$13680, 1)</f>
        <v>0.22222222222222221</v>
      </c>
      <c r="K79">
        <f>AVERAGEIFS(playerContributions!$J$2:$J$13680, playerContributions!$A$2:$A$13680, averageStartContributions!A79, playerContributions!$O$2:$O$13680, 1)</f>
        <v>0</v>
      </c>
      <c r="L79">
        <f>AVERAGEIFS(playerContributions!$K$2:$K$13680, playerContributions!$A$2:$A$13680, averageStartContributions!A79, playerContributions!$O$2:$O$13680, 1)</f>
        <v>0.62962962962962965</v>
      </c>
      <c r="M79">
        <f>AVERAGEIFS(playerContributions!$L$2:$L$13680, playerContributions!$A$2:$A$13680, averageStartContributions!A79, playerContributions!$O$2:$O$13680, 1)</f>
        <v>0.18518518518518517</v>
      </c>
    </row>
    <row r="80" spans="1:13" x14ac:dyDescent="0.2">
      <c r="A80">
        <v>96182</v>
      </c>
      <c r="B80">
        <f>AVERAGEIFS(playerContributions!$P$2:$P$13680, playerContributions!$A$2:$A$13680, averageStartContributions!A80, playerContributions!$O$2:$O$13680, 1)</f>
        <v>0.13444463417531902</v>
      </c>
      <c r="C80">
        <f>COUNTIFS(playerContributions!$A$2:$A$13680,averageStartContributions!A80,playerContributions!$O$2:$O$13680, 1)</f>
        <v>34</v>
      </c>
      <c r="D80">
        <f>AVERAGEIFS(playerContributions!$C$2:$C$13680, playerContributions!$A$2:$A$13680, averageStartContributions!A80, playerContributions!$O$2:$O$13680, 1)</f>
        <v>2</v>
      </c>
      <c r="E80">
        <f>AVERAGEIFS(playerContributions!$D$2:$D$13680, playerContributions!$A$2:$A$13680, averageStartContributions!A80, playerContributions!$O$2:$O$13680, 1)</f>
        <v>35.323529411764703</v>
      </c>
      <c r="F80" s="1">
        <f>AVERAGEIFS(playerContributions!$E$2:$E$13680, playerContributions!$A$2:$A$13680, averageStartContributions!A80, playerContributions!$O$2:$O$13680, 1)</f>
        <v>8.2418764712399978E-2</v>
      </c>
      <c r="G80">
        <f>AVERAGEIFS(playerContributions!$F$2:$F$13680, playerContributions!$A$2:$A$13680, averageStartContributions!A80, playerContributions!$O$2:$O$13680, 1)</f>
        <v>1.8235294117647058</v>
      </c>
      <c r="H80">
        <f>AVERAGEIFS(playerContributions!$G$2:$G$13680, playerContributions!$A$2:$A$13680, averageStartContributions!A80, playerContributions!$O$2:$O$13680, 1)</f>
        <v>0</v>
      </c>
      <c r="I80">
        <f>AVERAGEIFS(playerContributions!$H$2:$H$13680, playerContributions!$A$2:$A$13680, averageStartContributions!A80, playerContributions!$O$2:$O$13680, 1)</f>
        <v>1.6764705882352942</v>
      </c>
      <c r="J80">
        <f>AVERAGEIFS(playerContributions!$I$2:$I$13680, playerContributions!$A$2:$A$13680, averageStartContributions!A80, playerContributions!$O$2:$O$13680, 1)</f>
        <v>0.11764705882352941</v>
      </c>
      <c r="K80">
        <f>AVERAGEIFS(playerContributions!$J$2:$J$13680, playerContributions!$A$2:$A$13680, averageStartContributions!A80, playerContributions!$O$2:$O$13680, 1)</f>
        <v>0</v>
      </c>
      <c r="L80">
        <f>AVERAGEIFS(playerContributions!$K$2:$K$13680, playerContributions!$A$2:$A$13680, averageStartContributions!A80, playerContributions!$O$2:$O$13680, 1)</f>
        <v>0.29411764705882354</v>
      </c>
      <c r="M80">
        <f>AVERAGEIFS(playerContributions!$L$2:$L$13680, playerContributions!$A$2:$A$13680, averageStartContributions!A80, playerContributions!$O$2:$O$13680, 1)</f>
        <v>0.20588235294117646</v>
      </c>
    </row>
    <row r="81" spans="1:13" x14ac:dyDescent="0.2">
      <c r="A81">
        <v>73399</v>
      </c>
      <c r="B81">
        <f>AVERAGEIFS(playerContributions!$P$2:$P$13680, playerContributions!$A$2:$A$13680, averageStartContributions!A81, playerContributions!$O$2:$O$13680, 1)</f>
        <v>0.13391886279457896</v>
      </c>
      <c r="C81">
        <f>COUNTIFS(playerContributions!$A$2:$A$13680,averageStartContributions!A81,playerContributions!$O$2:$O$13680, 1)</f>
        <v>16</v>
      </c>
      <c r="D81">
        <f>AVERAGEIFS(playerContributions!$C$2:$C$13680, playerContributions!$A$2:$A$13680, averageStartContributions!A81, playerContributions!$O$2:$O$13680, 1)</f>
        <v>0</v>
      </c>
      <c r="E81">
        <f>AVERAGEIFS(playerContributions!$D$2:$D$13680, playerContributions!$A$2:$A$13680, averageStartContributions!A81, playerContributions!$O$2:$O$13680, 1)</f>
        <v>12.875</v>
      </c>
      <c r="F81" s="1">
        <f>AVERAGEIFS(playerContributions!$E$2:$E$13680, playerContributions!$A$2:$A$13680, averageStartContributions!A81, playerContributions!$O$2:$O$13680, 1)</f>
        <v>6.2471586817043741E-2</v>
      </c>
      <c r="G81">
        <f>AVERAGEIFS(playerContributions!$F$2:$F$13680, playerContributions!$A$2:$A$13680, averageStartContributions!A81, playerContributions!$O$2:$O$13680, 1)</f>
        <v>0.125</v>
      </c>
      <c r="H81">
        <f>AVERAGEIFS(playerContributions!$G$2:$G$13680, playerContributions!$A$2:$A$13680, averageStartContributions!A81, playerContributions!$O$2:$O$13680, 1)</f>
        <v>3.3125</v>
      </c>
      <c r="I81">
        <f>AVERAGEIFS(playerContributions!$H$2:$H$13680, playerContributions!$A$2:$A$13680, averageStartContributions!A81, playerContributions!$O$2:$O$13680, 1)</f>
        <v>0</v>
      </c>
      <c r="J81">
        <f>AVERAGEIFS(playerContributions!$I$2:$I$13680, playerContributions!$A$2:$A$13680, averageStartContributions!A81, playerContributions!$O$2:$O$13680, 1)</f>
        <v>6.25E-2</v>
      </c>
      <c r="K81">
        <f>AVERAGEIFS(playerContributions!$J$2:$J$13680, playerContributions!$A$2:$A$13680, averageStartContributions!A81, playerContributions!$O$2:$O$13680, 1)</f>
        <v>0</v>
      </c>
      <c r="L81">
        <f>AVERAGEIFS(playerContributions!$K$2:$K$13680, playerContributions!$A$2:$A$13680, averageStartContributions!A81, playerContributions!$O$2:$O$13680, 1)</f>
        <v>0</v>
      </c>
      <c r="M81">
        <f>AVERAGEIFS(playerContributions!$L$2:$L$13680, playerContributions!$A$2:$A$13680, averageStartContributions!A81, playerContributions!$O$2:$O$13680, 1)</f>
        <v>0</v>
      </c>
    </row>
    <row r="82" spans="1:13" x14ac:dyDescent="0.2">
      <c r="A82">
        <v>3859</v>
      </c>
      <c r="B82">
        <f>AVERAGEIFS(playerContributions!$P$2:$P$13680, playerContributions!$A$2:$A$13680, averageStartContributions!A82, playerContributions!$O$2:$O$13680, 1)</f>
        <v>0.13390238294414905</v>
      </c>
      <c r="C82">
        <f>COUNTIFS(playerContributions!$A$2:$A$13680,averageStartContributions!A82,playerContributions!$O$2:$O$13680, 1)</f>
        <v>15</v>
      </c>
      <c r="D82">
        <f>AVERAGEIFS(playerContributions!$C$2:$C$13680, playerContributions!$A$2:$A$13680, averageStartContributions!A82, playerContributions!$O$2:$O$13680, 1)</f>
        <v>0.8</v>
      </c>
      <c r="E82">
        <f>AVERAGEIFS(playerContributions!$D$2:$D$13680, playerContributions!$A$2:$A$13680, averageStartContributions!A82, playerContributions!$O$2:$O$13680, 1)</f>
        <v>35.733333333333334</v>
      </c>
      <c r="F82" s="1">
        <f>AVERAGEIFS(playerContributions!$E$2:$E$13680, playerContributions!$A$2:$A$13680, averageStartContributions!A82, playerContributions!$O$2:$O$13680, 1)</f>
        <v>8.4802633210439987E-2</v>
      </c>
      <c r="G82">
        <f>AVERAGEIFS(playerContributions!$F$2:$F$13680, playerContributions!$A$2:$A$13680, averageStartContributions!A82, playerContributions!$O$2:$O$13680, 1)</f>
        <v>0.73333333333333328</v>
      </c>
      <c r="H82">
        <f>AVERAGEIFS(playerContributions!$G$2:$G$13680, playerContributions!$A$2:$A$13680, averageStartContributions!A82, playerContributions!$O$2:$O$13680, 1)</f>
        <v>0</v>
      </c>
      <c r="I82">
        <f>AVERAGEIFS(playerContributions!$H$2:$H$13680, playerContributions!$A$2:$A$13680, averageStartContributions!A82, playerContributions!$O$2:$O$13680, 1)</f>
        <v>1</v>
      </c>
      <c r="J82">
        <f>AVERAGEIFS(playerContributions!$I$2:$I$13680, playerContributions!$A$2:$A$13680, averageStartContributions!A82, playerContributions!$O$2:$O$13680, 1)</f>
        <v>0.33333333333333331</v>
      </c>
      <c r="K82">
        <f>AVERAGEIFS(playerContributions!$J$2:$J$13680, playerContributions!$A$2:$A$13680, averageStartContributions!A82, playerContributions!$O$2:$O$13680, 1)</f>
        <v>0</v>
      </c>
      <c r="L82">
        <f>AVERAGEIFS(playerContributions!$K$2:$K$13680, playerContributions!$A$2:$A$13680, averageStartContributions!A82, playerContributions!$O$2:$O$13680, 1)</f>
        <v>0.26666666666666666</v>
      </c>
      <c r="M82">
        <f>AVERAGEIFS(playerContributions!$L$2:$L$13680, playerContributions!$A$2:$A$13680, averageStartContributions!A82, playerContributions!$O$2:$O$13680, 1)</f>
        <v>0.33333333333333331</v>
      </c>
    </row>
    <row r="83" spans="1:13" x14ac:dyDescent="0.2">
      <c r="A83">
        <v>34749</v>
      </c>
      <c r="B83">
        <f>AVERAGEIFS(playerContributions!$P$2:$P$13680, playerContributions!$A$2:$A$13680, averageStartContributions!A83, playerContributions!$O$2:$O$13680, 1)</f>
        <v>0.13387562600218847</v>
      </c>
      <c r="C83">
        <f>COUNTIFS(playerContributions!$A$2:$A$13680,averageStartContributions!A83,playerContributions!$O$2:$O$13680, 1)</f>
        <v>16</v>
      </c>
      <c r="D83">
        <f>AVERAGEIFS(playerContributions!$C$2:$C$13680, playerContributions!$A$2:$A$13680, averageStartContributions!A83, playerContributions!$O$2:$O$13680, 1)</f>
        <v>0</v>
      </c>
      <c r="E83">
        <f>AVERAGEIFS(playerContributions!$D$2:$D$13680, playerContributions!$A$2:$A$13680, averageStartContributions!A83, playerContributions!$O$2:$O$13680, 1)</f>
        <v>18.625</v>
      </c>
      <c r="F83" s="1">
        <f>AVERAGEIFS(playerContributions!$E$2:$E$13680, playerContributions!$A$2:$A$13680, averageStartContributions!A83, playerContributions!$O$2:$O$13680, 1)</f>
        <v>4.1469876199950004E-2</v>
      </c>
      <c r="G83">
        <f>AVERAGEIFS(playerContributions!$F$2:$F$13680, playerContributions!$A$2:$A$13680, averageStartContributions!A83, playerContributions!$O$2:$O$13680, 1)</f>
        <v>0.3125</v>
      </c>
      <c r="H83">
        <f>AVERAGEIFS(playerContributions!$G$2:$G$13680, playerContributions!$A$2:$A$13680, averageStartContributions!A83, playerContributions!$O$2:$O$13680, 1)</f>
        <v>1.9375</v>
      </c>
      <c r="I83">
        <f>AVERAGEIFS(playerContributions!$H$2:$H$13680, playerContributions!$A$2:$A$13680, averageStartContributions!A83, playerContributions!$O$2:$O$13680, 1)</f>
        <v>6.25E-2</v>
      </c>
      <c r="J83">
        <f>AVERAGEIFS(playerContributions!$I$2:$I$13680, playerContributions!$A$2:$A$13680, averageStartContributions!A83, playerContributions!$O$2:$O$13680, 1)</f>
        <v>0</v>
      </c>
      <c r="K83">
        <f>AVERAGEIFS(playerContributions!$J$2:$J$13680, playerContributions!$A$2:$A$13680, averageStartContributions!A83, playerContributions!$O$2:$O$13680, 1)</f>
        <v>0</v>
      </c>
      <c r="L83">
        <f>AVERAGEIFS(playerContributions!$K$2:$K$13680, playerContributions!$A$2:$A$13680, averageStartContributions!A83, playerContributions!$O$2:$O$13680, 1)</f>
        <v>0</v>
      </c>
      <c r="M83">
        <f>AVERAGEIFS(playerContributions!$L$2:$L$13680, playerContributions!$A$2:$A$13680, averageStartContributions!A83, playerContributions!$O$2:$O$13680, 1)</f>
        <v>0</v>
      </c>
    </row>
    <row r="84" spans="1:13" x14ac:dyDescent="0.2">
      <c r="A84">
        <v>80921</v>
      </c>
      <c r="B84">
        <f>AVERAGEIFS(playerContributions!$P$2:$P$13680, playerContributions!$A$2:$A$13680, averageStartContributions!A84, playerContributions!$O$2:$O$13680, 1)</f>
        <v>0.13352422329941221</v>
      </c>
      <c r="C84">
        <f>COUNTIFS(playerContributions!$A$2:$A$13680,averageStartContributions!A84,playerContributions!$O$2:$O$13680, 1)</f>
        <v>26</v>
      </c>
      <c r="D84">
        <f>AVERAGEIFS(playerContributions!$C$2:$C$13680, playerContributions!$A$2:$A$13680, averageStartContributions!A84, playerContributions!$O$2:$O$13680, 1)</f>
        <v>0.53846153846153844</v>
      </c>
      <c r="E84">
        <f>AVERAGEIFS(playerContributions!$D$2:$D$13680, playerContributions!$A$2:$A$13680, averageStartContributions!A84, playerContributions!$O$2:$O$13680, 1)</f>
        <v>49.730769230769234</v>
      </c>
      <c r="F84" s="1">
        <f>AVERAGEIFS(playerContributions!$E$2:$E$13680, playerContributions!$A$2:$A$13680, averageStartContributions!A84, playerContributions!$O$2:$O$13680, 1)</f>
        <v>9.7922885189300007E-2</v>
      </c>
      <c r="G84">
        <f>AVERAGEIFS(playerContributions!$F$2:$F$13680, playerContributions!$A$2:$A$13680, averageStartContributions!A84, playerContributions!$O$2:$O$13680, 1)</f>
        <v>3.9615384615384617</v>
      </c>
      <c r="H84">
        <f>AVERAGEIFS(playerContributions!$G$2:$G$13680, playerContributions!$A$2:$A$13680, averageStartContributions!A84, playerContributions!$O$2:$O$13680, 1)</f>
        <v>0</v>
      </c>
      <c r="I84">
        <f>AVERAGEIFS(playerContributions!$H$2:$H$13680, playerContributions!$A$2:$A$13680, averageStartContributions!A84, playerContributions!$O$2:$O$13680, 1)</f>
        <v>2.0769230769230771</v>
      </c>
      <c r="J84">
        <f>AVERAGEIFS(playerContributions!$I$2:$I$13680, playerContributions!$A$2:$A$13680, averageStartContributions!A84, playerContributions!$O$2:$O$13680, 1)</f>
        <v>0.42307692307692307</v>
      </c>
      <c r="K84">
        <f>AVERAGEIFS(playerContributions!$J$2:$J$13680, playerContributions!$A$2:$A$13680, averageStartContributions!A84, playerContributions!$O$2:$O$13680, 1)</f>
        <v>0</v>
      </c>
      <c r="L84">
        <f>AVERAGEIFS(playerContributions!$K$2:$K$13680, playerContributions!$A$2:$A$13680, averageStartContributions!A84, playerContributions!$O$2:$O$13680, 1)</f>
        <v>7.6923076923076927E-2</v>
      </c>
      <c r="M84">
        <f>AVERAGEIFS(playerContributions!$L$2:$L$13680, playerContributions!$A$2:$A$13680, averageStartContributions!A84, playerContributions!$O$2:$O$13680, 1)</f>
        <v>7.6923076923076927E-2</v>
      </c>
    </row>
    <row r="85" spans="1:13" x14ac:dyDescent="0.2">
      <c r="A85">
        <v>74341</v>
      </c>
      <c r="B85">
        <f>AVERAGEIFS(playerContributions!$P$2:$P$13680, playerContributions!$A$2:$A$13680, averageStartContributions!A85, playerContributions!$O$2:$O$13680, 1)</f>
        <v>0.13326028710311694</v>
      </c>
      <c r="C85">
        <f>COUNTIFS(playerContributions!$A$2:$A$13680,averageStartContributions!A85,playerContributions!$O$2:$O$13680, 1)</f>
        <v>27</v>
      </c>
      <c r="D85">
        <f>AVERAGEIFS(playerContributions!$C$2:$C$13680, playerContributions!$A$2:$A$13680, averageStartContributions!A85, playerContributions!$O$2:$O$13680, 1)</f>
        <v>0.37037037037037035</v>
      </c>
      <c r="E85">
        <f>AVERAGEIFS(playerContributions!$D$2:$D$13680, playerContributions!$A$2:$A$13680, averageStartContributions!A85, playerContributions!$O$2:$O$13680, 1)</f>
        <v>54.407407407407405</v>
      </c>
      <c r="F85" s="1">
        <f>AVERAGEIFS(playerContributions!$E$2:$E$13680, playerContributions!$A$2:$A$13680, averageStartContributions!A85, playerContributions!$O$2:$O$13680, 1)</f>
        <v>9.6008439077951882E-2</v>
      </c>
      <c r="G85">
        <f>AVERAGEIFS(playerContributions!$F$2:$F$13680, playerContributions!$A$2:$A$13680, averageStartContributions!A85, playerContributions!$O$2:$O$13680, 1)</f>
        <v>2.3333333333333335</v>
      </c>
      <c r="H85">
        <f>AVERAGEIFS(playerContributions!$G$2:$G$13680, playerContributions!$A$2:$A$13680, averageStartContributions!A85, playerContributions!$O$2:$O$13680, 1)</f>
        <v>0</v>
      </c>
      <c r="I85">
        <f>AVERAGEIFS(playerContributions!$H$2:$H$13680, playerContributions!$A$2:$A$13680, averageStartContributions!A85, playerContributions!$O$2:$O$13680, 1)</f>
        <v>1.7037037037037037</v>
      </c>
      <c r="J85">
        <f>AVERAGEIFS(playerContributions!$I$2:$I$13680, playerContributions!$A$2:$A$13680, averageStartContributions!A85, playerContributions!$O$2:$O$13680, 1)</f>
        <v>0.1111111111111111</v>
      </c>
      <c r="K85">
        <f>AVERAGEIFS(playerContributions!$J$2:$J$13680, playerContributions!$A$2:$A$13680, averageStartContributions!A85, playerContributions!$O$2:$O$13680, 1)</f>
        <v>0</v>
      </c>
      <c r="L85">
        <f>AVERAGEIFS(playerContributions!$K$2:$K$13680, playerContributions!$A$2:$A$13680, averageStartContributions!A85, playerContributions!$O$2:$O$13680, 1)</f>
        <v>3.7037037037037035E-2</v>
      </c>
      <c r="M85">
        <f>AVERAGEIFS(playerContributions!$L$2:$L$13680, playerContributions!$A$2:$A$13680, averageStartContributions!A85, playerContributions!$O$2:$O$13680, 1)</f>
        <v>0</v>
      </c>
    </row>
    <row r="86" spans="1:13" x14ac:dyDescent="0.2">
      <c r="A86">
        <v>26820</v>
      </c>
      <c r="B86">
        <f>AVERAGEIFS(playerContributions!$P$2:$P$13680, playerContributions!$A$2:$A$13680, averageStartContributions!A86, playerContributions!$O$2:$O$13680, 1)</f>
        <v>0.13302020874675102</v>
      </c>
      <c r="C86">
        <f>COUNTIFS(playerContributions!$A$2:$A$13680,averageStartContributions!A86,playerContributions!$O$2:$O$13680, 1)</f>
        <v>13</v>
      </c>
      <c r="D86">
        <f>AVERAGEIFS(playerContributions!$C$2:$C$13680, playerContributions!$A$2:$A$13680, averageStartContributions!A86, playerContributions!$O$2:$O$13680, 1)</f>
        <v>1.3076923076923077</v>
      </c>
      <c r="E86">
        <f>AVERAGEIFS(playerContributions!$D$2:$D$13680, playerContributions!$A$2:$A$13680, averageStartContributions!A86, playerContributions!$O$2:$O$13680, 1)</f>
        <v>49.230769230769234</v>
      </c>
      <c r="F86" s="1">
        <f>AVERAGEIFS(playerContributions!$E$2:$E$13680, playerContributions!$A$2:$A$13680, averageStartContributions!A86, playerContributions!$O$2:$O$13680, 1)</f>
        <v>9.6569977468392326E-2</v>
      </c>
      <c r="G86">
        <f>AVERAGEIFS(playerContributions!$F$2:$F$13680, playerContributions!$A$2:$A$13680, averageStartContributions!A86, playerContributions!$O$2:$O$13680, 1)</f>
        <v>0.46153846153846156</v>
      </c>
      <c r="H86">
        <f>AVERAGEIFS(playerContributions!$G$2:$G$13680, playerContributions!$A$2:$A$13680, averageStartContributions!A86, playerContributions!$O$2:$O$13680, 1)</f>
        <v>0</v>
      </c>
      <c r="I86">
        <f>AVERAGEIFS(playerContributions!$H$2:$H$13680, playerContributions!$A$2:$A$13680, averageStartContributions!A86, playerContributions!$O$2:$O$13680, 1)</f>
        <v>1.3076923076923077</v>
      </c>
      <c r="J86">
        <f>AVERAGEIFS(playerContributions!$I$2:$I$13680, playerContributions!$A$2:$A$13680, averageStartContributions!A86, playerContributions!$O$2:$O$13680, 1)</f>
        <v>0.15384615384615385</v>
      </c>
      <c r="K86">
        <f>AVERAGEIFS(playerContributions!$J$2:$J$13680, playerContributions!$A$2:$A$13680, averageStartContributions!A86, playerContributions!$O$2:$O$13680, 1)</f>
        <v>0</v>
      </c>
      <c r="L86">
        <f>AVERAGEIFS(playerContributions!$K$2:$K$13680, playerContributions!$A$2:$A$13680, averageStartContributions!A86, playerContributions!$O$2:$O$13680, 1)</f>
        <v>7.6923076923076927E-2</v>
      </c>
      <c r="M86">
        <f>AVERAGEIFS(playerContributions!$L$2:$L$13680, playerContributions!$A$2:$A$13680, averageStartContributions!A86, playerContributions!$O$2:$O$13680, 1)</f>
        <v>0.15384615384615385</v>
      </c>
    </row>
    <row r="87" spans="1:13" x14ac:dyDescent="0.2">
      <c r="A87">
        <v>18296</v>
      </c>
      <c r="B87">
        <f>AVERAGEIFS(playerContributions!$P$2:$P$13680, playerContributions!$A$2:$A$13680, averageStartContributions!A87, playerContributions!$O$2:$O$13680, 1)</f>
        <v>0.13253857306073777</v>
      </c>
      <c r="C87">
        <f>COUNTIFS(playerContributions!$A$2:$A$13680,averageStartContributions!A87,playerContributions!$O$2:$O$13680, 1)</f>
        <v>27</v>
      </c>
      <c r="D87">
        <f>AVERAGEIFS(playerContributions!$C$2:$C$13680, playerContributions!$A$2:$A$13680, averageStartContributions!A87, playerContributions!$O$2:$O$13680, 1)</f>
        <v>1.3333333333333333</v>
      </c>
      <c r="E87">
        <f>AVERAGEIFS(playerContributions!$D$2:$D$13680, playerContributions!$A$2:$A$13680, averageStartContributions!A87, playerContributions!$O$2:$O$13680, 1)</f>
        <v>41.814814814814817</v>
      </c>
      <c r="F87" s="1">
        <f>AVERAGEIFS(playerContributions!$E$2:$E$13680, playerContributions!$A$2:$A$13680, averageStartContributions!A87, playerContributions!$O$2:$O$13680, 1)</f>
        <v>0.10519348089103334</v>
      </c>
      <c r="G87">
        <f>AVERAGEIFS(playerContributions!$F$2:$F$13680, playerContributions!$A$2:$A$13680, averageStartContributions!A87, playerContributions!$O$2:$O$13680, 1)</f>
        <v>0.81481481481481477</v>
      </c>
      <c r="H87">
        <f>AVERAGEIFS(playerContributions!$G$2:$G$13680, playerContributions!$A$2:$A$13680, averageStartContributions!A87, playerContributions!$O$2:$O$13680, 1)</f>
        <v>0</v>
      </c>
      <c r="I87">
        <f>AVERAGEIFS(playerContributions!$H$2:$H$13680, playerContributions!$A$2:$A$13680, averageStartContributions!A87, playerContributions!$O$2:$O$13680, 1)</f>
        <v>2.3333333333333335</v>
      </c>
      <c r="J87">
        <f>AVERAGEIFS(playerContributions!$I$2:$I$13680, playerContributions!$A$2:$A$13680, averageStartContributions!A87, playerContributions!$O$2:$O$13680, 1)</f>
        <v>0.18518518518518517</v>
      </c>
      <c r="K87">
        <f>AVERAGEIFS(playerContributions!$J$2:$J$13680, playerContributions!$A$2:$A$13680, averageStartContributions!A87, playerContributions!$O$2:$O$13680, 1)</f>
        <v>0</v>
      </c>
      <c r="L87">
        <f>AVERAGEIFS(playerContributions!$K$2:$K$13680, playerContributions!$A$2:$A$13680, averageStartContributions!A87, playerContributions!$O$2:$O$13680, 1)</f>
        <v>3.7037037037037035E-2</v>
      </c>
      <c r="M87">
        <f>AVERAGEIFS(playerContributions!$L$2:$L$13680, playerContributions!$A$2:$A$13680, averageStartContributions!A87, playerContributions!$O$2:$O$13680, 1)</f>
        <v>0.1111111111111111</v>
      </c>
    </row>
    <row r="88" spans="1:13" x14ac:dyDescent="0.2">
      <c r="A88">
        <v>21683</v>
      </c>
      <c r="B88">
        <f>AVERAGEIFS(playerContributions!$P$2:$P$13680, playerContributions!$A$2:$A$13680, averageStartContributions!A88, playerContributions!$O$2:$O$13680, 1)</f>
        <v>0.13220710993341225</v>
      </c>
      <c r="C88">
        <f>COUNTIFS(playerContributions!$A$2:$A$13680,averageStartContributions!A88,playerContributions!$O$2:$O$13680, 1)</f>
        <v>27</v>
      </c>
      <c r="D88">
        <f>AVERAGEIFS(playerContributions!$C$2:$C$13680, playerContributions!$A$2:$A$13680, averageStartContributions!A88, playerContributions!$O$2:$O$13680, 1)</f>
        <v>1.0740740740740742</v>
      </c>
      <c r="E88">
        <f>AVERAGEIFS(playerContributions!$D$2:$D$13680, playerContributions!$A$2:$A$13680, averageStartContributions!A88, playerContributions!$O$2:$O$13680, 1)</f>
        <v>40.851851851851855</v>
      </c>
      <c r="F88" s="1">
        <f>AVERAGEIFS(playerContributions!$E$2:$E$13680, playerContributions!$A$2:$A$13680, averageStartContributions!A88, playerContributions!$O$2:$O$13680, 1)</f>
        <v>8.1886548623114827E-2</v>
      </c>
      <c r="G88">
        <f>AVERAGEIFS(playerContributions!$F$2:$F$13680, playerContributions!$A$2:$A$13680, averageStartContributions!A88, playerContributions!$O$2:$O$13680, 1)</f>
        <v>0.81481481481481477</v>
      </c>
      <c r="H88">
        <f>AVERAGEIFS(playerContributions!$G$2:$G$13680, playerContributions!$A$2:$A$13680, averageStartContributions!A88, playerContributions!$O$2:$O$13680, 1)</f>
        <v>0</v>
      </c>
      <c r="I88">
        <f>AVERAGEIFS(playerContributions!$H$2:$H$13680, playerContributions!$A$2:$A$13680, averageStartContributions!A88, playerContributions!$O$2:$O$13680, 1)</f>
        <v>1.7777777777777777</v>
      </c>
      <c r="J88">
        <f>AVERAGEIFS(playerContributions!$I$2:$I$13680, playerContributions!$A$2:$A$13680, averageStartContributions!A88, playerContributions!$O$2:$O$13680, 1)</f>
        <v>0.1111111111111111</v>
      </c>
      <c r="K88">
        <f>AVERAGEIFS(playerContributions!$J$2:$J$13680, playerContributions!$A$2:$A$13680, averageStartContributions!A88, playerContributions!$O$2:$O$13680, 1)</f>
        <v>0</v>
      </c>
      <c r="L88">
        <f>AVERAGEIFS(playerContributions!$K$2:$K$13680, playerContributions!$A$2:$A$13680, averageStartContributions!A88, playerContributions!$O$2:$O$13680, 1)</f>
        <v>0.29629629629629628</v>
      </c>
      <c r="M88">
        <f>AVERAGEIFS(playerContributions!$L$2:$L$13680, playerContributions!$A$2:$A$13680, averageStartContributions!A88, playerContributions!$O$2:$O$13680, 1)</f>
        <v>0.25925925925925924</v>
      </c>
    </row>
    <row r="89" spans="1:13" x14ac:dyDescent="0.2">
      <c r="A89">
        <v>89998</v>
      </c>
      <c r="B89">
        <f>AVERAGEIFS(playerContributions!$P$2:$P$13680, playerContributions!$A$2:$A$13680, averageStartContributions!A89, playerContributions!$O$2:$O$13680, 1)</f>
        <v>0.13218404493653732</v>
      </c>
      <c r="C89">
        <f>COUNTIFS(playerContributions!$A$2:$A$13680,averageStartContributions!A89,playerContributions!$O$2:$O$13680, 1)</f>
        <v>31</v>
      </c>
      <c r="D89">
        <f>AVERAGEIFS(playerContributions!$C$2:$C$13680, playerContributions!$A$2:$A$13680, averageStartContributions!A89, playerContributions!$O$2:$O$13680, 1)</f>
        <v>2.806451612903226</v>
      </c>
      <c r="E89">
        <f>AVERAGEIFS(playerContributions!$D$2:$D$13680, playerContributions!$A$2:$A$13680, averageStartContributions!A89, playerContributions!$O$2:$O$13680, 1)</f>
        <v>42.774193548387096</v>
      </c>
      <c r="F89" s="1">
        <f>AVERAGEIFS(playerContributions!$E$2:$E$13680, playerContributions!$A$2:$A$13680, averageStartContributions!A89, playerContributions!$O$2:$O$13680, 1)</f>
        <v>0.11035135405679032</v>
      </c>
      <c r="G89">
        <f>AVERAGEIFS(playerContributions!$F$2:$F$13680, playerContributions!$A$2:$A$13680, averageStartContributions!A89, playerContributions!$O$2:$O$13680, 1)</f>
        <v>0.12903225806451613</v>
      </c>
      <c r="H89">
        <f>AVERAGEIFS(playerContributions!$G$2:$G$13680, playerContributions!$A$2:$A$13680, averageStartContributions!A89, playerContributions!$O$2:$O$13680, 1)</f>
        <v>0</v>
      </c>
      <c r="I89">
        <f>AVERAGEIFS(playerContributions!$H$2:$H$13680, playerContributions!$A$2:$A$13680, averageStartContributions!A89, playerContributions!$O$2:$O$13680, 1)</f>
        <v>1.3870967741935485</v>
      </c>
      <c r="J89">
        <f>AVERAGEIFS(playerContributions!$I$2:$I$13680, playerContributions!$A$2:$A$13680, averageStartContributions!A89, playerContributions!$O$2:$O$13680, 1)</f>
        <v>0.25806451612903225</v>
      </c>
      <c r="K89">
        <f>AVERAGEIFS(playerContributions!$J$2:$J$13680, playerContributions!$A$2:$A$13680, averageStartContributions!A89, playerContributions!$O$2:$O$13680, 1)</f>
        <v>0</v>
      </c>
      <c r="L89">
        <f>AVERAGEIFS(playerContributions!$K$2:$K$13680, playerContributions!$A$2:$A$13680, averageStartContributions!A89, playerContributions!$O$2:$O$13680, 1)</f>
        <v>0.25806451612903225</v>
      </c>
      <c r="M89">
        <f>AVERAGEIFS(playerContributions!$L$2:$L$13680, playerContributions!$A$2:$A$13680, averageStartContributions!A89, playerContributions!$O$2:$O$13680, 1)</f>
        <v>6.4516129032258063E-2</v>
      </c>
    </row>
    <row r="90" spans="1:13" x14ac:dyDescent="0.2">
      <c r="A90">
        <v>136456</v>
      </c>
      <c r="B90">
        <f>AVERAGEIFS(playerContributions!$P$2:$P$13680, playerContributions!$A$2:$A$13680, averageStartContributions!A90, playerContributions!$O$2:$O$13680, 1)</f>
        <v>0.131873332250832</v>
      </c>
      <c r="C90">
        <f>COUNTIFS(playerContributions!$A$2:$A$13680,averageStartContributions!A90,playerContributions!$O$2:$O$13680, 1)</f>
        <v>4</v>
      </c>
      <c r="D90">
        <f>AVERAGEIFS(playerContributions!$C$2:$C$13680, playerContributions!$A$2:$A$13680, averageStartContributions!A90, playerContributions!$O$2:$O$13680, 1)</f>
        <v>0.5</v>
      </c>
      <c r="E90">
        <f>AVERAGEIFS(playerContributions!$D$2:$D$13680, playerContributions!$A$2:$A$13680, averageStartContributions!A90, playerContributions!$O$2:$O$13680, 1)</f>
        <v>42.5</v>
      </c>
      <c r="F90" s="1">
        <f>AVERAGEIFS(playerContributions!$E$2:$E$13680, playerContributions!$A$2:$A$13680, averageStartContributions!A90, playerContributions!$O$2:$O$13680, 1)</f>
        <v>9.4151268456825005E-2</v>
      </c>
      <c r="G90">
        <f>AVERAGEIFS(playerContributions!$F$2:$F$13680, playerContributions!$A$2:$A$13680, averageStartContributions!A90, playerContributions!$O$2:$O$13680, 1)</f>
        <v>0.25</v>
      </c>
      <c r="H90">
        <f>AVERAGEIFS(playerContributions!$G$2:$G$13680, playerContributions!$A$2:$A$13680, averageStartContributions!A90, playerContributions!$O$2:$O$13680, 1)</f>
        <v>0</v>
      </c>
      <c r="I90">
        <f>AVERAGEIFS(playerContributions!$H$2:$H$13680, playerContributions!$A$2:$A$13680, averageStartContributions!A90, playerContributions!$O$2:$O$13680, 1)</f>
        <v>2.25</v>
      </c>
      <c r="J90">
        <f>AVERAGEIFS(playerContributions!$I$2:$I$13680, playerContributions!$A$2:$A$13680, averageStartContributions!A90, playerContributions!$O$2:$O$13680, 1)</f>
        <v>0.25</v>
      </c>
      <c r="K90">
        <f>AVERAGEIFS(playerContributions!$J$2:$J$13680, playerContributions!$A$2:$A$13680, averageStartContributions!A90, playerContributions!$O$2:$O$13680, 1)</f>
        <v>0</v>
      </c>
      <c r="L90">
        <f>AVERAGEIFS(playerContributions!$K$2:$K$13680, playerContributions!$A$2:$A$13680, averageStartContributions!A90, playerContributions!$O$2:$O$13680, 1)</f>
        <v>0</v>
      </c>
      <c r="M90">
        <f>AVERAGEIFS(playerContributions!$L$2:$L$13680, playerContributions!$A$2:$A$13680, averageStartContributions!A90, playerContributions!$O$2:$O$13680, 1)</f>
        <v>0.25</v>
      </c>
    </row>
    <row r="91" spans="1:13" x14ac:dyDescent="0.2">
      <c r="A91">
        <v>69933</v>
      </c>
      <c r="B91">
        <f>AVERAGEIFS(playerContributions!$P$2:$P$13680, playerContributions!$A$2:$A$13680, averageStartContributions!A91, playerContributions!$O$2:$O$13680, 1)</f>
        <v>0.13098738206360863</v>
      </c>
      <c r="C91">
        <f>COUNTIFS(playerContributions!$A$2:$A$13680,averageStartContributions!A91,playerContributions!$O$2:$O$13680, 1)</f>
        <v>30</v>
      </c>
      <c r="D91">
        <f>AVERAGEIFS(playerContributions!$C$2:$C$13680, playerContributions!$A$2:$A$13680, averageStartContributions!A91, playerContributions!$O$2:$O$13680, 1)</f>
        <v>0.13333333333333333</v>
      </c>
      <c r="E91">
        <f>AVERAGEIFS(playerContributions!$D$2:$D$13680, playerContributions!$A$2:$A$13680, averageStartContributions!A91, playerContributions!$O$2:$O$13680, 1)</f>
        <v>42.2</v>
      </c>
      <c r="F91" s="1">
        <f>AVERAGEIFS(playerContributions!$E$2:$E$13680, playerContributions!$A$2:$A$13680, averageStartContributions!A91, playerContributions!$O$2:$O$13680, 1)</f>
        <v>8.5005257406426685E-2</v>
      </c>
      <c r="G91">
        <f>AVERAGEIFS(playerContributions!$F$2:$F$13680, playerContributions!$A$2:$A$13680, averageStartContributions!A91, playerContributions!$O$2:$O$13680, 1)</f>
        <v>1.4</v>
      </c>
      <c r="H91">
        <f>AVERAGEIFS(playerContributions!$G$2:$G$13680, playerContributions!$A$2:$A$13680, averageStartContributions!A91, playerContributions!$O$2:$O$13680, 1)</f>
        <v>0</v>
      </c>
      <c r="I91">
        <f>AVERAGEIFS(playerContributions!$H$2:$H$13680, playerContributions!$A$2:$A$13680, averageStartContributions!A91, playerContributions!$O$2:$O$13680, 1)</f>
        <v>1.3666666666666667</v>
      </c>
      <c r="J91">
        <f>AVERAGEIFS(playerContributions!$I$2:$I$13680, playerContributions!$A$2:$A$13680, averageStartContributions!A91, playerContributions!$O$2:$O$13680, 1)</f>
        <v>3.3333333333333333E-2</v>
      </c>
      <c r="K91">
        <f>AVERAGEIFS(playerContributions!$J$2:$J$13680, playerContributions!$A$2:$A$13680, averageStartContributions!A91, playerContributions!$O$2:$O$13680, 1)</f>
        <v>0</v>
      </c>
      <c r="L91">
        <f>AVERAGEIFS(playerContributions!$K$2:$K$13680, playerContributions!$A$2:$A$13680, averageStartContributions!A91, playerContributions!$O$2:$O$13680, 1)</f>
        <v>3.3333333333333333E-2</v>
      </c>
      <c r="M91">
        <f>AVERAGEIFS(playerContributions!$L$2:$L$13680, playerContributions!$A$2:$A$13680, averageStartContributions!A91, playerContributions!$O$2:$O$13680, 1)</f>
        <v>0</v>
      </c>
    </row>
    <row r="92" spans="1:13" x14ac:dyDescent="0.2">
      <c r="A92">
        <v>14058</v>
      </c>
      <c r="B92">
        <f>AVERAGEIFS(playerContributions!$P$2:$P$13680, playerContributions!$A$2:$A$13680, averageStartContributions!A92, playerContributions!$O$2:$O$13680, 1)</f>
        <v>0.13050907940166376</v>
      </c>
      <c r="C92">
        <f>COUNTIFS(playerContributions!$A$2:$A$13680,averageStartContributions!A92,playerContributions!$O$2:$O$13680, 1)</f>
        <v>17</v>
      </c>
      <c r="D92">
        <f>AVERAGEIFS(playerContributions!$C$2:$C$13680, playerContributions!$A$2:$A$13680, averageStartContributions!A92, playerContributions!$O$2:$O$13680, 1)</f>
        <v>2.7647058823529411</v>
      </c>
      <c r="E92">
        <f>AVERAGEIFS(playerContributions!$D$2:$D$13680, playerContributions!$A$2:$A$13680, averageStartContributions!A92, playerContributions!$O$2:$O$13680, 1)</f>
        <v>35.764705882352942</v>
      </c>
      <c r="F92" s="1">
        <f>AVERAGEIFS(playerContributions!$E$2:$E$13680, playerContributions!$A$2:$A$13680, averageStartContributions!A92, playerContributions!$O$2:$O$13680, 1)</f>
        <v>0.11206958007841178</v>
      </c>
      <c r="G92">
        <f>AVERAGEIFS(playerContributions!$F$2:$F$13680, playerContributions!$A$2:$A$13680, averageStartContributions!A92, playerContributions!$O$2:$O$13680, 1)</f>
        <v>0.17647058823529413</v>
      </c>
      <c r="H92">
        <f>AVERAGEIFS(playerContributions!$G$2:$G$13680, playerContributions!$A$2:$A$13680, averageStartContributions!A92, playerContributions!$O$2:$O$13680, 1)</f>
        <v>0</v>
      </c>
      <c r="I92">
        <f>AVERAGEIFS(playerContributions!$H$2:$H$13680, playerContributions!$A$2:$A$13680, averageStartContributions!A92, playerContributions!$O$2:$O$13680, 1)</f>
        <v>0.52941176470588236</v>
      </c>
      <c r="J92">
        <f>AVERAGEIFS(playerContributions!$I$2:$I$13680, playerContributions!$A$2:$A$13680, averageStartContributions!A92, playerContributions!$O$2:$O$13680, 1)</f>
        <v>0.11764705882352941</v>
      </c>
      <c r="K92">
        <f>AVERAGEIFS(playerContributions!$J$2:$J$13680, playerContributions!$A$2:$A$13680, averageStartContributions!A92, playerContributions!$O$2:$O$13680, 1)</f>
        <v>0</v>
      </c>
      <c r="L92">
        <f>AVERAGEIFS(playerContributions!$K$2:$K$13680, playerContributions!$A$2:$A$13680, averageStartContributions!A92, playerContributions!$O$2:$O$13680, 1)</f>
        <v>0.11764705882352941</v>
      </c>
      <c r="M92">
        <f>AVERAGEIFS(playerContributions!$L$2:$L$13680, playerContributions!$A$2:$A$13680, averageStartContributions!A92, playerContributions!$O$2:$O$13680, 1)</f>
        <v>0.35294117647058826</v>
      </c>
    </row>
    <row r="93" spans="1:13" x14ac:dyDescent="0.2">
      <c r="A93">
        <v>121454</v>
      </c>
      <c r="B93">
        <f>AVERAGEIFS(playerContributions!$P$2:$P$13680, playerContributions!$A$2:$A$13680, averageStartContributions!A93, playerContributions!$O$2:$O$13680, 1)</f>
        <v>0.13043482799858541</v>
      </c>
      <c r="C93">
        <f>COUNTIFS(playerContributions!$A$2:$A$13680,averageStartContributions!A93,playerContributions!$O$2:$O$13680, 1)</f>
        <v>16</v>
      </c>
      <c r="D93">
        <f>AVERAGEIFS(playerContributions!$C$2:$C$13680, playerContributions!$A$2:$A$13680, averageStartContributions!A93, playerContributions!$O$2:$O$13680, 1)</f>
        <v>0.375</v>
      </c>
      <c r="E93">
        <f>AVERAGEIFS(playerContributions!$D$2:$D$13680, playerContributions!$A$2:$A$13680, averageStartContributions!A93, playerContributions!$O$2:$O$13680, 1)</f>
        <v>37.25</v>
      </c>
      <c r="F93" s="1">
        <f>AVERAGEIFS(playerContributions!$E$2:$E$13680, playerContributions!$A$2:$A$13680, averageStartContributions!A93, playerContributions!$O$2:$O$13680, 1)</f>
        <v>9.5176111789812487E-2</v>
      </c>
      <c r="G93">
        <f>AVERAGEIFS(playerContributions!$F$2:$F$13680, playerContributions!$A$2:$A$13680, averageStartContributions!A93, playerContributions!$O$2:$O$13680, 1)</f>
        <v>2.75</v>
      </c>
      <c r="H93">
        <f>AVERAGEIFS(playerContributions!$G$2:$G$13680, playerContributions!$A$2:$A$13680, averageStartContributions!A93, playerContributions!$O$2:$O$13680, 1)</f>
        <v>0</v>
      </c>
      <c r="I93">
        <f>AVERAGEIFS(playerContributions!$H$2:$H$13680, playerContributions!$A$2:$A$13680, averageStartContributions!A93, playerContributions!$O$2:$O$13680, 1)</f>
        <v>1.625</v>
      </c>
      <c r="J93">
        <f>AVERAGEIFS(playerContributions!$I$2:$I$13680, playerContributions!$A$2:$A$13680, averageStartContributions!A93, playerContributions!$O$2:$O$13680, 1)</f>
        <v>0</v>
      </c>
      <c r="K93">
        <f>AVERAGEIFS(playerContributions!$J$2:$J$13680, playerContributions!$A$2:$A$13680, averageStartContributions!A93, playerContributions!$O$2:$O$13680, 1)</f>
        <v>0</v>
      </c>
      <c r="L93">
        <f>AVERAGEIFS(playerContributions!$K$2:$K$13680, playerContributions!$A$2:$A$13680, averageStartContributions!A93, playerContributions!$O$2:$O$13680, 1)</f>
        <v>0</v>
      </c>
      <c r="M93">
        <f>AVERAGEIFS(playerContributions!$L$2:$L$13680, playerContributions!$A$2:$A$13680, averageStartContributions!A93, playerContributions!$O$2:$O$13680, 1)</f>
        <v>6.25E-2</v>
      </c>
    </row>
    <row r="94" spans="1:13" x14ac:dyDescent="0.2">
      <c r="A94">
        <v>19471</v>
      </c>
      <c r="B94">
        <f>AVERAGEIFS(playerContributions!$P$2:$P$13680, playerContributions!$A$2:$A$13680, averageStartContributions!A94, playerContributions!$O$2:$O$13680, 1)</f>
        <v>0.12970069896465697</v>
      </c>
      <c r="C94">
        <f>COUNTIFS(playerContributions!$A$2:$A$13680,averageStartContributions!A94,playerContributions!$O$2:$O$13680, 1)</f>
        <v>14</v>
      </c>
      <c r="D94">
        <f>AVERAGEIFS(playerContributions!$C$2:$C$13680, playerContributions!$A$2:$A$13680, averageStartContributions!A94, playerContributions!$O$2:$O$13680, 1)</f>
        <v>0.21428571428571427</v>
      </c>
      <c r="E94">
        <f>AVERAGEIFS(playerContributions!$D$2:$D$13680, playerContributions!$A$2:$A$13680, averageStartContributions!A94, playerContributions!$O$2:$O$13680, 1)</f>
        <v>46.857142857142854</v>
      </c>
      <c r="F94" s="1">
        <f>AVERAGEIFS(playerContributions!$E$2:$E$13680, playerContributions!$A$2:$A$13680, averageStartContributions!A94, playerContributions!$O$2:$O$13680, 1)</f>
        <v>8.9493318739314279E-2</v>
      </c>
      <c r="G94">
        <f>AVERAGEIFS(playerContributions!$F$2:$F$13680, playerContributions!$A$2:$A$13680, averageStartContributions!A94, playerContributions!$O$2:$O$13680, 1)</f>
        <v>2.5714285714285716</v>
      </c>
      <c r="H94">
        <f>AVERAGEIFS(playerContributions!$G$2:$G$13680, playerContributions!$A$2:$A$13680, averageStartContributions!A94, playerContributions!$O$2:$O$13680, 1)</f>
        <v>0</v>
      </c>
      <c r="I94">
        <f>AVERAGEIFS(playerContributions!$H$2:$H$13680, playerContributions!$A$2:$A$13680, averageStartContributions!A94, playerContributions!$O$2:$O$13680, 1)</f>
        <v>1.5</v>
      </c>
      <c r="J94">
        <f>AVERAGEIFS(playerContributions!$I$2:$I$13680, playerContributions!$A$2:$A$13680, averageStartContributions!A94, playerContributions!$O$2:$O$13680, 1)</f>
        <v>0.14285714285714285</v>
      </c>
      <c r="K94">
        <f>AVERAGEIFS(playerContributions!$J$2:$J$13680, playerContributions!$A$2:$A$13680, averageStartContributions!A94, playerContributions!$O$2:$O$13680, 1)</f>
        <v>0</v>
      </c>
      <c r="L94">
        <f>AVERAGEIFS(playerContributions!$K$2:$K$13680, playerContributions!$A$2:$A$13680, averageStartContributions!A94, playerContributions!$O$2:$O$13680, 1)</f>
        <v>0</v>
      </c>
      <c r="M94">
        <f>AVERAGEIFS(playerContributions!$L$2:$L$13680, playerContributions!$A$2:$A$13680, averageStartContributions!A94, playerContributions!$O$2:$O$13680, 1)</f>
        <v>7.1428571428571425E-2</v>
      </c>
    </row>
    <row r="95" spans="1:13" x14ac:dyDescent="0.2">
      <c r="A95">
        <v>75177</v>
      </c>
      <c r="B95">
        <f>AVERAGEIFS(playerContributions!$P$2:$P$13680, playerContributions!$A$2:$A$13680, averageStartContributions!A95, playerContributions!$O$2:$O$13680, 1)</f>
        <v>0.12969411983387216</v>
      </c>
      <c r="C95">
        <f>COUNTIFS(playerContributions!$A$2:$A$13680,averageStartContributions!A95,playerContributions!$O$2:$O$13680, 1)</f>
        <v>7</v>
      </c>
      <c r="D95">
        <f>AVERAGEIFS(playerContributions!$C$2:$C$13680, playerContributions!$A$2:$A$13680, averageStartContributions!A95, playerContributions!$O$2:$O$13680, 1)</f>
        <v>0.42857142857142855</v>
      </c>
      <c r="E95">
        <f>AVERAGEIFS(playerContributions!$D$2:$D$13680, playerContributions!$A$2:$A$13680, averageStartContributions!A95, playerContributions!$O$2:$O$13680, 1)</f>
        <v>33.714285714285715</v>
      </c>
      <c r="F95" s="1">
        <f>AVERAGEIFS(playerContributions!$E$2:$E$13680, playerContributions!$A$2:$A$13680, averageStartContributions!A95, playerContributions!$O$2:$O$13680, 1)</f>
        <v>0.10801085619937144</v>
      </c>
      <c r="G95">
        <f>AVERAGEIFS(playerContributions!$F$2:$F$13680, playerContributions!$A$2:$A$13680, averageStartContributions!A95, playerContributions!$O$2:$O$13680, 1)</f>
        <v>1.5714285714285714</v>
      </c>
      <c r="H95">
        <f>AVERAGEIFS(playerContributions!$G$2:$G$13680, playerContributions!$A$2:$A$13680, averageStartContributions!A95, playerContributions!$O$2:$O$13680, 1)</f>
        <v>0</v>
      </c>
      <c r="I95">
        <f>AVERAGEIFS(playerContributions!$H$2:$H$13680, playerContributions!$A$2:$A$13680, averageStartContributions!A95, playerContributions!$O$2:$O$13680, 1)</f>
        <v>2.8571428571428572</v>
      </c>
      <c r="J95">
        <f>AVERAGEIFS(playerContributions!$I$2:$I$13680, playerContributions!$A$2:$A$13680, averageStartContributions!A95, playerContributions!$O$2:$O$13680, 1)</f>
        <v>0.2857142857142857</v>
      </c>
      <c r="K95">
        <f>AVERAGEIFS(playerContributions!$J$2:$J$13680, playerContributions!$A$2:$A$13680, averageStartContributions!A95, playerContributions!$O$2:$O$13680, 1)</f>
        <v>0</v>
      </c>
      <c r="L95">
        <f>AVERAGEIFS(playerContributions!$K$2:$K$13680, playerContributions!$A$2:$A$13680, averageStartContributions!A95, playerContributions!$O$2:$O$13680, 1)</f>
        <v>0.14285714285714285</v>
      </c>
      <c r="M95">
        <f>AVERAGEIFS(playerContributions!$L$2:$L$13680, playerContributions!$A$2:$A$13680, averageStartContributions!A95, playerContributions!$O$2:$O$13680, 1)</f>
        <v>0</v>
      </c>
    </row>
    <row r="96" spans="1:13" x14ac:dyDescent="0.2">
      <c r="A96">
        <v>327683</v>
      </c>
      <c r="B96">
        <f>AVERAGEIFS(playerContributions!$P$2:$P$13680, playerContributions!$A$2:$A$13680, averageStartContributions!A96, playerContributions!$O$2:$O$13680, 1)</f>
        <v>0.12888615238656012</v>
      </c>
      <c r="C96">
        <f>COUNTIFS(playerContributions!$A$2:$A$13680,averageStartContributions!A96,playerContributions!$O$2:$O$13680, 1)</f>
        <v>17</v>
      </c>
      <c r="D96">
        <f>AVERAGEIFS(playerContributions!$C$2:$C$13680, playerContributions!$A$2:$A$13680, averageStartContributions!A96, playerContributions!$O$2:$O$13680, 1)</f>
        <v>0.76470588235294112</v>
      </c>
      <c r="E96">
        <f>AVERAGEIFS(playerContributions!$D$2:$D$13680, playerContributions!$A$2:$A$13680, averageStartContributions!A96, playerContributions!$O$2:$O$13680, 1)</f>
        <v>30.764705882352942</v>
      </c>
      <c r="F96" s="1">
        <f>AVERAGEIFS(playerContributions!$E$2:$E$13680, playerContributions!$A$2:$A$13680, averageStartContributions!A96, playerContributions!$O$2:$O$13680, 1)</f>
        <v>0.10723661321002353</v>
      </c>
      <c r="G96">
        <f>AVERAGEIFS(playerContributions!$F$2:$F$13680, playerContributions!$A$2:$A$13680, averageStartContributions!A96, playerContributions!$O$2:$O$13680, 1)</f>
        <v>3.4705882352941178</v>
      </c>
      <c r="H96">
        <f>AVERAGEIFS(playerContributions!$G$2:$G$13680, playerContributions!$A$2:$A$13680, averageStartContributions!A96, playerContributions!$O$2:$O$13680, 1)</f>
        <v>0</v>
      </c>
      <c r="I96">
        <f>AVERAGEIFS(playerContributions!$H$2:$H$13680, playerContributions!$A$2:$A$13680, averageStartContributions!A96, playerContributions!$O$2:$O$13680, 1)</f>
        <v>4</v>
      </c>
      <c r="J96">
        <f>AVERAGEIFS(playerContributions!$I$2:$I$13680, playerContributions!$A$2:$A$13680, averageStartContributions!A96, playerContributions!$O$2:$O$13680, 1)</f>
        <v>0</v>
      </c>
      <c r="K96">
        <f>AVERAGEIFS(playerContributions!$J$2:$J$13680, playerContributions!$A$2:$A$13680, averageStartContributions!A96, playerContributions!$O$2:$O$13680, 1)</f>
        <v>0</v>
      </c>
      <c r="L96">
        <f>AVERAGEIFS(playerContributions!$K$2:$K$13680, playerContributions!$A$2:$A$13680, averageStartContributions!A96, playerContributions!$O$2:$O$13680, 1)</f>
        <v>0.11764705882352941</v>
      </c>
      <c r="M96">
        <f>AVERAGEIFS(playerContributions!$L$2:$L$13680, playerContributions!$A$2:$A$13680, averageStartContributions!A96, playerContributions!$O$2:$O$13680, 1)</f>
        <v>5.8823529411764705E-2</v>
      </c>
    </row>
    <row r="97" spans="1:13" x14ac:dyDescent="0.2">
      <c r="A97">
        <v>278129</v>
      </c>
      <c r="B97">
        <f>AVERAGEIFS(playerContributions!$P$2:$P$13680, playerContributions!$A$2:$A$13680, averageStartContributions!A97, playerContributions!$O$2:$O$13680, 1)</f>
        <v>0.12872369132163369</v>
      </c>
      <c r="C97">
        <f>COUNTIFS(playerContributions!$A$2:$A$13680,averageStartContributions!A97,playerContributions!$O$2:$O$13680, 1)</f>
        <v>2</v>
      </c>
      <c r="D97">
        <f>AVERAGEIFS(playerContributions!$C$2:$C$13680, playerContributions!$A$2:$A$13680, averageStartContributions!A97, playerContributions!$O$2:$O$13680, 1)</f>
        <v>2</v>
      </c>
      <c r="E97">
        <f>AVERAGEIFS(playerContributions!$D$2:$D$13680, playerContributions!$A$2:$A$13680, averageStartContributions!A97, playerContributions!$O$2:$O$13680, 1)</f>
        <v>34.5</v>
      </c>
      <c r="F97" s="1">
        <f>AVERAGEIFS(playerContributions!$E$2:$E$13680, playerContributions!$A$2:$A$13680, averageStartContributions!A97, playerContributions!$O$2:$O$13680, 1)</f>
        <v>0.10579522782520001</v>
      </c>
      <c r="G97">
        <f>AVERAGEIFS(playerContributions!$F$2:$F$13680, playerContributions!$A$2:$A$13680, averageStartContributions!A97, playerContributions!$O$2:$O$13680, 1)</f>
        <v>0</v>
      </c>
      <c r="H97">
        <f>AVERAGEIFS(playerContributions!$G$2:$G$13680, playerContributions!$A$2:$A$13680, averageStartContributions!A97, playerContributions!$O$2:$O$13680, 1)</f>
        <v>0</v>
      </c>
      <c r="I97">
        <f>AVERAGEIFS(playerContributions!$H$2:$H$13680, playerContributions!$A$2:$A$13680, averageStartContributions!A97, playerContributions!$O$2:$O$13680, 1)</f>
        <v>3.5</v>
      </c>
      <c r="J97">
        <f>AVERAGEIFS(playerContributions!$I$2:$I$13680, playerContributions!$A$2:$A$13680, averageStartContributions!A97, playerContributions!$O$2:$O$13680, 1)</f>
        <v>0.5</v>
      </c>
      <c r="K97">
        <f>AVERAGEIFS(playerContributions!$J$2:$J$13680, playerContributions!$A$2:$A$13680, averageStartContributions!A97, playerContributions!$O$2:$O$13680, 1)</f>
        <v>0</v>
      </c>
      <c r="L97">
        <f>AVERAGEIFS(playerContributions!$K$2:$K$13680, playerContributions!$A$2:$A$13680, averageStartContributions!A97, playerContributions!$O$2:$O$13680, 1)</f>
        <v>0</v>
      </c>
      <c r="M97">
        <f>AVERAGEIFS(playerContributions!$L$2:$L$13680, playerContributions!$A$2:$A$13680, averageStartContributions!A97, playerContributions!$O$2:$O$13680, 1)</f>
        <v>0</v>
      </c>
    </row>
    <row r="98" spans="1:13" x14ac:dyDescent="0.2">
      <c r="A98">
        <v>90780</v>
      </c>
      <c r="B98">
        <f>AVERAGEIFS(playerContributions!$P$2:$P$13680, playerContributions!$A$2:$A$13680, averageStartContributions!A98, playerContributions!$O$2:$O$13680, 1)</f>
        <v>0.12856747810560432</v>
      </c>
      <c r="C98">
        <f>COUNTIFS(playerContributions!$A$2:$A$13680,averageStartContributions!A98,playerContributions!$O$2:$O$13680, 1)</f>
        <v>35</v>
      </c>
      <c r="D98">
        <f>AVERAGEIFS(playerContributions!$C$2:$C$13680, playerContributions!$A$2:$A$13680, averageStartContributions!A98, playerContributions!$O$2:$O$13680, 1)</f>
        <v>0.82857142857142863</v>
      </c>
      <c r="E98">
        <f>AVERAGEIFS(playerContributions!$D$2:$D$13680, playerContributions!$A$2:$A$13680, averageStartContributions!A98, playerContributions!$O$2:$O$13680, 1)</f>
        <v>49.8</v>
      </c>
      <c r="F98" s="1">
        <f>AVERAGEIFS(playerContributions!$E$2:$E$13680, playerContributions!$A$2:$A$13680, averageStartContributions!A98, playerContributions!$O$2:$O$13680, 1)</f>
        <v>0.108880209227602</v>
      </c>
      <c r="G98">
        <f>AVERAGEIFS(playerContributions!$F$2:$F$13680, playerContributions!$A$2:$A$13680, averageStartContributions!A98, playerContributions!$O$2:$O$13680, 1)</f>
        <v>2.1428571428571428</v>
      </c>
      <c r="H98">
        <f>AVERAGEIFS(playerContributions!$G$2:$G$13680, playerContributions!$A$2:$A$13680, averageStartContributions!A98, playerContributions!$O$2:$O$13680, 1)</f>
        <v>0</v>
      </c>
      <c r="I98">
        <f>AVERAGEIFS(playerContributions!$H$2:$H$13680, playerContributions!$A$2:$A$13680, averageStartContributions!A98, playerContributions!$O$2:$O$13680, 1)</f>
        <v>3.342857142857143</v>
      </c>
      <c r="J98">
        <f>AVERAGEIFS(playerContributions!$I$2:$I$13680, playerContributions!$A$2:$A$13680, averageStartContributions!A98, playerContributions!$O$2:$O$13680, 1)</f>
        <v>0.31428571428571428</v>
      </c>
      <c r="K98">
        <f>AVERAGEIFS(playerContributions!$J$2:$J$13680, playerContributions!$A$2:$A$13680, averageStartContributions!A98, playerContributions!$O$2:$O$13680, 1)</f>
        <v>0</v>
      </c>
      <c r="L98">
        <f>AVERAGEIFS(playerContributions!$K$2:$K$13680, playerContributions!$A$2:$A$13680, averageStartContributions!A98, playerContributions!$O$2:$O$13680, 1)</f>
        <v>2.8571428571428571E-2</v>
      </c>
      <c r="M98">
        <f>AVERAGEIFS(playerContributions!$L$2:$L$13680, playerContributions!$A$2:$A$13680, averageStartContributions!A98, playerContributions!$O$2:$O$13680, 1)</f>
        <v>0</v>
      </c>
    </row>
    <row r="99" spans="1:13" x14ac:dyDescent="0.2">
      <c r="A99">
        <v>6042</v>
      </c>
      <c r="B99">
        <f>AVERAGEIFS(playerContributions!$P$2:$P$13680, playerContributions!$A$2:$A$13680, averageStartContributions!A99, playerContributions!$O$2:$O$13680, 1)</f>
        <v>0.12791975969415956</v>
      </c>
      <c r="C99">
        <f>COUNTIFS(playerContributions!$A$2:$A$13680,averageStartContributions!A99,playerContributions!$O$2:$O$13680, 1)</f>
        <v>24</v>
      </c>
      <c r="D99">
        <f>AVERAGEIFS(playerContributions!$C$2:$C$13680, playerContributions!$A$2:$A$13680, averageStartContributions!A99, playerContributions!$O$2:$O$13680, 1)</f>
        <v>0.375</v>
      </c>
      <c r="E99">
        <f>AVERAGEIFS(playerContributions!$D$2:$D$13680, playerContributions!$A$2:$A$13680, averageStartContributions!A99, playerContributions!$O$2:$O$13680, 1)</f>
        <v>51</v>
      </c>
      <c r="F99" s="1">
        <f>AVERAGEIFS(playerContributions!$E$2:$E$13680, playerContributions!$A$2:$A$13680, averageStartContributions!A99, playerContributions!$O$2:$O$13680, 1)</f>
        <v>0.10161620004274584</v>
      </c>
      <c r="G99">
        <f>AVERAGEIFS(playerContributions!$F$2:$F$13680, playerContributions!$A$2:$A$13680, averageStartContributions!A99, playerContributions!$O$2:$O$13680, 1)</f>
        <v>1.25</v>
      </c>
      <c r="H99">
        <f>AVERAGEIFS(playerContributions!$G$2:$G$13680, playerContributions!$A$2:$A$13680, averageStartContributions!A99, playerContributions!$O$2:$O$13680, 1)</f>
        <v>0</v>
      </c>
      <c r="I99">
        <f>AVERAGEIFS(playerContributions!$H$2:$H$13680, playerContributions!$A$2:$A$13680, averageStartContributions!A99, playerContributions!$O$2:$O$13680, 1)</f>
        <v>1.8333333333333333</v>
      </c>
      <c r="J99">
        <f>AVERAGEIFS(playerContributions!$I$2:$I$13680, playerContributions!$A$2:$A$13680, averageStartContributions!A99, playerContributions!$O$2:$O$13680, 1)</f>
        <v>8.3333333333333329E-2</v>
      </c>
      <c r="K99">
        <f>AVERAGEIFS(playerContributions!$J$2:$J$13680, playerContributions!$A$2:$A$13680, averageStartContributions!A99, playerContributions!$O$2:$O$13680, 1)</f>
        <v>0</v>
      </c>
      <c r="L99">
        <f>AVERAGEIFS(playerContributions!$K$2:$K$13680, playerContributions!$A$2:$A$13680, averageStartContributions!A99, playerContributions!$O$2:$O$13680, 1)</f>
        <v>4.1666666666666664E-2</v>
      </c>
      <c r="M99">
        <f>AVERAGEIFS(playerContributions!$L$2:$L$13680, playerContributions!$A$2:$A$13680, averageStartContributions!A99, playerContributions!$O$2:$O$13680, 1)</f>
        <v>0</v>
      </c>
    </row>
    <row r="100" spans="1:13" x14ac:dyDescent="0.2">
      <c r="A100">
        <v>33568</v>
      </c>
      <c r="B100">
        <f>AVERAGEIFS(playerContributions!$P$2:$P$13680, playerContributions!$A$2:$A$13680, averageStartContributions!A100, playerContributions!$O$2:$O$13680, 1)</f>
        <v>0.12789091968223162</v>
      </c>
      <c r="C100">
        <f>COUNTIFS(playerContributions!$A$2:$A$13680,averageStartContributions!A100,playerContributions!$O$2:$O$13680, 1)</f>
        <v>33</v>
      </c>
      <c r="D100">
        <f>AVERAGEIFS(playerContributions!$C$2:$C$13680, playerContributions!$A$2:$A$13680, averageStartContributions!A100, playerContributions!$O$2:$O$13680, 1)</f>
        <v>0.90909090909090906</v>
      </c>
      <c r="E100">
        <f>AVERAGEIFS(playerContributions!$D$2:$D$13680, playerContributions!$A$2:$A$13680, averageStartContributions!A100, playerContributions!$O$2:$O$13680, 1)</f>
        <v>42.151515151515149</v>
      </c>
      <c r="F100" s="1">
        <f>AVERAGEIFS(playerContributions!$E$2:$E$13680, playerContributions!$A$2:$A$13680, averageStartContributions!A100, playerContributions!$O$2:$O$13680, 1)</f>
        <v>7.7182970954878791E-2</v>
      </c>
      <c r="G100">
        <f>AVERAGEIFS(playerContributions!$F$2:$F$13680, playerContributions!$A$2:$A$13680, averageStartContributions!A100, playerContributions!$O$2:$O$13680, 1)</f>
        <v>1.1818181818181819</v>
      </c>
      <c r="H100">
        <f>AVERAGEIFS(playerContributions!$G$2:$G$13680, playerContributions!$A$2:$A$13680, averageStartContributions!A100, playerContributions!$O$2:$O$13680, 1)</f>
        <v>0</v>
      </c>
      <c r="I100">
        <f>AVERAGEIFS(playerContributions!$H$2:$H$13680, playerContributions!$A$2:$A$13680, averageStartContributions!A100, playerContributions!$O$2:$O$13680, 1)</f>
        <v>1.3636363636363635</v>
      </c>
      <c r="J100">
        <f>AVERAGEIFS(playerContributions!$I$2:$I$13680, playerContributions!$A$2:$A$13680, averageStartContributions!A100, playerContributions!$O$2:$O$13680, 1)</f>
        <v>3.0303030303030304E-2</v>
      </c>
      <c r="K100">
        <f>AVERAGEIFS(playerContributions!$J$2:$J$13680, playerContributions!$A$2:$A$13680, averageStartContributions!A100, playerContributions!$O$2:$O$13680, 1)</f>
        <v>0</v>
      </c>
      <c r="L100">
        <f>AVERAGEIFS(playerContributions!$K$2:$K$13680, playerContributions!$A$2:$A$13680, averageStartContributions!A100, playerContributions!$O$2:$O$13680, 1)</f>
        <v>0.15151515151515152</v>
      </c>
      <c r="M100">
        <f>AVERAGEIFS(playerContributions!$L$2:$L$13680, playerContributions!$A$2:$A$13680, averageStartContributions!A100, playerContributions!$O$2:$O$13680, 1)</f>
        <v>0.27272727272727271</v>
      </c>
    </row>
    <row r="101" spans="1:13" x14ac:dyDescent="0.2">
      <c r="A101">
        <v>28421</v>
      </c>
      <c r="B101">
        <f>AVERAGEIFS(playerContributions!$P$2:$P$13680, playerContributions!$A$2:$A$13680, averageStartContributions!A101, playerContributions!$O$2:$O$13680, 1)</f>
        <v>0.12762329239019859</v>
      </c>
      <c r="C101">
        <f>COUNTIFS(playerContributions!$A$2:$A$13680,averageStartContributions!A101,playerContributions!$O$2:$O$13680, 1)</f>
        <v>15</v>
      </c>
      <c r="D101">
        <f>AVERAGEIFS(playerContributions!$C$2:$C$13680, playerContributions!$A$2:$A$13680, averageStartContributions!A101, playerContributions!$O$2:$O$13680, 1)</f>
        <v>1.5333333333333334</v>
      </c>
      <c r="E101">
        <f>AVERAGEIFS(playerContributions!$D$2:$D$13680, playerContributions!$A$2:$A$13680, averageStartContributions!A101, playerContributions!$O$2:$O$13680, 1)</f>
        <v>36.799999999999997</v>
      </c>
      <c r="F101" s="1">
        <f>AVERAGEIFS(playerContributions!$E$2:$E$13680, playerContributions!$A$2:$A$13680, averageStartContributions!A101, playerContributions!$O$2:$O$13680, 1)</f>
        <v>8.6218702524219995E-2</v>
      </c>
      <c r="G101">
        <f>AVERAGEIFS(playerContributions!$F$2:$F$13680, playerContributions!$A$2:$A$13680, averageStartContributions!A101, playerContributions!$O$2:$O$13680, 1)</f>
        <v>0.66666666666666663</v>
      </c>
      <c r="H101">
        <f>AVERAGEIFS(playerContributions!$G$2:$G$13680, playerContributions!$A$2:$A$13680, averageStartContributions!A101, playerContributions!$O$2:$O$13680, 1)</f>
        <v>0</v>
      </c>
      <c r="I101">
        <f>AVERAGEIFS(playerContributions!$H$2:$H$13680, playerContributions!$A$2:$A$13680, averageStartContributions!A101, playerContributions!$O$2:$O$13680, 1)</f>
        <v>1.2</v>
      </c>
      <c r="J101">
        <f>AVERAGEIFS(playerContributions!$I$2:$I$13680, playerContributions!$A$2:$A$13680, averageStartContributions!A101, playerContributions!$O$2:$O$13680, 1)</f>
        <v>6.6666666666666666E-2</v>
      </c>
      <c r="K101">
        <f>AVERAGEIFS(playerContributions!$J$2:$J$13680, playerContributions!$A$2:$A$13680, averageStartContributions!A101, playerContributions!$O$2:$O$13680, 1)</f>
        <v>0</v>
      </c>
      <c r="L101">
        <f>AVERAGEIFS(playerContributions!$K$2:$K$13680, playerContributions!$A$2:$A$13680, averageStartContributions!A101, playerContributions!$O$2:$O$13680, 1)</f>
        <v>0.2</v>
      </c>
      <c r="M101">
        <f>AVERAGEIFS(playerContributions!$L$2:$L$13680, playerContributions!$A$2:$A$13680, averageStartContributions!A101, playerContributions!$O$2:$O$13680, 1)</f>
        <v>6.6666666666666666E-2</v>
      </c>
    </row>
    <row r="102" spans="1:13" x14ac:dyDescent="0.2">
      <c r="A102">
        <v>10136</v>
      </c>
      <c r="B102">
        <f>AVERAGEIFS(playerContributions!$P$2:$P$13680, playerContributions!$A$2:$A$13680, averageStartContributions!A102, playerContributions!$O$2:$O$13680, 1)</f>
        <v>0.12749001541618732</v>
      </c>
      <c r="C102">
        <f>COUNTIFS(playerContributions!$A$2:$A$13680,averageStartContributions!A102,playerContributions!$O$2:$O$13680, 1)</f>
        <v>10</v>
      </c>
      <c r="D102">
        <f>AVERAGEIFS(playerContributions!$C$2:$C$13680, playerContributions!$A$2:$A$13680, averageStartContributions!A102, playerContributions!$O$2:$O$13680, 1)</f>
        <v>0.2</v>
      </c>
      <c r="E102">
        <f>AVERAGEIFS(playerContributions!$D$2:$D$13680, playerContributions!$A$2:$A$13680, averageStartContributions!A102, playerContributions!$O$2:$O$13680, 1)</f>
        <v>49</v>
      </c>
      <c r="F102" s="1">
        <f>AVERAGEIFS(playerContributions!$E$2:$E$13680, playerContributions!$A$2:$A$13680, averageStartContributions!A102, playerContributions!$O$2:$O$13680, 1)</f>
        <v>8.2907015969330006E-2</v>
      </c>
      <c r="G102">
        <f>AVERAGEIFS(playerContributions!$F$2:$F$13680, playerContributions!$A$2:$A$13680, averageStartContributions!A102, playerContributions!$O$2:$O$13680, 1)</f>
        <v>1.9</v>
      </c>
      <c r="H102">
        <f>AVERAGEIFS(playerContributions!$G$2:$G$13680, playerContributions!$A$2:$A$13680, averageStartContributions!A102, playerContributions!$O$2:$O$13680, 1)</f>
        <v>0</v>
      </c>
      <c r="I102">
        <f>AVERAGEIFS(playerContributions!$H$2:$H$13680, playerContributions!$A$2:$A$13680, averageStartContributions!A102, playerContributions!$O$2:$O$13680, 1)</f>
        <v>1.5</v>
      </c>
      <c r="J102">
        <f>AVERAGEIFS(playerContributions!$I$2:$I$13680, playerContributions!$A$2:$A$13680, averageStartContributions!A102, playerContributions!$O$2:$O$13680, 1)</f>
        <v>0.5</v>
      </c>
      <c r="K102">
        <f>AVERAGEIFS(playerContributions!$J$2:$J$13680, playerContributions!$A$2:$A$13680, averageStartContributions!A102, playerContributions!$O$2:$O$13680, 1)</f>
        <v>0</v>
      </c>
      <c r="L102">
        <f>AVERAGEIFS(playerContributions!$K$2:$K$13680, playerContributions!$A$2:$A$13680, averageStartContributions!A102, playerContributions!$O$2:$O$13680, 1)</f>
        <v>0.3</v>
      </c>
      <c r="M102">
        <f>AVERAGEIFS(playerContributions!$L$2:$L$13680, playerContributions!$A$2:$A$13680, averageStartContributions!A102, playerContributions!$O$2:$O$13680, 1)</f>
        <v>0</v>
      </c>
    </row>
    <row r="103" spans="1:13" x14ac:dyDescent="0.2">
      <c r="A103">
        <v>52197</v>
      </c>
      <c r="B103">
        <f>AVERAGEIFS(playerContributions!$P$2:$P$13680, playerContributions!$A$2:$A$13680, averageStartContributions!A103, playerContributions!$O$2:$O$13680, 1)</f>
        <v>0.12692686977528306</v>
      </c>
      <c r="C103">
        <f>COUNTIFS(playerContributions!$A$2:$A$13680,averageStartContributions!A103,playerContributions!$O$2:$O$13680, 1)</f>
        <v>28</v>
      </c>
      <c r="D103">
        <f>AVERAGEIFS(playerContributions!$C$2:$C$13680, playerContributions!$A$2:$A$13680, averageStartContributions!A103, playerContributions!$O$2:$O$13680, 1)</f>
        <v>0.10714285714285714</v>
      </c>
      <c r="E103">
        <f>AVERAGEIFS(playerContributions!$D$2:$D$13680, playerContributions!$A$2:$A$13680, averageStartContributions!A103, playerContributions!$O$2:$O$13680, 1)</f>
        <v>17.714285714285715</v>
      </c>
      <c r="F103" s="1">
        <f>AVERAGEIFS(playerContributions!$E$2:$E$13680, playerContributions!$A$2:$A$13680, averageStartContributions!A103, playerContributions!$O$2:$O$13680, 1)</f>
        <v>5.0839662411749996E-2</v>
      </c>
      <c r="G103">
        <f>AVERAGEIFS(playerContributions!$F$2:$F$13680, playerContributions!$A$2:$A$13680, averageStartContributions!A103, playerContributions!$O$2:$O$13680, 1)</f>
        <v>0.6785714285714286</v>
      </c>
      <c r="H103">
        <f>AVERAGEIFS(playerContributions!$G$2:$G$13680, playerContributions!$A$2:$A$13680, averageStartContributions!A103, playerContributions!$O$2:$O$13680, 1)</f>
        <v>1.8928571428571428</v>
      </c>
      <c r="I103">
        <f>AVERAGEIFS(playerContributions!$H$2:$H$13680, playerContributions!$A$2:$A$13680, averageStartContributions!A103, playerContributions!$O$2:$O$13680, 1)</f>
        <v>0</v>
      </c>
      <c r="J103">
        <f>AVERAGEIFS(playerContributions!$I$2:$I$13680, playerContributions!$A$2:$A$13680, averageStartContributions!A103, playerContributions!$O$2:$O$13680, 1)</f>
        <v>0</v>
      </c>
      <c r="K103">
        <f>AVERAGEIFS(playerContributions!$J$2:$J$13680, playerContributions!$A$2:$A$13680, averageStartContributions!A103, playerContributions!$O$2:$O$13680, 1)</f>
        <v>0</v>
      </c>
      <c r="L103">
        <f>AVERAGEIFS(playerContributions!$K$2:$K$13680, playerContributions!$A$2:$A$13680, averageStartContributions!A103, playerContributions!$O$2:$O$13680, 1)</f>
        <v>0</v>
      </c>
      <c r="M103">
        <f>AVERAGEIFS(playerContributions!$L$2:$L$13680, playerContributions!$A$2:$A$13680, averageStartContributions!A103, playerContributions!$O$2:$O$13680, 1)</f>
        <v>0</v>
      </c>
    </row>
    <row r="104" spans="1:13" x14ac:dyDescent="0.2">
      <c r="A104">
        <v>68312</v>
      </c>
      <c r="B104">
        <f>AVERAGEIFS(playerContributions!$P$2:$P$13680, playerContributions!$A$2:$A$13680, averageStartContributions!A104, playerContributions!$O$2:$O$13680, 1)</f>
        <v>0.12683380347078571</v>
      </c>
      <c r="C104">
        <f>COUNTIFS(playerContributions!$A$2:$A$13680,averageStartContributions!A104,playerContributions!$O$2:$O$13680, 1)</f>
        <v>36</v>
      </c>
      <c r="D104">
        <f>AVERAGEIFS(playerContributions!$C$2:$C$13680, playerContributions!$A$2:$A$13680, averageStartContributions!A104, playerContributions!$O$2:$O$13680, 1)</f>
        <v>0.77777777777777779</v>
      </c>
      <c r="E104">
        <f>AVERAGEIFS(playerContributions!$D$2:$D$13680, playerContributions!$A$2:$A$13680, averageStartContributions!A104, playerContributions!$O$2:$O$13680, 1)</f>
        <v>15.222222222222221</v>
      </c>
      <c r="F104" s="1">
        <f>AVERAGEIFS(playerContributions!$E$2:$E$13680, playerContributions!$A$2:$A$13680, averageStartContributions!A104, playerContributions!$O$2:$O$13680, 1)</f>
        <v>7.1384797945502773E-2</v>
      </c>
      <c r="G104">
        <f>AVERAGEIFS(playerContributions!$F$2:$F$13680, playerContributions!$A$2:$A$13680, averageStartContributions!A104, playerContributions!$O$2:$O$13680, 1)</f>
        <v>8.9722222222222214</v>
      </c>
      <c r="H104">
        <f>AVERAGEIFS(playerContributions!$G$2:$G$13680, playerContributions!$A$2:$A$13680, averageStartContributions!A104, playerContributions!$O$2:$O$13680, 1)</f>
        <v>0</v>
      </c>
      <c r="I104">
        <f>AVERAGEIFS(playerContributions!$H$2:$H$13680, playerContributions!$A$2:$A$13680, averageStartContributions!A104, playerContributions!$O$2:$O$13680, 1)</f>
        <v>0.25</v>
      </c>
      <c r="J104">
        <f>AVERAGEIFS(playerContributions!$I$2:$I$13680, playerContributions!$A$2:$A$13680, averageStartContributions!A104, playerContributions!$O$2:$O$13680, 1)</f>
        <v>0.27777777777777779</v>
      </c>
      <c r="K104">
        <f>AVERAGEIFS(playerContributions!$J$2:$J$13680, playerContributions!$A$2:$A$13680, averageStartContributions!A104, playerContributions!$O$2:$O$13680, 1)</f>
        <v>0</v>
      </c>
      <c r="L104">
        <f>AVERAGEIFS(playerContributions!$K$2:$K$13680, playerContributions!$A$2:$A$13680, averageStartContributions!A104, playerContributions!$O$2:$O$13680, 1)</f>
        <v>0.41666666666666669</v>
      </c>
      <c r="M104">
        <f>AVERAGEIFS(playerContributions!$L$2:$L$13680, playerContributions!$A$2:$A$13680, averageStartContributions!A104, playerContributions!$O$2:$O$13680, 1)</f>
        <v>5.5555555555555552E-2</v>
      </c>
    </row>
    <row r="105" spans="1:13" x14ac:dyDescent="0.2">
      <c r="A105">
        <v>73798</v>
      </c>
      <c r="B105">
        <f>AVERAGEIFS(playerContributions!$P$2:$P$13680, playerContributions!$A$2:$A$13680, averageStartContributions!A105, playerContributions!$O$2:$O$13680, 1)</f>
        <v>0.12652978017095987</v>
      </c>
      <c r="C105">
        <f>COUNTIFS(playerContributions!$A$2:$A$13680,averageStartContributions!A105,playerContributions!$O$2:$O$13680, 1)</f>
        <v>36</v>
      </c>
      <c r="D105">
        <f>AVERAGEIFS(playerContributions!$C$2:$C$13680, playerContributions!$A$2:$A$13680, averageStartContributions!A105, playerContributions!$O$2:$O$13680, 1)</f>
        <v>0</v>
      </c>
      <c r="E105">
        <f>AVERAGEIFS(playerContributions!$D$2:$D$13680, playerContributions!$A$2:$A$13680, averageStartContributions!A105, playerContributions!$O$2:$O$13680, 1)</f>
        <v>14.555555555555555</v>
      </c>
      <c r="F105" s="1">
        <f>AVERAGEIFS(playerContributions!$E$2:$E$13680, playerContributions!$A$2:$A$13680, averageStartContributions!A105, playerContributions!$O$2:$O$13680, 1)</f>
        <v>4.2966260167686121E-2</v>
      </c>
      <c r="G105">
        <f>AVERAGEIFS(playerContributions!$F$2:$F$13680, playerContributions!$A$2:$A$13680, averageStartContributions!A105, playerContributions!$O$2:$O$13680, 1)</f>
        <v>0.19444444444444445</v>
      </c>
      <c r="H105">
        <f>AVERAGEIFS(playerContributions!$G$2:$G$13680, playerContributions!$A$2:$A$13680, averageStartContributions!A105, playerContributions!$O$2:$O$13680, 1)</f>
        <v>1.8888888888888888</v>
      </c>
      <c r="I105">
        <f>AVERAGEIFS(playerContributions!$H$2:$H$13680, playerContributions!$A$2:$A$13680, averageStartContributions!A105, playerContributions!$O$2:$O$13680, 1)</f>
        <v>0</v>
      </c>
      <c r="J105">
        <f>AVERAGEIFS(playerContributions!$I$2:$I$13680, playerContributions!$A$2:$A$13680, averageStartContributions!A105, playerContributions!$O$2:$O$13680, 1)</f>
        <v>2.7777777777777776E-2</v>
      </c>
      <c r="K105">
        <f>AVERAGEIFS(playerContributions!$J$2:$J$13680, playerContributions!$A$2:$A$13680, averageStartContributions!A105, playerContributions!$O$2:$O$13680, 1)</f>
        <v>0</v>
      </c>
      <c r="L105">
        <f>AVERAGEIFS(playerContributions!$K$2:$K$13680, playerContributions!$A$2:$A$13680, averageStartContributions!A105, playerContributions!$O$2:$O$13680, 1)</f>
        <v>0</v>
      </c>
      <c r="M105">
        <f>AVERAGEIFS(playerContributions!$L$2:$L$13680, playerContributions!$A$2:$A$13680, averageStartContributions!A105, playerContributions!$O$2:$O$13680, 1)</f>
        <v>0</v>
      </c>
    </row>
    <row r="106" spans="1:13" x14ac:dyDescent="0.2">
      <c r="A106">
        <v>110189</v>
      </c>
      <c r="B106">
        <f>AVERAGEIFS(playerContributions!$P$2:$P$13680, playerContributions!$A$2:$A$13680, averageStartContributions!A106, playerContributions!$O$2:$O$13680, 1)</f>
        <v>0.12624018072816656</v>
      </c>
      <c r="C106">
        <f>COUNTIFS(playerContributions!$A$2:$A$13680,averageStartContributions!A106,playerContributions!$O$2:$O$13680, 1)</f>
        <v>29</v>
      </c>
      <c r="D106">
        <f>AVERAGEIFS(playerContributions!$C$2:$C$13680, playerContributions!$A$2:$A$13680, averageStartContributions!A106, playerContributions!$O$2:$O$13680, 1)</f>
        <v>0</v>
      </c>
      <c r="E106">
        <f>AVERAGEIFS(playerContributions!$D$2:$D$13680, playerContributions!$A$2:$A$13680, averageStartContributions!A106, playerContributions!$O$2:$O$13680, 1)</f>
        <v>15.172413793103448</v>
      </c>
      <c r="F106" s="1">
        <f>AVERAGEIFS(playerContributions!$E$2:$E$13680, playerContributions!$A$2:$A$13680, averageStartContributions!A106, playerContributions!$O$2:$O$13680, 1)</f>
        <v>8.9927135242037909E-2</v>
      </c>
      <c r="G106">
        <f>AVERAGEIFS(playerContributions!$F$2:$F$13680, playerContributions!$A$2:$A$13680, averageStartContributions!A106, playerContributions!$O$2:$O$13680, 1)</f>
        <v>0.37931034482758619</v>
      </c>
      <c r="H106">
        <f>AVERAGEIFS(playerContributions!$G$2:$G$13680, playerContributions!$A$2:$A$13680, averageStartContributions!A106, playerContributions!$O$2:$O$13680, 1)</f>
        <v>4.6551724137931032</v>
      </c>
      <c r="I106">
        <f>AVERAGEIFS(playerContributions!$H$2:$H$13680, playerContributions!$A$2:$A$13680, averageStartContributions!A106, playerContributions!$O$2:$O$13680, 1)</f>
        <v>0</v>
      </c>
      <c r="J106">
        <f>AVERAGEIFS(playerContributions!$I$2:$I$13680, playerContributions!$A$2:$A$13680, averageStartContributions!A106, playerContributions!$O$2:$O$13680, 1)</f>
        <v>0</v>
      </c>
      <c r="K106">
        <f>AVERAGEIFS(playerContributions!$J$2:$J$13680, playerContributions!$A$2:$A$13680, averageStartContributions!A106, playerContributions!$O$2:$O$13680, 1)</f>
        <v>0</v>
      </c>
      <c r="L106">
        <f>AVERAGEIFS(playerContributions!$K$2:$K$13680, playerContributions!$A$2:$A$13680, averageStartContributions!A106, playerContributions!$O$2:$O$13680, 1)</f>
        <v>0</v>
      </c>
      <c r="M106">
        <f>AVERAGEIFS(playerContributions!$L$2:$L$13680, playerContributions!$A$2:$A$13680, averageStartContributions!A106, playerContributions!$O$2:$O$13680, 1)</f>
        <v>0</v>
      </c>
    </row>
    <row r="107" spans="1:13" x14ac:dyDescent="0.2">
      <c r="A107">
        <v>90907</v>
      </c>
      <c r="B107">
        <f>AVERAGEIFS(playerContributions!$P$2:$P$13680, playerContributions!$A$2:$A$13680, averageStartContributions!A107, playerContributions!$O$2:$O$13680, 1)</f>
        <v>0.12562897491439934</v>
      </c>
      <c r="C107">
        <f>COUNTIFS(playerContributions!$A$2:$A$13680,averageStartContributions!A107,playerContributions!$O$2:$O$13680, 1)</f>
        <v>16</v>
      </c>
      <c r="D107">
        <f>AVERAGEIFS(playerContributions!$C$2:$C$13680, playerContributions!$A$2:$A$13680, averageStartContributions!A107, playerContributions!$O$2:$O$13680, 1)</f>
        <v>0.75</v>
      </c>
      <c r="E107">
        <f>AVERAGEIFS(playerContributions!$D$2:$D$13680, playerContributions!$A$2:$A$13680, averageStartContributions!A107, playerContributions!$O$2:$O$13680, 1)</f>
        <v>39.1875</v>
      </c>
      <c r="F107" s="1">
        <f>AVERAGEIFS(playerContributions!$E$2:$E$13680, playerContributions!$A$2:$A$13680, averageStartContributions!A107, playerContributions!$O$2:$O$13680, 1)</f>
        <v>9.9918850869925011E-2</v>
      </c>
      <c r="G107">
        <f>AVERAGEIFS(playerContributions!$F$2:$F$13680, playerContributions!$A$2:$A$13680, averageStartContributions!A107, playerContributions!$O$2:$O$13680, 1)</f>
        <v>0.25</v>
      </c>
      <c r="H107">
        <f>AVERAGEIFS(playerContributions!$G$2:$G$13680, playerContributions!$A$2:$A$13680, averageStartContributions!A107, playerContributions!$O$2:$O$13680, 1)</f>
        <v>0</v>
      </c>
      <c r="I107">
        <f>AVERAGEIFS(playerContributions!$H$2:$H$13680, playerContributions!$A$2:$A$13680, averageStartContributions!A107, playerContributions!$O$2:$O$13680, 1)</f>
        <v>1.875</v>
      </c>
      <c r="J107">
        <f>AVERAGEIFS(playerContributions!$I$2:$I$13680, playerContributions!$A$2:$A$13680, averageStartContributions!A107, playerContributions!$O$2:$O$13680, 1)</f>
        <v>6.25E-2</v>
      </c>
      <c r="K107">
        <f>AVERAGEIFS(playerContributions!$J$2:$J$13680, playerContributions!$A$2:$A$13680, averageStartContributions!A107, playerContributions!$O$2:$O$13680, 1)</f>
        <v>0</v>
      </c>
      <c r="L107">
        <f>AVERAGEIFS(playerContributions!$K$2:$K$13680, playerContributions!$A$2:$A$13680, averageStartContributions!A107, playerContributions!$O$2:$O$13680, 1)</f>
        <v>6.25E-2</v>
      </c>
      <c r="M107">
        <f>AVERAGEIFS(playerContributions!$L$2:$L$13680, playerContributions!$A$2:$A$13680, averageStartContributions!A107, playerContributions!$O$2:$O$13680, 1)</f>
        <v>0.125</v>
      </c>
    </row>
    <row r="108" spans="1:13" x14ac:dyDescent="0.2">
      <c r="A108">
        <v>188</v>
      </c>
      <c r="B108">
        <f>AVERAGEIFS(playerContributions!$P$2:$P$13680, playerContributions!$A$2:$A$13680, averageStartContributions!A108, playerContributions!$O$2:$O$13680, 1)</f>
        <v>0.1248049612937636</v>
      </c>
      <c r="C108">
        <f>COUNTIFS(playerContributions!$A$2:$A$13680,averageStartContributions!A108,playerContributions!$O$2:$O$13680, 1)</f>
        <v>23</v>
      </c>
      <c r="D108">
        <f>AVERAGEIFS(playerContributions!$C$2:$C$13680, playerContributions!$A$2:$A$13680, averageStartContributions!A108, playerContributions!$O$2:$O$13680, 1)</f>
        <v>0.47826086956521741</v>
      </c>
      <c r="E108">
        <f>AVERAGEIFS(playerContributions!$D$2:$D$13680, playerContributions!$A$2:$A$13680, averageStartContributions!A108, playerContributions!$O$2:$O$13680, 1)</f>
        <v>41.956521739130437</v>
      </c>
      <c r="F108" s="1">
        <f>AVERAGEIFS(playerContributions!$E$2:$E$13680, playerContributions!$A$2:$A$13680, averageStartContributions!A108, playerContributions!$O$2:$O$13680, 1)</f>
        <v>9.9575068428799998E-2</v>
      </c>
      <c r="G108">
        <f>AVERAGEIFS(playerContributions!$F$2:$F$13680, playerContributions!$A$2:$A$13680, averageStartContributions!A108, playerContributions!$O$2:$O$13680, 1)</f>
        <v>1.1304347826086956</v>
      </c>
      <c r="H108">
        <f>AVERAGEIFS(playerContributions!$G$2:$G$13680, playerContributions!$A$2:$A$13680, averageStartContributions!A108, playerContributions!$O$2:$O$13680, 1)</f>
        <v>0</v>
      </c>
      <c r="I108">
        <f>AVERAGEIFS(playerContributions!$H$2:$H$13680, playerContributions!$A$2:$A$13680, averageStartContributions!A108, playerContributions!$O$2:$O$13680, 1)</f>
        <v>2.7826086956521738</v>
      </c>
      <c r="J108">
        <f>AVERAGEIFS(playerContributions!$I$2:$I$13680, playerContributions!$A$2:$A$13680, averageStartContributions!A108, playerContributions!$O$2:$O$13680, 1)</f>
        <v>0.34782608695652173</v>
      </c>
      <c r="K108">
        <f>AVERAGEIFS(playerContributions!$J$2:$J$13680, playerContributions!$A$2:$A$13680, averageStartContributions!A108, playerContributions!$O$2:$O$13680, 1)</f>
        <v>0</v>
      </c>
      <c r="L108">
        <f>AVERAGEIFS(playerContributions!$K$2:$K$13680, playerContributions!$A$2:$A$13680, averageStartContributions!A108, playerContributions!$O$2:$O$13680, 1)</f>
        <v>8.6956521739130432E-2</v>
      </c>
      <c r="M108">
        <f>AVERAGEIFS(playerContributions!$L$2:$L$13680, playerContributions!$A$2:$A$13680, averageStartContributions!A108, playerContributions!$O$2:$O$13680, 1)</f>
        <v>4.3478260869565216E-2</v>
      </c>
    </row>
    <row r="109" spans="1:13" x14ac:dyDescent="0.2">
      <c r="A109">
        <v>23383</v>
      </c>
      <c r="B109">
        <f>AVERAGEIFS(playerContributions!$P$2:$P$13680, playerContributions!$A$2:$A$13680, averageStartContributions!A109, playerContributions!$O$2:$O$13680, 1)</f>
        <v>0.12469656703327116</v>
      </c>
      <c r="C109">
        <f>COUNTIFS(playerContributions!$A$2:$A$13680,averageStartContributions!A109,playerContributions!$O$2:$O$13680, 1)</f>
        <v>15</v>
      </c>
      <c r="D109">
        <f>AVERAGEIFS(playerContributions!$C$2:$C$13680, playerContributions!$A$2:$A$13680, averageStartContributions!A109, playerContributions!$O$2:$O$13680, 1)</f>
        <v>0.2</v>
      </c>
      <c r="E109">
        <f>AVERAGEIFS(playerContributions!$D$2:$D$13680, playerContributions!$A$2:$A$13680, averageStartContributions!A109, playerContributions!$O$2:$O$13680, 1)</f>
        <v>16.066666666666666</v>
      </c>
      <c r="F109" s="1">
        <f>AVERAGEIFS(playerContributions!$E$2:$E$13680, playerContributions!$A$2:$A$13680, averageStartContributions!A109, playerContributions!$O$2:$O$13680, 1)</f>
        <v>6.9775117519653346E-2</v>
      </c>
      <c r="G109">
        <f>AVERAGEIFS(playerContributions!$F$2:$F$13680, playerContributions!$A$2:$A$13680, averageStartContributions!A109, playerContributions!$O$2:$O$13680, 1)</f>
        <v>10.4</v>
      </c>
      <c r="H109">
        <f>AVERAGEIFS(playerContributions!$G$2:$G$13680, playerContributions!$A$2:$A$13680, averageStartContributions!A109, playerContributions!$O$2:$O$13680, 1)</f>
        <v>0</v>
      </c>
      <c r="I109">
        <f>AVERAGEIFS(playerContributions!$H$2:$H$13680, playerContributions!$A$2:$A$13680, averageStartContributions!A109, playerContributions!$O$2:$O$13680, 1)</f>
        <v>0.33333333333333331</v>
      </c>
      <c r="J109">
        <f>AVERAGEIFS(playerContributions!$I$2:$I$13680, playerContributions!$A$2:$A$13680, averageStartContributions!A109, playerContributions!$O$2:$O$13680, 1)</f>
        <v>0.2</v>
      </c>
      <c r="K109">
        <f>AVERAGEIFS(playerContributions!$J$2:$J$13680, playerContributions!$A$2:$A$13680, averageStartContributions!A109, playerContributions!$O$2:$O$13680, 1)</f>
        <v>0</v>
      </c>
      <c r="L109">
        <f>AVERAGEIFS(playerContributions!$K$2:$K$13680, playerContributions!$A$2:$A$13680, averageStartContributions!A109, playerContributions!$O$2:$O$13680, 1)</f>
        <v>0.4</v>
      </c>
      <c r="M109">
        <f>AVERAGEIFS(playerContributions!$L$2:$L$13680, playerContributions!$A$2:$A$13680, averageStartContributions!A109, playerContributions!$O$2:$O$13680, 1)</f>
        <v>6.6666666666666666E-2</v>
      </c>
    </row>
    <row r="110" spans="1:13" x14ac:dyDescent="0.2">
      <c r="A110">
        <v>19545</v>
      </c>
      <c r="B110">
        <f>AVERAGEIFS(playerContributions!$P$2:$P$13680, playerContributions!$A$2:$A$13680, averageStartContributions!A110, playerContributions!$O$2:$O$13680, 1)</f>
        <v>0.12467799420252999</v>
      </c>
      <c r="C110">
        <f>COUNTIFS(playerContributions!$A$2:$A$13680,averageStartContributions!A110,playerContributions!$O$2:$O$13680, 1)</f>
        <v>30</v>
      </c>
      <c r="D110">
        <f>AVERAGEIFS(playerContributions!$C$2:$C$13680, playerContributions!$A$2:$A$13680, averageStartContributions!A110, playerContributions!$O$2:$O$13680, 1)</f>
        <v>6.6666666666666666E-2</v>
      </c>
      <c r="E110">
        <f>AVERAGEIFS(playerContributions!$D$2:$D$13680, playerContributions!$A$2:$A$13680, averageStartContributions!A110, playerContributions!$O$2:$O$13680, 1)</f>
        <v>11.8</v>
      </c>
      <c r="F110" s="1">
        <f>AVERAGEIFS(playerContributions!$E$2:$E$13680, playerContributions!$A$2:$A$13680, averageStartContributions!A110, playerContributions!$O$2:$O$13680, 1)</f>
        <v>7.1677687747313326E-2</v>
      </c>
      <c r="G110">
        <f>AVERAGEIFS(playerContributions!$F$2:$F$13680, playerContributions!$A$2:$A$13680, averageStartContributions!A110, playerContributions!$O$2:$O$13680, 1)</f>
        <v>0.36666666666666664</v>
      </c>
      <c r="H110">
        <f>AVERAGEIFS(playerContributions!$G$2:$G$13680, playerContributions!$A$2:$A$13680, averageStartContributions!A110, playerContributions!$O$2:$O$13680, 1)</f>
        <v>3.7666666666666666</v>
      </c>
      <c r="I110">
        <f>AVERAGEIFS(playerContributions!$H$2:$H$13680, playerContributions!$A$2:$A$13680, averageStartContributions!A110, playerContributions!$O$2:$O$13680, 1)</f>
        <v>6.6666666666666666E-2</v>
      </c>
      <c r="J110">
        <f>AVERAGEIFS(playerContributions!$I$2:$I$13680, playerContributions!$A$2:$A$13680, averageStartContributions!A110, playerContributions!$O$2:$O$13680, 1)</f>
        <v>3.3333333333333333E-2</v>
      </c>
      <c r="K110">
        <f>AVERAGEIFS(playerContributions!$J$2:$J$13680, playerContributions!$A$2:$A$13680, averageStartContributions!A110, playerContributions!$O$2:$O$13680, 1)</f>
        <v>0</v>
      </c>
      <c r="L110">
        <f>AVERAGEIFS(playerContributions!$K$2:$K$13680, playerContributions!$A$2:$A$13680, averageStartContributions!A110, playerContributions!$O$2:$O$13680, 1)</f>
        <v>0</v>
      </c>
      <c r="M110">
        <f>AVERAGEIFS(playerContributions!$L$2:$L$13680, playerContributions!$A$2:$A$13680, averageStartContributions!A110, playerContributions!$O$2:$O$13680, 1)</f>
        <v>0</v>
      </c>
    </row>
    <row r="111" spans="1:13" x14ac:dyDescent="0.2">
      <c r="A111">
        <v>27586</v>
      </c>
      <c r="B111">
        <f>AVERAGEIFS(playerContributions!$P$2:$P$13680, playerContributions!$A$2:$A$13680, averageStartContributions!A111, playerContributions!$O$2:$O$13680, 1)</f>
        <v>0.12443423369367668</v>
      </c>
      <c r="C111">
        <f>COUNTIFS(playerContributions!$A$2:$A$13680,averageStartContributions!A111,playerContributions!$O$2:$O$13680, 1)</f>
        <v>33</v>
      </c>
      <c r="D111">
        <f>AVERAGEIFS(playerContributions!$C$2:$C$13680, playerContributions!$A$2:$A$13680, averageStartContributions!A111, playerContributions!$O$2:$O$13680, 1)</f>
        <v>0.42424242424242425</v>
      </c>
      <c r="E111">
        <f>AVERAGEIFS(playerContributions!$D$2:$D$13680, playerContributions!$A$2:$A$13680, averageStartContributions!A111, playerContributions!$O$2:$O$13680, 1)</f>
        <v>39.787878787878789</v>
      </c>
      <c r="F111" s="1">
        <f>AVERAGEIFS(playerContributions!$E$2:$E$13680, playerContributions!$A$2:$A$13680, averageStartContributions!A111, playerContributions!$O$2:$O$13680, 1)</f>
        <v>8.4883266498542428E-2</v>
      </c>
      <c r="G111">
        <f>AVERAGEIFS(playerContributions!$F$2:$F$13680, playerContributions!$A$2:$A$13680, averageStartContributions!A111, playerContributions!$O$2:$O$13680, 1)</f>
        <v>1.8181818181818181</v>
      </c>
      <c r="H111">
        <f>AVERAGEIFS(playerContributions!$G$2:$G$13680, playerContributions!$A$2:$A$13680, averageStartContributions!A111, playerContributions!$O$2:$O$13680, 1)</f>
        <v>0</v>
      </c>
      <c r="I111">
        <f>AVERAGEIFS(playerContributions!$H$2:$H$13680, playerContributions!$A$2:$A$13680, averageStartContributions!A111, playerContributions!$O$2:$O$13680, 1)</f>
        <v>1.2727272727272727</v>
      </c>
      <c r="J111">
        <f>AVERAGEIFS(playerContributions!$I$2:$I$13680, playerContributions!$A$2:$A$13680, averageStartContributions!A111, playerContributions!$O$2:$O$13680, 1)</f>
        <v>0.18181818181818182</v>
      </c>
      <c r="K111">
        <f>AVERAGEIFS(playerContributions!$J$2:$J$13680, playerContributions!$A$2:$A$13680, averageStartContributions!A111, playerContributions!$O$2:$O$13680, 1)</f>
        <v>0</v>
      </c>
      <c r="L111">
        <f>AVERAGEIFS(playerContributions!$K$2:$K$13680, playerContributions!$A$2:$A$13680, averageStartContributions!A111, playerContributions!$O$2:$O$13680, 1)</f>
        <v>3.0303030303030304E-2</v>
      </c>
      <c r="M111">
        <f>AVERAGEIFS(playerContributions!$L$2:$L$13680, playerContributions!$A$2:$A$13680, averageStartContributions!A111, playerContributions!$O$2:$O$13680, 1)</f>
        <v>0</v>
      </c>
    </row>
    <row r="112" spans="1:13" x14ac:dyDescent="0.2">
      <c r="A112">
        <v>79554</v>
      </c>
      <c r="B112">
        <f>AVERAGEIFS(playerContributions!$P$2:$P$13680, playerContributions!$A$2:$A$13680, averageStartContributions!A112, playerContributions!$O$2:$O$13680, 1)</f>
        <v>0.12433481805441381</v>
      </c>
      <c r="C112">
        <f>COUNTIFS(playerContributions!$A$2:$A$13680,averageStartContributions!A112,playerContributions!$O$2:$O$13680, 1)</f>
        <v>35</v>
      </c>
      <c r="D112">
        <f>AVERAGEIFS(playerContributions!$C$2:$C$13680, playerContributions!$A$2:$A$13680, averageStartContributions!A112, playerContributions!$O$2:$O$13680, 1)</f>
        <v>0</v>
      </c>
      <c r="E112">
        <f>AVERAGEIFS(playerContributions!$D$2:$D$13680, playerContributions!$A$2:$A$13680, averageStartContributions!A112, playerContributions!$O$2:$O$13680, 1)</f>
        <v>14.514285714285714</v>
      </c>
      <c r="F112" s="1">
        <f>AVERAGEIFS(playerContributions!$E$2:$E$13680, playerContributions!$A$2:$A$13680, averageStartContributions!A112, playerContributions!$O$2:$O$13680, 1)</f>
        <v>4.3591499742711433E-2</v>
      </c>
      <c r="G112">
        <f>AVERAGEIFS(playerContributions!$F$2:$F$13680, playerContributions!$A$2:$A$13680, averageStartContributions!A112, playerContributions!$O$2:$O$13680, 1)</f>
        <v>2.8571428571428571E-2</v>
      </c>
      <c r="H112">
        <f>AVERAGEIFS(playerContributions!$G$2:$G$13680, playerContributions!$A$2:$A$13680, averageStartContributions!A112, playerContributions!$O$2:$O$13680, 1)</f>
        <v>2.1142857142857143</v>
      </c>
      <c r="I112">
        <f>AVERAGEIFS(playerContributions!$H$2:$H$13680, playerContributions!$A$2:$A$13680, averageStartContributions!A112, playerContributions!$O$2:$O$13680, 1)</f>
        <v>0</v>
      </c>
      <c r="J112">
        <f>AVERAGEIFS(playerContributions!$I$2:$I$13680, playerContributions!$A$2:$A$13680, averageStartContributions!A112, playerContributions!$O$2:$O$13680, 1)</f>
        <v>5.7142857142857141E-2</v>
      </c>
      <c r="K112">
        <f>AVERAGEIFS(playerContributions!$J$2:$J$13680, playerContributions!$A$2:$A$13680, averageStartContributions!A112, playerContributions!$O$2:$O$13680, 1)</f>
        <v>0</v>
      </c>
      <c r="L112">
        <f>AVERAGEIFS(playerContributions!$K$2:$K$13680, playerContributions!$A$2:$A$13680, averageStartContributions!A112, playerContributions!$O$2:$O$13680, 1)</f>
        <v>0</v>
      </c>
      <c r="M112">
        <f>AVERAGEIFS(playerContributions!$L$2:$L$13680, playerContributions!$A$2:$A$13680, averageStartContributions!A112, playerContributions!$O$2:$O$13680, 1)</f>
        <v>0</v>
      </c>
    </row>
    <row r="113" spans="1:13" x14ac:dyDescent="0.2">
      <c r="A113">
        <v>14111</v>
      </c>
      <c r="B113">
        <f>AVERAGEIFS(playerContributions!$P$2:$P$13680, playerContributions!$A$2:$A$13680, averageStartContributions!A113, playerContributions!$O$2:$O$13680, 1)</f>
        <v>0.12404187579497503</v>
      </c>
      <c r="C113">
        <f>COUNTIFS(playerContributions!$A$2:$A$13680,averageStartContributions!A113,playerContributions!$O$2:$O$13680, 1)</f>
        <v>35</v>
      </c>
      <c r="D113">
        <f>AVERAGEIFS(playerContributions!$C$2:$C$13680, playerContributions!$A$2:$A$13680, averageStartContributions!A113, playerContributions!$O$2:$O$13680, 1)</f>
        <v>2.8571428571428571E-2</v>
      </c>
      <c r="E113">
        <f>AVERAGEIFS(playerContributions!$D$2:$D$13680, playerContributions!$A$2:$A$13680, averageStartContributions!A113, playerContributions!$O$2:$O$13680, 1)</f>
        <v>14</v>
      </c>
      <c r="F113" s="1">
        <f>AVERAGEIFS(playerContributions!$E$2:$E$13680, playerContributions!$A$2:$A$13680, averageStartContributions!A113, playerContributions!$O$2:$O$13680, 1)</f>
        <v>5.7192199799648562E-2</v>
      </c>
      <c r="G113">
        <f>AVERAGEIFS(playerContributions!$F$2:$F$13680, playerContributions!$A$2:$A$13680, averageStartContributions!A113, playerContributions!$O$2:$O$13680, 1)</f>
        <v>0.2857142857142857</v>
      </c>
      <c r="H113">
        <f>AVERAGEIFS(playerContributions!$G$2:$G$13680, playerContributions!$A$2:$A$13680, averageStartContributions!A113, playerContributions!$O$2:$O$13680, 1)</f>
        <v>3.2571428571428571</v>
      </c>
      <c r="I113">
        <f>AVERAGEIFS(playerContributions!$H$2:$H$13680, playerContributions!$A$2:$A$13680, averageStartContributions!A113, playerContributions!$O$2:$O$13680, 1)</f>
        <v>0</v>
      </c>
      <c r="J113">
        <f>AVERAGEIFS(playerContributions!$I$2:$I$13680, playerContributions!$A$2:$A$13680, averageStartContributions!A113, playerContributions!$O$2:$O$13680, 1)</f>
        <v>5.7142857142857141E-2</v>
      </c>
      <c r="K113">
        <f>AVERAGEIFS(playerContributions!$J$2:$J$13680, playerContributions!$A$2:$A$13680, averageStartContributions!A113, playerContributions!$O$2:$O$13680, 1)</f>
        <v>0</v>
      </c>
      <c r="L113">
        <f>AVERAGEIFS(playerContributions!$K$2:$K$13680, playerContributions!$A$2:$A$13680, averageStartContributions!A113, playerContributions!$O$2:$O$13680, 1)</f>
        <v>0</v>
      </c>
      <c r="M113">
        <f>AVERAGEIFS(playerContributions!$L$2:$L$13680, playerContributions!$A$2:$A$13680, averageStartContributions!A113, playerContributions!$O$2:$O$13680, 1)</f>
        <v>0</v>
      </c>
    </row>
    <row r="114" spans="1:13" x14ac:dyDescent="0.2">
      <c r="A114">
        <v>31826</v>
      </c>
      <c r="B114">
        <f>AVERAGEIFS(playerContributions!$P$2:$P$13680, playerContributions!$A$2:$A$13680, averageStartContributions!A114, playerContributions!$O$2:$O$13680, 1)</f>
        <v>0.12397209348936215</v>
      </c>
      <c r="C114">
        <f>COUNTIFS(playerContributions!$A$2:$A$13680,averageStartContributions!A114,playerContributions!$O$2:$O$13680, 1)</f>
        <v>26</v>
      </c>
      <c r="D114">
        <f>AVERAGEIFS(playerContributions!$C$2:$C$13680, playerContributions!$A$2:$A$13680, averageStartContributions!A114, playerContributions!$O$2:$O$13680, 1)</f>
        <v>1.1923076923076923</v>
      </c>
      <c r="E114">
        <f>AVERAGEIFS(playerContributions!$D$2:$D$13680, playerContributions!$A$2:$A$13680, averageStartContributions!A114, playerContributions!$O$2:$O$13680, 1)</f>
        <v>27.576923076923077</v>
      </c>
      <c r="F114" s="1">
        <f>AVERAGEIFS(playerContributions!$E$2:$E$13680, playerContributions!$A$2:$A$13680, averageStartContributions!A114, playerContributions!$O$2:$O$13680, 1)</f>
        <v>9.9727299757103857E-2</v>
      </c>
      <c r="G114">
        <f>AVERAGEIFS(playerContributions!$F$2:$F$13680, playerContributions!$A$2:$A$13680, averageStartContributions!A114, playerContributions!$O$2:$O$13680, 1)</f>
        <v>0.76923076923076927</v>
      </c>
      <c r="H114">
        <f>AVERAGEIFS(playerContributions!$G$2:$G$13680, playerContributions!$A$2:$A$13680, averageStartContributions!A114, playerContributions!$O$2:$O$13680, 1)</f>
        <v>0</v>
      </c>
      <c r="I114">
        <f>AVERAGEIFS(playerContributions!$H$2:$H$13680, playerContributions!$A$2:$A$13680, averageStartContributions!A114, playerContributions!$O$2:$O$13680, 1)</f>
        <v>2.0769230769230771</v>
      </c>
      <c r="J114">
        <f>AVERAGEIFS(playerContributions!$I$2:$I$13680, playerContributions!$A$2:$A$13680, averageStartContributions!A114, playerContributions!$O$2:$O$13680, 1)</f>
        <v>0.11538461538461539</v>
      </c>
      <c r="K114">
        <f>AVERAGEIFS(playerContributions!$J$2:$J$13680, playerContributions!$A$2:$A$13680, averageStartContributions!A114, playerContributions!$O$2:$O$13680, 1)</f>
        <v>0</v>
      </c>
      <c r="L114">
        <f>AVERAGEIFS(playerContributions!$K$2:$K$13680, playerContributions!$A$2:$A$13680, averageStartContributions!A114, playerContributions!$O$2:$O$13680, 1)</f>
        <v>0.15384615384615385</v>
      </c>
      <c r="M114">
        <f>AVERAGEIFS(playerContributions!$L$2:$L$13680, playerContributions!$A$2:$A$13680, averageStartContributions!A114, playerContributions!$O$2:$O$13680, 1)</f>
        <v>0.11538461538461539</v>
      </c>
    </row>
    <row r="115" spans="1:13" x14ac:dyDescent="0.2">
      <c r="A115">
        <v>21682</v>
      </c>
      <c r="B115">
        <f>AVERAGEIFS(playerContributions!$P$2:$P$13680, playerContributions!$A$2:$A$13680, averageStartContributions!A115, playerContributions!$O$2:$O$13680, 1)</f>
        <v>0.12382905392432401</v>
      </c>
      <c r="C115">
        <f>COUNTIFS(playerContributions!$A$2:$A$13680,averageStartContributions!A115,playerContributions!$O$2:$O$13680, 1)</f>
        <v>9</v>
      </c>
      <c r="D115">
        <f>AVERAGEIFS(playerContributions!$C$2:$C$13680, playerContributions!$A$2:$A$13680, averageStartContributions!A115, playerContributions!$O$2:$O$13680, 1)</f>
        <v>0.1111111111111111</v>
      </c>
      <c r="E115">
        <f>AVERAGEIFS(playerContributions!$D$2:$D$13680, playerContributions!$A$2:$A$13680, averageStartContributions!A115, playerContributions!$O$2:$O$13680, 1)</f>
        <v>11.111111111111111</v>
      </c>
      <c r="F115" s="1">
        <f>AVERAGEIFS(playerContributions!$E$2:$E$13680, playerContributions!$A$2:$A$13680, averageStartContributions!A115, playerContributions!$O$2:$O$13680, 1)</f>
        <v>7.3473254769477789E-2</v>
      </c>
      <c r="G115">
        <f>AVERAGEIFS(playerContributions!$F$2:$F$13680, playerContributions!$A$2:$A$13680, averageStartContributions!A115, playerContributions!$O$2:$O$13680, 1)</f>
        <v>0.1111111111111111</v>
      </c>
      <c r="H115">
        <f>AVERAGEIFS(playerContributions!$G$2:$G$13680, playerContributions!$A$2:$A$13680, averageStartContributions!A115, playerContributions!$O$2:$O$13680, 1)</f>
        <v>4.5555555555555554</v>
      </c>
      <c r="I115">
        <f>AVERAGEIFS(playerContributions!$H$2:$H$13680, playerContributions!$A$2:$A$13680, averageStartContributions!A115, playerContributions!$O$2:$O$13680, 1)</f>
        <v>0</v>
      </c>
      <c r="J115">
        <f>AVERAGEIFS(playerContributions!$I$2:$I$13680, playerContributions!$A$2:$A$13680, averageStartContributions!A115, playerContributions!$O$2:$O$13680, 1)</f>
        <v>0</v>
      </c>
      <c r="K115">
        <f>AVERAGEIFS(playerContributions!$J$2:$J$13680, playerContributions!$A$2:$A$13680, averageStartContributions!A115, playerContributions!$O$2:$O$13680, 1)</f>
        <v>0</v>
      </c>
      <c r="L115">
        <f>AVERAGEIFS(playerContributions!$K$2:$K$13680, playerContributions!$A$2:$A$13680, averageStartContributions!A115, playerContributions!$O$2:$O$13680, 1)</f>
        <v>0</v>
      </c>
      <c r="M115">
        <f>AVERAGEIFS(playerContributions!$L$2:$L$13680, playerContributions!$A$2:$A$13680, averageStartContributions!A115, playerContributions!$O$2:$O$13680, 1)</f>
        <v>0</v>
      </c>
    </row>
    <row r="116" spans="1:13" x14ac:dyDescent="0.2">
      <c r="A116">
        <v>8327</v>
      </c>
      <c r="B116">
        <f>AVERAGEIFS(playerContributions!$P$2:$P$13680, playerContributions!$A$2:$A$13680, averageStartContributions!A116, playerContributions!$O$2:$O$13680, 1)</f>
        <v>0.12379442639218841</v>
      </c>
      <c r="C116">
        <f>COUNTIFS(playerContributions!$A$2:$A$13680,averageStartContributions!A116,playerContributions!$O$2:$O$13680, 1)</f>
        <v>17</v>
      </c>
      <c r="D116">
        <f>AVERAGEIFS(playerContributions!$C$2:$C$13680, playerContributions!$A$2:$A$13680, averageStartContributions!A116, playerContributions!$O$2:$O$13680, 1)</f>
        <v>0.70588235294117652</v>
      </c>
      <c r="E116">
        <f>AVERAGEIFS(playerContributions!$D$2:$D$13680, playerContributions!$A$2:$A$13680, averageStartContributions!A116, playerContributions!$O$2:$O$13680, 1)</f>
        <v>31.705882352941178</v>
      </c>
      <c r="F116" s="1">
        <f>AVERAGEIFS(playerContributions!$E$2:$E$13680, playerContributions!$A$2:$A$13680, averageStartContributions!A116, playerContributions!$O$2:$O$13680, 1)</f>
        <v>0.11057413751068237</v>
      </c>
      <c r="G116">
        <f>AVERAGEIFS(playerContributions!$F$2:$F$13680, playerContributions!$A$2:$A$13680, averageStartContributions!A116, playerContributions!$O$2:$O$13680, 1)</f>
        <v>1.7647058823529411</v>
      </c>
      <c r="H116">
        <f>AVERAGEIFS(playerContributions!$G$2:$G$13680, playerContributions!$A$2:$A$13680, averageStartContributions!A116, playerContributions!$O$2:$O$13680, 1)</f>
        <v>0</v>
      </c>
      <c r="I116">
        <f>AVERAGEIFS(playerContributions!$H$2:$H$13680, playerContributions!$A$2:$A$13680, averageStartContributions!A116, playerContributions!$O$2:$O$13680, 1)</f>
        <v>1.1176470588235294</v>
      </c>
      <c r="J116">
        <f>AVERAGEIFS(playerContributions!$I$2:$I$13680, playerContributions!$A$2:$A$13680, averageStartContributions!A116, playerContributions!$O$2:$O$13680, 1)</f>
        <v>0.29411764705882354</v>
      </c>
      <c r="K116">
        <f>AVERAGEIFS(playerContributions!$J$2:$J$13680, playerContributions!$A$2:$A$13680, averageStartContributions!A116, playerContributions!$O$2:$O$13680, 1)</f>
        <v>0</v>
      </c>
      <c r="L116">
        <f>AVERAGEIFS(playerContributions!$K$2:$K$13680, playerContributions!$A$2:$A$13680, averageStartContributions!A116, playerContributions!$O$2:$O$13680, 1)</f>
        <v>5.8823529411764705E-2</v>
      </c>
      <c r="M116">
        <f>AVERAGEIFS(playerContributions!$L$2:$L$13680, playerContributions!$A$2:$A$13680, averageStartContributions!A116, playerContributions!$O$2:$O$13680, 1)</f>
        <v>0.17647058823529413</v>
      </c>
    </row>
    <row r="117" spans="1:13" x14ac:dyDescent="0.2">
      <c r="A117">
        <v>316077</v>
      </c>
      <c r="B117">
        <f>AVERAGEIFS(playerContributions!$P$2:$P$13680, playerContributions!$A$2:$A$13680, averageStartContributions!A117, playerContributions!$O$2:$O$13680, 1)</f>
        <v>0.12348630514281617</v>
      </c>
      <c r="C117">
        <f>COUNTIFS(playerContributions!$A$2:$A$13680,averageStartContributions!A117,playerContributions!$O$2:$O$13680, 1)</f>
        <v>18</v>
      </c>
      <c r="D117">
        <f>AVERAGEIFS(playerContributions!$C$2:$C$13680, playerContributions!$A$2:$A$13680, averageStartContributions!A117, playerContributions!$O$2:$O$13680, 1)</f>
        <v>0.66666666666666663</v>
      </c>
      <c r="E117">
        <f>AVERAGEIFS(playerContributions!$D$2:$D$13680, playerContributions!$A$2:$A$13680, averageStartContributions!A117, playerContributions!$O$2:$O$13680, 1)</f>
        <v>31.166666666666668</v>
      </c>
      <c r="F117" s="1">
        <f>AVERAGEIFS(playerContributions!$E$2:$E$13680, playerContributions!$A$2:$A$13680, averageStartContributions!A117, playerContributions!$O$2:$O$13680, 1)</f>
        <v>7.492725793522223E-2</v>
      </c>
      <c r="G117">
        <f>AVERAGEIFS(playerContributions!$F$2:$F$13680, playerContributions!$A$2:$A$13680, averageStartContributions!A117, playerContributions!$O$2:$O$13680, 1)</f>
        <v>0.5</v>
      </c>
      <c r="H117">
        <f>AVERAGEIFS(playerContributions!$G$2:$G$13680, playerContributions!$A$2:$A$13680, averageStartContributions!A117, playerContributions!$O$2:$O$13680, 1)</f>
        <v>0</v>
      </c>
      <c r="I117">
        <f>AVERAGEIFS(playerContributions!$H$2:$H$13680, playerContributions!$A$2:$A$13680, averageStartContributions!A117, playerContributions!$O$2:$O$13680, 1)</f>
        <v>1.7222222222222223</v>
      </c>
      <c r="J117">
        <f>AVERAGEIFS(playerContributions!$I$2:$I$13680, playerContributions!$A$2:$A$13680, averageStartContributions!A117, playerContributions!$O$2:$O$13680, 1)</f>
        <v>0.1111111111111111</v>
      </c>
      <c r="K117">
        <f>AVERAGEIFS(playerContributions!$J$2:$J$13680, playerContributions!$A$2:$A$13680, averageStartContributions!A117, playerContributions!$O$2:$O$13680, 1)</f>
        <v>0</v>
      </c>
      <c r="L117">
        <f>AVERAGEIFS(playerContributions!$K$2:$K$13680, playerContributions!$A$2:$A$13680, averageStartContributions!A117, playerContributions!$O$2:$O$13680, 1)</f>
        <v>0.1111111111111111</v>
      </c>
      <c r="M117">
        <f>AVERAGEIFS(playerContributions!$L$2:$L$13680, playerContributions!$A$2:$A$13680, averageStartContributions!A117, playerContributions!$O$2:$O$13680, 1)</f>
        <v>0.16666666666666666</v>
      </c>
    </row>
    <row r="118" spans="1:13" x14ac:dyDescent="0.2">
      <c r="A118">
        <v>38772</v>
      </c>
      <c r="B118">
        <f>AVERAGEIFS(playerContributions!$P$2:$P$13680, playerContributions!$A$2:$A$13680, averageStartContributions!A118, playerContributions!$O$2:$O$13680, 1)</f>
        <v>0.12313731225995135</v>
      </c>
      <c r="C118">
        <f>COUNTIFS(playerContributions!$A$2:$A$13680,averageStartContributions!A118,playerContributions!$O$2:$O$13680, 1)</f>
        <v>18</v>
      </c>
      <c r="D118">
        <f>AVERAGEIFS(playerContributions!$C$2:$C$13680, playerContributions!$A$2:$A$13680, averageStartContributions!A118, playerContributions!$O$2:$O$13680, 1)</f>
        <v>1.4444444444444444</v>
      </c>
      <c r="E118">
        <f>AVERAGEIFS(playerContributions!$D$2:$D$13680, playerContributions!$A$2:$A$13680, averageStartContributions!A118, playerContributions!$O$2:$O$13680, 1)</f>
        <v>32.5</v>
      </c>
      <c r="F118" s="1">
        <f>AVERAGEIFS(playerContributions!$E$2:$E$13680, playerContributions!$A$2:$A$13680, averageStartContributions!A118, playerContributions!$O$2:$O$13680, 1)</f>
        <v>0.10742756996988889</v>
      </c>
      <c r="G118">
        <f>AVERAGEIFS(playerContributions!$F$2:$F$13680, playerContributions!$A$2:$A$13680, averageStartContributions!A118, playerContributions!$O$2:$O$13680, 1)</f>
        <v>3.0555555555555554</v>
      </c>
      <c r="H118">
        <f>AVERAGEIFS(playerContributions!$G$2:$G$13680, playerContributions!$A$2:$A$13680, averageStartContributions!A118, playerContributions!$O$2:$O$13680, 1)</f>
        <v>0</v>
      </c>
      <c r="I118">
        <f>AVERAGEIFS(playerContributions!$H$2:$H$13680, playerContributions!$A$2:$A$13680, averageStartContributions!A118, playerContributions!$O$2:$O$13680, 1)</f>
        <v>2.6666666666666665</v>
      </c>
      <c r="J118">
        <f>AVERAGEIFS(playerContributions!$I$2:$I$13680, playerContributions!$A$2:$A$13680, averageStartContributions!A118, playerContributions!$O$2:$O$13680, 1)</f>
        <v>5.5555555555555552E-2</v>
      </c>
      <c r="K118">
        <f>AVERAGEIFS(playerContributions!$J$2:$J$13680, playerContributions!$A$2:$A$13680, averageStartContributions!A118, playerContributions!$O$2:$O$13680, 1)</f>
        <v>0</v>
      </c>
      <c r="L118">
        <f>AVERAGEIFS(playerContributions!$K$2:$K$13680, playerContributions!$A$2:$A$13680, averageStartContributions!A118, playerContributions!$O$2:$O$13680, 1)</f>
        <v>0</v>
      </c>
      <c r="M118">
        <f>AVERAGEIFS(playerContributions!$L$2:$L$13680, playerContributions!$A$2:$A$13680, averageStartContributions!A118, playerContributions!$O$2:$O$13680, 1)</f>
        <v>5.5555555555555552E-2</v>
      </c>
    </row>
    <row r="119" spans="1:13" x14ac:dyDescent="0.2">
      <c r="A119">
        <v>85059</v>
      </c>
      <c r="B119">
        <f>AVERAGEIFS(playerContributions!$P$2:$P$13680, playerContributions!$A$2:$A$13680, averageStartContributions!A119, playerContributions!$O$2:$O$13680, 1)</f>
        <v>0.12300245049931181</v>
      </c>
      <c r="C119">
        <f>COUNTIFS(playerContributions!$A$2:$A$13680,averageStartContributions!A119,playerContributions!$O$2:$O$13680, 1)</f>
        <v>34</v>
      </c>
      <c r="D119">
        <f>AVERAGEIFS(playerContributions!$C$2:$C$13680, playerContributions!$A$2:$A$13680, averageStartContributions!A119, playerContributions!$O$2:$O$13680, 1)</f>
        <v>4.0882352941176467</v>
      </c>
      <c r="E119">
        <f>AVERAGEIFS(playerContributions!$D$2:$D$13680, playerContributions!$A$2:$A$13680, averageStartContributions!A119, playerContributions!$O$2:$O$13680, 1)</f>
        <v>16.058823529411764</v>
      </c>
      <c r="F119" s="1">
        <f>AVERAGEIFS(playerContributions!$E$2:$E$13680, playerContributions!$A$2:$A$13680, averageStartContributions!A119, playerContributions!$O$2:$O$13680, 1)</f>
        <v>9.1057008021632344E-2</v>
      </c>
      <c r="G119">
        <f>AVERAGEIFS(playerContributions!$F$2:$F$13680, playerContributions!$A$2:$A$13680, averageStartContributions!A119, playerContributions!$O$2:$O$13680, 1)</f>
        <v>0.38235294117647056</v>
      </c>
      <c r="H119">
        <f>AVERAGEIFS(playerContributions!$G$2:$G$13680, playerContributions!$A$2:$A$13680, averageStartContributions!A119, playerContributions!$O$2:$O$13680, 1)</f>
        <v>0</v>
      </c>
      <c r="I119">
        <f>AVERAGEIFS(playerContributions!$H$2:$H$13680, playerContributions!$A$2:$A$13680, averageStartContributions!A119, playerContributions!$O$2:$O$13680, 1)</f>
        <v>2.2058823529411766</v>
      </c>
      <c r="J119">
        <f>AVERAGEIFS(playerContributions!$I$2:$I$13680, playerContributions!$A$2:$A$13680, averageStartContributions!A119, playerContributions!$O$2:$O$13680, 1)</f>
        <v>0.23529411764705882</v>
      </c>
      <c r="K119">
        <f>AVERAGEIFS(playerContributions!$J$2:$J$13680, playerContributions!$A$2:$A$13680, averageStartContributions!A119, playerContributions!$O$2:$O$13680, 1)</f>
        <v>0</v>
      </c>
      <c r="L119">
        <f>AVERAGEIFS(playerContributions!$K$2:$K$13680, playerContributions!$A$2:$A$13680, averageStartContributions!A119, playerContributions!$O$2:$O$13680, 1)</f>
        <v>0.20588235294117646</v>
      </c>
      <c r="M119">
        <f>AVERAGEIFS(playerContributions!$L$2:$L$13680, playerContributions!$A$2:$A$13680, averageStartContributions!A119, playerContributions!$O$2:$O$13680, 1)</f>
        <v>0.26470588235294118</v>
      </c>
    </row>
    <row r="120" spans="1:13" x14ac:dyDescent="0.2">
      <c r="A120">
        <v>122366</v>
      </c>
      <c r="B120">
        <f>AVERAGEIFS(playerContributions!$P$2:$P$13680, playerContributions!$A$2:$A$13680, averageStartContributions!A120, playerContributions!$O$2:$O$13680, 1)</f>
        <v>0.12290424083718533</v>
      </c>
      <c r="C120">
        <f>COUNTIFS(playerContributions!$A$2:$A$13680,averageStartContributions!A120,playerContributions!$O$2:$O$13680, 1)</f>
        <v>18</v>
      </c>
      <c r="D120">
        <f>AVERAGEIFS(playerContributions!$C$2:$C$13680, playerContributions!$A$2:$A$13680, averageStartContributions!A120, playerContributions!$O$2:$O$13680, 1)</f>
        <v>2.2222222222222223</v>
      </c>
      <c r="E120">
        <f>AVERAGEIFS(playerContributions!$D$2:$D$13680, playerContributions!$A$2:$A$13680, averageStartContributions!A120, playerContributions!$O$2:$O$13680, 1)</f>
        <v>24.222222222222221</v>
      </c>
      <c r="F120" s="1">
        <f>AVERAGEIFS(playerContributions!$E$2:$E$13680, playerContributions!$A$2:$A$13680, averageStartContributions!A120, playerContributions!$O$2:$O$13680, 1)</f>
        <v>7.0829489356250011E-2</v>
      </c>
      <c r="G120">
        <f>AVERAGEIFS(playerContributions!$F$2:$F$13680, playerContributions!$A$2:$A$13680, averageStartContributions!A120, playerContributions!$O$2:$O$13680, 1)</f>
        <v>1.0555555555555556</v>
      </c>
      <c r="H120">
        <f>AVERAGEIFS(playerContributions!$G$2:$G$13680, playerContributions!$A$2:$A$13680, averageStartContributions!A120, playerContributions!$O$2:$O$13680, 1)</f>
        <v>0</v>
      </c>
      <c r="I120">
        <f>AVERAGEIFS(playerContributions!$H$2:$H$13680, playerContributions!$A$2:$A$13680, averageStartContributions!A120, playerContributions!$O$2:$O$13680, 1)</f>
        <v>0.88888888888888884</v>
      </c>
      <c r="J120">
        <f>AVERAGEIFS(playerContributions!$I$2:$I$13680, playerContributions!$A$2:$A$13680, averageStartContributions!A120, playerContributions!$O$2:$O$13680, 1)</f>
        <v>5.5555555555555552E-2</v>
      </c>
      <c r="K120">
        <f>AVERAGEIFS(playerContributions!$J$2:$J$13680, playerContributions!$A$2:$A$13680, averageStartContributions!A120, playerContributions!$O$2:$O$13680, 1)</f>
        <v>0</v>
      </c>
      <c r="L120">
        <f>AVERAGEIFS(playerContributions!$K$2:$K$13680, playerContributions!$A$2:$A$13680, averageStartContributions!A120, playerContributions!$O$2:$O$13680, 1)</f>
        <v>0.16666666666666666</v>
      </c>
      <c r="M120">
        <f>AVERAGEIFS(playerContributions!$L$2:$L$13680, playerContributions!$A$2:$A$13680, averageStartContributions!A120, playerContributions!$O$2:$O$13680, 1)</f>
        <v>0.33333333333333331</v>
      </c>
    </row>
    <row r="121" spans="1:13" x14ac:dyDescent="0.2">
      <c r="A121">
        <v>14260</v>
      </c>
      <c r="B121">
        <f>AVERAGEIFS(playerContributions!$P$2:$P$13680, playerContributions!$A$2:$A$13680, averageStartContributions!A121, playerContributions!$O$2:$O$13680, 1)</f>
        <v>0.12278261910664087</v>
      </c>
      <c r="C121">
        <f>COUNTIFS(playerContributions!$A$2:$A$13680,averageStartContributions!A121,playerContributions!$O$2:$O$13680, 1)</f>
        <v>25</v>
      </c>
      <c r="D121">
        <f>AVERAGEIFS(playerContributions!$C$2:$C$13680, playerContributions!$A$2:$A$13680, averageStartContributions!A121, playerContributions!$O$2:$O$13680, 1)</f>
        <v>2.68</v>
      </c>
      <c r="E121">
        <f>AVERAGEIFS(playerContributions!$D$2:$D$13680, playerContributions!$A$2:$A$13680, averageStartContributions!A121, playerContributions!$O$2:$O$13680, 1)</f>
        <v>23.52</v>
      </c>
      <c r="F121" s="1">
        <f>AVERAGEIFS(playerContributions!$E$2:$E$13680, playerContributions!$A$2:$A$13680, averageStartContributions!A121, playerContributions!$O$2:$O$13680, 1)</f>
        <v>6.0921332778603988E-2</v>
      </c>
      <c r="G121">
        <f>AVERAGEIFS(playerContributions!$F$2:$F$13680, playerContributions!$A$2:$A$13680, averageStartContributions!A121, playerContributions!$O$2:$O$13680, 1)</f>
        <v>0.28000000000000003</v>
      </c>
      <c r="H121">
        <f>AVERAGEIFS(playerContributions!$G$2:$G$13680, playerContributions!$A$2:$A$13680, averageStartContributions!A121, playerContributions!$O$2:$O$13680, 1)</f>
        <v>0</v>
      </c>
      <c r="I121">
        <f>AVERAGEIFS(playerContributions!$H$2:$H$13680, playerContributions!$A$2:$A$13680, averageStartContributions!A121, playerContributions!$O$2:$O$13680, 1)</f>
        <v>0.64</v>
      </c>
      <c r="J121">
        <f>AVERAGEIFS(playerContributions!$I$2:$I$13680, playerContributions!$A$2:$A$13680, averageStartContributions!A121, playerContributions!$O$2:$O$13680, 1)</f>
        <v>0.12</v>
      </c>
      <c r="K121">
        <f>AVERAGEIFS(playerContributions!$J$2:$J$13680, playerContributions!$A$2:$A$13680, averageStartContributions!A121, playerContributions!$O$2:$O$13680, 1)</f>
        <v>0.04</v>
      </c>
      <c r="L121">
        <f>AVERAGEIFS(playerContributions!$K$2:$K$13680, playerContributions!$A$2:$A$13680, averageStartContributions!A121, playerContributions!$O$2:$O$13680, 1)</f>
        <v>0.76</v>
      </c>
      <c r="M121">
        <f>AVERAGEIFS(playerContributions!$L$2:$L$13680, playerContributions!$A$2:$A$13680, averageStartContributions!A121, playerContributions!$O$2:$O$13680, 1)</f>
        <v>0.12</v>
      </c>
    </row>
    <row r="122" spans="1:13" x14ac:dyDescent="0.2">
      <c r="A122">
        <v>30635</v>
      </c>
      <c r="B122">
        <f>AVERAGEIFS(playerContributions!$P$2:$P$13680, playerContributions!$A$2:$A$13680, averageStartContributions!A122, playerContributions!$O$2:$O$13680, 1)</f>
        <v>0.12277424844704356</v>
      </c>
      <c r="C122">
        <f>COUNTIFS(playerContributions!$A$2:$A$13680,averageStartContributions!A122,playerContributions!$O$2:$O$13680, 1)</f>
        <v>1</v>
      </c>
      <c r="D122">
        <f>AVERAGEIFS(playerContributions!$C$2:$C$13680, playerContributions!$A$2:$A$13680, averageStartContributions!A122, playerContributions!$O$2:$O$13680, 1)</f>
        <v>0</v>
      </c>
      <c r="E122">
        <f>AVERAGEIFS(playerContributions!$D$2:$D$13680, playerContributions!$A$2:$A$13680, averageStartContributions!A122, playerContributions!$O$2:$O$13680, 1)</f>
        <v>47</v>
      </c>
      <c r="F122" s="1">
        <f>AVERAGEIFS(playerContributions!$E$2:$E$13680, playerContributions!$A$2:$A$13680, averageStartContributions!A122, playerContributions!$O$2:$O$13680, 1)</f>
        <v>8.5137085137099999E-2</v>
      </c>
      <c r="G122">
        <f>AVERAGEIFS(playerContributions!$F$2:$F$13680, playerContributions!$A$2:$A$13680, averageStartContributions!A122, playerContributions!$O$2:$O$13680, 1)</f>
        <v>2</v>
      </c>
      <c r="H122">
        <f>AVERAGEIFS(playerContributions!$G$2:$G$13680, playerContributions!$A$2:$A$13680, averageStartContributions!A122, playerContributions!$O$2:$O$13680, 1)</f>
        <v>0</v>
      </c>
      <c r="I122">
        <f>AVERAGEIFS(playerContributions!$H$2:$H$13680, playerContributions!$A$2:$A$13680, averageStartContributions!A122, playerContributions!$O$2:$O$13680, 1)</f>
        <v>1</v>
      </c>
      <c r="J122">
        <f>AVERAGEIFS(playerContributions!$I$2:$I$13680, playerContributions!$A$2:$A$13680, averageStartContributions!A122, playerContributions!$O$2:$O$13680, 1)</f>
        <v>0</v>
      </c>
      <c r="K122">
        <f>AVERAGEIFS(playerContributions!$J$2:$J$13680, playerContributions!$A$2:$A$13680, averageStartContributions!A122, playerContributions!$O$2:$O$13680, 1)</f>
        <v>0</v>
      </c>
      <c r="L122">
        <f>AVERAGEIFS(playerContributions!$K$2:$K$13680, playerContributions!$A$2:$A$13680, averageStartContributions!A122, playerContributions!$O$2:$O$13680, 1)</f>
        <v>0</v>
      </c>
      <c r="M122">
        <f>AVERAGEIFS(playerContributions!$L$2:$L$13680, playerContributions!$A$2:$A$13680, averageStartContributions!A122, playerContributions!$O$2:$O$13680, 1)</f>
        <v>0</v>
      </c>
    </row>
    <row r="123" spans="1:13" x14ac:dyDescent="0.2">
      <c r="A123">
        <v>125209</v>
      </c>
      <c r="B123">
        <f>AVERAGEIFS(playerContributions!$P$2:$P$13680, playerContributions!$A$2:$A$13680, averageStartContributions!A123, playerContributions!$O$2:$O$13680, 1)</f>
        <v>0.12250551973762626</v>
      </c>
      <c r="C123">
        <f>COUNTIFS(playerContributions!$A$2:$A$13680,averageStartContributions!A123,playerContributions!$O$2:$O$13680, 1)</f>
        <v>8</v>
      </c>
      <c r="D123">
        <f>AVERAGEIFS(playerContributions!$C$2:$C$13680, playerContributions!$A$2:$A$13680, averageStartContributions!A123, playerContributions!$O$2:$O$13680, 1)</f>
        <v>0.375</v>
      </c>
      <c r="E123">
        <f>AVERAGEIFS(playerContributions!$D$2:$D$13680, playerContributions!$A$2:$A$13680, averageStartContributions!A123, playerContributions!$O$2:$O$13680, 1)</f>
        <v>60.25</v>
      </c>
      <c r="F123" s="1">
        <f>AVERAGEIFS(playerContributions!$E$2:$E$13680, playerContributions!$A$2:$A$13680, averageStartContributions!A123, playerContributions!$O$2:$O$13680, 1)</f>
        <v>9.3544936046024998E-2</v>
      </c>
      <c r="G123">
        <f>AVERAGEIFS(playerContributions!$F$2:$F$13680, playerContributions!$A$2:$A$13680, averageStartContributions!A123, playerContributions!$O$2:$O$13680, 1)</f>
        <v>0.5</v>
      </c>
      <c r="H123">
        <f>AVERAGEIFS(playerContributions!$G$2:$G$13680, playerContributions!$A$2:$A$13680, averageStartContributions!A123, playerContributions!$O$2:$O$13680, 1)</f>
        <v>0</v>
      </c>
      <c r="I123">
        <f>AVERAGEIFS(playerContributions!$H$2:$H$13680, playerContributions!$A$2:$A$13680, averageStartContributions!A123, playerContributions!$O$2:$O$13680, 1)</f>
        <v>2</v>
      </c>
      <c r="J123">
        <f>AVERAGEIFS(playerContributions!$I$2:$I$13680, playerContributions!$A$2:$A$13680, averageStartContributions!A123, playerContributions!$O$2:$O$13680, 1)</f>
        <v>0</v>
      </c>
      <c r="K123">
        <f>AVERAGEIFS(playerContributions!$J$2:$J$13680, playerContributions!$A$2:$A$13680, averageStartContributions!A123, playerContributions!$O$2:$O$13680, 1)</f>
        <v>0</v>
      </c>
      <c r="L123">
        <f>AVERAGEIFS(playerContributions!$K$2:$K$13680, playerContributions!$A$2:$A$13680, averageStartContributions!A123, playerContributions!$O$2:$O$13680, 1)</f>
        <v>0</v>
      </c>
      <c r="M123">
        <f>AVERAGEIFS(playerContributions!$L$2:$L$13680, playerContributions!$A$2:$A$13680, averageStartContributions!A123, playerContributions!$O$2:$O$13680, 1)</f>
        <v>0</v>
      </c>
    </row>
    <row r="124" spans="1:13" x14ac:dyDescent="0.2">
      <c r="A124">
        <v>84146</v>
      </c>
      <c r="B124">
        <f>AVERAGEIFS(playerContributions!$P$2:$P$13680, playerContributions!$A$2:$A$13680, averageStartContributions!A124, playerContributions!$O$2:$O$13680, 1)</f>
        <v>0.12173426111382042</v>
      </c>
      <c r="C124">
        <f>COUNTIFS(playerContributions!$A$2:$A$13680,averageStartContributions!A124,playerContributions!$O$2:$O$13680, 1)</f>
        <v>16</v>
      </c>
      <c r="D124">
        <f>AVERAGEIFS(playerContributions!$C$2:$C$13680, playerContributions!$A$2:$A$13680, averageStartContributions!A124, playerContributions!$O$2:$O$13680, 1)</f>
        <v>2.75</v>
      </c>
      <c r="E124">
        <f>AVERAGEIFS(playerContributions!$D$2:$D$13680, playerContributions!$A$2:$A$13680, averageStartContributions!A124, playerContributions!$O$2:$O$13680, 1)</f>
        <v>29.8125</v>
      </c>
      <c r="F124" s="1">
        <f>AVERAGEIFS(playerContributions!$E$2:$E$13680, playerContributions!$A$2:$A$13680, averageStartContributions!A124, playerContributions!$O$2:$O$13680, 1)</f>
        <v>8.0073638138500006E-2</v>
      </c>
      <c r="G124">
        <f>AVERAGEIFS(playerContributions!$F$2:$F$13680, playerContributions!$A$2:$A$13680, averageStartContributions!A124, playerContributions!$O$2:$O$13680, 1)</f>
        <v>0.8125</v>
      </c>
      <c r="H124">
        <f>AVERAGEIFS(playerContributions!$G$2:$G$13680, playerContributions!$A$2:$A$13680, averageStartContributions!A124, playerContributions!$O$2:$O$13680, 1)</f>
        <v>0</v>
      </c>
      <c r="I124">
        <f>AVERAGEIFS(playerContributions!$H$2:$H$13680, playerContributions!$A$2:$A$13680, averageStartContributions!A124, playerContributions!$O$2:$O$13680, 1)</f>
        <v>1.75</v>
      </c>
      <c r="J124">
        <f>AVERAGEIFS(playerContributions!$I$2:$I$13680, playerContributions!$A$2:$A$13680, averageStartContributions!A124, playerContributions!$O$2:$O$13680, 1)</f>
        <v>6.25E-2</v>
      </c>
      <c r="K124">
        <f>AVERAGEIFS(playerContributions!$J$2:$J$13680, playerContributions!$A$2:$A$13680, averageStartContributions!A124, playerContributions!$O$2:$O$13680, 1)</f>
        <v>0</v>
      </c>
      <c r="L124">
        <f>AVERAGEIFS(playerContributions!$K$2:$K$13680, playerContributions!$A$2:$A$13680, averageStartContributions!A124, playerContributions!$O$2:$O$13680, 1)</f>
        <v>6.25E-2</v>
      </c>
      <c r="M124">
        <f>AVERAGEIFS(playerContributions!$L$2:$L$13680, playerContributions!$A$2:$A$13680, averageStartContributions!A124, playerContributions!$O$2:$O$13680, 1)</f>
        <v>0.3125</v>
      </c>
    </row>
    <row r="125" spans="1:13" x14ac:dyDescent="0.2">
      <c r="A125">
        <v>22846</v>
      </c>
      <c r="B125">
        <f>AVERAGEIFS(playerContributions!$P$2:$P$13680, playerContributions!$A$2:$A$13680, averageStartContributions!A125, playerContributions!$O$2:$O$13680, 1)</f>
        <v>0.12148360766196886</v>
      </c>
      <c r="C125">
        <f>COUNTIFS(playerContributions!$A$2:$A$13680,averageStartContributions!A125,playerContributions!$O$2:$O$13680, 1)</f>
        <v>28</v>
      </c>
      <c r="D125">
        <f>AVERAGEIFS(playerContributions!$C$2:$C$13680, playerContributions!$A$2:$A$13680, averageStartContributions!A125, playerContributions!$O$2:$O$13680, 1)</f>
        <v>0.5</v>
      </c>
      <c r="E125">
        <f>AVERAGEIFS(playerContributions!$D$2:$D$13680, playerContributions!$A$2:$A$13680, averageStartContributions!A125, playerContributions!$O$2:$O$13680, 1)</f>
        <v>38.928571428571431</v>
      </c>
      <c r="F125" s="1">
        <f>AVERAGEIFS(playerContributions!$E$2:$E$13680, playerContributions!$A$2:$A$13680, averageStartContributions!A125, playerContributions!$O$2:$O$13680, 1)</f>
        <v>0.10756555133756072</v>
      </c>
      <c r="G125">
        <f>AVERAGEIFS(playerContributions!$F$2:$F$13680, playerContributions!$A$2:$A$13680, averageStartContributions!A125, playerContributions!$O$2:$O$13680, 1)</f>
        <v>1.5</v>
      </c>
      <c r="H125">
        <f>AVERAGEIFS(playerContributions!$G$2:$G$13680, playerContributions!$A$2:$A$13680, averageStartContributions!A125, playerContributions!$O$2:$O$13680, 1)</f>
        <v>0</v>
      </c>
      <c r="I125">
        <f>AVERAGEIFS(playerContributions!$H$2:$H$13680, playerContributions!$A$2:$A$13680, averageStartContributions!A125, playerContributions!$O$2:$O$13680, 1)</f>
        <v>1.3214285714285714</v>
      </c>
      <c r="J125">
        <f>AVERAGEIFS(playerContributions!$I$2:$I$13680, playerContributions!$A$2:$A$13680, averageStartContributions!A125, playerContributions!$O$2:$O$13680, 1)</f>
        <v>0.10714285714285714</v>
      </c>
      <c r="K125">
        <f>AVERAGEIFS(playerContributions!$J$2:$J$13680, playerContributions!$A$2:$A$13680, averageStartContributions!A125, playerContributions!$O$2:$O$13680, 1)</f>
        <v>0</v>
      </c>
      <c r="L125">
        <f>AVERAGEIFS(playerContributions!$K$2:$K$13680, playerContributions!$A$2:$A$13680, averageStartContributions!A125, playerContributions!$O$2:$O$13680, 1)</f>
        <v>7.1428571428571425E-2</v>
      </c>
      <c r="M125">
        <f>AVERAGEIFS(playerContributions!$L$2:$L$13680, playerContributions!$A$2:$A$13680, averageStartContributions!A125, playerContributions!$O$2:$O$13680, 1)</f>
        <v>0.14285714285714285</v>
      </c>
    </row>
    <row r="126" spans="1:13" x14ac:dyDescent="0.2">
      <c r="A126">
        <v>67491</v>
      </c>
      <c r="B126">
        <f>AVERAGEIFS(playerContributions!$P$2:$P$13680, playerContributions!$A$2:$A$13680, averageStartContributions!A126, playerContributions!$O$2:$O$13680, 1)</f>
        <v>0.1214024821736069</v>
      </c>
      <c r="C126">
        <f>COUNTIFS(playerContributions!$A$2:$A$13680,averageStartContributions!A126,playerContributions!$O$2:$O$13680, 1)</f>
        <v>9</v>
      </c>
      <c r="D126">
        <f>AVERAGEIFS(playerContributions!$C$2:$C$13680, playerContributions!$A$2:$A$13680, averageStartContributions!A126, playerContributions!$O$2:$O$13680, 1)</f>
        <v>2</v>
      </c>
      <c r="E126">
        <f>AVERAGEIFS(playerContributions!$D$2:$D$13680, playerContributions!$A$2:$A$13680, averageStartContributions!A126, playerContributions!$O$2:$O$13680, 1)</f>
        <v>18.777777777777779</v>
      </c>
      <c r="F126" s="1">
        <f>AVERAGEIFS(playerContributions!$E$2:$E$13680, playerContributions!$A$2:$A$13680, averageStartContributions!A126, playerContributions!$O$2:$O$13680, 1)</f>
        <v>7.3072033253155561E-2</v>
      </c>
      <c r="G126">
        <f>AVERAGEIFS(playerContributions!$F$2:$F$13680, playerContributions!$A$2:$A$13680, averageStartContributions!A126, playerContributions!$O$2:$O$13680, 1)</f>
        <v>0.55555555555555558</v>
      </c>
      <c r="H126">
        <f>AVERAGEIFS(playerContributions!$G$2:$G$13680, playerContributions!$A$2:$A$13680, averageStartContributions!A126, playerContributions!$O$2:$O$13680, 1)</f>
        <v>0</v>
      </c>
      <c r="I126">
        <f>AVERAGEIFS(playerContributions!$H$2:$H$13680, playerContributions!$A$2:$A$13680, averageStartContributions!A126, playerContributions!$O$2:$O$13680, 1)</f>
        <v>1.5555555555555556</v>
      </c>
      <c r="J126">
        <f>AVERAGEIFS(playerContributions!$I$2:$I$13680, playerContributions!$A$2:$A$13680, averageStartContributions!A126, playerContributions!$O$2:$O$13680, 1)</f>
        <v>0.1111111111111111</v>
      </c>
      <c r="K126">
        <f>AVERAGEIFS(playerContributions!$J$2:$J$13680, playerContributions!$A$2:$A$13680, averageStartContributions!A126, playerContributions!$O$2:$O$13680, 1)</f>
        <v>0</v>
      </c>
      <c r="L126">
        <f>AVERAGEIFS(playerContributions!$K$2:$K$13680, playerContributions!$A$2:$A$13680, averageStartContributions!A126, playerContributions!$O$2:$O$13680, 1)</f>
        <v>0.1111111111111111</v>
      </c>
      <c r="M126">
        <f>AVERAGEIFS(playerContributions!$L$2:$L$13680, playerContributions!$A$2:$A$13680, averageStartContributions!A126, playerContributions!$O$2:$O$13680, 1)</f>
        <v>0.33333333333333331</v>
      </c>
    </row>
    <row r="127" spans="1:13" x14ac:dyDescent="0.2">
      <c r="A127">
        <v>97803</v>
      </c>
      <c r="B127">
        <f>AVERAGEIFS(playerContributions!$P$2:$P$13680, playerContributions!$A$2:$A$13680, averageStartContributions!A127, playerContributions!$O$2:$O$13680, 1)</f>
        <v>0.12129976164296556</v>
      </c>
      <c r="C127">
        <f>COUNTIFS(playerContributions!$A$2:$A$13680,averageStartContributions!A127,playerContributions!$O$2:$O$13680, 1)</f>
        <v>1</v>
      </c>
      <c r="D127">
        <f>AVERAGEIFS(playerContributions!$C$2:$C$13680, playerContributions!$A$2:$A$13680, averageStartContributions!A127, playerContributions!$O$2:$O$13680, 1)</f>
        <v>1</v>
      </c>
      <c r="E127">
        <f>AVERAGEIFS(playerContributions!$D$2:$D$13680, playerContributions!$A$2:$A$13680, averageStartContributions!A127, playerContributions!$O$2:$O$13680, 1)</f>
        <v>19</v>
      </c>
      <c r="F127" s="1">
        <f>AVERAGEIFS(playerContributions!$E$2:$E$13680, playerContributions!$A$2:$A$13680, averageStartContributions!A127, playerContributions!$O$2:$O$13680, 1)</f>
        <v>5.5891238670699998E-2</v>
      </c>
      <c r="G127">
        <f>AVERAGEIFS(playerContributions!$F$2:$F$13680, playerContributions!$A$2:$A$13680, averageStartContributions!A127, playerContributions!$O$2:$O$13680, 1)</f>
        <v>1</v>
      </c>
      <c r="H127">
        <f>AVERAGEIFS(playerContributions!$G$2:$G$13680, playerContributions!$A$2:$A$13680, averageStartContributions!A127, playerContributions!$O$2:$O$13680, 1)</f>
        <v>0</v>
      </c>
      <c r="I127">
        <f>AVERAGEIFS(playerContributions!$H$2:$H$13680, playerContributions!$A$2:$A$13680, averageStartContributions!A127, playerContributions!$O$2:$O$13680, 1)</f>
        <v>0</v>
      </c>
      <c r="J127">
        <f>AVERAGEIFS(playerContributions!$I$2:$I$13680, playerContributions!$A$2:$A$13680, averageStartContributions!A127, playerContributions!$O$2:$O$13680, 1)</f>
        <v>0</v>
      </c>
      <c r="K127">
        <f>AVERAGEIFS(playerContributions!$J$2:$J$13680, playerContributions!$A$2:$A$13680, averageStartContributions!A127, playerContributions!$O$2:$O$13680, 1)</f>
        <v>0</v>
      </c>
      <c r="L127">
        <f>AVERAGEIFS(playerContributions!$K$2:$K$13680, playerContributions!$A$2:$A$13680, averageStartContributions!A127, playerContributions!$O$2:$O$13680, 1)</f>
        <v>1</v>
      </c>
      <c r="M127">
        <f>AVERAGEIFS(playerContributions!$L$2:$L$13680, playerContributions!$A$2:$A$13680, averageStartContributions!A127, playerContributions!$O$2:$O$13680, 1)</f>
        <v>0</v>
      </c>
    </row>
    <row r="128" spans="1:13" x14ac:dyDescent="0.2">
      <c r="A128">
        <v>8408</v>
      </c>
      <c r="B128">
        <f>AVERAGEIFS(playerContributions!$P$2:$P$13680, playerContributions!$A$2:$A$13680, averageStartContributions!A128, playerContributions!$O$2:$O$13680, 1)</f>
        <v>0.12115719339764242</v>
      </c>
      <c r="C128">
        <f>COUNTIFS(playerContributions!$A$2:$A$13680,averageStartContributions!A128,playerContributions!$O$2:$O$13680, 1)</f>
        <v>35</v>
      </c>
      <c r="D128">
        <f>AVERAGEIFS(playerContributions!$C$2:$C$13680, playerContributions!$A$2:$A$13680, averageStartContributions!A128, playerContributions!$O$2:$O$13680, 1)</f>
        <v>5.7142857142857141E-2</v>
      </c>
      <c r="E128">
        <f>AVERAGEIFS(playerContributions!$D$2:$D$13680, playerContributions!$A$2:$A$13680, averageStartContributions!A128, playerContributions!$O$2:$O$13680, 1)</f>
        <v>40.25714285714286</v>
      </c>
      <c r="F128" s="1">
        <f>AVERAGEIFS(playerContributions!$E$2:$E$13680, playerContributions!$A$2:$A$13680, averageStartContributions!A128, playerContributions!$O$2:$O$13680, 1)</f>
        <v>9.7058736886002903E-2</v>
      </c>
      <c r="G128">
        <f>AVERAGEIFS(playerContributions!$F$2:$F$13680, playerContributions!$A$2:$A$13680, averageStartContributions!A128, playerContributions!$O$2:$O$13680, 1)</f>
        <v>2.342857142857143</v>
      </c>
      <c r="H128">
        <f>AVERAGEIFS(playerContributions!$G$2:$G$13680, playerContributions!$A$2:$A$13680, averageStartContributions!A128, playerContributions!$O$2:$O$13680, 1)</f>
        <v>0</v>
      </c>
      <c r="I128">
        <f>AVERAGEIFS(playerContributions!$H$2:$H$13680, playerContributions!$A$2:$A$13680, averageStartContributions!A128, playerContributions!$O$2:$O$13680, 1)</f>
        <v>1.4857142857142858</v>
      </c>
      <c r="J128">
        <f>AVERAGEIFS(playerContributions!$I$2:$I$13680, playerContributions!$A$2:$A$13680, averageStartContributions!A128, playerContributions!$O$2:$O$13680, 1)</f>
        <v>0.2</v>
      </c>
      <c r="K128">
        <f>AVERAGEIFS(playerContributions!$J$2:$J$13680, playerContributions!$A$2:$A$13680, averageStartContributions!A128, playerContributions!$O$2:$O$13680, 1)</f>
        <v>2.8571428571428571E-2</v>
      </c>
      <c r="L128">
        <f>AVERAGEIFS(playerContributions!$K$2:$K$13680, playerContributions!$A$2:$A$13680, averageStartContributions!A128, playerContributions!$O$2:$O$13680, 1)</f>
        <v>2.8571428571428571E-2</v>
      </c>
      <c r="M128">
        <f>AVERAGEIFS(playerContributions!$L$2:$L$13680, playerContributions!$A$2:$A$13680, averageStartContributions!A128, playerContributions!$O$2:$O$13680, 1)</f>
        <v>8.5714285714285715E-2</v>
      </c>
    </row>
    <row r="129" spans="1:13" x14ac:dyDescent="0.2">
      <c r="A129">
        <v>42248</v>
      </c>
      <c r="B129">
        <f>AVERAGEIFS(playerContributions!$P$2:$P$13680, playerContributions!$A$2:$A$13680, averageStartContributions!A129, playerContributions!$O$2:$O$13680, 1)</f>
        <v>0.12062850817221807</v>
      </c>
      <c r="C129">
        <f>COUNTIFS(playerContributions!$A$2:$A$13680,averageStartContributions!A129,playerContributions!$O$2:$O$13680, 1)</f>
        <v>1</v>
      </c>
      <c r="D129">
        <f>AVERAGEIFS(playerContributions!$C$2:$C$13680, playerContributions!$A$2:$A$13680, averageStartContributions!A129, playerContributions!$O$2:$O$13680, 1)</f>
        <v>1</v>
      </c>
      <c r="E129">
        <f>AVERAGEIFS(playerContributions!$D$2:$D$13680, playerContributions!$A$2:$A$13680, averageStartContributions!A129, playerContributions!$O$2:$O$13680, 1)</f>
        <v>31</v>
      </c>
      <c r="F129" s="1">
        <f>AVERAGEIFS(playerContributions!$E$2:$E$13680, playerContributions!$A$2:$A$13680, averageStartContributions!A129, playerContributions!$O$2:$O$13680, 1)</f>
        <v>9.6681096681100004E-2</v>
      </c>
      <c r="G129">
        <f>AVERAGEIFS(playerContributions!$F$2:$F$13680, playerContributions!$A$2:$A$13680, averageStartContributions!A129, playerContributions!$O$2:$O$13680, 1)</f>
        <v>0</v>
      </c>
      <c r="H129">
        <f>AVERAGEIFS(playerContributions!$G$2:$G$13680, playerContributions!$A$2:$A$13680, averageStartContributions!A129, playerContributions!$O$2:$O$13680, 1)</f>
        <v>0</v>
      </c>
      <c r="I129">
        <f>AVERAGEIFS(playerContributions!$H$2:$H$13680, playerContributions!$A$2:$A$13680, averageStartContributions!A129, playerContributions!$O$2:$O$13680, 1)</f>
        <v>3</v>
      </c>
      <c r="J129">
        <f>AVERAGEIFS(playerContributions!$I$2:$I$13680, playerContributions!$A$2:$A$13680, averageStartContributions!A129, playerContributions!$O$2:$O$13680, 1)</f>
        <v>0</v>
      </c>
      <c r="K129">
        <f>AVERAGEIFS(playerContributions!$J$2:$J$13680, playerContributions!$A$2:$A$13680, averageStartContributions!A129, playerContributions!$O$2:$O$13680, 1)</f>
        <v>0</v>
      </c>
      <c r="L129">
        <f>AVERAGEIFS(playerContributions!$K$2:$K$13680, playerContributions!$A$2:$A$13680, averageStartContributions!A129, playerContributions!$O$2:$O$13680, 1)</f>
        <v>0</v>
      </c>
      <c r="M129">
        <f>AVERAGEIFS(playerContributions!$L$2:$L$13680, playerContributions!$A$2:$A$13680, averageStartContributions!A129, playerContributions!$O$2:$O$13680, 1)</f>
        <v>0</v>
      </c>
    </row>
    <row r="130" spans="1:13" x14ac:dyDescent="0.2">
      <c r="A130">
        <v>29575</v>
      </c>
      <c r="B130">
        <f>AVERAGEIFS(playerContributions!$P$2:$P$13680, playerContributions!$A$2:$A$13680, averageStartContributions!A130, playerContributions!$O$2:$O$13680, 1)</f>
        <v>0.12050176752720525</v>
      </c>
      <c r="C130">
        <f>COUNTIFS(playerContributions!$A$2:$A$13680,averageStartContributions!A130,playerContributions!$O$2:$O$13680, 1)</f>
        <v>8</v>
      </c>
      <c r="D130">
        <f>AVERAGEIFS(playerContributions!$C$2:$C$13680, playerContributions!$A$2:$A$13680, averageStartContributions!A130, playerContributions!$O$2:$O$13680, 1)</f>
        <v>0.375</v>
      </c>
      <c r="E130">
        <f>AVERAGEIFS(playerContributions!$D$2:$D$13680, playerContributions!$A$2:$A$13680, averageStartContributions!A130, playerContributions!$O$2:$O$13680, 1)</f>
        <v>23.25</v>
      </c>
      <c r="F130" s="1">
        <f>AVERAGEIFS(playerContributions!$E$2:$E$13680, playerContributions!$A$2:$A$13680, averageStartContributions!A130, playerContributions!$O$2:$O$13680, 1)</f>
        <v>7.81983978173625E-2</v>
      </c>
      <c r="G130">
        <f>AVERAGEIFS(playerContributions!$F$2:$F$13680, playerContributions!$A$2:$A$13680, averageStartContributions!A130, playerContributions!$O$2:$O$13680, 1)</f>
        <v>2.375</v>
      </c>
      <c r="H130">
        <f>AVERAGEIFS(playerContributions!$G$2:$G$13680, playerContributions!$A$2:$A$13680, averageStartContributions!A130, playerContributions!$O$2:$O$13680, 1)</f>
        <v>0</v>
      </c>
      <c r="I130">
        <f>AVERAGEIFS(playerContributions!$H$2:$H$13680, playerContributions!$A$2:$A$13680, averageStartContributions!A130, playerContributions!$O$2:$O$13680, 1)</f>
        <v>0.375</v>
      </c>
      <c r="J130">
        <f>AVERAGEIFS(playerContributions!$I$2:$I$13680, playerContributions!$A$2:$A$13680, averageStartContributions!A130, playerContributions!$O$2:$O$13680, 1)</f>
        <v>0</v>
      </c>
      <c r="K130">
        <f>AVERAGEIFS(playerContributions!$J$2:$J$13680, playerContributions!$A$2:$A$13680, averageStartContributions!A130, playerContributions!$O$2:$O$13680, 1)</f>
        <v>0</v>
      </c>
      <c r="L130">
        <f>AVERAGEIFS(playerContributions!$K$2:$K$13680, playerContributions!$A$2:$A$13680, averageStartContributions!A130, playerContributions!$O$2:$O$13680, 1)</f>
        <v>0</v>
      </c>
      <c r="M130">
        <f>AVERAGEIFS(playerContributions!$L$2:$L$13680, playerContributions!$A$2:$A$13680, averageStartContributions!A130, playerContributions!$O$2:$O$13680, 1)</f>
        <v>0</v>
      </c>
    </row>
    <row r="131" spans="1:13" x14ac:dyDescent="0.2">
      <c r="A131">
        <v>70033</v>
      </c>
      <c r="B131">
        <f>AVERAGEIFS(playerContributions!$P$2:$P$13680, playerContributions!$A$2:$A$13680, averageStartContributions!A131, playerContributions!$O$2:$O$13680, 1)</f>
        <v>0.12042289306093865</v>
      </c>
      <c r="C131">
        <f>COUNTIFS(playerContributions!$A$2:$A$13680,averageStartContributions!A131,playerContributions!$O$2:$O$13680, 1)</f>
        <v>20</v>
      </c>
      <c r="D131">
        <f>AVERAGEIFS(playerContributions!$C$2:$C$13680, playerContributions!$A$2:$A$13680, averageStartContributions!A131, playerContributions!$O$2:$O$13680, 1)</f>
        <v>0.25</v>
      </c>
      <c r="E131">
        <f>AVERAGEIFS(playerContributions!$D$2:$D$13680, playerContributions!$A$2:$A$13680, averageStartContributions!A131, playerContributions!$O$2:$O$13680, 1)</f>
        <v>41.85</v>
      </c>
      <c r="F131" s="1">
        <f>AVERAGEIFS(playerContributions!$E$2:$E$13680, playerContributions!$A$2:$A$13680, averageStartContributions!A131, playerContributions!$O$2:$O$13680, 1)</f>
        <v>9.9410560786065E-2</v>
      </c>
      <c r="G131">
        <f>AVERAGEIFS(playerContributions!$F$2:$F$13680, playerContributions!$A$2:$A$13680, averageStartContributions!A131, playerContributions!$O$2:$O$13680, 1)</f>
        <v>1.1499999999999999</v>
      </c>
      <c r="H131">
        <f>AVERAGEIFS(playerContributions!$G$2:$G$13680, playerContributions!$A$2:$A$13680, averageStartContributions!A131, playerContributions!$O$2:$O$13680, 1)</f>
        <v>0</v>
      </c>
      <c r="I131">
        <f>AVERAGEIFS(playerContributions!$H$2:$H$13680, playerContributions!$A$2:$A$13680, averageStartContributions!A131, playerContributions!$O$2:$O$13680, 1)</f>
        <v>2.0499999999999998</v>
      </c>
      <c r="J131">
        <f>AVERAGEIFS(playerContributions!$I$2:$I$13680, playerContributions!$A$2:$A$13680, averageStartContributions!A131, playerContributions!$O$2:$O$13680, 1)</f>
        <v>0.1</v>
      </c>
      <c r="K131">
        <f>AVERAGEIFS(playerContributions!$J$2:$J$13680, playerContributions!$A$2:$A$13680, averageStartContributions!A131, playerContributions!$O$2:$O$13680, 1)</f>
        <v>0</v>
      </c>
      <c r="L131">
        <f>AVERAGEIFS(playerContributions!$K$2:$K$13680, playerContributions!$A$2:$A$13680, averageStartContributions!A131, playerContributions!$O$2:$O$13680, 1)</f>
        <v>0.05</v>
      </c>
      <c r="M131">
        <f>AVERAGEIFS(playerContributions!$L$2:$L$13680, playerContributions!$A$2:$A$13680, averageStartContributions!A131, playerContributions!$O$2:$O$13680, 1)</f>
        <v>0.1</v>
      </c>
    </row>
    <row r="132" spans="1:13" x14ac:dyDescent="0.2">
      <c r="A132">
        <v>21571</v>
      </c>
      <c r="B132">
        <f>AVERAGEIFS(playerContributions!$P$2:$P$13680, playerContributions!$A$2:$A$13680, averageStartContributions!A132, playerContributions!$O$2:$O$13680, 1)</f>
        <v>0.12028622682690497</v>
      </c>
      <c r="C132">
        <f>COUNTIFS(playerContributions!$A$2:$A$13680,averageStartContributions!A132,playerContributions!$O$2:$O$13680, 1)</f>
        <v>29</v>
      </c>
      <c r="D132">
        <f>AVERAGEIFS(playerContributions!$C$2:$C$13680, playerContributions!$A$2:$A$13680, averageStartContributions!A132, playerContributions!$O$2:$O$13680, 1)</f>
        <v>0</v>
      </c>
      <c r="E132">
        <f>AVERAGEIFS(playerContributions!$D$2:$D$13680, playerContributions!$A$2:$A$13680, averageStartContributions!A132, playerContributions!$O$2:$O$13680, 1)</f>
        <v>13.172413793103448</v>
      </c>
      <c r="F132" s="1">
        <f>AVERAGEIFS(playerContributions!$E$2:$E$13680, playerContributions!$A$2:$A$13680, averageStartContributions!A132, playerContributions!$O$2:$O$13680, 1)</f>
        <v>7.0061474535062077E-2</v>
      </c>
      <c r="G132">
        <f>AVERAGEIFS(playerContributions!$F$2:$F$13680, playerContributions!$A$2:$A$13680, averageStartContributions!A132, playerContributions!$O$2:$O$13680, 1)</f>
        <v>0.20689655172413793</v>
      </c>
      <c r="H132">
        <f>AVERAGEIFS(playerContributions!$G$2:$G$13680, playerContributions!$A$2:$A$13680, averageStartContributions!A132, playerContributions!$O$2:$O$13680, 1)</f>
        <v>2.8620689655172415</v>
      </c>
      <c r="I132">
        <f>AVERAGEIFS(playerContributions!$H$2:$H$13680, playerContributions!$A$2:$A$13680, averageStartContributions!A132, playerContributions!$O$2:$O$13680, 1)</f>
        <v>0</v>
      </c>
      <c r="J132">
        <f>AVERAGEIFS(playerContributions!$I$2:$I$13680, playerContributions!$A$2:$A$13680, averageStartContributions!A132, playerContributions!$O$2:$O$13680, 1)</f>
        <v>3.4482758620689655E-2</v>
      </c>
      <c r="K132">
        <f>AVERAGEIFS(playerContributions!$J$2:$J$13680, playerContributions!$A$2:$A$13680, averageStartContributions!A132, playerContributions!$O$2:$O$13680, 1)</f>
        <v>0</v>
      </c>
      <c r="L132">
        <f>AVERAGEIFS(playerContributions!$K$2:$K$13680, playerContributions!$A$2:$A$13680, averageStartContributions!A132, playerContributions!$O$2:$O$13680, 1)</f>
        <v>0</v>
      </c>
      <c r="M132">
        <f>AVERAGEIFS(playerContributions!$L$2:$L$13680, playerContributions!$A$2:$A$13680, averageStartContributions!A132, playerContributions!$O$2:$O$13680, 1)</f>
        <v>0</v>
      </c>
    </row>
    <row r="133" spans="1:13" x14ac:dyDescent="0.2">
      <c r="A133">
        <v>97692</v>
      </c>
      <c r="B133">
        <f>AVERAGEIFS(playerContributions!$P$2:$P$13680, playerContributions!$A$2:$A$13680, averageStartContributions!A133, playerContributions!$O$2:$O$13680, 1)</f>
        <v>0.12025363794090406</v>
      </c>
      <c r="C133">
        <f>COUNTIFS(playerContributions!$A$2:$A$13680,averageStartContributions!A133,playerContributions!$O$2:$O$13680, 1)</f>
        <v>29</v>
      </c>
      <c r="D133">
        <f>AVERAGEIFS(playerContributions!$C$2:$C$13680, playerContributions!$A$2:$A$13680, averageStartContributions!A133, playerContributions!$O$2:$O$13680, 1)</f>
        <v>2.5517241379310347</v>
      </c>
      <c r="E133">
        <f>AVERAGEIFS(playerContributions!$D$2:$D$13680, playerContributions!$A$2:$A$13680, averageStartContributions!A133, playerContributions!$O$2:$O$13680, 1)</f>
        <v>27.620689655172413</v>
      </c>
      <c r="F133" s="1">
        <f>AVERAGEIFS(playerContributions!$E$2:$E$13680, playerContributions!$A$2:$A$13680, averageStartContributions!A133, playerContributions!$O$2:$O$13680, 1)</f>
        <v>6.8429055089086213E-2</v>
      </c>
      <c r="G133">
        <f>AVERAGEIFS(playerContributions!$F$2:$F$13680, playerContributions!$A$2:$A$13680, averageStartContributions!A133, playerContributions!$O$2:$O$13680, 1)</f>
        <v>0.34482758620689657</v>
      </c>
      <c r="H133">
        <f>AVERAGEIFS(playerContributions!$G$2:$G$13680, playerContributions!$A$2:$A$13680, averageStartContributions!A133, playerContributions!$O$2:$O$13680, 1)</f>
        <v>0</v>
      </c>
      <c r="I133">
        <f>AVERAGEIFS(playerContributions!$H$2:$H$13680, playerContributions!$A$2:$A$13680, averageStartContributions!A133, playerContributions!$O$2:$O$13680, 1)</f>
        <v>0.82758620689655171</v>
      </c>
      <c r="J133">
        <f>AVERAGEIFS(playerContributions!$I$2:$I$13680, playerContributions!$A$2:$A$13680, averageStartContributions!A133, playerContributions!$O$2:$O$13680, 1)</f>
        <v>0.20689655172413793</v>
      </c>
      <c r="K133">
        <f>AVERAGEIFS(playerContributions!$J$2:$J$13680, playerContributions!$A$2:$A$13680, averageStartContributions!A133, playerContributions!$O$2:$O$13680, 1)</f>
        <v>0</v>
      </c>
      <c r="L133">
        <f>AVERAGEIFS(playerContributions!$K$2:$K$13680, playerContributions!$A$2:$A$13680, averageStartContributions!A133, playerContributions!$O$2:$O$13680, 1)</f>
        <v>0.2413793103448276</v>
      </c>
      <c r="M133">
        <f>AVERAGEIFS(playerContributions!$L$2:$L$13680, playerContributions!$A$2:$A$13680, averageStartContributions!A133, playerContributions!$O$2:$O$13680, 1)</f>
        <v>0.20689655172413793</v>
      </c>
    </row>
    <row r="134" spans="1:13" x14ac:dyDescent="0.2">
      <c r="A134">
        <v>6105</v>
      </c>
      <c r="B134">
        <f>AVERAGEIFS(playerContributions!$P$2:$P$13680, playerContributions!$A$2:$A$13680, averageStartContributions!A134, playerContributions!$O$2:$O$13680, 1)</f>
        <v>0.12003944206469264</v>
      </c>
      <c r="C134">
        <f>COUNTIFS(playerContributions!$A$2:$A$13680,averageStartContributions!A134,playerContributions!$O$2:$O$13680, 1)</f>
        <v>25</v>
      </c>
      <c r="D134">
        <f>AVERAGEIFS(playerContributions!$C$2:$C$13680, playerContributions!$A$2:$A$13680, averageStartContributions!A134, playerContributions!$O$2:$O$13680, 1)</f>
        <v>0.08</v>
      </c>
      <c r="E134">
        <f>AVERAGEIFS(playerContributions!$D$2:$D$13680, playerContributions!$A$2:$A$13680, averageStartContributions!A134, playerContributions!$O$2:$O$13680, 1)</f>
        <v>40.200000000000003</v>
      </c>
      <c r="F134" s="1">
        <f>AVERAGEIFS(playerContributions!$E$2:$E$13680, playerContributions!$A$2:$A$13680, averageStartContributions!A134, playerContributions!$O$2:$O$13680, 1)</f>
        <v>9.5794857377356005E-2</v>
      </c>
      <c r="G134">
        <f>AVERAGEIFS(playerContributions!$F$2:$F$13680, playerContributions!$A$2:$A$13680, averageStartContributions!A134, playerContributions!$O$2:$O$13680, 1)</f>
        <v>3.56</v>
      </c>
      <c r="H134">
        <f>AVERAGEIFS(playerContributions!$G$2:$G$13680, playerContributions!$A$2:$A$13680, averageStartContributions!A134, playerContributions!$O$2:$O$13680, 1)</f>
        <v>0</v>
      </c>
      <c r="I134">
        <f>AVERAGEIFS(playerContributions!$H$2:$H$13680, playerContributions!$A$2:$A$13680, averageStartContributions!A134, playerContributions!$O$2:$O$13680, 1)</f>
        <v>1.72</v>
      </c>
      <c r="J134">
        <f>AVERAGEIFS(playerContributions!$I$2:$I$13680, playerContributions!$A$2:$A$13680, averageStartContributions!A134, playerContributions!$O$2:$O$13680, 1)</f>
        <v>0.16</v>
      </c>
      <c r="K134">
        <f>AVERAGEIFS(playerContributions!$J$2:$J$13680, playerContributions!$A$2:$A$13680, averageStartContributions!A134, playerContributions!$O$2:$O$13680, 1)</f>
        <v>0.08</v>
      </c>
      <c r="L134">
        <f>AVERAGEIFS(playerContributions!$K$2:$K$13680, playerContributions!$A$2:$A$13680, averageStartContributions!A134, playerContributions!$O$2:$O$13680, 1)</f>
        <v>0.12</v>
      </c>
      <c r="M134">
        <f>AVERAGEIFS(playerContributions!$L$2:$L$13680, playerContributions!$A$2:$A$13680, averageStartContributions!A134, playerContributions!$O$2:$O$13680, 1)</f>
        <v>0.08</v>
      </c>
    </row>
    <row r="135" spans="1:13" x14ac:dyDescent="0.2">
      <c r="A135">
        <v>77464</v>
      </c>
      <c r="B135">
        <f>AVERAGEIFS(playerContributions!$P$2:$P$13680, playerContributions!$A$2:$A$13680, averageStartContributions!A135, playerContributions!$O$2:$O$13680, 1)</f>
        <v>0.1199767358200689</v>
      </c>
      <c r="C135">
        <f>COUNTIFS(playerContributions!$A$2:$A$13680,averageStartContributions!A135,playerContributions!$O$2:$O$13680, 1)</f>
        <v>9</v>
      </c>
      <c r="D135">
        <f>AVERAGEIFS(playerContributions!$C$2:$C$13680, playerContributions!$A$2:$A$13680, averageStartContributions!A135, playerContributions!$O$2:$O$13680, 1)</f>
        <v>1</v>
      </c>
      <c r="E135">
        <f>AVERAGEIFS(playerContributions!$D$2:$D$13680, playerContributions!$A$2:$A$13680, averageStartContributions!A135, playerContributions!$O$2:$O$13680, 1)</f>
        <v>49</v>
      </c>
      <c r="F135" s="1">
        <f>AVERAGEIFS(playerContributions!$E$2:$E$13680, playerContributions!$A$2:$A$13680, averageStartContributions!A135, playerContributions!$O$2:$O$13680, 1)</f>
        <v>7.9649100249411117E-2</v>
      </c>
      <c r="G135">
        <f>AVERAGEIFS(playerContributions!$F$2:$F$13680, playerContributions!$A$2:$A$13680, averageStartContributions!A135, playerContributions!$O$2:$O$13680, 1)</f>
        <v>0.22222222222222221</v>
      </c>
      <c r="H135">
        <f>AVERAGEIFS(playerContributions!$G$2:$G$13680, playerContributions!$A$2:$A$13680, averageStartContributions!A135, playerContributions!$O$2:$O$13680, 1)</f>
        <v>0</v>
      </c>
      <c r="I135">
        <f>AVERAGEIFS(playerContributions!$H$2:$H$13680, playerContributions!$A$2:$A$13680, averageStartContributions!A135, playerContributions!$O$2:$O$13680, 1)</f>
        <v>1</v>
      </c>
      <c r="J135">
        <f>AVERAGEIFS(playerContributions!$I$2:$I$13680, playerContributions!$A$2:$A$13680, averageStartContributions!A135, playerContributions!$O$2:$O$13680, 1)</f>
        <v>0</v>
      </c>
      <c r="K135">
        <f>AVERAGEIFS(playerContributions!$J$2:$J$13680, playerContributions!$A$2:$A$13680, averageStartContributions!A135, playerContributions!$O$2:$O$13680, 1)</f>
        <v>0</v>
      </c>
      <c r="L135">
        <f>AVERAGEIFS(playerContributions!$K$2:$K$13680, playerContributions!$A$2:$A$13680, averageStartContributions!A135, playerContributions!$O$2:$O$13680, 1)</f>
        <v>0.33333333333333331</v>
      </c>
      <c r="M135">
        <f>AVERAGEIFS(playerContributions!$L$2:$L$13680, playerContributions!$A$2:$A$13680, averageStartContributions!A135, playerContributions!$O$2:$O$13680, 1)</f>
        <v>0.1111111111111111</v>
      </c>
    </row>
    <row r="136" spans="1:13" x14ac:dyDescent="0.2">
      <c r="A136">
        <v>70</v>
      </c>
      <c r="B136">
        <f>AVERAGEIFS(playerContributions!$P$2:$P$13680, playerContributions!$A$2:$A$13680, averageStartContributions!A136, playerContributions!$O$2:$O$13680, 1)</f>
        <v>0.11997081949472142</v>
      </c>
      <c r="C136">
        <f>COUNTIFS(playerContributions!$A$2:$A$13680,averageStartContributions!A136,playerContributions!$O$2:$O$13680, 1)</f>
        <v>6</v>
      </c>
      <c r="D136">
        <f>AVERAGEIFS(playerContributions!$C$2:$C$13680, playerContributions!$A$2:$A$13680, averageStartContributions!A136, playerContributions!$O$2:$O$13680, 1)</f>
        <v>0</v>
      </c>
      <c r="E136">
        <f>AVERAGEIFS(playerContributions!$D$2:$D$13680, playerContributions!$A$2:$A$13680, averageStartContributions!A136, playerContributions!$O$2:$O$13680, 1)</f>
        <v>45.166666666666664</v>
      </c>
      <c r="F136" s="1">
        <f>AVERAGEIFS(playerContributions!$E$2:$E$13680, playerContributions!$A$2:$A$13680, averageStartContributions!A136, playerContributions!$O$2:$O$13680, 1)</f>
        <v>7.6970296678783343E-2</v>
      </c>
      <c r="G136">
        <f>AVERAGEIFS(playerContributions!$F$2:$F$13680, playerContributions!$A$2:$A$13680, averageStartContributions!A136, playerContributions!$O$2:$O$13680, 1)</f>
        <v>2.3333333333333335</v>
      </c>
      <c r="H136">
        <f>AVERAGEIFS(playerContributions!$G$2:$G$13680, playerContributions!$A$2:$A$13680, averageStartContributions!A136, playerContributions!$O$2:$O$13680, 1)</f>
        <v>0</v>
      </c>
      <c r="I136">
        <f>AVERAGEIFS(playerContributions!$H$2:$H$13680, playerContributions!$A$2:$A$13680, averageStartContributions!A136, playerContributions!$O$2:$O$13680, 1)</f>
        <v>0.5</v>
      </c>
      <c r="J136">
        <f>AVERAGEIFS(playerContributions!$I$2:$I$13680, playerContributions!$A$2:$A$13680, averageStartContributions!A136, playerContributions!$O$2:$O$13680, 1)</f>
        <v>0.16666666666666666</v>
      </c>
      <c r="K136">
        <f>AVERAGEIFS(playerContributions!$J$2:$J$13680, playerContributions!$A$2:$A$13680, averageStartContributions!A136, playerContributions!$O$2:$O$13680, 1)</f>
        <v>0</v>
      </c>
      <c r="L136">
        <f>AVERAGEIFS(playerContributions!$K$2:$K$13680, playerContributions!$A$2:$A$13680, averageStartContributions!A136, playerContributions!$O$2:$O$13680, 1)</f>
        <v>0.16666666666666666</v>
      </c>
      <c r="M136">
        <f>AVERAGEIFS(playerContributions!$L$2:$L$13680, playerContributions!$A$2:$A$13680, averageStartContributions!A136, playerContributions!$O$2:$O$13680, 1)</f>
        <v>0</v>
      </c>
    </row>
    <row r="137" spans="1:13" x14ac:dyDescent="0.2">
      <c r="A137">
        <v>13727</v>
      </c>
      <c r="B137">
        <f>AVERAGEIFS(playerContributions!$P$2:$P$13680, playerContributions!$A$2:$A$13680, averageStartContributions!A137, playerContributions!$O$2:$O$13680, 1)</f>
        <v>0.11983660073162729</v>
      </c>
      <c r="C137">
        <f>COUNTIFS(playerContributions!$A$2:$A$13680,averageStartContributions!A137,playerContributions!$O$2:$O$13680, 1)</f>
        <v>1</v>
      </c>
      <c r="D137">
        <f>AVERAGEIFS(playerContributions!$C$2:$C$13680, playerContributions!$A$2:$A$13680, averageStartContributions!A137, playerContributions!$O$2:$O$13680, 1)</f>
        <v>0</v>
      </c>
      <c r="E137">
        <f>AVERAGEIFS(playerContributions!$D$2:$D$13680, playerContributions!$A$2:$A$13680, averageStartContributions!A137, playerContributions!$O$2:$O$13680, 1)</f>
        <v>48</v>
      </c>
      <c r="F137" s="1">
        <f>AVERAGEIFS(playerContributions!$E$2:$E$13680, playerContributions!$A$2:$A$13680, averageStartContributions!A137, playerContributions!$O$2:$O$13680, 1)</f>
        <v>0.13064516129000001</v>
      </c>
      <c r="G137">
        <f>AVERAGEIFS(playerContributions!$F$2:$F$13680, playerContributions!$A$2:$A$13680, averageStartContributions!A137, playerContributions!$O$2:$O$13680, 1)</f>
        <v>5</v>
      </c>
      <c r="H137">
        <f>AVERAGEIFS(playerContributions!$G$2:$G$13680, playerContributions!$A$2:$A$13680, averageStartContributions!A137, playerContributions!$O$2:$O$13680, 1)</f>
        <v>0</v>
      </c>
      <c r="I137">
        <f>AVERAGEIFS(playerContributions!$H$2:$H$13680, playerContributions!$A$2:$A$13680, averageStartContributions!A137, playerContributions!$O$2:$O$13680, 1)</f>
        <v>6</v>
      </c>
      <c r="J137">
        <f>AVERAGEIFS(playerContributions!$I$2:$I$13680, playerContributions!$A$2:$A$13680, averageStartContributions!A137, playerContributions!$O$2:$O$13680, 1)</f>
        <v>0</v>
      </c>
      <c r="K137">
        <f>AVERAGEIFS(playerContributions!$J$2:$J$13680, playerContributions!$A$2:$A$13680, averageStartContributions!A137, playerContributions!$O$2:$O$13680, 1)</f>
        <v>0</v>
      </c>
      <c r="L137">
        <f>AVERAGEIFS(playerContributions!$K$2:$K$13680, playerContributions!$A$2:$A$13680, averageStartContributions!A137, playerContributions!$O$2:$O$13680, 1)</f>
        <v>0</v>
      </c>
      <c r="M137">
        <f>AVERAGEIFS(playerContributions!$L$2:$L$13680, playerContributions!$A$2:$A$13680, averageStartContributions!A137, playerContributions!$O$2:$O$13680, 1)</f>
        <v>0</v>
      </c>
    </row>
    <row r="138" spans="1:13" x14ac:dyDescent="0.2">
      <c r="A138">
        <v>67807</v>
      </c>
      <c r="B138">
        <f>AVERAGEIFS(playerContributions!$P$2:$P$13680, playerContributions!$A$2:$A$13680, averageStartContributions!A138, playerContributions!$O$2:$O$13680, 1)</f>
        <v>0.11967106330595681</v>
      </c>
      <c r="C138">
        <f>COUNTIFS(playerContributions!$A$2:$A$13680,averageStartContributions!A138,playerContributions!$O$2:$O$13680, 1)</f>
        <v>33</v>
      </c>
      <c r="D138">
        <f>AVERAGEIFS(playerContributions!$C$2:$C$13680, playerContributions!$A$2:$A$13680, averageStartContributions!A138, playerContributions!$O$2:$O$13680, 1)</f>
        <v>0.72727272727272729</v>
      </c>
      <c r="E138">
        <f>AVERAGEIFS(playerContributions!$D$2:$D$13680, playerContributions!$A$2:$A$13680, averageStartContributions!A138, playerContributions!$O$2:$O$13680, 1)</f>
        <v>52.030303030303031</v>
      </c>
      <c r="F138" s="1">
        <f>AVERAGEIFS(playerContributions!$E$2:$E$13680, playerContributions!$A$2:$A$13680, averageStartContributions!A138, playerContributions!$O$2:$O$13680, 1)</f>
        <v>0.11004004064850001</v>
      </c>
      <c r="G138">
        <f>AVERAGEIFS(playerContributions!$F$2:$F$13680, playerContributions!$A$2:$A$13680, averageStartContributions!A138, playerContributions!$O$2:$O$13680, 1)</f>
        <v>0.15151515151515152</v>
      </c>
      <c r="H138">
        <f>AVERAGEIFS(playerContributions!$G$2:$G$13680, playerContributions!$A$2:$A$13680, averageStartContributions!A138, playerContributions!$O$2:$O$13680, 1)</f>
        <v>0</v>
      </c>
      <c r="I138">
        <f>AVERAGEIFS(playerContributions!$H$2:$H$13680, playerContributions!$A$2:$A$13680, averageStartContributions!A138, playerContributions!$O$2:$O$13680, 1)</f>
        <v>2.5151515151515151</v>
      </c>
      <c r="J138">
        <f>AVERAGEIFS(playerContributions!$I$2:$I$13680, playerContributions!$A$2:$A$13680, averageStartContributions!A138, playerContributions!$O$2:$O$13680, 1)</f>
        <v>0.33333333333333331</v>
      </c>
      <c r="K138">
        <f>AVERAGEIFS(playerContributions!$J$2:$J$13680, playerContributions!$A$2:$A$13680, averageStartContributions!A138, playerContributions!$O$2:$O$13680, 1)</f>
        <v>6.0606060606060608E-2</v>
      </c>
      <c r="L138">
        <f>AVERAGEIFS(playerContributions!$K$2:$K$13680, playerContributions!$A$2:$A$13680, averageStartContributions!A138, playerContributions!$O$2:$O$13680, 1)</f>
        <v>3.0303030303030304E-2</v>
      </c>
      <c r="M138">
        <f>AVERAGEIFS(playerContributions!$L$2:$L$13680, playerContributions!$A$2:$A$13680, averageStartContributions!A138, playerContributions!$O$2:$O$13680, 1)</f>
        <v>0.12121212121212122</v>
      </c>
    </row>
    <row r="139" spans="1:13" x14ac:dyDescent="0.2">
      <c r="A139">
        <v>13938</v>
      </c>
      <c r="B139">
        <f>AVERAGEIFS(playerContributions!$P$2:$P$13680, playerContributions!$A$2:$A$13680, averageStartContributions!A139, playerContributions!$O$2:$O$13680, 1)</f>
        <v>0.11956125301964672</v>
      </c>
      <c r="C139">
        <f>COUNTIFS(playerContributions!$A$2:$A$13680,averageStartContributions!A139,playerContributions!$O$2:$O$13680, 1)</f>
        <v>21</v>
      </c>
      <c r="D139">
        <f>AVERAGEIFS(playerContributions!$C$2:$C$13680, playerContributions!$A$2:$A$13680, averageStartContributions!A139, playerContributions!$O$2:$O$13680, 1)</f>
        <v>0.23809523809523808</v>
      </c>
      <c r="E139">
        <f>AVERAGEIFS(playerContributions!$D$2:$D$13680, playerContributions!$A$2:$A$13680, averageStartContributions!A139, playerContributions!$O$2:$O$13680, 1)</f>
        <v>12.142857142857142</v>
      </c>
      <c r="F139" s="1">
        <f>AVERAGEIFS(playerContributions!$E$2:$E$13680, playerContributions!$A$2:$A$13680, averageStartContributions!A139, playerContributions!$O$2:$O$13680, 1)</f>
        <v>6.9396945695366655E-2</v>
      </c>
      <c r="G139">
        <f>AVERAGEIFS(playerContributions!$F$2:$F$13680, playerContributions!$A$2:$A$13680, averageStartContributions!A139, playerContributions!$O$2:$O$13680, 1)</f>
        <v>8.5238095238095237</v>
      </c>
      <c r="H139">
        <f>AVERAGEIFS(playerContributions!$G$2:$G$13680, playerContributions!$A$2:$A$13680, averageStartContributions!A139, playerContributions!$O$2:$O$13680, 1)</f>
        <v>0</v>
      </c>
      <c r="I139">
        <f>AVERAGEIFS(playerContributions!$H$2:$H$13680, playerContributions!$A$2:$A$13680, averageStartContributions!A139, playerContributions!$O$2:$O$13680, 1)</f>
        <v>0.2857142857142857</v>
      </c>
      <c r="J139">
        <f>AVERAGEIFS(playerContributions!$I$2:$I$13680, playerContributions!$A$2:$A$13680, averageStartContributions!A139, playerContributions!$O$2:$O$13680, 1)</f>
        <v>0</v>
      </c>
      <c r="K139">
        <f>AVERAGEIFS(playerContributions!$J$2:$J$13680, playerContributions!$A$2:$A$13680, averageStartContributions!A139, playerContributions!$O$2:$O$13680, 1)</f>
        <v>0</v>
      </c>
      <c r="L139">
        <f>AVERAGEIFS(playerContributions!$K$2:$K$13680, playerContributions!$A$2:$A$13680, averageStartContributions!A139, playerContributions!$O$2:$O$13680, 1)</f>
        <v>0.42857142857142855</v>
      </c>
      <c r="M139">
        <f>AVERAGEIFS(playerContributions!$L$2:$L$13680, playerContributions!$A$2:$A$13680, averageStartContributions!A139, playerContributions!$O$2:$O$13680, 1)</f>
        <v>9.5238095238095233E-2</v>
      </c>
    </row>
    <row r="140" spans="1:13" x14ac:dyDescent="0.2">
      <c r="A140">
        <v>107176</v>
      </c>
      <c r="B140">
        <f>AVERAGEIFS(playerContributions!$P$2:$P$13680, playerContributions!$A$2:$A$13680, averageStartContributions!A140, playerContributions!$O$2:$O$13680, 1)</f>
        <v>0.118728773190468</v>
      </c>
      <c r="C140">
        <f>COUNTIFS(playerContributions!$A$2:$A$13680,averageStartContributions!A140,playerContributions!$O$2:$O$13680, 1)</f>
        <v>10</v>
      </c>
      <c r="D140">
        <f>AVERAGEIFS(playerContributions!$C$2:$C$13680, playerContributions!$A$2:$A$13680, averageStartContributions!A140, playerContributions!$O$2:$O$13680, 1)</f>
        <v>0</v>
      </c>
      <c r="E140">
        <f>AVERAGEIFS(playerContributions!$D$2:$D$13680, playerContributions!$A$2:$A$13680, averageStartContributions!A140, playerContributions!$O$2:$O$13680, 1)</f>
        <v>17.399999999999999</v>
      </c>
      <c r="F140" s="1">
        <f>AVERAGEIFS(playerContributions!$E$2:$E$13680, playerContributions!$A$2:$A$13680, averageStartContributions!A140, playerContributions!$O$2:$O$13680, 1)</f>
        <v>4.211184971944E-2</v>
      </c>
      <c r="G140">
        <f>AVERAGEIFS(playerContributions!$F$2:$F$13680, playerContributions!$A$2:$A$13680, averageStartContributions!A140, playerContributions!$O$2:$O$13680, 1)</f>
        <v>0.1</v>
      </c>
      <c r="H140">
        <f>AVERAGEIFS(playerContributions!$G$2:$G$13680, playerContributions!$A$2:$A$13680, averageStartContributions!A140, playerContributions!$O$2:$O$13680, 1)</f>
        <v>2</v>
      </c>
      <c r="I140">
        <f>AVERAGEIFS(playerContributions!$H$2:$H$13680, playerContributions!$A$2:$A$13680, averageStartContributions!A140, playerContributions!$O$2:$O$13680, 1)</f>
        <v>0</v>
      </c>
      <c r="J140">
        <f>AVERAGEIFS(playerContributions!$I$2:$I$13680, playerContributions!$A$2:$A$13680, averageStartContributions!A140, playerContributions!$O$2:$O$13680, 1)</f>
        <v>0</v>
      </c>
      <c r="K140">
        <f>AVERAGEIFS(playerContributions!$J$2:$J$13680, playerContributions!$A$2:$A$13680, averageStartContributions!A140, playerContributions!$O$2:$O$13680, 1)</f>
        <v>0</v>
      </c>
      <c r="L140">
        <f>AVERAGEIFS(playerContributions!$K$2:$K$13680, playerContributions!$A$2:$A$13680, averageStartContributions!A140, playerContributions!$O$2:$O$13680, 1)</f>
        <v>0</v>
      </c>
      <c r="M140">
        <f>AVERAGEIFS(playerContributions!$L$2:$L$13680, playerContributions!$A$2:$A$13680, averageStartContributions!A140, playerContributions!$O$2:$O$13680, 1)</f>
        <v>0</v>
      </c>
    </row>
    <row r="141" spans="1:13" x14ac:dyDescent="0.2">
      <c r="A141">
        <v>104749</v>
      </c>
      <c r="B141">
        <f>AVERAGEIFS(playerContributions!$P$2:$P$13680, playerContributions!$A$2:$A$13680, averageStartContributions!A141, playerContributions!$O$2:$O$13680, 1)</f>
        <v>0.11849450193808674</v>
      </c>
      <c r="C141">
        <f>COUNTIFS(playerContributions!$A$2:$A$13680,averageStartContributions!A141,playerContributions!$O$2:$O$13680, 1)</f>
        <v>33</v>
      </c>
      <c r="D141">
        <f>AVERAGEIFS(playerContributions!$C$2:$C$13680, playerContributions!$A$2:$A$13680, averageStartContributions!A141, playerContributions!$O$2:$O$13680, 1)</f>
        <v>2.2727272727272729</v>
      </c>
      <c r="E141">
        <f>AVERAGEIFS(playerContributions!$D$2:$D$13680, playerContributions!$A$2:$A$13680, averageStartContributions!A141, playerContributions!$O$2:$O$13680, 1)</f>
        <v>24</v>
      </c>
      <c r="F141" s="1">
        <f>AVERAGEIFS(playerContributions!$E$2:$E$13680, playerContributions!$A$2:$A$13680, averageStartContributions!A141, playerContributions!$O$2:$O$13680, 1)</f>
        <v>9.8242107347042446E-2</v>
      </c>
      <c r="G141">
        <f>AVERAGEIFS(playerContributions!$F$2:$F$13680, playerContributions!$A$2:$A$13680, averageStartContributions!A141, playerContributions!$O$2:$O$13680, 1)</f>
        <v>0.5757575757575758</v>
      </c>
      <c r="H141">
        <f>AVERAGEIFS(playerContributions!$G$2:$G$13680, playerContributions!$A$2:$A$13680, averageStartContributions!A141, playerContributions!$O$2:$O$13680, 1)</f>
        <v>0</v>
      </c>
      <c r="I141">
        <f>AVERAGEIFS(playerContributions!$H$2:$H$13680, playerContributions!$A$2:$A$13680, averageStartContributions!A141, playerContributions!$O$2:$O$13680, 1)</f>
        <v>1.0303030303030303</v>
      </c>
      <c r="J141">
        <f>AVERAGEIFS(playerContributions!$I$2:$I$13680, playerContributions!$A$2:$A$13680, averageStartContributions!A141, playerContributions!$O$2:$O$13680, 1)</f>
        <v>0.12121212121212122</v>
      </c>
      <c r="K141">
        <f>AVERAGEIFS(playerContributions!$J$2:$J$13680, playerContributions!$A$2:$A$13680, averageStartContributions!A141, playerContributions!$O$2:$O$13680, 1)</f>
        <v>0</v>
      </c>
      <c r="L141">
        <f>AVERAGEIFS(playerContributions!$K$2:$K$13680, playerContributions!$A$2:$A$13680, averageStartContributions!A141, playerContributions!$O$2:$O$13680, 1)</f>
        <v>0.18181818181818182</v>
      </c>
      <c r="M141">
        <f>AVERAGEIFS(playerContributions!$L$2:$L$13680, playerContributions!$A$2:$A$13680, averageStartContributions!A141, playerContributions!$O$2:$O$13680, 1)</f>
        <v>9.0909090909090912E-2</v>
      </c>
    </row>
    <row r="142" spans="1:13" x14ac:dyDescent="0.2">
      <c r="A142">
        <v>94030</v>
      </c>
      <c r="B142">
        <f>AVERAGEIFS(playerContributions!$P$2:$P$13680, playerContributions!$A$2:$A$13680, averageStartContributions!A142, playerContributions!$O$2:$O$13680, 1)</f>
        <v>0.1184877600003235</v>
      </c>
      <c r="C142">
        <f>COUNTIFS(playerContributions!$A$2:$A$13680,averageStartContributions!A142,playerContributions!$O$2:$O$13680, 1)</f>
        <v>3</v>
      </c>
      <c r="D142">
        <f>AVERAGEIFS(playerContributions!$C$2:$C$13680, playerContributions!$A$2:$A$13680, averageStartContributions!A142, playerContributions!$O$2:$O$13680, 1)</f>
        <v>0</v>
      </c>
      <c r="E142">
        <f>AVERAGEIFS(playerContributions!$D$2:$D$13680, playerContributions!$A$2:$A$13680, averageStartContributions!A142, playerContributions!$O$2:$O$13680, 1)</f>
        <v>21.666666666666668</v>
      </c>
      <c r="F142" s="1">
        <f>AVERAGEIFS(playerContributions!$E$2:$E$13680, playerContributions!$A$2:$A$13680, averageStartContributions!A142, playerContributions!$O$2:$O$13680, 1)</f>
        <v>0.11322880908999999</v>
      </c>
      <c r="G142">
        <f>AVERAGEIFS(playerContributions!$F$2:$F$13680, playerContributions!$A$2:$A$13680, averageStartContributions!A142, playerContributions!$O$2:$O$13680, 1)</f>
        <v>0.66666666666666663</v>
      </c>
      <c r="H142">
        <f>AVERAGEIFS(playerContributions!$G$2:$G$13680, playerContributions!$A$2:$A$13680, averageStartContributions!A142, playerContributions!$O$2:$O$13680, 1)</f>
        <v>0</v>
      </c>
      <c r="I142">
        <f>AVERAGEIFS(playerContributions!$H$2:$H$13680, playerContributions!$A$2:$A$13680, averageStartContributions!A142, playerContributions!$O$2:$O$13680, 1)</f>
        <v>4.333333333333333</v>
      </c>
      <c r="J142">
        <f>AVERAGEIFS(playerContributions!$I$2:$I$13680, playerContributions!$A$2:$A$13680, averageStartContributions!A142, playerContributions!$O$2:$O$13680, 1)</f>
        <v>0.33333333333333331</v>
      </c>
      <c r="K142">
        <f>AVERAGEIFS(playerContributions!$J$2:$J$13680, playerContributions!$A$2:$A$13680, averageStartContributions!A142, playerContributions!$O$2:$O$13680, 1)</f>
        <v>0</v>
      </c>
      <c r="L142">
        <f>AVERAGEIFS(playerContributions!$K$2:$K$13680, playerContributions!$A$2:$A$13680, averageStartContributions!A142, playerContributions!$O$2:$O$13680, 1)</f>
        <v>0</v>
      </c>
      <c r="M142">
        <f>AVERAGEIFS(playerContributions!$L$2:$L$13680, playerContributions!$A$2:$A$13680, averageStartContributions!A142, playerContributions!$O$2:$O$13680, 1)</f>
        <v>0</v>
      </c>
    </row>
    <row r="143" spans="1:13" x14ac:dyDescent="0.2">
      <c r="A143">
        <v>122980</v>
      </c>
      <c r="B143">
        <f>AVERAGEIFS(playerContributions!$P$2:$P$13680, playerContributions!$A$2:$A$13680, averageStartContributions!A143, playerContributions!$O$2:$O$13680, 1)</f>
        <v>0.11839103921585466</v>
      </c>
      <c r="C143">
        <f>COUNTIFS(playerContributions!$A$2:$A$13680,averageStartContributions!A143,playerContributions!$O$2:$O$13680, 1)</f>
        <v>11</v>
      </c>
      <c r="D143">
        <f>AVERAGEIFS(playerContributions!$C$2:$C$13680, playerContributions!$A$2:$A$13680, averageStartContributions!A143, playerContributions!$O$2:$O$13680, 1)</f>
        <v>2.4545454545454546</v>
      </c>
      <c r="E143">
        <f>AVERAGEIFS(playerContributions!$D$2:$D$13680, playerContributions!$A$2:$A$13680, averageStartContributions!A143, playerContributions!$O$2:$O$13680, 1)</f>
        <v>34.454545454545453</v>
      </c>
      <c r="F143" s="1">
        <f>AVERAGEIFS(playerContributions!$E$2:$E$13680, playerContributions!$A$2:$A$13680, averageStartContributions!A143, playerContributions!$O$2:$O$13680, 1)</f>
        <v>0.11351892074684546</v>
      </c>
      <c r="G143">
        <f>AVERAGEIFS(playerContributions!$F$2:$F$13680, playerContributions!$A$2:$A$13680, averageStartContributions!A143, playerContributions!$O$2:$O$13680, 1)</f>
        <v>1.2727272727272727</v>
      </c>
      <c r="H143">
        <f>AVERAGEIFS(playerContributions!$G$2:$G$13680, playerContributions!$A$2:$A$13680, averageStartContributions!A143, playerContributions!$O$2:$O$13680, 1)</f>
        <v>0</v>
      </c>
      <c r="I143">
        <f>AVERAGEIFS(playerContributions!$H$2:$H$13680, playerContributions!$A$2:$A$13680, averageStartContributions!A143, playerContributions!$O$2:$O$13680, 1)</f>
        <v>3.3636363636363638</v>
      </c>
      <c r="J143">
        <f>AVERAGEIFS(playerContributions!$I$2:$I$13680, playerContributions!$A$2:$A$13680, averageStartContributions!A143, playerContributions!$O$2:$O$13680, 1)</f>
        <v>9.0909090909090912E-2</v>
      </c>
      <c r="K143">
        <f>AVERAGEIFS(playerContributions!$J$2:$J$13680, playerContributions!$A$2:$A$13680, averageStartContributions!A143, playerContributions!$O$2:$O$13680, 1)</f>
        <v>0</v>
      </c>
      <c r="L143">
        <f>AVERAGEIFS(playerContributions!$K$2:$K$13680, playerContributions!$A$2:$A$13680, averageStartContributions!A143, playerContributions!$O$2:$O$13680, 1)</f>
        <v>0</v>
      </c>
      <c r="M143">
        <f>AVERAGEIFS(playerContributions!$L$2:$L$13680, playerContributions!$A$2:$A$13680, averageStartContributions!A143, playerContributions!$O$2:$O$13680, 1)</f>
        <v>9.0909090909090912E-2</v>
      </c>
    </row>
    <row r="144" spans="1:13" x14ac:dyDescent="0.2">
      <c r="A144">
        <v>13846</v>
      </c>
      <c r="B144">
        <f>AVERAGEIFS(playerContributions!$P$2:$P$13680, playerContributions!$A$2:$A$13680, averageStartContributions!A144, playerContributions!$O$2:$O$13680, 1)</f>
        <v>0.11826141632873821</v>
      </c>
      <c r="C144">
        <f>COUNTIFS(playerContributions!$A$2:$A$13680,averageStartContributions!A144,playerContributions!$O$2:$O$13680, 1)</f>
        <v>14</v>
      </c>
      <c r="D144">
        <f>AVERAGEIFS(playerContributions!$C$2:$C$13680, playerContributions!$A$2:$A$13680, averageStartContributions!A144, playerContributions!$O$2:$O$13680, 1)</f>
        <v>0.9285714285714286</v>
      </c>
      <c r="E144">
        <f>AVERAGEIFS(playerContributions!$D$2:$D$13680, playerContributions!$A$2:$A$13680, averageStartContributions!A144, playerContributions!$O$2:$O$13680, 1)</f>
        <v>41.642857142857146</v>
      </c>
      <c r="F144" s="1">
        <f>AVERAGEIFS(playerContributions!$E$2:$E$13680, playerContributions!$A$2:$A$13680, averageStartContributions!A144, playerContributions!$O$2:$O$13680, 1)</f>
        <v>0.10177632590530715</v>
      </c>
      <c r="G144">
        <f>AVERAGEIFS(playerContributions!$F$2:$F$13680, playerContributions!$A$2:$A$13680, averageStartContributions!A144, playerContributions!$O$2:$O$13680, 1)</f>
        <v>0.7142857142857143</v>
      </c>
      <c r="H144">
        <f>AVERAGEIFS(playerContributions!$G$2:$G$13680, playerContributions!$A$2:$A$13680, averageStartContributions!A144, playerContributions!$O$2:$O$13680, 1)</f>
        <v>0</v>
      </c>
      <c r="I144">
        <f>AVERAGEIFS(playerContributions!$H$2:$H$13680, playerContributions!$A$2:$A$13680, averageStartContributions!A144, playerContributions!$O$2:$O$13680, 1)</f>
        <v>3.0714285714285716</v>
      </c>
      <c r="J144">
        <f>AVERAGEIFS(playerContributions!$I$2:$I$13680, playerContributions!$A$2:$A$13680, averageStartContributions!A144, playerContributions!$O$2:$O$13680, 1)</f>
        <v>0.35714285714285715</v>
      </c>
      <c r="K144">
        <f>AVERAGEIFS(playerContributions!$J$2:$J$13680, playerContributions!$A$2:$A$13680, averageStartContributions!A144, playerContributions!$O$2:$O$13680, 1)</f>
        <v>0</v>
      </c>
      <c r="L144">
        <f>AVERAGEIFS(playerContributions!$K$2:$K$13680, playerContributions!$A$2:$A$13680, averageStartContributions!A144, playerContributions!$O$2:$O$13680, 1)</f>
        <v>7.1428571428571425E-2</v>
      </c>
      <c r="M144">
        <f>AVERAGEIFS(playerContributions!$L$2:$L$13680, playerContributions!$A$2:$A$13680, averageStartContributions!A144, playerContributions!$O$2:$O$13680, 1)</f>
        <v>0</v>
      </c>
    </row>
    <row r="145" spans="1:13" x14ac:dyDescent="0.2">
      <c r="A145">
        <v>125211</v>
      </c>
      <c r="B145">
        <f>AVERAGEIFS(playerContributions!$P$2:$P$13680, playerContributions!$A$2:$A$13680, averageStartContributions!A145, playerContributions!$O$2:$O$13680, 1)</f>
        <v>0.11825420093999595</v>
      </c>
      <c r="C145">
        <f>COUNTIFS(playerContributions!$A$2:$A$13680,averageStartContributions!A145,playerContributions!$O$2:$O$13680, 1)</f>
        <v>27</v>
      </c>
      <c r="D145">
        <f>AVERAGEIFS(playerContributions!$C$2:$C$13680, playerContributions!$A$2:$A$13680, averageStartContributions!A145, playerContributions!$O$2:$O$13680, 1)</f>
        <v>1.5555555555555556</v>
      </c>
      <c r="E145">
        <f>AVERAGEIFS(playerContributions!$D$2:$D$13680, playerContributions!$A$2:$A$13680, averageStartContributions!A145, playerContributions!$O$2:$O$13680, 1)</f>
        <v>40.851851851851855</v>
      </c>
      <c r="F145" s="1">
        <f>AVERAGEIFS(playerContributions!$E$2:$E$13680, playerContributions!$A$2:$A$13680, averageStartContributions!A145, playerContributions!$O$2:$O$13680, 1)</f>
        <v>9.1663218035555535E-2</v>
      </c>
      <c r="G145">
        <f>AVERAGEIFS(playerContributions!$F$2:$F$13680, playerContributions!$A$2:$A$13680, averageStartContributions!A145, playerContributions!$O$2:$O$13680, 1)</f>
        <v>1.037037037037037</v>
      </c>
      <c r="H145">
        <f>AVERAGEIFS(playerContributions!$G$2:$G$13680, playerContributions!$A$2:$A$13680, averageStartContributions!A145, playerContributions!$O$2:$O$13680, 1)</f>
        <v>0</v>
      </c>
      <c r="I145">
        <f>AVERAGEIFS(playerContributions!$H$2:$H$13680, playerContributions!$A$2:$A$13680, averageStartContributions!A145, playerContributions!$O$2:$O$13680, 1)</f>
        <v>0.85185185185185186</v>
      </c>
      <c r="J145">
        <f>AVERAGEIFS(playerContributions!$I$2:$I$13680, playerContributions!$A$2:$A$13680, averageStartContributions!A145, playerContributions!$O$2:$O$13680, 1)</f>
        <v>0.1111111111111111</v>
      </c>
      <c r="K145">
        <f>AVERAGEIFS(playerContributions!$J$2:$J$13680, playerContributions!$A$2:$A$13680, averageStartContributions!A145, playerContributions!$O$2:$O$13680, 1)</f>
        <v>0</v>
      </c>
      <c r="L145">
        <f>AVERAGEIFS(playerContributions!$K$2:$K$13680, playerContributions!$A$2:$A$13680, averageStartContributions!A145, playerContributions!$O$2:$O$13680, 1)</f>
        <v>3.7037037037037035E-2</v>
      </c>
      <c r="M145">
        <f>AVERAGEIFS(playerContributions!$L$2:$L$13680, playerContributions!$A$2:$A$13680, averageStartContributions!A145, playerContributions!$O$2:$O$13680, 1)</f>
        <v>0.1111111111111111</v>
      </c>
    </row>
    <row r="146" spans="1:13" x14ac:dyDescent="0.2">
      <c r="A146">
        <v>91267</v>
      </c>
      <c r="B146">
        <f>AVERAGEIFS(playerContributions!$P$2:$P$13680, playerContributions!$A$2:$A$13680, averageStartContributions!A146, playerContributions!$O$2:$O$13680, 1)</f>
        <v>0.11787578491950446</v>
      </c>
      <c r="C146">
        <f>COUNTIFS(playerContributions!$A$2:$A$13680,averageStartContributions!A146,playerContributions!$O$2:$O$13680, 1)</f>
        <v>9</v>
      </c>
      <c r="D146">
        <f>AVERAGEIFS(playerContributions!$C$2:$C$13680, playerContributions!$A$2:$A$13680, averageStartContributions!A146, playerContributions!$O$2:$O$13680, 1)</f>
        <v>1</v>
      </c>
      <c r="E146">
        <f>AVERAGEIFS(playerContributions!$D$2:$D$13680, playerContributions!$A$2:$A$13680, averageStartContributions!A146, playerContributions!$O$2:$O$13680, 1)</f>
        <v>29.444444444444443</v>
      </c>
      <c r="F146" s="1">
        <f>AVERAGEIFS(playerContributions!$E$2:$E$13680, playerContributions!$A$2:$A$13680, averageStartContributions!A146, playerContributions!$O$2:$O$13680, 1)</f>
        <v>6.3687206453133333E-2</v>
      </c>
      <c r="G146">
        <f>AVERAGEIFS(playerContributions!$F$2:$F$13680, playerContributions!$A$2:$A$13680, averageStartContributions!A146, playerContributions!$O$2:$O$13680, 1)</f>
        <v>0.77777777777777779</v>
      </c>
      <c r="H146">
        <f>AVERAGEIFS(playerContributions!$G$2:$G$13680, playerContributions!$A$2:$A$13680, averageStartContributions!A146, playerContributions!$O$2:$O$13680, 1)</f>
        <v>0</v>
      </c>
      <c r="I146">
        <f>AVERAGEIFS(playerContributions!$H$2:$H$13680, playerContributions!$A$2:$A$13680, averageStartContributions!A146, playerContributions!$O$2:$O$13680, 1)</f>
        <v>1.5555555555555556</v>
      </c>
      <c r="J146">
        <f>AVERAGEIFS(playerContributions!$I$2:$I$13680, playerContributions!$A$2:$A$13680, averageStartContributions!A146, playerContributions!$O$2:$O$13680, 1)</f>
        <v>0.33333333333333331</v>
      </c>
      <c r="K146">
        <f>AVERAGEIFS(playerContributions!$J$2:$J$13680, playerContributions!$A$2:$A$13680, averageStartContributions!A146, playerContributions!$O$2:$O$13680, 1)</f>
        <v>0.1111111111111111</v>
      </c>
      <c r="L146">
        <f>AVERAGEIFS(playerContributions!$K$2:$K$13680, playerContributions!$A$2:$A$13680, averageStartContributions!A146, playerContributions!$O$2:$O$13680, 1)</f>
        <v>0</v>
      </c>
      <c r="M146">
        <f>AVERAGEIFS(playerContributions!$L$2:$L$13680, playerContributions!$A$2:$A$13680, averageStartContributions!A146, playerContributions!$O$2:$O$13680, 1)</f>
        <v>0.22222222222222221</v>
      </c>
    </row>
    <row r="147" spans="1:13" x14ac:dyDescent="0.2">
      <c r="A147">
        <v>14199</v>
      </c>
      <c r="B147">
        <f>AVERAGEIFS(playerContributions!$P$2:$P$13680, playerContributions!$A$2:$A$13680, averageStartContributions!A147, playerContributions!$O$2:$O$13680, 1)</f>
        <v>0.11757835980319671</v>
      </c>
      <c r="C147">
        <f>COUNTIFS(playerContributions!$A$2:$A$13680,averageStartContributions!A147,playerContributions!$O$2:$O$13680, 1)</f>
        <v>22</v>
      </c>
      <c r="D147">
        <f>AVERAGEIFS(playerContributions!$C$2:$C$13680, playerContributions!$A$2:$A$13680, averageStartContributions!A147, playerContributions!$O$2:$O$13680, 1)</f>
        <v>0.13636363636363635</v>
      </c>
      <c r="E147">
        <f>AVERAGEIFS(playerContributions!$D$2:$D$13680, playerContributions!$A$2:$A$13680, averageStartContributions!A147, playerContributions!$O$2:$O$13680, 1)</f>
        <v>21.90909090909091</v>
      </c>
      <c r="F147" s="1">
        <f>AVERAGEIFS(playerContributions!$E$2:$E$13680, playerContributions!$A$2:$A$13680, averageStartContributions!A147, playerContributions!$O$2:$O$13680, 1)</f>
        <v>4.8206656862390902E-2</v>
      </c>
      <c r="G147">
        <f>AVERAGEIFS(playerContributions!$F$2:$F$13680, playerContributions!$A$2:$A$13680, averageStartContributions!A147, playerContributions!$O$2:$O$13680, 1)</f>
        <v>0.22727272727272727</v>
      </c>
      <c r="H147">
        <f>AVERAGEIFS(playerContributions!$G$2:$G$13680, playerContributions!$A$2:$A$13680, averageStartContributions!A147, playerContributions!$O$2:$O$13680, 1)</f>
        <v>1.5</v>
      </c>
      <c r="I147">
        <f>AVERAGEIFS(playerContributions!$H$2:$H$13680, playerContributions!$A$2:$A$13680, averageStartContributions!A147, playerContributions!$O$2:$O$13680, 1)</f>
        <v>0</v>
      </c>
      <c r="J147">
        <f>AVERAGEIFS(playerContributions!$I$2:$I$13680, playerContributions!$A$2:$A$13680, averageStartContributions!A147, playerContributions!$O$2:$O$13680, 1)</f>
        <v>0</v>
      </c>
      <c r="K147">
        <f>AVERAGEIFS(playerContributions!$J$2:$J$13680, playerContributions!$A$2:$A$13680, averageStartContributions!A147, playerContributions!$O$2:$O$13680, 1)</f>
        <v>0</v>
      </c>
      <c r="L147">
        <f>AVERAGEIFS(playerContributions!$K$2:$K$13680, playerContributions!$A$2:$A$13680, averageStartContributions!A147, playerContributions!$O$2:$O$13680, 1)</f>
        <v>0</v>
      </c>
      <c r="M147">
        <f>AVERAGEIFS(playerContributions!$L$2:$L$13680, playerContributions!$A$2:$A$13680, averageStartContributions!A147, playerContributions!$O$2:$O$13680, 1)</f>
        <v>0</v>
      </c>
    </row>
    <row r="148" spans="1:13" x14ac:dyDescent="0.2">
      <c r="A148">
        <v>8222</v>
      </c>
      <c r="B148">
        <f>AVERAGEIFS(playerContributions!$P$2:$P$13680, playerContributions!$A$2:$A$13680, averageStartContributions!A148, playerContributions!$O$2:$O$13680, 1)</f>
        <v>0.11724072330953797</v>
      </c>
      <c r="C148">
        <f>COUNTIFS(playerContributions!$A$2:$A$13680,averageStartContributions!A148,playerContributions!$O$2:$O$13680, 1)</f>
        <v>32</v>
      </c>
      <c r="D148">
        <f>AVERAGEIFS(playerContributions!$C$2:$C$13680, playerContributions!$A$2:$A$13680, averageStartContributions!A148, playerContributions!$O$2:$O$13680, 1)</f>
        <v>0.375</v>
      </c>
      <c r="E148">
        <f>AVERAGEIFS(playerContributions!$D$2:$D$13680, playerContributions!$A$2:$A$13680, averageStartContributions!A148, playerContributions!$O$2:$O$13680, 1)</f>
        <v>33.3125</v>
      </c>
      <c r="F148" s="1">
        <f>AVERAGEIFS(playerContributions!$E$2:$E$13680, playerContributions!$A$2:$A$13680, averageStartContributions!A148, playerContributions!$O$2:$O$13680, 1)</f>
        <v>9.3612729537559378E-2</v>
      </c>
      <c r="G148">
        <f>AVERAGEIFS(playerContributions!$F$2:$F$13680, playerContributions!$A$2:$A$13680, averageStartContributions!A148, playerContributions!$O$2:$O$13680, 1)</f>
        <v>0.84375</v>
      </c>
      <c r="H148">
        <f>AVERAGEIFS(playerContributions!$G$2:$G$13680, playerContributions!$A$2:$A$13680, averageStartContributions!A148, playerContributions!$O$2:$O$13680, 1)</f>
        <v>0</v>
      </c>
      <c r="I148">
        <f>AVERAGEIFS(playerContributions!$H$2:$H$13680, playerContributions!$A$2:$A$13680, averageStartContributions!A148, playerContributions!$O$2:$O$13680, 1)</f>
        <v>1.96875</v>
      </c>
      <c r="J148">
        <f>AVERAGEIFS(playerContributions!$I$2:$I$13680, playerContributions!$A$2:$A$13680, averageStartContributions!A148, playerContributions!$O$2:$O$13680, 1)</f>
        <v>0.125</v>
      </c>
      <c r="K148">
        <f>AVERAGEIFS(playerContributions!$J$2:$J$13680, playerContributions!$A$2:$A$13680, averageStartContributions!A148, playerContributions!$O$2:$O$13680, 1)</f>
        <v>0</v>
      </c>
      <c r="L148">
        <f>AVERAGEIFS(playerContributions!$K$2:$K$13680, playerContributions!$A$2:$A$13680, averageStartContributions!A148, playerContributions!$O$2:$O$13680, 1)</f>
        <v>6.25E-2</v>
      </c>
      <c r="M148">
        <f>AVERAGEIFS(playerContributions!$L$2:$L$13680, playerContributions!$A$2:$A$13680, averageStartContributions!A148, playerContributions!$O$2:$O$13680, 1)</f>
        <v>9.375E-2</v>
      </c>
    </row>
    <row r="149" spans="1:13" x14ac:dyDescent="0.2">
      <c r="A149">
        <v>20973</v>
      </c>
      <c r="B149">
        <f>AVERAGEIFS(playerContributions!$P$2:$P$13680, playerContributions!$A$2:$A$13680, averageStartContributions!A149, playerContributions!$O$2:$O$13680, 1)</f>
        <v>0.11712418348200726</v>
      </c>
      <c r="C149">
        <f>COUNTIFS(playerContributions!$A$2:$A$13680,averageStartContributions!A149,playerContributions!$O$2:$O$13680, 1)</f>
        <v>37</v>
      </c>
      <c r="D149">
        <f>AVERAGEIFS(playerContributions!$C$2:$C$13680, playerContributions!$A$2:$A$13680, averageStartContributions!A149, playerContributions!$O$2:$O$13680, 1)</f>
        <v>0</v>
      </c>
      <c r="E149">
        <f>AVERAGEIFS(playerContributions!$D$2:$D$13680, playerContributions!$A$2:$A$13680, averageStartContributions!A149, playerContributions!$O$2:$O$13680, 1)</f>
        <v>14.945945945945946</v>
      </c>
      <c r="F149" s="1">
        <f>AVERAGEIFS(playerContributions!$E$2:$E$13680, playerContributions!$A$2:$A$13680, averageStartContributions!A149, playerContributions!$O$2:$O$13680, 1)</f>
        <v>6.0079925648862151E-2</v>
      </c>
      <c r="G149">
        <f>AVERAGEIFS(playerContributions!$F$2:$F$13680, playerContributions!$A$2:$A$13680, averageStartContributions!A149, playerContributions!$O$2:$O$13680, 1)</f>
        <v>0.40540540540540543</v>
      </c>
      <c r="H149">
        <f>AVERAGEIFS(playerContributions!$G$2:$G$13680, playerContributions!$A$2:$A$13680, averageStartContributions!A149, playerContributions!$O$2:$O$13680, 1)</f>
        <v>3.1621621621621623</v>
      </c>
      <c r="I149">
        <f>AVERAGEIFS(playerContributions!$H$2:$H$13680, playerContributions!$A$2:$A$13680, averageStartContributions!A149, playerContributions!$O$2:$O$13680, 1)</f>
        <v>8.1081081081081086E-2</v>
      </c>
      <c r="J149">
        <f>AVERAGEIFS(playerContributions!$I$2:$I$13680, playerContributions!$A$2:$A$13680, averageStartContributions!A149, playerContributions!$O$2:$O$13680, 1)</f>
        <v>2.7027027027027029E-2</v>
      </c>
      <c r="K149">
        <f>AVERAGEIFS(playerContributions!$J$2:$J$13680, playerContributions!$A$2:$A$13680, averageStartContributions!A149, playerContributions!$O$2:$O$13680, 1)</f>
        <v>0</v>
      </c>
      <c r="L149">
        <f>AVERAGEIFS(playerContributions!$K$2:$K$13680, playerContributions!$A$2:$A$13680, averageStartContributions!A149, playerContributions!$O$2:$O$13680, 1)</f>
        <v>0</v>
      </c>
      <c r="M149">
        <f>AVERAGEIFS(playerContributions!$L$2:$L$13680, playerContributions!$A$2:$A$13680, averageStartContributions!A149, playerContributions!$O$2:$O$13680, 1)</f>
        <v>0</v>
      </c>
    </row>
    <row r="150" spans="1:13" x14ac:dyDescent="0.2">
      <c r="A150">
        <v>10498</v>
      </c>
      <c r="B150">
        <f>AVERAGEIFS(playerContributions!$P$2:$P$13680, playerContributions!$A$2:$A$13680, averageStartContributions!A150, playerContributions!$O$2:$O$13680, 1)</f>
        <v>0.11707877663293531</v>
      </c>
      <c r="C150">
        <f>COUNTIFS(playerContributions!$A$2:$A$13680,averageStartContributions!A150,playerContributions!$O$2:$O$13680, 1)</f>
        <v>17</v>
      </c>
      <c r="D150">
        <f>AVERAGEIFS(playerContributions!$C$2:$C$13680, playerContributions!$A$2:$A$13680, averageStartContributions!A150, playerContributions!$O$2:$O$13680, 1)</f>
        <v>0.76470588235294112</v>
      </c>
      <c r="E150">
        <f>AVERAGEIFS(playerContributions!$D$2:$D$13680, playerContributions!$A$2:$A$13680, averageStartContributions!A150, playerContributions!$O$2:$O$13680, 1)</f>
        <v>28.176470588235293</v>
      </c>
      <c r="F150" s="1">
        <f>AVERAGEIFS(playerContributions!$E$2:$E$13680, playerContributions!$A$2:$A$13680, averageStartContributions!A150, playerContributions!$O$2:$O$13680, 1)</f>
        <v>8.7649321317382359E-2</v>
      </c>
      <c r="G150">
        <f>AVERAGEIFS(playerContributions!$F$2:$F$13680, playerContributions!$A$2:$A$13680, averageStartContributions!A150, playerContributions!$O$2:$O$13680, 1)</f>
        <v>0.29411764705882354</v>
      </c>
      <c r="H150">
        <f>AVERAGEIFS(playerContributions!$G$2:$G$13680, playerContributions!$A$2:$A$13680, averageStartContributions!A150, playerContributions!$O$2:$O$13680, 1)</f>
        <v>0</v>
      </c>
      <c r="I150">
        <f>AVERAGEIFS(playerContributions!$H$2:$H$13680, playerContributions!$A$2:$A$13680, averageStartContributions!A150, playerContributions!$O$2:$O$13680, 1)</f>
        <v>1.1764705882352942</v>
      </c>
      <c r="J150">
        <f>AVERAGEIFS(playerContributions!$I$2:$I$13680, playerContributions!$A$2:$A$13680, averageStartContributions!A150, playerContributions!$O$2:$O$13680, 1)</f>
        <v>5.8823529411764705E-2</v>
      </c>
      <c r="K150">
        <f>AVERAGEIFS(playerContributions!$J$2:$J$13680, playerContributions!$A$2:$A$13680, averageStartContributions!A150, playerContributions!$O$2:$O$13680, 1)</f>
        <v>0</v>
      </c>
      <c r="L150">
        <f>AVERAGEIFS(playerContributions!$K$2:$K$13680, playerContributions!$A$2:$A$13680, averageStartContributions!A150, playerContributions!$O$2:$O$13680, 1)</f>
        <v>0.29411764705882354</v>
      </c>
      <c r="M150">
        <f>AVERAGEIFS(playerContributions!$L$2:$L$13680, playerContributions!$A$2:$A$13680, averageStartContributions!A150, playerContributions!$O$2:$O$13680, 1)</f>
        <v>0.11764705882352941</v>
      </c>
    </row>
    <row r="151" spans="1:13" x14ac:dyDescent="0.2">
      <c r="A151">
        <v>23072</v>
      </c>
      <c r="B151">
        <f>AVERAGEIFS(playerContributions!$P$2:$P$13680, playerContributions!$A$2:$A$13680, averageStartContributions!A151, playerContributions!$O$2:$O$13680, 1)</f>
        <v>0.11701129464187517</v>
      </c>
      <c r="C151">
        <f>COUNTIFS(playerContributions!$A$2:$A$13680,averageStartContributions!A151,playerContributions!$O$2:$O$13680, 1)</f>
        <v>35</v>
      </c>
      <c r="D151">
        <f>AVERAGEIFS(playerContributions!$C$2:$C$13680, playerContributions!$A$2:$A$13680, averageStartContributions!A151, playerContributions!$O$2:$O$13680, 1)</f>
        <v>0.37142857142857144</v>
      </c>
      <c r="E151">
        <f>AVERAGEIFS(playerContributions!$D$2:$D$13680, playerContributions!$A$2:$A$13680, averageStartContributions!A151, playerContributions!$O$2:$O$13680, 1)</f>
        <v>42.457142857142856</v>
      </c>
      <c r="F151" s="1">
        <f>AVERAGEIFS(playerContributions!$E$2:$E$13680, playerContributions!$A$2:$A$13680, averageStartContributions!A151, playerContributions!$O$2:$O$13680, 1)</f>
        <v>9.6834258689622865E-2</v>
      </c>
      <c r="G151">
        <f>AVERAGEIFS(playerContributions!$F$2:$F$13680, playerContributions!$A$2:$A$13680, averageStartContributions!A151, playerContributions!$O$2:$O$13680, 1)</f>
        <v>1.6285714285714286</v>
      </c>
      <c r="H151">
        <f>AVERAGEIFS(playerContributions!$G$2:$G$13680, playerContributions!$A$2:$A$13680, averageStartContributions!A151, playerContributions!$O$2:$O$13680, 1)</f>
        <v>0</v>
      </c>
      <c r="I151">
        <f>AVERAGEIFS(playerContributions!$H$2:$H$13680, playerContributions!$A$2:$A$13680, averageStartContributions!A151, playerContributions!$O$2:$O$13680, 1)</f>
        <v>2.5428571428571427</v>
      </c>
      <c r="J151">
        <f>AVERAGEIFS(playerContributions!$I$2:$I$13680, playerContributions!$A$2:$A$13680, averageStartContributions!A151, playerContributions!$O$2:$O$13680, 1)</f>
        <v>0.14285714285714285</v>
      </c>
      <c r="K151">
        <f>AVERAGEIFS(playerContributions!$J$2:$J$13680, playerContributions!$A$2:$A$13680, averageStartContributions!A151, playerContributions!$O$2:$O$13680, 1)</f>
        <v>0</v>
      </c>
      <c r="L151">
        <f>AVERAGEIFS(playerContributions!$K$2:$K$13680, playerContributions!$A$2:$A$13680, averageStartContributions!A151, playerContributions!$O$2:$O$13680, 1)</f>
        <v>0</v>
      </c>
      <c r="M151">
        <f>AVERAGEIFS(playerContributions!$L$2:$L$13680, playerContributions!$A$2:$A$13680, averageStartContributions!A151, playerContributions!$O$2:$O$13680, 1)</f>
        <v>5.7142857142857141E-2</v>
      </c>
    </row>
    <row r="152" spans="1:13" x14ac:dyDescent="0.2">
      <c r="A152">
        <v>9298</v>
      </c>
      <c r="B152">
        <f>AVERAGEIFS(playerContributions!$P$2:$P$13680, playerContributions!$A$2:$A$13680, averageStartContributions!A152, playerContributions!$O$2:$O$13680, 1)</f>
        <v>0.11696053779230499</v>
      </c>
      <c r="C152">
        <f>COUNTIFS(playerContributions!$A$2:$A$13680,averageStartContributions!A152,playerContributions!$O$2:$O$13680, 1)</f>
        <v>34</v>
      </c>
      <c r="D152">
        <f>AVERAGEIFS(playerContributions!$C$2:$C$13680, playerContributions!$A$2:$A$13680, averageStartContributions!A152, playerContributions!$O$2:$O$13680, 1)</f>
        <v>0.5</v>
      </c>
      <c r="E152">
        <f>AVERAGEIFS(playerContributions!$D$2:$D$13680, playerContributions!$A$2:$A$13680, averageStartContributions!A152, playerContributions!$O$2:$O$13680, 1)</f>
        <v>38.794117647058826</v>
      </c>
      <c r="F152" s="1">
        <f>AVERAGEIFS(playerContributions!$E$2:$E$13680, playerContributions!$A$2:$A$13680, averageStartContributions!A152, playerContributions!$O$2:$O$13680, 1)</f>
        <v>0.10550656930186178</v>
      </c>
      <c r="G152">
        <f>AVERAGEIFS(playerContributions!$F$2:$F$13680, playerContributions!$A$2:$A$13680, averageStartContributions!A152, playerContributions!$O$2:$O$13680, 1)</f>
        <v>3.3823529411764706</v>
      </c>
      <c r="H152">
        <f>AVERAGEIFS(playerContributions!$G$2:$G$13680, playerContributions!$A$2:$A$13680, averageStartContributions!A152, playerContributions!$O$2:$O$13680, 1)</f>
        <v>0</v>
      </c>
      <c r="I152">
        <f>AVERAGEIFS(playerContributions!$H$2:$H$13680, playerContributions!$A$2:$A$13680, averageStartContributions!A152, playerContributions!$O$2:$O$13680, 1)</f>
        <v>1.8235294117647058</v>
      </c>
      <c r="J152">
        <f>AVERAGEIFS(playerContributions!$I$2:$I$13680, playerContributions!$A$2:$A$13680, averageStartContributions!A152, playerContributions!$O$2:$O$13680, 1)</f>
        <v>0.11764705882352941</v>
      </c>
      <c r="K152">
        <f>AVERAGEIFS(playerContributions!$J$2:$J$13680, playerContributions!$A$2:$A$13680, averageStartContributions!A152, playerContributions!$O$2:$O$13680, 1)</f>
        <v>2.9411764705882353E-2</v>
      </c>
      <c r="L152">
        <f>AVERAGEIFS(playerContributions!$K$2:$K$13680, playerContributions!$A$2:$A$13680, averageStartContributions!A152, playerContributions!$O$2:$O$13680, 1)</f>
        <v>0</v>
      </c>
      <c r="M152">
        <f>AVERAGEIFS(playerContributions!$L$2:$L$13680, playerContributions!$A$2:$A$13680, averageStartContributions!A152, playerContributions!$O$2:$O$13680, 1)</f>
        <v>2.9411764705882353E-2</v>
      </c>
    </row>
    <row r="153" spans="1:13" x14ac:dyDescent="0.2">
      <c r="A153">
        <v>24827</v>
      </c>
      <c r="B153">
        <f>AVERAGEIFS(playerContributions!$P$2:$P$13680, playerContributions!$A$2:$A$13680, averageStartContributions!A153, playerContributions!$O$2:$O$13680, 1)</f>
        <v>0.11683064474592843</v>
      </c>
      <c r="C153">
        <f>COUNTIFS(playerContributions!$A$2:$A$13680,averageStartContributions!A153,playerContributions!$O$2:$O$13680, 1)</f>
        <v>34</v>
      </c>
      <c r="D153">
        <f>AVERAGEIFS(playerContributions!$C$2:$C$13680, playerContributions!$A$2:$A$13680, averageStartContributions!A153, playerContributions!$O$2:$O$13680, 1)</f>
        <v>0.91176470588235292</v>
      </c>
      <c r="E153">
        <f>AVERAGEIFS(playerContributions!$D$2:$D$13680, playerContributions!$A$2:$A$13680, averageStartContributions!A153, playerContributions!$O$2:$O$13680, 1)</f>
        <v>38.823529411764703</v>
      </c>
      <c r="F153" s="1">
        <f>AVERAGEIFS(playerContributions!$E$2:$E$13680, playerContributions!$A$2:$A$13680, averageStartContributions!A153, playerContributions!$O$2:$O$13680, 1)</f>
        <v>0.10710315170337059</v>
      </c>
      <c r="G153">
        <f>AVERAGEIFS(playerContributions!$F$2:$F$13680, playerContributions!$A$2:$A$13680, averageStartContributions!A153, playerContributions!$O$2:$O$13680, 1)</f>
        <v>1</v>
      </c>
      <c r="H153">
        <f>AVERAGEIFS(playerContributions!$G$2:$G$13680, playerContributions!$A$2:$A$13680, averageStartContributions!A153, playerContributions!$O$2:$O$13680, 1)</f>
        <v>0</v>
      </c>
      <c r="I153">
        <f>AVERAGEIFS(playerContributions!$H$2:$H$13680, playerContributions!$A$2:$A$13680, averageStartContributions!A153, playerContributions!$O$2:$O$13680, 1)</f>
        <v>1.7058823529411764</v>
      </c>
      <c r="J153">
        <f>AVERAGEIFS(playerContributions!$I$2:$I$13680, playerContributions!$A$2:$A$13680, averageStartContributions!A153, playerContributions!$O$2:$O$13680, 1)</f>
        <v>2.9411764705882353E-2</v>
      </c>
      <c r="K153">
        <f>AVERAGEIFS(playerContributions!$J$2:$J$13680, playerContributions!$A$2:$A$13680, averageStartContributions!A153, playerContributions!$O$2:$O$13680, 1)</f>
        <v>0</v>
      </c>
      <c r="L153">
        <f>AVERAGEIFS(playerContributions!$K$2:$K$13680, playerContributions!$A$2:$A$13680, averageStartContributions!A153, playerContributions!$O$2:$O$13680, 1)</f>
        <v>0.11764705882352941</v>
      </c>
      <c r="M153">
        <f>AVERAGEIFS(playerContributions!$L$2:$L$13680, playerContributions!$A$2:$A$13680, averageStartContributions!A153, playerContributions!$O$2:$O$13680, 1)</f>
        <v>8.8235294117647065E-2</v>
      </c>
    </row>
    <row r="154" spans="1:13" x14ac:dyDescent="0.2">
      <c r="A154">
        <v>70493</v>
      </c>
      <c r="B154">
        <f>AVERAGEIFS(playerContributions!$P$2:$P$13680, playerContributions!$A$2:$A$13680, averageStartContributions!A154, playerContributions!$O$2:$O$13680, 1)</f>
        <v>0.11681588874818032</v>
      </c>
      <c r="C154">
        <f>COUNTIFS(playerContributions!$A$2:$A$13680,averageStartContributions!A154,playerContributions!$O$2:$O$13680, 1)</f>
        <v>14</v>
      </c>
      <c r="D154">
        <f>AVERAGEIFS(playerContributions!$C$2:$C$13680, playerContributions!$A$2:$A$13680, averageStartContributions!A154, playerContributions!$O$2:$O$13680, 1)</f>
        <v>0.5</v>
      </c>
      <c r="E154">
        <f>AVERAGEIFS(playerContributions!$D$2:$D$13680, playerContributions!$A$2:$A$13680, averageStartContributions!A154, playerContributions!$O$2:$O$13680, 1)</f>
        <v>25.5</v>
      </c>
      <c r="F154" s="1">
        <f>AVERAGEIFS(playerContributions!$E$2:$E$13680, playerContributions!$A$2:$A$13680, averageStartContributions!A154, playerContributions!$O$2:$O$13680, 1)</f>
        <v>9.3686155107771424E-2</v>
      </c>
      <c r="G154">
        <f>AVERAGEIFS(playerContributions!$F$2:$F$13680, playerContributions!$A$2:$A$13680, averageStartContributions!A154, playerContributions!$O$2:$O$13680, 1)</f>
        <v>1.9285714285714286</v>
      </c>
      <c r="H154">
        <f>AVERAGEIFS(playerContributions!$G$2:$G$13680, playerContributions!$A$2:$A$13680, averageStartContributions!A154, playerContributions!$O$2:$O$13680, 1)</f>
        <v>0</v>
      </c>
      <c r="I154">
        <f>AVERAGEIFS(playerContributions!$H$2:$H$13680, playerContributions!$A$2:$A$13680, averageStartContributions!A154, playerContributions!$O$2:$O$13680, 1)</f>
        <v>2.0714285714285716</v>
      </c>
      <c r="J154">
        <f>AVERAGEIFS(playerContributions!$I$2:$I$13680, playerContributions!$A$2:$A$13680, averageStartContributions!A154, playerContributions!$O$2:$O$13680, 1)</f>
        <v>0.2857142857142857</v>
      </c>
      <c r="K154">
        <f>AVERAGEIFS(playerContributions!$J$2:$J$13680, playerContributions!$A$2:$A$13680, averageStartContributions!A154, playerContributions!$O$2:$O$13680, 1)</f>
        <v>0</v>
      </c>
      <c r="L154">
        <f>AVERAGEIFS(playerContributions!$K$2:$K$13680, playerContributions!$A$2:$A$13680, averageStartContributions!A154, playerContributions!$O$2:$O$13680, 1)</f>
        <v>0.14285714285714285</v>
      </c>
      <c r="M154">
        <f>AVERAGEIFS(playerContributions!$L$2:$L$13680, playerContributions!$A$2:$A$13680, averageStartContributions!A154, playerContributions!$O$2:$O$13680, 1)</f>
        <v>0</v>
      </c>
    </row>
    <row r="155" spans="1:13" x14ac:dyDescent="0.2">
      <c r="A155">
        <v>95408</v>
      </c>
      <c r="B155">
        <f>AVERAGEIFS(playerContributions!$P$2:$P$13680, playerContributions!$A$2:$A$13680, averageStartContributions!A155, playerContributions!$O$2:$O$13680, 1)</f>
        <v>0.11672984684303463</v>
      </c>
      <c r="C155">
        <f>COUNTIFS(playerContributions!$A$2:$A$13680,averageStartContributions!A155,playerContributions!$O$2:$O$13680, 1)</f>
        <v>21</v>
      </c>
      <c r="D155">
        <f>AVERAGEIFS(playerContributions!$C$2:$C$13680, playerContributions!$A$2:$A$13680, averageStartContributions!A155, playerContributions!$O$2:$O$13680, 1)</f>
        <v>0.38095238095238093</v>
      </c>
      <c r="E155">
        <f>AVERAGEIFS(playerContributions!$D$2:$D$13680, playerContributions!$A$2:$A$13680, averageStartContributions!A155, playerContributions!$O$2:$O$13680, 1)</f>
        <v>39.285714285714285</v>
      </c>
      <c r="F155" s="1">
        <f>AVERAGEIFS(playerContributions!$E$2:$E$13680, playerContributions!$A$2:$A$13680, averageStartContributions!A155, playerContributions!$O$2:$O$13680, 1)</f>
        <v>9.03401871227619E-2</v>
      </c>
      <c r="G155">
        <f>AVERAGEIFS(playerContributions!$F$2:$F$13680, playerContributions!$A$2:$A$13680, averageStartContributions!A155, playerContributions!$O$2:$O$13680, 1)</f>
        <v>4.666666666666667</v>
      </c>
      <c r="H155">
        <f>AVERAGEIFS(playerContributions!$G$2:$G$13680, playerContributions!$A$2:$A$13680, averageStartContributions!A155, playerContributions!$O$2:$O$13680, 1)</f>
        <v>0</v>
      </c>
      <c r="I155">
        <f>AVERAGEIFS(playerContributions!$H$2:$H$13680, playerContributions!$A$2:$A$13680, averageStartContributions!A155, playerContributions!$O$2:$O$13680, 1)</f>
        <v>1.8571428571428572</v>
      </c>
      <c r="J155">
        <f>AVERAGEIFS(playerContributions!$I$2:$I$13680, playerContributions!$A$2:$A$13680, averageStartContributions!A155, playerContributions!$O$2:$O$13680, 1)</f>
        <v>0.14285714285714285</v>
      </c>
      <c r="K155">
        <f>AVERAGEIFS(playerContributions!$J$2:$J$13680, playerContributions!$A$2:$A$13680, averageStartContributions!A155, playerContributions!$O$2:$O$13680, 1)</f>
        <v>9.5238095238095233E-2</v>
      </c>
      <c r="L155">
        <f>AVERAGEIFS(playerContributions!$K$2:$K$13680, playerContributions!$A$2:$A$13680, averageStartContributions!A155, playerContributions!$O$2:$O$13680, 1)</f>
        <v>4.7619047619047616E-2</v>
      </c>
      <c r="M155">
        <f>AVERAGEIFS(playerContributions!$L$2:$L$13680, playerContributions!$A$2:$A$13680, averageStartContributions!A155, playerContributions!$O$2:$O$13680, 1)</f>
        <v>0</v>
      </c>
    </row>
    <row r="156" spans="1:13" x14ac:dyDescent="0.2">
      <c r="A156">
        <v>70050</v>
      </c>
      <c r="B156">
        <f>AVERAGEIFS(playerContributions!$P$2:$P$13680, playerContributions!$A$2:$A$13680, averageStartContributions!A156, playerContributions!$O$2:$O$13680, 1)</f>
        <v>0.11625664063781611</v>
      </c>
      <c r="C156">
        <f>COUNTIFS(playerContributions!$A$2:$A$13680,averageStartContributions!A156,playerContributions!$O$2:$O$13680, 1)</f>
        <v>18</v>
      </c>
      <c r="D156">
        <f>AVERAGEIFS(playerContributions!$C$2:$C$13680, playerContributions!$A$2:$A$13680, averageStartContributions!A156, playerContributions!$O$2:$O$13680, 1)</f>
        <v>0.5</v>
      </c>
      <c r="E156">
        <f>AVERAGEIFS(playerContributions!$D$2:$D$13680, playerContributions!$A$2:$A$13680, averageStartContributions!A156, playerContributions!$O$2:$O$13680, 1)</f>
        <v>43.777777777777779</v>
      </c>
      <c r="F156" s="1">
        <f>AVERAGEIFS(playerContributions!$E$2:$E$13680, playerContributions!$A$2:$A$13680, averageStartContributions!A156, playerContributions!$O$2:$O$13680, 1)</f>
        <v>8.3370291022194454E-2</v>
      </c>
      <c r="G156">
        <f>AVERAGEIFS(playerContributions!$F$2:$F$13680, playerContributions!$A$2:$A$13680, averageStartContributions!A156, playerContributions!$O$2:$O$13680, 1)</f>
        <v>2.5</v>
      </c>
      <c r="H156">
        <f>AVERAGEIFS(playerContributions!$G$2:$G$13680, playerContributions!$A$2:$A$13680, averageStartContributions!A156, playerContributions!$O$2:$O$13680, 1)</f>
        <v>0</v>
      </c>
      <c r="I156">
        <f>AVERAGEIFS(playerContributions!$H$2:$H$13680, playerContributions!$A$2:$A$13680, averageStartContributions!A156, playerContributions!$O$2:$O$13680, 1)</f>
        <v>1.4444444444444444</v>
      </c>
      <c r="J156">
        <f>AVERAGEIFS(playerContributions!$I$2:$I$13680, playerContributions!$A$2:$A$13680, averageStartContributions!A156, playerContributions!$O$2:$O$13680, 1)</f>
        <v>0.27777777777777779</v>
      </c>
      <c r="K156">
        <f>AVERAGEIFS(playerContributions!$J$2:$J$13680, playerContributions!$A$2:$A$13680, averageStartContributions!A156, playerContributions!$O$2:$O$13680, 1)</f>
        <v>0</v>
      </c>
      <c r="L156">
        <f>AVERAGEIFS(playerContributions!$K$2:$K$13680, playerContributions!$A$2:$A$13680, averageStartContributions!A156, playerContributions!$O$2:$O$13680, 1)</f>
        <v>5.5555555555555552E-2</v>
      </c>
      <c r="M156">
        <f>AVERAGEIFS(playerContributions!$L$2:$L$13680, playerContributions!$A$2:$A$13680, averageStartContributions!A156, playerContributions!$O$2:$O$13680, 1)</f>
        <v>0</v>
      </c>
    </row>
    <row r="157" spans="1:13" x14ac:dyDescent="0.2">
      <c r="A157">
        <v>145940</v>
      </c>
      <c r="B157">
        <f>AVERAGEIFS(playerContributions!$P$2:$P$13680, playerContributions!$A$2:$A$13680, averageStartContributions!A157, playerContributions!$O$2:$O$13680, 1)</f>
        <v>0.11621205219931915</v>
      </c>
      <c r="C157">
        <f>COUNTIFS(playerContributions!$A$2:$A$13680,averageStartContributions!A157,playerContributions!$O$2:$O$13680, 1)</f>
        <v>2</v>
      </c>
      <c r="D157">
        <f>AVERAGEIFS(playerContributions!$C$2:$C$13680, playerContributions!$A$2:$A$13680, averageStartContributions!A157, playerContributions!$O$2:$O$13680, 1)</f>
        <v>3.5</v>
      </c>
      <c r="E157">
        <f>AVERAGEIFS(playerContributions!$D$2:$D$13680, playerContributions!$A$2:$A$13680, averageStartContributions!A157, playerContributions!$O$2:$O$13680, 1)</f>
        <v>14.5</v>
      </c>
      <c r="F157" s="1">
        <f>AVERAGEIFS(playerContributions!$E$2:$E$13680, playerContributions!$A$2:$A$13680, averageStartContributions!A157, playerContributions!$O$2:$O$13680, 1)</f>
        <v>9.3021673437400004E-2</v>
      </c>
      <c r="G157">
        <f>AVERAGEIFS(playerContributions!$F$2:$F$13680, playerContributions!$A$2:$A$13680, averageStartContributions!A157, playerContributions!$O$2:$O$13680, 1)</f>
        <v>1</v>
      </c>
      <c r="H157">
        <f>AVERAGEIFS(playerContributions!$G$2:$G$13680, playerContributions!$A$2:$A$13680, averageStartContributions!A157, playerContributions!$O$2:$O$13680, 1)</f>
        <v>0</v>
      </c>
      <c r="I157">
        <f>AVERAGEIFS(playerContributions!$H$2:$H$13680, playerContributions!$A$2:$A$13680, averageStartContributions!A157, playerContributions!$O$2:$O$13680, 1)</f>
        <v>1.5</v>
      </c>
      <c r="J157">
        <f>AVERAGEIFS(playerContributions!$I$2:$I$13680, playerContributions!$A$2:$A$13680, averageStartContributions!A157, playerContributions!$O$2:$O$13680, 1)</f>
        <v>0</v>
      </c>
      <c r="K157">
        <f>AVERAGEIFS(playerContributions!$J$2:$J$13680, playerContributions!$A$2:$A$13680, averageStartContributions!A157, playerContributions!$O$2:$O$13680, 1)</f>
        <v>0</v>
      </c>
      <c r="L157">
        <f>AVERAGEIFS(playerContributions!$K$2:$K$13680, playerContributions!$A$2:$A$13680, averageStartContributions!A157, playerContributions!$O$2:$O$13680, 1)</f>
        <v>0</v>
      </c>
      <c r="M157">
        <f>AVERAGEIFS(playerContributions!$L$2:$L$13680, playerContributions!$A$2:$A$13680, averageStartContributions!A157, playerContributions!$O$2:$O$13680, 1)</f>
        <v>0</v>
      </c>
    </row>
    <row r="158" spans="1:13" x14ac:dyDescent="0.2">
      <c r="A158">
        <v>41065</v>
      </c>
      <c r="B158">
        <f>AVERAGEIFS(playerContributions!$P$2:$P$13680, playerContributions!$A$2:$A$13680, averageStartContributions!A158, playerContributions!$O$2:$O$13680, 1)</f>
        <v>0.11597813751619816</v>
      </c>
      <c r="C158">
        <f>COUNTIFS(playerContributions!$A$2:$A$13680,averageStartContributions!A158,playerContributions!$O$2:$O$13680, 1)</f>
        <v>5</v>
      </c>
      <c r="D158">
        <f>AVERAGEIFS(playerContributions!$C$2:$C$13680, playerContributions!$A$2:$A$13680, averageStartContributions!A158, playerContributions!$O$2:$O$13680, 1)</f>
        <v>0.2</v>
      </c>
      <c r="E158">
        <f>AVERAGEIFS(playerContributions!$D$2:$D$13680, playerContributions!$A$2:$A$13680, averageStartContributions!A158, playerContributions!$O$2:$O$13680, 1)</f>
        <v>38</v>
      </c>
      <c r="F158" s="1">
        <f>AVERAGEIFS(playerContributions!$E$2:$E$13680, playerContributions!$A$2:$A$13680, averageStartContributions!A158, playerContributions!$O$2:$O$13680, 1)</f>
        <v>8.4592552614640007E-2</v>
      </c>
      <c r="G158">
        <f>AVERAGEIFS(playerContributions!$F$2:$F$13680, playerContributions!$A$2:$A$13680, averageStartContributions!A158, playerContributions!$O$2:$O$13680, 1)</f>
        <v>0.4</v>
      </c>
      <c r="H158">
        <f>AVERAGEIFS(playerContributions!$G$2:$G$13680, playerContributions!$A$2:$A$13680, averageStartContributions!A158, playerContributions!$O$2:$O$13680, 1)</f>
        <v>0</v>
      </c>
      <c r="I158">
        <f>AVERAGEIFS(playerContributions!$H$2:$H$13680, playerContributions!$A$2:$A$13680, averageStartContributions!A158, playerContributions!$O$2:$O$13680, 1)</f>
        <v>3.6</v>
      </c>
      <c r="J158">
        <f>AVERAGEIFS(playerContributions!$I$2:$I$13680, playerContributions!$A$2:$A$13680, averageStartContributions!A158, playerContributions!$O$2:$O$13680, 1)</f>
        <v>0.2</v>
      </c>
      <c r="K158">
        <f>AVERAGEIFS(playerContributions!$J$2:$J$13680, playerContributions!$A$2:$A$13680, averageStartContributions!A158, playerContributions!$O$2:$O$13680, 1)</f>
        <v>0</v>
      </c>
      <c r="L158">
        <f>AVERAGEIFS(playerContributions!$K$2:$K$13680, playerContributions!$A$2:$A$13680, averageStartContributions!A158, playerContributions!$O$2:$O$13680, 1)</f>
        <v>0</v>
      </c>
      <c r="M158">
        <f>AVERAGEIFS(playerContributions!$L$2:$L$13680, playerContributions!$A$2:$A$13680, averageStartContributions!A158, playerContributions!$O$2:$O$13680, 1)</f>
        <v>0.2</v>
      </c>
    </row>
    <row r="159" spans="1:13" x14ac:dyDescent="0.2">
      <c r="A159">
        <v>18310</v>
      </c>
      <c r="B159">
        <f>AVERAGEIFS(playerContributions!$P$2:$P$13680, playerContributions!$A$2:$A$13680, averageStartContributions!A159, playerContributions!$O$2:$O$13680, 1)</f>
        <v>0.11593163114712469</v>
      </c>
      <c r="C159">
        <f>COUNTIFS(playerContributions!$A$2:$A$13680,averageStartContributions!A159,playerContributions!$O$2:$O$13680, 1)</f>
        <v>22</v>
      </c>
      <c r="D159">
        <f>AVERAGEIFS(playerContributions!$C$2:$C$13680, playerContributions!$A$2:$A$13680, averageStartContributions!A159, playerContributions!$O$2:$O$13680, 1)</f>
        <v>4.5454545454545456E-2</v>
      </c>
      <c r="E159">
        <f>AVERAGEIFS(playerContributions!$D$2:$D$13680, playerContributions!$A$2:$A$13680, averageStartContributions!A159, playerContributions!$O$2:$O$13680, 1)</f>
        <v>13.409090909090908</v>
      </c>
      <c r="F159" s="1">
        <f>AVERAGEIFS(playerContributions!$E$2:$E$13680, playerContributions!$A$2:$A$13680, averageStartContributions!A159, playerContributions!$O$2:$O$13680, 1)</f>
        <v>6.4510806730359083E-2</v>
      </c>
      <c r="G159">
        <f>AVERAGEIFS(playerContributions!$F$2:$F$13680, playerContributions!$A$2:$A$13680, averageStartContributions!A159, playerContributions!$O$2:$O$13680, 1)</f>
        <v>0.27272727272727271</v>
      </c>
      <c r="H159">
        <f>AVERAGEIFS(playerContributions!$G$2:$G$13680, playerContributions!$A$2:$A$13680, averageStartContributions!A159, playerContributions!$O$2:$O$13680, 1)</f>
        <v>3.3636363636363638</v>
      </c>
      <c r="I159">
        <f>AVERAGEIFS(playerContributions!$H$2:$H$13680, playerContributions!$A$2:$A$13680, averageStartContributions!A159, playerContributions!$O$2:$O$13680, 1)</f>
        <v>0</v>
      </c>
      <c r="J159">
        <f>AVERAGEIFS(playerContributions!$I$2:$I$13680, playerContributions!$A$2:$A$13680, averageStartContributions!A159, playerContributions!$O$2:$O$13680, 1)</f>
        <v>0</v>
      </c>
      <c r="K159">
        <f>AVERAGEIFS(playerContributions!$J$2:$J$13680, playerContributions!$A$2:$A$13680, averageStartContributions!A159, playerContributions!$O$2:$O$13680, 1)</f>
        <v>0</v>
      </c>
      <c r="L159">
        <f>AVERAGEIFS(playerContributions!$K$2:$K$13680, playerContributions!$A$2:$A$13680, averageStartContributions!A159, playerContributions!$O$2:$O$13680, 1)</f>
        <v>0</v>
      </c>
      <c r="M159">
        <f>AVERAGEIFS(playerContributions!$L$2:$L$13680, playerContributions!$A$2:$A$13680, averageStartContributions!A159, playerContributions!$O$2:$O$13680, 1)</f>
        <v>0</v>
      </c>
    </row>
    <row r="160" spans="1:13" x14ac:dyDescent="0.2">
      <c r="A160">
        <v>69912</v>
      </c>
      <c r="B160">
        <f>AVERAGEIFS(playerContributions!$P$2:$P$13680, playerContributions!$A$2:$A$13680, averageStartContributions!A160, playerContributions!$O$2:$O$13680, 1)</f>
        <v>0.11568380458177681</v>
      </c>
      <c r="C160">
        <f>COUNTIFS(playerContributions!$A$2:$A$13680,averageStartContributions!A160,playerContributions!$O$2:$O$13680, 1)</f>
        <v>18</v>
      </c>
      <c r="D160">
        <f>AVERAGEIFS(playerContributions!$C$2:$C$13680, playerContributions!$A$2:$A$13680, averageStartContributions!A160, playerContributions!$O$2:$O$13680, 1)</f>
        <v>0.72222222222222221</v>
      </c>
      <c r="E160">
        <f>AVERAGEIFS(playerContributions!$D$2:$D$13680, playerContributions!$A$2:$A$13680, averageStartContributions!A160, playerContributions!$O$2:$O$13680, 1)</f>
        <v>24.555555555555557</v>
      </c>
      <c r="F160" s="1">
        <f>AVERAGEIFS(playerContributions!$E$2:$E$13680, playerContributions!$A$2:$A$13680, averageStartContributions!A160, playerContributions!$O$2:$O$13680, 1)</f>
        <v>7.0768342475827792E-2</v>
      </c>
      <c r="G160">
        <f>AVERAGEIFS(playerContributions!$F$2:$F$13680, playerContributions!$A$2:$A$13680, averageStartContributions!A160, playerContributions!$O$2:$O$13680, 1)</f>
        <v>0.83333333333333337</v>
      </c>
      <c r="H160">
        <f>AVERAGEIFS(playerContributions!$G$2:$G$13680, playerContributions!$A$2:$A$13680, averageStartContributions!A160, playerContributions!$O$2:$O$13680, 1)</f>
        <v>0</v>
      </c>
      <c r="I160">
        <f>AVERAGEIFS(playerContributions!$H$2:$H$13680, playerContributions!$A$2:$A$13680, averageStartContributions!A160, playerContributions!$O$2:$O$13680, 1)</f>
        <v>0.77777777777777779</v>
      </c>
      <c r="J160">
        <f>AVERAGEIFS(playerContributions!$I$2:$I$13680, playerContributions!$A$2:$A$13680, averageStartContributions!A160, playerContributions!$O$2:$O$13680, 1)</f>
        <v>5.5555555555555552E-2</v>
      </c>
      <c r="K160">
        <f>AVERAGEIFS(playerContributions!$J$2:$J$13680, playerContributions!$A$2:$A$13680, averageStartContributions!A160, playerContributions!$O$2:$O$13680, 1)</f>
        <v>0</v>
      </c>
      <c r="L160">
        <f>AVERAGEIFS(playerContributions!$K$2:$K$13680, playerContributions!$A$2:$A$13680, averageStartContributions!A160, playerContributions!$O$2:$O$13680, 1)</f>
        <v>0.3888888888888889</v>
      </c>
      <c r="M160">
        <f>AVERAGEIFS(playerContributions!$L$2:$L$13680, playerContributions!$A$2:$A$13680, averageStartContributions!A160, playerContributions!$O$2:$O$13680, 1)</f>
        <v>0.27777777777777779</v>
      </c>
    </row>
    <row r="161" spans="1:13" x14ac:dyDescent="0.2">
      <c r="A161">
        <v>2115</v>
      </c>
      <c r="B161">
        <f>AVERAGEIFS(playerContributions!$P$2:$P$13680, playerContributions!$A$2:$A$13680, averageStartContributions!A161, playerContributions!$O$2:$O$13680, 1)</f>
        <v>0.11553056812736139</v>
      </c>
      <c r="C161">
        <f>COUNTIFS(playerContributions!$A$2:$A$13680,averageStartContributions!A161,playerContributions!$O$2:$O$13680, 1)</f>
        <v>18</v>
      </c>
      <c r="D161">
        <f>AVERAGEIFS(playerContributions!$C$2:$C$13680, playerContributions!$A$2:$A$13680, averageStartContributions!A161, playerContributions!$O$2:$O$13680, 1)</f>
        <v>0.33333333333333331</v>
      </c>
      <c r="E161">
        <f>AVERAGEIFS(playerContributions!$D$2:$D$13680, playerContributions!$A$2:$A$13680, averageStartContributions!A161, playerContributions!$O$2:$O$13680, 1)</f>
        <v>56.833333333333336</v>
      </c>
      <c r="F161" s="1">
        <f>AVERAGEIFS(playerContributions!$E$2:$E$13680, playerContributions!$A$2:$A$13680, averageStartContributions!A161, playerContributions!$O$2:$O$13680, 1)</f>
        <v>9.8775994657844424E-2</v>
      </c>
      <c r="G161">
        <f>AVERAGEIFS(playerContributions!$F$2:$F$13680, playerContributions!$A$2:$A$13680, averageStartContributions!A161, playerContributions!$O$2:$O$13680, 1)</f>
        <v>0.55555555555555558</v>
      </c>
      <c r="H161">
        <f>AVERAGEIFS(playerContributions!$G$2:$G$13680, playerContributions!$A$2:$A$13680, averageStartContributions!A161, playerContributions!$O$2:$O$13680, 1)</f>
        <v>0</v>
      </c>
      <c r="I161">
        <f>AVERAGEIFS(playerContributions!$H$2:$H$13680, playerContributions!$A$2:$A$13680, averageStartContributions!A161, playerContributions!$O$2:$O$13680, 1)</f>
        <v>1.2222222222222223</v>
      </c>
      <c r="J161">
        <f>AVERAGEIFS(playerContributions!$I$2:$I$13680, playerContributions!$A$2:$A$13680, averageStartContributions!A161, playerContributions!$O$2:$O$13680, 1)</f>
        <v>5.5555555555555552E-2</v>
      </c>
      <c r="K161">
        <f>AVERAGEIFS(playerContributions!$J$2:$J$13680, playerContributions!$A$2:$A$13680, averageStartContributions!A161, playerContributions!$O$2:$O$13680, 1)</f>
        <v>0</v>
      </c>
      <c r="L161">
        <f>AVERAGEIFS(playerContributions!$K$2:$K$13680, playerContributions!$A$2:$A$13680, averageStartContributions!A161, playerContributions!$O$2:$O$13680, 1)</f>
        <v>0</v>
      </c>
      <c r="M161">
        <f>AVERAGEIFS(playerContributions!$L$2:$L$13680, playerContributions!$A$2:$A$13680, averageStartContributions!A161, playerContributions!$O$2:$O$13680, 1)</f>
        <v>0</v>
      </c>
    </row>
    <row r="162" spans="1:13" x14ac:dyDescent="0.2">
      <c r="A162">
        <v>9484</v>
      </c>
      <c r="B162">
        <f>AVERAGEIFS(playerContributions!$P$2:$P$13680, playerContributions!$A$2:$A$13680, averageStartContributions!A162, playerContributions!$O$2:$O$13680, 1)</f>
        <v>0.1153643950336591</v>
      </c>
      <c r="C162">
        <f>COUNTIFS(playerContributions!$A$2:$A$13680,averageStartContributions!A162,playerContributions!$O$2:$O$13680, 1)</f>
        <v>28</v>
      </c>
      <c r="D162">
        <f>AVERAGEIFS(playerContributions!$C$2:$C$13680, playerContributions!$A$2:$A$13680, averageStartContributions!A162, playerContributions!$O$2:$O$13680, 1)</f>
        <v>0</v>
      </c>
      <c r="E162">
        <f>AVERAGEIFS(playerContributions!$D$2:$D$13680, playerContributions!$A$2:$A$13680, averageStartContributions!A162, playerContributions!$O$2:$O$13680, 1)</f>
        <v>16.857142857142858</v>
      </c>
      <c r="F162" s="1">
        <f>AVERAGEIFS(playerContributions!$E$2:$E$13680, playerContributions!$A$2:$A$13680, averageStartContributions!A162, playerContributions!$O$2:$O$13680, 1)</f>
        <v>6.7437425040267868E-2</v>
      </c>
      <c r="G162">
        <f>AVERAGEIFS(playerContributions!$F$2:$F$13680, playerContributions!$A$2:$A$13680, averageStartContributions!A162, playerContributions!$O$2:$O$13680, 1)</f>
        <v>0.21428571428571427</v>
      </c>
      <c r="H162">
        <f>AVERAGEIFS(playerContributions!$G$2:$G$13680, playerContributions!$A$2:$A$13680, averageStartContributions!A162, playerContributions!$O$2:$O$13680, 1)</f>
        <v>2.8571428571428572</v>
      </c>
      <c r="I162">
        <f>AVERAGEIFS(playerContributions!$H$2:$H$13680, playerContributions!$A$2:$A$13680, averageStartContributions!A162, playerContributions!$O$2:$O$13680, 1)</f>
        <v>3.5714285714285712E-2</v>
      </c>
      <c r="J162">
        <f>AVERAGEIFS(playerContributions!$I$2:$I$13680, playerContributions!$A$2:$A$13680, averageStartContributions!A162, playerContributions!$O$2:$O$13680, 1)</f>
        <v>3.5714285714285712E-2</v>
      </c>
      <c r="K162">
        <f>AVERAGEIFS(playerContributions!$J$2:$J$13680, playerContributions!$A$2:$A$13680, averageStartContributions!A162, playerContributions!$O$2:$O$13680, 1)</f>
        <v>0</v>
      </c>
      <c r="L162">
        <f>AVERAGEIFS(playerContributions!$K$2:$K$13680, playerContributions!$A$2:$A$13680, averageStartContributions!A162, playerContributions!$O$2:$O$13680, 1)</f>
        <v>0</v>
      </c>
      <c r="M162">
        <f>AVERAGEIFS(playerContributions!$L$2:$L$13680, playerContributions!$A$2:$A$13680, averageStartContributions!A162, playerContributions!$O$2:$O$13680, 1)</f>
        <v>0</v>
      </c>
    </row>
    <row r="163" spans="1:13" x14ac:dyDescent="0.2">
      <c r="A163">
        <v>144711</v>
      </c>
      <c r="B163">
        <f>AVERAGEIFS(playerContributions!$P$2:$P$13680, playerContributions!$A$2:$A$13680, averageStartContributions!A163, playerContributions!$O$2:$O$13680, 1)</f>
        <v>0.11533883711500599</v>
      </c>
      <c r="C163">
        <f>COUNTIFS(playerContributions!$A$2:$A$13680,averageStartContributions!A163,playerContributions!$O$2:$O$13680, 1)</f>
        <v>20</v>
      </c>
      <c r="D163">
        <f>AVERAGEIFS(playerContributions!$C$2:$C$13680, playerContributions!$A$2:$A$13680, averageStartContributions!A163, playerContributions!$O$2:$O$13680, 1)</f>
        <v>2.4500000000000002</v>
      </c>
      <c r="E163">
        <f>AVERAGEIFS(playerContributions!$D$2:$D$13680, playerContributions!$A$2:$A$13680, averageStartContributions!A163, playerContributions!$O$2:$O$13680, 1)</f>
        <v>25.65</v>
      </c>
      <c r="F163" s="1">
        <f>AVERAGEIFS(playerContributions!$E$2:$E$13680, playerContributions!$A$2:$A$13680, averageStartContributions!A163, playerContributions!$O$2:$O$13680, 1)</f>
        <v>6.2905602322570003E-2</v>
      </c>
      <c r="G163">
        <f>AVERAGEIFS(playerContributions!$F$2:$F$13680, playerContributions!$A$2:$A$13680, averageStartContributions!A163, playerContributions!$O$2:$O$13680, 1)</f>
        <v>0.85</v>
      </c>
      <c r="H163">
        <f>AVERAGEIFS(playerContributions!$G$2:$G$13680, playerContributions!$A$2:$A$13680, averageStartContributions!A163, playerContributions!$O$2:$O$13680, 1)</f>
        <v>0</v>
      </c>
      <c r="I163">
        <f>AVERAGEIFS(playerContributions!$H$2:$H$13680, playerContributions!$A$2:$A$13680, averageStartContributions!A163, playerContributions!$O$2:$O$13680, 1)</f>
        <v>1.6</v>
      </c>
      <c r="J163">
        <f>AVERAGEIFS(playerContributions!$I$2:$I$13680, playerContributions!$A$2:$A$13680, averageStartContributions!A163, playerContributions!$O$2:$O$13680, 1)</f>
        <v>0.15</v>
      </c>
      <c r="K163">
        <f>AVERAGEIFS(playerContributions!$J$2:$J$13680, playerContributions!$A$2:$A$13680, averageStartContributions!A163, playerContributions!$O$2:$O$13680, 1)</f>
        <v>0</v>
      </c>
      <c r="L163">
        <f>AVERAGEIFS(playerContributions!$K$2:$K$13680, playerContributions!$A$2:$A$13680, averageStartContributions!A163, playerContributions!$O$2:$O$13680, 1)</f>
        <v>0.25</v>
      </c>
      <c r="M163">
        <f>AVERAGEIFS(playerContributions!$L$2:$L$13680, playerContributions!$A$2:$A$13680, averageStartContributions!A163, playerContributions!$O$2:$O$13680, 1)</f>
        <v>0.15</v>
      </c>
    </row>
    <row r="164" spans="1:13" x14ac:dyDescent="0.2">
      <c r="A164">
        <v>25363</v>
      </c>
      <c r="B164">
        <f>AVERAGEIFS(playerContributions!$P$2:$P$13680, playerContributions!$A$2:$A$13680, averageStartContributions!A164, playerContributions!$O$2:$O$13680, 1)</f>
        <v>0.1152761525714957</v>
      </c>
      <c r="C164">
        <f>COUNTIFS(playerContributions!$A$2:$A$13680,averageStartContributions!A164,playerContributions!$O$2:$O$13680, 1)</f>
        <v>19</v>
      </c>
      <c r="D164">
        <f>AVERAGEIFS(playerContributions!$C$2:$C$13680, playerContributions!$A$2:$A$13680, averageStartContributions!A164, playerContributions!$O$2:$O$13680, 1)</f>
        <v>0.68421052631578949</v>
      </c>
      <c r="E164">
        <f>AVERAGEIFS(playerContributions!$D$2:$D$13680, playerContributions!$A$2:$A$13680, averageStartContributions!A164, playerContributions!$O$2:$O$13680, 1)</f>
        <v>39.789473684210527</v>
      </c>
      <c r="F164" s="1">
        <f>AVERAGEIFS(playerContributions!$E$2:$E$13680, playerContributions!$A$2:$A$13680, averageStartContributions!A164, playerContributions!$O$2:$O$13680, 1)</f>
        <v>7.5136283381273691E-2</v>
      </c>
      <c r="G164">
        <f>AVERAGEIFS(playerContributions!$F$2:$F$13680, playerContributions!$A$2:$A$13680, averageStartContributions!A164, playerContributions!$O$2:$O$13680, 1)</f>
        <v>0.21052631578947367</v>
      </c>
      <c r="H164">
        <f>AVERAGEIFS(playerContributions!$G$2:$G$13680, playerContributions!$A$2:$A$13680, averageStartContributions!A164, playerContributions!$O$2:$O$13680, 1)</f>
        <v>0</v>
      </c>
      <c r="I164">
        <f>AVERAGEIFS(playerContributions!$H$2:$H$13680, playerContributions!$A$2:$A$13680, averageStartContributions!A164, playerContributions!$O$2:$O$13680, 1)</f>
        <v>1.0526315789473684</v>
      </c>
      <c r="J164">
        <f>AVERAGEIFS(playerContributions!$I$2:$I$13680, playerContributions!$A$2:$A$13680, averageStartContributions!A164, playerContributions!$O$2:$O$13680, 1)</f>
        <v>0.15789473684210525</v>
      </c>
      <c r="K164">
        <f>AVERAGEIFS(playerContributions!$J$2:$J$13680, playerContributions!$A$2:$A$13680, averageStartContributions!A164, playerContributions!$O$2:$O$13680, 1)</f>
        <v>0</v>
      </c>
      <c r="L164">
        <f>AVERAGEIFS(playerContributions!$K$2:$K$13680, playerContributions!$A$2:$A$13680, averageStartContributions!A164, playerContributions!$O$2:$O$13680, 1)</f>
        <v>0.26315789473684209</v>
      </c>
      <c r="M164">
        <f>AVERAGEIFS(playerContributions!$L$2:$L$13680, playerContributions!$A$2:$A$13680, averageStartContributions!A164, playerContributions!$O$2:$O$13680, 1)</f>
        <v>0.10526315789473684</v>
      </c>
    </row>
    <row r="165" spans="1:13" x14ac:dyDescent="0.2">
      <c r="A165">
        <v>108055</v>
      </c>
      <c r="B165">
        <f>AVERAGEIFS(playerContributions!$P$2:$P$13680, playerContributions!$A$2:$A$13680, averageStartContributions!A165, playerContributions!$O$2:$O$13680, 1)</f>
        <v>0.11513765511980452</v>
      </c>
      <c r="C165">
        <f>COUNTIFS(playerContributions!$A$2:$A$13680,averageStartContributions!A165,playerContributions!$O$2:$O$13680, 1)</f>
        <v>13</v>
      </c>
      <c r="D165">
        <f>AVERAGEIFS(playerContributions!$C$2:$C$13680, playerContributions!$A$2:$A$13680, averageStartContributions!A165, playerContributions!$O$2:$O$13680, 1)</f>
        <v>0.61538461538461542</v>
      </c>
      <c r="E165">
        <f>AVERAGEIFS(playerContributions!$D$2:$D$13680, playerContributions!$A$2:$A$13680, averageStartContributions!A165, playerContributions!$O$2:$O$13680, 1)</f>
        <v>18.384615384615383</v>
      </c>
      <c r="F165" s="1">
        <f>AVERAGEIFS(playerContributions!$E$2:$E$13680, playerContributions!$A$2:$A$13680, averageStartContributions!A165, playerContributions!$O$2:$O$13680, 1)</f>
        <v>6.9278533133630762E-2</v>
      </c>
      <c r="G165">
        <f>AVERAGEIFS(playerContributions!$F$2:$F$13680, playerContributions!$A$2:$A$13680, averageStartContributions!A165, playerContributions!$O$2:$O$13680, 1)</f>
        <v>3.4615384615384617</v>
      </c>
      <c r="H165">
        <f>AVERAGEIFS(playerContributions!$G$2:$G$13680, playerContributions!$A$2:$A$13680, averageStartContributions!A165, playerContributions!$O$2:$O$13680, 1)</f>
        <v>0</v>
      </c>
      <c r="I165">
        <f>AVERAGEIFS(playerContributions!$H$2:$H$13680, playerContributions!$A$2:$A$13680, averageStartContributions!A165, playerContributions!$O$2:$O$13680, 1)</f>
        <v>0.53846153846153844</v>
      </c>
      <c r="J165">
        <f>AVERAGEIFS(playerContributions!$I$2:$I$13680, playerContributions!$A$2:$A$13680, averageStartContributions!A165, playerContributions!$O$2:$O$13680, 1)</f>
        <v>7.6923076923076927E-2</v>
      </c>
      <c r="K165">
        <f>AVERAGEIFS(playerContributions!$J$2:$J$13680, playerContributions!$A$2:$A$13680, averageStartContributions!A165, playerContributions!$O$2:$O$13680, 1)</f>
        <v>0</v>
      </c>
      <c r="L165">
        <f>AVERAGEIFS(playerContributions!$K$2:$K$13680, playerContributions!$A$2:$A$13680, averageStartContributions!A165, playerContributions!$O$2:$O$13680, 1)</f>
        <v>0.38461538461538464</v>
      </c>
      <c r="M165">
        <f>AVERAGEIFS(playerContributions!$L$2:$L$13680, playerContributions!$A$2:$A$13680, averageStartContributions!A165, playerContributions!$O$2:$O$13680, 1)</f>
        <v>0.30769230769230771</v>
      </c>
    </row>
    <row r="166" spans="1:13" x14ac:dyDescent="0.2">
      <c r="A166">
        <v>28746</v>
      </c>
      <c r="B166">
        <f>AVERAGEIFS(playerContributions!$P$2:$P$13680, playerContributions!$A$2:$A$13680, averageStartContributions!A166, playerContributions!$O$2:$O$13680, 1)</f>
        <v>0.11507490902753767</v>
      </c>
      <c r="C166">
        <f>COUNTIFS(playerContributions!$A$2:$A$13680,averageStartContributions!A166,playerContributions!$O$2:$O$13680, 1)</f>
        <v>10</v>
      </c>
      <c r="D166">
        <f>AVERAGEIFS(playerContributions!$C$2:$C$13680, playerContributions!$A$2:$A$13680, averageStartContributions!A166, playerContributions!$O$2:$O$13680, 1)</f>
        <v>0</v>
      </c>
      <c r="E166">
        <f>AVERAGEIFS(playerContributions!$D$2:$D$13680, playerContributions!$A$2:$A$13680, averageStartContributions!A166, playerContributions!$O$2:$O$13680, 1)</f>
        <v>13.4</v>
      </c>
      <c r="F166" s="1">
        <f>AVERAGEIFS(playerContributions!$E$2:$E$13680, playerContributions!$A$2:$A$13680, averageStartContributions!A166, playerContributions!$O$2:$O$13680, 1)</f>
        <v>7.3069643306280005E-2</v>
      </c>
      <c r="G166">
        <f>AVERAGEIFS(playerContributions!$F$2:$F$13680, playerContributions!$A$2:$A$13680, averageStartContributions!A166, playerContributions!$O$2:$O$13680, 1)</f>
        <v>0</v>
      </c>
      <c r="H166">
        <f>AVERAGEIFS(playerContributions!$G$2:$G$13680, playerContributions!$A$2:$A$13680, averageStartContributions!A166, playerContributions!$O$2:$O$13680, 1)</f>
        <v>3.7</v>
      </c>
      <c r="I166">
        <f>AVERAGEIFS(playerContributions!$H$2:$H$13680, playerContributions!$A$2:$A$13680, averageStartContributions!A166, playerContributions!$O$2:$O$13680, 1)</f>
        <v>0</v>
      </c>
      <c r="J166">
        <f>AVERAGEIFS(playerContributions!$I$2:$I$13680, playerContributions!$A$2:$A$13680, averageStartContributions!A166, playerContributions!$O$2:$O$13680, 1)</f>
        <v>0</v>
      </c>
      <c r="K166">
        <f>AVERAGEIFS(playerContributions!$J$2:$J$13680, playerContributions!$A$2:$A$13680, averageStartContributions!A166, playerContributions!$O$2:$O$13680, 1)</f>
        <v>0</v>
      </c>
      <c r="L166">
        <f>AVERAGEIFS(playerContributions!$K$2:$K$13680, playerContributions!$A$2:$A$13680, averageStartContributions!A166, playerContributions!$O$2:$O$13680, 1)</f>
        <v>0</v>
      </c>
      <c r="M166">
        <f>AVERAGEIFS(playerContributions!$L$2:$L$13680, playerContributions!$A$2:$A$13680, averageStartContributions!A166, playerContributions!$O$2:$O$13680, 1)</f>
        <v>0</v>
      </c>
    </row>
    <row r="167" spans="1:13" x14ac:dyDescent="0.2">
      <c r="A167">
        <v>8247</v>
      </c>
      <c r="B167">
        <f>AVERAGEIFS(playerContributions!$P$2:$P$13680, playerContributions!$A$2:$A$13680, averageStartContributions!A167, playerContributions!$O$2:$O$13680, 1)</f>
        <v>0.11485283388829659</v>
      </c>
      <c r="C167">
        <f>COUNTIFS(playerContributions!$A$2:$A$13680,averageStartContributions!A167,playerContributions!$O$2:$O$13680, 1)</f>
        <v>29</v>
      </c>
      <c r="D167">
        <f>AVERAGEIFS(playerContributions!$C$2:$C$13680, playerContributions!$A$2:$A$13680, averageStartContributions!A167, playerContributions!$O$2:$O$13680, 1)</f>
        <v>0.51724137931034486</v>
      </c>
      <c r="E167">
        <f>AVERAGEIFS(playerContributions!$D$2:$D$13680, playerContributions!$A$2:$A$13680, averageStartContributions!A167, playerContributions!$O$2:$O$13680, 1)</f>
        <v>42.206896551724135</v>
      </c>
      <c r="F167" s="1">
        <f>AVERAGEIFS(playerContributions!$E$2:$E$13680, playerContributions!$A$2:$A$13680, averageStartContributions!A167, playerContributions!$O$2:$O$13680, 1)</f>
        <v>0.1013080973712483</v>
      </c>
      <c r="G167">
        <f>AVERAGEIFS(playerContributions!$F$2:$F$13680, playerContributions!$A$2:$A$13680, averageStartContributions!A167, playerContributions!$O$2:$O$13680, 1)</f>
        <v>0.10344827586206896</v>
      </c>
      <c r="H167">
        <f>AVERAGEIFS(playerContributions!$G$2:$G$13680, playerContributions!$A$2:$A$13680, averageStartContributions!A167, playerContributions!$O$2:$O$13680, 1)</f>
        <v>0</v>
      </c>
      <c r="I167">
        <f>AVERAGEIFS(playerContributions!$H$2:$H$13680, playerContributions!$A$2:$A$13680, averageStartContributions!A167, playerContributions!$O$2:$O$13680, 1)</f>
        <v>1.6896551724137931</v>
      </c>
      <c r="J167">
        <f>AVERAGEIFS(playerContributions!$I$2:$I$13680, playerContributions!$A$2:$A$13680, averageStartContributions!A167, playerContributions!$O$2:$O$13680, 1)</f>
        <v>0.34482758620689657</v>
      </c>
      <c r="K167">
        <f>AVERAGEIFS(playerContributions!$J$2:$J$13680, playerContributions!$A$2:$A$13680, averageStartContributions!A167, playerContributions!$O$2:$O$13680, 1)</f>
        <v>0</v>
      </c>
      <c r="L167">
        <f>AVERAGEIFS(playerContributions!$K$2:$K$13680, playerContributions!$A$2:$A$13680, averageStartContributions!A167, playerContributions!$O$2:$O$13680, 1)</f>
        <v>0.10344827586206896</v>
      </c>
      <c r="M167">
        <f>AVERAGEIFS(playerContributions!$L$2:$L$13680, playerContributions!$A$2:$A$13680, averageStartContributions!A167, playerContributions!$O$2:$O$13680, 1)</f>
        <v>0</v>
      </c>
    </row>
    <row r="168" spans="1:13" x14ac:dyDescent="0.2">
      <c r="A168">
        <v>30051</v>
      </c>
      <c r="B168">
        <f>AVERAGEIFS(playerContributions!$P$2:$P$13680, playerContributions!$A$2:$A$13680, averageStartContributions!A168, playerContributions!$O$2:$O$13680, 1)</f>
        <v>0.11478803231302462</v>
      </c>
      <c r="C168">
        <f>COUNTIFS(playerContributions!$A$2:$A$13680,averageStartContributions!A168,playerContributions!$O$2:$O$13680, 1)</f>
        <v>33</v>
      </c>
      <c r="D168">
        <f>AVERAGEIFS(playerContributions!$C$2:$C$13680, playerContributions!$A$2:$A$13680, averageStartContributions!A168, playerContributions!$O$2:$O$13680, 1)</f>
        <v>0.12121212121212122</v>
      </c>
      <c r="E168">
        <f>AVERAGEIFS(playerContributions!$D$2:$D$13680, playerContributions!$A$2:$A$13680, averageStartContributions!A168, playerContributions!$O$2:$O$13680, 1)</f>
        <v>44.393939393939391</v>
      </c>
      <c r="F168" s="1">
        <f>AVERAGEIFS(playerContributions!$E$2:$E$13680, playerContributions!$A$2:$A$13680, averageStartContributions!A168, playerContributions!$O$2:$O$13680, 1)</f>
        <v>8.4539675048427271E-2</v>
      </c>
      <c r="G168">
        <f>AVERAGEIFS(playerContributions!$F$2:$F$13680, playerContributions!$A$2:$A$13680, averageStartContributions!A168, playerContributions!$O$2:$O$13680, 1)</f>
        <v>3.5151515151515151</v>
      </c>
      <c r="H168">
        <f>AVERAGEIFS(playerContributions!$G$2:$G$13680, playerContributions!$A$2:$A$13680, averageStartContributions!A168, playerContributions!$O$2:$O$13680, 1)</f>
        <v>0</v>
      </c>
      <c r="I168">
        <f>AVERAGEIFS(playerContributions!$H$2:$H$13680, playerContributions!$A$2:$A$13680, averageStartContributions!A168, playerContributions!$O$2:$O$13680, 1)</f>
        <v>1.4545454545454546</v>
      </c>
      <c r="J168">
        <f>AVERAGEIFS(playerContributions!$I$2:$I$13680, playerContributions!$A$2:$A$13680, averageStartContributions!A168, playerContributions!$O$2:$O$13680, 1)</f>
        <v>0.12121212121212122</v>
      </c>
      <c r="K168">
        <f>AVERAGEIFS(playerContributions!$J$2:$J$13680, playerContributions!$A$2:$A$13680, averageStartContributions!A168, playerContributions!$O$2:$O$13680, 1)</f>
        <v>3.0303030303030304E-2</v>
      </c>
      <c r="L168">
        <f>AVERAGEIFS(playerContributions!$K$2:$K$13680, playerContributions!$A$2:$A$13680, averageStartContributions!A168, playerContributions!$O$2:$O$13680, 1)</f>
        <v>6.0606060606060608E-2</v>
      </c>
      <c r="M168">
        <f>AVERAGEIFS(playerContributions!$L$2:$L$13680, playerContributions!$A$2:$A$13680, averageStartContributions!A168, playerContributions!$O$2:$O$13680, 1)</f>
        <v>0</v>
      </c>
    </row>
    <row r="169" spans="1:13" x14ac:dyDescent="0.2">
      <c r="A169">
        <v>10133</v>
      </c>
      <c r="B169">
        <f>AVERAGEIFS(playerContributions!$P$2:$P$13680, playerContributions!$A$2:$A$13680, averageStartContributions!A169, playerContributions!$O$2:$O$13680, 1)</f>
        <v>0.11449136395589869</v>
      </c>
      <c r="C169">
        <f>COUNTIFS(playerContributions!$A$2:$A$13680,averageStartContributions!A169,playerContributions!$O$2:$O$13680, 1)</f>
        <v>38</v>
      </c>
      <c r="D169">
        <f>AVERAGEIFS(playerContributions!$C$2:$C$13680, playerContributions!$A$2:$A$13680, averageStartContributions!A169, playerContributions!$O$2:$O$13680, 1)</f>
        <v>2.6315789473684209E-2</v>
      </c>
      <c r="E169">
        <f>AVERAGEIFS(playerContributions!$D$2:$D$13680, playerContributions!$A$2:$A$13680, averageStartContributions!A169, playerContributions!$O$2:$O$13680, 1)</f>
        <v>13.289473684210526</v>
      </c>
      <c r="F169" s="1">
        <f>AVERAGEIFS(playerContributions!$E$2:$E$13680, playerContributions!$A$2:$A$13680, averageStartContributions!A169, playerContributions!$O$2:$O$13680, 1)</f>
        <v>6.9127785973189457E-2</v>
      </c>
      <c r="G169">
        <f>AVERAGEIFS(playerContributions!$F$2:$F$13680, playerContributions!$A$2:$A$13680, averageStartContributions!A169, playerContributions!$O$2:$O$13680, 1)</f>
        <v>0.34210526315789475</v>
      </c>
      <c r="H169">
        <f>AVERAGEIFS(playerContributions!$G$2:$G$13680, playerContributions!$A$2:$A$13680, averageStartContributions!A169, playerContributions!$O$2:$O$13680, 1)</f>
        <v>3.0263157894736841</v>
      </c>
      <c r="I169">
        <f>AVERAGEIFS(playerContributions!$H$2:$H$13680, playerContributions!$A$2:$A$13680, averageStartContributions!A169, playerContributions!$O$2:$O$13680, 1)</f>
        <v>0</v>
      </c>
      <c r="J169">
        <f>AVERAGEIFS(playerContributions!$I$2:$I$13680, playerContributions!$A$2:$A$13680, averageStartContributions!A169, playerContributions!$O$2:$O$13680, 1)</f>
        <v>2.6315789473684209E-2</v>
      </c>
      <c r="K169">
        <f>AVERAGEIFS(playerContributions!$J$2:$J$13680, playerContributions!$A$2:$A$13680, averageStartContributions!A169, playerContributions!$O$2:$O$13680, 1)</f>
        <v>0</v>
      </c>
      <c r="L169">
        <f>AVERAGEIFS(playerContributions!$K$2:$K$13680, playerContributions!$A$2:$A$13680, averageStartContributions!A169, playerContributions!$O$2:$O$13680, 1)</f>
        <v>0</v>
      </c>
      <c r="M169">
        <f>AVERAGEIFS(playerContributions!$L$2:$L$13680, playerContributions!$A$2:$A$13680, averageStartContributions!A169, playerContributions!$O$2:$O$13680, 1)</f>
        <v>0</v>
      </c>
    </row>
    <row r="170" spans="1:13" x14ac:dyDescent="0.2">
      <c r="A170">
        <v>29796</v>
      </c>
      <c r="B170">
        <f>AVERAGEIFS(playerContributions!$P$2:$P$13680, playerContributions!$A$2:$A$13680, averageStartContributions!A170, playerContributions!$O$2:$O$13680, 1)</f>
        <v>0.11404993102351364</v>
      </c>
      <c r="C170">
        <f>COUNTIFS(playerContributions!$A$2:$A$13680,averageStartContributions!A170,playerContributions!$O$2:$O$13680, 1)</f>
        <v>38</v>
      </c>
      <c r="D170">
        <f>AVERAGEIFS(playerContributions!$C$2:$C$13680, playerContributions!$A$2:$A$13680, averageStartContributions!A170, playerContributions!$O$2:$O$13680, 1)</f>
        <v>2.6315789473684209E-2</v>
      </c>
      <c r="E170">
        <f>AVERAGEIFS(playerContributions!$D$2:$D$13680, playerContributions!$A$2:$A$13680, averageStartContributions!A170, playerContributions!$O$2:$O$13680, 1)</f>
        <v>11</v>
      </c>
      <c r="F170" s="1">
        <f>AVERAGEIFS(playerContributions!$E$2:$E$13680, playerContributions!$A$2:$A$13680, averageStartContributions!A170, playerContributions!$O$2:$O$13680, 1)</f>
        <v>4.3413628348921054E-2</v>
      </c>
      <c r="G170">
        <f>AVERAGEIFS(playerContributions!$F$2:$F$13680, playerContributions!$A$2:$A$13680, averageStartContributions!A170, playerContributions!$O$2:$O$13680, 1)</f>
        <v>0.10526315789473684</v>
      </c>
      <c r="H170">
        <f>AVERAGEIFS(playerContributions!$G$2:$G$13680, playerContributions!$A$2:$A$13680, averageStartContributions!A170, playerContributions!$O$2:$O$13680, 1)</f>
        <v>2</v>
      </c>
      <c r="I170">
        <f>AVERAGEIFS(playerContributions!$H$2:$H$13680, playerContributions!$A$2:$A$13680, averageStartContributions!A170, playerContributions!$O$2:$O$13680, 1)</f>
        <v>0</v>
      </c>
      <c r="J170">
        <f>AVERAGEIFS(playerContributions!$I$2:$I$13680, playerContributions!$A$2:$A$13680, averageStartContributions!A170, playerContributions!$O$2:$O$13680, 1)</f>
        <v>7.8947368421052627E-2</v>
      </c>
      <c r="K170">
        <f>AVERAGEIFS(playerContributions!$J$2:$J$13680, playerContributions!$A$2:$A$13680, averageStartContributions!A170, playerContributions!$O$2:$O$13680, 1)</f>
        <v>0</v>
      </c>
      <c r="L170">
        <f>AVERAGEIFS(playerContributions!$K$2:$K$13680, playerContributions!$A$2:$A$13680, averageStartContributions!A170, playerContributions!$O$2:$O$13680, 1)</f>
        <v>0</v>
      </c>
      <c r="M170">
        <f>AVERAGEIFS(playerContributions!$L$2:$L$13680, playerContributions!$A$2:$A$13680, averageStartContributions!A170, playerContributions!$O$2:$O$13680, 1)</f>
        <v>0</v>
      </c>
    </row>
    <row r="171" spans="1:13" x14ac:dyDescent="0.2">
      <c r="A171">
        <v>23220</v>
      </c>
      <c r="B171">
        <f>AVERAGEIFS(playerContributions!$P$2:$P$13680, playerContributions!$A$2:$A$13680, averageStartContributions!A171, playerContributions!$O$2:$O$13680, 1)</f>
        <v>0.11398593242987812</v>
      </c>
      <c r="C171">
        <f>COUNTIFS(playerContributions!$A$2:$A$13680,averageStartContributions!A171,playerContributions!$O$2:$O$13680, 1)</f>
        <v>15</v>
      </c>
      <c r="D171">
        <f>AVERAGEIFS(playerContributions!$C$2:$C$13680, playerContributions!$A$2:$A$13680, averageStartContributions!A171, playerContributions!$O$2:$O$13680, 1)</f>
        <v>0.2</v>
      </c>
      <c r="E171">
        <f>AVERAGEIFS(playerContributions!$D$2:$D$13680, playerContributions!$A$2:$A$13680, averageStartContributions!A171, playerContributions!$O$2:$O$13680, 1)</f>
        <v>29.4</v>
      </c>
      <c r="F171" s="1">
        <f>AVERAGEIFS(playerContributions!$E$2:$E$13680, playerContributions!$A$2:$A$13680, averageStartContributions!A171, playerContributions!$O$2:$O$13680, 1)</f>
        <v>8.6779167848646671E-2</v>
      </c>
      <c r="G171">
        <f>AVERAGEIFS(playerContributions!$F$2:$F$13680, playerContributions!$A$2:$A$13680, averageStartContributions!A171, playerContributions!$O$2:$O$13680, 1)</f>
        <v>1.6</v>
      </c>
      <c r="H171">
        <f>AVERAGEIFS(playerContributions!$G$2:$G$13680, playerContributions!$A$2:$A$13680, averageStartContributions!A171, playerContributions!$O$2:$O$13680, 1)</f>
        <v>0</v>
      </c>
      <c r="I171">
        <f>AVERAGEIFS(playerContributions!$H$2:$H$13680, playerContributions!$A$2:$A$13680, averageStartContributions!A171, playerContributions!$O$2:$O$13680, 1)</f>
        <v>2.6</v>
      </c>
      <c r="J171">
        <f>AVERAGEIFS(playerContributions!$I$2:$I$13680, playerContributions!$A$2:$A$13680, averageStartContributions!A171, playerContributions!$O$2:$O$13680, 1)</f>
        <v>0.2</v>
      </c>
      <c r="K171">
        <f>AVERAGEIFS(playerContributions!$J$2:$J$13680, playerContributions!$A$2:$A$13680, averageStartContributions!A171, playerContributions!$O$2:$O$13680, 1)</f>
        <v>0</v>
      </c>
      <c r="L171">
        <f>AVERAGEIFS(playerContributions!$K$2:$K$13680, playerContributions!$A$2:$A$13680, averageStartContributions!A171, playerContributions!$O$2:$O$13680, 1)</f>
        <v>0</v>
      </c>
      <c r="M171">
        <f>AVERAGEIFS(playerContributions!$L$2:$L$13680, playerContributions!$A$2:$A$13680, averageStartContributions!A171, playerContributions!$O$2:$O$13680, 1)</f>
        <v>0</v>
      </c>
    </row>
    <row r="172" spans="1:13" x14ac:dyDescent="0.2">
      <c r="A172">
        <v>135727</v>
      </c>
      <c r="B172">
        <f>AVERAGEIFS(playerContributions!$P$2:$P$13680, playerContributions!$A$2:$A$13680, averageStartContributions!A172, playerContributions!$O$2:$O$13680, 1)</f>
        <v>0.1137474316401889</v>
      </c>
      <c r="C172">
        <f>COUNTIFS(playerContributions!$A$2:$A$13680,averageStartContributions!A172,playerContributions!$O$2:$O$13680, 1)</f>
        <v>27</v>
      </c>
      <c r="D172">
        <f>AVERAGEIFS(playerContributions!$C$2:$C$13680, playerContributions!$A$2:$A$13680, averageStartContributions!A172, playerContributions!$O$2:$O$13680, 1)</f>
        <v>0.70370370370370372</v>
      </c>
      <c r="E172">
        <f>AVERAGEIFS(playerContributions!$D$2:$D$13680, playerContributions!$A$2:$A$13680, averageStartContributions!A172, playerContributions!$O$2:$O$13680, 1)</f>
        <v>37.370370370370374</v>
      </c>
      <c r="F172" s="1">
        <f>AVERAGEIFS(playerContributions!$E$2:$E$13680, playerContributions!$A$2:$A$13680, averageStartContributions!A172, playerContributions!$O$2:$O$13680, 1)</f>
        <v>9.3024382983362949E-2</v>
      </c>
      <c r="G172">
        <f>AVERAGEIFS(playerContributions!$F$2:$F$13680, playerContributions!$A$2:$A$13680, averageStartContributions!A172, playerContributions!$O$2:$O$13680, 1)</f>
        <v>3.1111111111111112</v>
      </c>
      <c r="H172">
        <f>AVERAGEIFS(playerContributions!$G$2:$G$13680, playerContributions!$A$2:$A$13680, averageStartContributions!A172, playerContributions!$O$2:$O$13680, 1)</f>
        <v>0</v>
      </c>
      <c r="I172">
        <f>AVERAGEIFS(playerContributions!$H$2:$H$13680, playerContributions!$A$2:$A$13680, averageStartContributions!A172, playerContributions!$O$2:$O$13680, 1)</f>
        <v>1.0740740740740742</v>
      </c>
      <c r="J172">
        <f>AVERAGEIFS(playerContributions!$I$2:$I$13680, playerContributions!$A$2:$A$13680, averageStartContributions!A172, playerContributions!$O$2:$O$13680, 1)</f>
        <v>3.7037037037037035E-2</v>
      </c>
      <c r="K172">
        <f>AVERAGEIFS(playerContributions!$J$2:$J$13680, playerContributions!$A$2:$A$13680, averageStartContributions!A172, playerContributions!$O$2:$O$13680, 1)</f>
        <v>0</v>
      </c>
      <c r="L172">
        <f>AVERAGEIFS(playerContributions!$K$2:$K$13680, playerContributions!$A$2:$A$13680, averageStartContributions!A172, playerContributions!$O$2:$O$13680, 1)</f>
        <v>0.14814814814814814</v>
      </c>
      <c r="M172">
        <f>AVERAGEIFS(playerContributions!$L$2:$L$13680, playerContributions!$A$2:$A$13680, averageStartContributions!A172, playerContributions!$O$2:$O$13680, 1)</f>
        <v>0</v>
      </c>
    </row>
    <row r="173" spans="1:13" x14ac:dyDescent="0.2">
      <c r="A173">
        <v>260289</v>
      </c>
      <c r="B173">
        <f>AVERAGEIFS(playerContributions!$P$2:$P$13680, playerContributions!$A$2:$A$13680, averageStartContributions!A173, playerContributions!$O$2:$O$13680, 1)</f>
        <v>0.11363032140182036</v>
      </c>
      <c r="C173">
        <f>COUNTIFS(playerContributions!$A$2:$A$13680,averageStartContributions!A173,playerContributions!$O$2:$O$13680, 1)</f>
        <v>8</v>
      </c>
      <c r="D173">
        <f>AVERAGEIFS(playerContributions!$C$2:$C$13680, playerContributions!$A$2:$A$13680, averageStartContributions!A173, playerContributions!$O$2:$O$13680, 1)</f>
        <v>2.5</v>
      </c>
      <c r="E173">
        <f>AVERAGEIFS(playerContributions!$D$2:$D$13680, playerContributions!$A$2:$A$13680, averageStartContributions!A173, playerContributions!$O$2:$O$13680, 1)</f>
        <v>23.125</v>
      </c>
      <c r="F173" s="1">
        <f>AVERAGEIFS(playerContributions!$E$2:$E$13680, playerContributions!$A$2:$A$13680, averageStartContributions!A173, playerContributions!$O$2:$O$13680, 1)</f>
        <v>8.12644055639625E-2</v>
      </c>
      <c r="G173">
        <f>AVERAGEIFS(playerContributions!$F$2:$F$13680, playerContributions!$A$2:$A$13680, averageStartContributions!A173, playerContributions!$O$2:$O$13680, 1)</f>
        <v>0.375</v>
      </c>
      <c r="H173">
        <f>AVERAGEIFS(playerContributions!$G$2:$G$13680, playerContributions!$A$2:$A$13680, averageStartContributions!A173, playerContributions!$O$2:$O$13680, 1)</f>
        <v>0</v>
      </c>
      <c r="I173">
        <f>AVERAGEIFS(playerContributions!$H$2:$H$13680, playerContributions!$A$2:$A$13680, averageStartContributions!A173, playerContributions!$O$2:$O$13680, 1)</f>
        <v>2</v>
      </c>
      <c r="J173">
        <f>AVERAGEIFS(playerContributions!$I$2:$I$13680, playerContributions!$A$2:$A$13680, averageStartContributions!A173, playerContributions!$O$2:$O$13680, 1)</f>
        <v>0.25</v>
      </c>
      <c r="K173">
        <f>AVERAGEIFS(playerContributions!$J$2:$J$13680, playerContributions!$A$2:$A$13680, averageStartContributions!A173, playerContributions!$O$2:$O$13680, 1)</f>
        <v>0</v>
      </c>
      <c r="L173">
        <f>AVERAGEIFS(playerContributions!$K$2:$K$13680, playerContributions!$A$2:$A$13680, averageStartContributions!A173, playerContributions!$O$2:$O$13680, 1)</f>
        <v>0</v>
      </c>
      <c r="M173">
        <f>AVERAGEIFS(playerContributions!$L$2:$L$13680, playerContributions!$A$2:$A$13680, averageStartContributions!A173, playerContributions!$O$2:$O$13680, 1)</f>
        <v>0.125</v>
      </c>
    </row>
    <row r="174" spans="1:13" x14ac:dyDescent="0.2">
      <c r="A174">
        <v>136824</v>
      </c>
      <c r="B174">
        <f>AVERAGEIFS(playerContributions!$P$2:$P$13680, playerContributions!$A$2:$A$13680, averageStartContributions!A174, playerContributions!$O$2:$O$13680, 1)</f>
        <v>0.11336933930735515</v>
      </c>
      <c r="C174">
        <f>COUNTIFS(playerContributions!$A$2:$A$13680,averageStartContributions!A174,playerContributions!$O$2:$O$13680, 1)</f>
        <v>18</v>
      </c>
      <c r="D174">
        <f>AVERAGEIFS(playerContributions!$C$2:$C$13680, playerContributions!$A$2:$A$13680, averageStartContributions!A174, playerContributions!$O$2:$O$13680, 1)</f>
        <v>1.2222222222222223</v>
      </c>
      <c r="E174">
        <f>AVERAGEIFS(playerContributions!$D$2:$D$13680, playerContributions!$A$2:$A$13680, averageStartContributions!A174, playerContributions!$O$2:$O$13680, 1)</f>
        <v>38.833333333333336</v>
      </c>
      <c r="F174" s="1">
        <f>AVERAGEIFS(playerContributions!$E$2:$E$13680, playerContributions!$A$2:$A$13680, averageStartContributions!A174, playerContributions!$O$2:$O$13680, 1)</f>
        <v>7.164688045586666E-2</v>
      </c>
      <c r="G174">
        <f>AVERAGEIFS(playerContributions!$F$2:$F$13680, playerContributions!$A$2:$A$13680, averageStartContributions!A174, playerContributions!$O$2:$O$13680, 1)</f>
        <v>0.16666666666666666</v>
      </c>
      <c r="H174">
        <f>AVERAGEIFS(playerContributions!$G$2:$G$13680, playerContributions!$A$2:$A$13680, averageStartContributions!A174, playerContributions!$O$2:$O$13680, 1)</f>
        <v>0</v>
      </c>
      <c r="I174">
        <f>AVERAGEIFS(playerContributions!$H$2:$H$13680, playerContributions!$A$2:$A$13680, averageStartContributions!A174, playerContributions!$O$2:$O$13680, 1)</f>
        <v>0.88888888888888884</v>
      </c>
      <c r="J174">
        <f>AVERAGEIFS(playerContributions!$I$2:$I$13680, playerContributions!$A$2:$A$13680, averageStartContributions!A174, playerContributions!$O$2:$O$13680, 1)</f>
        <v>5.5555555555555552E-2</v>
      </c>
      <c r="K174">
        <f>AVERAGEIFS(playerContributions!$J$2:$J$13680, playerContributions!$A$2:$A$13680, averageStartContributions!A174, playerContributions!$O$2:$O$13680, 1)</f>
        <v>0</v>
      </c>
      <c r="L174">
        <f>AVERAGEIFS(playerContributions!$K$2:$K$13680, playerContributions!$A$2:$A$13680, averageStartContributions!A174, playerContributions!$O$2:$O$13680, 1)</f>
        <v>0.1111111111111111</v>
      </c>
      <c r="M174">
        <f>AVERAGEIFS(playerContributions!$L$2:$L$13680, playerContributions!$A$2:$A$13680, averageStartContributions!A174, playerContributions!$O$2:$O$13680, 1)</f>
        <v>0.16666666666666666</v>
      </c>
    </row>
    <row r="175" spans="1:13" x14ac:dyDescent="0.2">
      <c r="A175">
        <v>8505</v>
      </c>
      <c r="B175">
        <f>AVERAGEIFS(playerContributions!$P$2:$P$13680, playerContributions!$A$2:$A$13680, averageStartContributions!A175, playerContributions!$O$2:$O$13680, 1)</f>
        <v>0.11333113747447668</v>
      </c>
      <c r="C175">
        <f>COUNTIFS(playerContributions!$A$2:$A$13680,averageStartContributions!A175,playerContributions!$O$2:$O$13680, 1)</f>
        <v>26</v>
      </c>
      <c r="D175">
        <f>AVERAGEIFS(playerContributions!$C$2:$C$13680, playerContributions!$A$2:$A$13680, averageStartContributions!A175, playerContributions!$O$2:$O$13680, 1)</f>
        <v>0.30769230769230771</v>
      </c>
      <c r="E175">
        <f>AVERAGEIFS(playerContributions!$D$2:$D$13680, playerContributions!$A$2:$A$13680, averageStartContributions!A175, playerContributions!$O$2:$O$13680, 1)</f>
        <v>44.53846153846154</v>
      </c>
      <c r="F175" s="1">
        <f>AVERAGEIFS(playerContributions!$E$2:$E$13680, playerContributions!$A$2:$A$13680, averageStartContributions!A175, playerContributions!$O$2:$O$13680, 1)</f>
        <v>0.10603070853984999</v>
      </c>
      <c r="G175">
        <f>AVERAGEIFS(playerContributions!$F$2:$F$13680, playerContributions!$A$2:$A$13680, averageStartContributions!A175, playerContributions!$O$2:$O$13680, 1)</f>
        <v>0.92307692307692313</v>
      </c>
      <c r="H175">
        <f>AVERAGEIFS(playerContributions!$G$2:$G$13680, playerContributions!$A$2:$A$13680, averageStartContributions!A175, playerContributions!$O$2:$O$13680, 1)</f>
        <v>0</v>
      </c>
      <c r="I175">
        <f>AVERAGEIFS(playerContributions!$H$2:$H$13680, playerContributions!$A$2:$A$13680, averageStartContributions!A175, playerContributions!$O$2:$O$13680, 1)</f>
        <v>1.6923076923076923</v>
      </c>
      <c r="J175">
        <f>AVERAGEIFS(playerContributions!$I$2:$I$13680, playerContributions!$A$2:$A$13680, averageStartContributions!A175, playerContributions!$O$2:$O$13680, 1)</f>
        <v>0.19230769230769232</v>
      </c>
      <c r="K175">
        <f>AVERAGEIFS(playerContributions!$J$2:$J$13680, playerContributions!$A$2:$A$13680, averageStartContributions!A175, playerContributions!$O$2:$O$13680, 1)</f>
        <v>0</v>
      </c>
      <c r="L175">
        <f>AVERAGEIFS(playerContributions!$K$2:$K$13680, playerContributions!$A$2:$A$13680, averageStartContributions!A175, playerContributions!$O$2:$O$13680, 1)</f>
        <v>0</v>
      </c>
      <c r="M175">
        <f>AVERAGEIFS(playerContributions!$L$2:$L$13680, playerContributions!$A$2:$A$13680, averageStartContributions!A175, playerContributions!$O$2:$O$13680, 1)</f>
        <v>3.8461538461538464E-2</v>
      </c>
    </row>
    <row r="176" spans="1:13" x14ac:dyDescent="0.2">
      <c r="A176">
        <v>297544</v>
      </c>
      <c r="B176">
        <f>AVERAGEIFS(playerContributions!$P$2:$P$13680, playerContributions!$A$2:$A$13680, averageStartContributions!A176, playerContributions!$O$2:$O$13680, 1)</f>
        <v>0.11316681569622199</v>
      </c>
      <c r="C176">
        <f>COUNTIFS(playerContributions!$A$2:$A$13680,averageStartContributions!A176,playerContributions!$O$2:$O$13680, 1)</f>
        <v>16</v>
      </c>
      <c r="D176">
        <f>AVERAGEIFS(playerContributions!$C$2:$C$13680, playerContributions!$A$2:$A$13680, averageStartContributions!A176, playerContributions!$O$2:$O$13680, 1)</f>
        <v>0.4375</v>
      </c>
      <c r="E176">
        <f>AVERAGEIFS(playerContributions!$D$2:$D$13680, playerContributions!$A$2:$A$13680, averageStartContributions!A176, playerContributions!$O$2:$O$13680, 1)</f>
        <v>29.5</v>
      </c>
      <c r="F176" s="1">
        <f>AVERAGEIFS(playerContributions!$E$2:$E$13680, playerContributions!$A$2:$A$13680, averageStartContributions!A176, playerContributions!$O$2:$O$13680, 1)</f>
        <v>9.2015316907587491E-2</v>
      </c>
      <c r="G176">
        <f>AVERAGEIFS(playerContributions!$F$2:$F$13680, playerContributions!$A$2:$A$13680, averageStartContributions!A176, playerContributions!$O$2:$O$13680, 1)</f>
        <v>1.875</v>
      </c>
      <c r="H176">
        <f>AVERAGEIFS(playerContributions!$G$2:$G$13680, playerContributions!$A$2:$A$13680, averageStartContributions!A176, playerContributions!$O$2:$O$13680, 1)</f>
        <v>0</v>
      </c>
      <c r="I176">
        <f>AVERAGEIFS(playerContributions!$H$2:$H$13680, playerContributions!$A$2:$A$13680, averageStartContributions!A176, playerContributions!$O$2:$O$13680, 1)</f>
        <v>2.5</v>
      </c>
      <c r="J176">
        <f>AVERAGEIFS(playerContributions!$I$2:$I$13680, playerContributions!$A$2:$A$13680, averageStartContributions!A176, playerContributions!$O$2:$O$13680, 1)</f>
        <v>0.125</v>
      </c>
      <c r="K176">
        <f>AVERAGEIFS(playerContributions!$J$2:$J$13680, playerContributions!$A$2:$A$13680, averageStartContributions!A176, playerContributions!$O$2:$O$13680, 1)</f>
        <v>0</v>
      </c>
      <c r="L176">
        <f>AVERAGEIFS(playerContributions!$K$2:$K$13680, playerContributions!$A$2:$A$13680, averageStartContributions!A176, playerContributions!$O$2:$O$13680, 1)</f>
        <v>0</v>
      </c>
      <c r="M176">
        <f>AVERAGEIFS(playerContributions!$L$2:$L$13680, playerContributions!$A$2:$A$13680, averageStartContributions!A176, playerContributions!$O$2:$O$13680, 1)</f>
        <v>6.25E-2</v>
      </c>
    </row>
    <row r="177" spans="1:13" x14ac:dyDescent="0.2">
      <c r="A177">
        <v>9734</v>
      </c>
      <c r="B177">
        <f>AVERAGEIFS(playerContributions!$P$2:$P$13680, playerContributions!$A$2:$A$13680, averageStartContributions!A177, playerContributions!$O$2:$O$13680, 1)</f>
        <v>0.11312125462060173</v>
      </c>
      <c r="C177">
        <f>COUNTIFS(playerContributions!$A$2:$A$13680,averageStartContributions!A177,playerContributions!$O$2:$O$13680, 1)</f>
        <v>29</v>
      </c>
      <c r="D177">
        <f>AVERAGEIFS(playerContributions!$C$2:$C$13680, playerContributions!$A$2:$A$13680, averageStartContributions!A177, playerContributions!$O$2:$O$13680, 1)</f>
        <v>0.65517241379310343</v>
      </c>
      <c r="E177">
        <f>AVERAGEIFS(playerContributions!$D$2:$D$13680, playerContributions!$A$2:$A$13680, averageStartContributions!A177, playerContributions!$O$2:$O$13680, 1)</f>
        <v>49.137931034482762</v>
      </c>
      <c r="F177" s="1">
        <f>AVERAGEIFS(playerContributions!$E$2:$E$13680, playerContributions!$A$2:$A$13680, averageStartContributions!A177, playerContributions!$O$2:$O$13680, 1)</f>
        <v>0.10487127535686207</v>
      </c>
      <c r="G177">
        <f>AVERAGEIFS(playerContributions!$F$2:$F$13680, playerContributions!$A$2:$A$13680, averageStartContributions!A177, playerContributions!$O$2:$O$13680, 1)</f>
        <v>0.31034482758620691</v>
      </c>
      <c r="H177">
        <f>AVERAGEIFS(playerContributions!$G$2:$G$13680, playerContributions!$A$2:$A$13680, averageStartContributions!A177, playerContributions!$O$2:$O$13680, 1)</f>
        <v>0</v>
      </c>
      <c r="I177">
        <f>AVERAGEIFS(playerContributions!$H$2:$H$13680, playerContributions!$A$2:$A$13680, averageStartContributions!A177, playerContributions!$O$2:$O$13680, 1)</f>
        <v>1.7586206896551724</v>
      </c>
      <c r="J177">
        <f>AVERAGEIFS(playerContributions!$I$2:$I$13680, playerContributions!$A$2:$A$13680, averageStartContributions!A177, playerContributions!$O$2:$O$13680, 1)</f>
        <v>6.8965517241379309E-2</v>
      </c>
      <c r="K177">
        <f>AVERAGEIFS(playerContributions!$J$2:$J$13680, playerContributions!$A$2:$A$13680, averageStartContributions!A177, playerContributions!$O$2:$O$13680, 1)</f>
        <v>0</v>
      </c>
      <c r="L177">
        <f>AVERAGEIFS(playerContributions!$K$2:$K$13680, playerContributions!$A$2:$A$13680, averageStartContributions!A177, playerContributions!$O$2:$O$13680, 1)</f>
        <v>0</v>
      </c>
      <c r="M177">
        <f>AVERAGEIFS(playerContributions!$L$2:$L$13680, playerContributions!$A$2:$A$13680, averageStartContributions!A177, playerContributions!$O$2:$O$13680, 1)</f>
        <v>6.8965517241379309E-2</v>
      </c>
    </row>
    <row r="178" spans="1:13" x14ac:dyDescent="0.2">
      <c r="A178">
        <v>24444</v>
      </c>
      <c r="B178">
        <f>AVERAGEIFS(playerContributions!$P$2:$P$13680, playerContributions!$A$2:$A$13680, averageStartContributions!A178, playerContributions!$O$2:$O$13680, 1)</f>
        <v>0.1130794103547834</v>
      </c>
      <c r="C178">
        <f>COUNTIFS(playerContributions!$A$2:$A$13680,averageStartContributions!A178,playerContributions!$O$2:$O$13680, 1)</f>
        <v>11</v>
      </c>
      <c r="D178">
        <f>AVERAGEIFS(playerContributions!$C$2:$C$13680, playerContributions!$A$2:$A$13680, averageStartContributions!A178, playerContributions!$O$2:$O$13680, 1)</f>
        <v>0.18181818181818182</v>
      </c>
      <c r="E178">
        <f>AVERAGEIFS(playerContributions!$D$2:$D$13680, playerContributions!$A$2:$A$13680, averageStartContributions!A178, playerContributions!$O$2:$O$13680, 1)</f>
        <v>17.636363636363637</v>
      </c>
      <c r="F178" s="1">
        <f>AVERAGEIFS(playerContributions!$E$2:$E$13680, playerContributions!$A$2:$A$13680, averageStartContributions!A178, playerContributions!$O$2:$O$13680, 1)</f>
        <v>4.6386513628827279E-2</v>
      </c>
      <c r="G178">
        <f>AVERAGEIFS(playerContributions!$F$2:$F$13680, playerContributions!$A$2:$A$13680, averageStartContributions!A178, playerContributions!$O$2:$O$13680, 1)</f>
        <v>3.3636363636363638</v>
      </c>
      <c r="H178">
        <f>AVERAGEIFS(playerContributions!$G$2:$G$13680, playerContributions!$A$2:$A$13680, averageStartContributions!A178, playerContributions!$O$2:$O$13680, 1)</f>
        <v>0</v>
      </c>
      <c r="I178">
        <f>AVERAGEIFS(playerContributions!$H$2:$H$13680, playerContributions!$A$2:$A$13680, averageStartContributions!A178, playerContributions!$O$2:$O$13680, 1)</f>
        <v>0.81818181818181823</v>
      </c>
      <c r="J178">
        <f>AVERAGEIFS(playerContributions!$I$2:$I$13680, playerContributions!$A$2:$A$13680, averageStartContributions!A178, playerContributions!$O$2:$O$13680, 1)</f>
        <v>0.18181818181818182</v>
      </c>
      <c r="K178">
        <f>AVERAGEIFS(playerContributions!$J$2:$J$13680, playerContributions!$A$2:$A$13680, averageStartContributions!A178, playerContributions!$O$2:$O$13680, 1)</f>
        <v>0</v>
      </c>
      <c r="L178">
        <f>AVERAGEIFS(playerContributions!$K$2:$K$13680, playerContributions!$A$2:$A$13680, averageStartContributions!A178, playerContributions!$O$2:$O$13680, 1)</f>
        <v>0.54545454545454541</v>
      </c>
      <c r="M178">
        <f>AVERAGEIFS(playerContributions!$L$2:$L$13680, playerContributions!$A$2:$A$13680, averageStartContributions!A178, playerContributions!$O$2:$O$13680, 1)</f>
        <v>0.18181818181818182</v>
      </c>
    </row>
    <row r="179" spans="1:13" x14ac:dyDescent="0.2">
      <c r="A179">
        <v>76810</v>
      </c>
      <c r="B179">
        <f>AVERAGEIFS(playerContributions!$P$2:$P$13680, playerContributions!$A$2:$A$13680, averageStartContributions!A179, playerContributions!$O$2:$O$13680, 1)</f>
        <v>0.11286738731613058</v>
      </c>
      <c r="C179">
        <f>COUNTIFS(playerContributions!$A$2:$A$13680,averageStartContributions!A179,playerContributions!$O$2:$O$13680, 1)</f>
        <v>15</v>
      </c>
      <c r="D179">
        <f>AVERAGEIFS(playerContributions!$C$2:$C$13680, playerContributions!$A$2:$A$13680, averageStartContributions!A179, playerContributions!$O$2:$O$13680, 1)</f>
        <v>0.53333333333333333</v>
      </c>
      <c r="E179">
        <f>AVERAGEIFS(playerContributions!$D$2:$D$13680, playerContributions!$A$2:$A$13680, averageStartContributions!A179, playerContributions!$O$2:$O$13680, 1)</f>
        <v>43.8</v>
      </c>
      <c r="F179" s="1">
        <f>AVERAGEIFS(playerContributions!$E$2:$E$13680, playerContributions!$A$2:$A$13680, averageStartContributions!A179, playerContributions!$O$2:$O$13680, 1)</f>
        <v>8.717236947337334E-2</v>
      </c>
      <c r="G179">
        <f>AVERAGEIFS(playerContributions!$F$2:$F$13680, playerContributions!$A$2:$A$13680, averageStartContributions!A179, playerContributions!$O$2:$O$13680, 1)</f>
        <v>3.0666666666666669</v>
      </c>
      <c r="H179">
        <f>AVERAGEIFS(playerContributions!$G$2:$G$13680, playerContributions!$A$2:$A$13680, averageStartContributions!A179, playerContributions!$O$2:$O$13680, 1)</f>
        <v>0</v>
      </c>
      <c r="I179">
        <f>AVERAGEIFS(playerContributions!$H$2:$H$13680, playerContributions!$A$2:$A$13680, averageStartContributions!A179, playerContributions!$O$2:$O$13680, 1)</f>
        <v>1.2</v>
      </c>
      <c r="J179">
        <f>AVERAGEIFS(playerContributions!$I$2:$I$13680, playerContributions!$A$2:$A$13680, averageStartContributions!A179, playerContributions!$O$2:$O$13680, 1)</f>
        <v>0.33333333333333331</v>
      </c>
      <c r="K179">
        <f>AVERAGEIFS(playerContributions!$J$2:$J$13680, playerContributions!$A$2:$A$13680, averageStartContributions!A179, playerContributions!$O$2:$O$13680, 1)</f>
        <v>0</v>
      </c>
      <c r="L179">
        <f>AVERAGEIFS(playerContributions!$K$2:$K$13680, playerContributions!$A$2:$A$13680, averageStartContributions!A179, playerContributions!$O$2:$O$13680, 1)</f>
        <v>0</v>
      </c>
      <c r="M179">
        <f>AVERAGEIFS(playerContributions!$L$2:$L$13680, playerContributions!$A$2:$A$13680, averageStartContributions!A179, playerContributions!$O$2:$O$13680, 1)</f>
        <v>0</v>
      </c>
    </row>
    <row r="180" spans="1:13" x14ac:dyDescent="0.2">
      <c r="A180">
        <v>69375</v>
      </c>
      <c r="B180">
        <f>AVERAGEIFS(playerContributions!$P$2:$P$13680, playerContributions!$A$2:$A$13680, averageStartContributions!A180, playerContributions!$O$2:$O$13680, 1)</f>
        <v>0.1127086966204065</v>
      </c>
      <c r="C180">
        <f>COUNTIFS(playerContributions!$A$2:$A$13680,averageStartContributions!A180,playerContributions!$O$2:$O$13680, 1)</f>
        <v>37</v>
      </c>
      <c r="D180">
        <f>AVERAGEIFS(playerContributions!$C$2:$C$13680, playerContributions!$A$2:$A$13680, averageStartContributions!A180, playerContributions!$O$2:$O$13680, 1)</f>
        <v>0.56756756756756754</v>
      </c>
      <c r="E180">
        <f>AVERAGEIFS(playerContributions!$D$2:$D$13680, playerContributions!$A$2:$A$13680, averageStartContributions!A180, playerContributions!$O$2:$O$13680, 1)</f>
        <v>40.432432432432435</v>
      </c>
      <c r="F180" s="1">
        <f>AVERAGEIFS(playerContributions!$E$2:$E$13680, playerContributions!$A$2:$A$13680, averageStartContributions!A180, playerContributions!$O$2:$O$13680, 1)</f>
        <v>9.1556397409624332E-2</v>
      </c>
      <c r="G180">
        <f>AVERAGEIFS(playerContributions!$F$2:$F$13680, playerContributions!$A$2:$A$13680, averageStartContributions!A180, playerContributions!$O$2:$O$13680, 1)</f>
        <v>0.35135135135135137</v>
      </c>
      <c r="H180">
        <f>AVERAGEIFS(playerContributions!$G$2:$G$13680, playerContributions!$A$2:$A$13680, averageStartContributions!A180, playerContributions!$O$2:$O$13680, 1)</f>
        <v>0</v>
      </c>
      <c r="I180">
        <f>AVERAGEIFS(playerContributions!$H$2:$H$13680, playerContributions!$A$2:$A$13680, averageStartContributions!A180, playerContributions!$O$2:$O$13680, 1)</f>
        <v>2.1621621621621623</v>
      </c>
      <c r="J180">
        <f>AVERAGEIFS(playerContributions!$I$2:$I$13680, playerContributions!$A$2:$A$13680, averageStartContributions!A180, playerContributions!$O$2:$O$13680, 1)</f>
        <v>0</v>
      </c>
      <c r="K180">
        <f>AVERAGEIFS(playerContributions!$J$2:$J$13680, playerContributions!$A$2:$A$13680, averageStartContributions!A180, playerContributions!$O$2:$O$13680, 1)</f>
        <v>0</v>
      </c>
      <c r="L180">
        <f>AVERAGEIFS(playerContributions!$K$2:$K$13680, playerContributions!$A$2:$A$13680, averageStartContributions!A180, playerContributions!$O$2:$O$13680, 1)</f>
        <v>0</v>
      </c>
      <c r="M180">
        <f>AVERAGEIFS(playerContributions!$L$2:$L$13680, playerContributions!$A$2:$A$13680, averageStartContributions!A180, playerContributions!$O$2:$O$13680, 1)</f>
        <v>5.4054054054054057E-2</v>
      </c>
    </row>
    <row r="181" spans="1:13" x14ac:dyDescent="0.2">
      <c r="A181">
        <v>105172</v>
      </c>
      <c r="B181">
        <f>AVERAGEIFS(playerContributions!$P$2:$P$13680, playerContributions!$A$2:$A$13680, averageStartContributions!A181, playerContributions!$O$2:$O$13680, 1)</f>
        <v>0.1122701599692046</v>
      </c>
      <c r="C181">
        <f>COUNTIFS(playerContributions!$A$2:$A$13680,averageStartContributions!A181,playerContributions!$O$2:$O$13680, 1)</f>
        <v>22</v>
      </c>
      <c r="D181">
        <f>AVERAGEIFS(playerContributions!$C$2:$C$13680, playerContributions!$A$2:$A$13680, averageStartContributions!A181, playerContributions!$O$2:$O$13680, 1)</f>
        <v>0.22727272727272727</v>
      </c>
      <c r="E181">
        <f>AVERAGEIFS(playerContributions!$D$2:$D$13680, playerContributions!$A$2:$A$13680, averageStartContributions!A181, playerContributions!$O$2:$O$13680, 1)</f>
        <v>34.363636363636367</v>
      </c>
      <c r="F181" s="1">
        <f>AVERAGEIFS(playerContributions!$E$2:$E$13680, playerContributions!$A$2:$A$13680, averageStartContributions!A181, playerContributions!$O$2:$O$13680, 1)</f>
        <v>8.5245139802459083E-2</v>
      </c>
      <c r="G181">
        <f>AVERAGEIFS(playerContributions!$F$2:$F$13680, playerContributions!$A$2:$A$13680, averageStartContributions!A181, playerContributions!$O$2:$O$13680, 1)</f>
        <v>0.95454545454545459</v>
      </c>
      <c r="H181">
        <f>AVERAGEIFS(playerContributions!$G$2:$G$13680, playerContributions!$A$2:$A$13680, averageStartContributions!A181, playerContributions!$O$2:$O$13680, 1)</f>
        <v>0</v>
      </c>
      <c r="I181">
        <f>AVERAGEIFS(playerContributions!$H$2:$H$13680, playerContributions!$A$2:$A$13680, averageStartContributions!A181, playerContributions!$O$2:$O$13680, 1)</f>
        <v>1.2272727272727273</v>
      </c>
      <c r="J181">
        <f>AVERAGEIFS(playerContributions!$I$2:$I$13680, playerContributions!$A$2:$A$13680, averageStartContributions!A181, playerContributions!$O$2:$O$13680, 1)</f>
        <v>0.18181818181818182</v>
      </c>
      <c r="K181">
        <f>AVERAGEIFS(playerContributions!$J$2:$J$13680, playerContributions!$A$2:$A$13680, averageStartContributions!A181, playerContributions!$O$2:$O$13680, 1)</f>
        <v>0</v>
      </c>
      <c r="L181">
        <f>AVERAGEIFS(playerContributions!$K$2:$K$13680, playerContributions!$A$2:$A$13680, averageStartContributions!A181, playerContributions!$O$2:$O$13680, 1)</f>
        <v>0.13636363636363635</v>
      </c>
      <c r="M181">
        <f>AVERAGEIFS(playerContributions!$L$2:$L$13680, playerContributions!$A$2:$A$13680, averageStartContributions!A181, playerContributions!$O$2:$O$13680, 1)</f>
        <v>0.13636363636363635</v>
      </c>
    </row>
    <row r="182" spans="1:13" x14ac:dyDescent="0.2">
      <c r="A182">
        <v>9156</v>
      </c>
      <c r="B182">
        <f>AVERAGEIFS(playerContributions!$P$2:$P$13680, playerContributions!$A$2:$A$13680, averageStartContributions!A182, playerContributions!$O$2:$O$13680, 1)</f>
        <v>0.11222854675656274</v>
      </c>
      <c r="C182">
        <f>COUNTIFS(playerContributions!$A$2:$A$13680,averageStartContributions!A182,playerContributions!$O$2:$O$13680, 1)</f>
        <v>35</v>
      </c>
      <c r="D182">
        <f>AVERAGEIFS(playerContributions!$C$2:$C$13680, playerContributions!$A$2:$A$13680, averageStartContributions!A182, playerContributions!$O$2:$O$13680, 1)</f>
        <v>1.0571428571428572</v>
      </c>
      <c r="E182">
        <f>AVERAGEIFS(playerContributions!$D$2:$D$13680, playerContributions!$A$2:$A$13680, averageStartContributions!A182, playerContributions!$O$2:$O$13680, 1)</f>
        <v>33.799999999999997</v>
      </c>
      <c r="F182" s="1">
        <f>AVERAGEIFS(playerContributions!$E$2:$E$13680, playerContributions!$A$2:$A$13680, averageStartContributions!A182, playerContributions!$O$2:$O$13680, 1)</f>
        <v>0.10670441829968856</v>
      </c>
      <c r="G182">
        <f>AVERAGEIFS(playerContributions!$F$2:$F$13680, playerContributions!$A$2:$A$13680, averageStartContributions!A182, playerContributions!$O$2:$O$13680, 1)</f>
        <v>0.74285714285714288</v>
      </c>
      <c r="H182">
        <f>AVERAGEIFS(playerContributions!$G$2:$G$13680, playerContributions!$A$2:$A$13680, averageStartContributions!A182, playerContributions!$O$2:$O$13680, 1)</f>
        <v>0</v>
      </c>
      <c r="I182">
        <f>AVERAGEIFS(playerContributions!$H$2:$H$13680, playerContributions!$A$2:$A$13680, averageStartContributions!A182, playerContributions!$O$2:$O$13680, 1)</f>
        <v>2.0285714285714285</v>
      </c>
      <c r="J182">
        <f>AVERAGEIFS(playerContributions!$I$2:$I$13680, playerContributions!$A$2:$A$13680, averageStartContributions!A182, playerContributions!$O$2:$O$13680, 1)</f>
        <v>0.25714285714285712</v>
      </c>
      <c r="K182">
        <f>AVERAGEIFS(playerContributions!$J$2:$J$13680, playerContributions!$A$2:$A$13680, averageStartContributions!A182, playerContributions!$O$2:$O$13680, 1)</f>
        <v>0</v>
      </c>
      <c r="L182">
        <f>AVERAGEIFS(playerContributions!$K$2:$K$13680, playerContributions!$A$2:$A$13680, averageStartContributions!A182, playerContributions!$O$2:$O$13680, 1)</f>
        <v>0</v>
      </c>
      <c r="M182">
        <f>AVERAGEIFS(playerContributions!$L$2:$L$13680, playerContributions!$A$2:$A$13680, averageStartContributions!A182, playerContributions!$O$2:$O$13680, 1)</f>
        <v>0.14285714285714285</v>
      </c>
    </row>
    <row r="183" spans="1:13" x14ac:dyDescent="0.2">
      <c r="A183">
        <v>10839</v>
      </c>
      <c r="B183">
        <f>AVERAGEIFS(playerContributions!$P$2:$P$13680, playerContributions!$A$2:$A$13680, averageStartContributions!A183, playerContributions!$O$2:$O$13680, 1)</f>
        <v>0.11210107585618093</v>
      </c>
      <c r="C183">
        <f>COUNTIFS(playerContributions!$A$2:$A$13680,averageStartContributions!A183,playerContributions!$O$2:$O$13680, 1)</f>
        <v>15</v>
      </c>
      <c r="D183">
        <f>AVERAGEIFS(playerContributions!$C$2:$C$13680, playerContributions!$A$2:$A$13680, averageStartContributions!A183, playerContributions!$O$2:$O$13680, 1)</f>
        <v>0.4</v>
      </c>
      <c r="E183">
        <f>AVERAGEIFS(playerContributions!$D$2:$D$13680, playerContributions!$A$2:$A$13680, averageStartContributions!A183, playerContributions!$O$2:$O$13680, 1)</f>
        <v>52.466666666666669</v>
      </c>
      <c r="F183" s="1">
        <f>AVERAGEIFS(playerContributions!$E$2:$E$13680, playerContributions!$A$2:$A$13680, averageStartContributions!A183, playerContributions!$O$2:$O$13680, 1)</f>
        <v>9.055567130540669E-2</v>
      </c>
      <c r="G183">
        <f>AVERAGEIFS(playerContributions!$F$2:$F$13680, playerContributions!$A$2:$A$13680, averageStartContributions!A183, playerContributions!$O$2:$O$13680, 1)</f>
        <v>2.3333333333333335</v>
      </c>
      <c r="H183">
        <f>AVERAGEIFS(playerContributions!$G$2:$G$13680, playerContributions!$A$2:$A$13680, averageStartContributions!A183, playerContributions!$O$2:$O$13680, 1)</f>
        <v>0</v>
      </c>
      <c r="I183">
        <f>AVERAGEIFS(playerContributions!$H$2:$H$13680, playerContributions!$A$2:$A$13680, averageStartContributions!A183, playerContributions!$O$2:$O$13680, 1)</f>
        <v>1.6666666666666667</v>
      </c>
      <c r="J183">
        <f>AVERAGEIFS(playerContributions!$I$2:$I$13680, playerContributions!$A$2:$A$13680, averageStartContributions!A183, playerContributions!$O$2:$O$13680, 1)</f>
        <v>0.2</v>
      </c>
      <c r="K183">
        <f>AVERAGEIFS(playerContributions!$J$2:$J$13680, playerContributions!$A$2:$A$13680, averageStartContributions!A183, playerContributions!$O$2:$O$13680, 1)</f>
        <v>0</v>
      </c>
      <c r="L183">
        <f>AVERAGEIFS(playerContributions!$K$2:$K$13680, playerContributions!$A$2:$A$13680, averageStartContributions!A183, playerContributions!$O$2:$O$13680, 1)</f>
        <v>0</v>
      </c>
      <c r="M183">
        <f>AVERAGEIFS(playerContributions!$L$2:$L$13680, playerContributions!$A$2:$A$13680, averageStartContributions!A183, playerContributions!$O$2:$O$13680, 1)</f>
        <v>0</v>
      </c>
    </row>
    <row r="184" spans="1:13" x14ac:dyDescent="0.2">
      <c r="A184">
        <v>15338</v>
      </c>
      <c r="B184">
        <f>AVERAGEIFS(playerContributions!$P$2:$P$13680, playerContributions!$A$2:$A$13680, averageStartContributions!A184, playerContributions!$O$2:$O$13680, 1)</f>
        <v>0.11194875956653123</v>
      </c>
      <c r="C184">
        <f>COUNTIFS(playerContributions!$A$2:$A$13680,averageStartContributions!A184,playerContributions!$O$2:$O$13680, 1)</f>
        <v>6</v>
      </c>
      <c r="D184">
        <f>AVERAGEIFS(playerContributions!$C$2:$C$13680, playerContributions!$A$2:$A$13680, averageStartContributions!A184, playerContributions!$O$2:$O$13680, 1)</f>
        <v>1</v>
      </c>
      <c r="E184">
        <f>AVERAGEIFS(playerContributions!$D$2:$D$13680, playerContributions!$A$2:$A$13680, averageStartContributions!A184, playerContributions!$O$2:$O$13680, 1)</f>
        <v>42.5</v>
      </c>
      <c r="F184" s="1">
        <f>AVERAGEIFS(playerContributions!$E$2:$E$13680, playerContributions!$A$2:$A$13680, averageStartContributions!A184, playerContributions!$O$2:$O$13680, 1)</f>
        <v>0.10244600361178334</v>
      </c>
      <c r="G184">
        <f>AVERAGEIFS(playerContributions!$F$2:$F$13680, playerContributions!$A$2:$A$13680, averageStartContributions!A184, playerContributions!$O$2:$O$13680, 1)</f>
        <v>2.5</v>
      </c>
      <c r="H184">
        <f>AVERAGEIFS(playerContributions!$G$2:$G$13680, playerContributions!$A$2:$A$13680, averageStartContributions!A184, playerContributions!$O$2:$O$13680, 1)</f>
        <v>0</v>
      </c>
      <c r="I184">
        <f>AVERAGEIFS(playerContributions!$H$2:$H$13680, playerContributions!$A$2:$A$13680, averageStartContributions!A184, playerContributions!$O$2:$O$13680, 1)</f>
        <v>1.5</v>
      </c>
      <c r="J184">
        <f>AVERAGEIFS(playerContributions!$I$2:$I$13680, playerContributions!$A$2:$A$13680, averageStartContributions!A184, playerContributions!$O$2:$O$13680, 1)</f>
        <v>0.33333333333333331</v>
      </c>
      <c r="K184">
        <f>AVERAGEIFS(playerContributions!$J$2:$J$13680, playerContributions!$A$2:$A$13680, averageStartContributions!A184, playerContributions!$O$2:$O$13680, 1)</f>
        <v>0</v>
      </c>
      <c r="L184">
        <f>AVERAGEIFS(playerContributions!$K$2:$K$13680, playerContributions!$A$2:$A$13680, averageStartContributions!A184, playerContributions!$O$2:$O$13680, 1)</f>
        <v>0</v>
      </c>
      <c r="M184">
        <f>AVERAGEIFS(playerContributions!$L$2:$L$13680, playerContributions!$A$2:$A$13680, averageStartContributions!A184, playerContributions!$O$2:$O$13680, 1)</f>
        <v>0</v>
      </c>
    </row>
    <row r="185" spans="1:13" x14ac:dyDescent="0.2">
      <c r="A185">
        <v>142438</v>
      </c>
      <c r="B185">
        <f>AVERAGEIFS(playerContributions!$P$2:$P$13680, playerContributions!$A$2:$A$13680, averageStartContributions!A185, playerContributions!$O$2:$O$13680, 1)</f>
        <v>0.11182689762146658</v>
      </c>
      <c r="C185">
        <f>COUNTIFS(playerContributions!$A$2:$A$13680,averageStartContributions!A185,playerContributions!$O$2:$O$13680, 1)</f>
        <v>5</v>
      </c>
      <c r="D185">
        <f>AVERAGEIFS(playerContributions!$C$2:$C$13680, playerContributions!$A$2:$A$13680, averageStartContributions!A185, playerContributions!$O$2:$O$13680, 1)</f>
        <v>0</v>
      </c>
      <c r="E185">
        <f>AVERAGEIFS(playerContributions!$D$2:$D$13680, playerContributions!$A$2:$A$13680, averageStartContributions!A185, playerContributions!$O$2:$O$13680, 1)</f>
        <v>34.200000000000003</v>
      </c>
      <c r="F185" s="1">
        <f>AVERAGEIFS(playerContributions!$E$2:$E$13680, playerContributions!$A$2:$A$13680, averageStartContributions!A185, playerContributions!$O$2:$O$13680, 1)</f>
        <v>0.1186807256846</v>
      </c>
      <c r="G185">
        <f>AVERAGEIFS(playerContributions!$F$2:$F$13680, playerContributions!$A$2:$A$13680, averageStartContributions!A185, playerContributions!$O$2:$O$13680, 1)</f>
        <v>2.8</v>
      </c>
      <c r="H185">
        <f>AVERAGEIFS(playerContributions!$G$2:$G$13680, playerContributions!$A$2:$A$13680, averageStartContributions!A185, playerContributions!$O$2:$O$13680, 1)</f>
        <v>0</v>
      </c>
      <c r="I185">
        <f>AVERAGEIFS(playerContributions!$H$2:$H$13680, playerContributions!$A$2:$A$13680, averageStartContributions!A185, playerContributions!$O$2:$O$13680, 1)</f>
        <v>2.2000000000000002</v>
      </c>
      <c r="J185">
        <f>AVERAGEIFS(playerContributions!$I$2:$I$13680, playerContributions!$A$2:$A$13680, averageStartContributions!A185, playerContributions!$O$2:$O$13680, 1)</f>
        <v>0</v>
      </c>
      <c r="K185">
        <f>AVERAGEIFS(playerContributions!$J$2:$J$13680, playerContributions!$A$2:$A$13680, averageStartContributions!A185, playerContributions!$O$2:$O$13680, 1)</f>
        <v>0</v>
      </c>
      <c r="L185">
        <f>AVERAGEIFS(playerContributions!$K$2:$K$13680, playerContributions!$A$2:$A$13680, averageStartContributions!A185, playerContributions!$O$2:$O$13680, 1)</f>
        <v>0</v>
      </c>
      <c r="M185">
        <f>AVERAGEIFS(playerContributions!$L$2:$L$13680, playerContributions!$A$2:$A$13680, averageStartContributions!A185, playerContributions!$O$2:$O$13680, 1)</f>
        <v>0</v>
      </c>
    </row>
    <row r="186" spans="1:13" x14ac:dyDescent="0.2">
      <c r="A186">
        <v>101374</v>
      </c>
      <c r="B186">
        <f>AVERAGEIFS(playerContributions!$P$2:$P$13680, playerContributions!$A$2:$A$13680, averageStartContributions!A186, playerContributions!$O$2:$O$13680, 1)</f>
        <v>0.11181703622010571</v>
      </c>
      <c r="C186">
        <f>COUNTIFS(playerContributions!$A$2:$A$13680,averageStartContributions!A186,playerContributions!$O$2:$O$13680, 1)</f>
        <v>23</v>
      </c>
      <c r="D186">
        <f>AVERAGEIFS(playerContributions!$C$2:$C$13680, playerContributions!$A$2:$A$13680, averageStartContributions!A186, playerContributions!$O$2:$O$13680, 1)</f>
        <v>0.91304347826086951</v>
      </c>
      <c r="E186">
        <f>AVERAGEIFS(playerContributions!$D$2:$D$13680, playerContributions!$A$2:$A$13680, averageStartContributions!A186, playerContributions!$O$2:$O$13680, 1)</f>
        <v>57.130434782608695</v>
      </c>
      <c r="F186" s="1">
        <f>AVERAGEIFS(playerContributions!$E$2:$E$13680, playerContributions!$A$2:$A$13680, averageStartContributions!A186, playerContributions!$O$2:$O$13680, 1)</f>
        <v>9.1028502243739109E-2</v>
      </c>
      <c r="G186">
        <f>AVERAGEIFS(playerContributions!$F$2:$F$13680, playerContributions!$A$2:$A$13680, averageStartContributions!A186, playerContributions!$O$2:$O$13680, 1)</f>
        <v>2.0869565217391304</v>
      </c>
      <c r="H186">
        <f>AVERAGEIFS(playerContributions!$G$2:$G$13680, playerContributions!$A$2:$A$13680, averageStartContributions!A186, playerContributions!$O$2:$O$13680, 1)</f>
        <v>0</v>
      </c>
      <c r="I186">
        <f>AVERAGEIFS(playerContributions!$H$2:$H$13680, playerContributions!$A$2:$A$13680, averageStartContributions!A186, playerContributions!$O$2:$O$13680, 1)</f>
        <v>1.0869565217391304</v>
      </c>
      <c r="J186">
        <f>AVERAGEIFS(playerContributions!$I$2:$I$13680, playerContributions!$A$2:$A$13680, averageStartContributions!A186, playerContributions!$O$2:$O$13680, 1)</f>
        <v>4.3478260869565216E-2</v>
      </c>
      <c r="K186">
        <f>AVERAGEIFS(playerContributions!$J$2:$J$13680, playerContributions!$A$2:$A$13680, averageStartContributions!A186, playerContributions!$O$2:$O$13680, 1)</f>
        <v>0</v>
      </c>
      <c r="L186">
        <f>AVERAGEIFS(playerContributions!$K$2:$K$13680, playerContributions!$A$2:$A$13680, averageStartContributions!A186, playerContributions!$O$2:$O$13680, 1)</f>
        <v>0</v>
      </c>
      <c r="M186">
        <f>AVERAGEIFS(playerContributions!$L$2:$L$13680, playerContributions!$A$2:$A$13680, averageStartContributions!A186, playerContributions!$O$2:$O$13680, 1)</f>
        <v>0</v>
      </c>
    </row>
    <row r="187" spans="1:13" x14ac:dyDescent="0.2">
      <c r="A187">
        <v>34131</v>
      </c>
      <c r="B187">
        <f>AVERAGEIFS(playerContributions!$P$2:$P$13680, playerContributions!$A$2:$A$13680, averageStartContributions!A187, playerContributions!$O$2:$O$13680, 1)</f>
        <v>0.11174202990983126</v>
      </c>
      <c r="C187">
        <f>COUNTIFS(playerContributions!$A$2:$A$13680,averageStartContributions!A187,playerContributions!$O$2:$O$13680, 1)</f>
        <v>31</v>
      </c>
      <c r="D187">
        <f>AVERAGEIFS(playerContributions!$C$2:$C$13680, playerContributions!$A$2:$A$13680, averageStartContributions!A187, playerContributions!$O$2:$O$13680, 1)</f>
        <v>0.83870967741935487</v>
      </c>
      <c r="E187">
        <f>AVERAGEIFS(playerContributions!$D$2:$D$13680, playerContributions!$A$2:$A$13680, averageStartContributions!A187, playerContributions!$O$2:$O$13680, 1)</f>
        <v>34.741935483870968</v>
      </c>
      <c r="F187" s="1">
        <f>AVERAGEIFS(playerContributions!$E$2:$E$13680, playerContributions!$A$2:$A$13680, averageStartContributions!A187, playerContributions!$O$2:$O$13680, 1)</f>
        <v>0.11954781346254838</v>
      </c>
      <c r="G187">
        <f>AVERAGEIFS(playerContributions!$F$2:$F$13680, playerContributions!$A$2:$A$13680, averageStartContributions!A187, playerContributions!$O$2:$O$13680, 1)</f>
        <v>2.064516129032258</v>
      </c>
      <c r="H187">
        <f>AVERAGEIFS(playerContributions!$G$2:$G$13680, playerContributions!$A$2:$A$13680, averageStartContributions!A187, playerContributions!$O$2:$O$13680, 1)</f>
        <v>0</v>
      </c>
      <c r="I187">
        <f>AVERAGEIFS(playerContributions!$H$2:$H$13680, playerContributions!$A$2:$A$13680, averageStartContributions!A187, playerContributions!$O$2:$O$13680, 1)</f>
        <v>2.4516129032258065</v>
      </c>
      <c r="J187">
        <f>AVERAGEIFS(playerContributions!$I$2:$I$13680, playerContributions!$A$2:$A$13680, averageStartContributions!A187, playerContributions!$O$2:$O$13680, 1)</f>
        <v>0.16129032258064516</v>
      </c>
      <c r="K187">
        <f>AVERAGEIFS(playerContributions!$J$2:$J$13680, playerContributions!$A$2:$A$13680, averageStartContributions!A187, playerContributions!$O$2:$O$13680, 1)</f>
        <v>0</v>
      </c>
      <c r="L187">
        <f>AVERAGEIFS(playerContributions!$K$2:$K$13680, playerContributions!$A$2:$A$13680, averageStartContributions!A187, playerContributions!$O$2:$O$13680, 1)</f>
        <v>3.2258064516129031E-2</v>
      </c>
      <c r="M187">
        <f>AVERAGEIFS(playerContributions!$L$2:$L$13680, playerContributions!$A$2:$A$13680, averageStartContributions!A187, playerContributions!$O$2:$O$13680, 1)</f>
        <v>0</v>
      </c>
    </row>
    <row r="188" spans="1:13" x14ac:dyDescent="0.2">
      <c r="A188">
        <v>76304</v>
      </c>
      <c r="B188">
        <f>AVERAGEIFS(playerContributions!$P$2:$P$13680, playerContributions!$A$2:$A$13680, averageStartContributions!A188, playerContributions!$O$2:$O$13680, 1)</f>
        <v>0.11161879086237216</v>
      </c>
      <c r="C188">
        <f>COUNTIFS(playerContributions!$A$2:$A$13680,averageStartContributions!A188,playerContributions!$O$2:$O$13680, 1)</f>
        <v>21</v>
      </c>
      <c r="D188">
        <f>AVERAGEIFS(playerContributions!$C$2:$C$13680, playerContributions!$A$2:$A$13680, averageStartContributions!A188, playerContributions!$O$2:$O$13680, 1)</f>
        <v>1.8095238095238095</v>
      </c>
      <c r="E188">
        <f>AVERAGEIFS(playerContributions!$D$2:$D$13680, playerContributions!$A$2:$A$13680, averageStartContributions!A188, playerContributions!$O$2:$O$13680, 1)</f>
        <v>22.80952380952381</v>
      </c>
      <c r="F188" s="1">
        <f>AVERAGEIFS(playerContributions!$E$2:$E$13680, playerContributions!$A$2:$A$13680, averageStartContributions!A188, playerContributions!$O$2:$O$13680, 1)</f>
        <v>8.7587868209371436E-2</v>
      </c>
      <c r="G188">
        <f>AVERAGEIFS(playerContributions!$F$2:$F$13680, playerContributions!$A$2:$A$13680, averageStartContributions!A188, playerContributions!$O$2:$O$13680, 1)</f>
        <v>9.5238095238095233E-2</v>
      </c>
      <c r="H188">
        <f>AVERAGEIFS(playerContributions!$G$2:$G$13680, playerContributions!$A$2:$A$13680, averageStartContributions!A188, playerContributions!$O$2:$O$13680, 1)</f>
        <v>0</v>
      </c>
      <c r="I188">
        <f>AVERAGEIFS(playerContributions!$H$2:$H$13680, playerContributions!$A$2:$A$13680, averageStartContributions!A188, playerContributions!$O$2:$O$13680, 1)</f>
        <v>0.52380952380952384</v>
      </c>
      <c r="J188">
        <f>AVERAGEIFS(playerContributions!$I$2:$I$13680, playerContributions!$A$2:$A$13680, averageStartContributions!A188, playerContributions!$O$2:$O$13680, 1)</f>
        <v>9.5238095238095233E-2</v>
      </c>
      <c r="K188">
        <f>AVERAGEIFS(playerContributions!$J$2:$J$13680, playerContributions!$A$2:$A$13680, averageStartContributions!A188, playerContributions!$O$2:$O$13680, 1)</f>
        <v>0</v>
      </c>
      <c r="L188">
        <f>AVERAGEIFS(playerContributions!$K$2:$K$13680, playerContributions!$A$2:$A$13680, averageStartContributions!A188, playerContributions!$O$2:$O$13680, 1)</f>
        <v>0.19047619047619047</v>
      </c>
      <c r="M188">
        <f>AVERAGEIFS(playerContributions!$L$2:$L$13680, playerContributions!$A$2:$A$13680, averageStartContributions!A188, playerContributions!$O$2:$O$13680, 1)</f>
        <v>9.5238095238095233E-2</v>
      </c>
    </row>
    <row r="189" spans="1:13" x14ac:dyDescent="0.2">
      <c r="A189">
        <v>15834</v>
      </c>
      <c r="B189">
        <f>AVERAGEIFS(playerContributions!$P$2:$P$13680, playerContributions!$A$2:$A$13680, averageStartContributions!A189, playerContributions!$O$2:$O$13680, 1)</f>
        <v>0.11133177796242066</v>
      </c>
      <c r="C189">
        <f>COUNTIFS(playerContributions!$A$2:$A$13680,averageStartContributions!A189,playerContributions!$O$2:$O$13680, 1)</f>
        <v>23</v>
      </c>
      <c r="D189">
        <f>AVERAGEIFS(playerContributions!$C$2:$C$13680, playerContributions!$A$2:$A$13680, averageStartContributions!A189, playerContributions!$O$2:$O$13680, 1)</f>
        <v>1.6086956521739131</v>
      </c>
      <c r="E189">
        <f>AVERAGEIFS(playerContributions!$D$2:$D$13680, playerContributions!$A$2:$A$13680, averageStartContributions!A189, playerContributions!$O$2:$O$13680, 1)</f>
        <v>22.391304347826086</v>
      </c>
      <c r="F189" s="1">
        <f>AVERAGEIFS(playerContributions!$E$2:$E$13680, playerContributions!$A$2:$A$13680, averageStartContributions!A189, playerContributions!$O$2:$O$13680, 1)</f>
        <v>6.431663012786086E-2</v>
      </c>
      <c r="G189">
        <f>AVERAGEIFS(playerContributions!$F$2:$F$13680, playerContributions!$A$2:$A$13680, averageStartContributions!A189, playerContributions!$O$2:$O$13680, 1)</f>
        <v>0.56521739130434778</v>
      </c>
      <c r="H189">
        <f>AVERAGEIFS(playerContributions!$G$2:$G$13680, playerContributions!$A$2:$A$13680, averageStartContributions!A189, playerContributions!$O$2:$O$13680, 1)</f>
        <v>0</v>
      </c>
      <c r="I189">
        <f>AVERAGEIFS(playerContributions!$H$2:$H$13680, playerContributions!$A$2:$A$13680, averageStartContributions!A189, playerContributions!$O$2:$O$13680, 1)</f>
        <v>0.69565217391304346</v>
      </c>
      <c r="J189">
        <f>AVERAGEIFS(playerContributions!$I$2:$I$13680, playerContributions!$A$2:$A$13680, averageStartContributions!A189, playerContributions!$O$2:$O$13680, 1)</f>
        <v>4.3478260869565216E-2</v>
      </c>
      <c r="K189">
        <f>AVERAGEIFS(playerContributions!$J$2:$J$13680, playerContributions!$A$2:$A$13680, averageStartContributions!A189, playerContributions!$O$2:$O$13680, 1)</f>
        <v>0</v>
      </c>
      <c r="L189">
        <f>AVERAGEIFS(playerContributions!$K$2:$K$13680, playerContributions!$A$2:$A$13680, averageStartContributions!A189, playerContributions!$O$2:$O$13680, 1)</f>
        <v>0.17391304347826086</v>
      </c>
      <c r="M189">
        <f>AVERAGEIFS(playerContributions!$L$2:$L$13680, playerContributions!$A$2:$A$13680, averageStartContributions!A189, playerContributions!$O$2:$O$13680, 1)</f>
        <v>0.17391304347826086</v>
      </c>
    </row>
    <row r="190" spans="1:13" x14ac:dyDescent="0.2">
      <c r="A190">
        <v>13447</v>
      </c>
      <c r="B190">
        <f>AVERAGEIFS(playerContributions!$P$2:$P$13680, playerContributions!$A$2:$A$13680, averageStartContributions!A190, playerContributions!$O$2:$O$13680, 1)</f>
        <v>0.11119061639041063</v>
      </c>
      <c r="C190">
        <f>COUNTIFS(playerContributions!$A$2:$A$13680,averageStartContributions!A190,playerContributions!$O$2:$O$13680, 1)</f>
        <v>21</v>
      </c>
      <c r="D190">
        <f>AVERAGEIFS(playerContributions!$C$2:$C$13680, playerContributions!$A$2:$A$13680, averageStartContributions!A190, playerContributions!$O$2:$O$13680, 1)</f>
        <v>0.5714285714285714</v>
      </c>
      <c r="E190">
        <f>AVERAGEIFS(playerContributions!$D$2:$D$13680, playerContributions!$A$2:$A$13680, averageStartContributions!A190, playerContributions!$O$2:$O$13680, 1)</f>
        <v>53.61904761904762</v>
      </c>
      <c r="F190" s="1">
        <f>AVERAGEIFS(playerContributions!$E$2:$E$13680, playerContributions!$A$2:$A$13680, averageStartContributions!A190, playerContributions!$O$2:$O$13680, 1)</f>
        <v>0.10772897608708097</v>
      </c>
      <c r="G190">
        <f>AVERAGEIFS(playerContributions!$F$2:$F$13680, playerContributions!$A$2:$A$13680, averageStartContributions!A190, playerContributions!$O$2:$O$13680, 1)</f>
        <v>0.80952380952380953</v>
      </c>
      <c r="H190">
        <f>AVERAGEIFS(playerContributions!$G$2:$G$13680, playerContributions!$A$2:$A$13680, averageStartContributions!A190, playerContributions!$O$2:$O$13680, 1)</f>
        <v>0</v>
      </c>
      <c r="I190">
        <f>AVERAGEIFS(playerContributions!$H$2:$H$13680, playerContributions!$A$2:$A$13680, averageStartContributions!A190, playerContributions!$O$2:$O$13680, 1)</f>
        <v>0.7142857142857143</v>
      </c>
      <c r="J190">
        <f>AVERAGEIFS(playerContributions!$I$2:$I$13680, playerContributions!$A$2:$A$13680, averageStartContributions!A190, playerContributions!$O$2:$O$13680, 1)</f>
        <v>4.7619047619047616E-2</v>
      </c>
      <c r="K190">
        <f>AVERAGEIFS(playerContributions!$J$2:$J$13680, playerContributions!$A$2:$A$13680, averageStartContributions!A190, playerContributions!$O$2:$O$13680, 1)</f>
        <v>9.5238095238095233E-2</v>
      </c>
      <c r="L190">
        <f>AVERAGEIFS(playerContributions!$K$2:$K$13680, playerContributions!$A$2:$A$13680, averageStartContributions!A190, playerContributions!$O$2:$O$13680, 1)</f>
        <v>0</v>
      </c>
      <c r="M190">
        <f>AVERAGEIFS(playerContributions!$L$2:$L$13680, playerContributions!$A$2:$A$13680, averageStartContributions!A190, playerContributions!$O$2:$O$13680, 1)</f>
        <v>4.7619047619047616E-2</v>
      </c>
    </row>
    <row r="191" spans="1:13" x14ac:dyDescent="0.2">
      <c r="A191">
        <v>14114</v>
      </c>
      <c r="B191">
        <f>AVERAGEIFS(playerContributions!$P$2:$P$13680, playerContributions!$A$2:$A$13680, averageStartContributions!A191, playerContributions!$O$2:$O$13680, 1)</f>
        <v>0.11096517695340015</v>
      </c>
      <c r="C191">
        <f>COUNTIFS(playerContributions!$A$2:$A$13680,averageStartContributions!A191,playerContributions!$O$2:$O$13680, 1)</f>
        <v>14</v>
      </c>
      <c r="D191">
        <f>AVERAGEIFS(playerContributions!$C$2:$C$13680, playerContributions!$A$2:$A$13680, averageStartContributions!A191, playerContributions!$O$2:$O$13680, 1)</f>
        <v>0.9285714285714286</v>
      </c>
      <c r="E191">
        <f>AVERAGEIFS(playerContributions!$D$2:$D$13680, playerContributions!$A$2:$A$13680, averageStartContributions!A191, playerContributions!$O$2:$O$13680, 1)</f>
        <v>15.642857142857142</v>
      </c>
      <c r="F191" s="1">
        <f>AVERAGEIFS(playerContributions!$E$2:$E$13680, playerContributions!$A$2:$A$13680, averageStartContributions!A191, playerContributions!$O$2:$O$13680, 1)</f>
        <v>8.4074653474149288E-2</v>
      </c>
      <c r="G191">
        <f>AVERAGEIFS(playerContributions!$F$2:$F$13680, playerContributions!$A$2:$A$13680, averageStartContributions!A191, playerContributions!$O$2:$O$13680, 1)</f>
        <v>5.3571428571428568</v>
      </c>
      <c r="H191">
        <f>AVERAGEIFS(playerContributions!$G$2:$G$13680, playerContributions!$A$2:$A$13680, averageStartContributions!A191, playerContributions!$O$2:$O$13680, 1)</f>
        <v>0</v>
      </c>
      <c r="I191">
        <f>AVERAGEIFS(playerContributions!$H$2:$H$13680, playerContributions!$A$2:$A$13680, averageStartContributions!A191, playerContributions!$O$2:$O$13680, 1)</f>
        <v>0.6428571428571429</v>
      </c>
      <c r="J191">
        <f>AVERAGEIFS(playerContributions!$I$2:$I$13680, playerContributions!$A$2:$A$13680, averageStartContributions!A191, playerContributions!$O$2:$O$13680, 1)</f>
        <v>0.14285714285714285</v>
      </c>
      <c r="K191">
        <f>AVERAGEIFS(playerContributions!$J$2:$J$13680, playerContributions!$A$2:$A$13680, averageStartContributions!A191, playerContributions!$O$2:$O$13680, 1)</f>
        <v>0</v>
      </c>
      <c r="L191">
        <f>AVERAGEIFS(playerContributions!$K$2:$K$13680, playerContributions!$A$2:$A$13680, averageStartContributions!A191, playerContributions!$O$2:$O$13680, 1)</f>
        <v>0.21428571428571427</v>
      </c>
      <c r="M191">
        <f>AVERAGEIFS(playerContributions!$L$2:$L$13680, playerContributions!$A$2:$A$13680, averageStartContributions!A191, playerContributions!$O$2:$O$13680, 1)</f>
        <v>0</v>
      </c>
    </row>
    <row r="192" spans="1:13" x14ac:dyDescent="0.2">
      <c r="A192">
        <v>118244</v>
      </c>
      <c r="B192">
        <f>AVERAGEIFS(playerContributions!$P$2:$P$13680, playerContributions!$A$2:$A$13680, averageStartContributions!A192, playerContributions!$O$2:$O$13680, 1)</f>
        <v>0.11039181797766276</v>
      </c>
      <c r="C192">
        <f>COUNTIFS(playerContributions!$A$2:$A$13680,averageStartContributions!A192,playerContributions!$O$2:$O$13680, 1)</f>
        <v>9</v>
      </c>
      <c r="D192">
        <f>AVERAGEIFS(playerContributions!$C$2:$C$13680, playerContributions!$A$2:$A$13680, averageStartContributions!A192, playerContributions!$O$2:$O$13680, 1)</f>
        <v>1</v>
      </c>
      <c r="E192">
        <f>AVERAGEIFS(playerContributions!$D$2:$D$13680, playerContributions!$A$2:$A$13680, averageStartContributions!A192, playerContributions!$O$2:$O$13680, 1)</f>
        <v>34.222222222222221</v>
      </c>
      <c r="F192" s="1">
        <f>AVERAGEIFS(playerContributions!$E$2:$E$13680, playerContributions!$A$2:$A$13680, averageStartContributions!A192, playerContributions!$O$2:$O$13680, 1)</f>
        <v>8.0148844121778889E-2</v>
      </c>
      <c r="G192">
        <f>AVERAGEIFS(playerContributions!$F$2:$F$13680, playerContributions!$A$2:$A$13680, averageStartContributions!A192, playerContributions!$O$2:$O$13680, 1)</f>
        <v>1.2222222222222223</v>
      </c>
      <c r="H192">
        <f>AVERAGEIFS(playerContributions!$G$2:$G$13680, playerContributions!$A$2:$A$13680, averageStartContributions!A192, playerContributions!$O$2:$O$13680, 1)</f>
        <v>0</v>
      </c>
      <c r="I192">
        <f>AVERAGEIFS(playerContributions!$H$2:$H$13680, playerContributions!$A$2:$A$13680, averageStartContributions!A192, playerContributions!$O$2:$O$13680, 1)</f>
        <v>1.3333333333333333</v>
      </c>
      <c r="J192">
        <f>AVERAGEIFS(playerContributions!$I$2:$I$13680, playerContributions!$A$2:$A$13680, averageStartContributions!A192, playerContributions!$O$2:$O$13680, 1)</f>
        <v>0.1111111111111111</v>
      </c>
      <c r="K192">
        <f>AVERAGEIFS(playerContributions!$J$2:$J$13680, playerContributions!$A$2:$A$13680, averageStartContributions!A192, playerContributions!$O$2:$O$13680, 1)</f>
        <v>0</v>
      </c>
      <c r="L192">
        <f>AVERAGEIFS(playerContributions!$K$2:$K$13680, playerContributions!$A$2:$A$13680, averageStartContributions!A192, playerContributions!$O$2:$O$13680, 1)</f>
        <v>0</v>
      </c>
      <c r="M192">
        <f>AVERAGEIFS(playerContributions!$L$2:$L$13680, playerContributions!$A$2:$A$13680, averageStartContributions!A192, playerContributions!$O$2:$O$13680, 1)</f>
        <v>0.1111111111111111</v>
      </c>
    </row>
    <row r="193" spans="1:13" x14ac:dyDescent="0.2">
      <c r="A193">
        <v>19782</v>
      </c>
      <c r="B193">
        <f>AVERAGEIFS(playerContributions!$P$2:$P$13680, playerContributions!$A$2:$A$13680, averageStartContributions!A193, playerContributions!$O$2:$O$13680, 1)</f>
        <v>0.11035752736360765</v>
      </c>
      <c r="C193">
        <f>COUNTIFS(playerContributions!$A$2:$A$13680,averageStartContributions!A193,playerContributions!$O$2:$O$13680, 1)</f>
        <v>22</v>
      </c>
      <c r="D193">
        <f>AVERAGEIFS(playerContributions!$C$2:$C$13680, playerContributions!$A$2:$A$13680, averageStartContributions!A193, playerContributions!$O$2:$O$13680, 1)</f>
        <v>4.5454545454545456E-2</v>
      </c>
      <c r="E193">
        <f>AVERAGEIFS(playerContributions!$D$2:$D$13680, playerContributions!$A$2:$A$13680, averageStartContributions!A193, playerContributions!$O$2:$O$13680, 1)</f>
        <v>14.409090909090908</v>
      </c>
      <c r="F193" s="1">
        <f>AVERAGEIFS(playerContributions!$E$2:$E$13680, playerContributions!$A$2:$A$13680, averageStartContributions!A193, playerContributions!$O$2:$O$13680, 1)</f>
        <v>6.4021334554290918E-2</v>
      </c>
      <c r="G193">
        <f>AVERAGEIFS(playerContributions!$F$2:$F$13680, playerContributions!$A$2:$A$13680, averageStartContributions!A193, playerContributions!$O$2:$O$13680, 1)</f>
        <v>0.22727272727272727</v>
      </c>
      <c r="H193">
        <f>AVERAGEIFS(playerContributions!$G$2:$G$13680, playerContributions!$A$2:$A$13680, averageStartContributions!A193, playerContributions!$O$2:$O$13680, 1)</f>
        <v>2.9090909090909092</v>
      </c>
      <c r="I193">
        <f>AVERAGEIFS(playerContributions!$H$2:$H$13680, playerContributions!$A$2:$A$13680, averageStartContributions!A193, playerContributions!$O$2:$O$13680, 1)</f>
        <v>0</v>
      </c>
      <c r="J193">
        <f>AVERAGEIFS(playerContributions!$I$2:$I$13680, playerContributions!$A$2:$A$13680, averageStartContributions!A193, playerContributions!$O$2:$O$13680, 1)</f>
        <v>4.5454545454545456E-2</v>
      </c>
      <c r="K193">
        <f>AVERAGEIFS(playerContributions!$J$2:$J$13680, playerContributions!$A$2:$A$13680, averageStartContributions!A193, playerContributions!$O$2:$O$13680, 1)</f>
        <v>0</v>
      </c>
      <c r="L193">
        <f>AVERAGEIFS(playerContributions!$K$2:$K$13680, playerContributions!$A$2:$A$13680, averageStartContributions!A193, playerContributions!$O$2:$O$13680, 1)</f>
        <v>0</v>
      </c>
      <c r="M193">
        <f>AVERAGEIFS(playerContributions!$L$2:$L$13680, playerContributions!$A$2:$A$13680, averageStartContributions!A193, playerContributions!$O$2:$O$13680, 1)</f>
        <v>0</v>
      </c>
    </row>
    <row r="194" spans="1:13" x14ac:dyDescent="0.2">
      <c r="A194">
        <v>69844</v>
      </c>
      <c r="B194">
        <f>AVERAGEIFS(playerContributions!$P$2:$P$13680, playerContributions!$A$2:$A$13680, averageStartContributions!A194, playerContributions!$O$2:$O$13680, 1)</f>
        <v>0.11009557584042266</v>
      </c>
      <c r="C194">
        <f>COUNTIFS(playerContributions!$A$2:$A$13680,averageStartContributions!A194,playerContributions!$O$2:$O$13680, 1)</f>
        <v>12</v>
      </c>
      <c r="D194">
        <f>AVERAGEIFS(playerContributions!$C$2:$C$13680, playerContributions!$A$2:$A$13680, averageStartContributions!A194, playerContributions!$O$2:$O$13680, 1)</f>
        <v>2.9166666666666665</v>
      </c>
      <c r="E194">
        <f>AVERAGEIFS(playerContributions!$D$2:$D$13680, playerContributions!$A$2:$A$13680, averageStartContributions!A194, playerContributions!$O$2:$O$13680, 1)</f>
        <v>16.083333333333332</v>
      </c>
      <c r="F194" s="1">
        <f>AVERAGEIFS(playerContributions!$E$2:$E$13680, playerContributions!$A$2:$A$13680, averageStartContributions!A194, playerContributions!$O$2:$O$13680, 1)</f>
        <v>7.2589468395983334E-2</v>
      </c>
      <c r="G194">
        <f>AVERAGEIFS(playerContributions!$F$2:$F$13680, playerContributions!$A$2:$A$13680, averageStartContributions!A194, playerContributions!$O$2:$O$13680, 1)</f>
        <v>1.4166666666666667</v>
      </c>
      <c r="H194">
        <f>AVERAGEIFS(playerContributions!$G$2:$G$13680, playerContributions!$A$2:$A$13680, averageStartContributions!A194, playerContributions!$O$2:$O$13680, 1)</f>
        <v>0</v>
      </c>
      <c r="I194">
        <f>AVERAGEIFS(playerContributions!$H$2:$H$13680, playerContributions!$A$2:$A$13680, averageStartContributions!A194, playerContributions!$O$2:$O$13680, 1)</f>
        <v>1.4166666666666667</v>
      </c>
      <c r="J194">
        <f>AVERAGEIFS(playerContributions!$I$2:$I$13680, playerContributions!$A$2:$A$13680, averageStartContributions!A194, playerContributions!$O$2:$O$13680, 1)</f>
        <v>0.16666666666666666</v>
      </c>
      <c r="K194">
        <f>AVERAGEIFS(playerContributions!$J$2:$J$13680, playerContributions!$A$2:$A$13680, averageStartContributions!A194, playerContributions!$O$2:$O$13680, 1)</f>
        <v>0</v>
      </c>
      <c r="L194">
        <f>AVERAGEIFS(playerContributions!$K$2:$K$13680, playerContributions!$A$2:$A$13680, averageStartContributions!A194, playerContributions!$O$2:$O$13680, 1)</f>
        <v>8.3333333333333329E-2</v>
      </c>
      <c r="M194">
        <f>AVERAGEIFS(playerContributions!$L$2:$L$13680, playerContributions!$A$2:$A$13680, averageStartContributions!A194, playerContributions!$O$2:$O$13680, 1)</f>
        <v>0.33333333333333331</v>
      </c>
    </row>
    <row r="195" spans="1:13" x14ac:dyDescent="0.2">
      <c r="A195">
        <v>21499</v>
      </c>
      <c r="B195">
        <f>AVERAGEIFS(playerContributions!$P$2:$P$13680, playerContributions!$A$2:$A$13680, averageStartContributions!A195, playerContributions!$O$2:$O$13680, 1)</f>
        <v>0.10989560294382335</v>
      </c>
      <c r="C195">
        <f>COUNTIFS(playerContributions!$A$2:$A$13680,averageStartContributions!A195,playerContributions!$O$2:$O$13680, 1)</f>
        <v>33</v>
      </c>
      <c r="D195">
        <f>AVERAGEIFS(playerContributions!$C$2:$C$13680, playerContributions!$A$2:$A$13680, averageStartContributions!A195, playerContributions!$O$2:$O$13680, 1)</f>
        <v>1.303030303030303</v>
      </c>
      <c r="E195">
        <f>AVERAGEIFS(playerContributions!$D$2:$D$13680, playerContributions!$A$2:$A$13680, averageStartContributions!A195, playerContributions!$O$2:$O$13680, 1)</f>
        <v>26.272727272727273</v>
      </c>
      <c r="F195" s="1">
        <f>AVERAGEIFS(playerContributions!$E$2:$E$13680, playerContributions!$A$2:$A$13680, averageStartContributions!A195, playerContributions!$O$2:$O$13680, 1)</f>
        <v>0.11863687277436971</v>
      </c>
      <c r="G195">
        <f>AVERAGEIFS(playerContributions!$F$2:$F$13680, playerContributions!$A$2:$A$13680, averageStartContributions!A195, playerContributions!$O$2:$O$13680, 1)</f>
        <v>1.4242424242424243</v>
      </c>
      <c r="H195">
        <f>AVERAGEIFS(playerContributions!$G$2:$G$13680, playerContributions!$A$2:$A$13680, averageStartContributions!A195, playerContributions!$O$2:$O$13680, 1)</f>
        <v>0</v>
      </c>
      <c r="I195">
        <f>AVERAGEIFS(playerContributions!$H$2:$H$13680, playerContributions!$A$2:$A$13680, averageStartContributions!A195, playerContributions!$O$2:$O$13680, 1)</f>
        <v>1.8787878787878789</v>
      </c>
      <c r="J195">
        <f>AVERAGEIFS(playerContributions!$I$2:$I$13680, playerContributions!$A$2:$A$13680, averageStartContributions!A195, playerContributions!$O$2:$O$13680, 1)</f>
        <v>0.42424242424242425</v>
      </c>
      <c r="K195">
        <f>AVERAGEIFS(playerContributions!$J$2:$J$13680, playerContributions!$A$2:$A$13680, averageStartContributions!A195, playerContributions!$O$2:$O$13680, 1)</f>
        <v>0</v>
      </c>
      <c r="L195">
        <f>AVERAGEIFS(playerContributions!$K$2:$K$13680, playerContributions!$A$2:$A$13680, averageStartContributions!A195, playerContributions!$O$2:$O$13680, 1)</f>
        <v>6.0606060606060608E-2</v>
      </c>
      <c r="M195">
        <f>AVERAGEIFS(playerContributions!$L$2:$L$13680, playerContributions!$A$2:$A$13680, averageStartContributions!A195, playerContributions!$O$2:$O$13680, 1)</f>
        <v>0.12121212121212122</v>
      </c>
    </row>
    <row r="196" spans="1:13" x14ac:dyDescent="0.2">
      <c r="A196">
        <v>69877</v>
      </c>
      <c r="B196">
        <f>AVERAGEIFS(playerContributions!$P$2:$P$13680, playerContributions!$A$2:$A$13680, averageStartContributions!A196, playerContributions!$O$2:$O$13680, 1)</f>
        <v>0.10989005703959218</v>
      </c>
      <c r="C196">
        <f>COUNTIFS(playerContributions!$A$2:$A$13680,averageStartContributions!A196,playerContributions!$O$2:$O$13680, 1)</f>
        <v>34</v>
      </c>
      <c r="D196">
        <f>AVERAGEIFS(playerContributions!$C$2:$C$13680, playerContributions!$A$2:$A$13680, averageStartContributions!A196, playerContributions!$O$2:$O$13680, 1)</f>
        <v>1.0294117647058822</v>
      </c>
      <c r="E196">
        <f>AVERAGEIFS(playerContributions!$D$2:$D$13680, playerContributions!$A$2:$A$13680, averageStartContributions!A196, playerContributions!$O$2:$O$13680, 1)</f>
        <v>35.852941176470587</v>
      </c>
      <c r="F196" s="1">
        <f>AVERAGEIFS(playerContributions!$E$2:$E$13680, playerContributions!$A$2:$A$13680, averageStartContributions!A196, playerContributions!$O$2:$O$13680, 1)</f>
        <v>0.10699531512317056</v>
      </c>
      <c r="G196">
        <f>AVERAGEIFS(playerContributions!$F$2:$F$13680, playerContributions!$A$2:$A$13680, averageStartContributions!A196, playerContributions!$O$2:$O$13680, 1)</f>
        <v>0.91176470588235292</v>
      </c>
      <c r="H196">
        <f>AVERAGEIFS(playerContributions!$G$2:$G$13680, playerContributions!$A$2:$A$13680, averageStartContributions!A196, playerContributions!$O$2:$O$13680, 1)</f>
        <v>0</v>
      </c>
      <c r="I196">
        <f>AVERAGEIFS(playerContributions!$H$2:$H$13680, playerContributions!$A$2:$A$13680, averageStartContributions!A196, playerContributions!$O$2:$O$13680, 1)</f>
        <v>2.4705882352941178</v>
      </c>
      <c r="J196">
        <f>AVERAGEIFS(playerContributions!$I$2:$I$13680, playerContributions!$A$2:$A$13680, averageStartContributions!A196, playerContributions!$O$2:$O$13680, 1)</f>
        <v>0.17647058823529413</v>
      </c>
      <c r="K196">
        <f>AVERAGEIFS(playerContributions!$J$2:$J$13680, playerContributions!$A$2:$A$13680, averageStartContributions!A196, playerContributions!$O$2:$O$13680, 1)</f>
        <v>0</v>
      </c>
      <c r="L196">
        <f>AVERAGEIFS(playerContributions!$K$2:$K$13680, playerContributions!$A$2:$A$13680, averageStartContributions!A196, playerContributions!$O$2:$O$13680, 1)</f>
        <v>2.9411764705882353E-2</v>
      </c>
      <c r="M196">
        <f>AVERAGEIFS(playerContributions!$L$2:$L$13680, playerContributions!$A$2:$A$13680, averageStartContributions!A196, playerContributions!$O$2:$O$13680, 1)</f>
        <v>0.14705882352941177</v>
      </c>
    </row>
    <row r="197" spans="1:13" x14ac:dyDescent="0.2">
      <c r="A197">
        <v>35174</v>
      </c>
      <c r="B197">
        <f>AVERAGEIFS(playerContributions!$P$2:$P$13680, playerContributions!$A$2:$A$13680, averageStartContributions!A197, playerContributions!$O$2:$O$13680, 1)</f>
        <v>0.10967891556148787</v>
      </c>
      <c r="C197">
        <f>COUNTIFS(playerContributions!$A$2:$A$13680,averageStartContributions!A197,playerContributions!$O$2:$O$13680, 1)</f>
        <v>27</v>
      </c>
      <c r="D197">
        <f>AVERAGEIFS(playerContributions!$C$2:$C$13680, playerContributions!$A$2:$A$13680, averageStartContributions!A197, playerContributions!$O$2:$O$13680, 1)</f>
        <v>1.3333333333333333</v>
      </c>
      <c r="E197">
        <f>AVERAGEIFS(playerContributions!$D$2:$D$13680, playerContributions!$A$2:$A$13680, averageStartContributions!A197, playerContributions!$O$2:$O$13680, 1)</f>
        <v>34.25925925925926</v>
      </c>
      <c r="F197" s="1">
        <f>AVERAGEIFS(playerContributions!$E$2:$E$13680, playerContributions!$A$2:$A$13680, averageStartContributions!A197, playerContributions!$O$2:$O$13680, 1)</f>
        <v>9.2637071402162971E-2</v>
      </c>
      <c r="G197">
        <f>AVERAGEIFS(playerContributions!$F$2:$F$13680, playerContributions!$A$2:$A$13680, averageStartContributions!A197, playerContributions!$O$2:$O$13680, 1)</f>
        <v>2.7407407407407409</v>
      </c>
      <c r="H197">
        <f>AVERAGEIFS(playerContributions!$G$2:$G$13680, playerContributions!$A$2:$A$13680, averageStartContributions!A197, playerContributions!$O$2:$O$13680, 1)</f>
        <v>0</v>
      </c>
      <c r="I197">
        <f>AVERAGEIFS(playerContributions!$H$2:$H$13680, playerContributions!$A$2:$A$13680, averageStartContributions!A197, playerContributions!$O$2:$O$13680, 1)</f>
        <v>1.8148148148148149</v>
      </c>
      <c r="J197">
        <f>AVERAGEIFS(playerContributions!$I$2:$I$13680, playerContributions!$A$2:$A$13680, averageStartContributions!A197, playerContributions!$O$2:$O$13680, 1)</f>
        <v>0.29629629629629628</v>
      </c>
      <c r="K197">
        <f>AVERAGEIFS(playerContributions!$J$2:$J$13680, playerContributions!$A$2:$A$13680, averageStartContributions!A197, playerContributions!$O$2:$O$13680, 1)</f>
        <v>0</v>
      </c>
      <c r="L197">
        <f>AVERAGEIFS(playerContributions!$K$2:$K$13680, playerContributions!$A$2:$A$13680, averageStartContributions!A197, playerContributions!$O$2:$O$13680, 1)</f>
        <v>0.22222222222222221</v>
      </c>
      <c r="M197">
        <f>AVERAGEIFS(playerContributions!$L$2:$L$13680, playerContributions!$A$2:$A$13680, averageStartContributions!A197, playerContributions!$O$2:$O$13680, 1)</f>
        <v>3.7037037037037035E-2</v>
      </c>
    </row>
    <row r="198" spans="1:13" x14ac:dyDescent="0.2">
      <c r="A198">
        <v>69945</v>
      </c>
      <c r="B198">
        <f>AVERAGEIFS(playerContributions!$P$2:$P$13680, playerContributions!$A$2:$A$13680, averageStartContributions!A198, playerContributions!$O$2:$O$13680, 1)</f>
        <v>0.10945310516798031</v>
      </c>
      <c r="C198">
        <f>COUNTIFS(playerContributions!$A$2:$A$13680,averageStartContributions!A198,playerContributions!$O$2:$O$13680, 1)</f>
        <v>30</v>
      </c>
      <c r="D198">
        <f>AVERAGEIFS(playerContributions!$C$2:$C$13680, playerContributions!$A$2:$A$13680, averageStartContributions!A198, playerContributions!$O$2:$O$13680, 1)</f>
        <v>0.4</v>
      </c>
      <c r="E198">
        <f>AVERAGEIFS(playerContributions!$D$2:$D$13680, playerContributions!$A$2:$A$13680, averageStartContributions!A198, playerContributions!$O$2:$O$13680, 1)</f>
        <v>31</v>
      </c>
      <c r="F198" s="1">
        <f>AVERAGEIFS(playerContributions!$E$2:$E$13680, playerContributions!$A$2:$A$13680, averageStartContributions!A198, playerContributions!$O$2:$O$13680, 1)</f>
        <v>0.10398872727775667</v>
      </c>
      <c r="G198">
        <f>AVERAGEIFS(playerContributions!$F$2:$F$13680, playerContributions!$A$2:$A$13680, averageStartContributions!A198, playerContributions!$O$2:$O$13680, 1)</f>
        <v>0.9</v>
      </c>
      <c r="H198">
        <f>AVERAGEIFS(playerContributions!$G$2:$G$13680, playerContributions!$A$2:$A$13680, averageStartContributions!A198, playerContributions!$O$2:$O$13680, 1)</f>
        <v>0</v>
      </c>
      <c r="I198">
        <f>AVERAGEIFS(playerContributions!$H$2:$H$13680, playerContributions!$A$2:$A$13680, averageStartContributions!A198, playerContributions!$O$2:$O$13680, 1)</f>
        <v>2.7666666666666666</v>
      </c>
      <c r="J198">
        <f>AVERAGEIFS(playerContributions!$I$2:$I$13680, playerContributions!$A$2:$A$13680, averageStartContributions!A198, playerContributions!$O$2:$O$13680, 1)</f>
        <v>0.23333333333333334</v>
      </c>
      <c r="K198">
        <f>AVERAGEIFS(playerContributions!$J$2:$J$13680, playerContributions!$A$2:$A$13680, averageStartContributions!A198, playerContributions!$O$2:$O$13680, 1)</f>
        <v>0</v>
      </c>
      <c r="L198">
        <f>AVERAGEIFS(playerContributions!$K$2:$K$13680, playerContributions!$A$2:$A$13680, averageStartContributions!A198, playerContributions!$O$2:$O$13680, 1)</f>
        <v>0</v>
      </c>
      <c r="M198">
        <f>AVERAGEIFS(playerContributions!$L$2:$L$13680, playerContributions!$A$2:$A$13680, averageStartContributions!A198, playerContributions!$O$2:$O$13680, 1)</f>
        <v>0.1</v>
      </c>
    </row>
    <row r="199" spans="1:13" x14ac:dyDescent="0.2">
      <c r="A199">
        <v>40036</v>
      </c>
      <c r="B199">
        <f>AVERAGEIFS(playerContributions!$P$2:$P$13680, playerContributions!$A$2:$A$13680, averageStartContributions!A199, playerContributions!$O$2:$O$13680, 1)</f>
        <v>0.10943666540993803</v>
      </c>
      <c r="C199">
        <f>COUNTIFS(playerContributions!$A$2:$A$13680,averageStartContributions!A199,playerContributions!$O$2:$O$13680, 1)</f>
        <v>26</v>
      </c>
      <c r="D199">
        <f>AVERAGEIFS(playerContributions!$C$2:$C$13680, playerContributions!$A$2:$A$13680, averageStartContributions!A199, playerContributions!$O$2:$O$13680, 1)</f>
        <v>1.9230769230769231</v>
      </c>
      <c r="E199">
        <f>AVERAGEIFS(playerContributions!$D$2:$D$13680, playerContributions!$A$2:$A$13680, averageStartContributions!A199, playerContributions!$O$2:$O$13680, 1)</f>
        <v>12.26923076923077</v>
      </c>
      <c r="F199" s="1">
        <f>AVERAGEIFS(playerContributions!$E$2:$E$13680, playerContributions!$A$2:$A$13680, averageStartContributions!A199, playerContributions!$O$2:$O$13680, 1)</f>
        <v>8.085830319342692E-2</v>
      </c>
      <c r="G199">
        <f>AVERAGEIFS(playerContributions!$F$2:$F$13680, playerContributions!$A$2:$A$13680, averageStartContributions!A199, playerContributions!$O$2:$O$13680, 1)</f>
        <v>1.3461538461538463</v>
      </c>
      <c r="H199">
        <f>AVERAGEIFS(playerContributions!$G$2:$G$13680, playerContributions!$A$2:$A$13680, averageStartContributions!A199, playerContributions!$O$2:$O$13680, 1)</f>
        <v>0</v>
      </c>
      <c r="I199">
        <f>AVERAGEIFS(playerContributions!$H$2:$H$13680, playerContributions!$A$2:$A$13680, averageStartContributions!A199, playerContributions!$O$2:$O$13680, 1)</f>
        <v>0.84615384615384615</v>
      </c>
      <c r="J199">
        <f>AVERAGEIFS(playerContributions!$I$2:$I$13680, playerContributions!$A$2:$A$13680, averageStartContributions!A199, playerContributions!$O$2:$O$13680, 1)</f>
        <v>7.6923076923076927E-2</v>
      </c>
      <c r="K199">
        <f>AVERAGEIFS(playerContributions!$J$2:$J$13680, playerContributions!$A$2:$A$13680, averageStartContributions!A199, playerContributions!$O$2:$O$13680, 1)</f>
        <v>0</v>
      </c>
      <c r="L199">
        <f>AVERAGEIFS(playerContributions!$K$2:$K$13680, playerContributions!$A$2:$A$13680, averageStartContributions!A199, playerContributions!$O$2:$O$13680, 1)</f>
        <v>0.15384615384615385</v>
      </c>
      <c r="M199">
        <f>AVERAGEIFS(playerContributions!$L$2:$L$13680, playerContributions!$A$2:$A$13680, averageStartContributions!A199, playerContributions!$O$2:$O$13680, 1)</f>
        <v>0.30769230769230771</v>
      </c>
    </row>
    <row r="200" spans="1:13" x14ac:dyDescent="0.2">
      <c r="A200">
        <v>99487</v>
      </c>
      <c r="B200">
        <f>AVERAGEIFS(playerContributions!$P$2:$P$13680, playerContributions!$A$2:$A$13680, averageStartContributions!A200, playerContributions!$O$2:$O$13680, 1)</f>
        <v>0.10929041170868883</v>
      </c>
      <c r="C200">
        <f>COUNTIFS(playerContributions!$A$2:$A$13680,averageStartContributions!A200,playerContributions!$O$2:$O$13680, 1)</f>
        <v>25</v>
      </c>
      <c r="D200">
        <f>AVERAGEIFS(playerContributions!$C$2:$C$13680, playerContributions!$A$2:$A$13680, averageStartContributions!A200, playerContributions!$O$2:$O$13680, 1)</f>
        <v>1.04</v>
      </c>
      <c r="E200">
        <f>AVERAGEIFS(playerContributions!$D$2:$D$13680, playerContributions!$A$2:$A$13680, averageStartContributions!A200, playerContributions!$O$2:$O$13680, 1)</f>
        <v>33.880000000000003</v>
      </c>
      <c r="F200" s="1">
        <f>AVERAGEIFS(playerContributions!$E$2:$E$13680, playerContributions!$A$2:$A$13680, averageStartContributions!A200, playerContributions!$O$2:$O$13680, 1)</f>
        <v>0.10779093267043999</v>
      </c>
      <c r="G200">
        <f>AVERAGEIFS(playerContributions!$F$2:$F$13680, playerContributions!$A$2:$A$13680, averageStartContributions!A200, playerContributions!$O$2:$O$13680, 1)</f>
        <v>2.72</v>
      </c>
      <c r="H200">
        <f>AVERAGEIFS(playerContributions!$G$2:$G$13680, playerContributions!$A$2:$A$13680, averageStartContributions!A200, playerContributions!$O$2:$O$13680, 1)</f>
        <v>0</v>
      </c>
      <c r="I200">
        <f>AVERAGEIFS(playerContributions!$H$2:$H$13680, playerContributions!$A$2:$A$13680, averageStartContributions!A200, playerContributions!$O$2:$O$13680, 1)</f>
        <v>2</v>
      </c>
      <c r="J200">
        <f>AVERAGEIFS(playerContributions!$I$2:$I$13680, playerContributions!$A$2:$A$13680, averageStartContributions!A200, playerContributions!$O$2:$O$13680, 1)</f>
        <v>0.2</v>
      </c>
      <c r="K200">
        <f>AVERAGEIFS(playerContributions!$J$2:$J$13680, playerContributions!$A$2:$A$13680, averageStartContributions!A200, playerContributions!$O$2:$O$13680, 1)</f>
        <v>0</v>
      </c>
      <c r="L200">
        <f>AVERAGEIFS(playerContributions!$K$2:$K$13680, playerContributions!$A$2:$A$13680, averageStartContributions!A200, playerContributions!$O$2:$O$13680, 1)</f>
        <v>0.08</v>
      </c>
      <c r="M200">
        <f>AVERAGEIFS(playerContributions!$L$2:$L$13680, playerContributions!$A$2:$A$13680, averageStartContributions!A200, playerContributions!$O$2:$O$13680, 1)</f>
        <v>0.04</v>
      </c>
    </row>
    <row r="201" spans="1:13" x14ac:dyDescent="0.2">
      <c r="A201">
        <v>12431</v>
      </c>
      <c r="B201">
        <f>AVERAGEIFS(playerContributions!$P$2:$P$13680, playerContributions!$A$2:$A$13680, averageStartContributions!A201, playerContributions!$O$2:$O$13680, 1)</f>
        <v>0.10926470629758836</v>
      </c>
      <c r="C201">
        <f>COUNTIFS(playerContributions!$A$2:$A$13680,averageStartContributions!A201,playerContributions!$O$2:$O$13680, 1)</f>
        <v>35</v>
      </c>
      <c r="D201">
        <f>AVERAGEIFS(playerContributions!$C$2:$C$13680, playerContributions!$A$2:$A$13680, averageStartContributions!A201, playerContributions!$O$2:$O$13680, 1)</f>
        <v>0.37142857142857144</v>
      </c>
      <c r="E201">
        <f>AVERAGEIFS(playerContributions!$D$2:$D$13680, playerContributions!$A$2:$A$13680, averageStartContributions!A201, playerContributions!$O$2:$O$13680, 1)</f>
        <v>26.657142857142858</v>
      </c>
      <c r="F201" s="1">
        <f>AVERAGEIFS(playerContributions!$E$2:$E$13680, playerContributions!$A$2:$A$13680, averageStartContributions!A201, playerContributions!$O$2:$O$13680, 1)</f>
        <v>0.11721897538460571</v>
      </c>
      <c r="G201">
        <f>AVERAGEIFS(playerContributions!$F$2:$F$13680, playerContributions!$A$2:$A$13680, averageStartContributions!A201, playerContributions!$O$2:$O$13680, 1)</f>
        <v>1.9142857142857144</v>
      </c>
      <c r="H201">
        <f>AVERAGEIFS(playerContributions!$G$2:$G$13680, playerContributions!$A$2:$A$13680, averageStartContributions!A201, playerContributions!$O$2:$O$13680, 1)</f>
        <v>0</v>
      </c>
      <c r="I201">
        <f>AVERAGEIFS(playerContributions!$H$2:$H$13680, playerContributions!$A$2:$A$13680, averageStartContributions!A201, playerContributions!$O$2:$O$13680, 1)</f>
        <v>2.7428571428571429</v>
      </c>
      <c r="J201">
        <f>AVERAGEIFS(playerContributions!$I$2:$I$13680, playerContributions!$A$2:$A$13680, averageStartContributions!A201, playerContributions!$O$2:$O$13680, 1)</f>
        <v>0.2857142857142857</v>
      </c>
      <c r="K201">
        <f>AVERAGEIFS(playerContributions!$J$2:$J$13680, playerContributions!$A$2:$A$13680, averageStartContributions!A201, playerContributions!$O$2:$O$13680, 1)</f>
        <v>0</v>
      </c>
      <c r="L201">
        <f>AVERAGEIFS(playerContributions!$K$2:$K$13680, playerContributions!$A$2:$A$13680, averageStartContributions!A201, playerContributions!$O$2:$O$13680, 1)</f>
        <v>5.7142857142857141E-2</v>
      </c>
      <c r="M201">
        <f>AVERAGEIFS(playerContributions!$L$2:$L$13680, playerContributions!$A$2:$A$13680, averageStartContributions!A201, playerContributions!$O$2:$O$13680, 1)</f>
        <v>0.11428571428571428</v>
      </c>
    </row>
    <row r="202" spans="1:13" x14ac:dyDescent="0.2">
      <c r="A202">
        <v>13361</v>
      </c>
      <c r="B202">
        <f>AVERAGEIFS(playerContributions!$P$2:$P$13680, playerContributions!$A$2:$A$13680, averageStartContributions!A202, playerContributions!$O$2:$O$13680, 1)</f>
        <v>0.10920221794112002</v>
      </c>
      <c r="C202">
        <f>COUNTIFS(playerContributions!$A$2:$A$13680,averageStartContributions!A202,playerContributions!$O$2:$O$13680, 1)</f>
        <v>28</v>
      </c>
      <c r="D202">
        <f>AVERAGEIFS(playerContributions!$C$2:$C$13680, playerContributions!$A$2:$A$13680, averageStartContributions!A202, playerContributions!$O$2:$O$13680, 1)</f>
        <v>0.2857142857142857</v>
      </c>
      <c r="E202">
        <f>AVERAGEIFS(playerContributions!$D$2:$D$13680, playerContributions!$A$2:$A$13680, averageStartContributions!A202, playerContributions!$O$2:$O$13680, 1)</f>
        <v>19.5</v>
      </c>
      <c r="F202" s="1">
        <f>AVERAGEIFS(playerContributions!$E$2:$E$13680, playerContributions!$A$2:$A$13680, averageStartContributions!A202, playerContributions!$O$2:$O$13680, 1)</f>
        <v>6.5588494686674992E-2</v>
      </c>
      <c r="G202">
        <f>AVERAGEIFS(playerContributions!$F$2:$F$13680, playerContributions!$A$2:$A$13680, averageStartContributions!A202, playerContributions!$O$2:$O$13680, 1)</f>
        <v>5.0357142857142856</v>
      </c>
      <c r="H202">
        <f>AVERAGEIFS(playerContributions!$G$2:$G$13680, playerContributions!$A$2:$A$13680, averageStartContributions!A202, playerContributions!$O$2:$O$13680, 1)</f>
        <v>0</v>
      </c>
      <c r="I202">
        <f>AVERAGEIFS(playerContributions!$H$2:$H$13680, playerContributions!$A$2:$A$13680, averageStartContributions!A202, playerContributions!$O$2:$O$13680, 1)</f>
        <v>0.6071428571428571</v>
      </c>
      <c r="J202">
        <f>AVERAGEIFS(playerContributions!$I$2:$I$13680, playerContributions!$A$2:$A$13680, averageStartContributions!A202, playerContributions!$O$2:$O$13680, 1)</f>
        <v>7.1428571428571425E-2</v>
      </c>
      <c r="K202">
        <f>AVERAGEIFS(playerContributions!$J$2:$J$13680, playerContributions!$A$2:$A$13680, averageStartContributions!A202, playerContributions!$O$2:$O$13680, 1)</f>
        <v>0</v>
      </c>
      <c r="L202">
        <f>AVERAGEIFS(playerContributions!$K$2:$K$13680, playerContributions!$A$2:$A$13680, averageStartContributions!A202, playerContributions!$O$2:$O$13680, 1)</f>
        <v>0.42857142857142855</v>
      </c>
      <c r="M202">
        <f>AVERAGEIFS(playerContributions!$L$2:$L$13680, playerContributions!$A$2:$A$13680, averageStartContributions!A202, playerContributions!$O$2:$O$13680, 1)</f>
        <v>3.5714285714285712E-2</v>
      </c>
    </row>
    <row r="203" spans="1:13" x14ac:dyDescent="0.2">
      <c r="A203">
        <v>92550</v>
      </c>
      <c r="B203">
        <f>AVERAGEIFS(playerContributions!$P$2:$P$13680, playerContributions!$A$2:$A$13680, averageStartContributions!A203, playerContributions!$O$2:$O$13680, 1)</f>
        <v>0.10869617040661798</v>
      </c>
      <c r="C203">
        <f>COUNTIFS(playerContributions!$A$2:$A$13680,averageStartContributions!A203,playerContributions!$O$2:$O$13680, 1)</f>
        <v>15</v>
      </c>
      <c r="D203">
        <f>AVERAGEIFS(playerContributions!$C$2:$C$13680, playerContributions!$A$2:$A$13680, averageStartContributions!A203, playerContributions!$O$2:$O$13680, 1)</f>
        <v>0.53333333333333333</v>
      </c>
      <c r="E203">
        <f>AVERAGEIFS(playerContributions!$D$2:$D$13680, playerContributions!$A$2:$A$13680, averageStartContributions!A203, playerContributions!$O$2:$O$13680, 1)</f>
        <v>38.866666666666667</v>
      </c>
      <c r="F203" s="1">
        <f>AVERAGEIFS(playerContributions!$E$2:$E$13680, playerContributions!$A$2:$A$13680, averageStartContributions!A203, playerContributions!$O$2:$O$13680, 1)</f>
        <v>8.8753487969533335E-2</v>
      </c>
      <c r="G203">
        <f>AVERAGEIFS(playerContributions!$F$2:$F$13680, playerContributions!$A$2:$A$13680, averageStartContributions!A203, playerContributions!$O$2:$O$13680, 1)</f>
        <v>1.8</v>
      </c>
      <c r="H203">
        <f>AVERAGEIFS(playerContributions!$G$2:$G$13680, playerContributions!$A$2:$A$13680, averageStartContributions!A203, playerContributions!$O$2:$O$13680, 1)</f>
        <v>0</v>
      </c>
      <c r="I203">
        <f>AVERAGEIFS(playerContributions!$H$2:$H$13680, playerContributions!$A$2:$A$13680, averageStartContributions!A203, playerContributions!$O$2:$O$13680, 1)</f>
        <v>1.4</v>
      </c>
      <c r="J203">
        <f>AVERAGEIFS(playerContributions!$I$2:$I$13680, playerContributions!$A$2:$A$13680, averageStartContributions!A203, playerContributions!$O$2:$O$13680, 1)</f>
        <v>6.6666666666666666E-2</v>
      </c>
      <c r="K203">
        <f>AVERAGEIFS(playerContributions!$J$2:$J$13680, playerContributions!$A$2:$A$13680, averageStartContributions!A203, playerContributions!$O$2:$O$13680, 1)</f>
        <v>0</v>
      </c>
      <c r="L203">
        <f>AVERAGEIFS(playerContributions!$K$2:$K$13680, playerContributions!$A$2:$A$13680, averageStartContributions!A203, playerContributions!$O$2:$O$13680, 1)</f>
        <v>0</v>
      </c>
      <c r="M203">
        <f>AVERAGEIFS(playerContributions!$L$2:$L$13680, playerContributions!$A$2:$A$13680, averageStartContributions!A203, playerContributions!$O$2:$O$13680, 1)</f>
        <v>6.6666666666666666E-2</v>
      </c>
    </row>
    <row r="204" spans="1:13" x14ac:dyDescent="0.2">
      <c r="A204">
        <v>86425</v>
      </c>
      <c r="B204">
        <f>AVERAGEIFS(playerContributions!$P$2:$P$13680, playerContributions!$A$2:$A$13680, averageStartContributions!A204, playerContributions!$O$2:$O$13680, 1)</f>
        <v>0.10864055630160264</v>
      </c>
      <c r="C204">
        <f>COUNTIFS(playerContributions!$A$2:$A$13680,averageStartContributions!A204,playerContributions!$O$2:$O$13680, 1)</f>
        <v>32</v>
      </c>
      <c r="D204">
        <f>AVERAGEIFS(playerContributions!$C$2:$C$13680, playerContributions!$A$2:$A$13680, averageStartContributions!A204, playerContributions!$O$2:$O$13680, 1)</f>
        <v>2.09375</v>
      </c>
      <c r="E204">
        <f>AVERAGEIFS(playerContributions!$D$2:$D$13680, playerContributions!$A$2:$A$13680, averageStartContributions!A204, playerContributions!$O$2:$O$13680, 1)</f>
        <v>27.5625</v>
      </c>
      <c r="F204" s="1">
        <f>AVERAGEIFS(playerContributions!$E$2:$E$13680, playerContributions!$A$2:$A$13680, averageStartContributions!A204, playerContributions!$O$2:$O$13680, 1)</f>
        <v>7.3592587337643761E-2</v>
      </c>
      <c r="G204">
        <f>AVERAGEIFS(playerContributions!$F$2:$F$13680, playerContributions!$A$2:$A$13680, averageStartContributions!A204, playerContributions!$O$2:$O$13680, 1)</f>
        <v>0.4375</v>
      </c>
      <c r="H204">
        <f>AVERAGEIFS(playerContributions!$G$2:$G$13680, playerContributions!$A$2:$A$13680, averageStartContributions!A204, playerContributions!$O$2:$O$13680, 1)</f>
        <v>0</v>
      </c>
      <c r="I204">
        <f>AVERAGEIFS(playerContributions!$H$2:$H$13680, playerContributions!$A$2:$A$13680, averageStartContributions!A204, playerContributions!$O$2:$O$13680, 1)</f>
        <v>1.125</v>
      </c>
      <c r="J204">
        <f>AVERAGEIFS(playerContributions!$I$2:$I$13680, playerContributions!$A$2:$A$13680, averageStartContributions!A204, playerContributions!$O$2:$O$13680, 1)</f>
        <v>6.25E-2</v>
      </c>
      <c r="K204">
        <f>AVERAGEIFS(playerContributions!$J$2:$J$13680, playerContributions!$A$2:$A$13680, averageStartContributions!A204, playerContributions!$O$2:$O$13680, 1)</f>
        <v>3.125E-2</v>
      </c>
      <c r="L204">
        <f>AVERAGEIFS(playerContributions!$K$2:$K$13680, playerContributions!$A$2:$A$13680, averageStartContributions!A204, playerContributions!$O$2:$O$13680, 1)</f>
        <v>0.1875</v>
      </c>
      <c r="M204">
        <f>AVERAGEIFS(playerContributions!$L$2:$L$13680, playerContributions!$A$2:$A$13680, averageStartContributions!A204, playerContributions!$O$2:$O$13680, 1)</f>
        <v>3.125E-2</v>
      </c>
    </row>
    <row r="205" spans="1:13" x14ac:dyDescent="0.2">
      <c r="A205">
        <v>69517</v>
      </c>
      <c r="B205">
        <f>AVERAGEIFS(playerContributions!$P$2:$P$13680, playerContributions!$A$2:$A$13680, averageStartContributions!A205, playerContributions!$O$2:$O$13680, 1)</f>
        <v>0.1084084487857631</v>
      </c>
      <c r="C205">
        <f>COUNTIFS(playerContributions!$A$2:$A$13680,averageStartContributions!A205,playerContributions!$O$2:$O$13680, 1)</f>
        <v>29</v>
      </c>
      <c r="D205">
        <f>AVERAGEIFS(playerContributions!$C$2:$C$13680, playerContributions!$A$2:$A$13680, averageStartContributions!A205, playerContributions!$O$2:$O$13680, 1)</f>
        <v>2.5862068965517242</v>
      </c>
      <c r="E205">
        <f>AVERAGEIFS(playerContributions!$D$2:$D$13680, playerContributions!$A$2:$A$13680, averageStartContributions!A205, playerContributions!$O$2:$O$13680, 1)</f>
        <v>16.068965517241381</v>
      </c>
      <c r="F205" s="1">
        <f>AVERAGEIFS(playerContributions!$E$2:$E$13680, playerContributions!$A$2:$A$13680, averageStartContributions!A205, playerContributions!$O$2:$O$13680, 1)</f>
        <v>8.1628204898851739E-2</v>
      </c>
      <c r="G205">
        <f>AVERAGEIFS(playerContributions!$F$2:$F$13680, playerContributions!$A$2:$A$13680, averageStartContributions!A205, playerContributions!$O$2:$O$13680, 1)</f>
        <v>1.9655172413793103</v>
      </c>
      <c r="H205">
        <f>AVERAGEIFS(playerContributions!$G$2:$G$13680, playerContributions!$A$2:$A$13680, averageStartContributions!A205, playerContributions!$O$2:$O$13680, 1)</f>
        <v>0</v>
      </c>
      <c r="I205">
        <f>AVERAGEIFS(playerContributions!$H$2:$H$13680, playerContributions!$A$2:$A$13680, averageStartContributions!A205, playerContributions!$O$2:$O$13680, 1)</f>
        <v>1.103448275862069</v>
      </c>
      <c r="J205">
        <f>AVERAGEIFS(playerContributions!$I$2:$I$13680, playerContributions!$A$2:$A$13680, averageStartContributions!A205, playerContributions!$O$2:$O$13680, 1)</f>
        <v>0.13793103448275862</v>
      </c>
      <c r="K205">
        <f>AVERAGEIFS(playerContributions!$J$2:$J$13680, playerContributions!$A$2:$A$13680, averageStartContributions!A205, playerContributions!$O$2:$O$13680, 1)</f>
        <v>6.8965517241379309E-2</v>
      </c>
      <c r="L205">
        <f>AVERAGEIFS(playerContributions!$K$2:$K$13680, playerContributions!$A$2:$A$13680, averageStartContributions!A205, playerContributions!$O$2:$O$13680, 1)</f>
        <v>0.31034482758620691</v>
      </c>
      <c r="M205">
        <f>AVERAGEIFS(playerContributions!$L$2:$L$13680, playerContributions!$A$2:$A$13680, averageStartContributions!A205, playerContributions!$O$2:$O$13680, 1)</f>
        <v>0.10344827586206896</v>
      </c>
    </row>
    <row r="206" spans="1:13" x14ac:dyDescent="0.2">
      <c r="A206">
        <v>68662</v>
      </c>
      <c r="B206">
        <f>AVERAGEIFS(playerContributions!$P$2:$P$13680, playerContributions!$A$2:$A$13680, averageStartContributions!A206, playerContributions!$O$2:$O$13680, 1)</f>
        <v>0.1083148966237986</v>
      </c>
      <c r="C206">
        <f>COUNTIFS(playerContributions!$A$2:$A$13680,averageStartContributions!A206,playerContributions!$O$2:$O$13680, 1)</f>
        <v>38</v>
      </c>
      <c r="D206">
        <f>AVERAGEIFS(playerContributions!$C$2:$C$13680, playerContributions!$A$2:$A$13680, averageStartContributions!A206, playerContributions!$O$2:$O$13680, 1)</f>
        <v>0.5</v>
      </c>
      <c r="E206">
        <f>AVERAGEIFS(playerContributions!$D$2:$D$13680, playerContributions!$A$2:$A$13680, averageStartContributions!A206, playerContributions!$O$2:$O$13680, 1)</f>
        <v>37.026315789473685</v>
      </c>
      <c r="F206" s="1">
        <f>AVERAGEIFS(playerContributions!$E$2:$E$13680, playerContributions!$A$2:$A$13680, averageStartContributions!A206, playerContributions!$O$2:$O$13680, 1)</f>
        <v>9.7850356792336848E-2</v>
      </c>
      <c r="G206">
        <f>AVERAGEIFS(playerContributions!$F$2:$F$13680, playerContributions!$A$2:$A$13680, averageStartContributions!A206, playerContributions!$O$2:$O$13680, 1)</f>
        <v>3.8157894736842106</v>
      </c>
      <c r="H206">
        <f>AVERAGEIFS(playerContributions!$G$2:$G$13680, playerContributions!$A$2:$A$13680, averageStartContributions!A206, playerContributions!$O$2:$O$13680, 1)</f>
        <v>0</v>
      </c>
      <c r="I206">
        <f>AVERAGEIFS(playerContributions!$H$2:$H$13680, playerContributions!$A$2:$A$13680, averageStartContributions!A206, playerContributions!$O$2:$O$13680, 1)</f>
        <v>1.2105263157894737</v>
      </c>
      <c r="J206">
        <f>AVERAGEIFS(playerContributions!$I$2:$I$13680, playerContributions!$A$2:$A$13680, averageStartContributions!A206, playerContributions!$O$2:$O$13680, 1)</f>
        <v>0.13157894736842105</v>
      </c>
      <c r="K206">
        <f>AVERAGEIFS(playerContributions!$J$2:$J$13680, playerContributions!$A$2:$A$13680, averageStartContributions!A206, playerContributions!$O$2:$O$13680, 1)</f>
        <v>0</v>
      </c>
      <c r="L206">
        <f>AVERAGEIFS(playerContributions!$K$2:$K$13680, playerContributions!$A$2:$A$13680, averageStartContributions!A206, playerContributions!$O$2:$O$13680, 1)</f>
        <v>5.2631578947368418E-2</v>
      </c>
      <c r="M206">
        <f>AVERAGEIFS(playerContributions!$L$2:$L$13680, playerContributions!$A$2:$A$13680, averageStartContributions!A206, playerContributions!$O$2:$O$13680, 1)</f>
        <v>0</v>
      </c>
    </row>
    <row r="207" spans="1:13" x14ac:dyDescent="0.2">
      <c r="A207">
        <v>74586</v>
      </c>
      <c r="B207">
        <f>AVERAGEIFS(playerContributions!$P$2:$P$13680, playerContributions!$A$2:$A$13680, averageStartContributions!A207, playerContributions!$O$2:$O$13680, 1)</f>
        <v>0.10827904582162237</v>
      </c>
      <c r="C207">
        <f>COUNTIFS(playerContributions!$A$2:$A$13680,averageStartContributions!A207,playerContributions!$O$2:$O$13680, 1)</f>
        <v>1</v>
      </c>
      <c r="D207">
        <f>AVERAGEIFS(playerContributions!$C$2:$C$13680, playerContributions!$A$2:$A$13680, averageStartContributions!A207, playerContributions!$O$2:$O$13680, 1)</f>
        <v>0</v>
      </c>
      <c r="E207">
        <f>AVERAGEIFS(playerContributions!$D$2:$D$13680, playerContributions!$A$2:$A$13680, averageStartContributions!A207, playerContributions!$O$2:$O$13680, 1)</f>
        <v>10</v>
      </c>
      <c r="F207" s="1">
        <f>AVERAGEIFS(playerContributions!$E$2:$E$13680, playerContributions!$A$2:$A$13680, averageStartContributions!A207, playerContributions!$O$2:$O$13680, 1)</f>
        <v>5.8551617873700001E-2</v>
      </c>
      <c r="G207">
        <f>AVERAGEIFS(playerContributions!$F$2:$F$13680, playerContributions!$A$2:$A$13680, averageStartContributions!A207, playerContributions!$O$2:$O$13680, 1)</f>
        <v>0</v>
      </c>
      <c r="H207">
        <f>AVERAGEIFS(playerContributions!$G$2:$G$13680, playerContributions!$A$2:$A$13680, averageStartContributions!A207, playerContributions!$O$2:$O$13680, 1)</f>
        <v>4</v>
      </c>
      <c r="I207">
        <f>AVERAGEIFS(playerContributions!$H$2:$H$13680, playerContributions!$A$2:$A$13680, averageStartContributions!A207, playerContributions!$O$2:$O$13680, 1)</f>
        <v>0</v>
      </c>
      <c r="J207">
        <f>AVERAGEIFS(playerContributions!$I$2:$I$13680, playerContributions!$A$2:$A$13680, averageStartContributions!A207, playerContributions!$O$2:$O$13680, 1)</f>
        <v>0</v>
      </c>
      <c r="K207">
        <f>AVERAGEIFS(playerContributions!$J$2:$J$13680, playerContributions!$A$2:$A$13680, averageStartContributions!A207, playerContributions!$O$2:$O$13680, 1)</f>
        <v>0</v>
      </c>
      <c r="L207">
        <f>AVERAGEIFS(playerContributions!$K$2:$K$13680, playerContributions!$A$2:$A$13680, averageStartContributions!A207, playerContributions!$O$2:$O$13680, 1)</f>
        <v>0</v>
      </c>
      <c r="M207">
        <f>AVERAGEIFS(playerContributions!$L$2:$L$13680, playerContributions!$A$2:$A$13680, averageStartContributions!A207, playerContributions!$O$2:$O$13680, 1)</f>
        <v>0</v>
      </c>
    </row>
    <row r="208" spans="1:13" x14ac:dyDescent="0.2">
      <c r="A208">
        <v>70676</v>
      </c>
      <c r="B208">
        <f>AVERAGEIFS(playerContributions!$P$2:$P$13680, playerContributions!$A$2:$A$13680, averageStartContributions!A208, playerContributions!$O$2:$O$13680, 1)</f>
        <v>0.10827805592786287</v>
      </c>
      <c r="C208">
        <f>COUNTIFS(playerContributions!$A$2:$A$13680,averageStartContributions!A208,playerContributions!$O$2:$O$13680, 1)</f>
        <v>21</v>
      </c>
      <c r="D208">
        <f>AVERAGEIFS(playerContributions!$C$2:$C$13680, playerContributions!$A$2:$A$13680, averageStartContributions!A208, playerContributions!$O$2:$O$13680, 1)</f>
        <v>1</v>
      </c>
      <c r="E208">
        <f>AVERAGEIFS(playerContributions!$D$2:$D$13680, playerContributions!$A$2:$A$13680, averageStartContributions!A208, playerContributions!$O$2:$O$13680, 1)</f>
        <v>35.333333333333336</v>
      </c>
      <c r="F208" s="1">
        <f>AVERAGEIFS(playerContributions!$E$2:$E$13680, playerContributions!$A$2:$A$13680, averageStartContributions!A208, playerContributions!$O$2:$O$13680, 1)</f>
        <v>9.5152174798719055E-2</v>
      </c>
      <c r="G208">
        <f>AVERAGEIFS(playerContributions!$F$2:$F$13680, playerContributions!$A$2:$A$13680, averageStartContributions!A208, playerContributions!$O$2:$O$13680, 1)</f>
        <v>1.0476190476190477</v>
      </c>
      <c r="H208">
        <f>AVERAGEIFS(playerContributions!$G$2:$G$13680, playerContributions!$A$2:$A$13680, averageStartContributions!A208, playerContributions!$O$2:$O$13680, 1)</f>
        <v>0</v>
      </c>
      <c r="I208">
        <f>AVERAGEIFS(playerContributions!$H$2:$H$13680, playerContributions!$A$2:$A$13680, averageStartContributions!A208, playerContributions!$O$2:$O$13680, 1)</f>
        <v>2.8571428571428572</v>
      </c>
      <c r="J208">
        <f>AVERAGEIFS(playerContributions!$I$2:$I$13680, playerContributions!$A$2:$A$13680, averageStartContributions!A208, playerContributions!$O$2:$O$13680, 1)</f>
        <v>0.2857142857142857</v>
      </c>
      <c r="K208">
        <f>AVERAGEIFS(playerContributions!$J$2:$J$13680, playerContributions!$A$2:$A$13680, averageStartContributions!A208, playerContributions!$O$2:$O$13680, 1)</f>
        <v>0</v>
      </c>
      <c r="L208">
        <f>AVERAGEIFS(playerContributions!$K$2:$K$13680, playerContributions!$A$2:$A$13680, averageStartContributions!A208, playerContributions!$O$2:$O$13680, 1)</f>
        <v>4.7619047619047616E-2</v>
      </c>
      <c r="M208">
        <f>AVERAGEIFS(playerContributions!$L$2:$L$13680, playerContributions!$A$2:$A$13680, averageStartContributions!A208, playerContributions!$O$2:$O$13680, 1)</f>
        <v>4.7619047619047616E-2</v>
      </c>
    </row>
    <row r="209" spans="1:13" x14ac:dyDescent="0.2">
      <c r="A209">
        <v>4835</v>
      </c>
      <c r="B209">
        <f>AVERAGEIFS(playerContributions!$P$2:$P$13680, playerContributions!$A$2:$A$13680, averageStartContributions!A209, playerContributions!$O$2:$O$13680, 1)</f>
        <v>0.10822748725798421</v>
      </c>
      <c r="C209">
        <f>COUNTIFS(playerContributions!$A$2:$A$13680,averageStartContributions!A209,playerContributions!$O$2:$O$13680, 1)</f>
        <v>12</v>
      </c>
      <c r="D209">
        <f>AVERAGEIFS(playerContributions!$C$2:$C$13680, playerContributions!$A$2:$A$13680, averageStartContributions!A209, playerContributions!$O$2:$O$13680, 1)</f>
        <v>0.5</v>
      </c>
      <c r="E209">
        <f>AVERAGEIFS(playerContributions!$D$2:$D$13680, playerContributions!$A$2:$A$13680, averageStartContributions!A209, playerContributions!$O$2:$O$13680, 1)</f>
        <v>34</v>
      </c>
      <c r="F209" s="1">
        <f>AVERAGEIFS(playerContributions!$E$2:$E$13680, playerContributions!$A$2:$A$13680, averageStartContributions!A209, playerContributions!$O$2:$O$13680, 1)</f>
        <v>0.11589609556467501</v>
      </c>
      <c r="G209">
        <f>AVERAGEIFS(playerContributions!$F$2:$F$13680, playerContributions!$A$2:$A$13680, averageStartContributions!A209, playerContributions!$O$2:$O$13680, 1)</f>
        <v>2.25</v>
      </c>
      <c r="H209">
        <f>AVERAGEIFS(playerContributions!$G$2:$G$13680, playerContributions!$A$2:$A$13680, averageStartContributions!A209, playerContributions!$O$2:$O$13680, 1)</f>
        <v>0</v>
      </c>
      <c r="I209">
        <f>AVERAGEIFS(playerContributions!$H$2:$H$13680, playerContributions!$A$2:$A$13680, averageStartContributions!A209, playerContributions!$O$2:$O$13680, 1)</f>
        <v>3.5</v>
      </c>
      <c r="J209">
        <f>AVERAGEIFS(playerContributions!$I$2:$I$13680, playerContributions!$A$2:$A$13680, averageStartContributions!A209, playerContributions!$O$2:$O$13680, 1)</f>
        <v>0.33333333333333331</v>
      </c>
      <c r="K209">
        <f>AVERAGEIFS(playerContributions!$J$2:$J$13680, playerContributions!$A$2:$A$13680, averageStartContributions!A209, playerContributions!$O$2:$O$13680, 1)</f>
        <v>0</v>
      </c>
      <c r="L209">
        <f>AVERAGEIFS(playerContributions!$K$2:$K$13680, playerContributions!$A$2:$A$13680, averageStartContributions!A209, playerContributions!$O$2:$O$13680, 1)</f>
        <v>0</v>
      </c>
      <c r="M209">
        <f>AVERAGEIFS(playerContributions!$L$2:$L$13680, playerContributions!$A$2:$A$13680, averageStartContributions!A209, playerContributions!$O$2:$O$13680, 1)</f>
        <v>0</v>
      </c>
    </row>
    <row r="210" spans="1:13" x14ac:dyDescent="0.2">
      <c r="A210">
        <v>37204</v>
      </c>
      <c r="B210">
        <f>AVERAGEIFS(playerContributions!$P$2:$P$13680, playerContributions!$A$2:$A$13680, averageStartContributions!A210, playerContributions!$O$2:$O$13680, 1)</f>
        <v>0.10822699733890639</v>
      </c>
      <c r="C210">
        <f>COUNTIFS(playerContributions!$A$2:$A$13680,averageStartContributions!A210,playerContributions!$O$2:$O$13680, 1)</f>
        <v>23</v>
      </c>
      <c r="D210">
        <f>AVERAGEIFS(playerContributions!$C$2:$C$13680, playerContributions!$A$2:$A$13680, averageStartContributions!A210, playerContributions!$O$2:$O$13680, 1)</f>
        <v>4.3478260869565216E-2</v>
      </c>
      <c r="E210">
        <f>AVERAGEIFS(playerContributions!$D$2:$D$13680, playerContributions!$A$2:$A$13680, averageStartContributions!A210, playerContributions!$O$2:$O$13680, 1)</f>
        <v>42.086956521739133</v>
      </c>
      <c r="F210" s="1">
        <f>AVERAGEIFS(playerContributions!$E$2:$E$13680, playerContributions!$A$2:$A$13680, averageStartContributions!A210, playerContributions!$O$2:$O$13680, 1)</f>
        <v>9.2320113528639142E-2</v>
      </c>
      <c r="G210">
        <f>AVERAGEIFS(playerContributions!$F$2:$F$13680, playerContributions!$A$2:$A$13680, averageStartContributions!A210, playerContributions!$O$2:$O$13680, 1)</f>
        <v>3.2608695652173911</v>
      </c>
      <c r="H210">
        <f>AVERAGEIFS(playerContributions!$G$2:$G$13680, playerContributions!$A$2:$A$13680, averageStartContributions!A210, playerContributions!$O$2:$O$13680, 1)</f>
        <v>0</v>
      </c>
      <c r="I210">
        <f>AVERAGEIFS(playerContributions!$H$2:$H$13680, playerContributions!$A$2:$A$13680, averageStartContributions!A210, playerContributions!$O$2:$O$13680, 1)</f>
        <v>1.3043478260869565</v>
      </c>
      <c r="J210">
        <f>AVERAGEIFS(playerContributions!$I$2:$I$13680, playerContributions!$A$2:$A$13680, averageStartContributions!A210, playerContributions!$O$2:$O$13680, 1)</f>
        <v>8.6956521739130432E-2</v>
      </c>
      <c r="K210">
        <f>AVERAGEIFS(playerContributions!$J$2:$J$13680, playerContributions!$A$2:$A$13680, averageStartContributions!A210, playerContributions!$O$2:$O$13680, 1)</f>
        <v>0</v>
      </c>
      <c r="L210">
        <f>AVERAGEIFS(playerContributions!$K$2:$K$13680, playerContributions!$A$2:$A$13680, averageStartContributions!A210, playerContributions!$O$2:$O$13680, 1)</f>
        <v>4.3478260869565216E-2</v>
      </c>
      <c r="M210">
        <f>AVERAGEIFS(playerContributions!$L$2:$L$13680, playerContributions!$A$2:$A$13680, averageStartContributions!A210, playerContributions!$O$2:$O$13680, 1)</f>
        <v>0</v>
      </c>
    </row>
    <row r="211" spans="1:13" x14ac:dyDescent="0.2">
      <c r="A211">
        <v>116317</v>
      </c>
      <c r="B211">
        <f>AVERAGEIFS(playerContributions!$P$2:$P$13680, playerContributions!$A$2:$A$13680, averageStartContributions!A211, playerContributions!$O$2:$O$13680, 1)</f>
        <v>0.10798746885395458</v>
      </c>
      <c r="C211">
        <f>COUNTIFS(playerContributions!$A$2:$A$13680,averageStartContributions!A211,playerContributions!$O$2:$O$13680, 1)</f>
        <v>14</v>
      </c>
      <c r="D211">
        <f>AVERAGEIFS(playerContributions!$C$2:$C$13680, playerContributions!$A$2:$A$13680, averageStartContributions!A211, playerContributions!$O$2:$O$13680, 1)</f>
        <v>0.8571428571428571</v>
      </c>
      <c r="E211">
        <f>AVERAGEIFS(playerContributions!$D$2:$D$13680, playerContributions!$A$2:$A$13680, averageStartContributions!A211, playerContributions!$O$2:$O$13680, 1)</f>
        <v>46.428571428571431</v>
      </c>
      <c r="F211" s="1">
        <f>AVERAGEIFS(playerContributions!$E$2:$E$13680, playerContributions!$A$2:$A$13680, averageStartContributions!A211, playerContributions!$O$2:$O$13680, 1)</f>
        <v>0.10787117953741428</v>
      </c>
      <c r="G211">
        <f>AVERAGEIFS(playerContributions!$F$2:$F$13680, playerContributions!$A$2:$A$13680, averageStartContributions!A211, playerContributions!$O$2:$O$13680, 1)</f>
        <v>0.8571428571428571</v>
      </c>
      <c r="H211">
        <f>AVERAGEIFS(playerContributions!$G$2:$G$13680, playerContributions!$A$2:$A$13680, averageStartContributions!A211, playerContributions!$O$2:$O$13680, 1)</f>
        <v>0</v>
      </c>
      <c r="I211">
        <f>AVERAGEIFS(playerContributions!$H$2:$H$13680, playerContributions!$A$2:$A$13680, averageStartContributions!A211, playerContributions!$O$2:$O$13680, 1)</f>
        <v>1</v>
      </c>
      <c r="J211">
        <f>AVERAGEIFS(playerContributions!$I$2:$I$13680, playerContributions!$A$2:$A$13680, averageStartContributions!A211, playerContributions!$O$2:$O$13680, 1)</f>
        <v>0.21428571428571427</v>
      </c>
      <c r="K211">
        <f>AVERAGEIFS(playerContributions!$J$2:$J$13680, playerContributions!$A$2:$A$13680, averageStartContributions!A211, playerContributions!$O$2:$O$13680, 1)</f>
        <v>0</v>
      </c>
      <c r="L211">
        <f>AVERAGEIFS(playerContributions!$K$2:$K$13680, playerContributions!$A$2:$A$13680, averageStartContributions!A211, playerContributions!$O$2:$O$13680, 1)</f>
        <v>0</v>
      </c>
      <c r="M211">
        <f>AVERAGEIFS(playerContributions!$L$2:$L$13680, playerContributions!$A$2:$A$13680, averageStartContributions!A211, playerContributions!$O$2:$O$13680, 1)</f>
        <v>0</v>
      </c>
    </row>
    <row r="212" spans="1:13" x14ac:dyDescent="0.2">
      <c r="A212">
        <v>33590</v>
      </c>
      <c r="B212">
        <f>AVERAGEIFS(playerContributions!$P$2:$P$13680, playerContributions!$A$2:$A$13680, averageStartContributions!A212, playerContributions!$O$2:$O$13680, 1)</f>
        <v>0.10785300091286847</v>
      </c>
      <c r="C212">
        <f>COUNTIFS(playerContributions!$A$2:$A$13680,averageStartContributions!A212,playerContributions!$O$2:$O$13680, 1)</f>
        <v>37</v>
      </c>
      <c r="D212">
        <f>AVERAGEIFS(playerContributions!$C$2:$C$13680, playerContributions!$A$2:$A$13680, averageStartContributions!A212, playerContributions!$O$2:$O$13680, 1)</f>
        <v>0.91891891891891897</v>
      </c>
      <c r="E212">
        <f>AVERAGEIFS(playerContributions!$D$2:$D$13680, playerContributions!$A$2:$A$13680, averageStartContributions!A212, playerContributions!$O$2:$O$13680, 1)</f>
        <v>33.216216216216218</v>
      </c>
      <c r="F212" s="1">
        <f>AVERAGEIFS(playerContributions!$E$2:$E$13680, playerContributions!$A$2:$A$13680, averageStartContributions!A212, playerContributions!$O$2:$O$13680, 1)</f>
        <v>9.756597742584866E-2</v>
      </c>
      <c r="G212">
        <f>AVERAGEIFS(playerContributions!$F$2:$F$13680, playerContributions!$A$2:$A$13680, averageStartContributions!A212, playerContributions!$O$2:$O$13680, 1)</f>
        <v>0.89189189189189189</v>
      </c>
      <c r="H212">
        <f>AVERAGEIFS(playerContributions!$G$2:$G$13680, playerContributions!$A$2:$A$13680, averageStartContributions!A212, playerContributions!$O$2:$O$13680, 1)</f>
        <v>0</v>
      </c>
      <c r="I212">
        <f>AVERAGEIFS(playerContributions!$H$2:$H$13680, playerContributions!$A$2:$A$13680, averageStartContributions!A212, playerContributions!$O$2:$O$13680, 1)</f>
        <v>1.6486486486486487</v>
      </c>
      <c r="J212">
        <f>AVERAGEIFS(playerContributions!$I$2:$I$13680, playerContributions!$A$2:$A$13680, averageStartContributions!A212, playerContributions!$O$2:$O$13680, 1)</f>
        <v>0.13513513513513514</v>
      </c>
      <c r="K212">
        <f>AVERAGEIFS(playerContributions!$J$2:$J$13680, playerContributions!$A$2:$A$13680, averageStartContributions!A212, playerContributions!$O$2:$O$13680, 1)</f>
        <v>0</v>
      </c>
      <c r="L212">
        <f>AVERAGEIFS(playerContributions!$K$2:$K$13680, playerContributions!$A$2:$A$13680, averageStartContributions!A212, playerContributions!$O$2:$O$13680, 1)</f>
        <v>0.1891891891891892</v>
      </c>
      <c r="M212">
        <f>AVERAGEIFS(playerContributions!$L$2:$L$13680, playerContributions!$A$2:$A$13680, averageStartContributions!A212, playerContributions!$O$2:$O$13680, 1)</f>
        <v>2.7027027027027029E-2</v>
      </c>
    </row>
    <row r="213" spans="1:13" x14ac:dyDescent="0.2">
      <c r="A213">
        <v>19859</v>
      </c>
      <c r="B213">
        <f>AVERAGEIFS(playerContributions!$P$2:$P$13680, playerContributions!$A$2:$A$13680, averageStartContributions!A213, playerContributions!$O$2:$O$13680, 1)</f>
        <v>0.10780074488496484</v>
      </c>
      <c r="C213">
        <f>COUNTIFS(playerContributions!$A$2:$A$13680,averageStartContributions!A213,playerContributions!$O$2:$O$13680, 1)</f>
        <v>33</v>
      </c>
      <c r="D213">
        <f>AVERAGEIFS(playerContributions!$C$2:$C$13680, playerContributions!$A$2:$A$13680, averageStartContributions!A213, playerContributions!$O$2:$O$13680, 1)</f>
        <v>0.18181818181818182</v>
      </c>
      <c r="E213">
        <f>AVERAGEIFS(playerContributions!$D$2:$D$13680, playerContributions!$A$2:$A$13680, averageStartContributions!A213, playerContributions!$O$2:$O$13680, 1)</f>
        <v>40.666666666666664</v>
      </c>
      <c r="F213" s="1">
        <f>AVERAGEIFS(playerContributions!$E$2:$E$13680, playerContributions!$A$2:$A$13680, averageStartContributions!A213, playerContributions!$O$2:$O$13680, 1)</f>
        <v>9.8255715031436361E-2</v>
      </c>
      <c r="G213">
        <f>AVERAGEIFS(playerContributions!$F$2:$F$13680, playerContributions!$A$2:$A$13680, averageStartContributions!A213, playerContributions!$O$2:$O$13680, 1)</f>
        <v>2.4242424242424243</v>
      </c>
      <c r="H213">
        <f>AVERAGEIFS(playerContributions!$G$2:$G$13680, playerContributions!$A$2:$A$13680, averageStartContributions!A213, playerContributions!$O$2:$O$13680, 1)</f>
        <v>0</v>
      </c>
      <c r="I213">
        <f>AVERAGEIFS(playerContributions!$H$2:$H$13680, playerContributions!$A$2:$A$13680, averageStartContributions!A213, playerContributions!$O$2:$O$13680, 1)</f>
        <v>1.4545454545454546</v>
      </c>
      <c r="J213">
        <f>AVERAGEIFS(playerContributions!$I$2:$I$13680, playerContributions!$A$2:$A$13680, averageStartContributions!A213, playerContributions!$O$2:$O$13680, 1)</f>
        <v>0.12121212121212122</v>
      </c>
      <c r="K213">
        <f>AVERAGEIFS(playerContributions!$J$2:$J$13680, playerContributions!$A$2:$A$13680, averageStartContributions!A213, playerContributions!$O$2:$O$13680, 1)</f>
        <v>0</v>
      </c>
      <c r="L213">
        <f>AVERAGEIFS(playerContributions!$K$2:$K$13680, playerContributions!$A$2:$A$13680, averageStartContributions!A213, playerContributions!$O$2:$O$13680, 1)</f>
        <v>0</v>
      </c>
      <c r="M213">
        <f>AVERAGEIFS(playerContributions!$L$2:$L$13680, playerContributions!$A$2:$A$13680, averageStartContributions!A213, playerContributions!$O$2:$O$13680, 1)</f>
        <v>0</v>
      </c>
    </row>
    <row r="214" spans="1:13" x14ac:dyDescent="0.2">
      <c r="A214">
        <v>27421</v>
      </c>
      <c r="B214">
        <f>AVERAGEIFS(playerContributions!$P$2:$P$13680, playerContributions!$A$2:$A$13680, averageStartContributions!A214, playerContributions!$O$2:$O$13680, 1)</f>
        <v>0.10742342516688891</v>
      </c>
      <c r="C214">
        <f>COUNTIFS(playerContributions!$A$2:$A$13680,averageStartContributions!A214,playerContributions!$O$2:$O$13680, 1)</f>
        <v>15</v>
      </c>
      <c r="D214">
        <f>AVERAGEIFS(playerContributions!$C$2:$C$13680, playerContributions!$A$2:$A$13680, averageStartContributions!A214, playerContributions!$O$2:$O$13680, 1)</f>
        <v>6.6666666666666666E-2</v>
      </c>
      <c r="E214">
        <f>AVERAGEIFS(playerContributions!$D$2:$D$13680, playerContributions!$A$2:$A$13680, averageStartContributions!A214, playerContributions!$O$2:$O$13680, 1)</f>
        <v>28</v>
      </c>
      <c r="F214" s="1">
        <f>AVERAGEIFS(playerContributions!$E$2:$E$13680, playerContributions!$A$2:$A$13680, averageStartContributions!A214, playerContributions!$O$2:$O$13680, 1)</f>
        <v>8.9848861456699999E-2</v>
      </c>
      <c r="G214">
        <f>AVERAGEIFS(playerContributions!$F$2:$F$13680, playerContributions!$A$2:$A$13680, averageStartContributions!A214, playerContributions!$O$2:$O$13680, 1)</f>
        <v>2.6666666666666665</v>
      </c>
      <c r="H214">
        <f>AVERAGEIFS(playerContributions!$G$2:$G$13680, playerContributions!$A$2:$A$13680, averageStartContributions!A214, playerContributions!$O$2:$O$13680, 1)</f>
        <v>0</v>
      </c>
      <c r="I214">
        <f>AVERAGEIFS(playerContributions!$H$2:$H$13680, playerContributions!$A$2:$A$13680, averageStartContributions!A214, playerContributions!$O$2:$O$13680, 1)</f>
        <v>1.8</v>
      </c>
      <c r="J214">
        <f>AVERAGEIFS(playerContributions!$I$2:$I$13680, playerContributions!$A$2:$A$13680, averageStartContributions!A214, playerContributions!$O$2:$O$13680, 1)</f>
        <v>0.13333333333333333</v>
      </c>
      <c r="K214">
        <f>AVERAGEIFS(playerContributions!$J$2:$J$13680, playerContributions!$A$2:$A$13680, averageStartContributions!A214, playerContributions!$O$2:$O$13680, 1)</f>
        <v>0</v>
      </c>
      <c r="L214">
        <f>AVERAGEIFS(playerContributions!$K$2:$K$13680, playerContributions!$A$2:$A$13680, averageStartContributions!A214, playerContributions!$O$2:$O$13680, 1)</f>
        <v>0.13333333333333333</v>
      </c>
      <c r="M214">
        <f>AVERAGEIFS(playerContributions!$L$2:$L$13680, playerContributions!$A$2:$A$13680, averageStartContributions!A214, playerContributions!$O$2:$O$13680, 1)</f>
        <v>0.13333333333333333</v>
      </c>
    </row>
    <row r="215" spans="1:13" x14ac:dyDescent="0.2">
      <c r="A215">
        <v>29595</v>
      </c>
      <c r="B215">
        <f>AVERAGEIFS(playerContributions!$P$2:$P$13680, playerContributions!$A$2:$A$13680, averageStartContributions!A215, playerContributions!$O$2:$O$13680, 1)</f>
        <v>0.10716048913536358</v>
      </c>
      <c r="C215">
        <f>COUNTIFS(playerContributions!$A$2:$A$13680,averageStartContributions!A215,playerContributions!$O$2:$O$13680, 1)</f>
        <v>8</v>
      </c>
      <c r="D215">
        <f>AVERAGEIFS(playerContributions!$C$2:$C$13680, playerContributions!$A$2:$A$13680, averageStartContributions!A215, playerContributions!$O$2:$O$13680, 1)</f>
        <v>1.25</v>
      </c>
      <c r="E215">
        <f>AVERAGEIFS(playerContributions!$D$2:$D$13680, playerContributions!$A$2:$A$13680, averageStartContributions!A215, playerContributions!$O$2:$O$13680, 1)</f>
        <v>29.125</v>
      </c>
      <c r="F215" s="1">
        <f>AVERAGEIFS(playerContributions!$E$2:$E$13680, playerContributions!$A$2:$A$13680, averageStartContributions!A215, playerContributions!$O$2:$O$13680, 1)</f>
        <v>6.7772922003487501E-2</v>
      </c>
      <c r="G215">
        <f>AVERAGEIFS(playerContributions!$F$2:$F$13680, playerContributions!$A$2:$A$13680, averageStartContributions!A215, playerContributions!$O$2:$O$13680, 1)</f>
        <v>0.25</v>
      </c>
      <c r="H215">
        <f>AVERAGEIFS(playerContributions!$G$2:$G$13680, playerContributions!$A$2:$A$13680, averageStartContributions!A215, playerContributions!$O$2:$O$13680, 1)</f>
        <v>0</v>
      </c>
      <c r="I215">
        <f>AVERAGEIFS(playerContributions!$H$2:$H$13680, playerContributions!$A$2:$A$13680, averageStartContributions!A215, playerContributions!$O$2:$O$13680, 1)</f>
        <v>1.125</v>
      </c>
      <c r="J215">
        <f>AVERAGEIFS(playerContributions!$I$2:$I$13680, playerContributions!$A$2:$A$13680, averageStartContributions!A215, playerContributions!$O$2:$O$13680, 1)</f>
        <v>0.125</v>
      </c>
      <c r="K215">
        <f>AVERAGEIFS(playerContributions!$J$2:$J$13680, playerContributions!$A$2:$A$13680, averageStartContributions!A215, playerContributions!$O$2:$O$13680, 1)</f>
        <v>0</v>
      </c>
      <c r="L215">
        <f>AVERAGEIFS(playerContributions!$K$2:$K$13680, playerContributions!$A$2:$A$13680, averageStartContributions!A215, playerContributions!$O$2:$O$13680, 1)</f>
        <v>0</v>
      </c>
      <c r="M215">
        <f>AVERAGEIFS(playerContributions!$L$2:$L$13680, playerContributions!$A$2:$A$13680, averageStartContributions!A215, playerContributions!$O$2:$O$13680, 1)</f>
        <v>0</v>
      </c>
    </row>
    <row r="216" spans="1:13" x14ac:dyDescent="0.2">
      <c r="A216">
        <v>81026</v>
      </c>
      <c r="B216">
        <f>AVERAGEIFS(playerContributions!$P$2:$P$13680, playerContributions!$A$2:$A$13680, averageStartContributions!A216, playerContributions!$O$2:$O$13680, 1)</f>
        <v>0.10709605568966384</v>
      </c>
      <c r="C216">
        <f>COUNTIFS(playerContributions!$A$2:$A$13680,averageStartContributions!A216,playerContributions!$O$2:$O$13680, 1)</f>
        <v>31</v>
      </c>
      <c r="D216">
        <f>AVERAGEIFS(playerContributions!$C$2:$C$13680, playerContributions!$A$2:$A$13680, averageStartContributions!A216, playerContributions!$O$2:$O$13680, 1)</f>
        <v>2.3548387096774195</v>
      </c>
      <c r="E216">
        <f>AVERAGEIFS(playerContributions!$D$2:$D$13680, playerContributions!$A$2:$A$13680, averageStartContributions!A216, playerContributions!$O$2:$O$13680, 1)</f>
        <v>17.096774193548388</v>
      </c>
      <c r="F216" s="1">
        <f>AVERAGEIFS(playerContributions!$E$2:$E$13680, playerContributions!$A$2:$A$13680, averageStartContributions!A216, playerContributions!$O$2:$O$13680, 1)</f>
        <v>6.6988179925967756E-2</v>
      </c>
      <c r="G216">
        <f>AVERAGEIFS(playerContributions!$F$2:$F$13680, playerContributions!$A$2:$A$13680, averageStartContributions!A216, playerContributions!$O$2:$O$13680, 1)</f>
        <v>1.1612903225806452</v>
      </c>
      <c r="H216">
        <f>AVERAGEIFS(playerContributions!$G$2:$G$13680, playerContributions!$A$2:$A$13680, averageStartContributions!A216, playerContributions!$O$2:$O$13680, 1)</f>
        <v>0</v>
      </c>
      <c r="I216">
        <f>AVERAGEIFS(playerContributions!$H$2:$H$13680, playerContributions!$A$2:$A$13680, averageStartContributions!A216, playerContributions!$O$2:$O$13680, 1)</f>
        <v>1.5483870967741935</v>
      </c>
      <c r="J216">
        <f>AVERAGEIFS(playerContributions!$I$2:$I$13680, playerContributions!$A$2:$A$13680, averageStartContributions!A216, playerContributions!$O$2:$O$13680, 1)</f>
        <v>3.2258064516129031E-2</v>
      </c>
      <c r="K216">
        <f>AVERAGEIFS(playerContributions!$J$2:$J$13680, playerContributions!$A$2:$A$13680, averageStartContributions!A216, playerContributions!$O$2:$O$13680, 1)</f>
        <v>0</v>
      </c>
      <c r="L216">
        <f>AVERAGEIFS(playerContributions!$K$2:$K$13680, playerContributions!$A$2:$A$13680, averageStartContributions!A216, playerContributions!$O$2:$O$13680, 1)</f>
        <v>0.45161290322580644</v>
      </c>
      <c r="M216">
        <f>AVERAGEIFS(playerContributions!$L$2:$L$13680, playerContributions!$A$2:$A$13680, averageStartContributions!A216, playerContributions!$O$2:$O$13680, 1)</f>
        <v>3.2258064516129031E-2</v>
      </c>
    </row>
    <row r="217" spans="1:13" x14ac:dyDescent="0.2">
      <c r="A217">
        <v>131464</v>
      </c>
      <c r="B217">
        <f>AVERAGEIFS(playerContributions!$P$2:$P$13680, playerContributions!$A$2:$A$13680, averageStartContributions!A217, playerContributions!$O$2:$O$13680, 1)</f>
        <v>0.10708520711030978</v>
      </c>
      <c r="C217">
        <f>COUNTIFS(playerContributions!$A$2:$A$13680,averageStartContributions!A217,playerContributions!$O$2:$O$13680, 1)</f>
        <v>4</v>
      </c>
      <c r="D217">
        <f>AVERAGEIFS(playerContributions!$C$2:$C$13680, playerContributions!$A$2:$A$13680, averageStartContributions!A217, playerContributions!$O$2:$O$13680, 1)</f>
        <v>0.25</v>
      </c>
      <c r="E217">
        <f>AVERAGEIFS(playerContributions!$D$2:$D$13680, playerContributions!$A$2:$A$13680, averageStartContributions!A217, playerContributions!$O$2:$O$13680, 1)</f>
        <v>27.5</v>
      </c>
      <c r="F217" s="1">
        <f>AVERAGEIFS(playerContributions!$E$2:$E$13680, playerContributions!$A$2:$A$13680, averageStartContributions!A217, playerContributions!$O$2:$O$13680, 1)</f>
        <v>0.10185752700522499</v>
      </c>
      <c r="G217">
        <f>AVERAGEIFS(playerContributions!$F$2:$F$13680, playerContributions!$A$2:$A$13680, averageStartContributions!A217, playerContributions!$O$2:$O$13680, 1)</f>
        <v>4.5</v>
      </c>
      <c r="H217">
        <f>AVERAGEIFS(playerContributions!$G$2:$G$13680, playerContributions!$A$2:$A$13680, averageStartContributions!A217, playerContributions!$O$2:$O$13680, 1)</f>
        <v>0</v>
      </c>
      <c r="I217">
        <f>AVERAGEIFS(playerContributions!$H$2:$H$13680, playerContributions!$A$2:$A$13680, averageStartContributions!A217, playerContributions!$O$2:$O$13680, 1)</f>
        <v>2.75</v>
      </c>
      <c r="J217">
        <f>AVERAGEIFS(playerContributions!$I$2:$I$13680, playerContributions!$A$2:$A$13680, averageStartContributions!A217, playerContributions!$O$2:$O$13680, 1)</f>
        <v>0</v>
      </c>
      <c r="K217">
        <f>AVERAGEIFS(playerContributions!$J$2:$J$13680, playerContributions!$A$2:$A$13680, averageStartContributions!A217, playerContributions!$O$2:$O$13680, 1)</f>
        <v>0</v>
      </c>
      <c r="L217">
        <f>AVERAGEIFS(playerContributions!$K$2:$K$13680, playerContributions!$A$2:$A$13680, averageStartContributions!A217, playerContributions!$O$2:$O$13680, 1)</f>
        <v>0</v>
      </c>
      <c r="M217">
        <f>AVERAGEIFS(playerContributions!$L$2:$L$13680, playerContributions!$A$2:$A$13680, averageStartContributions!A217, playerContributions!$O$2:$O$13680, 1)</f>
        <v>0</v>
      </c>
    </row>
    <row r="218" spans="1:13" x14ac:dyDescent="0.2">
      <c r="A218">
        <v>33748</v>
      </c>
      <c r="B218">
        <f>AVERAGEIFS(playerContributions!$P$2:$P$13680, playerContributions!$A$2:$A$13680, averageStartContributions!A218, playerContributions!$O$2:$O$13680, 1)</f>
        <v>0.10698071111563842</v>
      </c>
      <c r="C218">
        <f>COUNTIFS(playerContributions!$A$2:$A$13680,averageStartContributions!A218,playerContributions!$O$2:$O$13680, 1)</f>
        <v>14</v>
      </c>
      <c r="D218">
        <f>AVERAGEIFS(playerContributions!$C$2:$C$13680, playerContributions!$A$2:$A$13680, averageStartContributions!A218, playerContributions!$O$2:$O$13680, 1)</f>
        <v>0.6428571428571429</v>
      </c>
      <c r="E218">
        <f>AVERAGEIFS(playerContributions!$D$2:$D$13680, playerContributions!$A$2:$A$13680, averageStartContributions!A218, playerContributions!$O$2:$O$13680, 1)</f>
        <v>27.142857142857142</v>
      </c>
      <c r="F218" s="1">
        <f>AVERAGEIFS(playerContributions!$E$2:$E$13680, playerContributions!$A$2:$A$13680, averageStartContributions!A218, playerContributions!$O$2:$O$13680, 1)</f>
        <v>0.10334676118491427</v>
      </c>
      <c r="G218">
        <f>AVERAGEIFS(playerContributions!$F$2:$F$13680, playerContributions!$A$2:$A$13680, averageStartContributions!A218, playerContributions!$O$2:$O$13680, 1)</f>
        <v>1.5</v>
      </c>
      <c r="H218">
        <f>AVERAGEIFS(playerContributions!$G$2:$G$13680, playerContributions!$A$2:$A$13680, averageStartContributions!A218, playerContributions!$O$2:$O$13680, 1)</f>
        <v>0</v>
      </c>
      <c r="I218">
        <f>AVERAGEIFS(playerContributions!$H$2:$H$13680, playerContributions!$A$2:$A$13680, averageStartContributions!A218, playerContributions!$O$2:$O$13680, 1)</f>
        <v>0.7142857142857143</v>
      </c>
      <c r="J218">
        <f>AVERAGEIFS(playerContributions!$I$2:$I$13680, playerContributions!$A$2:$A$13680, averageStartContributions!A218, playerContributions!$O$2:$O$13680, 1)</f>
        <v>0.14285714285714285</v>
      </c>
      <c r="K218">
        <f>AVERAGEIFS(playerContributions!$J$2:$J$13680, playerContributions!$A$2:$A$13680, averageStartContributions!A218, playerContributions!$O$2:$O$13680, 1)</f>
        <v>0</v>
      </c>
      <c r="L218">
        <f>AVERAGEIFS(playerContributions!$K$2:$K$13680, playerContributions!$A$2:$A$13680, averageStartContributions!A218, playerContributions!$O$2:$O$13680, 1)</f>
        <v>0.14285714285714285</v>
      </c>
      <c r="M218">
        <f>AVERAGEIFS(playerContributions!$L$2:$L$13680, playerContributions!$A$2:$A$13680, averageStartContributions!A218, playerContributions!$O$2:$O$13680, 1)</f>
        <v>0</v>
      </c>
    </row>
    <row r="219" spans="1:13" x14ac:dyDescent="0.2">
      <c r="A219">
        <v>25832</v>
      </c>
      <c r="B219">
        <f>AVERAGEIFS(playerContributions!$P$2:$P$13680, playerContributions!$A$2:$A$13680, averageStartContributions!A219, playerContributions!$O$2:$O$13680, 1)</f>
        <v>0.10675079775910122</v>
      </c>
      <c r="C219">
        <f>COUNTIFS(playerContributions!$A$2:$A$13680,averageStartContributions!A219,playerContributions!$O$2:$O$13680, 1)</f>
        <v>31</v>
      </c>
      <c r="D219">
        <f>AVERAGEIFS(playerContributions!$C$2:$C$13680, playerContributions!$A$2:$A$13680, averageStartContributions!A219, playerContributions!$O$2:$O$13680, 1)</f>
        <v>0.45161290322580644</v>
      </c>
      <c r="E219">
        <f>AVERAGEIFS(playerContributions!$D$2:$D$13680, playerContributions!$A$2:$A$13680, averageStartContributions!A219, playerContributions!$O$2:$O$13680, 1)</f>
        <v>14.806451612903226</v>
      </c>
      <c r="F219" s="1">
        <f>AVERAGEIFS(playerContributions!$E$2:$E$13680, playerContributions!$A$2:$A$13680, averageStartContributions!A219, playerContributions!$O$2:$O$13680, 1)</f>
        <v>6.7681648132887101E-2</v>
      </c>
      <c r="G219">
        <f>AVERAGEIFS(playerContributions!$F$2:$F$13680, playerContributions!$A$2:$A$13680, averageStartContributions!A219, playerContributions!$O$2:$O$13680, 1)</f>
        <v>5.741935483870968</v>
      </c>
      <c r="H219">
        <f>AVERAGEIFS(playerContributions!$G$2:$G$13680, playerContributions!$A$2:$A$13680, averageStartContributions!A219, playerContributions!$O$2:$O$13680, 1)</f>
        <v>0</v>
      </c>
      <c r="I219">
        <f>AVERAGEIFS(playerContributions!$H$2:$H$13680, playerContributions!$A$2:$A$13680, averageStartContributions!A219, playerContributions!$O$2:$O$13680, 1)</f>
        <v>0.64516129032258063</v>
      </c>
      <c r="J219">
        <f>AVERAGEIFS(playerContributions!$I$2:$I$13680, playerContributions!$A$2:$A$13680, averageStartContributions!A219, playerContributions!$O$2:$O$13680, 1)</f>
        <v>0.19354838709677419</v>
      </c>
      <c r="K219">
        <f>AVERAGEIFS(playerContributions!$J$2:$J$13680, playerContributions!$A$2:$A$13680, averageStartContributions!A219, playerContributions!$O$2:$O$13680, 1)</f>
        <v>0</v>
      </c>
      <c r="L219">
        <f>AVERAGEIFS(playerContributions!$K$2:$K$13680, playerContributions!$A$2:$A$13680, averageStartContributions!A219, playerContributions!$O$2:$O$13680, 1)</f>
        <v>0.29032258064516131</v>
      </c>
      <c r="M219">
        <f>AVERAGEIFS(playerContributions!$L$2:$L$13680, playerContributions!$A$2:$A$13680, averageStartContributions!A219, playerContributions!$O$2:$O$13680, 1)</f>
        <v>0.12903225806451613</v>
      </c>
    </row>
    <row r="220" spans="1:13" x14ac:dyDescent="0.2">
      <c r="A220">
        <v>92729</v>
      </c>
      <c r="B220">
        <f>AVERAGEIFS(playerContributions!$P$2:$P$13680, playerContributions!$A$2:$A$13680, averageStartContributions!A220, playerContributions!$O$2:$O$13680, 1)</f>
        <v>0.10673100363004381</v>
      </c>
      <c r="C220">
        <f>COUNTIFS(playerContributions!$A$2:$A$13680,averageStartContributions!A220,playerContributions!$O$2:$O$13680, 1)</f>
        <v>1</v>
      </c>
      <c r="D220">
        <f>AVERAGEIFS(playerContributions!$C$2:$C$13680, playerContributions!$A$2:$A$13680, averageStartContributions!A220, playerContributions!$O$2:$O$13680, 1)</f>
        <v>1</v>
      </c>
      <c r="E220">
        <f>AVERAGEIFS(playerContributions!$D$2:$D$13680, playerContributions!$A$2:$A$13680, averageStartContributions!A220, playerContributions!$O$2:$O$13680, 1)</f>
        <v>38</v>
      </c>
      <c r="F220" s="1">
        <f>AVERAGEIFS(playerContributions!$E$2:$E$13680, playerContributions!$A$2:$A$13680, averageStartContributions!A220, playerContributions!$O$2:$O$13680, 1)</f>
        <v>8.4592145015099998E-2</v>
      </c>
      <c r="G220">
        <f>AVERAGEIFS(playerContributions!$F$2:$F$13680, playerContributions!$A$2:$A$13680, averageStartContributions!A220, playerContributions!$O$2:$O$13680, 1)</f>
        <v>1</v>
      </c>
      <c r="H220">
        <f>AVERAGEIFS(playerContributions!$G$2:$G$13680, playerContributions!$A$2:$A$13680, averageStartContributions!A220, playerContributions!$O$2:$O$13680, 1)</f>
        <v>0</v>
      </c>
      <c r="I220">
        <f>AVERAGEIFS(playerContributions!$H$2:$H$13680, playerContributions!$A$2:$A$13680, averageStartContributions!A220, playerContributions!$O$2:$O$13680, 1)</f>
        <v>3</v>
      </c>
      <c r="J220">
        <f>AVERAGEIFS(playerContributions!$I$2:$I$13680, playerContributions!$A$2:$A$13680, averageStartContributions!A220, playerContributions!$O$2:$O$13680, 1)</f>
        <v>1</v>
      </c>
      <c r="K220">
        <f>AVERAGEIFS(playerContributions!$J$2:$J$13680, playerContributions!$A$2:$A$13680, averageStartContributions!A220, playerContributions!$O$2:$O$13680, 1)</f>
        <v>0</v>
      </c>
      <c r="L220">
        <f>AVERAGEIFS(playerContributions!$K$2:$K$13680, playerContributions!$A$2:$A$13680, averageStartContributions!A220, playerContributions!$O$2:$O$13680, 1)</f>
        <v>0</v>
      </c>
      <c r="M220">
        <f>AVERAGEIFS(playerContributions!$L$2:$L$13680, playerContributions!$A$2:$A$13680, averageStartContributions!A220, playerContributions!$O$2:$O$13680, 1)</f>
        <v>0</v>
      </c>
    </row>
    <row r="221" spans="1:13" x14ac:dyDescent="0.2">
      <c r="A221">
        <v>106086</v>
      </c>
      <c r="B221">
        <f>AVERAGEIFS(playerContributions!$P$2:$P$13680, playerContributions!$A$2:$A$13680, averageStartContributions!A221, playerContributions!$O$2:$O$13680, 1)</f>
        <v>0.10666808624998252</v>
      </c>
      <c r="C221">
        <f>COUNTIFS(playerContributions!$A$2:$A$13680,averageStartContributions!A221,playerContributions!$O$2:$O$13680, 1)</f>
        <v>3</v>
      </c>
      <c r="D221">
        <f>AVERAGEIFS(playerContributions!$C$2:$C$13680, playerContributions!$A$2:$A$13680, averageStartContributions!A221, playerContributions!$O$2:$O$13680, 1)</f>
        <v>1.3333333333333333</v>
      </c>
      <c r="E221">
        <f>AVERAGEIFS(playerContributions!$D$2:$D$13680, playerContributions!$A$2:$A$13680, averageStartContributions!A221, playerContributions!$O$2:$O$13680, 1)</f>
        <v>28</v>
      </c>
      <c r="F221" s="1">
        <f>AVERAGEIFS(playerContributions!$E$2:$E$13680, playerContributions!$A$2:$A$13680, averageStartContributions!A221, playerContributions!$O$2:$O$13680, 1)</f>
        <v>7.4736173057466673E-2</v>
      </c>
      <c r="G221">
        <f>AVERAGEIFS(playerContributions!$F$2:$F$13680, playerContributions!$A$2:$A$13680, averageStartContributions!A221, playerContributions!$O$2:$O$13680, 1)</f>
        <v>1.6666666666666667</v>
      </c>
      <c r="H221">
        <f>AVERAGEIFS(playerContributions!$G$2:$G$13680, playerContributions!$A$2:$A$13680, averageStartContributions!A221, playerContributions!$O$2:$O$13680, 1)</f>
        <v>0</v>
      </c>
      <c r="I221">
        <f>AVERAGEIFS(playerContributions!$H$2:$H$13680, playerContributions!$A$2:$A$13680, averageStartContributions!A221, playerContributions!$O$2:$O$13680, 1)</f>
        <v>2.3333333333333335</v>
      </c>
      <c r="J221">
        <f>AVERAGEIFS(playerContributions!$I$2:$I$13680, playerContributions!$A$2:$A$13680, averageStartContributions!A221, playerContributions!$O$2:$O$13680, 1)</f>
        <v>0</v>
      </c>
      <c r="K221">
        <f>AVERAGEIFS(playerContributions!$J$2:$J$13680, playerContributions!$A$2:$A$13680, averageStartContributions!A221, playerContributions!$O$2:$O$13680, 1)</f>
        <v>0</v>
      </c>
      <c r="L221">
        <f>AVERAGEIFS(playerContributions!$K$2:$K$13680, playerContributions!$A$2:$A$13680, averageStartContributions!A221, playerContributions!$O$2:$O$13680, 1)</f>
        <v>0</v>
      </c>
      <c r="M221">
        <f>AVERAGEIFS(playerContributions!$L$2:$L$13680, playerContributions!$A$2:$A$13680, averageStartContributions!A221, playerContributions!$O$2:$O$13680, 1)</f>
        <v>0.33333333333333331</v>
      </c>
    </row>
    <row r="222" spans="1:13" x14ac:dyDescent="0.2">
      <c r="A222">
        <v>33891</v>
      </c>
      <c r="B222">
        <f>AVERAGEIFS(playerContributions!$P$2:$P$13680, playerContributions!$A$2:$A$13680, averageStartContributions!A222, playerContributions!$O$2:$O$13680, 1)</f>
        <v>0.10658166187673032</v>
      </c>
      <c r="C222">
        <f>COUNTIFS(playerContributions!$A$2:$A$13680,averageStartContributions!A222,playerContributions!$O$2:$O$13680, 1)</f>
        <v>9</v>
      </c>
      <c r="D222">
        <f>AVERAGEIFS(playerContributions!$C$2:$C$13680, playerContributions!$A$2:$A$13680, averageStartContributions!A222, playerContributions!$O$2:$O$13680, 1)</f>
        <v>0.33333333333333331</v>
      </c>
      <c r="E222">
        <f>AVERAGEIFS(playerContributions!$D$2:$D$13680, playerContributions!$A$2:$A$13680, averageStartContributions!A222, playerContributions!$O$2:$O$13680, 1)</f>
        <v>11.111111111111111</v>
      </c>
      <c r="F222" s="1">
        <f>AVERAGEIFS(playerContributions!$E$2:$E$13680, playerContributions!$A$2:$A$13680, averageStartContributions!A222, playerContributions!$O$2:$O$13680, 1)</f>
        <v>4.4981165129388885E-2</v>
      </c>
      <c r="G222">
        <f>AVERAGEIFS(playerContributions!$F$2:$F$13680, playerContributions!$A$2:$A$13680, averageStartContributions!A222, playerContributions!$O$2:$O$13680, 1)</f>
        <v>3.5555555555555554</v>
      </c>
      <c r="H222">
        <f>AVERAGEIFS(playerContributions!$G$2:$G$13680, playerContributions!$A$2:$A$13680, averageStartContributions!A222, playerContributions!$O$2:$O$13680, 1)</f>
        <v>0</v>
      </c>
      <c r="I222">
        <f>AVERAGEIFS(playerContributions!$H$2:$H$13680, playerContributions!$A$2:$A$13680, averageStartContributions!A222, playerContributions!$O$2:$O$13680, 1)</f>
        <v>0.55555555555555558</v>
      </c>
      <c r="J222">
        <f>AVERAGEIFS(playerContributions!$I$2:$I$13680, playerContributions!$A$2:$A$13680, averageStartContributions!A222, playerContributions!$O$2:$O$13680, 1)</f>
        <v>0</v>
      </c>
      <c r="K222">
        <f>AVERAGEIFS(playerContributions!$J$2:$J$13680, playerContributions!$A$2:$A$13680, averageStartContributions!A222, playerContributions!$O$2:$O$13680, 1)</f>
        <v>0</v>
      </c>
      <c r="L222">
        <f>AVERAGEIFS(playerContributions!$K$2:$K$13680, playerContributions!$A$2:$A$13680, averageStartContributions!A222, playerContributions!$O$2:$O$13680, 1)</f>
        <v>0.44444444444444442</v>
      </c>
      <c r="M222">
        <f>AVERAGEIFS(playerContributions!$L$2:$L$13680, playerContributions!$A$2:$A$13680, averageStartContributions!A222, playerContributions!$O$2:$O$13680, 1)</f>
        <v>0.22222222222222221</v>
      </c>
    </row>
    <row r="223" spans="1:13" x14ac:dyDescent="0.2">
      <c r="A223">
        <v>243814</v>
      </c>
      <c r="B223">
        <f>AVERAGEIFS(playerContributions!$P$2:$P$13680, playerContributions!$A$2:$A$13680, averageStartContributions!A223, playerContributions!$O$2:$O$13680, 1)</f>
        <v>0.10647601260109436</v>
      </c>
      <c r="C223">
        <f>COUNTIFS(playerContributions!$A$2:$A$13680,averageStartContributions!A223,playerContributions!$O$2:$O$13680, 1)</f>
        <v>24</v>
      </c>
      <c r="D223">
        <f>AVERAGEIFS(playerContributions!$C$2:$C$13680, playerContributions!$A$2:$A$13680, averageStartContributions!A223, playerContributions!$O$2:$O$13680, 1)</f>
        <v>0.58333333333333337</v>
      </c>
      <c r="E223">
        <f>AVERAGEIFS(playerContributions!$D$2:$D$13680, playerContributions!$A$2:$A$13680, averageStartContributions!A223, playerContributions!$O$2:$O$13680, 1)</f>
        <v>31.041666666666668</v>
      </c>
      <c r="F223" s="1">
        <f>AVERAGEIFS(playerContributions!$E$2:$E$13680, playerContributions!$A$2:$A$13680, averageStartContributions!A223, playerContributions!$O$2:$O$13680, 1)</f>
        <v>7.444646398589165E-2</v>
      </c>
      <c r="G223">
        <f>AVERAGEIFS(playerContributions!$F$2:$F$13680, playerContributions!$A$2:$A$13680, averageStartContributions!A223, playerContributions!$O$2:$O$13680, 1)</f>
        <v>1.5416666666666667</v>
      </c>
      <c r="H223">
        <f>AVERAGEIFS(playerContributions!$G$2:$G$13680, playerContributions!$A$2:$A$13680, averageStartContributions!A223, playerContributions!$O$2:$O$13680, 1)</f>
        <v>0</v>
      </c>
      <c r="I223">
        <f>AVERAGEIFS(playerContributions!$H$2:$H$13680, playerContributions!$A$2:$A$13680, averageStartContributions!A223, playerContributions!$O$2:$O$13680, 1)</f>
        <v>2.5</v>
      </c>
      <c r="J223">
        <f>AVERAGEIFS(playerContributions!$I$2:$I$13680, playerContributions!$A$2:$A$13680, averageStartContributions!A223, playerContributions!$O$2:$O$13680, 1)</f>
        <v>0.16666666666666666</v>
      </c>
      <c r="K223">
        <f>AVERAGEIFS(playerContributions!$J$2:$J$13680, playerContributions!$A$2:$A$13680, averageStartContributions!A223, playerContributions!$O$2:$O$13680, 1)</f>
        <v>0</v>
      </c>
      <c r="L223">
        <f>AVERAGEIFS(playerContributions!$K$2:$K$13680, playerContributions!$A$2:$A$13680, averageStartContributions!A223, playerContributions!$O$2:$O$13680, 1)</f>
        <v>0</v>
      </c>
      <c r="M223">
        <f>AVERAGEIFS(playerContributions!$L$2:$L$13680, playerContributions!$A$2:$A$13680, averageStartContributions!A223, playerContributions!$O$2:$O$13680, 1)</f>
        <v>0</v>
      </c>
    </row>
    <row r="224" spans="1:13" x14ac:dyDescent="0.2">
      <c r="A224">
        <v>69738</v>
      </c>
      <c r="B224">
        <f>AVERAGEIFS(playerContributions!$P$2:$P$13680, playerContributions!$A$2:$A$13680, averageStartContributions!A224, playerContributions!$O$2:$O$13680, 1)</f>
        <v>0.10585743710171282</v>
      </c>
      <c r="C224">
        <f>COUNTIFS(playerContributions!$A$2:$A$13680,averageStartContributions!A224,playerContributions!$O$2:$O$13680, 1)</f>
        <v>22</v>
      </c>
      <c r="D224">
        <f>AVERAGEIFS(playerContributions!$C$2:$C$13680, playerContributions!$A$2:$A$13680, averageStartContributions!A224, playerContributions!$O$2:$O$13680, 1)</f>
        <v>0.77272727272727271</v>
      </c>
      <c r="E224">
        <f>AVERAGEIFS(playerContributions!$D$2:$D$13680, playerContributions!$A$2:$A$13680, averageStartContributions!A224, playerContributions!$O$2:$O$13680, 1)</f>
        <v>44.136363636363633</v>
      </c>
      <c r="F224" s="1">
        <f>AVERAGEIFS(playerContributions!$E$2:$E$13680, playerContributions!$A$2:$A$13680, averageStartContributions!A224, playerContributions!$O$2:$O$13680, 1)</f>
        <v>8.4785698657609085E-2</v>
      </c>
      <c r="G224">
        <f>AVERAGEIFS(playerContributions!$F$2:$F$13680, playerContributions!$A$2:$A$13680, averageStartContributions!A224, playerContributions!$O$2:$O$13680, 1)</f>
        <v>1.5909090909090908</v>
      </c>
      <c r="H224">
        <f>AVERAGEIFS(playerContributions!$G$2:$G$13680, playerContributions!$A$2:$A$13680, averageStartContributions!A224, playerContributions!$O$2:$O$13680, 1)</f>
        <v>0</v>
      </c>
      <c r="I224">
        <f>AVERAGEIFS(playerContributions!$H$2:$H$13680, playerContributions!$A$2:$A$13680, averageStartContributions!A224, playerContributions!$O$2:$O$13680, 1)</f>
        <v>2.7727272727272729</v>
      </c>
      <c r="J224">
        <f>AVERAGEIFS(playerContributions!$I$2:$I$13680, playerContributions!$A$2:$A$13680, averageStartContributions!A224, playerContributions!$O$2:$O$13680, 1)</f>
        <v>0.22727272727272727</v>
      </c>
      <c r="K224">
        <f>AVERAGEIFS(playerContributions!$J$2:$J$13680, playerContributions!$A$2:$A$13680, averageStartContributions!A224, playerContributions!$O$2:$O$13680, 1)</f>
        <v>0</v>
      </c>
      <c r="L224">
        <f>AVERAGEIFS(playerContributions!$K$2:$K$13680, playerContributions!$A$2:$A$13680, averageStartContributions!A224, playerContributions!$O$2:$O$13680, 1)</f>
        <v>0</v>
      </c>
      <c r="M224">
        <f>AVERAGEIFS(playerContributions!$L$2:$L$13680, playerContributions!$A$2:$A$13680, averageStartContributions!A224, playerContributions!$O$2:$O$13680, 1)</f>
        <v>0</v>
      </c>
    </row>
    <row r="225" spans="1:13" x14ac:dyDescent="0.2">
      <c r="A225">
        <v>29545</v>
      </c>
      <c r="B225">
        <f>AVERAGEIFS(playerContributions!$P$2:$P$13680, playerContributions!$A$2:$A$13680, averageStartContributions!A225, playerContributions!$O$2:$O$13680, 1)</f>
        <v>0.10577203706476113</v>
      </c>
      <c r="C225">
        <f>COUNTIFS(playerContributions!$A$2:$A$13680,averageStartContributions!A225,playerContributions!$O$2:$O$13680, 1)</f>
        <v>9</v>
      </c>
      <c r="D225">
        <f>AVERAGEIFS(playerContributions!$C$2:$C$13680, playerContributions!$A$2:$A$13680, averageStartContributions!A225, playerContributions!$O$2:$O$13680, 1)</f>
        <v>0.1111111111111111</v>
      </c>
      <c r="E225">
        <f>AVERAGEIFS(playerContributions!$D$2:$D$13680, playerContributions!$A$2:$A$13680, averageStartContributions!A225, playerContributions!$O$2:$O$13680, 1)</f>
        <v>17.222222222222221</v>
      </c>
      <c r="F225" s="1">
        <f>AVERAGEIFS(playerContributions!$E$2:$E$13680, playerContributions!$A$2:$A$13680, averageStartContributions!A225, playerContributions!$O$2:$O$13680, 1)</f>
        <v>5.9611568878833329E-2</v>
      </c>
      <c r="G225">
        <f>AVERAGEIFS(playerContributions!$F$2:$F$13680, playerContributions!$A$2:$A$13680, averageStartContributions!A225, playerContributions!$O$2:$O$13680, 1)</f>
        <v>0.22222222222222221</v>
      </c>
      <c r="H225">
        <f>AVERAGEIFS(playerContributions!$G$2:$G$13680, playerContributions!$A$2:$A$13680, averageStartContributions!A225, playerContributions!$O$2:$O$13680, 1)</f>
        <v>2.6666666666666665</v>
      </c>
      <c r="I225">
        <f>AVERAGEIFS(playerContributions!$H$2:$H$13680, playerContributions!$A$2:$A$13680, averageStartContributions!A225, playerContributions!$O$2:$O$13680, 1)</f>
        <v>0</v>
      </c>
      <c r="J225">
        <f>AVERAGEIFS(playerContributions!$I$2:$I$13680, playerContributions!$A$2:$A$13680, averageStartContributions!A225, playerContributions!$O$2:$O$13680, 1)</f>
        <v>0</v>
      </c>
      <c r="K225">
        <f>AVERAGEIFS(playerContributions!$J$2:$J$13680, playerContributions!$A$2:$A$13680, averageStartContributions!A225, playerContributions!$O$2:$O$13680, 1)</f>
        <v>0</v>
      </c>
      <c r="L225">
        <f>AVERAGEIFS(playerContributions!$K$2:$K$13680, playerContributions!$A$2:$A$13680, averageStartContributions!A225, playerContributions!$O$2:$O$13680, 1)</f>
        <v>0</v>
      </c>
      <c r="M225">
        <f>AVERAGEIFS(playerContributions!$L$2:$L$13680, playerContributions!$A$2:$A$13680, averageStartContributions!A225, playerContributions!$O$2:$O$13680, 1)</f>
        <v>0</v>
      </c>
    </row>
    <row r="226" spans="1:13" x14ac:dyDescent="0.2">
      <c r="A226">
        <v>23444</v>
      </c>
      <c r="B226">
        <f>AVERAGEIFS(playerContributions!$P$2:$P$13680, playerContributions!$A$2:$A$13680, averageStartContributions!A226, playerContributions!$O$2:$O$13680, 1)</f>
        <v>0.10530055940894309</v>
      </c>
      <c r="C226">
        <f>COUNTIFS(playerContributions!$A$2:$A$13680,averageStartContributions!A226,playerContributions!$O$2:$O$13680, 1)</f>
        <v>34</v>
      </c>
      <c r="D226">
        <f>AVERAGEIFS(playerContributions!$C$2:$C$13680, playerContributions!$A$2:$A$13680, averageStartContributions!A226, playerContributions!$O$2:$O$13680, 1)</f>
        <v>1.0294117647058822</v>
      </c>
      <c r="E226">
        <f>AVERAGEIFS(playerContributions!$D$2:$D$13680, playerContributions!$A$2:$A$13680, averageStartContributions!A226, playerContributions!$O$2:$O$13680, 1)</f>
        <v>30.264705882352942</v>
      </c>
      <c r="F226" s="1">
        <f>AVERAGEIFS(playerContributions!$E$2:$E$13680, playerContributions!$A$2:$A$13680, averageStartContributions!A226, playerContributions!$O$2:$O$13680, 1)</f>
        <v>9.7403818827332359E-2</v>
      </c>
      <c r="G226">
        <f>AVERAGEIFS(playerContributions!$F$2:$F$13680, playerContributions!$A$2:$A$13680, averageStartContributions!A226, playerContributions!$O$2:$O$13680, 1)</f>
        <v>0.58823529411764708</v>
      </c>
      <c r="H226">
        <f>AVERAGEIFS(playerContributions!$G$2:$G$13680, playerContributions!$A$2:$A$13680, averageStartContributions!A226, playerContributions!$O$2:$O$13680, 1)</f>
        <v>0</v>
      </c>
      <c r="I226">
        <f>AVERAGEIFS(playerContributions!$H$2:$H$13680, playerContributions!$A$2:$A$13680, averageStartContributions!A226, playerContributions!$O$2:$O$13680, 1)</f>
        <v>2.5588235294117645</v>
      </c>
      <c r="J226">
        <f>AVERAGEIFS(playerContributions!$I$2:$I$13680, playerContributions!$A$2:$A$13680, averageStartContributions!A226, playerContributions!$O$2:$O$13680, 1)</f>
        <v>0.26470588235294118</v>
      </c>
      <c r="K226">
        <f>AVERAGEIFS(playerContributions!$J$2:$J$13680, playerContributions!$A$2:$A$13680, averageStartContributions!A226, playerContributions!$O$2:$O$13680, 1)</f>
        <v>0</v>
      </c>
      <c r="L226">
        <f>AVERAGEIFS(playerContributions!$K$2:$K$13680, playerContributions!$A$2:$A$13680, averageStartContributions!A226, playerContributions!$O$2:$O$13680, 1)</f>
        <v>0.17647058823529413</v>
      </c>
      <c r="M226">
        <f>AVERAGEIFS(playerContributions!$L$2:$L$13680, playerContributions!$A$2:$A$13680, averageStartContributions!A226, playerContributions!$O$2:$O$13680, 1)</f>
        <v>5.8823529411764705E-2</v>
      </c>
    </row>
    <row r="227" spans="1:13" x14ac:dyDescent="0.2">
      <c r="A227">
        <v>234363</v>
      </c>
      <c r="B227">
        <f>AVERAGEIFS(playerContributions!$P$2:$P$13680, playerContributions!$A$2:$A$13680, averageStartContributions!A227, playerContributions!$O$2:$O$13680, 1)</f>
        <v>0.10514993397914683</v>
      </c>
      <c r="C227">
        <f>COUNTIFS(playerContributions!$A$2:$A$13680,averageStartContributions!A227,playerContributions!$O$2:$O$13680, 1)</f>
        <v>12</v>
      </c>
      <c r="D227">
        <f>AVERAGEIFS(playerContributions!$C$2:$C$13680, playerContributions!$A$2:$A$13680, averageStartContributions!A227, playerContributions!$O$2:$O$13680, 1)</f>
        <v>3.75</v>
      </c>
      <c r="E227">
        <f>AVERAGEIFS(playerContributions!$D$2:$D$13680, playerContributions!$A$2:$A$13680, averageStartContributions!A227, playerContributions!$O$2:$O$13680, 1)</f>
        <v>22.833333333333332</v>
      </c>
      <c r="F227" s="1">
        <f>AVERAGEIFS(playerContributions!$E$2:$E$13680, playerContributions!$A$2:$A$13680, averageStartContributions!A227, playerContributions!$O$2:$O$13680, 1)</f>
        <v>7.8012107906108324E-2</v>
      </c>
      <c r="G227">
        <f>AVERAGEIFS(playerContributions!$F$2:$F$13680, playerContributions!$A$2:$A$13680, averageStartContributions!A227, playerContributions!$O$2:$O$13680, 1)</f>
        <v>0.41666666666666669</v>
      </c>
      <c r="H227">
        <f>AVERAGEIFS(playerContributions!$G$2:$G$13680, playerContributions!$A$2:$A$13680, averageStartContributions!A227, playerContributions!$O$2:$O$13680, 1)</f>
        <v>0</v>
      </c>
      <c r="I227">
        <f>AVERAGEIFS(playerContributions!$H$2:$H$13680, playerContributions!$A$2:$A$13680, averageStartContributions!A227, playerContributions!$O$2:$O$13680, 1)</f>
        <v>2.4166666666666665</v>
      </c>
      <c r="J227">
        <f>AVERAGEIFS(playerContributions!$I$2:$I$13680, playerContributions!$A$2:$A$13680, averageStartContributions!A227, playerContributions!$O$2:$O$13680, 1)</f>
        <v>0.25</v>
      </c>
      <c r="K227">
        <f>AVERAGEIFS(playerContributions!$J$2:$J$13680, playerContributions!$A$2:$A$13680, averageStartContributions!A227, playerContributions!$O$2:$O$13680, 1)</f>
        <v>0</v>
      </c>
      <c r="L227">
        <f>AVERAGEIFS(playerContributions!$K$2:$K$13680, playerContributions!$A$2:$A$13680, averageStartContributions!A227, playerContributions!$O$2:$O$13680, 1)</f>
        <v>8.3333333333333329E-2</v>
      </c>
      <c r="M227">
        <f>AVERAGEIFS(playerContributions!$L$2:$L$13680, playerContributions!$A$2:$A$13680, averageStartContributions!A227, playerContributions!$O$2:$O$13680, 1)</f>
        <v>0</v>
      </c>
    </row>
    <row r="228" spans="1:13" x14ac:dyDescent="0.2">
      <c r="A228">
        <v>36745</v>
      </c>
      <c r="B228">
        <f>AVERAGEIFS(playerContributions!$P$2:$P$13680, playerContributions!$A$2:$A$13680, averageStartContributions!A228, playerContributions!$O$2:$O$13680, 1)</f>
        <v>0.10505816525140867</v>
      </c>
      <c r="C228">
        <f>COUNTIFS(playerContributions!$A$2:$A$13680,averageStartContributions!A228,playerContributions!$O$2:$O$13680, 1)</f>
        <v>1</v>
      </c>
      <c r="D228">
        <f>AVERAGEIFS(playerContributions!$C$2:$C$13680, playerContributions!$A$2:$A$13680, averageStartContributions!A228, playerContributions!$O$2:$O$13680, 1)</f>
        <v>0</v>
      </c>
      <c r="E228">
        <f>AVERAGEIFS(playerContributions!$D$2:$D$13680, playerContributions!$A$2:$A$13680, averageStartContributions!A228, playerContributions!$O$2:$O$13680, 1)</f>
        <v>22</v>
      </c>
      <c r="F228" s="1">
        <f>AVERAGEIFS(playerContributions!$E$2:$E$13680, playerContributions!$A$2:$A$13680, averageStartContributions!A228, playerContributions!$O$2:$O$13680, 1)</f>
        <v>7.0376432078600004E-2</v>
      </c>
      <c r="G228">
        <f>AVERAGEIFS(playerContributions!$F$2:$F$13680, playerContributions!$A$2:$A$13680, averageStartContributions!A228, playerContributions!$O$2:$O$13680, 1)</f>
        <v>1</v>
      </c>
      <c r="H228">
        <f>AVERAGEIFS(playerContributions!$G$2:$G$13680, playerContributions!$A$2:$A$13680, averageStartContributions!A228, playerContributions!$O$2:$O$13680, 1)</f>
        <v>3</v>
      </c>
      <c r="I228">
        <f>AVERAGEIFS(playerContributions!$H$2:$H$13680, playerContributions!$A$2:$A$13680, averageStartContributions!A228, playerContributions!$O$2:$O$13680, 1)</f>
        <v>0</v>
      </c>
      <c r="J228">
        <f>AVERAGEIFS(playerContributions!$I$2:$I$13680, playerContributions!$A$2:$A$13680, averageStartContributions!A228, playerContributions!$O$2:$O$13680, 1)</f>
        <v>0</v>
      </c>
      <c r="K228">
        <f>AVERAGEIFS(playerContributions!$J$2:$J$13680, playerContributions!$A$2:$A$13680, averageStartContributions!A228, playerContributions!$O$2:$O$13680, 1)</f>
        <v>0</v>
      </c>
      <c r="L228">
        <f>AVERAGEIFS(playerContributions!$K$2:$K$13680, playerContributions!$A$2:$A$13680, averageStartContributions!A228, playerContributions!$O$2:$O$13680, 1)</f>
        <v>0</v>
      </c>
      <c r="M228">
        <f>AVERAGEIFS(playerContributions!$L$2:$L$13680, playerContributions!$A$2:$A$13680, averageStartContributions!A228, playerContributions!$O$2:$O$13680, 1)</f>
        <v>0</v>
      </c>
    </row>
    <row r="229" spans="1:13" x14ac:dyDescent="0.2">
      <c r="A229">
        <v>31958</v>
      </c>
      <c r="B229">
        <f>AVERAGEIFS(playerContributions!$P$2:$P$13680, playerContributions!$A$2:$A$13680, averageStartContributions!A229, playerContributions!$O$2:$O$13680, 1)</f>
        <v>0.10480948472647722</v>
      </c>
      <c r="C229">
        <f>COUNTIFS(playerContributions!$A$2:$A$13680,averageStartContributions!A229,playerContributions!$O$2:$O$13680, 1)</f>
        <v>5</v>
      </c>
      <c r="D229">
        <f>AVERAGEIFS(playerContributions!$C$2:$C$13680, playerContributions!$A$2:$A$13680, averageStartContributions!A229, playerContributions!$O$2:$O$13680, 1)</f>
        <v>0.2</v>
      </c>
      <c r="E229">
        <f>AVERAGEIFS(playerContributions!$D$2:$D$13680, playerContributions!$A$2:$A$13680, averageStartContributions!A229, playerContributions!$O$2:$O$13680, 1)</f>
        <v>48.8</v>
      </c>
      <c r="F229" s="1">
        <f>AVERAGEIFS(playerContributions!$E$2:$E$13680, playerContributions!$A$2:$A$13680, averageStartContributions!A229, playerContributions!$O$2:$O$13680, 1)</f>
        <v>8.7774639654560005E-2</v>
      </c>
      <c r="G229">
        <f>AVERAGEIFS(playerContributions!$F$2:$F$13680, playerContributions!$A$2:$A$13680, averageStartContributions!A229, playerContributions!$O$2:$O$13680, 1)</f>
        <v>2.8</v>
      </c>
      <c r="H229">
        <f>AVERAGEIFS(playerContributions!$G$2:$G$13680, playerContributions!$A$2:$A$13680, averageStartContributions!A229, playerContributions!$O$2:$O$13680, 1)</f>
        <v>0</v>
      </c>
      <c r="I229">
        <f>AVERAGEIFS(playerContributions!$H$2:$H$13680, playerContributions!$A$2:$A$13680, averageStartContributions!A229, playerContributions!$O$2:$O$13680, 1)</f>
        <v>2</v>
      </c>
      <c r="J229">
        <f>AVERAGEIFS(playerContributions!$I$2:$I$13680, playerContributions!$A$2:$A$13680, averageStartContributions!A229, playerContributions!$O$2:$O$13680, 1)</f>
        <v>0.6</v>
      </c>
      <c r="K229">
        <f>AVERAGEIFS(playerContributions!$J$2:$J$13680, playerContributions!$A$2:$A$13680, averageStartContributions!A229, playerContributions!$O$2:$O$13680, 1)</f>
        <v>0</v>
      </c>
      <c r="L229">
        <f>AVERAGEIFS(playerContributions!$K$2:$K$13680, playerContributions!$A$2:$A$13680, averageStartContributions!A229, playerContributions!$O$2:$O$13680, 1)</f>
        <v>0</v>
      </c>
      <c r="M229">
        <f>AVERAGEIFS(playerContributions!$L$2:$L$13680, playerContributions!$A$2:$A$13680, averageStartContributions!A229, playerContributions!$O$2:$O$13680, 1)</f>
        <v>0</v>
      </c>
    </row>
    <row r="230" spans="1:13" x14ac:dyDescent="0.2">
      <c r="A230">
        <v>24148</v>
      </c>
      <c r="B230">
        <f>AVERAGEIFS(playerContributions!$P$2:$P$13680, playerContributions!$A$2:$A$13680, averageStartContributions!A230, playerContributions!$O$2:$O$13680, 1)</f>
        <v>0.10468824266553486</v>
      </c>
      <c r="C230">
        <f>COUNTIFS(playerContributions!$A$2:$A$13680,averageStartContributions!A230,playerContributions!$O$2:$O$13680, 1)</f>
        <v>35</v>
      </c>
      <c r="D230">
        <f>AVERAGEIFS(playerContributions!$C$2:$C$13680, playerContributions!$A$2:$A$13680, averageStartContributions!A230, playerContributions!$O$2:$O$13680, 1)</f>
        <v>0.42857142857142855</v>
      </c>
      <c r="E230">
        <f>AVERAGEIFS(playerContributions!$D$2:$D$13680, playerContributions!$A$2:$A$13680, averageStartContributions!A230, playerContributions!$O$2:$O$13680, 1)</f>
        <v>28.828571428571429</v>
      </c>
      <c r="F230" s="1">
        <f>AVERAGEIFS(playerContributions!$E$2:$E$13680, playerContributions!$A$2:$A$13680, averageStartContributions!A230, playerContributions!$O$2:$O$13680, 1)</f>
        <v>0.1145695061677343</v>
      </c>
      <c r="G230">
        <f>AVERAGEIFS(playerContributions!$F$2:$F$13680, playerContributions!$A$2:$A$13680, averageStartContributions!A230, playerContributions!$O$2:$O$13680, 1)</f>
        <v>1.5428571428571429</v>
      </c>
      <c r="H230">
        <f>AVERAGEIFS(playerContributions!$G$2:$G$13680, playerContributions!$A$2:$A$13680, averageStartContributions!A230, playerContributions!$O$2:$O$13680, 1)</f>
        <v>0</v>
      </c>
      <c r="I230">
        <f>AVERAGEIFS(playerContributions!$H$2:$H$13680, playerContributions!$A$2:$A$13680, averageStartContributions!A230, playerContributions!$O$2:$O$13680, 1)</f>
        <v>3.0285714285714285</v>
      </c>
      <c r="J230">
        <f>AVERAGEIFS(playerContributions!$I$2:$I$13680, playerContributions!$A$2:$A$13680, averageStartContributions!A230, playerContributions!$O$2:$O$13680, 1)</f>
        <v>0.11428571428571428</v>
      </c>
      <c r="K230">
        <f>AVERAGEIFS(playerContributions!$J$2:$J$13680, playerContributions!$A$2:$A$13680, averageStartContributions!A230, playerContributions!$O$2:$O$13680, 1)</f>
        <v>0</v>
      </c>
      <c r="L230">
        <f>AVERAGEIFS(playerContributions!$K$2:$K$13680, playerContributions!$A$2:$A$13680, averageStartContributions!A230, playerContributions!$O$2:$O$13680, 1)</f>
        <v>0</v>
      </c>
      <c r="M230">
        <f>AVERAGEIFS(playerContributions!$L$2:$L$13680, playerContributions!$A$2:$A$13680, averageStartContributions!A230, playerContributions!$O$2:$O$13680, 1)</f>
        <v>2.8571428571428571E-2</v>
      </c>
    </row>
    <row r="231" spans="1:13" x14ac:dyDescent="0.2">
      <c r="A231">
        <v>90000</v>
      </c>
      <c r="B231">
        <f>AVERAGEIFS(playerContributions!$P$2:$P$13680, playerContributions!$A$2:$A$13680, averageStartContributions!A231, playerContributions!$O$2:$O$13680, 1)</f>
        <v>0.10463217171604432</v>
      </c>
      <c r="C231">
        <f>COUNTIFS(playerContributions!$A$2:$A$13680,averageStartContributions!A231,playerContributions!$O$2:$O$13680, 1)</f>
        <v>12</v>
      </c>
      <c r="D231">
        <f>AVERAGEIFS(playerContributions!$C$2:$C$13680, playerContributions!$A$2:$A$13680, averageStartContributions!A231, playerContributions!$O$2:$O$13680, 1)</f>
        <v>0.91666666666666663</v>
      </c>
      <c r="E231">
        <f>AVERAGEIFS(playerContributions!$D$2:$D$13680, playerContributions!$A$2:$A$13680, averageStartContributions!A231, playerContributions!$O$2:$O$13680, 1)</f>
        <v>27.583333333333332</v>
      </c>
      <c r="F231" s="1">
        <f>AVERAGEIFS(playerContributions!$E$2:$E$13680, playerContributions!$A$2:$A$13680, averageStartContributions!A231, playerContributions!$O$2:$O$13680, 1)</f>
        <v>8.4985577433258311E-2</v>
      </c>
      <c r="G231">
        <f>AVERAGEIFS(playerContributions!$F$2:$F$13680, playerContributions!$A$2:$A$13680, averageStartContributions!A231, playerContributions!$O$2:$O$13680, 1)</f>
        <v>0.16666666666666666</v>
      </c>
      <c r="H231">
        <f>AVERAGEIFS(playerContributions!$G$2:$G$13680, playerContributions!$A$2:$A$13680, averageStartContributions!A231, playerContributions!$O$2:$O$13680, 1)</f>
        <v>0</v>
      </c>
      <c r="I231">
        <f>AVERAGEIFS(playerContributions!$H$2:$H$13680, playerContributions!$A$2:$A$13680, averageStartContributions!A231, playerContributions!$O$2:$O$13680, 1)</f>
        <v>0.58333333333333337</v>
      </c>
      <c r="J231">
        <f>AVERAGEIFS(playerContributions!$I$2:$I$13680, playerContributions!$A$2:$A$13680, averageStartContributions!A231, playerContributions!$O$2:$O$13680, 1)</f>
        <v>0.16666666666666666</v>
      </c>
      <c r="K231">
        <f>AVERAGEIFS(playerContributions!$J$2:$J$13680, playerContributions!$A$2:$A$13680, averageStartContributions!A231, playerContributions!$O$2:$O$13680, 1)</f>
        <v>8.3333333333333329E-2</v>
      </c>
      <c r="L231">
        <f>AVERAGEIFS(playerContributions!$K$2:$K$13680, playerContributions!$A$2:$A$13680, averageStartContributions!A231, playerContributions!$O$2:$O$13680, 1)</f>
        <v>8.3333333333333329E-2</v>
      </c>
      <c r="M231">
        <f>AVERAGEIFS(playerContributions!$L$2:$L$13680, playerContributions!$A$2:$A$13680, averageStartContributions!A231, playerContributions!$O$2:$O$13680, 1)</f>
        <v>0.16666666666666666</v>
      </c>
    </row>
    <row r="232" spans="1:13" x14ac:dyDescent="0.2">
      <c r="A232">
        <v>44847</v>
      </c>
      <c r="B232">
        <f>AVERAGEIFS(playerContributions!$P$2:$P$13680, playerContributions!$A$2:$A$13680, averageStartContributions!A232, playerContributions!$O$2:$O$13680, 1)</f>
        <v>0.10452445835577721</v>
      </c>
      <c r="C232">
        <f>COUNTIFS(playerContributions!$A$2:$A$13680,averageStartContributions!A232,playerContributions!$O$2:$O$13680, 1)</f>
        <v>27</v>
      </c>
      <c r="D232">
        <f>AVERAGEIFS(playerContributions!$C$2:$C$13680, playerContributions!$A$2:$A$13680, averageStartContributions!A232, playerContributions!$O$2:$O$13680, 1)</f>
        <v>0.1111111111111111</v>
      </c>
      <c r="E232">
        <f>AVERAGEIFS(playerContributions!$D$2:$D$13680, playerContributions!$A$2:$A$13680, averageStartContributions!A232, playerContributions!$O$2:$O$13680, 1)</f>
        <v>34.333333333333336</v>
      </c>
      <c r="F232" s="1">
        <f>AVERAGEIFS(playerContributions!$E$2:$E$13680, playerContributions!$A$2:$A$13680, averageStartContributions!A232, playerContributions!$O$2:$O$13680, 1)</f>
        <v>9.154947540630369E-2</v>
      </c>
      <c r="G232">
        <f>AVERAGEIFS(playerContributions!$F$2:$F$13680, playerContributions!$A$2:$A$13680, averageStartContributions!A232, playerContributions!$O$2:$O$13680, 1)</f>
        <v>2.5555555555555554</v>
      </c>
      <c r="H232">
        <f>AVERAGEIFS(playerContributions!$G$2:$G$13680, playerContributions!$A$2:$A$13680, averageStartContributions!A232, playerContributions!$O$2:$O$13680, 1)</f>
        <v>0</v>
      </c>
      <c r="I232">
        <f>AVERAGEIFS(playerContributions!$H$2:$H$13680, playerContributions!$A$2:$A$13680, averageStartContributions!A232, playerContributions!$O$2:$O$13680, 1)</f>
        <v>1.6296296296296295</v>
      </c>
      <c r="J232">
        <f>AVERAGEIFS(playerContributions!$I$2:$I$13680, playerContributions!$A$2:$A$13680, averageStartContributions!A232, playerContributions!$O$2:$O$13680, 1)</f>
        <v>0.25925925925925924</v>
      </c>
      <c r="K232">
        <f>AVERAGEIFS(playerContributions!$J$2:$J$13680, playerContributions!$A$2:$A$13680, averageStartContributions!A232, playerContributions!$O$2:$O$13680, 1)</f>
        <v>0</v>
      </c>
      <c r="L232">
        <f>AVERAGEIFS(playerContributions!$K$2:$K$13680, playerContributions!$A$2:$A$13680, averageStartContributions!A232, playerContributions!$O$2:$O$13680, 1)</f>
        <v>0</v>
      </c>
      <c r="M232">
        <f>AVERAGEIFS(playerContributions!$L$2:$L$13680, playerContributions!$A$2:$A$13680, averageStartContributions!A232, playerContributions!$O$2:$O$13680, 1)</f>
        <v>7.407407407407407E-2</v>
      </c>
    </row>
    <row r="233" spans="1:13" x14ac:dyDescent="0.2">
      <c r="A233">
        <v>43712</v>
      </c>
      <c r="B233">
        <f>AVERAGEIFS(playerContributions!$P$2:$P$13680, playerContributions!$A$2:$A$13680, averageStartContributions!A233, playerContributions!$O$2:$O$13680, 1)</f>
        <v>0.10451802568317736</v>
      </c>
      <c r="C233">
        <f>COUNTIFS(playerContributions!$A$2:$A$13680,averageStartContributions!A233,playerContributions!$O$2:$O$13680, 1)</f>
        <v>6</v>
      </c>
      <c r="D233">
        <f>AVERAGEIFS(playerContributions!$C$2:$C$13680, playerContributions!$A$2:$A$13680, averageStartContributions!A233, playerContributions!$O$2:$O$13680, 1)</f>
        <v>0.16666666666666666</v>
      </c>
      <c r="E233">
        <f>AVERAGEIFS(playerContributions!$D$2:$D$13680, playerContributions!$A$2:$A$13680, averageStartContributions!A233, playerContributions!$O$2:$O$13680, 1)</f>
        <v>37.333333333333336</v>
      </c>
      <c r="F233" s="1">
        <f>AVERAGEIFS(playerContributions!$E$2:$E$13680, playerContributions!$A$2:$A$13680, averageStartContributions!A233, playerContributions!$O$2:$O$13680, 1)</f>
        <v>0.10167223594478332</v>
      </c>
      <c r="G233">
        <f>AVERAGEIFS(playerContributions!$F$2:$F$13680, playerContributions!$A$2:$A$13680, averageStartContributions!A233, playerContributions!$O$2:$O$13680, 1)</f>
        <v>0.5</v>
      </c>
      <c r="H233">
        <f>AVERAGEIFS(playerContributions!$G$2:$G$13680, playerContributions!$A$2:$A$13680, averageStartContributions!A233, playerContributions!$O$2:$O$13680, 1)</f>
        <v>0</v>
      </c>
      <c r="I233">
        <f>AVERAGEIFS(playerContributions!$H$2:$H$13680, playerContributions!$A$2:$A$13680, averageStartContributions!A233, playerContributions!$O$2:$O$13680, 1)</f>
        <v>1.6666666666666667</v>
      </c>
      <c r="J233">
        <f>AVERAGEIFS(playerContributions!$I$2:$I$13680, playerContributions!$A$2:$A$13680, averageStartContributions!A233, playerContributions!$O$2:$O$13680, 1)</f>
        <v>0</v>
      </c>
      <c r="K233">
        <f>AVERAGEIFS(playerContributions!$J$2:$J$13680, playerContributions!$A$2:$A$13680, averageStartContributions!A233, playerContributions!$O$2:$O$13680, 1)</f>
        <v>0</v>
      </c>
      <c r="L233">
        <f>AVERAGEIFS(playerContributions!$K$2:$K$13680, playerContributions!$A$2:$A$13680, averageStartContributions!A233, playerContributions!$O$2:$O$13680, 1)</f>
        <v>0</v>
      </c>
      <c r="M233">
        <f>AVERAGEIFS(playerContributions!$L$2:$L$13680, playerContributions!$A$2:$A$13680, averageStartContributions!A233, playerContributions!$O$2:$O$13680, 1)</f>
        <v>0</v>
      </c>
    </row>
    <row r="234" spans="1:13" x14ac:dyDescent="0.2">
      <c r="A234">
        <v>81726</v>
      </c>
      <c r="B234">
        <f>AVERAGEIFS(playerContributions!$P$2:$P$13680, playerContributions!$A$2:$A$13680, averageStartContributions!A234, playerContributions!$O$2:$O$13680, 1)</f>
        <v>0.10446990936159094</v>
      </c>
      <c r="C234">
        <f>COUNTIFS(playerContributions!$A$2:$A$13680,averageStartContributions!A234,playerContributions!$O$2:$O$13680, 1)</f>
        <v>18</v>
      </c>
      <c r="D234">
        <f>AVERAGEIFS(playerContributions!$C$2:$C$13680, playerContributions!$A$2:$A$13680, averageStartContributions!A234, playerContributions!$O$2:$O$13680, 1)</f>
        <v>0.27777777777777779</v>
      </c>
      <c r="E234">
        <f>AVERAGEIFS(playerContributions!$D$2:$D$13680, playerContributions!$A$2:$A$13680, averageStartContributions!A234, playerContributions!$O$2:$O$13680, 1)</f>
        <v>39.277777777777779</v>
      </c>
      <c r="F234" s="1">
        <f>AVERAGEIFS(playerContributions!$E$2:$E$13680, playerContributions!$A$2:$A$13680, averageStartContributions!A234, playerContributions!$O$2:$O$13680, 1)</f>
        <v>7.9397381052850005E-2</v>
      </c>
      <c r="G234">
        <f>AVERAGEIFS(playerContributions!$F$2:$F$13680, playerContributions!$A$2:$A$13680, averageStartContributions!A234, playerContributions!$O$2:$O$13680, 1)</f>
        <v>2.5555555555555554</v>
      </c>
      <c r="H234">
        <f>AVERAGEIFS(playerContributions!$G$2:$G$13680, playerContributions!$A$2:$A$13680, averageStartContributions!A234, playerContributions!$O$2:$O$13680, 1)</f>
        <v>0</v>
      </c>
      <c r="I234">
        <f>AVERAGEIFS(playerContributions!$H$2:$H$13680, playerContributions!$A$2:$A$13680, averageStartContributions!A234, playerContributions!$O$2:$O$13680, 1)</f>
        <v>1.8888888888888888</v>
      </c>
      <c r="J234">
        <f>AVERAGEIFS(playerContributions!$I$2:$I$13680, playerContributions!$A$2:$A$13680, averageStartContributions!A234, playerContributions!$O$2:$O$13680, 1)</f>
        <v>0.1111111111111111</v>
      </c>
      <c r="K234">
        <f>AVERAGEIFS(playerContributions!$J$2:$J$13680, playerContributions!$A$2:$A$13680, averageStartContributions!A234, playerContributions!$O$2:$O$13680, 1)</f>
        <v>0</v>
      </c>
      <c r="L234">
        <f>AVERAGEIFS(playerContributions!$K$2:$K$13680, playerContributions!$A$2:$A$13680, averageStartContributions!A234, playerContributions!$O$2:$O$13680, 1)</f>
        <v>0</v>
      </c>
      <c r="M234">
        <f>AVERAGEIFS(playerContributions!$L$2:$L$13680, playerContributions!$A$2:$A$13680, averageStartContributions!A234, playerContributions!$O$2:$O$13680, 1)</f>
        <v>0</v>
      </c>
    </row>
    <row r="235" spans="1:13" x14ac:dyDescent="0.2">
      <c r="A235">
        <v>8730</v>
      </c>
      <c r="B235">
        <f>AVERAGEIFS(playerContributions!$P$2:$P$13680, playerContributions!$A$2:$A$13680, averageStartContributions!A235, playerContributions!$O$2:$O$13680, 1)</f>
        <v>0.10425993603813095</v>
      </c>
      <c r="C235">
        <f>COUNTIFS(playerContributions!$A$2:$A$13680,averageStartContributions!A235,playerContributions!$O$2:$O$13680, 1)</f>
        <v>16</v>
      </c>
      <c r="D235">
        <f>AVERAGEIFS(playerContributions!$C$2:$C$13680, playerContributions!$A$2:$A$13680, averageStartContributions!A235, playerContributions!$O$2:$O$13680, 1)</f>
        <v>0.3125</v>
      </c>
      <c r="E235">
        <f>AVERAGEIFS(playerContributions!$D$2:$D$13680, playerContributions!$A$2:$A$13680, averageStartContributions!A235, playerContributions!$O$2:$O$13680, 1)</f>
        <v>40.5</v>
      </c>
      <c r="F235" s="1">
        <f>AVERAGEIFS(playerContributions!$E$2:$E$13680, playerContributions!$A$2:$A$13680, averageStartContributions!A235, playerContributions!$O$2:$O$13680, 1)</f>
        <v>8.1633529431343749E-2</v>
      </c>
      <c r="G235">
        <f>AVERAGEIFS(playerContributions!$F$2:$F$13680, playerContributions!$A$2:$A$13680, averageStartContributions!A235, playerContributions!$O$2:$O$13680, 1)</f>
        <v>0.4375</v>
      </c>
      <c r="H235">
        <f>AVERAGEIFS(playerContributions!$G$2:$G$13680, playerContributions!$A$2:$A$13680, averageStartContributions!A235, playerContributions!$O$2:$O$13680, 1)</f>
        <v>0</v>
      </c>
      <c r="I235">
        <f>AVERAGEIFS(playerContributions!$H$2:$H$13680, playerContributions!$A$2:$A$13680, averageStartContributions!A235, playerContributions!$O$2:$O$13680, 1)</f>
        <v>1.4375</v>
      </c>
      <c r="J235">
        <f>AVERAGEIFS(playerContributions!$I$2:$I$13680, playerContributions!$A$2:$A$13680, averageStartContributions!A235, playerContributions!$O$2:$O$13680, 1)</f>
        <v>0.1875</v>
      </c>
      <c r="K235">
        <f>AVERAGEIFS(playerContributions!$J$2:$J$13680, playerContributions!$A$2:$A$13680, averageStartContributions!A235, playerContributions!$O$2:$O$13680, 1)</f>
        <v>0</v>
      </c>
      <c r="L235">
        <f>AVERAGEIFS(playerContributions!$K$2:$K$13680, playerContributions!$A$2:$A$13680, averageStartContributions!A235, playerContributions!$O$2:$O$13680, 1)</f>
        <v>0</v>
      </c>
      <c r="M235">
        <f>AVERAGEIFS(playerContributions!$L$2:$L$13680, playerContributions!$A$2:$A$13680, averageStartContributions!A235, playerContributions!$O$2:$O$13680, 1)</f>
        <v>0</v>
      </c>
    </row>
    <row r="236" spans="1:13" x14ac:dyDescent="0.2">
      <c r="A236">
        <v>124688</v>
      </c>
      <c r="B236">
        <f>AVERAGEIFS(playerContributions!$P$2:$P$13680, playerContributions!$A$2:$A$13680, averageStartContributions!A236, playerContributions!$O$2:$O$13680, 1)</f>
        <v>0.10381525489936103</v>
      </c>
      <c r="C236">
        <f>COUNTIFS(playerContributions!$A$2:$A$13680,averageStartContributions!A236,playerContributions!$O$2:$O$13680, 1)</f>
        <v>14</v>
      </c>
      <c r="D236">
        <f>AVERAGEIFS(playerContributions!$C$2:$C$13680, playerContributions!$A$2:$A$13680, averageStartContributions!A236, playerContributions!$O$2:$O$13680, 1)</f>
        <v>0.8571428571428571</v>
      </c>
      <c r="E236">
        <f>AVERAGEIFS(playerContributions!$D$2:$D$13680, playerContributions!$A$2:$A$13680, averageStartContributions!A236, playerContributions!$O$2:$O$13680, 1)</f>
        <v>16.285714285714285</v>
      </c>
      <c r="F236" s="1">
        <f>AVERAGEIFS(playerContributions!$E$2:$E$13680, playerContributions!$A$2:$A$13680, averageStartContributions!A236, playerContributions!$O$2:$O$13680, 1)</f>
        <v>4.9187873778814284E-2</v>
      </c>
      <c r="G236">
        <f>AVERAGEIFS(playerContributions!$F$2:$F$13680, playerContributions!$A$2:$A$13680, averageStartContributions!A236, playerContributions!$O$2:$O$13680, 1)</f>
        <v>1.5</v>
      </c>
      <c r="H236">
        <f>AVERAGEIFS(playerContributions!$G$2:$G$13680, playerContributions!$A$2:$A$13680, averageStartContributions!A236, playerContributions!$O$2:$O$13680, 1)</f>
        <v>0</v>
      </c>
      <c r="I236">
        <f>AVERAGEIFS(playerContributions!$H$2:$H$13680, playerContributions!$A$2:$A$13680, averageStartContributions!A236, playerContributions!$O$2:$O$13680, 1)</f>
        <v>0.42857142857142855</v>
      </c>
      <c r="J236">
        <f>AVERAGEIFS(playerContributions!$I$2:$I$13680, playerContributions!$A$2:$A$13680, averageStartContributions!A236, playerContributions!$O$2:$O$13680, 1)</f>
        <v>0</v>
      </c>
      <c r="K236">
        <f>AVERAGEIFS(playerContributions!$J$2:$J$13680, playerContributions!$A$2:$A$13680, averageStartContributions!A236, playerContributions!$O$2:$O$13680, 1)</f>
        <v>0</v>
      </c>
      <c r="L236">
        <f>AVERAGEIFS(playerContributions!$K$2:$K$13680, playerContributions!$A$2:$A$13680, averageStartContributions!A236, playerContributions!$O$2:$O$13680, 1)</f>
        <v>0.35714285714285715</v>
      </c>
      <c r="M236">
        <f>AVERAGEIFS(playerContributions!$L$2:$L$13680, playerContributions!$A$2:$A$13680, averageStartContributions!A236, playerContributions!$O$2:$O$13680, 1)</f>
        <v>0.14285714285714285</v>
      </c>
    </row>
    <row r="237" spans="1:13" x14ac:dyDescent="0.2">
      <c r="A237">
        <v>140088</v>
      </c>
      <c r="B237">
        <f>AVERAGEIFS(playerContributions!$P$2:$P$13680, playerContributions!$A$2:$A$13680, averageStartContributions!A237, playerContributions!$O$2:$O$13680, 1)</f>
        <v>0.10379148472848351</v>
      </c>
      <c r="C237">
        <f>COUNTIFS(playerContributions!$A$2:$A$13680,averageStartContributions!A237,playerContributions!$O$2:$O$13680, 1)</f>
        <v>16</v>
      </c>
      <c r="D237">
        <f>AVERAGEIFS(playerContributions!$C$2:$C$13680, playerContributions!$A$2:$A$13680, averageStartContributions!A237, playerContributions!$O$2:$O$13680, 1)</f>
        <v>6.75</v>
      </c>
      <c r="E237">
        <f>AVERAGEIFS(playerContributions!$D$2:$D$13680, playerContributions!$A$2:$A$13680, averageStartContributions!A237, playerContributions!$O$2:$O$13680, 1)</f>
        <v>14.3125</v>
      </c>
      <c r="F237" s="1">
        <f>AVERAGEIFS(playerContributions!$E$2:$E$13680, playerContributions!$A$2:$A$13680, averageStartContributions!A237, playerContributions!$O$2:$O$13680, 1)</f>
        <v>7.8066278582262491E-2</v>
      </c>
      <c r="G237">
        <f>AVERAGEIFS(playerContributions!$F$2:$F$13680, playerContributions!$A$2:$A$13680, averageStartContributions!A237, playerContributions!$O$2:$O$13680, 1)</f>
        <v>0.875</v>
      </c>
      <c r="H237">
        <f>AVERAGEIFS(playerContributions!$G$2:$G$13680, playerContributions!$A$2:$A$13680, averageStartContributions!A237, playerContributions!$O$2:$O$13680, 1)</f>
        <v>0</v>
      </c>
      <c r="I237">
        <f>AVERAGEIFS(playerContributions!$H$2:$H$13680, playerContributions!$A$2:$A$13680, averageStartContributions!A237, playerContributions!$O$2:$O$13680, 1)</f>
        <v>1.5625</v>
      </c>
      <c r="J237">
        <f>AVERAGEIFS(playerContributions!$I$2:$I$13680, playerContributions!$A$2:$A$13680, averageStartContributions!A237, playerContributions!$O$2:$O$13680, 1)</f>
        <v>0</v>
      </c>
      <c r="K237">
        <f>AVERAGEIFS(playerContributions!$J$2:$J$13680, playerContributions!$A$2:$A$13680, averageStartContributions!A237, playerContributions!$O$2:$O$13680, 1)</f>
        <v>0</v>
      </c>
      <c r="L237">
        <f>AVERAGEIFS(playerContributions!$K$2:$K$13680, playerContributions!$A$2:$A$13680, averageStartContributions!A237, playerContributions!$O$2:$O$13680, 1)</f>
        <v>0</v>
      </c>
      <c r="M237">
        <f>AVERAGEIFS(playerContributions!$L$2:$L$13680, playerContributions!$A$2:$A$13680, averageStartContributions!A237, playerContributions!$O$2:$O$13680, 1)</f>
        <v>6.25E-2</v>
      </c>
    </row>
    <row r="238" spans="1:13" x14ac:dyDescent="0.2">
      <c r="A238">
        <v>19155</v>
      </c>
      <c r="B238">
        <f>AVERAGEIFS(playerContributions!$P$2:$P$13680, playerContributions!$A$2:$A$13680, averageStartContributions!A238, playerContributions!$O$2:$O$13680, 1)</f>
        <v>0.10366942493458869</v>
      </c>
      <c r="C238">
        <f>COUNTIFS(playerContributions!$A$2:$A$13680,averageStartContributions!A238,playerContributions!$O$2:$O$13680, 1)</f>
        <v>16</v>
      </c>
      <c r="D238">
        <f>AVERAGEIFS(playerContributions!$C$2:$C$13680, playerContributions!$A$2:$A$13680, averageStartContributions!A238, playerContributions!$O$2:$O$13680, 1)</f>
        <v>0.875</v>
      </c>
      <c r="E238">
        <f>AVERAGEIFS(playerContributions!$D$2:$D$13680, playerContributions!$A$2:$A$13680, averageStartContributions!A238, playerContributions!$O$2:$O$13680, 1)</f>
        <v>23.875</v>
      </c>
      <c r="F238" s="1">
        <f>AVERAGEIFS(playerContributions!$E$2:$E$13680, playerContributions!$A$2:$A$13680, averageStartContributions!A238, playerContributions!$O$2:$O$13680, 1)</f>
        <v>8.1124962531006262E-2</v>
      </c>
      <c r="G238">
        <f>AVERAGEIFS(playerContributions!$F$2:$F$13680, playerContributions!$A$2:$A$13680, averageStartContributions!A238, playerContributions!$O$2:$O$13680, 1)</f>
        <v>6.25E-2</v>
      </c>
      <c r="H238">
        <f>AVERAGEIFS(playerContributions!$G$2:$G$13680, playerContributions!$A$2:$A$13680, averageStartContributions!A238, playerContributions!$O$2:$O$13680, 1)</f>
        <v>0</v>
      </c>
      <c r="I238">
        <f>AVERAGEIFS(playerContributions!$H$2:$H$13680, playerContributions!$A$2:$A$13680, averageStartContributions!A238, playerContributions!$O$2:$O$13680, 1)</f>
        <v>1.125</v>
      </c>
      <c r="J238">
        <f>AVERAGEIFS(playerContributions!$I$2:$I$13680, playerContributions!$A$2:$A$13680, averageStartContributions!A238, playerContributions!$O$2:$O$13680, 1)</f>
        <v>6.25E-2</v>
      </c>
      <c r="K238">
        <f>AVERAGEIFS(playerContributions!$J$2:$J$13680, playerContributions!$A$2:$A$13680, averageStartContributions!A238, playerContributions!$O$2:$O$13680, 1)</f>
        <v>0</v>
      </c>
      <c r="L238">
        <f>AVERAGEIFS(playerContributions!$K$2:$K$13680, playerContributions!$A$2:$A$13680, averageStartContributions!A238, playerContributions!$O$2:$O$13680, 1)</f>
        <v>6.25E-2</v>
      </c>
      <c r="M238">
        <f>AVERAGEIFS(playerContributions!$L$2:$L$13680, playerContributions!$A$2:$A$13680, averageStartContributions!A238, playerContributions!$O$2:$O$13680, 1)</f>
        <v>0.1875</v>
      </c>
    </row>
    <row r="239" spans="1:13" x14ac:dyDescent="0.2">
      <c r="A239">
        <v>69346</v>
      </c>
      <c r="B239">
        <f>AVERAGEIFS(playerContributions!$P$2:$P$13680, playerContributions!$A$2:$A$13680, averageStartContributions!A239, playerContributions!$O$2:$O$13680, 1)</f>
        <v>0.10330096393571782</v>
      </c>
      <c r="C239">
        <f>COUNTIFS(playerContributions!$A$2:$A$13680,averageStartContributions!A239,playerContributions!$O$2:$O$13680, 1)</f>
        <v>37</v>
      </c>
      <c r="D239">
        <f>AVERAGEIFS(playerContributions!$C$2:$C$13680, playerContributions!$A$2:$A$13680, averageStartContributions!A239, playerContributions!$O$2:$O$13680, 1)</f>
        <v>0.86486486486486491</v>
      </c>
      <c r="E239">
        <f>AVERAGEIFS(playerContributions!$D$2:$D$13680, playerContributions!$A$2:$A$13680, averageStartContributions!A239, playerContributions!$O$2:$O$13680, 1)</f>
        <v>21.45945945945946</v>
      </c>
      <c r="F239" s="1">
        <f>AVERAGEIFS(playerContributions!$E$2:$E$13680, playerContributions!$A$2:$A$13680, averageStartContributions!A239, playerContributions!$O$2:$O$13680, 1)</f>
        <v>8.1354996166124321E-2</v>
      </c>
      <c r="G239">
        <f>AVERAGEIFS(playerContributions!$F$2:$F$13680, playerContributions!$A$2:$A$13680, averageStartContributions!A239, playerContributions!$O$2:$O$13680, 1)</f>
        <v>0.1891891891891892</v>
      </c>
      <c r="H239">
        <f>AVERAGEIFS(playerContributions!$G$2:$G$13680, playerContributions!$A$2:$A$13680, averageStartContributions!A239, playerContributions!$O$2:$O$13680, 1)</f>
        <v>0</v>
      </c>
      <c r="I239">
        <f>AVERAGEIFS(playerContributions!$H$2:$H$13680, playerContributions!$A$2:$A$13680, averageStartContributions!A239, playerContributions!$O$2:$O$13680, 1)</f>
        <v>1.2162162162162162</v>
      </c>
      <c r="J239">
        <f>AVERAGEIFS(playerContributions!$I$2:$I$13680, playerContributions!$A$2:$A$13680, averageStartContributions!A239, playerContributions!$O$2:$O$13680, 1)</f>
        <v>5.4054054054054057E-2</v>
      </c>
      <c r="K239">
        <f>AVERAGEIFS(playerContributions!$J$2:$J$13680, playerContributions!$A$2:$A$13680, averageStartContributions!A239, playerContributions!$O$2:$O$13680, 1)</f>
        <v>0</v>
      </c>
      <c r="L239">
        <f>AVERAGEIFS(playerContributions!$K$2:$K$13680, playerContributions!$A$2:$A$13680, averageStartContributions!A239, playerContributions!$O$2:$O$13680, 1)</f>
        <v>0.24324324324324326</v>
      </c>
      <c r="M239">
        <f>AVERAGEIFS(playerContributions!$L$2:$L$13680, playerContributions!$A$2:$A$13680, averageStartContributions!A239, playerContributions!$O$2:$O$13680, 1)</f>
        <v>0.35135135135135137</v>
      </c>
    </row>
    <row r="240" spans="1:13" x14ac:dyDescent="0.2">
      <c r="A240">
        <v>90802</v>
      </c>
      <c r="B240">
        <f>AVERAGEIFS(playerContributions!$P$2:$P$13680, playerContributions!$A$2:$A$13680, averageStartContributions!A240, playerContributions!$O$2:$O$13680, 1)</f>
        <v>0.10326969162547567</v>
      </c>
      <c r="C240">
        <f>COUNTIFS(playerContributions!$A$2:$A$13680,averageStartContributions!A240,playerContributions!$O$2:$O$13680, 1)</f>
        <v>12</v>
      </c>
      <c r="D240">
        <f>AVERAGEIFS(playerContributions!$C$2:$C$13680, playerContributions!$A$2:$A$13680, averageStartContributions!A240, playerContributions!$O$2:$O$13680, 1)</f>
        <v>8.3333333333333329E-2</v>
      </c>
      <c r="E240">
        <f>AVERAGEIFS(playerContributions!$D$2:$D$13680, playerContributions!$A$2:$A$13680, averageStartContributions!A240, playerContributions!$O$2:$O$13680, 1)</f>
        <v>38.583333333333336</v>
      </c>
      <c r="F240" s="1">
        <f>AVERAGEIFS(playerContributions!$E$2:$E$13680, playerContributions!$A$2:$A$13680, averageStartContributions!A240, playerContributions!$O$2:$O$13680, 1)</f>
        <v>7.7006057139141659E-2</v>
      </c>
      <c r="G240">
        <f>AVERAGEIFS(playerContributions!$F$2:$F$13680, playerContributions!$A$2:$A$13680, averageStartContributions!A240, playerContributions!$O$2:$O$13680, 1)</f>
        <v>0.41666666666666669</v>
      </c>
      <c r="H240">
        <f>AVERAGEIFS(playerContributions!$G$2:$G$13680, playerContributions!$A$2:$A$13680, averageStartContributions!A240, playerContributions!$O$2:$O$13680, 1)</f>
        <v>0</v>
      </c>
      <c r="I240">
        <f>AVERAGEIFS(playerContributions!$H$2:$H$13680, playerContributions!$A$2:$A$13680, averageStartContributions!A240, playerContributions!$O$2:$O$13680, 1)</f>
        <v>1.3333333333333333</v>
      </c>
      <c r="J240">
        <f>AVERAGEIFS(playerContributions!$I$2:$I$13680, playerContributions!$A$2:$A$13680, averageStartContributions!A240, playerContributions!$O$2:$O$13680, 1)</f>
        <v>0.25</v>
      </c>
      <c r="K240">
        <f>AVERAGEIFS(playerContributions!$J$2:$J$13680, playerContributions!$A$2:$A$13680, averageStartContributions!A240, playerContributions!$O$2:$O$13680, 1)</f>
        <v>0</v>
      </c>
      <c r="L240">
        <f>AVERAGEIFS(playerContributions!$K$2:$K$13680, playerContributions!$A$2:$A$13680, averageStartContributions!A240, playerContributions!$O$2:$O$13680, 1)</f>
        <v>8.3333333333333329E-2</v>
      </c>
      <c r="M240">
        <f>AVERAGEIFS(playerContributions!$L$2:$L$13680, playerContributions!$A$2:$A$13680, averageStartContributions!A240, playerContributions!$O$2:$O$13680, 1)</f>
        <v>8.3333333333333329E-2</v>
      </c>
    </row>
    <row r="241" spans="1:13" x14ac:dyDescent="0.2">
      <c r="A241">
        <v>34693</v>
      </c>
      <c r="B241">
        <f>AVERAGEIFS(playerContributions!$P$2:$P$13680, playerContributions!$A$2:$A$13680, averageStartContributions!A241, playerContributions!$O$2:$O$13680, 1)</f>
        <v>0.1026068592977024</v>
      </c>
      <c r="C241">
        <f>COUNTIFS(playerContributions!$A$2:$A$13680,averageStartContributions!A241,playerContributions!$O$2:$O$13680, 1)</f>
        <v>32</v>
      </c>
      <c r="D241">
        <f>AVERAGEIFS(playerContributions!$C$2:$C$13680, playerContributions!$A$2:$A$13680, averageStartContributions!A241, playerContributions!$O$2:$O$13680, 1)</f>
        <v>1.9375</v>
      </c>
      <c r="E241">
        <f>AVERAGEIFS(playerContributions!$D$2:$D$13680, playerContributions!$A$2:$A$13680, averageStartContributions!A241, playerContributions!$O$2:$O$13680, 1)</f>
        <v>20.28125</v>
      </c>
      <c r="F241" s="1">
        <f>AVERAGEIFS(playerContributions!$E$2:$E$13680, playerContributions!$A$2:$A$13680, averageStartContributions!A241, playerContributions!$O$2:$O$13680, 1)</f>
        <v>7.8491302316490624E-2</v>
      </c>
      <c r="G241">
        <f>AVERAGEIFS(playerContributions!$F$2:$F$13680, playerContributions!$A$2:$A$13680, averageStartContributions!A241, playerContributions!$O$2:$O$13680, 1)</f>
        <v>0.40625</v>
      </c>
      <c r="H241">
        <f>AVERAGEIFS(playerContributions!$G$2:$G$13680, playerContributions!$A$2:$A$13680, averageStartContributions!A241, playerContributions!$O$2:$O$13680, 1)</f>
        <v>0</v>
      </c>
      <c r="I241">
        <f>AVERAGEIFS(playerContributions!$H$2:$H$13680, playerContributions!$A$2:$A$13680, averageStartContributions!A241, playerContributions!$O$2:$O$13680, 1)</f>
        <v>1</v>
      </c>
      <c r="J241">
        <f>AVERAGEIFS(playerContributions!$I$2:$I$13680, playerContributions!$A$2:$A$13680, averageStartContributions!A241, playerContributions!$O$2:$O$13680, 1)</f>
        <v>0.28125</v>
      </c>
      <c r="K241">
        <f>AVERAGEIFS(playerContributions!$J$2:$J$13680, playerContributions!$A$2:$A$13680, averageStartContributions!A241, playerContributions!$O$2:$O$13680, 1)</f>
        <v>3.125E-2</v>
      </c>
      <c r="L241">
        <f>AVERAGEIFS(playerContributions!$K$2:$K$13680, playerContributions!$A$2:$A$13680, averageStartContributions!A241, playerContributions!$O$2:$O$13680, 1)</f>
        <v>0.1875</v>
      </c>
      <c r="M241">
        <f>AVERAGEIFS(playerContributions!$L$2:$L$13680, playerContributions!$A$2:$A$13680, averageStartContributions!A241, playerContributions!$O$2:$O$13680, 1)</f>
        <v>0.15625</v>
      </c>
    </row>
    <row r="242" spans="1:13" x14ac:dyDescent="0.2">
      <c r="A242">
        <v>13796</v>
      </c>
      <c r="B242">
        <f>AVERAGEIFS(playerContributions!$P$2:$P$13680, playerContributions!$A$2:$A$13680, averageStartContributions!A242, playerContributions!$O$2:$O$13680, 1)</f>
        <v>0.10248816471630709</v>
      </c>
      <c r="C242">
        <f>COUNTIFS(playerContributions!$A$2:$A$13680,averageStartContributions!A242,playerContributions!$O$2:$O$13680, 1)</f>
        <v>23</v>
      </c>
      <c r="D242">
        <f>AVERAGEIFS(playerContributions!$C$2:$C$13680, playerContributions!$A$2:$A$13680, averageStartContributions!A242, playerContributions!$O$2:$O$13680, 1)</f>
        <v>1.7391304347826086</v>
      </c>
      <c r="E242">
        <f>AVERAGEIFS(playerContributions!$D$2:$D$13680, playerContributions!$A$2:$A$13680, averageStartContributions!A242, playerContributions!$O$2:$O$13680, 1)</f>
        <v>16.956521739130434</v>
      </c>
      <c r="F242" s="1">
        <f>AVERAGEIFS(playerContributions!$E$2:$E$13680, playerContributions!$A$2:$A$13680, averageStartContributions!A242, playerContributions!$O$2:$O$13680, 1)</f>
        <v>5.1230133600839126E-2</v>
      </c>
      <c r="G242">
        <f>AVERAGEIFS(playerContributions!$F$2:$F$13680, playerContributions!$A$2:$A$13680, averageStartContributions!A242, playerContributions!$O$2:$O$13680, 1)</f>
        <v>0.91304347826086951</v>
      </c>
      <c r="H242">
        <f>AVERAGEIFS(playerContributions!$G$2:$G$13680, playerContributions!$A$2:$A$13680, averageStartContributions!A242, playerContributions!$O$2:$O$13680, 1)</f>
        <v>0</v>
      </c>
      <c r="I242">
        <f>AVERAGEIFS(playerContributions!$H$2:$H$13680, playerContributions!$A$2:$A$13680, averageStartContributions!A242, playerContributions!$O$2:$O$13680, 1)</f>
        <v>1.4782608695652173</v>
      </c>
      <c r="J242">
        <f>AVERAGEIFS(playerContributions!$I$2:$I$13680, playerContributions!$A$2:$A$13680, averageStartContributions!A242, playerContributions!$O$2:$O$13680, 1)</f>
        <v>4.3478260869565216E-2</v>
      </c>
      <c r="K242">
        <f>AVERAGEIFS(playerContributions!$J$2:$J$13680, playerContributions!$A$2:$A$13680, averageStartContributions!A242, playerContributions!$O$2:$O$13680, 1)</f>
        <v>0</v>
      </c>
      <c r="L242">
        <f>AVERAGEIFS(playerContributions!$K$2:$K$13680, playerContributions!$A$2:$A$13680, averageStartContributions!A242, playerContributions!$O$2:$O$13680, 1)</f>
        <v>0.43478260869565216</v>
      </c>
      <c r="M242">
        <f>AVERAGEIFS(playerContributions!$L$2:$L$13680, playerContributions!$A$2:$A$13680, averageStartContributions!A242, playerContributions!$O$2:$O$13680, 1)</f>
        <v>8.6956521739130432E-2</v>
      </c>
    </row>
    <row r="243" spans="1:13" x14ac:dyDescent="0.2">
      <c r="A243">
        <v>29474</v>
      </c>
      <c r="B243">
        <f>AVERAGEIFS(playerContributions!$P$2:$P$13680, playerContributions!$A$2:$A$13680, averageStartContributions!A243, playerContributions!$O$2:$O$13680, 1)</f>
        <v>0.1020057419671813</v>
      </c>
      <c r="C243">
        <f>COUNTIFS(playerContributions!$A$2:$A$13680,averageStartContributions!A243,playerContributions!$O$2:$O$13680, 1)</f>
        <v>30</v>
      </c>
      <c r="D243">
        <f>AVERAGEIFS(playerContributions!$C$2:$C$13680, playerContributions!$A$2:$A$13680, averageStartContributions!A243, playerContributions!$O$2:$O$13680, 1)</f>
        <v>0.93333333333333335</v>
      </c>
      <c r="E243">
        <f>AVERAGEIFS(playerContributions!$D$2:$D$13680, playerContributions!$A$2:$A$13680, averageStartContributions!A243, playerContributions!$O$2:$O$13680, 1)</f>
        <v>27.166666666666668</v>
      </c>
      <c r="F243" s="1">
        <f>AVERAGEIFS(playerContributions!$E$2:$E$13680, playerContributions!$A$2:$A$13680, averageStartContributions!A243, playerContributions!$O$2:$O$13680, 1)</f>
        <v>7.9228179963940007E-2</v>
      </c>
      <c r="G243">
        <f>AVERAGEIFS(playerContributions!$F$2:$F$13680, playerContributions!$A$2:$A$13680, averageStartContributions!A243, playerContributions!$O$2:$O$13680, 1)</f>
        <v>0.13333333333333333</v>
      </c>
      <c r="H243">
        <f>AVERAGEIFS(playerContributions!$G$2:$G$13680, playerContributions!$A$2:$A$13680, averageStartContributions!A243, playerContributions!$O$2:$O$13680, 1)</f>
        <v>0</v>
      </c>
      <c r="I243">
        <f>AVERAGEIFS(playerContributions!$H$2:$H$13680, playerContributions!$A$2:$A$13680, averageStartContributions!A243, playerContributions!$O$2:$O$13680, 1)</f>
        <v>0.6</v>
      </c>
      <c r="J243">
        <f>AVERAGEIFS(playerContributions!$I$2:$I$13680, playerContributions!$A$2:$A$13680, averageStartContributions!A243, playerContributions!$O$2:$O$13680, 1)</f>
        <v>0.13333333333333333</v>
      </c>
      <c r="K243">
        <f>AVERAGEIFS(playerContributions!$J$2:$J$13680, playerContributions!$A$2:$A$13680, averageStartContributions!A243, playerContributions!$O$2:$O$13680, 1)</f>
        <v>0</v>
      </c>
      <c r="L243">
        <f>AVERAGEIFS(playerContributions!$K$2:$K$13680, playerContributions!$A$2:$A$13680, averageStartContributions!A243, playerContributions!$O$2:$O$13680, 1)</f>
        <v>0.1</v>
      </c>
      <c r="M243">
        <f>AVERAGEIFS(playerContributions!$L$2:$L$13680, playerContributions!$A$2:$A$13680, averageStartContributions!A243, playerContributions!$O$2:$O$13680, 1)</f>
        <v>0.16666666666666666</v>
      </c>
    </row>
    <row r="244" spans="1:13" x14ac:dyDescent="0.2">
      <c r="A244">
        <v>12376</v>
      </c>
      <c r="B244">
        <f>AVERAGEIFS(playerContributions!$P$2:$P$13680, playerContributions!$A$2:$A$13680, averageStartContributions!A244, playerContributions!$O$2:$O$13680, 1)</f>
        <v>0.10193769249281387</v>
      </c>
      <c r="C244">
        <f>COUNTIFS(playerContributions!$A$2:$A$13680,averageStartContributions!A244,playerContributions!$O$2:$O$13680, 1)</f>
        <v>25</v>
      </c>
      <c r="D244">
        <f>AVERAGEIFS(playerContributions!$C$2:$C$13680, playerContributions!$A$2:$A$13680, averageStartContributions!A244, playerContributions!$O$2:$O$13680, 1)</f>
        <v>0.52</v>
      </c>
      <c r="E244">
        <f>AVERAGEIFS(playerContributions!$D$2:$D$13680, playerContributions!$A$2:$A$13680, averageStartContributions!A244, playerContributions!$O$2:$O$13680, 1)</f>
        <v>28.64</v>
      </c>
      <c r="F244" s="1">
        <f>AVERAGEIFS(playerContributions!$E$2:$E$13680, playerContributions!$A$2:$A$13680, averageStartContributions!A244, playerContributions!$O$2:$O$13680, 1)</f>
        <v>9.2826772030612001E-2</v>
      </c>
      <c r="G244">
        <f>AVERAGEIFS(playerContributions!$F$2:$F$13680, playerContributions!$A$2:$A$13680, averageStartContributions!A244, playerContributions!$O$2:$O$13680, 1)</f>
        <v>0.32</v>
      </c>
      <c r="H244">
        <f>AVERAGEIFS(playerContributions!$G$2:$G$13680, playerContributions!$A$2:$A$13680, averageStartContributions!A244, playerContributions!$O$2:$O$13680, 1)</f>
        <v>0</v>
      </c>
      <c r="I244">
        <f>AVERAGEIFS(playerContributions!$H$2:$H$13680, playerContributions!$A$2:$A$13680, averageStartContributions!A244, playerContributions!$O$2:$O$13680, 1)</f>
        <v>2.08</v>
      </c>
      <c r="J244">
        <f>AVERAGEIFS(playerContributions!$I$2:$I$13680, playerContributions!$A$2:$A$13680, averageStartContributions!A244, playerContributions!$O$2:$O$13680, 1)</f>
        <v>0.24</v>
      </c>
      <c r="K244">
        <f>AVERAGEIFS(playerContributions!$J$2:$J$13680, playerContributions!$A$2:$A$13680, averageStartContributions!A244, playerContributions!$O$2:$O$13680, 1)</f>
        <v>0</v>
      </c>
      <c r="L244">
        <f>AVERAGEIFS(playerContributions!$K$2:$K$13680, playerContributions!$A$2:$A$13680, averageStartContributions!A244, playerContributions!$O$2:$O$13680, 1)</f>
        <v>0.16</v>
      </c>
      <c r="M244">
        <f>AVERAGEIFS(playerContributions!$L$2:$L$13680, playerContributions!$A$2:$A$13680, averageStartContributions!A244, playerContributions!$O$2:$O$13680, 1)</f>
        <v>0.12</v>
      </c>
    </row>
    <row r="245" spans="1:13" x14ac:dyDescent="0.2">
      <c r="A245">
        <v>42686</v>
      </c>
      <c r="B245">
        <f>AVERAGEIFS(playerContributions!$P$2:$P$13680, playerContributions!$A$2:$A$13680, averageStartContributions!A245, playerContributions!$O$2:$O$13680, 1)</f>
        <v>0.10172755292692458</v>
      </c>
      <c r="C245">
        <f>COUNTIFS(playerContributions!$A$2:$A$13680,averageStartContributions!A245,playerContributions!$O$2:$O$13680, 1)</f>
        <v>22</v>
      </c>
      <c r="D245">
        <f>AVERAGEIFS(playerContributions!$C$2:$C$13680, playerContributions!$A$2:$A$13680, averageStartContributions!A245, playerContributions!$O$2:$O$13680, 1)</f>
        <v>2.5909090909090908</v>
      </c>
      <c r="E245">
        <f>AVERAGEIFS(playerContributions!$D$2:$D$13680, playerContributions!$A$2:$A$13680, averageStartContributions!A245, playerContributions!$O$2:$O$13680, 1)</f>
        <v>36.772727272727273</v>
      </c>
      <c r="F245" s="1">
        <f>AVERAGEIFS(playerContributions!$E$2:$E$13680, playerContributions!$A$2:$A$13680, averageStartContributions!A245, playerContributions!$O$2:$O$13680, 1)</f>
        <v>8.9046723990795454E-2</v>
      </c>
      <c r="G245">
        <f>AVERAGEIFS(playerContributions!$F$2:$F$13680, playerContributions!$A$2:$A$13680, averageStartContributions!A245, playerContributions!$O$2:$O$13680, 1)</f>
        <v>0.40909090909090912</v>
      </c>
      <c r="H245">
        <f>AVERAGEIFS(playerContributions!$G$2:$G$13680, playerContributions!$A$2:$A$13680, averageStartContributions!A245, playerContributions!$O$2:$O$13680, 1)</f>
        <v>0</v>
      </c>
      <c r="I245">
        <f>AVERAGEIFS(playerContributions!$H$2:$H$13680, playerContributions!$A$2:$A$13680, averageStartContributions!A245, playerContributions!$O$2:$O$13680, 1)</f>
        <v>1.1363636363636365</v>
      </c>
      <c r="J245">
        <f>AVERAGEIFS(playerContributions!$I$2:$I$13680, playerContributions!$A$2:$A$13680, averageStartContributions!A245, playerContributions!$O$2:$O$13680, 1)</f>
        <v>0.13636363636363635</v>
      </c>
      <c r="K245">
        <f>AVERAGEIFS(playerContributions!$J$2:$J$13680, playerContributions!$A$2:$A$13680, averageStartContributions!A245, playerContributions!$O$2:$O$13680, 1)</f>
        <v>0</v>
      </c>
      <c r="L245">
        <f>AVERAGEIFS(playerContributions!$K$2:$K$13680, playerContributions!$A$2:$A$13680, averageStartContributions!A245, playerContributions!$O$2:$O$13680, 1)</f>
        <v>0</v>
      </c>
      <c r="M245">
        <f>AVERAGEIFS(playerContributions!$L$2:$L$13680, playerContributions!$A$2:$A$13680, averageStartContributions!A245, playerContributions!$O$2:$O$13680, 1)</f>
        <v>9.0909090909090912E-2</v>
      </c>
    </row>
    <row r="246" spans="1:13" x14ac:dyDescent="0.2">
      <c r="A246">
        <v>299451</v>
      </c>
      <c r="B246">
        <f>AVERAGEIFS(playerContributions!$P$2:$P$13680, playerContributions!$A$2:$A$13680, averageStartContributions!A246, playerContributions!$O$2:$O$13680, 1)</f>
        <v>0.10170546428611242</v>
      </c>
      <c r="C246">
        <f>COUNTIFS(playerContributions!$A$2:$A$13680,averageStartContributions!A246,playerContributions!$O$2:$O$13680, 1)</f>
        <v>3</v>
      </c>
      <c r="D246">
        <f>AVERAGEIFS(playerContributions!$C$2:$C$13680, playerContributions!$A$2:$A$13680, averageStartContributions!A246, playerContributions!$O$2:$O$13680, 1)</f>
        <v>2</v>
      </c>
      <c r="E246">
        <f>AVERAGEIFS(playerContributions!$D$2:$D$13680, playerContributions!$A$2:$A$13680, averageStartContributions!A246, playerContributions!$O$2:$O$13680, 1)</f>
        <v>15.666666666666666</v>
      </c>
      <c r="F246" s="1">
        <f>AVERAGEIFS(playerContributions!$E$2:$E$13680, playerContributions!$A$2:$A$13680, averageStartContributions!A246, playerContributions!$O$2:$O$13680, 1)</f>
        <v>4.8986354088733329E-2</v>
      </c>
      <c r="G246">
        <f>AVERAGEIFS(playerContributions!$F$2:$F$13680, playerContributions!$A$2:$A$13680, averageStartContributions!A246, playerContributions!$O$2:$O$13680, 1)</f>
        <v>0</v>
      </c>
      <c r="H246">
        <f>AVERAGEIFS(playerContributions!$G$2:$G$13680, playerContributions!$A$2:$A$13680, averageStartContributions!A246, playerContributions!$O$2:$O$13680, 1)</f>
        <v>0</v>
      </c>
      <c r="I246">
        <f>AVERAGEIFS(playerContributions!$H$2:$H$13680, playerContributions!$A$2:$A$13680, averageStartContributions!A246, playerContributions!$O$2:$O$13680, 1)</f>
        <v>1.3333333333333333</v>
      </c>
      <c r="J246">
        <f>AVERAGEIFS(playerContributions!$I$2:$I$13680, playerContributions!$A$2:$A$13680, averageStartContributions!A246, playerContributions!$O$2:$O$13680, 1)</f>
        <v>0</v>
      </c>
      <c r="K246">
        <f>AVERAGEIFS(playerContributions!$J$2:$J$13680, playerContributions!$A$2:$A$13680, averageStartContributions!A246, playerContributions!$O$2:$O$13680, 1)</f>
        <v>0</v>
      </c>
      <c r="L246">
        <f>AVERAGEIFS(playerContributions!$K$2:$K$13680, playerContributions!$A$2:$A$13680, averageStartContributions!A246, playerContributions!$O$2:$O$13680, 1)</f>
        <v>0</v>
      </c>
      <c r="M246">
        <f>AVERAGEIFS(playerContributions!$L$2:$L$13680, playerContributions!$A$2:$A$13680, averageStartContributions!A246, playerContributions!$O$2:$O$13680, 1)</f>
        <v>0</v>
      </c>
    </row>
    <row r="247" spans="1:13" x14ac:dyDescent="0.2">
      <c r="A247">
        <v>109000</v>
      </c>
      <c r="B247">
        <f>AVERAGEIFS(playerContributions!$P$2:$P$13680, playerContributions!$A$2:$A$13680, averageStartContributions!A247, playerContributions!$O$2:$O$13680, 1)</f>
        <v>0.10163510053365148</v>
      </c>
      <c r="C247">
        <f>COUNTIFS(playerContributions!$A$2:$A$13680,averageStartContributions!A247,playerContributions!$O$2:$O$13680, 1)</f>
        <v>18</v>
      </c>
      <c r="D247">
        <f>AVERAGEIFS(playerContributions!$C$2:$C$13680, playerContributions!$A$2:$A$13680, averageStartContributions!A247, playerContributions!$O$2:$O$13680, 1)</f>
        <v>1.1111111111111112</v>
      </c>
      <c r="E247">
        <f>AVERAGEIFS(playerContributions!$D$2:$D$13680, playerContributions!$A$2:$A$13680, averageStartContributions!A247, playerContributions!$O$2:$O$13680, 1)</f>
        <v>31.388888888888889</v>
      </c>
      <c r="F247" s="1">
        <f>AVERAGEIFS(playerContributions!$E$2:$E$13680, playerContributions!$A$2:$A$13680, averageStartContributions!A247, playerContributions!$O$2:$O$13680, 1)</f>
        <v>6.5147545917116648E-2</v>
      </c>
      <c r="G247">
        <f>AVERAGEIFS(playerContributions!$F$2:$F$13680, playerContributions!$A$2:$A$13680, averageStartContributions!A247, playerContributions!$O$2:$O$13680, 1)</f>
        <v>0.22222222222222221</v>
      </c>
      <c r="H247">
        <f>AVERAGEIFS(playerContributions!$G$2:$G$13680, playerContributions!$A$2:$A$13680, averageStartContributions!A247, playerContributions!$O$2:$O$13680, 1)</f>
        <v>0</v>
      </c>
      <c r="I247">
        <f>AVERAGEIFS(playerContributions!$H$2:$H$13680, playerContributions!$A$2:$A$13680, averageStartContributions!A247, playerContributions!$O$2:$O$13680, 1)</f>
        <v>0.66666666666666663</v>
      </c>
      <c r="J247">
        <f>AVERAGEIFS(playerContributions!$I$2:$I$13680, playerContributions!$A$2:$A$13680, averageStartContributions!A247, playerContributions!$O$2:$O$13680, 1)</f>
        <v>0.16666666666666666</v>
      </c>
      <c r="K247">
        <f>AVERAGEIFS(playerContributions!$J$2:$J$13680, playerContributions!$A$2:$A$13680, averageStartContributions!A247, playerContributions!$O$2:$O$13680, 1)</f>
        <v>0</v>
      </c>
      <c r="L247">
        <f>AVERAGEIFS(playerContributions!$K$2:$K$13680, playerContributions!$A$2:$A$13680, averageStartContributions!A247, playerContributions!$O$2:$O$13680, 1)</f>
        <v>5.5555555555555552E-2</v>
      </c>
      <c r="M247">
        <f>AVERAGEIFS(playerContributions!$L$2:$L$13680, playerContributions!$A$2:$A$13680, averageStartContributions!A247, playerContributions!$O$2:$O$13680, 1)</f>
        <v>0.1111111111111111</v>
      </c>
    </row>
    <row r="248" spans="1:13" x14ac:dyDescent="0.2">
      <c r="A248">
        <v>14000</v>
      </c>
      <c r="B248">
        <f>AVERAGEIFS(playerContributions!$P$2:$P$13680, playerContributions!$A$2:$A$13680, averageStartContributions!A248, playerContributions!$O$2:$O$13680, 1)</f>
        <v>0.10118390816704925</v>
      </c>
      <c r="C248">
        <f>COUNTIFS(playerContributions!$A$2:$A$13680,averageStartContributions!A248,playerContributions!$O$2:$O$13680, 1)</f>
        <v>16</v>
      </c>
      <c r="D248">
        <f>AVERAGEIFS(playerContributions!$C$2:$C$13680, playerContributions!$A$2:$A$13680, averageStartContributions!A248, playerContributions!$O$2:$O$13680, 1)</f>
        <v>1.6875</v>
      </c>
      <c r="E248">
        <f>AVERAGEIFS(playerContributions!$D$2:$D$13680, playerContributions!$A$2:$A$13680, averageStartContributions!A248, playerContributions!$O$2:$O$13680, 1)</f>
        <v>23.9375</v>
      </c>
      <c r="F248" s="1">
        <f>AVERAGEIFS(playerContributions!$E$2:$E$13680, playerContributions!$A$2:$A$13680, averageStartContributions!A248, playerContributions!$O$2:$O$13680, 1)</f>
        <v>6.8114411524431234E-2</v>
      </c>
      <c r="G248">
        <f>AVERAGEIFS(playerContributions!$F$2:$F$13680, playerContributions!$A$2:$A$13680, averageStartContributions!A248, playerContributions!$O$2:$O$13680, 1)</f>
        <v>1.25</v>
      </c>
      <c r="H248">
        <f>AVERAGEIFS(playerContributions!$G$2:$G$13680, playerContributions!$A$2:$A$13680, averageStartContributions!A248, playerContributions!$O$2:$O$13680, 1)</f>
        <v>0</v>
      </c>
      <c r="I248">
        <f>AVERAGEIFS(playerContributions!$H$2:$H$13680, playerContributions!$A$2:$A$13680, averageStartContributions!A248, playerContributions!$O$2:$O$13680, 1)</f>
        <v>1.25</v>
      </c>
      <c r="J248">
        <f>AVERAGEIFS(playerContributions!$I$2:$I$13680, playerContributions!$A$2:$A$13680, averageStartContributions!A248, playerContributions!$O$2:$O$13680, 1)</f>
        <v>6.25E-2</v>
      </c>
      <c r="K248">
        <f>AVERAGEIFS(playerContributions!$J$2:$J$13680, playerContributions!$A$2:$A$13680, averageStartContributions!A248, playerContributions!$O$2:$O$13680, 1)</f>
        <v>0</v>
      </c>
      <c r="L248">
        <f>AVERAGEIFS(playerContributions!$K$2:$K$13680, playerContributions!$A$2:$A$13680, averageStartContributions!A248, playerContributions!$O$2:$O$13680, 1)</f>
        <v>0.125</v>
      </c>
      <c r="M248">
        <f>AVERAGEIFS(playerContributions!$L$2:$L$13680, playerContributions!$A$2:$A$13680, averageStartContributions!A248, playerContributions!$O$2:$O$13680, 1)</f>
        <v>6.25E-2</v>
      </c>
    </row>
    <row r="249" spans="1:13" x14ac:dyDescent="0.2">
      <c r="A249">
        <v>124316</v>
      </c>
      <c r="B249">
        <f>AVERAGEIFS(playerContributions!$P$2:$P$13680, playerContributions!$A$2:$A$13680, averageStartContributions!A249, playerContributions!$O$2:$O$13680, 1)</f>
        <v>0.10115426760329585</v>
      </c>
      <c r="C249">
        <f>COUNTIFS(playerContributions!$A$2:$A$13680,averageStartContributions!A249,playerContributions!$O$2:$O$13680, 1)</f>
        <v>25</v>
      </c>
      <c r="D249">
        <f>AVERAGEIFS(playerContributions!$C$2:$C$13680, playerContributions!$A$2:$A$13680, averageStartContributions!A249, playerContributions!$O$2:$O$13680, 1)</f>
        <v>0.4</v>
      </c>
      <c r="E249">
        <f>AVERAGEIFS(playerContributions!$D$2:$D$13680, playerContributions!$A$2:$A$13680, averageStartContributions!A249, playerContributions!$O$2:$O$13680, 1)</f>
        <v>34.96</v>
      </c>
      <c r="F249" s="1">
        <f>AVERAGEIFS(playerContributions!$E$2:$E$13680, playerContributions!$A$2:$A$13680, averageStartContributions!A249, playerContributions!$O$2:$O$13680, 1)</f>
        <v>0.106491653018916</v>
      </c>
      <c r="G249">
        <f>AVERAGEIFS(playerContributions!$F$2:$F$13680, playerContributions!$A$2:$A$13680, averageStartContributions!A249, playerContributions!$O$2:$O$13680, 1)</f>
        <v>2.84</v>
      </c>
      <c r="H249">
        <f>AVERAGEIFS(playerContributions!$G$2:$G$13680, playerContributions!$A$2:$A$13680, averageStartContributions!A249, playerContributions!$O$2:$O$13680, 1)</f>
        <v>0</v>
      </c>
      <c r="I249">
        <f>AVERAGEIFS(playerContributions!$H$2:$H$13680, playerContributions!$A$2:$A$13680, averageStartContributions!A249, playerContributions!$O$2:$O$13680, 1)</f>
        <v>1.96</v>
      </c>
      <c r="J249">
        <f>AVERAGEIFS(playerContributions!$I$2:$I$13680, playerContributions!$A$2:$A$13680, averageStartContributions!A249, playerContributions!$O$2:$O$13680, 1)</f>
        <v>0.16</v>
      </c>
      <c r="K249">
        <f>AVERAGEIFS(playerContributions!$J$2:$J$13680, playerContributions!$A$2:$A$13680, averageStartContributions!A249, playerContributions!$O$2:$O$13680, 1)</f>
        <v>0</v>
      </c>
      <c r="L249">
        <f>AVERAGEIFS(playerContributions!$K$2:$K$13680, playerContributions!$A$2:$A$13680, averageStartContributions!A249, playerContributions!$O$2:$O$13680, 1)</f>
        <v>0.08</v>
      </c>
      <c r="M249">
        <f>AVERAGEIFS(playerContributions!$L$2:$L$13680, playerContributions!$A$2:$A$13680, averageStartContributions!A249, playerContributions!$O$2:$O$13680, 1)</f>
        <v>0.04</v>
      </c>
    </row>
    <row r="250" spans="1:13" x14ac:dyDescent="0.2">
      <c r="A250">
        <v>8507</v>
      </c>
      <c r="B250">
        <f>AVERAGEIFS(playerContributions!$P$2:$P$13680, playerContributions!$A$2:$A$13680, averageStartContributions!A250, playerContributions!$O$2:$O$13680, 1)</f>
        <v>0.1008523943506076</v>
      </c>
      <c r="C250">
        <f>COUNTIFS(playerContributions!$A$2:$A$13680,averageStartContributions!A250,playerContributions!$O$2:$O$13680, 1)</f>
        <v>27</v>
      </c>
      <c r="D250">
        <f>AVERAGEIFS(playerContributions!$C$2:$C$13680, playerContributions!$A$2:$A$13680, averageStartContributions!A250, playerContributions!$O$2:$O$13680, 1)</f>
        <v>0.59259259259259256</v>
      </c>
      <c r="E250">
        <f>AVERAGEIFS(playerContributions!$D$2:$D$13680, playerContributions!$A$2:$A$13680, averageStartContributions!A250, playerContributions!$O$2:$O$13680, 1)</f>
        <v>23.37037037037037</v>
      </c>
      <c r="F250" s="1">
        <f>AVERAGEIFS(playerContributions!$E$2:$E$13680, playerContributions!$A$2:$A$13680, averageStartContributions!A250, playerContributions!$O$2:$O$13680, 1)</f>
        <v>0.10405550598151481</v>
      </c>
      <c r="G250">
        <f>AVERAGEIFS(playerContributions!$F$2:$F$13680, playerContributions!$A$2:$A$13680, averageStartContributions!A250, playerContributions!$O$2:$O$13680, 1)</f>
        <v>0.85185185185185186</v>
      </c>
      <c r="H250">
        <f>AVERAGEIFS(playerContributions!$G$2:$G$13680, playerContributions!$A$2:$A$13680, averageStartContributions!A250, playerContributions!$O$2:$O$13680, 1)</f>
        <v>0</v>
      </c>
      <c r="I250">
        <f>AVERAGEIFS(playerContributions!$H$2:$H$13680, playerContributions!$A$2:$A$13680, averageStartContributions!A250, playerContributions!$O$2:$O$13680, 1)</f>
        <v>1.3333333333333333</v>
      </c>
      <c r="J250">
        <f>AVERAGEIFS(playerContributions!$I$2:$I$13680, playerContributions!$A$2:$A$13680, averageStartContributions!A250, playerContributions!$O$2:$O$13680, 1)</f>
        <v>0.18518518518518517</v>
      </c>
      <c r="K250">
        <f>AVERAGEIFS(playerContributions!$J$2:$J$13680, playerContributions!$A$2:$A$13680, averageStartContributions!A250, playerContributions!$O$2:$O$13680, 1)</f>
        <v>0</v>
      </c>
      <c r="L250">
        <f>AVERAGEIFS(playerContributions!$K$2:$K$13680, playerContributions!$A$2:$A$13680, averageStartContributions!A250, playerContributions!$O$2:$O$13680, 1)</f>
        <v>0.1111111111111111</v>
      </c>
      <c r="M250">
        <f>AVERAGEIFS(playerContributions!$L$2:$L$13680, playerContributions!$A$2:$A$13680, averageStartContributions!A250, playerContributions!$O$2:$O$13680, 1)</f>
        <v>0.14814814814814814</v>
      </c>
    </row>
    <row r="251" spans="1:13" x14ac:dyDescent="0.2">
      <c r="A251">
        <v>3860</v>
      </c>
      <c r="B251">
        <f>AVERAGEIFS(playerContributions!$P$2:$P$13680, playerContributions!$A$2:$A$13680, averageStartContributions!A251, playerContributions!$O$2:$O$13680, 1)</f>
        <v>0.10020561564466283</v>
      </c>
      <c r="C251">
        <f>COUNTIFS(playerContributions!$A$2:$A$13680,averageStartContributions!A251,playerContributions!$O$2:$O$13680, 1)</f>
        <v>13</v>
      </c>
      <c r="D251">
        <f>AVERAGEIFS(playerContributions!$C$2:$C$13680, playerContributions!$A$2:$A$13680, averageStartContributions!A251, playerContributions!$O$2:$O$13680, 1)</f>
        <v>0.46153846153846156</v>
      </c>
      <c r="E251">
        <f>AVERAGEIFS(playerContributions!$D$2:$D$13680, playerContributions!$A$2:$A$13680, averageStartContributions!A251, playerContributions!$O$2:$O$13680, 1)</f>
        <v>12.384615384615385</v>
      </c>
      <c r="F251" s="1">
        <f>AVERAGEIFS(playerContributions!$E$2:$E$13680, playerContributions!$A$2:$A$13680, averageStartContributions!A251, playerContributions!$O$2:$O$13680, 1)</f>
        <v>6.4390754793438462E-2</v>
      </c>
      <c r="G251">
        <f>AVERAGEIFS(playerContributions!$F$2:$F$13680, playerContributions!$A$2:$A$13680, averageStartContributions!A251, playerContributions!$O$2:$O$13680, 1)</f>
        <v>4.6923076923076925</v>
      </c>
      <c r="H251">
        <f>AVERAGEIFS(playerContributions!$G$2:$G$13680, playerContributions!$A$2:$A$13680, averageStartContributions!A251, playerContributions!$O$2:$O$13680, 1)</f>
        <v>0</v>
      </c>
      <c r="I251">
        <f>AVERAGEIFS(playerContributions!$H$2:$H$13680, playerContributions!$A$2:$A$13680, averageStartContributions!A251, playerContributions!$O$2:$O$13680, 1)</f>
        <v>0.53846153846153844</v>
      </c>
      <c r="J251">
        <f>AVERAGEIFS(playerContributions!$I$2:$I$13680, playerContributions!$A$2:$A$13680, averageStartContributions!A251, playerContributions!$O$2:$O$13680, 1)</f>
        <v>7.6923076923076927E-2</v>
      </c>
      <c r="K251">
        <f>AVERAGEIFS(playerContributions!$J$2:$J$13680, playerContributions!$A$2:$A$13680, averageStartContributions!A251, playerContributions!$O$2:$O$13680, 1)</f>
        <v>0</v>
      </c>
      <c r="L251">
        <f>AVERAGEIFS(playerContributions!$K$2:$K$13680, playerContributions!$A$2:$A$13680, averageStartContributions!A251, playerContributions!$O$2:$O$13680, 1)</f>
        <v>0.30769230769230771</v>
      </c>
      <c r="M251">
        <f>AVERAGEIFS(playerContributions!$L$2:$L$13680, playerContributions!$A$2:$A$13680, averageStartContributions!A251, playerContributions!$O$2:$O$13680, 1)</f>
        <v>7.6923076923076927E-2</v>
      </c>
    </row>
    <row r="252" spans="1:13" x14ac:dyDescent="0.2">
      <c r="A252">
        <v>22847</v>
      </c>
      <c r="B252">
        <f>AVERAGEIFS(playerContributions!$P$2:$P$13680, playerContributions!$A$2:$A$13680, averageStartContributions!A252, playerContributions!$O$2:$O$13680, 1)</f>
        <v>0.10020550661534595</v>
      </c>
      <c r="C252">
        <f>COUNTIFS(playerContributions!$A$2:$A$13680,averageStartContributions!A252,playerContributions!$O$2:$O$13680, 1)</f>
        <v>25</v>
      </c>
      <c r="D252">
        <f>AVERAGEIFS(playerContributions!$C$2:$C$13680, playerContributions!$A$2:$A$13680, averageStartContributions!A252, playerContributions!$O$2:$O$13680, 1)</f>
        <v>0.88</v>
      </c>
      <c r="E252">
        <f>AVERAGEIFS(playerContributions!$D$2:$D$13680, playerContributions!$A$2:$A$13680, averageStartContributions!A252, playerContributions!$O$2:$O$13680, 1)</f>
        <v>40.92</v>
      </c>
      <c r="F252" s="1">
        <f>AVERAGEIFS(playerContributions!$E$2:$E$13680, playerContributions!$A$2:$A$13680, averageStartContributions!A252, playerContributions!$O$2:$O$13680, 1)</f>
        <v>0.104934097752788</v>
      </c>
      <c r="G252">
        <f>AVERAGEIFS(playerContributions!$F$2:$F$13680, playerContributions!$A$2:$A$13680, averageStartContributions!A252, playerContributions!$O$2:$O$13680, 1)</f>
        <v>1.44</v>
      </c>
      <c r="H252">
        <f>AVERAGEIFS(playerContributions!$G$2:$G$13680, playerContributions!$A$2:$A$13680, averageStartContributions!A252, playerContributions!$O$2:$O$13680, 1)</f>
        <v>0</v>
      </c>
      <c r="I252">
        <f>AVERAGEIFS(playerContributions!$H$2:$H$13680, playerContributions!$A$2:$A$13680, averageStartContributions!A252, playerContributions!$O$2:$O$13680, 1)</f>
        <v>2.2000000000000002</v>
      </c>
      <c r="J252">
        <f>AVERAGEIFS(playerContributions!$I$2:$I$13680, playerContributions!$A$2:$A$13680, averageStartContributions!A252, playerContributions!$O$2:$O$13680, 1)</f>
        <v>0.28000000000000003</v>
      </c>
      <c r="K252">
        <f>AVERAGEIFS(playerContributions!$J$2:$J$13680, playerContributions!$A$2:$A$13680, averageStartContributions!A252, playerContributions!$O$2:$O$13680, 1)</f>
        <v>0</v>
      </c>
      <c r="L252">
        <f>AVERAGEIFS(playerContributions!$K$2:$K$13680, playerContributions!$A$2:$A$13680, averageStartContributions!A252, playerContributions!$O$2:$O$13680, 1)</f>
        <v>0</v>
      </c>
      <c r="M252">
        <f>AVERAGEIFS(playerContributions!$L$2:$L$13680, playerContributions!$A$2:$A$13680, averageStartContributions!A252, playerContributions!$O$2:$O$13680, 1)</f>
        <v>0</v>
      </c>
    </row>
    <row r="253" spans="1:13" x14ac:dyDescent="0.2">
      <c r="A253">
        <v>82102</v>
      </c>
      <c r="B253">
        <f>AVERAGEIFS(playerContributions!$P$2:$P$13680, playerContributions!$A$2:$A$13680, averageStartContributions!A253, playerContributions!$O$2:$O$13680, 1)</f>
        <v>0.10000290141511535</v>
      </c>
      <c r="C253">
        <f>COUNTIFS(playerContributions!$A$2:$A$13680,averageStartContributions!A253,playerContributions!$O$2:$O$13680, 1)</f>
        <v>11</v>
      </c>
      <c r="D253">
        <f>AVERAGEIFS(playerContributions!$C$2:$C$13680, playerContributions!$A$2:$A$13680, averageStartContributions!A253, playerContributions!$O$2:$O$13680, 1)</f>
        <v>0.18181818181818182</v>
      </c>
      <c r="E253">
        <f>AVERAGEIFS(playerContributions!$D$2:$D$13680, playerContributions!$A$2:$A$13680, averageStartContributions!A253, playerContributions!$O$2:$O$13680, 1)</f>
        <v>13.272727272727273</v>
      </c>
      <c r="F253" s="1">
        <f>AVERAGEIFS(playerContributions!$E$2:$E$13680, playerContributions!$A$2:$A$13680, averageStartContributions!A253, playerContributions!$O$2:$O$13680, 1)</f>
        <v>5.047708162155453E-2</v>
      </c>
      <c r="G253">
        <f>AVERAGEIFS(playerContributions!$F$2:$F$13680, playerContributions!$A$2:$A$13680, averageStartContributions!A253, playerContributions!$O$2:$O$13680, 1)</f>
        <v>3.4545454545454546</v>
      </c>
      <c r="H253">
        <f>AVERAGEIFS(playerContributions!$G$2:$G$13680, playerContributions!$A$2:$A$13680, averageStartContributions!A253, playerContributions!$O$2:$O$13680, 1)</f>
        <v>0</v>
      </c>
      <c r="I253">
        <f>AVERAGEIFS(playerContributions!$H$2:$H$13680, playerContributions!$A$2:$A$13680, averageStartContributions!A253, playerContributions!$O$2:$O$13680, 1)</f>
        <v>1.0909090909090908</v>
      </c>
      <c r="J253">
        <f>AVERAGEIFS(playerContributions!$I$2:$I$13680, playerContributions!$A$2:$A$13680, averageStartContributions!A253, playerContributions!$O$2:$O$13680, 1)</f>
        <v>9.0909090909090912E-2</v>
      </c>
      <c r="K253">
        <f>AVERAGEIFS(playerContributions!$J$2:$J$13680, playerContributions!$A$2:$A$13680, averageStartContributions!A253, playerContributions!$O$2:$O$13680, 1)</f>
        <v>0</v>
      </c>
      <c r="L253">
        <f>AVERAGEIFS(playerContributions!$K$2:$K$13680, playerContributions!$A$2:$A$13680, averageStartContributions!A253, playerContributions!$O$2:$O$13680, 1)</f>
        <v>0.45454545454545453</v>
      </c>
      <c r="M253">
        <f>AVERAGEIFS(playerContributions!$L$2:$L$13680, playerContributions!$A$2:$A$13680, averageStartContributions!A253, playerContributions!$O$2:$O$13680, 1)</f>
        <v>9.0909090909090912E-2</v>
      </c>
    </row>
    <row r="254" spans="1:13" x14ac:dyDescent="0.2">
      <c r="A254">
        <v>107941</v>
      </c>
      <c r="B254">
        <f>AVERAGEIFS(playerContributions!$P$2:$P$13680, playerContributions!$A$2:$A$13680, averageStartContributions!A254, playerContributions!$O$2:$O$13680, 1)</f>
        <v>9.9743681073201376E-2</v>
      </c>
      <c r="C254">
        <f>COUNTIFS(playerContributions!$A$2:$A$13680,averageStartContributions!A254,playerContributions!$O$2:$O$13680, 1)</f>
        <v>35</v>
      </c>
      <c r="D254">
        <f>AVERAGEIFS(playerContributions!$C$2:$C$13680, playerContributions!$A$2:$A$13680, averageStartContributions!A254, playerContributions!$O$2:$O$13680, 1)</f>
        <v>0.14285714285714285</v>
      </c>
      <c r="E254">
        <f>AVERAGEIFS(playerContributions!$D$2:$D$13680, playerContributions!$A$2:$A$13680, averageStartContributions!A254, playerContributions!$O$2:$O$13680, 1)</f>
        <v>23.4</v>
      </c>
      <c r="F254" s="1">
        <f>AVERAGEIFS(playerContributions!$E$2:$E$13680, playerContributions!$A$2:$A$13680, averageStartContributions!A254, playerContributions!$O$2:$O$13680, 1)</f>
        <v>8.9793092847408579E-2</v>
      </c>
      <c r="G254">
        <f>AVERAGEIFS(playerContributions!$F$2:$F$13680, playerContributions!$A$2:$A$13680, averageStartContributions!A254, playerContributions!$O$2:$O$13680, 1)</f>
        <v>4.3428571428571425</v>
      </c>
      <c r="H254">
        <f>AVERAGEIFS(playerContributions!$G$2:$G$13680, playerContributions!$A$2:$A$13680, averageStartContributions!A254, playerContributions!$O$2:$O$13680, 1)</f>
        <v>0</v>
      </c>
      <c r="I254">
        <f>AVERAGEIFS(playerContributions!$H$2:$H$13680, playerContributions!$A$2:$A$13680, averageStartContributions!A254, playerContributions!$O$2:$O$13680, 1)</f>
        <v>0.8</v>
      </c>
      <c r="J254">
        <f>AVERAGEIFS(playerContributions!$I$2:$I$13680, playerContributions!$A$2:$A$13680, averageStartContributions!A254, playerContributions!$O$2:$O$13680, 1)</f>
        <v>0.11428571428571428</v>
      </c>
      <c r="K254">
        <f>AVERAGEIFS(playerContributions!$J$2:$J$13680, playerContributions!$A$2:$A$13680, averageStartContributions!A254, playerContributions!$O$2:$O$13680, 1)</f>
        <v>0</v>
      </c>
      <c r="L254">
        <f>AVERAGEIFS(playerContributions!$K$2:$K$13680, playerContributions!$A$2:$A$13680, averageStartContributions!A254, playerContributions!$O$2:$O$13680, 1)</f>
        <v>5.7142857142857141E-2</v>
      </c>
      <c r="M254">
        <f>AVERAGEIFS(playerContributions!$L$2:$L$13680, playerContributions!$A$2:$A$13680, averageStartContributions!A254, playerContributions!$O$2:$O$13680, 1)</f>
        <v>2.8571428571428571E-2</v>
      </c>
    </row>
    <row r="255" spans="1:13" x14ac:dyDescent="0.2">
      <c r="A255">
        <v>66741</v>
      </c>
      <c r="B255">
        <f>AVERAGEIFS(playerContributions!$P$2:$P$13680, playerContributions!$A$2:$A$13680, averageStartContributions!A255, playerContributions!$O$2:$O$13680, 1)</f>
        <v>9.9456469899875957E-2</v>
      </c>
      <c r="C255">
        <f>COUNTIFS(playerContributions!$A$2:$A$13680,averageStartContributions!A255,playerContributions!$O$2:$O$13680, 1)</f>
        <v>31</v>
      </c>
      <c r="D255">
        <f>AVERAGEIFS(playerContributions!$C$2:$C$13680, playerContributions!$A$2:$A$13680, averageStartContributions!A255, playerContributions!$O$2:$O$13680, 1)</f>
        <v>0.83870967741935487</v>
      </c>
      <c r="E255">
        <f>AVERAGEIFS(playerContributions!$D$2:$D$13680, playerContributions!$A$2:$A$13680, averageStartContributions!A255, playerContributions!$O$2:$O$13680, 1)</f>
        <v>28.806451612903224</v>
      </c>
      <c r="F255" s="1">
        <f>AVERAGEIFS(playerContributions!$E$2:$E$13680, playerContributions!$A$2:$A$13680, averageStartContributions!A255, playerContributions!$O$2:$O$13680, 1)</f>
        <v>8.4770614197374194E-2</v>
      </c>
      <c r="G255">
        <f>AVERAGEIFS(playerContributions!$F$2:$F$13680, playerContributions!$A$2:$A$13680, averageStartContributions!A255, playerContributions!$O$2:$O$13680, 1)</f>
        <v>2.5483870967741935</v>
      </c>
      <c r="H255">
        <f>AVERAGEIFS(playerContributions!$G$2:$G$13680, playerContributions!$A$2:$A$13680, averageStartContributions!A255, playerContributions!$O$2:$O$13680, 1)</f>
        <v>0</v>
      </c>
      <c r="I255">
        <f>AVERAGEIFS(playerContributions!$H$2:$H$13680, playerContributions!$A$2:$A$13680, averageStartContributions!A255, playerContributions!$O$2:$O$13680, 1)</f>
        <v>2.4516129032258065</v>
      </c>
      <c r="J255">
        <f>AVERAGEIFS(playerContributions!$I$2:$I$13680, playerContributions!$A$2:$A$13680, averageStartContributions!A255, playerContributions!$O$2:$O$13680, 1)</f>
        <v>9.6774193548387094E-2</v>
      </c>
      <c r="K255">
        <f>AVERAGEIFS(playerContributions!$J$2:$J$13680, playerContributions!$A$2:$A$13680, averageStartContributions!A255, playerContributions!$O$2:$O$13680, 1)</f>
        <v>0</v>
      </c>
      <c r="L255">
        <f>AVERAGEIFS(playerContributions!$K$2:$K$13680, playerContributions!$A$2:$A$13680, averageStartContributions!A255, playerContributions!$O$2:$O$13680, 1)</f>
        <v>3.2258064516129031E-2</v>
      </c>
      <c r="M255">
        <f>AVERAGEIFS(playerContributions!$L$2:$L$13680, playerContributions!$A$2:$A$13680, averageStartContributions!A255, playerContributions!$O$2:$O$13680, 1)</f>
        <v>0</v>
      </c>
    </row>
    <row r="256" spans="1:13" x14ac:dyDescent="0.2">
      <c r="A256">
        <v>299271</v>
      </c>
      <c r="B256">
        <f>AVERAGEIFS(playerContributions!$P$2:$P$13680, playerContributions!$A$2:$A$13680, averageStartContributions!A256, playerContributions!$O$2:$O$13680, 1)</f>
        <v>9.9269521784309298E-2</v>
      </c>
      <c r="C256">
        <f>COUNTIFS(playerContributions!$A$2:$A$13680,averageStartContributions!A256,playerContributions!$O$2:$O$13680, 1)</f>
        <v>4</v>
      </c>
      <c r="D256">
        <f>AVERAGEIFS(playerContributions!$C$2:$C$13680, playerContributions!$A$2:$A$13680, averageStartContributions!A256, playerContributions!$O$2:$O$13680, 1)</f>
        <v>0.25</v>
      </c>
      <c r="E256">
        <f>AVERAGEIFS(playerContributions!$D$2:$D$13680, playerContributions!$A$2:$A$13680, averageStartContributions!A256, playerContributions!$O$2:$O$13680, 1)</f>
        <v>32.75</v>
      </c>
      <c r="F256" s="1">
        <f>AVERAGEIFS(playerContributions!$E$2:$E$13680, playerContributions!$A$2:$A$13680, averageStartContributions!A256, playerContributions!$O$2:$O$13680, 1)</f>
        <v>6.9112320414149997E-2</v>
      </c>
      <c r="G256">
        <f>AVERAGEIFS(playerContributions!$F$2:$F$13680, playerContributions!$A$2:$A$13680, averageStartContributions!A256, playerContributions!$O$2:$O$13680, 1)</f>
        <v>0.5</v>
      </c>
      <c r="H256">
        <f>AVERAGEIFS(playerContributions!$G$2:$G$13680, playerContributions!$A$2:$A$13680, averageStartContributions!A256, playerContributions!$O$2:$O$13680, 1)</f>
        <v>0</v>
      </c>
      <c r="I256">
        <f>AVERAGEIFS(playerContributions!$H$2:$H$13680, playerContributions!$A$2:$A$13680, averageStartContributions!A256, playerContributions!$O$2:$O$13680, 1)</f>
        <v>2.25</v>
      </c>
      <c r="J256">
        <f>AVERAGEIFS(playerContributions!$I$2:$I$13680, playerContributions!$A$2:$A$13680, averageStartContributions!A256, playerContributions!$O$2:$O$13680, 1)</f>
        <v>0</v>
      </c>
      <c r="K256">
        <f>AVERAGEIFS(playerContributions!$J$2:$J$13680, playerContributions!$A$2:$A$13680, averageStartContributions!A256, playerContributions!$O$2:$O$13680, 1)</f>
        <v>0</v>
      </c>
      <c r="L256">
        <f>AVERAGEIFS(playerContributions!$K$2:$K$13680, playerContributions!$A$2:$A$13680, averageStartContributions!A256, playerContributions!$O$2:$O$13680, 1)</f>
        <v>0</v>
      </c>
      <c r="M256">
        <f>AVERAGEIFS(playerContributions!$L$2:$L$13680, playerContributions!$A$2:$A$13680, averageStartContributions!A256, playerContributions!$O$2:$O$13680, 1)</f>
        <v>0</v>
      </c>
    </row>
    <row r="257" spans="1:13" x14ac:dyDescent="0.2">
      <c r="A257">
        <v>11530</v>
      </c>
      <c r="B257">
        <f>AVERAGEIFS(playerContributions!$P$2:$P$13680, playerContributions!$A$2:$A$13680, averageStartContributions!A257, playerContributions!$O$2:$O$13680, 1)</f>
        <v>9.9264558805603864E-2</v>
      </c>
      <c r="C257">
        <f>COUNTIFS(playerContributions!$A$2:$A$13680,averageStartContributions!A257,playerContributions!$O$2:$O$13680, 1)</f>
        <v>38</v>
      </c>
      <c r="D257">
        <f>AVERAGEIFS(playerContributions!$C$2:$C$13680, playerContributions!$A$2:$A$13680, averageStartContributions!A257, playerContributions!$O$2:$O$13680, 1)</f>
        <v>2.6315789473684209E-2</v>
      </c>
      <c r="E257">
        <f>AVERAGEIFS(playerContributions!$D$2:$D$13680, playerContributions!$A$2:$A$13680, averageStartContributions!A257, playerContributions!$O$2:$O$13680, 1)</f>
        <v>11.842105263157896</v>
      </c>
      <c r="F257" s="1">
        <f>AVERAGEIFS(playerContributions!$E$2:$E$13680, playerContributions!$A$2:$A$13680, averageStartContributions!A257, playerContributions!$O$2:$O$13680, 1)</f>
        <v>7.5045115670399995E-2</v>
      </c>
      <c r="G257">
        <f>AVERAGEIFS(playerContributions!$F$2:$F$13680, playerContributions!$A$2:$A$13680, averageStartContributions!A257, playerContributions!$O$2:$O$13680, 1)</f>
        <v>0.21052631578947367</v>
      </c>
      <c r="H257">
        <f>AVERAGEIFS(playerContributions!$G$2:$G$13680, playerContributions!$A$2:$A$13680, averageStartContributions!A257, playerContributions!$O$2:$O$13680, 1)</f>
        <v>3.0526315789473686</v>
      </c>
      <c r="I257">
        <f>AVERAGEIFS(playerContributions!$H$2:$H$13680, playerContributions!$A$2:$A$13680, averageStartContributions!A257, playerContributions!$O$2:$O$13680, 1)</f>
        <v>0</v>
      </c>
      <c r="J257">
        <f>AVERAGEIFS(playerContributions!$I$2:$I$13680, playerContributions!$A$2:$A$13680, averageStartContributions!A257, playerContributions!$O$2:$O$13680, 1)</f>
        <v>5.2631578947368418E-2</v>
      </c>
      <c r="K257">
        <f>AVERAGEIFS(playerContributions!$J$2:$J$13680, playerContributions!$A$2:$A$13680, averageStartContributions!A257, playerContributions!$O$2:$O$13680, 1)</f>
        <v>0</v>
      </c>
      <c r="L257">
        <f>AVERAGEIFS(playerContributions!$K$2:$K$13680, playerContributions!$A$2:$A$13680, averageStartContributions!A257, playerContributions!$O$2:$O$13680, 1)</f>
        <v>0</v>
      </c>
      <c r="M257">
        <f>AVERAGEIFS(playerContributions!$L$2:$L$13680, playerContributions!$A$2:$A$13680, averageStartContributions!A257, playerContributions!$O$2:$O$13680, 1)</f>
        <v>0</v>
      </c>
    </row>
    <row r="258" spans="1:13" x14ac:dyDescent="0.2">
      <c r="A258">
        <v>23757</v>
      </c>
      <c r="B258">
        <f>AVERAGEIFS(playerContributions!$P$2:$P$13680, playerContributions!$A$2:$A$13680, averageStartContributions!A258, playerContributions!$O$2:$O$13680, 1)</f>
        <v>9.9166422182137781E-2</v>
      </c>
      <c r="C258">
        <f>COUNTIFS(playerContributions!$A$2:$A$13680,averageStartContributions!A258,playerContributions!$O$2:$O$13680, 1)</f>
        <v>33</v>
      </c>
      <c r="D258">
        <f>AVERAGEIFS(playerContributions!$C$2:$C$13680, playerContributions!$A$2:$A$13680, averageStartContributions!A258, playerContributions!$O$2:$O$13680, 1)</f>
        <v>0.54545454545454541</v>
      </c>
      <c r="E258">
        <f>AVERAGEIFS(playerContributions!$D$2:$D$13680, playerContributions!$A$2:$A$13680, averageStartContributions!A258, playerContributions!$O$2:$O$13680, 1)</f>
        <v>17.151515151515152</v>
      </c>
      <c r="F258" s="1">
        <f>AVERAGEIFS(playerContributions!$E$2:$E$13680, playerContributions!$A$2:$A$13680, averageStartContributions!A258, playerContributions!$O$2:$O$13680, 1)</f>
        <v>6.2359777309936366E-2</v>
      </c>
      <c r="G258">
        <f>AVERAGEIFS(playerContributions!$F$2:$F$13680, playerContributions!$A$2:$A$13680, averageStartContributions!A258, playerContributions!$O$2:$O$13680, 1)</f>
        <v>5.1818181818181817</v>
      </c>
      <c r="H258">
        <f>AVERAGEIFS(playerContributions!$G$2:$G$13680, playerContributions!$A$2:$A$13680, averageStartContributions!A258, playerContributions!$O$2:$O$13680, 1)</f>
        <v>0</v>
      </c>
      <c r="I258">
        <f>AVERAGEIFS(playerContributions!$H$2:$H$13680, playerContributions!$A$2:$A$13680, averageStartContributions!A258, playerContributions!$O$2:$O$13680, 1)</f>
        <v>0.54545454545454541</v>
      </c>
      <c r="J258">
        <f>AVERAGEIFS(playerContributions!$I$2:$I$13680, playerContributions!$A$2:$A$13680, averageStartContributions!A258, playerContributions!$O$2:$O$13680, 1)</f>
        <v>0.15151515151515152</v>
      </c>
      <c r="K258">
        <f>AVERAGEIFS(playerContributions!$J$2:$J$13680, playerContributions!$A$2:$A$13680, averageStartContributions!A258, playerContributions!$O$2:$O$13680, 1)</f>
        <v>0</v>
      </c>
      <c r="L258">
        <f>AVERAGEIFS(playerContributions!$K$2:$K$13680, playerContributions!$A$2:$A$13680, averageStartContributions!A258, playerContributions!$O$2:$O$13680, 1)</f>
        <v>0.27272727272727271</v>
      </c>
      <c r="M258">
        <f>AVERAGEIFS(playerContributions!$L$2:$L$13680, playerContributions!$A$2:$A$13680, averageStartContributions!A258, playerContributions!$O$2:$O$13680, 1)</f>
        <v>0.12121212121212122</v>
      </c>
    </row>
    <row r="259" spans="1:13" x14ac:dyDescent="0.2">
      <c r="A259">
        <v>82923</v>
      </c>
      <c r="B259">
        <f>AVERAGEIFS(playerContributions!$P$2:$P$13680, playerContributions!$A$2:$A$13680, averageStartContributions!A259, playerContributions!$O$2:$O$13680, 1)</f>
        <v>9.8824787908865577E-2</v>
      </c>
      <c r="C259">
        <f>COUNTIFS(playerContributions!$A$2:$A$13680,averageStartContributions!A259,playerContributions!$O$2:$O$13680, 1)</f>
        <v>20</v>
      </c>
      <c r="D259">
        <f>AVERAGEIFS(playerContributions!$C$2:$C$13680, playerContributions!$A$2:$A$13680, averageStartContributions!A259, playerContributions!$O$2:$O$13680, 1)</f>
        <v>2.15</v>
      </c>
      <c r="E259">
        <f>AVERAGEIFS(playerContributions!$D$2:$D$13680, playerContributions!$A$2:$A$13680, averageStartContributions!A259, playerContributions!$O$2:$O$13680, 1)</f>
        <v>21.75</v>
      </c>
      <c r="F259" s="1">
        <f>AVERAGEIFS(playerContributions!$E$2:$E$13680, playerContributions!$A$2:$A$13680, averageStartContributions!A259, playerContributions!$O$2:$O$13680, 1)</f>
        <v>7.9953278888389989E-2</v>
      </c>
      <c r="G259">
        <f>AVERAGEIFS(playerContributions!$F$2:$F$13680, playerContributions!$A$2:$A$13680, averageStartContributions!A259, playerContributions!$O$2:$O$13680, 1)</f>
        <v>0.75</v>
      </c>
      <c r="H259">
        <f>AVERAGEIFS(playerContributions!$G$2:$G$13680, playerContributions!$A$2:$A$13680, averageStartContributions!A259, playerContributions!$O$2:$O$13680, 1)</f>
        <v>0</v>
      </c>
      <c r="I259">
        <f>AVERAGEIFS(playerContributions!$H$2:$H$13680, playerContributions!$A$2:$A$13680, averageStartContributions!A259, playerContributions!$O$2:$O$13680, 1)</f>
        <v>1.95</v>
      </c>
      <c r="J259">
        <f>AVERAGEIFS(playerContributions!$I$2:$I$13680, playerContributions!$A$2:$A$13680, averageStartContributions!A259, playerContributions!$O$2:$O$13680, 1)</f>
        <v>0.3</v>
      </c>
      <c r="K259">
        <f>AVERAGEIFS(playerContributions!$J$2:$J$13680, playerContributions!$A$2:$A$13680, averageStartContributions!A259, playerContributions!$O$2:$O$13680, 1)</f>
        <v>0.1</v>
      </c>
      <c r="L259">
        <f>AVERAGEIFS(playerContributions!$K$2:$K$13680, playerContributions!$A$2:$A$13680, averageStartContributions!A259, playerContributions!$O$2:$O$13680, 1)</f>
        <v>0.1</v>
      </c>
      <c r="M259">
        <f>AVERAGEIFS(playerContributions!$L$2:$L$13680, playerContributions!$A$2:$A$13680, averageStartContributions!A259, playerContributions!$O$2:$O$13680, 1)</f>
        <v>0.15</v>
      </c>
    </row>
    <row r="260" spans="1:13" x14ac:dyDescent="0.2">
      <c r="A260">
        <v>243552</v>
      </c>
      <c r="B260">
        <f>AVERAGEIFS(playerContributions!$P$2:$P$13680, playerContributions!$A$2:$A$13680, averageStartContributions!A260, playerContributions!$O$2:$O$13680, 1)</f>
        <v>9.8711743157486001E-2</v>
      </c>
      <c r="C260">
        <f>COUNTIFS(playerContributions!$A$2:$A$13680,averageStartContributions!A260,playerContributions!$O$2:$O$13680, 1)</f>
        <v>17</v>
      </c>
      <c r="D260">
        <f>AVERAGEIFS(playerContributions!$C$2:$C$13680, playerContributions!$A$2:$A$13680, averageStartContributions!A260, playerContributions!$O$2:$O$13680, 1)</f>
        <v>5.8823529411764705E-2</v>
      </c>
      <c r="E260">
        <f>AVERAGEIFS(playerContributions!$D$2:$D$13680, playerContributions!$A$2:$A$13680, averageStartContributions!A260, playerContributions!$O$2:$O$13680, 1)</f>
        <v>33.352941176470587</v>
      </c>
      <c r="F260" s="1">
        <f>AVERAGEIFS(playerContributions!$E$2:$E$13680, playerContributions!$A$2:$A$13680, averageStartContributions!A260, playerContributions!$O$2:$O$13680, 1)</f>
        <v>9.6203914687788258E-2</v>
      </c>
      <c r="G260">
        <f>AVERAGEIFS(playerContributions!$F$2:$F$13680, playerContributions!$A$2:$A$13680, averageStartContributions!A260, playerContributions!$O$2:$O$13680, 1)</f>
        <v>1.8823529411764706</v>
      </c>
      <c r="H260">
        <f>AVERAGEIFS(playerContributions!$G$2:$G$13680, playerContributions!$A$2:$A$13680, averageStartContributions!A260, playerContributions!$O$2:$O$13680, 1)</f>
        <v>0</v>
      </c>
      <c r="I260">
        <f>AVERAGEIFS(playerContributions!$H$2:$H$13680, playerContributions!$A$2:$A$13680, averageStartContributions!A260, playerContributions!$O$2:$O$13680, 1)</f>
        <v>2.1176470588235294</v>
      </c>
      <c r="J260">
        <f>AVERAGEIFS(playerContributions!$I$2:$I$13680, playerContributions!$A$2:$A$13680, averageStartContributions!A260, playerContributions!$O$2:$O$13680, 1)</f>
        <v>0.17647058823529413</v>
      </c>
      <c r="K260">
        <f>AVERAGEIFS(playerContributions!$J$2:$J$13680, playerContributions!$A$2:$A$13680, averageStartContributions!A260, playerContributions!$O$2:$O$13680, 1)</f>
        <v>0</v>
      </c>
      <c r="L260">
        <f>AVERAGEIFS(playerContributions!$K$2:$K$13680, playerContributions!$A$2:$A$13680, averageStartContributions!A260, playerContributions!$O$2:$O$13680, 1)</f>
        <v>5.8823529411764705E-2</v>
      </c>
      <c r="M260">
        <f>AVERAGEIFS(playerContributions!$L$2:$L$13680, playerContributions!$A$2:$A$13680, averageStartContributions!A260, playerContributions!$O$2:$O$13680, 1)</f>
        <v>5.8823529411764705E-2</v>
      </c>
    </row>
    <row r="261" spans="1:13" x14ac:dyDescent="0.2">
      <c r="A261">
        <v>67327</v>
      </c>
      <c r="B261">
        <f>AVERAGEIFS(playerContributions!$P$2:$P$13680, playerContributions!$A$2:$A$13680, averageStartContributions!A261, playerContributions!$O$2:$O$13680, 1)</f>
        <v>9.8710734946001563E-2</v>
      </c>
      <c r="C261">
        <f>COUNTIFS(playerContributions!$A$2:$A$13680,averageStartContributions!A261,playerContributions!$O$2:$O$13680, 1)</f>
        <v>10</v>
      </c>
      <c r="D261">
        <f>AVERAGEIFS(playerContributions!$C$2:$C$13680, playerContributions!$A$2:$A$13680, averageStartContributions!A261, playerContributions!$O$2:$O$13680, 1)</f>
        <v>0</v>
      </c>
      <c r="E261">
        <f>AVERAGEIFS(playerContributions!$D$2:$D$13680, playerContributions!$A$2:$A$13680, averageStartContributions!A261, playerContributions!$O$2:$O$13680, 1)</f>
        <v>42.7</v>
      </c>
      <c r="F261" s="1">
        <f>AVERAGEIFS(playerContributions!$E$2:$E$13680, playerContributions!$A$2:$A$13680, averageStartContributions!A261, playerContributions!$O$2:$O$13680, 1)</f>
        <v>9.9252021888909997E-2</v>
      </c>
      <c r="G261">
        <f>AVERAGEIFS(playerContributions!$F$2:$F$13680, playerContributions!$A$2:$A$13680, averageStartContributions!A261, playerContributions!$O$2:$O$13680, 1)</f>
        <v>2.5</v>
      </c>
      <c r="H261">
        <f>AVERAGEIFS(playerContributions!$G$2:$G$13680, playerContributions!$A$2:$A$13680, averageStartContributions!A261, playerContributions!$O$2:$O$13680, 1)</f>
        <v>0</v>
      </c>
      <c r="I261">
        <f>AVERAGEIFS(playerContributions!$H$2:$H$13680, playerContributions!$A$2:$A$13680, averageStartContributions!A261, playerContributions!$O$2:$O$13680, 1)</f>
        <v>2</v>
      </c>
      <c r="J261">
        <f>AVERAGEIFS(playerContributions!$I$2:$I$13680, playerContributions!$A$2:$A$13680, averageStartContributions!A261, playerContributions!$O$2:$O$13680, 1)</f>
        <v>0.2</v>
      </c>
      <c r="K261">
        <f>AVERAGEIFS(playerContributions!$J$2:$J$13680, playerContributions!$A$2:$A$13680, averageStartContributions!A261, playerContributions!$O$2:$O$13680, 1)</f>
        <v>0</v>
      </c>
      <c r="L261">
        <f>AVERAGEIFS(playerContributions!$K$2:$K$13680, playerContributions!$A$2:$A$13680, averageStartContributions!A261, playerContributions!$O$2:$O$13680, 1)</f>
        <v>0</v>
      </c>
      <c r="M261">
        <f>AVERAGEIFS(playerContributions!$L$2:$L$13680, playerContributions!$A$2:$A$13680, averageStartContributions!A261, playerContributions!$O$2:$O$13680, 1)</f>
        <v>0</v>
      </c>
    </row>
    <row r="262" spans="1:13" x14ac:dyDescent="0.2">
      <c r="A262">
        <v>14038</v>
      </c>
      <c r="B262">
        <f>AVERAGEIFS(playerContributions!$P$2:$P$13680, playerContributions!$A$2:$A$13680, averageStartContributions!A262, playerContributions!$O$2:$O$13680, 1)</f>
        <v>9.8602537462221612E-2</v>
      </c>
      <c r="C262">
        <f>COUNTIFS(playerContributions!$A$2:$A$13680,averageStartContributions!A262,playerContributions!$O$2:$O$13680, 1)</f>
        <v>2</v>
      </c>
      <c r="D262">
        <f>AVERAGEIFS(playerContributions!$C$2:$C$13680, playerContributions!$A$2:$A$13680, averageStartContributions!A262, playerContributions!$O$2:$O$13680, 1)</f>
        <v>0.5</v>
      </c>
      <c r="E262">
        <f>AVERAGEIFS(playerContributions!$D$2:$D$13680, playerContributions!$A$2:$A$13680, averageStartContributions!A262, playerContributions!$O$2:$O$13680, 1)</f>
        <v>7</v>
      </c>
      <c r="F262" s="1">
        <f>AVERAGEIFS(playerContributions!$E$2:$E$13680, playerContributions!$A$2:$A$13680, averageStartContributions!A262, playerContributions!$O$2:$O$13680, 1)</f>
        <v>5.623579904065E-2</v>
      </c>
      <c r="G262">
        <f>AVERAGEIFS(playerContributions!$F$2:$F$13680, playerContributions!$A$2:$A$13680, averageStartContributions!A262, playerContributions!$O$2:$O$13680, 1)</f>
        <v>0.5</v>
      </c>
      <c r="H262">
        <f>AVERAGEIFS(playerContributions!$G$2:$G$13680, playerContributions!$A$2:$A$13680, averageStartContributions!A262, playerContributions!$O$2:$O$13680, 1)</f>
        <v>0</v>
      </c>
      <c r="I262">
        <f>AVERAGEIFS(playerContributions!$H$2:$H$13680, playerContributions!$A$2:$A$13680, averageStartContributions!A262, playerContributions!$O$2:$O$13680, 1)</f>
        <v>1.5</v>
      </c>
      <c r="J262">
        <f>AVERAGEIFS(playerContributions!$I$2:$I$13680, playerContributions!$A$2:$A$13680, averageStartContributions!A262, playerContributions!$O$2:$O$13680, 1)</f>
        <v>0</v>
      </c>
      <c r="K262">
        <f>AVERAGEIFS(playerContributions!$J$2:$J$13680, playerContributions!$A$2:$A$13680, averageStartContributions!A262, playerContributions!$O$2:$O$13680, 1)</f>
        <v>0</v>
      </c>
      <c r="L262">
        <f>AVERAGEIFS(playerContributions!$K$2:$K$13680, playerContributions!$A$2:$A$13680, averageStartContributions!A262, playerContributions!$O$2:$O$13680, 1)</f>
        <v>0</v>
      </c>
      <c r="M262">
        <f>AVERAGEIFS(playerContributions!$L$2:$L$13680, playerContributions!$A$2:$A$13680, averageStartContributions!A262, playerContributions!$O$2:$O$13680, 1)</f>
        <v>0.5</v>
      </c>
    </row>
    <row r="263" spans="1:13" x14ac:dyDescent="0.2">
      <c r="A263">
        <v>81959</v>
      </c>
      <c r="B263">
        <f>AVERAGEIFS(playerContributions!$P$2:$P$13680, playerContributions!$A$2:$A$13680, averageStartContributions!A263, playerContributions!$O$2:$O$13680, 1)</f>
        <v>9.8590937595822103E-2</v>
      </c>
      <c r="C263">
        <f>COUNTIFS(playerContributions!$A$2:$A$13680,averageStartContributions!A263,playerContributions!$O$2:$O$13680, 1)</f>
        <v>9</v>
      </c>
      <c r="D263">
        <f>AVERAGEIFS(playerContributions!$C$2:$C$13680, playerContributions!$A$2:$A$13680, averageStartContributions!A263, playerContributions!$O$2:$O$13680, 1)</f>
        <v>2.3333333333333335</v>
      </c>
      <c r="E263">
        <f>AVERAGEIFS(playerContributions!$D$2:$D$13680, playerContributions!$A$2:$A$13680, averageStartContributions!A263, playerContributions!$O$2:$O$13680, 1)</f>
        <v>35.888888888888886</v>
      </c>
      <c r="F263" s="1">
        <f>AVERAGEIFS(playerContributions!$E$2:$E$13680, playerContributions!$A$2:$A$13680, averageStartContributions!A263, playerContributions!$O$2:$O$13680, 1)</f>
        <v>9.0821642809977773E-2</v>
      </c>
      <c r="G263">
        <f>AVERAGEIFS(playerContributions!$F$2:$F$13680, playerContributions!$A$2:$A$13680, averageStartContributions!A263, playerContributions!$O$2:$O$13680, 1)</f>
        <v>0.66666666666666663</v>
      </c>
      <c r="H263">
        <f>AVERAGEIFS(playerContributions!$G$2:$G$13680, playerContributions!$A$2:$A$13680, averageStartContributions!A263, playerContributions!$O$2:$O$13680, 1)</f>
        <v>0</v>
      </c>
      <c r="I263">
        <f>AVERAGEIFS(playerContributions!$H$2:$H$13680, playerContributions!$A$2:$A$13680, averageStartContributions!A263, playerContributions!$O$2:$O$13680, 1)</f>
        <v>1.1111111111111112</v>
      </c>
      <c r="J263">
        <f>AVERAGEIFS(playerContributions!$I$2:$I$13680, playerContributions!$A$2:$A$13680, averageStartContributions!A263, playerContributions!$O$2:$O$13680, 1)</f>
        <v>0.1111111111111111</v>
      </c>
      <c r="K263">
        <f>AVERAGEIFS(playerContributions!$J$2:$J$13680, playerContributions!$A$2:$A$13680, averageStartContributions!A263, playerContributions!$O$2:$O$13680, 1)</f>
        <v>0</v>
      </c>
      <c r="L263">
        <f>AVERAGEIFS(playerContributions!$K$2:$K$13680, playerContributions!$A$2:$A$13680, averageStartContributions!A263, playerContributions!$O$2:$O$13680, 1)</f>
        <v>0</v>
      </c>
      <c r="M263">
        <f>AVERAGEIFS(playerContributions!$L$2:$L$13680, playerContributions!$A$2:$A$13680, averageStartContributions!A263, playerContributions!$O$2:$O$13680, 1)</f>
        <v>0</v>
      </c>
    </row>
    <row r="264" spans="1:13" x14ac:dyDescent="0.2">
      <c r="A264">
        <v>58761</v>
      </c>
      <c r="B264">
        <f>AVERAGEIFS(playerContributions!$P$2:$P$13680, playerContributions!$A$2:$A$13680, averageStartContributions!A264, playerContributions!$O$2:$O$13680, 1)</f>
        <v>9.8324893232562632E-2</v>
      </c>
      <c r="C264">
        <f>COUNTIFS(playerContributions!$A$2:$A$13680,averageStartContributions!A264,playerContributions!$O$2:$O$13680, 1)</f>
        <v>15</v>
      </c>
      <c r="D264">
        <f>AVERAGEIFS(playerContributions!$C$2:$C$13680, playerContributions!$A$2:$A$13680, averageStartContributions!A264, playerContributions!$O$2:$O$13680, 1)</f>
        <v>2.0666666666666669</v>
      </c>
      <c r="E264">
        <f>AVERAGEIFS(playerContributions!$D$2:$D$13680, playerContributions!$A$2:$A$13680, averageStartContributions!A264, playerContributions!$O$2:$O$13680, 1)</f>
        <v>21.6</v>
      </c>
      <c r="F264" s="1">
        <f>AVERAGEIFS(playerContributions!$E$2:$E$13680, playerContributions!$A$2:$A$13680, averageStartContributions!A264, playerContributions!$O$2:$O$13680, 1)</f>
        <v>8.0899722693186654E-2</v>
      </c>
      <c r="G264">
        <f>AVERAGEIFS(playerContributions!$F$2:$F$13680, playerContributions!$A$2:$A$13680, averageStartContributions!A264, playerContributions!$O$2:$O$13680, 1)</f>
        <v>1</v>
      </c>
      <c r="H264">
        <f>AVERAGEIFS(playerContributions!$G$2:$G$13680, playerContributions!$A$2:$A$13680, averageStartContributions!A264, playerContributions!$O$2:$O$13680, 1)</f>
        <v>0</v>
      </c>
      <c r="I264">
        <f>AVERAGEIFS(playerContributions!$H$2:$H$13680, playerContributions!$A$2:$A$13680, averageStartContributions!A264, playerContributions!$O$2:$O$13680, 1)</f>
        <v>0.73333333333333328</v>
      </c>
      <c r="J264">
        <f>AVERAGEIFS(playerContributions!$I$2:$I$13680, playerContributions!$A$2:$A$13680, averageStartContributions!A264, playerContributions!$O$2:$O$13680, 1)</f>
        <v>0.13333333333333333</v>
      </c>
      <c r="K264">
        <f>AVERAGEIFS(playerContributions!$J$2:$J$13680, playerContributions!$A$2:$A$13680, averageStartContributions!A264, playerContributions!$O$2:$O$13680, 1)</f>
        <v>0</v>
      </c>
      <c r="L264">
        <f>AVERAGEIFS(playerContributions!$K$2:$K$13680, playerContributions!$A$2:$A$13680, averageStartContributions!A264, playerContributions!$O$2:$O$13680, 1)</f>
        <v>0.13333333333333333</v>
      </c>
      <c r="M264">
        <f>AVERAGEIFS(playerContributions!$L$2:$L$13680, playerContributions!$A$2:$A$13680, averageStartContributions!A264, playerContributions!$O$2:$O$13680, 1)</f>
        <v>0.13333333333333333</v>
      </c>
    </row>
    <row r="265" spans="1:13" x14ac:dyDescent="0.2">
      <c r="A265">
        <v>4574</v>
      </c>
      <c r="B265">
        <f>AVERAGEIFS(playerContributions!$P$2:$P$13680, playerContributions!$A$2:$A$13680, averageStartContributions!A265, playerContributions!$O$2:$O$13680, 1)</f>
        <v>9.827918983364696E-2</v>
      </c>
      <c r="C265">
        <f>COUNTIFS(playerContributions!$A$2:$A$13680,averageStartContributions!A265,playerContributions!$O$2:$O$13680, 1)</f>
        <v>21</v>
      </c>
      <c r="D265">
        <f>AVERAGEIFS(playerContributions!$C$2:$C$13680, playerContributions!$A$2:$A$13680, averageStartContributions!A265, playerContributions!$O$2:$O$13680, 1)</f>
        <v>1.1904761904761905</v>
      </c>
      <c r="E265">
        <f>AVERAGEIFS(playerContributions!$D$2:$D$13680, playerContributions!$A$2:$A$13680, averageStartContributions!A265, playerContributions!$O$2:$O$13680, 1)</f>
        <v>26.571428571428573</v>
      </c>
      <c r="F265" s="1">
        <f>AVERAGEIFS(playerContributions!$E$2:$E$13680, playerContributions!$A$2:$A$13680, averageStartContributions!A265, playerContributions!$O$2:$O$13680, 1)</f>
        <v>9.8420313589852385E-2</v>
      </c>
      <c r="G265">
        <f>AVERAGEIFS(playerContributions!$F$2:$F$13680, playerContributions!$A$2:$A$13680, averageStartContributions!A265, playerContributions!$O$2:$O$13680, 1)</f>
        <v>0.95238095238095233</v>
      </c>
      <c r="H265">
        <f>AVERAGEIFS(playerContributions!$G$2:$G$13680, playerContributions!$A$2:$A$13680, averageStartContributions!A265, playerContributions!$O$2:$O$13680, 1)</f>
        <v>0</v>
      </c>
      <c r="I265">
        <f>AVERAGEIFS(playerContributions!$H$2:$H$13680, playerContributions!$A$2:$A$13680, averageStartContributions!A265, playerContributions!$O$2:$O$13680, 1)</f>
        <v>2</v>
      </c>
      <c r="J265">
        <f>AVERAGEIFS(playerContributions!$I$2:$I$13680, playerContributions!$A$2:$A$13680, averageStartContributions!A265, playerContributions!$O$2:$O$13680, 1)</f>
        <v>4.7619047619047616E-2</v>
      </c>
      <c r="K265">
        <f>AVERAGEIFS(playerContributions!$J$2:$J$13680, playerContributions!$A$2:$A$13680, averageStartContributions!A265, playerContributions!$O$2:$O$13680, 1)</f>
        <v>0</v>
      </c>
      <c r="L265">
        <f>AVERAGEIFS(playerContributions!$K$2:$K$13680, playerContributions!$A$2:$A$13680, averageStartContributions!A265, playerContributions!$O$2:$O$13680, 1)</f>
        <v>0</v>
      </c>
      <c r="M265">
        <f>AVERAGEIFS(playerContributions!$L$2:$L$13680, playerContributions!$A$2:$A$13680, averageStartContributions!A265, playerContributions!$O$2:$O$13680, 1)</f>
        <v>0</v>
      </c>
    </row>
    <row r="266" spans="1:13" x14ac:dyDescent="0.2">
      <c r="A266">
        <v>71522</v>
      </c>
      <c r="B266">
        <f>AVERAGEIFS(playerContributions!$P$2:$P$13680, playerContributions!$A$2:$A$13680, averageStartContributions!A266, playerContributions!$O$2:$O$13680, 1)</f>
        <v>9.8097942080914366E-2</v>
      </c>
      <c r="C266">
        <f>COUNTIFS(playerContributions!$A$2:$A$13680,averageStartContributions!A266,playerContributions!$O$2:$O$13680, 1)</f>
        <v>30</v>
      </c>
      <c r="D266">
        <f>AVERAGEIFS(playerContributions!$C$2:$C$13680, playerContributions!$A$2:$A$13680, averageStartContributions!A266, playerContributions!$O$2:$O$13680, 1)</f>
        <v>2.1</v>
      </c>
      <c r="E266">
        <f>AVERAGEIFS(playerContributions!$D$2:$D$13680, playerContributions!$A$2:$A$13680, averageStartContributions!A266, playerContributions!$O$2:$O$13680, 1)</f>
        <v>15.866666666666667</v>
      </c>
      <c r="F266" s="1">
        <f>AVERAGEIFS(playerContributions!$E$2:$E$13680, playerContributions!$A$2:$A$13680, averageStartContributions!A266, playerContributions!$O$2:$O$13680, 1)</f>
        <v>8.2290890384419987E-2</v>
      </c>
      <c r="G266">
        <f>AVERAGEIFS(playerContributions!$F$2:$F$13680, playerContributions!$A$2:$A$13680, averageStartContributions!A266, playerContributions!$O$2:$O$13680, 1)</f>
        <v>0.1</v>
      </c>
      <c r="H266">
        <f>AVERAGEIFS(playerContributions!$G$2:$G$13680, playerContributions!$A$2:$A$13680, averageStartContributions!A266, playerContributions!$O$2:$O$13680, 1)</f>
        <v>0</v>
      </c>
      <c r="I266">
        <f>AVERAGEIFS(playerContributions!$H$2:$H$13680, playerContributions!$A$2:$A$13680, averageStartContributions!A266, playerContributions!$O$2:$O$13680, 1)</f>
        <v>2.4</v>
      </c>
      <c r="J266">
        <f>AVERAGEIFS(playerContributions!$I$2:$I$13680, playerContributions!$A$2:$A$13680, averageStartContributions!A266, playerContributions!$O$2:$O$13680, 1)</f>
        <v>6.6666666666666666E-2</v>
      </c>
      <c r="K266">
        <f>AVERAGEIFS(playerContributions!$J$2:$J$13680, playerContributions!$A$2:$A$13680, averageStartContributions!A266, playerContributions!$O$2:$O$13680, 1)</f>
        <v>0</v>
      </c>
      <c r="L266">
        <f>AVERAGEIFS(playerContributions!$K$2:$K$13680, playerContributions!$A$2:$A$13680, averageStartContributions!A266, playerContributions!$O$2:$O$13680, 1)</f>
        <v>0.1</v>
      </c>
      <c r="M266">
        <f>AVERAGEIFS(playerContributions!$L$2:$L$13680, playerContributions!$A$2:$A$13680, averageStartContributions!A266, playerContributions!$O$2:$O$13680, 1)</f>
        <v>0.1</v>
      </c>
    </row>
    <row r="267" spans="1:13" x14ac:dyDescent="0.2">
      <c r="A267">
        <v>32224</v>
      </c>
      <c r="B267">
        <f>AVERAGEIFS(playerContributions!$P$2:$P$13680, playerContributions!$A$2:$A$13680, averageStartContributions!A267, playerContributions!$O$2:$O$13680, 1)</f>
        <v>9.7221080405691523E-2</v>
      </c>
      <c r="C267">
        <f>COUNTIFS(playerContributions!$A$2:$A$13680,averageStartContributions!A267,playerContributions!$O$2:$O$13680, 1)</f>
        <v>4</v>
      </c>
      <c r="D267">
        <f>AVERAGEIFS(playerContributions!$C$2:$C$13680, playerContributions!$A$2:$A$13680, averageStartContributions!A267, playerContributions!$O$2:$O$13680, 1)</f>
        <v>0.25</v>
      </c>
      <c r="E267">
        <f>AVERAGEIFS(playerContributions!$D$2:$D$13680, playerContributions!$A$2:$A$13680, averageStartContributions!A267, playerContributions!$O$2:$O$13680, 1)</f>
        <v>32.25</v>
      </c>
      <c r="F267" s="1">
        <f>AVERAGEIFS(playerContributions!$E$2:$E$13680, playerContributions!$A$2:$A$13680, averageStartContributions!A267, playerContributions!$O$2:$O$13680, 1)</f>
        <v>9.0220222545149997E-2</v>
      </c>
      <c r="G267">
        <f>AVERAGEIFS(playerContributions!$F$2:$F$13680, playerContributions!$A$2:$A$13680, averageStartContributions!A267, playerContributions!$O$2:$O$13680, 1)</f>
        <v>1.5</v>
      </c>
      <c r="H267">
        <f>AVERAGEIFS(playerContributions!$G$2:$G$13680, playerContributions!$A$2:$A$13680, averageStartContributions!A267, playerContributions!$O$2:$O$13680, 1)</f>
        <v>0</v>
      </c>
      <c r="I267">
        <f>AVERAGEIFS(playerContributions!$H$2:$H$13680, playerContributions!$A$2:$A$13680, averageStartContributions!A267, playerContributions!$O$2:$O$13680, 1)</f>
        <v>0.75</v>
      </c>
      <c r="J267">
        <f>AVERAGEIFS(playerContributions!$I$2:$I$13680, playerContributions!$A$2:$A$13680, averageStartContributions!A267, playerContributions!$O$2:$O$13680, 1)</f>
        <v>0</v>
      </c>
      <c r="K267">
        <f>AVERAGEIFS(playerContributions!$J$2:$J$13680, playerContributions!$A$2:$A$13680, averageStartContributions!A267, playerContributions!$O$2:$O$13680, 1)</f>
        <v>0</v>
      </c>
      <c r="L267">
        <f>AVERAGEIFS(playerContributions!$K$2:$K$13680, playerContributions!$A$2:$A$13680, averageStartContributions!A267, playerContributions!$O$2:$O$13680, 1)</f>
        <v>0</v>
      </c>
      <c r="M267">
        <f>AVERAGEIFS(playerContributions!$L$2:$L$13680, playerContributions!$A$2:$A$13680, averageStartContributions!A267, playerContributions!$O$2:$O$13680, 1)</f>
        <v>0</v>
      </c>
    </row>
    <row r="268" spans="1:13" x14ac:dyDescent="0.2">
      <c r="A268">
        <v>36096</v>
      </c>
      <c r="B268">
        <f>AVERAGEIFS(playerContributions!$P$2:$P$13680, playerContributions!$A$2:$A$13680, averageStartContributions!A268, playerContributions!$O$2:$O$13680, 1)</f>
        <v>9.7194093089486344E-2</v>
      </c>
      <c r="C268">
        <f>COUNTIFS(playerContributions!$A$2:$A$13680,averageStartContributions!A268,playerContributions!$O$2:$O$13680, 1)</f>
        <v>27</v>
      </c>
      <c r="D268">
        <f>AVERAGEIFS(playerContributions!$C$2:$C$13680, playerContributions!$A$2:$A$13680, averageStartContributions!A268, playerContributions!$O$2:$O$13680, 1)</f>
        <v>0.14814814814814814</v>
      </c>
      <c r="E268">
        <f>AVERAGEIFS(playerContributions!$D$2:$D$13680, playerContributions!$A$2:$A$13680, averageStartContributions!A268, playerContributions!$O$2:$O$13680, 1)</f>
        <v>26.074074074074073</v>
      </c>
      <c r="F268" s="1">
        <f>AVERAGEIFS(playerContributions!$E$2:$E$13680, playerContributions!$A$2:$A$13680, averageStartContributions!A268, playerContributions!$O$2:$O$13680, 1)</f>
        <v>9.3597166768888865E-2</v>
      </c>
      <c r="G268">
        <f>AVERAGEIFS(playerContributions!$F$2:$F$13680, playerContributions!$A$2:$A$13680, averageStartContributions!A268, playerContributions!$O$2:$O$13680, 1)</f>
        <v>3.1851851851851851</v>
      </c>
      <c r="H268">
        <f>AVERAGEIFS(playerContributions!$G$2:$G$13680, playerContributions!$A$2:$A$13680, averageStartContributions!A268, playerContributions!$O$2:$O$13680, 1)</f>
        <v>0</v>
      </c>
      <c r="I268">
        <f>AVERAGEIFS(playerContributions!$H$2:$H$13680, playerContributions!$A$2:$A$13680, averageStartContributions!A268, playerContributions!$O$2:$O$13680, 1)</f>
        <v>1.2592592592592593</v>
      </c>
      <c r="J268">
        <f>AVERAGEIFS(playerContributions!$I$2:$I$13680, playerContributions!$A$2:$A$13680, averageStartContributions!A268, playerContributions!$O$2:$O$13680, 1)</f>
        <v>0.22222222222222221</v>
      </c>
      <c r="K268">
        <f>AVERAGEIFS(playerContributions!$J$2:$J$13680, playerContributions!$A$2:$A$13680, averageStartContributions!A268, playerContributions!$O$2:$O$13680, 1)</f>
        <v>0.14814814814814814</v>
      </c>
      <c r="L268">
        <f>AVERAGEIFS(playerContributions!$K$2:$K$13680, playerContributions!$A$2:$A$13680, averageStartContributions!A268, playerContributions!$O$2:$O$13680, 1)</f>
        <v>3.7037037037037035E-2</v>
      </c>
      <c r="M268">
        <f>AVERAGEIFS(playerContributions!$L$2:$L$13680, playerContributions!$A$2:$A$13680, averageStartContributions!A268, playerContributions!$O$2:$O$13680, 1)</f>
        <v>7.407407407407407E-2</v>
      </c>
    </row>
    <row r="269" spans="1:13" x14ac:dyDescent="0.2">
      <c r="A269">
        <v>289253</v>
      </c>
      <c r="B269">
        <f>AVERAGEIFS(playerContributions!$P$2:$P$13680, playerContributions!$A$2:$A$13680, averageStartContributions!A269, playerContributions!$O$2:$O$13680, 1)</f>
        <v>9.7173605783415024E-2</v>
      </c>
      <c r="C269">
        <f>COUNTIFS(playerContributions!$A$2:$A$13680,averageStartContributions!A269,playerContributions!$O$2:$O$13680, 1)</f>
        <v>5</v>
      </c>
      <c r="D269">
        <f>AVERAGEIFS(playerContributions!$C$2:$C$13680, playerContributions!$A$2:$A$13680, averageStartContributions!A269, playerContributions!$O$2:$O$13680, 1)</f>
        <v>0.6</v>
      </c>
      <c r="E269">
        <f>AVERAGEIFS(playerContributions!$D$2:$D$13680, playerContributions!$A$2:$A$13680, averageStartContributions!A269, playerContributions!$O$2:$O$13680, 1)</f>
        <v>15.4</v>
      </c>
      <c r="F269" s="1">
        <f>AVERAGEIFS(playerContributions!$E$2:$E$13680, playerContributions!$A$2:$A$13680, averageStartContributions!A269, playerContributions!$O$2:$O$13680, 1)</f>
        <v>3.6377501350220005E-2</v>
      </c>
      <c r="G269">
        <f>AVERAGEIFS(playerContributions!$F$2:$F$13680, playerContributions!$A$2:$A$13680, averageStartContributions!A269, playerContributions!$O$2:$O$13680, 1)</f>
        <v>0.4</v>
      </c>
      <c r="H269">
        <f>AVERAGEIFS(playerContributions!$G$2:$G$13680, playerContributions!$A$2:$A$13680, averageStartContributions!A269, playerContributions!$O$2:$O$13680, 1)</f>
        <v>0</v>
      </c>
      <c r="I269">
        <f>AVERAGEIFS(playerContributions!$H$2:$H$13680, playerContributions!$A$2:$A$13680, averageStartContributions!A269, playerContributions!$O$2:$O$13680, 1)</f>
        <v>0.6</v>
      </c>
      <c r="J269">
        <f>AVERAGEIFS(playerContributions!$I$2:$I$13680, playerContributions!$A$2:$A$13680, averageStartContributions!A269, playerContributions!$O$2:$O$13680, 1)</f>
        <v>0</v>
      </c>
      <c r="K269">
        <f>AVERAGEIFS(playerContributions!$J$2:$J$13680, playerContributions!$A$2:$A$13680, averageStartContributions!A269, playerContributions!$O$2:$O$13680, 1)</f>
        <v>0</v>
      </c>
      <c r="L269">
        <f>AVERAGEIFS(playerContributions!$K$2:$K$13680, playerContributions!$A$2:$A$13680, averageStartContributions!A269, playerContributions!$O$2:$O$13680, 1)</f>
        <v>0.4</v>
      </c>
      <c r="M269">
        <f>AVERAGEIFS(playerContributions!$L$2:$L$13680, playerContributions!$A$2:$A$13680, averageStartContributions!A269, playerContributions!$O$2:$O$13680, 1)</f>
        <v>0.4</v>
      </c>
    </row>
    <row r="270" spans="1:13" x14ac:dyDescent="0.2">
      <c r="A270">
        <v>91822</v>
      </c>
      <c r="B270">
        <f>AVERAGEIFS(playerContributions!$P$2:$P$13680, playerContributions!$A$2:$A$13680, averageStartContributions!A270, playerContributions!$O$2:$O$13680, 1)</f>
        <v>9.7059223633950933E-2</v>
      </c>
      <c r="C270">
        <f>COUNTIFS(playerContributions!$A$2:$A$13680,averageStartContributions!A270,playerContributions!$O$2:$O$13680, 1)</f>
        <v>12</v>
      </c>
      <c r="D270">
        <f>AVERAGEIFS(playerContributions!$C$2:$C$13680, playerContributions!$A$2:$A$13680, averageStartContributions!A270, playerContributions!$O$2:$O$13680, 1)</f>
        <v>1</v>
      </c>
      <c r="E270">
        <f>AVERAGEIFS(playerContributions!$D$2:$D$13680, playerContributions!$A$2:$A$13680, averageStartContributions!A270, playerContributions!$O$2:$O$13680, 1)</f>
        <v>17.333333333333332</v>
      </c>
      <c r="F270" s="1">
        <f>AVERAGEIFS(playerContributions!$E$2:$E$13680, playerContributions!$A$2:$A$13680, averageStartContributions!A270, playerContributions!$O$2:$O$13680, 1)</f>
        <v>9.7461167058433329E-2</v>
      </c>
      <c r="G270">
        <f>AVERAGEIFS(playerContributions!$F$2:$F$13680, playerContributions!$A$2:$A$13680, averageStartContributions!A270, playerContributions!$O$2:$O$13680, 1)</f>
        <v>1.5</v>
      </c>
      <c r="H270">
        <f>AVERAGEIFS(playerContributions!$G$2:$G$13680, playerContributions!$A$2:$A$13680, averageStartContributions!A270, playerContributions!$O$2:$O$13680, 1)</f>
        <v>0</v>
      </c>
      <c r="I270">
        <f>AVERAGEIFS(playerContributions!$H$2:$H$13680, playerContributions!$A$2:$A$13680, averageStartContributions!A270, playerContributions!$O$2:$O$13680, 1)</f>
        <v>2.5</v>
      </c>
      <c r="J270">
        <f>AVERAGEIFS(playerContributions!$I$2:$I$13680, playerContributions!$A$2:$A$13680, averageStartContributions!A270, playerContributions!$O$2:$O$13680, 1)</f>
        <v>0</v>
      </c>
      <c r="K270">
        <f>AVERAGEIFS(playerContributions!$J$2:$J$13680, playerContributions!$A$2:$A$13680, averageStartContributions!A270, playerContributions!$O$2:$O$13680, 1)</f>
        <v>0</v>
      </c>
      <c r="L270">
        <f>AVERAGEIFS(playerContributions!$K$2:$K$13680, playerContributions!$A$2:$A$13680, averageStartContributions!A270, playerContributions!$O$2:$O$13680, 1)</f>
        <v>0</v>
      </c>
      <c r="M270">
        <f>AVERAGEIFS(playerContributions!$L$2:$L$13680, playerContributions!$A$2:$A$13680, averageStartContributions!A270, playerContributions!$O$2:$O$13680, 1)</f>
        <v>0</v>
      </c>
    </row>
    <row r="271" spans="1:13" x14ac:dyDescent="0.2">
      <c r="A271">
        <v>70140</v>
      </c>
      <c r="B271">
        <f>AVERAGEIFS(playerContributions!$P$2:$P$13680, playerContributions!$A$2:$A$13680, averageStartContributions!A271, playerContributions!$O$2:$O$13680, 1)</f>
        <v>9.7055117825127366E-2</v>
      </c>
      <c r="C271">
        <f>COUNTIFS(playerContributions!$A$2:$A$13680,averageStartContributions!A271,playerContributions!$O$2:$O$13680, 1)</f>
        <v>32</v>
      </c>
      <c r="D271">
        <f>AVERAGEIFS(playerContributions!$C$2:$C$13680, playerContributions!$A$2:$A$13680, averageStartContributions!A271, playerContributions!$O$2:$O$13680, 1)</f>
        <v>0.59375</v>
      </c>
      <c r="E271">
        <f>AVERAGEIFS(playerContributions!$D$2:$D$13680, playerContributions!$A$2:$A$13680, averageStartContributions!A271, playerContributions!$O$2:$O$13680, 1)</f>
        <v>39.34375</v>
      </c>
      <c r="F271" s="1">
        <f>AVERAGEIFS(playerContributions!$E$2:$E$13680, playerContributions!$A$2:$A$13680, averageStartContributions!A271, playerContributions!$O$2:$O$13680, 1)</f>
        <v>9.6479086460903113E-2</v>
      </c>
      <c r="G271">
        <f>AVERAGEIFS(playerContributions!$F$2:$F$13680, playerContributions!$A$2:$A$13680, averageStartContributions!A271, playerContributions!$O$2:$O$13680, 1)</f>
        <v>0.59375</v>
      </c>
      <c r="H271">
        <f>AVERAGEIFS(playerContributions!$G$2:$G$13680, playerContributions!$A$2:$A$13680, averageStartContributions!A271, playerContributions!$O$2:$O$13680, 1)</f>
        <v>0</v>
      </c>
      <c r="I271">
        <f>AVERAGEIFS(playerContributions!$H$2:$H$13680, playerContributions!$A$2:$A$13680, averageStartContributions!A271, playerContributions!$O$2:$O$13680, 1)</f>
        <v>2.46875</v>
      </c>
      <c r="J271">
        <f>AVERAGEIFS(playerContributions!$I$2:$I$13680, playerContributions!$A$2:$A$13680, averageStartContributions!A271, playerContributions!$O$2:$O$13680, 1)</f>
        <v>0.3125</v>
      </c>
      <c r="K271">
        <f>AVERAGEIFS(playerContributions!$J$2:$J$13680, playerContributions!$A$2:$A$13680, averageStartContributions!A271, playerContributions!$O$2:$O$13680, 1)</f>
        <v>0</v>
      </c>
      <c r="L271">
        <f>AVERAGEIFS(playerContributions!$K$2:$K$13680, playerContributions!$A$2:$A$13680, averageStartContributions!A271, playerContributions!$O$2:$O$13680, 1)</f>
        <v>0</v>
      </c>
      <c r="M271">
        <f>AVERAGEIFS(playerContributions!$L$2:$L$13680, playerContributions!$A$2:$A$13680, averageStartContributions!A271, playerContributions!$O$2:$O$13680, 1)</f>
        <v>6.25E-2</v>
      </c>
    </row>
    <row r="272" spans="1:13" x14ac:dyDescent="0.2">
      <c r="A272">
        <v>4065</v>
      </c>
      <c r="B272">
        <f>AVERAGEIFS(playerContributions!$P$2:$P$13680, playerContributions!$A$2:$A$13680, averageStartContributions!A272, playerContributions!$O$2:$O$13680, 1)</f>
        <v>9.7043559099238119E-2</v>
      </c>
      <c r="C272">
        <f>COUNTIFS(playerContributions!$A$2:$A$13680,averageStartContributions!A272,playerContributions!$O$2:$O$13680, 1)</f>
        <v>19</v>
      </c>
      <c r="D272">
        <f>AVERAGEIFS(playerContributions!$C$2:$C$13680, playerContributions!$A$2:$A$13680, averageStartContributions!A272, playerContributions!$O$2:$O$13680, 1)</f>
        <v>5.2631578947368418E-2</v>
      </c>
      <c r="E272">
        <f>AVERAGEIFS(playerContributions!$D$2:$D$13680, playerContributions!$A$2:$A$13680, averageStartContributions!A272, playerContributions!$O$2:$O$13680, 1)</f>
        <v>13.263157894736842</v>
      </c>
      <c r="F272" s="1">
        <f>AVERAGEIFS(playerContributions!$E$2:$E$13680, playerContributions!$A$2:$A$13680, averageStartContributions!A272, playerContributions!$O$2:$O$13680, 1)</f>
        <v>5.3318403665684203E-2</v>
      </c>
      <c r="G272">
        <f>AVERAGEIFS(playerContributions!$F$2:$F$13680, playerContributions!$A$2:$A$13680, averageStartContributions!A272, playerContributions!$O$2:$O$13680, 1)</f>
        <v>0.21052631578947367</v>
      </c>
      <c r="H272">
        <f>AVERAGEIFS(playerContributions!$G$2:$G$13680, playerContributions!$A$2:$A$13680, averageStartContributions!A272, playerContributions!$O$2:$O$13680, 1)</f>
        <v>2.2105263157894739</v>
      </c>
      <c r="I272">
        <f>AVERAGEIFS(playerContributions!$H$2:$H$13680, playerContributions!$A$2:$A$13680, averageStartContributions!A272, playerContributions!$O$2:$O$13680, 1)</f>
        <v>0</v>
      </c>
      <c r="J272">
        <f>AVERAGEIFS(playerContributions!$I$2:$I$13680, playerContributions!$A$2:$A$13680, averageStartContributions!A272, playerContributions!$O$2:$O$13680, 1)</f>
        <v>0.10526315789473684</v>
      </c>
      <c r="K272">
        <f>AVERAGEIFS(playerContributions!$J$2:$J$13680, playerContributions!$A$2:$A$13680, averageStartContributions!A272, playerContributions!$O$2:$O$13680, 1)</f>
        <v>0</v>
      </c>
      <c r="L272">
        <f>AVERAGEIFS(playerContributions!$K$2:$K$13680, playerContributions!$A$2:$A$13680, averageStartContributions!A272, playerContributions!$O$2:$O$13680, 1)</f>
        <v>0</v>
      </c>
      <c r="M272">
        <f>AVERAGEIFS(playerContributions!$L$2:$L$13680, playerContributions!$A$2:$A$13680, averageStartContributions!A272, playerContributions!$O$2:$O$13680, 1)</f>
        <v>0</v>
      </c>
    </row>
    <row r="273" spans="1:13" x14ac:dyDescent="0.2">
      <c r="A273">
        <v>130964</v>
      </c>
      <c r="B273">
        <f>AVERAGEIFS(playerContributions!$P$2:$P$13680, playerContributions!$A$2:$A$13680, averageStartContributions!A273, playerContributions!$O$2:$O$13680, 1)</f>
        <v>9.6942526858890155E-2</v>
      </c>
      <c r="C273">
        <f>COUNTIFS(playerContributions!$A$2:$A$13680,averageStartContributions!A273,playerContributions!$O$2:$O$13680, 1)</f>
        <v>8</v>
      </c>
      <c r="D273">
        <f>AVERAGEIFS(playerContributions!$C$2:$C$13680, playerContributions!$A$2:$A$13680, averageStartContributions!A273, playerContributions!$O$2:$O$13680, 1)</f>
        <v>0.75</v>
      </c>
      <c r="E273">
        <f>AVERAGEIFS(playerContributions!$D$2:$D$13680, playerContributions!$A$2:$A$13680, averageStartContributions!A273, playerContributions!$O$2:$O$13680, 1)</f>
        <v>32.125</v>
      </c>
      <c r="F273" s="1">
        <f>AVERAGEIFS(playerContributions!$E$2:$E$13680, playerContributions!$A$2:$A$13680, averageStartContributions!A273, playerContributions!$O$2:$O$13680, 1)</f>
        <v>9.2268147975875001E-2</v>
      </c>
      <c r="G273">
        <f>AVERAGEIFS(playerContributions!$F$2:$F$13680, playerContributions!$A$2:$A$13680, averageStartContributions!A273, playerContributions!$O$2:$O$13680, 1)</f>
        <v>0.25</v>
      </c>
      <c r="H273">
        <f>AVERAGEIFS(playerContributions!$G$2:$G$13680, playerContributions!$A$2:$A$13680, averageStartContributions!A273, playerContributions!$O$2:$O$13680, 1)</f>
        <v>0</v>
      </c>
      <c r="I273">
        <f>AVERAGEIFS(playerContributions!$H$2:$H$13680, playerContributions!$A$2:$A$13680, averageStartContributions!A273, playerContributions!$O$2:$O$13680, 1)</f>
        <v>1.375</v>
      </c>
      <c r="J273">
        <f>AVERAGEIFS(playerContributions!$I$2:$I$13680, playerContributions!$A$2:$A$13680, averageStartContributions!A273, playerContributions!$O$2:$O$13680, 1)</f>
        <v>0.375</v>
      </c>
      <c r="K273">
        <f>AVERAGEIFS(playerContributions!$J$2:$J$13680, playerContributions!$A$2:$A$13680, averageStartContributions!A273, playerContributions!$O$2:$O$13680, 1)</f>
        <v>0</v>
      </c>
      <c r="L273">
        <f>AVERAGEIFS(playerContributions!$K$2:$K$13680, playerContributions!$A$2:$A$13680, averageStartContributions!A273, playerContributions!$O$2:$O$13680, 1)</f>
        <v>0</v>
      </c>
      <c r="M273">
        <f>AVERAGEIFS(playerContributions!$L$2:$L$13680, playerContributions!$A$2:$A$13680, averageStartContributions!A273, playerContributions!$O$2:$O$13680, 1)</f>
        <v>0</v>
      </c>
    </row>
    <row r="274" spans="1:13" x14ac:dyDescent="0.2">
      <c r="A274">
        <v>26013</v>
      </c>
      <c r="B274">
        <f>AVERAGEIFS(playerContributions!$P$2:$P$13680, playerContributions!$A$2:$A$13680, averageStartContributions!A274, playerContributions!$O$2:$O$13680, 1)</f>
        <v>9.6859058369379303E-2</v>
      </c>
      <c r="C274">
        <f>COUNTIFS(playerContributions!$A$2:$A$13680,averageStartContributions!A274,playerContributions!$O$2:$O$13680, 1)</f>
        <v>15</v>
      </c>
      <c r="D274">
        <f>AVERAGEIFS(playerContributions!$C$2:$C$13680, playerContributions!$A$2:$A$13680, averageStartContributions!A274, playerContributions!$O$2:$O$13680, 1)</f>
        <v>0.73333333333333328</v>
      </c>
      <c r="E274">
        <f>AVERAGEIFS(playerContributions!$D$2:$D$13680, playerContributions!$A$2:$A$13680, averageStartContributions!A274, playerContributions!$O$2:$O$13680, 1)</f>
        <v>13.133333333333333</v>
      </c>
      <c r="F274" s="1">
        <f>AVERAGEIFS(playerContributions!$E$2:$E$13680, playerContributions!$A$2:$A$13680, averageStartContributions!A274, playerContributions!$O$2:$O$13680, 1)</f>
        <v>6.833880510284665E-2</v>
      </c>
      <c r="G274">
        <f>AVERAGEIFS(playerContributions!$F$2:$F$13680, playerContributions!$A$2:$A$13680, averageStartContributions!A274, playerContributions!$O$2:$O$13680, 1)</f>
        <v>4.4666666666666668</v>
      </c>
      <c r="H274">
        <f>AVERAGEIFS(playerContributions!$G$2:$G$13680, playerContributions!$A$2:$A$13680, averageStartContributions!A274, playerContributions!$O$2:$O$13680, 1)</f>
        <v>0</v>
      </c>
      <c r="I274">
        <f>AVERAGEIFS(playerContributions!$H$2:$H$13680, playerContributions!$A$2:$A$13680, averageStartContributions!A274, playerContributions!$O$2:$O$13680, 1)</f>
        <v>2</v>
      </c>
      <c r="J274">
        <f>AVERAGEIFS(playerContributions!$I$2:$I$13680, playerContributions!$A$2:$A$13680, averageStartContributions!A274, playerContributions!$O$2:$O$13680, 1)</f>
        <v>0.2</v>
      </c>
      <c r="K274">
        <f>AVERAGEIFS(playerContributions!$J$2:$J$13680, playerContributions!$A$2:$A$13680, averageStartContributions!A274, playerContributions!$O$2:$O$13680, 1)</f>
        <v>0</v>
      </c>
      <c r="L274">
        <f>AVERAGEIFS(playerContributions!$K$2:$K$13680, playerContributions!$A$2:$A$13680, averageStartContributions!A274, playerContributions!$O$2:$O$13680, 1)</f>
        <v>6.6666666666666666E-2</v>
      </c>
      <c r="M274">
        <f>AVERAGEIFS(playerContributions!$L$2:$L$13680, playerContributions!$A$2:$A$13680, averageStartContributions!A274, playerContributions!$O$2:$O$13680, 1)</f>
        <v>0.13333333333333333</v>
      </c>
    </row>
    <row r="275" spans="1:13" x14ac:dyDescent="0.2">
      <c r="A275">
        <v>34822</v>
      </c>
      <c r="B275">
        <f>AVERAGEIFS(playerContributions!$P$2:$P$13680, playerContributions!$A$2:$A$13680, averageStartContributions!A275, playerContributions!$O$2:$O$13680, 1)</f>
        <v>9.6746697026006037E-2</v>
      </c>
      <c r="C275">
        <f>COUNTIFS(playerContributions!$A$2:$A$13680,averageStartContributions!A275,playerContributions!$O$2:$O$13680, 1)</f>
        <v>20</v>
      </c>
      <c r="D275">
        <f>AVERAGEIFS(playerContributions!$C$2:$C$13680, playerContributions!$A$2:$A$13680, averageStartContributions!A275, playerContributions!$O$2:$O$13680, 1)</f>
        <v>1.4</v>
      </c>
      <c r="E275">
        <f>AVERAGEIFS(playerContributions!$D$2:$D$13680, playerContributions!$A$2:$A$13680, averageStartContributions!A275, playerContributions!$O$2:$O$13680, 1)</f>
        <v>27.4</v>
      </c>
      <c r="F275" s="1">
        <f>AVERAGEIFS(playerContributions!$E$2:$E$13680, playerContributions!$A$2:$A$13680, averageStartContributions!A275, playerContributions!$O$2:$O$13680, 1)</f>
        <v>0.10874893630205502</v>
      </c>
      <c r="G275">
        <f>AVERAGEIFS(playerContributions!$F$2:$F$13680, playerContributions!$A$2:$A$13680, averageStartContributions!A275, playerContributions!$O$2:$O$13680, 1)</f>
        <v>2</v>
      </c>
      <c r="H275">
        <f>AVERAGEIFS(playerContributions!$G$2:$G$13680, playerContributions!$A$2:$A$13680, averageStartContributions!A275, playerContributions!$O$2:$O$13680, 1)</f>
        <v>0</v>
      </c>
      <c r="I275">
        <f>AVERAGEIFS(playerContributions!$H$2:$H$13680, playerContributions!$A$2:$A$13680, averageStartContributions!A275, playerContributions!$O$2:$O$13680, 1)</f>
        <v>2.8</v>
      </c>
      <c r="J275">
        <f>AVERAGEIFS(playerContributions!$I$2:$I$13680, playerContributions!$A$2:$A$13680, averageStartContributions!A275, playerContributions!$O$2:$O$13680, 1)</f>
        <v>0.2</v>
      </c>
      <c r="K275">
        <f>AVERAGEIFS(playerContributions!$J$2:$J$13680, playerContributions!$A$2:$A$13680, averageStartContributions!A275, playerContributions!$O$2:$O$13680, 1)</f>
        <v>0</v>
      </c>
      <c r="L275">
        <f>AVERAGEIFS(playerContributions!$K$2:$K$13680, playerContributions!$A$2:$A$13680, averageStartContributions!A275, playerContributions!$O$2:$O$13680, 1)</f>
        <v>0</v>
      </c>
      <c r="M275">
        <f>AVERAGEIFS(playerContributions!$L$2:$L$13680, playerContributions!$A$2:$A$13680, averageStartContributions!A275, playerContributions!$O$2:$O$13680, 1)</f>
        <v>0.1</v>
      </c>
    </row>
    <row r="276" spans="1:13" x14ac:dyDescent="0.2">
      <c r="A276">
        <v>82972</v>
      </c>
      <c r="B276">
        <f>AVERAGEIFS(playerContributions!$P$2:$P$13680, playerContributions!$A$2:$A$13680, averageStartContributions!A276, playerContributions!$O$2:$O$13680, 1)</f>
        <v>9.6679753626092019E-2</v>
      </c>
      <c r="C276">
        <f>COUNTIFS(playerContributions!$A$2:$A$13680,averageStartContributions!A276,playerContributions!$O$2:$O$13680, 1)</f>
        <v>30</v>
      </c>
      <c r="D276">
        <f>AVERAGEIFS(playerContributions!$C$2:$C$13680, playerContributions!$A$2:$A$13680, averageStartContributions!A276, playerContributions!$O$2:$O$13680, 1)</f>
        <v>0.6333333333333333</v>
      </c>
      <c r="E276">
        <f>AVERAGEIFS(playerContributions!$D$2:$D$13680, playerContributions!$A$2:$A$13680, averageStartContributions!A276, playerContributions!$O$2:$O$13680, 1)</f>
        <v>37.533333333333331</v>
      </c>
      <c r="F276" s="1">
        <f>AVERAGEIFS(playerContributions!$E$2:$E$13680, playerContributions!$A$2:$A$13680, averageStartContributions!A276, playerContributions!$O$2:$O$13680, 1)</f>
        <v>8.9415726890256675E-2</v>
      </c>
      <c r="G276">
        <f>AVERAGEIFS(playerContributions!$F$2:$F$13680, playerContributions!$A$2:$A$13680, averageStartContributions!A276, playerContributions!$O$2:$O$13680, 1)</f>
        <v>0.56666666666666665</v>
      </c>
      <c r="H276">
        <f>AVERAGEIFS(playerContributions!$G$2:$G$13680, playerContributions!$A$2:$A$13680, averageStartContributions!A276, playerContributions!$O$2:$O$13680, 1)</f>
        <v>0</v>
      </c>
      <c r="I276">
        <f>AVERAGEIFS(playerContributions!$H$2:$H$13680, playerContributions!$A$2:$A$13680, averageStartContributions!A276, playerContributions!$O$2:$O$13680, 1)</f>
        <v>1.9333333333333333</v>
      </c>
      <c r="J276">
        <f>AVERAGEIFS(playerContributions!$I$2:$I$13680, playerContributions!$A$2:$A$13680, averageStartContributions!A276, playerContributions!$O$2:$O$13680, 1)</f>
        <v>0.1</v>
      </c>
      <c r="K276">
        <f>AVERAGEIFS(playerContributions!$J$2:$J$13680, playerContributions!$A$2:$A$13680, averageStartContributions!A276, playerContributions!$O$2:$O$13680, 1)</f>
        <v>0</v>
      </c>
      <c r="L276">
        <f>AVERAGEIFS(playerContributions!$K$2:$K$13680, playerContributions!$A$2:$A$13680, averageStartContributions!A276, playerContributions!$O$2:$O$13680, 1)</f>
        <v>0</v>
      </c>
      <c r="M276">
        <f>AVERAGEIFS(playerContributions!$L$2:$L$13680, playerContributions!$A$2:$A$13680, averageStartContributions!A276, playerContributions!$O$2:$O$13680, 1)</f>
        <v>3.3333333333333333E-2</v>
      </c>
    </row>
    <row r="277" spans="1:13" x14ac:dyDescent="0.2">
      <c r="A277">
        <v>42916</v>
      </c>
      <c r="B277">
        <f>AVERAGEIFS(playerContributions!$P$2:$P$13680, playerContributions!$A$2:$A$13680, averageStartContributions!A277, playerContributions!$O$2:$O$13680, 1)</f>
        <v>9.6052219365300145E-2</v>
      </c>
      <c r="C277">
        <f>COUNTIFS(playerContributions!$A$2:$A$13680,averageStartContributions!A277,playerContributions!$O$2:$O$13680, 1)</f>
        <v>13</v>
      </c>
      <c r="D277">
        <f>AVERAGEIFS(playerContributions!$C$2:$C$13680, playerContributions!$A$2:$A$13680, averageStartContributions!A277, playerContributions!$O$2:$O$13680, 1)</f>
        <v>0.53846153846153844</v>
      </c>
      <c r="E277">
        <f>AVERAGEIFS(playerContributions!$D$2:$D$13680, playerContributions!$A$2:$A$13680, averageStartContributions!A277, playerContributions!$O$2:$O$13680, 1)</f>
        <v>39.384615384615387</v>
      </c>
      <c r="F277" s="1">
        <f>AVERAGEIFS(playerContributions!$E$2:$E$13680, playerContributions!$A$2:$A$13680, averageStartContributions!A277, playerContributions!$O$2:$O$13680, 1)</f>
        <v>8.8672863982661512E-2</v>
      </c>
      <c r="G277">
        <f>AVERAGEIFS(playerContributions!$F$2:$F$13680, playerContributions!$A$2:$A$13680, averageStartContributions!A277, playerContributions!$O$2:$O$13680, 1)</f>
        <v>0.38461538461538464</v>
      </c>
      <c r="H277">
        <f>AVERAGEIFS(playerContributions!$G$2:$G$13680, playerContributions!$A$2:$A$13680, averageStartContributions!A277, playerContributions!$O$2:$O$13680, 1)</f>
        <v>0</v>
      </c>
      <c r="I277">
        <f>AVERAGEIFS(playerContributions!$H$2:$H$13680, playerContributions!$A$2:$A$13680, averageStartContributions!A277, playerContributions!$O$2:$O$13680, 1)</f>
        <v>1.6153846153846154</v>
      </c>
      <c r="J277">
        <f>AVERAGEIFS(playerContributions!$I$2:$I$13680, playerContributions!$A$2:$A$13680, averageStartContributions!A277, playerContributions!$O$2:$O$13680, 1)</f>
        <v>0.23076923076923078</v>
      </c>
      <c r="K277">
        <f>AVERAGEIFS(playerContributions!$J$2:$J$13680, playerContributions!$A$2:$A$13680, averageStartContributions!A277, playerContributions!$O$2:$O$13680, 1)</f>
        <v>0</v>
      </c>
      <c r="L277">
        <f>AVERAGEIFS(playerContributions!$K$2:$K$13680, playerContributions!$A$2:$A$13680, averageStartContributions!A277, playerContributions!$O$2:$O$13680, 1)</f>
        <v>0</v>
      </c>
      <c r="M277">
        <f>AVERAGEIFS(playerContributions!$L$2:$L$13680, playerContributions!$A$2:$A$13680, averageStartContributions!A277, playerContributions!$O$2:$O$13680, 1)</f>
        <v>7.6923076923076927E-2</v>
      </c>
    </row>
    <row r="278" spans="1:13" x14ac:dyDescent="0.2">
      <c r="A278">
        <v>299272</v>
      </c>
      <c r="B278">
        <f>AVERAGEIFS(playerContributions!$P$2:$P$13680, playerContributions!$A$2:$A$13680, averageStartContributions!A278, playerContributions!$O$2:$O$13680, 1)</f>
        <v>9.577117045924935E-2</v>
      </c>
      <c r="C278">
        <f>COUNTIFS(playerContributions!$A$2:$A$13680,averageStartContributions!A278,playerContributions!$O$2:$O$13680, 1)</f>
        <v>7</v>
      </c>
      <c r="D278">
        <f>AVERAGEIFS(playerContributions!$C$2:$C$13680, playerContributions!$A$2:$A$13680, averageStartContributions!A278, playerContributions!$O$2:$O$13680, 1)</f>
        <v>1.5714285714285714</v>
      </c>
      <c r="E278">
        <f>AVERAGEIFS(playerContributions!$D$2:$D$13680, playerContributions!$A$2:$A$13680, averageStartContributions!A278, playerContributions!$O$2:$O$13680, 1)</f>
        <v>24</v>
      </c>
      <c r="F278" s="1">
        <f>AVERAGEIFS(playerContributions!$E$2:$E$13680, playerContributions!$A$2:$A$13680, averageStartContributions!A278, playerContributions!$O$2:$O$13680, 1)</f>
        <v>0.11960078875588571</v>
      </c>
      <c r="G278">
        <f>AVERAGEIFS(playerContributions!$F$2:$F$13680, playerContributions!$A$2:$A$13680, averageStartContributions!A278, playerContributions!$O$2:$O$13680, 1)</f>
        <v>3.2857142857142856</v>
      </c>
      <c r="H278">
        <f>AVERAGEIFS(playerContributions!$G$2:$G$13680, playerContributions!$A$2:$A$13680, averageStartContributions!A278, playerContributions!$O$2:$O$13680, 1)</f>
        <v>0</v>
      </c>
      <c r="I278">
        <f>AVERAGEIFS(playerContributions!$H$2:$H$13680, playerContributions!$A$2:$A$13680, averageStartContributions!A278, playerContributions!$O$2:$O$13680, 1)</f>
        <v>2.8571428571428572</v>
      </c>
      <c r="J278">
        <f>AVERAGEIFS(playerContributions!$I$2:$I$13680, playerContributions!$A$2:$A$13680, averageStartContributions!A278, playerContributions!$O$2:$O$13680, 1)</f>
        <v>0.14285714285714285</v>
      </c>
      <c r="K278">
        <f>AVERAGEIFS(playerContributions!$J$2:$J$13680, playerContributions!$A$2:$A$13680, averageStartContributions!A278, playerContributions!$O$2:$O$13680, 1)</f>
        <v>0</v>
      </c>
      <c r="L278">
        <f>AVERAGEIFS(playerContributions!$K$2:$K$13680, playerContributions!$A$2:$A$13680, averageStartContributions!A278, playerContributions!$O$2:$O$13680, 1)</f>
        <v>0.14285714285714285</v>
      </c>
      <c r="M278">
        <f>AVERAGEIFS(playerContributions!$L$2:$L$13680, playerContributions!$A$2:$A$13680, averageStartContributions!A278, playerContributions!$O$2:$O$13680, 1)</f>
        <v>0</v>
      </c>
    </row>
    <row r="279" spans="1:13" x14ac:dyDescent="0.2">
      <c r="A279">
        <v>94935</v>
      </c>
      <c r="B279">
        <f>AVERAGEIFS(playerContributions!$P$2:$P$13680, playerContributions!$A$2:$A$13680, averageStartContributions!A279, playerContributions!$O$2:$O$13680, 1)</f>
        <v>9.5723275173698913E-2</v>
      </c>
      <c r="C279">
        <f>COUNTIFS(playerContributions!$A$2:$A$13680,averageStartContributions!A279,playerContributions!$O$2:$O$13680, 1)</f>
        <v>34</v>
      </c>
      <c r="D279">
        <f>AVERAGEIFS(playerContributions!$C$2:$C$13680, playerContributions!$A$2:$A$13680, averageStartContributions!A279, playerContributions!$O$2:$O$13680, 1)</f>
        <v>2.9411764705882353E-2</v>
      </c>
      <c r="E279">
        <f>AVERAGEIFS(playerContributions!$D$2:$D$13680, playerContributions!$A$2:$A$13680, averageStartContributions!A279, playerContributions!$O$2:$O$13680, 1)</f>
        <v>24.705882352941178</v>
      </c>
      <c r="F279" s="1">
        <f>AVERAGEIFS(playerContributions!$E$2:$E$13680, playerContributions!$A$2:$A$13680, averageStartContributions!A279, playerContributions!$O$2:$O$13680, 1)</f>
        <v>9.7628445580085293E-2</v>
      </c>
      <c r="G279">
        <f>AVERAGEIFS(playerContributions!$F$2:$F$13680, playerContributions!$A$2:$A$13680, averageStartContributions!A279, playerContributions!$O$2:$O$13680, 1)</f>
        <v>3.7058823529411766</v>
      </c>
      <c r="H279">
        <f>AVERAGEIFS(playerContributions!$G$2:$G$13680, playerContributions!$A$2:$A$13680, averageStartContributions!A279, playerContributions!$O$2:$O$13680, 1)</f>
        <v>0</v>
      </c>
      <c r="I279">
        <f>AVERAGEIFS(playerContributions!$H$2:$H$13680, playerContributions!$A$2:$A$13680, averageStartContributions!A279, playerContributions!$O$2:$O$13680, 1)</f>
        <v>1.3823529411764706</v>
      </c>
      <c r="J279">
        <f>AVERAGEIFS(playerContributions!$I$2:$I$13680, playerContributions!$A$2:$A$13680, averageStartContributions!A279, playerContributions!$O$2:$O$13680, 1)</f>
        <v>0.14705882352941177</v>
      </c>
      <c r="K279">
        <f>AVERAGEIFS(playerContributions!$J$2:$J$13680, playerContributions!$A$2:$A$13680, averageStartContributions!A279, playerContributions!$O$2:$O$13680, 1)</f>
        <v>0</v>
      </c>
      <c r="L279">
        <f>AVERAGEIFS(playerContributions!$K$2:$K$13680, playerContributions!$A$2:$A$13680, averageStartContributions!A279, playerContributions!$O$2:$O$13680, 1)</f>
        <v>2.9411764705882353E-2</v>
      </c>
      <c r="M279">
        <f>AVERAGEIFS(playerContributions!$L$2:$L$13680, playerContributions!$A$2:$A$13680, averageStartContributions!A279, playerContributions!$O$2:$O$13680, 1)</f>
        <v>0</v>
      </c>
    </row>
    <row r="280" spans="1:13" x14ac:dyDescent="0.2">
      <c r="A280">
        <v>33930</v>
      </c>
      <c r="B280">
        <f>AVERAGEIFS(playerContributions!$P$2:$P$13680, playerContributions!$A$2:$A$13680, averageStartContributions!A280, playerContributions!$O$2:$O$13680, 1)</f>
        <v>9.5505208895090482E-2</v>
      </c>
      <c r="C280">
        <f>COUNTIFS(playerContributions!$A$2:$A$13680,averageStartContributions!A280,playerContributions!$O$2:$O$13680, 1)</f>
        <v>23</v>
      </c>
      <c r="D280">
        <f>AVERAGEIFS(playerContributions!$C$2:$C$13680, playerContributions!$A$2:$A$13680, averageStartContributions!A280, playerContributions!$O$2:$O$13680, 1)</f>
        <v>8.6956521739130432E-2</v>
      </c>
      <c r="E280">
        <f>AVERAGEIFS(playerContributions!$D$2:$D$13680, playerContributions!$A$2:$A$13680, averageStartContributions!A280, playerContributions!$O$2:$O$13680, 1)</f>
        <v>24.347826086956523</v>
      </c>
      <c r="F280" s="1">
        <f>AVERAGEIFS(playerContributions!$E$2:$E$13680, playerContributions!$A$2:$A$13680, averageStartContributions!A280, playerContributions!$O$2:$O$13680, 1)</f>
        <v>7.8197533004434799E-2</v>
      </c>
      <c r="G280">
        <f>AVERAGEIFS(playerContributions!$F$2:$F$13680, playerContributions!$A$2:$A$13680, averageStartContributions!A280, playerContributions!$O$2:$O$13680, 1)</f>
        <v>2.5217391304347827</v>
      </c>
      <c r="H280">
        <f>AVERAGEIFS(playerContributions!$G$2:$G$13680, playerContributions!$A$2:$A$13680, averageStartContributions!A280, playerContributions!$O$2:$O$13680, 1)</f>
        <v>0</v>
      </c>
      <c r="I280">
        <f>AVERAGEIFS(playerContributions!$H$2:$H$13680, playerContributions!$A$2:$A$13680, averageStartContributions!A280, playerContributions!$O$2:$O$13680, 1)</f>
        <v>1.173913043478261</v>
      </c>
      <c r="J280">
        <f>AVERAGEIFS(playerContributions!$I$2:$I$13680, playerContributions!$A$2:$A$13680, averageStartContributions!A280, playerContributions!$O$2:$O$13680, 1)</f>
        <v>0.17391304347826086</v>
      </c>
      <c r="K280">
        <f>AVERAGEIFS(playerContributions!$J$2:$J$13680, playerContributions!$A$2:$A$13680, averageStartContributions!A280, playerContributions!$O$2:$O$13680, 1)</f>
        <v>0</v>
      </c>
      <c r="L280">
        <f>AVERAGEIFS(playerContributions!$K$2:$K$13680, playerContributions!$A$2:$A$13680, averageStartContributions!A280, playerContributions!$O$2:$O$13680, 1)</f>
        <v>0.13043478260869565</v>
      </c>
      <c r="M280">
        <f>AVERAGEIFS(playerContributions!$L$2:$L$13680, playerContributions!$A$2:$A$13680, averageStartContributions!A280, playerContributions!$O$2:$O$13680, 1)</f>
        <v>0</v>
      </c>
    </row>
    <row r="281" spans="1:13" x14ac:dyDescent="0.2">
      <c r="A281">
        <v>42147</v>
      </c>
      <c r="B281">
        <f>AVERAGEIFS(playerContributions!$P$2:$P$13680, playerContributions!$A$2:$A$13680, averageStartContributions!A281, playerContributions!$O$2:$O$13680, 1)</f>
        <v>9.5289703040369211E-2</v>
      </c>
      <c r="C281">
        <f>COUNTIFS(playerContributions!$A$2:$A$13680,averageStartContributions!A281,playerContributions!$O$2:$O$13680, 1)</f>
        <v>29</v>
      </c>
      <c r="D281">
        <f>AVERAGEIFS(playerContributions!$C$2:$C$13680, playerContributions!$A$2:$A$13680, averageStartContributions!A281, playerContributions!$O$2:$O$13680, 1)</f>
        <v>1.4827586206896552</v>
      </c>
      <c r="E281">
        <f>AVERAGEIFS(playerContributions!$D$2:$D$13680, playerContributions!$A$2:$A$13680, averageStartContributions!A281, playerContributions!$O$2:$O$13680, 1)</f>
        <v>18.448275862068964</v>
      </c>
      <c r="F281" s="1">
        <f>AVERAGEIFS(playerContributions!$E$2:$E$13680, playerContributions!$A$2:$A$13680, averageStartContributions!A281, playerContributions!$O$2:$O$13680, 1)</f>
        <v>9.2943726760724141E-2</v>
      </c>
      <c r="G281">
        <f>AVERAGEIFS(playerContributions!$F$2:$F$13680, playerContributions!$A$2:$A$13680, averageStartContributions!A281, playerContributions!$O$2:$O$13680, 1)</f>
        <v>0.2413793103448276</v>
      </c>
      <c r="H281">
        <f>AVERAGEIFS(playerContributions!$G$2:$G$13680, playerContributions!$A$2:$A$13680, averageStartContributions!A281, playerContributions!$O$2:$O$13680, 1)</f>
        <v>0</v>
      </c>
      <c r="I281">
        <f>AVERAGEIFS(playerContributions!$H$2:$H$13680, playerContributions!$A$2:$A$13680, averageStartContributions!A281, playerContributions!$O$2:$O$13680, 1)</f>
        <v>1.5862068965517242</v>
      </c>
      <c r="J281">
        <f>AVERAGEIFS(playerContributions!$I$2:$I$13680, playerContributions!$A$2:$A$13680, averageStartContributions!A281, playerContributions!$O$2:$O$13680, 1)</f>
        <v>0.17241379310344829</v>
      </c>
      <c r="K281">
        <f>AVERAGEIFS(playerContributions!$J$2:$J$13680, playerContributions!$A$2:$A$13680, averageStartContributions!A281, playerContributions!$O$2:$O$13680, 1)</f>
        <v>0</v>
      </c>
      <c r="L281">
        <f>AVERAGEIFS(playerContributions!$K$2:$K$13680, playerContributions!$A$2:$A$13680, averageStartContributions!A281, playerContributions!$O$2:$O$13680, 1)</f>
        <v>6.8965517241379309E-2</v>
      </c>
      <c r="M281">
        <f>AVERAGEIFS(playerContributions!$L$2:$L$13680, playerContributions!$A$2:$A$13680, averageStartContributions!A281, playerContributions!$O$2:$O$13680, 1)</f>
        <v>0.13793103448275862</v>
      </c>
    </row>
    <row r="282" spans="1:13" x14ac:dyDescent="0.2">
      <c r="A282">
        <v>33386</v>
      </c>
      <c r="B282">
        <f>AVERAGEIFS(playerContributions!$P$2:$P$13680, playerContributions!$A$2:$A$13680, averageStartContributions!A282, playerContributions!$O$2:$O$13680, 1)</f>
        <v>9.5036026666369774E-2</v>
      </c>
      <c r="C282">
        <f>COUNTIFS(playerContributions!$A$2:$A$13680,averageStartContributions!A282,playerContributions!$O$2:$O$13680, 1)</f>
        <v>20</v>
      </c>
      <c r="D282">
        <f>AVERAGEIFS(playerContributions!$C$2:$C$13680, playerContributions!$A$2:$A$13680, averageStartContributions!A282, playerContributions!$O$2:$O$13680, 1)</f>
        <v>0.3</v>
      </c>
      <c r="E282">
        <f>AVERAGEIFS(playerContributions!$D$2:$D$13680, playerContributions!$A$2:$A$13680, averageStartContributions!A282, playerContributions!$O$2:$O$13680, 1)</f>
        <v>11.05</v>
      </c>
      <c r="F282" s="1">
        <f>AVERAGEIFS(playerContributions!$E$2:$E$13680, playerContributions!$A$2:$A$13680, averageStartContributions!A282, playerContributions!$O$2:$O$13680, 1)</f>
        <v>6.8234951170959984E-2</v>
      </c>
      <c r="G282">
        <f>AVERAGEIFS(playerContributions!$F$2:$F$13680, playerContributions!$A$2:$A$13680, averageStartContributions!A282, playerContributions!$O$2:$O$13680, 1)</f>
        <v>4.8</v>
      </c>
      <c r="H282">
        <f>AVERAGEIFS(playerContributions!$G$2:$G$13680, playerContributions!$A$2:$A$13680, averageStartContributions!A282, playerContributions!$O$2:$O$13680, 1)</f>
        <v>0</v>
      </c>
      <c r="I282">
        <f>AVERAGEIFS(playerContributions!$H$2:$H$13680, playerContributions!$A$2:$A$13680, averageStartContributions!A282, playerContributions!$O$2:$O$13680, 1)</f>
        <v>0.95</v>
      </c>
      <c r="J282">
        <f>AVERAGEIFS(playerContributions!$I$2:$I$13680, playerContributions!$A$2:$A$13680, averageStartContributions!A282, playerContributions!$O$2:$O$13680, 1)</f>
        <v>0.3</v>
      </c>
      <c r="K282">
        <f>AVERAGEIFS(playerContributions!$J$2:$J$13680, playerContributions!$A$2:$A$13680, averageStartContributions!A282, playerContributions!$O$2:$O$13680, 1)</f>
        <v>0.1</v>
      </c>
      <c r="L282">
        <f>AVERAGEIFS(playerContributions!$K$2:$K$13680, playerContributions!$A$2:$A$13680, averageStartContributions!A282, playerContributions!$O$2:$O$13680, 1)</f>
        <v>0.25</v>
      </c>
      <c r="M282">
        <f>AVERAGEIFS(playerContributions!$L$2:$L$13680, playerContributions!$A$2:$A$13680, averageStartContributions!A282, playerContributions!$O$2:$O$13680, 1)</f>
        <v>0.1</v>
      </c>
    </row>
    <row r="283" spans="1:13" x14ac:dyDescent="0.2">
      <c r="A283">
        <v>14244</v>
      </c>
      <c r="B283">
        <f>AVERAGEIFS(playerContributions!$P$2:$P$13680, playerContributions!$A$2:$A$13680, averageStartContributions!A283, playerContributions!$O$2:$O$13680, 1)</f>
        <v>9.4919125235085611E-2</v>
      </c>
      <c r="C283">
        <f>COUNTIFS(playerContributions!$A$2:$A$13680,averageStartContributions!A283,playerContributions!$O$2:$O$13680, 1)</f>
        <v>11</v>
      </c>
      <c r="D283">
        <f>AVERAGEIFS(playerContributions!$C$2:$C$13680, playerContributions!$A$2:$A$13680, averageStartContributions!A283, playerContributions!$O$2:$O$13680, 1)</f>
        <v>0.63636363636363635</v>
      </c>
      <c r="E283">
        <f>AVERAGEIFS(playerContributions!$D$2:$D$13680, playerContributions!$A$2:$A$13680, averageStartContributions!A283, playerContributions!$O$2:$O$13680, 1)</f>
        <v>37.81818181818182</v>
      </c>
      <c r="F283" s="1">
        <f>AVERAGEIFS(playerContributions!$E$2:$E$13680, playerContributions!$A$2:$A$13680, averageStartContributions!A283, playerContributions!$O$2:$O$13680, 1)</f>
        <v>8.794498502586362E-2</v>
      </c>
      <c r="G283">
        <f>AVERAGEIFS(playerContributions!$F$2:$F$13680, playerContributions!$A$2:$A$13680, averageStartContributions!A283, playerContributions!$O$2:$O$13680, 1)</f>
        <v>1.8181818181818181</v>
      </c>
      <c r="H283">
        <f>AVERAGEIFS(playerContributions!$G$2:$G$13680, playerContributions!$A$2:$A$13680, averageStartContributions!A283, playerContributions!$O$2:$O$13680, 1)</f>
        <v>0</v>
      </c>
      <c r="I283">
        <f>AVERAGEIFS(playerContributions!$H$2:$H$13680, playerContributions!$A$2:$A$13680, averageStartContributions!A283, playerContributions!$O$2:$O$13680, 1)</f>
        <v>3.4545454545454546</v>
      </c>
      <c r="J283">
        <f>AVERAGEIFS(playerContributions!$I$2:$I$13680, playerContributions!$A$2:$A$13680, averageStartContributions!A283, playerContributions!$O$2:$O$13680, 1)</f>
        <v>0.18181818181818182</v>
      </c>
      <c r="K283">
        <f>AVERAGEIFS(playerContributions!$J$2:$J$13680, playerContributions!$A$2:$A$13680, averageStartContributions!A283, playerContributions!$O$2:$O$13680, 1)</f>
        <v>0</v>
      </c>
      <c r="L283">
        <f>AVERAGEIFS(playerContributions!$K$2:$K$13680, playerContributions!$A$2:$A$13680, averageStartContributions!A283, playerContributions!$O$2:$O$13680, 1)</f>
        <v>9.0909090909090912E-2</v>
      </c>
      <c r="M283">
        <f>AVERAGEIFS(playerContributions!$L$2:$L$13680, playerContributions!$A$2:$A$13680, averageStartContributions!A283, playerContributions!$O$2:$O$13680, 1)</f>
        <v>0</v>
      </c>
    </row>
    <row r="284" spans="1:13" x14ac:dyDescent="0.2">
      <c r="A284">
        <v>25964</v>
      </c>
      <c r="B284">
        <f>AVERAGEIFS(playerContributions!$P$2:$P$13680, playerContributions!$A$2:$A$13680, averageStartContributions!A284, playerContributions!$O$2:$O$13680, 1)</f>
        <v>9.4732410223218599E-2</v>
      </c>
      <c r="C284">
        <f>COUNTIFS(playerContributions!$A$2:$A$13680,averageStartContributions!A284,playerContributions!$O$2:$O$13680, 1)</f>
        <v>32</v>
      </c>
      <c r="D284">
        <f>AVERAGEIFS(playerContributions!$C$2:$C$13680, playerContributions!$A$2:$A$13680, averageStartContributions!A284, playerContributions!$O$2:$O$13680, 1)</f>
        <v>0.75</v>
      </c>
      <c r="E284">
        <f>AVERAGEIFS(playerContributions!$D$2:$D$13680, playerContributions!$A$2:$A$13680, averageStartContributions!A284, playerContributions!$O$2:$O$13680, 1)</f>
        <v>14.0625</v>
      </c>
      <c r="F284" s="1">
        <f>AVERAGEIFS(playerContributions!$E$2:$E$13680, playerContributions!$A$2:$A$13680, averageStartContributions!A284, playerContributions!$O$2:$O$13680, 1)</f>
        <v>7.5946959256606258E-2</v>
      </c>
      <c r="G284">
        <f>AVERAGEIFS(playerContributions!$F$2:$F$13680, playerContributions!$A$2:$A$13680, averageStartContributions!A284, playerContributions!$O$2:$O$13680, 1)</f>
        <v>3.25</v>
      </c>
      <c r="H284">
        <f>AVERAGEIFS(playerContributions!$G$2:$G$13680, playerContributions!$A$2:$A$13680, averageStartContributions!A284, playerContributions!$O$2:$O$13680, 1)</f>
        <v>0</v>
      </c>
      <c r="I284">
        <f>AVERAGEIFS(playerContributions!$H$2:$H$13680, playerContributions!$A$2:$A$13680, averageStartContributions!A284, playerContributions!$O$2:$O$13680, 1)</f>
        <v>0.53125</v>
      </c>
      <c r="J284">
        <f>AVERAGEIFS(playerContributions!$I$2:$I$13680, playerContributions!$A$2:$A$13680, averageStartContributions!A284, playerContributions!$O$2:$O$13680, 1)</f>
        <v>6.25E-2</v>
      </c>
      <c r="K284">
        <f>AVERAGEIFS(playerContributions!$J$2:$J$13680, playerContributions!$A$2:$A$13680, averageStartContributions!A284, playerContributions!$O$2:$O$13680, 1)</f>
        <v>0</v>
      </c>
      <c r="L284">
        <f>AVERAGEIFS(playerContributions!$K$2:$K$13680, playerContributions!$A$2:$A$13680, averageStartContributions!A284, playerContributions!$O$2:$O$13680, 1)</f>
        <v>0.25</v>
      </c>
      <c r="M284">
        <f>AVERAGEIFS(playerContributions!$L$2:$L$13680, playerContributions!$A$2:$A$13680, averageStartContributions!A284, playerContributions!$O$2:$O$13680, 1)</f>
        <v>6.25E-2</v>
      </c>
    </row>
    <row r="285" spans="1:13" x14ac:dyDescent="0.2">
      <c r="A285">
        <v>34876</v>
      </c>
      <c r="B285">
        <f>AVERAGEIFS(playerContributions!$P$2:$P$13680, playerContributions!$A$2:$A$13680, averageStartContributions!A285, playerContributions!$O$2:$O$13680, 1)</f>
        <v>9.4652486388367096E-2</v>
      </c>
      <c r="C285">
        <f>COUNTIFS(playerContributions!$A$2:$A$13680,averageStartContributions!A285,playerContributions!$O$2:$O$13680, 1)</f>
        <v>28</v>
      </c>
      <c r="D285">
        <f>AVERAGEIFS(playerContributions!$C$2:$C$13680, playerContributions!$A$2:$A$13680, averageStartContributions!A285, playerContributions!$O$2:$O$13680, 1)</f>
        <v>0.39285714285714285</v>
      </c>
      <c r="E285">
        <f>AVERAGEIFS(playerContributions!$D$2:$D$13680, playerContributions!$A$2:$A$13680, averageStartContributions!A285, playerContributions!$O$2:$O$13680, 1)</f>
        <v>37.071428571428569</v>
      </c>
      <c r="F285" s="1">
        <f>AVERAGEIFS(playerContributions!$E$2:$E$13680, playerContributions!$A$2:$A$13680, averageStartContributions!A285, playerContributions!$O$2:$O$13680, 1)</f>
        <v>0.11948302423938573</v>
      </c>
      <c r="G285">
        <f>AVERAGEIFS(playerContributions!$F$2:$F$13680, playerContributions!$A$2:$A$13680, averageStartContributions!A285, playerContributions!$O$2:$O$13680, 1)</f>
        <v>2</v>
      </c>
      <c r="H285">
        <f>AVERAGEIFS(playerContributions!$G$2:$G$13680, playerContributions!$A$2:$A$13680, averageStartContributions!A285, playerContributions!$O$2:$O$13680, 1)</f>
        <v>0</v>
      </c>
      <c r="I285">
        <f>AVERAGEIFS(playerContributions!$H$2:$H$13680, playerContributions!$A$2:$A$13680, averageStartContributions!A285, playerContributions!$O$2:$O$13680, 1)</f>
        <v>1.4642857142857142</v>
      </c>
      <c r="J285">
        <f>AVERAGEIFS(playerContributions!$I$2:$I$13680, playerContributions!$A$2:$A$13680, averageStartContributions!A285, playerContributions!$O$2:$O$13680, 1)</f>
        <v>0.10714285714285714</v>
      </c>
      <c r="K285">
        <f>AVERAGEIFS(playerContributions!$J$2:$J$13680, playerContributions!$A$2:$A$13680, averageStartContributions!A285, playerContributions!$O$2:$O$13680, 1)</f>
        <v>3.5714285714285712E-2</v>
      </c>
      <c r="L285">
        <f>AVERAGEIFS(playerContributions!$K$2:$K$13680, playerContributions!$A$2:$A$13680, averageStartContributions!A285, playerContributions!$O$2:$O$13680, 1)</f>
        <v>0</v>
      </c>
      <c r="M285">
        <f>AVERAGEIFS(playerContributions!$L$2:$L$13680, playerContributions!$A$2:$A$13680, averageStartContributions!A285, playerContributions!$O$2:$O$13680, 1)</f>
        <v>3.5714285714285712E-2</v>
      </c>
    </row>
    <row r="286" spans="1:13" x14ac:dyDescent="0.2">
      <c r="A286">
        <v>19277</v>
      </c>
      <c r="B286">
        <f>AVERAGEIFS(playerContributions!$P$2:$P$13680, playerContributions!$A$2:$A$13680, averageStartContributions!A286, playerContributions!$O$2:$O$13680, 1)</f>
        <v>9.4589420911156047E-2</v>
      </c>
      <c r="C286">
        <f>COUNTIFS(playerContributions!$A$2:$A$13680,averageStartContributions!A286,playerContributions!$O$2:$O$13680, 1)</f>
        <v>30</v>
      </c>
      <c r="D286">
        <f>AVERAGEIFS(playerContributions!$C$2:$C$13680, playerContributions!$A$2:$A$13680, averageStartContributions!A286, playerContributions!$O$2:$O$13680, 1)</f>
        <v>0.33333333333333331</v>
      </c>
      <c r="E286">
        <f>AVERAGEIFS(playerContributions!$D$2:$D$13680, playerContributions!$A$2:$A$13680, averageStartContributions!A286, playerContributions!$O$2:$O$13680, 1)</f>
        <v>26.466666666666665</v>
      </c>
      <c r="F286" s="1">
        <f>AVERAGEIFS(playerContributions!$E$2:$E$13680, playerContributions!$A$2:$A$13680, averageStartContributions!A286, playerContributions!$O$2:$O$13680, 1)</f>
        <v>8.5922480062106663E-2</v>
      </c>
      <c r="G286">
        <f>AVERAGEIFS(playerContributions!$F$2:$F$13680, playerContributions!$A$2:$A$13680, averageStartContributions!A286, playerContributions!$O$2:$O$13680, 1)</f>
        <v>1.8333333333333333</v>
      </c>
      <c r="H286">
        <f>AVERAGEIFS(playerContributions!$G$2:$G$13680, playerContributions!$A$2:$A$13680, averageStartContributions!A286, playerContributions!$O$2:$O$13680, 1)</f>
        <v>0</v>
      </c>
      <c r="I286">
        <f>AVERAGEIFS(playerContributions!$H$2:$H$13680, playerContributions!$A$2:$A$13680, averageStartContributions!A286, playerContributions!$O$2:$O$13680, 1)</f>
        <v>1.0666666666666667</v>
      </c>
      <c r="J286">
        <f>AVERAGEIFS(playerContributions!$I$2:$I$13680, playerContributions!$A$2:$A$13680, averageStartContributions!A286, playerContributions!$O$2:$O$13680, 1)</f>
        <v>0.26666666666666666</v>
      </c>
      <c r="K286">
        <f>AVERAGEIFS(playerContributions!$J$2:$J$13680, playerContributions!$A$2:$A$13680, averageStartContributions!A286, playerContributions!$O$2:$O$13680, 1)</f>
        <v>6.6666666666666666E-2</v>
      </c>
      <c r="L286">
        <f>AVERAGEIFS(playerContributions!$K$2:$K$13680, playerContributions!$A$2:$A$13680, averageStartContributions!A286, playerContributions!$O$2:$O$13680, 1)</f>
        <v>6.6666666666666666E-2</v>
      </c>
      <c r="M286">
        <f>AVERAGEIFS(playerContributions!$L$2:$L$13680, playerContributions!$A$2:$A$13680, averageStartContributions!A286, playerContributions!$O$2:$O$13680, 1)</f>
        <v>6.6666666666666666E-2</v>
      </c>
    </row>
    <row r="287" spans="1:13" x14ac:dyDescent="0.2">
      <c r="A287">
        <v>14805</v>
      </c>
      <c r="B287">
        <f>AVERAGEIFS(playerContributions!$P$2:$P$13680, playerContributions!$A$2:$A$13680, averageStartContributions!A287, playerContributions!$O$2:$O$13680, 1)</f>
        <v>9.4497720715097724E-2</v>
      </c>
      <c r="C287">
        <f>COUNTIFS(playerContributions!$A$2:$A$13680,averageStartContributions!A287,playerContributions!$O$2:$O$13680, 1)</f>
        <v>23</v>
      </c>
      <c r="D287">
        <f>AVERAGEIFS(playerContributions!$C$2:$C$13680, playerContributions!$A$2:$A$13680, averageStartContributions!A287, playerContributions!$O$2:$O$13680, 1)</f>
        <v>0.47826086956521741</v>
      </c>
      <c r="E287">
        <f>AVERAGEIFS(playerContributions!$D$2:$D$13680, playerContributions!$A$2:$A$13680, averageStartContributions!A287, playerContributions!$O$2:$O$13680, 1)</f>
        <v>20.782608695652176</v>
      </c>
      <c r="F287" s="1">
        <f>AVERAGEIFS(playerContributions!$E$2:$E$13680, playerContributions!$A$2:$A$13680, averageStartContributions!A287, playerContributions!$O$2:$O$13680, 1)</f>
        <v>8.6661524038269572E-2</v>
      </c>
      <c r="G287">
        <f>AVERAGEIFS(playerContributions!$F$2:$F$13680, playerContributions!$A$2:$A$13680, averageStartContributions!A287, playerContributions!$O$2:$O$13680, 1)</f>
        <v>2.8260869565217392</v>
      </c>
      <c r="H287">
        <f>AVERAGEIFS(playerContributions!$G$2:$G$13680, playerContributions!$A$2:$A$13680, averageStartContributions!A287, playerContributions!$O$2:$O$13680, 1)</f>
        <v>0</v>
      </c>
      <c r="I287">
        <f>AVERAGEIFS(playerContributions!$H$2:$H$13680, playerContributions!$A$2:$A$13680, averageStartContributions!A287, playerContributions!$O$2:$O$13680, 1)</f>
        <v>1.6086956521739131</v>
      </c>
      <c r="J287">
        <f>AVERAGEIFS(playerContributions!$I$2:$I$13680, playerContributions!$A$2:$A$13680, averageStartContributions!A287, playerContributions!$O$2:$O$13680, 1)</f>
        <v>8.6956521739130432E-2</v>
      </c>
      <c r="K287">
        <f>AVERAGEIFS(playerContributions!$J$2:$J$13680, playerContributions!$A$2:$A$13680, averageStartContributions!A287, playerContributions!$O$2:$O$13680, 1)</f>
        <v>0</v>
      </c>
      <c r="L287">
        <f>AVERAGEIFS(playerContributions!$K$2:$K$13680, playerContributions!$A$2:$A$13680, averageStartContributions!A287, playerContributions!$O$2:$O$13680, 1)</f>
        <v>8.6956521739130432E-2</v>
      </c>
      <c r="M287">
        <f>AVERAGEIFS(playerContributions!$L$2:$L$13680, playerContributions!$A$2:$A$13680, averageStartContributions!A287, playerContributions!$O$2:$O$13680, 1)</f>
        <v>0</v>
      </c>
    </row>
    <row r="288" spans="1:13" x14ac:dyDescent="0.2">
      <c r="A288">
        <v>1034</v>
      </c>
      <c r="B288">
        <f>AVERAGEIFS(playerContributions!$P$2:$P$13680, playerContributions!$A$2:$A$13680, averageStartContributions!A288, playerContributions!$O$2:$O$13680, 1)</f>
        <v>9.449757743014553E-2</v>
      </c>
      <c r="C288">
        <f>COUNTIFS(playerContributions!$A$2:$A$13680,averageStartContributions!A288,playerContributions!$O$2:$O$13680, 1)</f>
        <v>5</v>
      </c>
      <c r="D288">
        <f>AVERAGEIFS(playerContributions!$C$2:$C$13680, playerContributions!$A$2:$A$13680, averageStartContributions!A288, playerContributions!$O$2:$O$13680, 1)</f>
        <v>0</v>
      </c>
      <c r="E288">
        <f>AVERAGEIFS(playerContributions!$D$2:$D$13680, playerContributions!$A$2:$A$13680, averageStartContributions!A288, playerContributions!$O$2:$O$13680, 1)</f>
        <v>17</v>
      </c>
      <c r="F288" s="1">
        <f>AVERAGEIFS(playerContributions!$E$2:$E$13680, playerContributions!$A$2:$A$13680, averageStartContributions!A288, playerContributions!$O$2:$O$13680, 1)</f>
        <v>6.2712387961459989E-2</v>
      </c>
      <c r="G288">
        <f>AVERAGEIFS(playerContributions!$F$2:$F$13680, playerContributions!$A$2:$A$13680, averageStartContributions!A288, playerContributions!$O$2:$O$13680, 1)</f>
        <v>0.4</v>
      </c>
      <c r="H288">
        <f>AVERAGEIFS(playerContributions!$G$2:$G$13680, playerContributions!$A$2:$A$13680, averageStartContributions!A288, playerContributions!$O$2:$O$13680, 1)</f>
        <v>3.8</v>
      </c>
      <c r="I288">
        <f>AVERAGEIFS(playerContributions!$H$2:$H$13680, playerContributions!$A$2:$A$13680, averageStartContributions!A288, playerContributions!$O$2:$O$13680, 1)</f>
        <v>0</v>
      </c>
      <c r="J288">
        <f>AVERAGEIFS(playerContributions!$I$2:$I$13680, playerContributions!$A$2:$A$13680, averageStartContributions!A288, playerContributions!$O$2:$O$13680, 1)</f>
        <v>0.2</v>
      </c>
      <c r="K288">
        <f>AVERAGEIFS(playerContributions!$J$2:$J$13680, playerContributions!$A$2:$A$13680, averageStartContributions!A288, playerContributions!$O$2:$O$13680, 1)</f>
        <v>0</v>
      </c>
      <c r="L288">
        <f>AVERAGEIFS(playerContributions!$K$2:$K$13680, playerContributions!$A$2:$A$13680, averageStartContributions!A288, playerContributions!$O$2:$O$13680, 1)</f>
        <v>0</v>
      </c>
      <c r="M288">
        <f>AVERAGEIFS(playerContributions!$L$2:$L$13680, playerContributions!$A$2:$A$13680, averageStartContributions!A288, playerContributions!$O$2:$O$13680, 1)</f>
        <v>0</v>
      </c>
    </row>
    <row r="289" spans="1:13" x14ac:dyDescent="0.2">
      <c r="A289">
        <v>121488</v>
      </c>
      <c r="B289">
        <f>AVERAGEIFS(playerContributions!$P$2:$P$13680, playerContributions!$A$2:$A$13680, averageStartContributions!A289, playerContributions!$O$2:$O$13680, 1)</f>
        <v>9.4493219075896834E-2</v>
      </c>
      <c r="C289">
        <f>COUNTIFS(playerContributions!$A$2:$A$13680,averageStartContributions!A289,playerContributions!$O$2:$O$13680, 1)</f>
        <v>7</v>
      </c>
      <c r="D289">
        <f>AVERAGEIFS(playerContributions!$C$2:$C$13680, playerContributions!$A$2:$A$13680, averageStartContributions!A289, playerContributions!$O$2:$O$13680, 1)</f>
        <v>0.42857142857142855</v>
      </c>
      <c r="E289">
        <f>AVERAGEIFS(playerContributions!$D$2:$D$13680, playerContributions!$A$2:$A$13680, averageStartContributions!A289, playerContributions!$O$2:$O$13680, 1)</f>
        <v>25.428571428571427</v>
      </c>
      <c r="F289" s="1">
        <f>AVERAGEIFS(playerContributions!$E$2:$E$13680, playerContributions!$A$2:$A$13680, averageStartContributions!A289, playerContributions!$O$2:$O$13680, 1)</f>
        <v>7.7030174544885713E-2</v>
      </c>
      <c r="G289">
        <f>AVERAGEIFS(playerContributions!$F$2:$F$13680, playerContributions!$A$2:$A$13680, averageStartContributions!A289, playerContributions!$O$2:$O$13680, 1)</f>
        <v>0.7142857142857143</v>
      </c>
      <c r="H289">
        <f>AVERAGEIFS(playerContributions!$G$2:$G$13680, playerContributions!$A$2:$A$13680, averageStartContributions!A289, playerContributions!$O$2:$O$13680, 1)</f>
        <v>0</v>
      </c>
      <c r="I289">
        <f>AVERAGEIFS(playerContributions!$H$2:$H$13680, playerContributions!$A$2:$A$13680, averageStartContributions!A289, playerContributions!$O$2:$O$13680, 1)</f>
        <v>2</v>
      </c>
      <c r="J289">
        <f>AVERAGEIFS(playerContributions!$I$2:$I$13680, playerContributions!$A$2:$A$13680, averageStartContributions!A289, playerContributions!$O$2:$O$13680, 1)</f>
        <v>0.14285714285714285</v>
      </c>
      <c r="K289">
        <f>AVERAGEIFS(playerContributions!$J$2:$J$13680, playerContributions!$A$2:$A$13680, averageStartContributions!A289, playerContributions!$O$2:$O$13680, 1)</f>
        <v>0</v>
      </c>
      <c r="L289">
        <f>AVERAGEIFS(playerContributions!$K$2:$K$13680, playerContributions!$A$2:$A$13680, averageStartContributions!A289, playerContributions!$O$2:$O$13680, 1)</f>
        <v>0</v>
      </c>
      <c r="M289">
        <f>AVERAGEIFS(playerContributions!$L$2:$L$13680, playerContributions!$A$2:$A$13680, averageStartContributions!A289, playerContributions!$O$2:$O$13680, 1)</f>
        <v>0</v>
      </c>
    </row>
    <row r="290" spans="1:13" x14ac:dyDescent="0.2">
      <c r="A290">
        <v>43105</v>
      </c>
      <c r="B290">
        <f>AVERAGEIFS(playerContributions!$P$2:$P$13680, playerContributions!$A$2:$A$13680, averageStartContributions!A290, playerContributions!$O$2:$O$13680, 1)</f>
        <v>9.4284088958565132E-2</v>
      </c>
      <c r="C290">
        <f>COUNTIFS(playerContributions!$A$2:$A$13680,averageStartContributions!A290,playerContributions!$O$2:$O$13680, 1)</f>
        <v>38</v>
      </c>
      <c r="D290">
        <f>AVERAGEIFS(playerContributions!$C$2:$C$13680, playerContributions!$A$2:$A$13680, averageStartContributions!A290, playerContributions!$O$2:$O$13680, 1)</f>
        <v>0.52631578947368418</v>
      </c>
      <c r="E290">
        <f>AVERAGEIFS(playerContributions!$D$2:$D$13680, playerContributions!$A$2:$A$13680, averageStartContributions!A290, playerContributions!$O$2:$O$13680, 1)</f>
        <v>25.131578947368421</v>
      </c>
      <c r="F290" s="1">
        <f>AVERAGEIFS(playerContributions!$E$2:$E$13680, playerContributions!$A$2:$A$13680, averageStartContributions!A290, playerContributions!$O$2:$O$13680, 1)</f>
        <v>0.10793009623366318</v>
      </c>
      <c r="G290">
        <f>AVERAGEIFS(playerContributions!$F$2:$F$13680, playerContributions!$A$2:$A$13680, averageStartContributions!A290, playerContributions!$O$2:$O$13680, 1)</f>
        <v>1.631578947368421</v>
      </c>
      <c r="H290">
        <f>AVERAGEIFS(playerContributions!$G$2:$G$13680, playerContributions!$A$2:$A$13680, averageStartContributions!A290, playerContributions!$O$2:$O$13680, 1)</f>
        <v>0</v>
      </c>
      <c r="I290">
        <f>AVERAGEIFS(playerContributions!$H$2:$H$13680, playerContributions!$A$2:$A$13680, averageStartContributions!A290, playerContributions!$O$2:$O$13680, 1)</f>
        <v>2.3421052631578947</v>
      </c>
      <c r="J290">
        <f>AVERAGEIFS(playerContributions!$I$2:$I$13680, playerContributions!$A$2:$A$13680, averageStartContributions!A290, playerContributions!$O$2:$O$13680, 1)</f>
        <v>0.18421052631578946</v>
      </c>
      <c r="K290">
        <f>AVERAGEIFS(playerContributions!$J$2:$J$13680, playerContributions!$A$2:$A$13680, averageStartContributions!A290, playerContributions!$O$2:$O$13680, 1)</f>
        <v>0</v>
      </c>
      <c r="L290">
        <f>AVERAGEIFS(playerContributions!$K$2:$K$13680, playerContributions!$A$2:$A$13680, averageStartContributions!A290, playerContributions!$O$2:$O$13680, 1)</f>
        <v>0</v>
      </c>
      <c r="M290">
        <f>AVERAGEIFS(playerContributions!$L$2:$L$13680, playerContributions!$A$2:$A$13680, averageStartContributions!A290, playerContributions!$O$2:$O$13680, 1)</f>
        <v>2.6315789473684209E-2</v>
      </c>
    </row>
    <row r="291" spans="1:13" x14ac:dyDescent="0.2">
      <c r="A291">
        <v>134459</v>
      </c>
      <c r="B291">
        <f>AVERAGEIFS(playerContributions!$P$2:$P$13680, playerContributions!$A$2:$A$13680, averageStartContributions!A291, playerContributions!$O$2:$O$13680, 1)</f>
        <v>9.4156770217445979E-2</v>
      </c>
      <c r="C291">
        <f>COUNTIFS(playerContributions!$A$2:$A$13680,averageStartContributions!A291,playerContributions!$O$2:$O$13680, 1)</f>
        <v>36</v>
      </c>
      <c r="D291">
        <f>AVERAGEIFS(playerContributions!$C$2:$C$13680, playerContributions!$A$2:$A$13680, averageStartContributions!A291, playerContributions!$O$2:$O$13680, 1)</f>
        <v>0.77777777777777779</v>
      </c>
      <c r="E291">
        <f>AVERAGEIFS(playerContributions!$D$2:$D$13680, playerContributions!$A$2:$A$13680, averageStartContributions!A291, playerContributions!$O$2:$O$13680, 1)</f>
        <v>35.222222222222221</v>
      </c>
      <c r="F291" s="1">
        <f>AVERAGEIFS(playerContributions!$E$2:$E$13680, playerContributions!$A$2:$A$13680, averageStartContributions!A291, playerContributions!$O$2:$O$13680, 1)</f>
        <v>9.7479158366319416E-2</v>
      </c>
      <c r="G291">
        <f>AVERAGEIFS(playerContributions!$F$2:$F$13680, playerContributions!$A$2:$A$13680, averageStartContributions!A291, playerContributions!$O$2:$O$13680, 1)</f>
        <v>1.0555555555555556</v>
      </c>
      <c r="H291">
        <f>AVERAGEIFS(playerContributions!$G$2:$G$13680, playerContributions!$A$2:$A$13680, averageStartContributions!A291, playerContributions!$O$2:$O$13680, 1)</f>
        <v>0</v>
      </c>
      <c r="I291">
        <f>AVERAGEIFS(playerContributions!$H$2:$H$13680, playerContributions!$A$2:$A$13680, averageStartContributions!A291, playerContributions!$O$2:$O$13680, 1)</f>
        <v>2.4444444444444446</v>
      </c>
      <c r="J291">
        <f>AVERAGEIFS(playerContributions!$I$2:$I$13680, playerContributions!$A$2:$A$13680, averageStartContributions!A291, playerContributions!$O$2:$O$13680, 1)</f>
        <v>0.25</v>
      </c>
      <c r="K291">
        <f>AVERAGEIFS(playerContributions!$J$2:$J$13680, playerContributions!$A$2:$A$13680, averageStartContributions!A291, playerContributions!$O$2:$O$13680, 1)</f>
        <v>2.7777777777777776E-2</v>
      </c>
      <c r="L291">
        <f>AVERAGEIFS(playerContributions!$K$2:$K$13680, playerContributions!$A$2:$A$13680, averageStartContributions!A291, playerContributions!$O$2:$O$13680, 1)</f>
        <v>8.3333333333333329E-2</v>
      </c>
      <c r="M291">
        <f>AVERAGEIFS(playerContributions!$L$2:$L$13680, playerContributions!$A$2:$A$13680, averageStartContributions!A291, playerContributions!$O$2:$O$13680, 1)</f>
        <v>2.7777777777777776E-2</v>
      </c>
    </row>
    <row r="292" spans="1:13" x14ac:dyDescent="0.2">
      <c r="A292">
        <v>71345</v>
      </c>
      <c r="B292">
        <f>AVERAGEIFS(playerContributions!$P$2:$P$13680, playerContributions!$A$2:$A$13680, averageStartContributions!A292, playerContributions!$O$2:$O$13680, 1)</f>
        <v>9.4045074165983608E-2</v>
      </c>
      <c r="C292">
        <f>COUNTIFS(playerContributions!$A$2:$A$13680,averageStartContributions!A292,playerContributions!$O$2:$O$13680, 1)</f>
        <v>13</v>
      </c>
      <c r="D292">
        <f>AVERAGEIFS(playerContributions!$C$2:$C$13680, playerContributions!$A$2:$A$13680, averageStartContributions!A292, playerContributions!$O$2:$O$13680, 1)</f>
        <v>7.6923076923076927E-2</v>
      </c>
      <c r="E292">
        <f>AVERAGEIFS(playerContributions!$D$2:$D$13680, playerContributions!$A$2:$A$13680, averageStartContributions!A292, playerContributions!$O$2:$O$13680, 1)</f>
        <v>29.076923076923077</v>
      </c>
      <c r="F292" s="1">
        <f>AVERAGEIFS(playerContributions!$E$2:$E$13680, playerContributions!$A$2:$A$13680, averageStartContributions!A292, playerContributions!$O$2:$O$13680, 1)</f>
        <v>6.506000083889231E-2</v>
      </c>
      <c r="G292">
        <f>AVERAGEIFS(playerContributions!$F$2:$F$13680, playerContributions!$A$2:$A$13680, averageStartContributions!A292, playerContributions!$O$2:$O$13680, 1)</f>
        <v>3.5384615384615383</v>
      </c>
      <c r="H292">
        <f>AVERAGEIFS(playerContributions!$G$2:$G$13680, playerContributions!$A$2:$A$13680, averageStartContributions!A292, playerContributions!$O$2:$O$13680, 1)</f>
        <v>0</v>
      </c>
      <c r="I292">
        <f>AVERAGEIFS(playerContributions!$H$2:$H$13680, playerContributions!$A$2:$A$13680, averageStartContributions!A292, playerContributions!$O$2:$O$13680, 1)</f>
        <v>0.84615384615384615</v>
      </c>
      <c r="J292">
        <f>AVERAGEIFS(playerContributions!$I$2:$I$13680, playerContributions!$A$2:$A$13680, averageStartContributions!A292, playerContributions!$O$2:$O$13680, 1)</f>
        <v>0</v>
      </c>
      <c r="K292">
        <f>AVERAGEIFS(playerContributions!$J$2:$J$13680, playerContributions!$A$2:$A$13680, averageStartContributions!A292, playerContributions!$O$2:$O$13680, 1)</f>
        <v>0</v>
      </c>
      <c r="L292">
        <f>AVERAGEIFS(playerContributions!$K$2:$K$13680, playerContributions!$A$2:$A$13680, averageStartContributions!A292, playerContributions!$O$2:$O$13680, 1)</f>
        <v>7.6923076923076927E-2</v>
      </c>
      <c r="M292">
        <f>AVERAGEIFS(playerContributions!$L$2:$L$13680, playerContributions!$A$2:$A$13680, averageStartContributions!A292, playerContributions!$O$2:$O$13680, 1)</f>
        <v>7.6923076923076927E-2</v>
      </c>
    </row>
    <row r="293" spans="1:13" x14ac:dyDescent="0.2">
      <c r="A293">
        <v>105577</v>
      </c>
      <c r="B293">
        <f>AVERAGEIFS(playerContributions!$P$2:$P$13680, playerContributions!$A$2:$A$13680, averageStartContributions!A293, playerContributions!$O$2:$O$13680, 1)</f>
        <v>9.4015076615015583E-2</v>
      </c>
      <c r="C293">
        <f>COUNTIFS(playerContributions!$A$2:$A$13680,averageStartContributions!A293,playerContributions!$O$2:$O$13680, 1)</f>
        <v>12</v>
      </c>
      <c r="D293">
        <f>AVERAGEIFS(playerContributions!$C$2:$C$13680, playerContributions!$A$2:$A$13680, averageStartContributions!A293, playerContributions!$O$2:$O$13680, 1)</f>
        <v>1.75</v>
      </c>
      <c r="E293">
        <f>AVERAGEIFS(playerContributions!$D$2:$D$13680, playerContributions!$A$2:$A$13680, averageStartContributions!A293, playerContributions!$O$2:$O$13680, 1)</f>
        <v>21.416666666666668</v>
      </c>
      <c r="F293" s="1">
        <f>AVERAGEIFS(playerContributions!$E$2:$E$13680, playerContributions!$A$2:$A$13680, averageStartContributions!A293, playerContributions!$O$2:$O$13680, 1)</f>
        <v>7.7664914972908325E-2</v>
      </c>
      <c r="G293">
        <f>AVERAGEIFS(playerContributions!$F$2:$F$13680, playerContributions!$A$2:$A$13680, averageStartContributions!A293, playerContributions!$O$2:$O$13680, 1)</f>
        <v>0.58333333333333337</v>
      </c>
      <c r="H293">
        <f>AVERAGEIFS(playerContributions!$G$2:$G$13680, playerContributions!$A$2:$A$13680, averageStartContributions!A293, playerContributions!$O$2:$O$13680, 1)</f>
        <v>0</v>
      </c>
      <c r="I293">
        <f>AVERAGEIFS(playerContributions!$H$2:$H$13680, playerContributions!$A$2:$A$13680, averageStartContributions!A293, playerContributions!$O$2:$O$13680, 1)</f>
        <v>1.5</v>
      </c>
      <c r="J293">
        <f>AVERAGEIFS(playerContributions!$I$2:$I$13680, playerContributions!$A$2:$A$13680, averageStartContributions!A293, playerContributions!$O$2:$O$13680, 1)</f>
        <v>0.33333333333333331</v>
      </c>
      <c r="K293">
        <f>AVERAGEIFS(playerContributions!$J$2:$J$13680, playerContributions!$A$2:$A$13680, averageStartContributions!A293, playerContributions!$O$2:$O$13680, 1)</f>
        <v>0</v>
      </c>
      <c r="L293">
        <f>AVERAGEIFS(playerContributions!$K$2:$K$13680, playerContributions!$A$2:$A$13680, averageStartContributions!A293, playerContributions!$O$2:$O$13680, 1)</f>
        <v>0.16666666666666666</v>
      </c>
      <c r="M293">
        <f>AVERAGEIFS(playerContributions!$L$2:$L$13680, playerContributions!$A$2:$A$13680, averageStartContributions!A293, playerContributions!$O$2:$O$13680, 1)</f>
        <v>0</v>
      </c>
    </row>
    <row r="294" spans="1:13" x14ac:dyDescent="0.2">
      <c r="A294">
        <v>14255</v>
      </c>
      <c r="B294">
        <f>AVERAGEIFS(playerContributions!$P$2:$P$13680, playerContributions!$A$2:$A$13680, averageStartContributions!A294, playerContributions!$O$2:$O$13680, 1)</f>
        <v>9.3553534166871552E-2</v>
      </c>
      <c r="C294">
        <f>COUNTIFS(playerContributions!$A$2:$A$13680,averageStartContributions!A294,playerContributions!$O$2:$O$13680, 1)</f>
        <v>10</v>
      </c>
      <c r="D294">
        <f>AVERAGEIFS(playerContributions!$C$2:$C$13680, playerContributions!$A$2:$A$13680, averageStartContributions!A294, playerContributions!$O$2:$O$13680, 1)</f>
        <v>1.6</v>
      </c>
      <c r="E294">
        <f>AVERAGEIFS(playerContributions!$D$2:$D$13680, playerContributions!$A$2:$A$13680, averageStartContributions!A294, playerContributions!$O$2:$O$13680, 1)</f>
        <v>12.4</v>
      </c>
      <c r="F294" s="1">
        <f>AVERAGEIFS(playerContributions!$E$2:$E$13680, playerContributions!$A$2:$A$13680, averageStartContributions!A294, playerContributions!$O$2:$O$13680, 1)</f>
        <v>6.6037005676810007E-2</v>
      </c>
      <c r="G294">
        <f>AVERAGEIFS(playerContributions!$F$2:$F$13680, playerContributions!$A$2:$A$13680, averageStartContributions!A294, playerContributions!$O$2:$O$13680, 1)</f>
        <v>3.7</v>
      </c>
      <c r="H294">
        <f>AVERAGEIFS(playerContributions!$G$2:$G$13680, playerContributions!$A$2:$A$13680, averageStartContributions!A294, playerContributions!$O$2:$O$13680, 1)</f>
        <v>0</v>
      </c>
      <c r="I294">
        <f>AVERAGEIFS(playerContributions!$H$2:$H$13680, playerContributions!$A$2:$A$13680, averageStartContributions!A294, playerContributions!$O$2:$O$13680, 1)</f>
        <v>1.2</v>
      </c>
      <c r="J294">
        <f>AVERAGEIFS(playerContributions!$I$2:$I$13680, playerContributions!$A$2:$A$13680, averageStartContributions!A294, playerContributions!$O$2:$O$13680, 1)</f>
        <v>0.2</v>
      </c>
      <c r="K294">
        <f>AVERAGEIFS(playerContributions!$J$2:$J$13680, playerContributions!$A$2:$A$13680, averageStartContributions!A294, playerContributions!$O$2:$O$13680, 1)</f>
        <v>0</v>
      </c>
      <c r="L294">
        <f>AVERAGEIFS(playerContributions!$K$2:$K$13680, playerContributions!$A$2:$A$13680, averageStartContributions!A294, playerContributions!$O$2:$O$13680, 1)</f>
        <v>0.3</v>
      </c>
      <c r="M294">
        <f>AVERAGEIFS(playerContributions!$L$2:$L$13680, playerContributions!$A$2:$A$13680, averageStartContributions!A294, playerContributions!$O$2:$O$13680, 1)</f>
        <v>0</v>
      </c>
    </row>
    <row r="295" spans="1:13" x14ac:dyDescent="0.2">
      <c r="A295">
        <v>23547</v>
      </c>
      <c r="B295">
        <f>AVERAGEIFS(playerContributions!$P$2:$P$13680, playerContributions!$A$2:$A$13680, averageStartContributions!A295, playerContributions!$O$2:$O$13680, 1)</f>
        <v>9.3441818840064111E-2</v>
      </c>
      <c r="C295">
        <f>COUNTIFS(playerContributions!$A$2:$A$13680,averageStartContributions!A295,playerContributions!$O$2:$O$13680, 1)</f>
        <v>20</v>
      </c>
      <c r="D295">
        <f>AVERAGEIFS(playerContributions!$C$2:$C$13680, playerContributions!$A$2:$A$13680, averageStartContributions!A295, playerContributions!$O$2:$O$13680, 1)</f>
        <v>0.2</v>
      </c>
      <c r="E295">
        <f>AVERAGEIFS(playerContributions!$D$2:$D$13680, playerContributions!$A$2:$A$13680, averageStartContributions!A295, playerContributions!$O$2:$O$13680, 1)</f>
        <v>32.700000000000003</v>
      </c>
      <c r="F295" s="1">
        <f>AVERAGEIFS(playerContributions!$E$2:$E$13680, playerContributions!$A$2:$A$13680, averageStartContributions!A295, playerContributions!$O$2:$O$13680, 1)</f>
        <v>8.6336430153300003E-2</v>
      </c>
      <c r="G295">
        <f>AVERAGEIFS(playerContributions!$F$2:$F$13680, playerContributions!$A$2:$A$13680, averageStartContributions!A295, playerContributions!$O$2:$O$13680, 1)</f>
        <v>2.2000000000000002</v>
      </c>
      <c r="H295">
        <f>AVERAGEIFS(playerContributions!$G$2:$G$13680, playerContributions!$A$2:$A$13680, averageStartContributions!A295, playerContributions!$O$2:$O$13680, 1)</f>
        <v>0</v>
      </c>
      <c r="I295">
        <f>AVERAGEIFS(playerContributions!$H$2:$H$13680, playerContributions!$A$2:$A$13680, averageStartContributions!A295, playerContributions!$O$2:$O$13680, 1)</f>
        <v>1.35</v>
      </c>
      <c r="J295">
        <f>AVERAGEIFS(playerContributions!$I$2:$I$13680, playerContributions!$A$2:$A$13680, averageStartContributions!A295, playerContributions!$O$2:$O$13680, 1)</f>
        <v>0.1</v>
      </c>
      <c r="K295">
        <f>AVERAGEIFS(playerContributions!$J$2:$J$13680, playerContributions!$A$2:$A$13680, averageStartContributions!A295, playerContributions!$O$2:$O$13680, 1)</f>
        <v>0</v>
      </c>
      <c r="L295">
        <f>AVERAGEIFS(playerContributions!$K$2:$K$13680, playerContributions!$A$2:$A$13680, averageStartContributions!A295, playerContributions!$O$2:$O$13680, 1)</f>
        <v>0</v>
      </c>
      <c r="M295">
        <f>AVERAGEIFS(playerContributions!$L$2:$L$13680, playerContributions!$A$2:$A$13680, averageStartContributions!A295, playerContributions!$O$2:$O$13680, 1)</f>
        <v>0</v>
      </c>
    </row>
    <row r="296" spans="1:13" x14ac:dyDescent="0.2">
      <c r="A296">
        <v>135663</v>
      </c>
      <c r="B296">
        <f>AVERAGEIFS(playerContributions!$P$2:$P$13680, playerContributions!$A$2:$A$13680, averageStartContributions!A296, playerContributions!$O$2:$O$13680, 1)</f>
        <v>9.3432406811015264E-2</v>
      </c>
      <c r="C296">
        <f>COUNTIFS(playerContributions!$A$2:$A$13680,averageStartContributions!A296,playerContributions!$O$2:$O$13680, 1)</f>
        <v>2</v>
      </c>
      <c r="D296">
        <f>AVERAGEIFS(playerContributions!$C$2:$C$13680, playerContributions!$A$2:$A$13680, averageStartContributions!A296, playerContributions!$O$2:$O$13680, 1)</f>
        <v>0</v>
      </c>
      <c r="E296">
        <f>AVERAGEIFS(playerContributions!$D$2:$D$13680, playerContributions!$A$2:$A$13680, averageStartContributions!A296, playerContributions!$O$2:$O$13680, 1)</f>
        <v>24</v>
      </c>
      <c r="F296" s="1">
        <f>AVERAGEIFS(playerContributions!$E$2:$E$13680, playerContributions!$A$2:$A$13680, averageStartContributions!A296, playerContributions!$O$2:$O$13680, 1)</f>
        <v>4.9720608205900005E-2</v>
      </c>
      <c r="G296">
        <f>AVERAGEIFS(playerContributions!$F$2:$F$13680, playerContributions!$A$2:$A$13680, averageStartContributions!A296, playerContributions!$O$2:$O$13680, 1)</f>
        <v>0.5</v>
      </c>
      <c r="H296">
        <f>AVERAGEIFS(playerContributions!$G$2:$G$13680, playerContributions!$A$2:$A$13680, averageStartContributions!A296, playerContributions!$O$2:$O$13680, 1)</f>
        <v>0</v>
      </c>
      <c r="I296">
        <f>AVERAGEIFS(playerContributions!$H$2:$H$13680, playerContributions!$A$2:$A$13680, averageStartContributions!A296, playerContributions!$O$2:$O$13680, 1)</f>
        <v>0.5</v>
      </c>
      <c r="J296">
        <f>AVERAGEIFS(playerContributions!$I$2:$I$13680, playerContributions!$A$2:$A$13680, averageStartContributions!A296, playerContributions!$O$2:$O$13680, 1)</f>
        <v>0</v>
      </c>
      <c r="K296">
        <f>AVERAGEIFS(playerContributions!$J$2:$J$13680, playerContributions!$A$2:$A$13680, averageStartContributions!A296, playerContributions!$O$2:$O$13680, 1)</f>
        <v>0</v>
      </c>
      <c r="L296">
        <f>AVERAGEIFS(playerContributions!$K$2:$K$13680, playerContributions!$A$2:$A$13680, averageStartContributions!A296, playerContributions!$O$2:$O$13680, 1)</f>
        <v>0</v>
      </c>
      <c r="M296">
        <f>AVERAGEIFS(playerContributions!$L$2:$L$13680, playerContributions!$A$2:$A$13680, averageStartContributions!A296, playerContributions!$O$2:$O$13680, 1)</f>
        <v>0</v>
      </c>
    </row>
    <row r="297" spans="1:13" x14ac:dyDescent="0.2">
      <c r="A297">
        <v>26682</v>
      </c>
      <c r="B297">
        <f>AVERAGEIFS(playerContributions!$P$2:$P$13680, playerContributions!$A$2:$A$13680, averageStartContributions!A297, playerContributions!$O$2:$O$13680, 1)</f>
        <v>9.3430390398235919E-2</v>
      </c>
      <c r="C297">
        <f>COUNTIFS(playerContributions!$A$2:$A$13680,averageStartContributions!A297,playerContributions!$O$2:$O$13680, 1)</f>
        <v>6</v>
      </c>
      <c r="D297">
        <f>AVERAGEIFS(playerContributions!$C$2:$C$13680, playerContributions!$A$2:$A$13680, averageStartContributions!A297, playerContributions!$O$2:$O$13680, 1)</f>
        <v>0.5</v>
      </c>
      <c r="E297">
        <f>AVERAGEIFS(playerContributions!$D$2:$D$13680, playerContributions!$A$2:$A$13680, averageStartContributions!A297, playerContributions!$O$2:$O$13680, 1)</f>
        <v>24.666666666666668</v>
      </c>
      <c r="F297" s="1">
        <f>AVERAGEIFS(playerContributions!$E$2:$E$13680, playerContributions!$A$2:$A$13680, averageStartContributions!A297, playerContributions!$O$2:$O$13680, 1)</f>
        <v>8.7482338603533327E-2</v>
      </c>
      <c r="G297">
        <f>AVERAGEIFS(playerContributions!$F$2:$F$13680, playerContributions!$A$2:$A$13680, averageStartContributions!A297, playerContributions!$O$2:$O$13680, 1)</f>
        <v>1.1666666666666667</v>
      </c>
      <c r="H297">
        <f>AVERAGEIFS(playerContributions!$G$2:$G$13680, playerContributions!$A$2:$A$13680, averageStartContributions!A297, playerContributions!$O$2:$O$13680, 1)</f>
        <v>0</v>
      </c>
      <c r="I297">
        <f>AVERAGEIFS(playerContributions!$H$2:$H$13680, playerContributions!$A$2:$A$13680, averageStartContributions!A297, playerContributions!$O$2:$O$13680, 1)</f>
        <v>1.6666666666666667</v>
      </c>
      <c r="J297">
        <f>AVERAGEIFS(playerContributions!$I$2:$I$13680, playerContributions!$A$2:$A$13680, averageStartContributions!A297, playerContributions!$O$2:$O$13680, 1)</f>
        <v>0.16666666666666666</v>
      </c>
      <c r="K297">
        <f>AVERAGEIFS(playerContributions!$J$2:$J$13680, playerContributions!$A$2:$A$13680, averageStartContributions!A297, playerContributions!$O$2:$O$13680, 1)</f>
        <v>0</v>
      </c>
      <c r="L297">
        <f>AVERAGEIFS(playerContributions!$K$2:$K$13680, playerContributions!$A$2:$A$13680, averageStartContributions!A297, playerContributions!$O$2:$O$13680, 1)</f>
        <v>0</v>
      </c>
      <c r="M297">
        <f>AVERAGEIFS(playerContributions!$L$2:$L$13680, playerContributions!$A$2:$A$13680, averageStartContributions!A297, playerContributions!$O$2:$O$13680, 1)</f>
        <v>0</v>
      </c>
    </row>
    <row r="298" spans="1:13" x14ac:dyDescent="0.2">
      <c r="A298">
        <v>34239</v>
      </c>
      <c r="B298">
        <f>AVERAGEIFS(playerContributions!$P$2:$P$13680, playerContributions!$A$2:$A$13680, averageStartContributions!A298, playerContributions!$O$2:$O$13680, 1)</f>
        <v>9.3247761499901535E-2</v>
      </c>
      <c r="C298">
        <f>COUNTIFS(playerContributions!$A$2:$A$13680,averageStartContributions!A298,playerContributions!$O$2:$O$13680, 1)</f>
        <v>11</v>
      </c>
      <c r="D298">
        <f>AVERAGEIFS(playerContributions!$C$2:$C$13680, playerContributions!$A$2:$A$13680, averageStartContributions!A298, playerContributions!$O$2:$O$13680, 1)</f>
        <v>0.90909090909090906</v>
      </c>
      <c r="E298">
        <f>AVERAGEIFS(playerContributions!$D$2:$D$13680, playerContributions!$A$2:$A$13680, averageStartContributions!A298, playerContributions!$O$2:$O$13680, 1)</f>
        <v>18.181818181818183</v>
      </c>
      <c r="F298" s="1">
        <f>AVERAGEIFS(playerContributions!$E$2:$E$13680, playerContributions!$A$2:$A$13680, averageStartContributions!A298, playerContributions!$O$2:$O$13680, 1)</f>
        <v>6.6898274155745452E-2</v>
      </c>
      <c r="G298">
        <f>AVERAGEIFS(playerContributions!$F$2:$F$13680, playerContributions!$A$2:$A$13680, averageStartContributions!A298, playerContributions!$O$2:$O$13680, 1)</f>
        <v>0.72727272727272729</v>
      </c>
      <c r="H298">
        <f>AVERAGEIFS(playerContributions!$G$2:$G$13680, playerContributions!$A$2:$A$13680, averageStartContributions!A298, playerContributions!$O$2:$O$13680, 1)</f>
        <v>0</v>
      </c>
      <c r="I298">
        <f>AVERAGEIFS(playerContributions!$H$2:$H$13680, playerContributions!$A$2:$A$13680, averageStartContributions!A298, playerContributions!$O$2:$O$13680, 1)</f>
        <v>1.4545454545454546</v>
      </c>
      <c r="J298">
        <f>AVERAGEIFS(playerContributions!$I$2:$I$13680, playerContributions!$A$2:$A$13680, averageStartContributions!A298, playerContributions!$O$2:$O$13680, 1)</f>
        <v>0</v>
      </c>
      <c r="K298">
        <f>AVERAGEIFS(playerContributions!$J$2:$J$13680, playerContributions!$A$2:$A$13680, averageStartContributions!A298, playerContributions!$O$2:$O$13680, 1)</f>
        <v>9.0909090909090912E-2</v>
      </c>
      <c r="L298">
        <f>AVERAGEIFS(playerContributions!$K$2:$K$13680, playerContributions!$A$2:$A$13680, averageStartContributions!A298, playerContributions!$O$2:$O$13680, 1)</f>
        <v>0.27272727272727271</v>
      </c>
      <c r="M298">
        <f>AVERAGEIFS(playerContributions!$L$2:$L$13680, playerContributions!$A$2:$A$13680, averageStartContributions!A298, playerContributions!$O$2:$O$13680, 1)</f>
        <v>0.18181818181818182</v>
      </c>
    </row>
    <row r="299" spans="1:13" x14ac:dyDescent="0.2">
      <c r="A299">
        <v>136945</v>
      </c>
      <c r="B299">
        <f>AVERAGEIFS(playerContributions!$P$2:$P$13680, playerContributions!$A$2:$A$13680, averageStartContributions!A299, playerContributions!$O$2:$O$13680, 1)</f>
        <v>9.2772634084783923E-2</v>
      </c>
      <c r="C299">
        <f>COUNTIFS(playerContributions!$A$2:$A$13680,averageStartContributions!A299,playerContributions!$O$2:$O$13680, 1)</f>
        <v>9</v>
      </c>
      <c r="D299">
        <f>AVERAGEIFS(playerContributions!$C$2:$C$13680, playerContributions!$A$2:$A$13680, averageStartContributions!A299, playerContributions!$O$2:$O$13680, 1)</f>
        <v>2.6666666666666665</v>
      </c>
      <c r="E299">
        <f>AVERAGEIFS(playerContributions!$D$2:$D$13680, playerContributions!$A$2:$A$13680, averageStartContributions!A299, playerContributions!$O$2:$O$13680, 1)</f>
        <v>15.555555555555555</v>
      </c>
      <c r="F299" s="1">
        <f>AVERAGEIFS(playerContributions!$E$2:$E$13680, playerContributions!$A$2:$A$13680, averageStartContributions!A299, playerContributions!$O$2:$O$13680, 1)</f>
        <v>7.2770402656355551E-2</v>
      </c>
      <c r="G299">
        <f>AVERAGEIFS(playerContributions!$F$2:$F$13680, playerContributions!$A$2:$A$13680, averageStartContributions!A299, playerContributions!$O$2:$O$13680, 1)</f>
        <v>0.33333333333333331</v>
      </c>
      <c r="H299">
        <f>AVERAGEIFS(playerContributions!$G$2:$G$13680, playerContributions!$A$2:$A$13680, averageStartContributions!A299, playerContributions!$O$2:$O$13680, 1)</f>
        <v>0</v>
      </c>
      <c r="I299">
        <f>AVERAGEIFS(playerContributions!$H$2:$H$13680, playerContributions!$A$2:$A$13680, averageStartContributions!A299, playerContributions!$O$2:$O$13680, 1)</f>
        <v>1.3333333333333333</v>
      </c>
      <c r="J299">
        <f>AVERAGEIFS(playerContributions!$I$2:$I$13680, playerContributions!$A$2:$A$13680, averageStartContributions!A299, playerContributions!$O$2:$O$13680, 1)</f>
        <v>0</v>
      </c>
      <c r="K299">
        <f>AVERAGEIFS(playerContributions!$J$2:$J$13680, playerContributions!$A$2:$A$13680, averageStartContributions!A299, playerContributions!$O$2:$O$13680, 1)</f>
        <v>0</v>
      </c>
      <c r="L299">
        <f>AVERAGEIFS(playerContributions!$K$2:$K$13680, playerContributions!$A$2:$A$13680, averageStartContributions!A299, playerContributions!$O$2:$O$13680, 1)</f>
        <v>0</v>
      </c>
      <c r="M299">
        <f>AVERAGEIFS(playerContributions!$L$2:$L$13680, playerContributions!$A$2:$A$13680, averageStartContributions!A299, playerContributions!$O$2:$O$13680, 1)</f>
        <v>0.1111111111111111</v>
      </c>
    </row>
    <row r="300" spans="1:13" x14ac:dyDescent="0.2">
      <c r="A300">
        <v>42705</v>
      </c>
      <c r="B300">
        <f>AVERAGEIFS(playerContributions!$P$2:$P$13680, playerContributions!$A$2:$A$13680, averageStartContributions!A300, playerContributions!$O$2:$O$13680, 1)</f>
        <v>9.2731304713424334E-2</v>
      </c>
      <c r="C300">
        <f>COUNTIFS(playerContributions!$A$2:$A$13680,averageStartContributions!A300,playerContributions!$O$2:$O$13680, 1)</f>
        <v>9</v>
      </c>
      <c r="D300">
        <f>AVERAGEIFS(playerContributions!$C$2:$C$13680, playerContributions!$A$2:$A$13680, averageStartContributions!A300, playerContributions!$O$2:$O$13680, 1)</f>
        <v>1</v>
      </c>
      <c r="E300">
        <f>AVERAGEIFS(playerContributions!$D$2:$D$13680, playerContributions!$A$2:$A$13680, averageStartContributions!A300, playerContributions!$O$2:$O$13680, 1)</f>
        <v>15.666666666666666</v>
      </c>
      <c r="F300" s="1">
        <f>AVERAGEIFS(playerContributions!$E$2:$E$13680, playerContributions!$A$2:$A$13680, averageStartContributions!A300, playerContributions!$O$2:$O$13680, 1)</f>
        <v>6.6179248942366653E-2</v>
      </c>
      <c r="G300">
        <f>AVERAGEIFS(playerContributions!$F$2:$F$13680, playerContributions!$A$2:$A$13680, averageStartContributions!A300, playerContributions!$O$2:$O$13680, 1)</f>
        <v>2.6666666666666665</v>
      </c>
      <c r="H300">
        <f>AVERAGEIFS(playerContributions!$G$2:$G$13680, playerContributions!$A$2:$A$13680, averageStartContributions!A300, playerContributions!$O$2:$O$13680, 1)</f>
        <v>0</v>
      </c>
      <c r="I300">
        <f>AVERAGEIFS(playerContributions!$H$2:$H$13680, playerContributions!$A$2:$A$13680, averageStartContributions!A300, playerContributions!$O$2:$O$13680, 1)</f>
        <v>0.44444444444444442</v>
      </c>
      <c r="J300">
        <f>AVERAGEIFS(playerContributions!$I$2:$I$13680, playerContributions!$A$2:$A$13680, averageStartContributions!A300, playerContributions!$O$2:$O$13680, 1)</f>
        <v>0.1111111111111111</v>
      </c>
      <c r="K300">
        <f>AVERAGEIFS(playerContributions!$J$2:$J$13680, playerContributions!$A$2:$A$13680, averageStartContributions!A300, playerContributions!$O$2:$O$13680, 1)</f>
        <v>0</v>
      </c>
      <c r="L300">
        <f>AVERAGEIFS(playerContributions!$K$2:$K$13680, playerContributions!$A$2:$A$13680, averageStartContributions!A300, playerContributions!$O$2:$O$13680, 1)</f>
        <v>0.22222222222222221</v>
      </c>
      <c r="M300">
        <f>AVERAGEIFS(playerContributions!$L$2:$L$13680, playerContributions!$A$2:$A$13680, averageStartContributions!A300, playerContributions!$O$2:$O$13680, 1)</f>
        <v>0</v>
      </c>
    </row>
    <row r="301" spans="1:13" x14ac:dyDescent="0.2">
      <c r="A301">
        <v>80067</v>
      </c>
      <c r="B301">
        <f>AVERAGEIFS(playerContributions!$P$2:$P$13680, playerContributions!$A$2:$A$13680, averageStartContributions!A301, playerContributions!$O$2:$O$13680, 1)</f>
        <v>9.2696125722590728E-2</v>
      </c>
      <c r="C301">
        <f>COUNTIFS(playerContributions!$A$2:$A$13680,averageStartContributions!A301,playerContributions!$O$2:$O$13680, 1)</f>
        <v>36</v>
      </c>
      <c r="D301">
        <f>AVERAGEIFS(playerContributions!$C$2:$C$13680, playerContributions!$A$2:$A$13680, averageStartContributions!A301, playerContributions!$O$2:$O$13680, 1)</f>
        <v>0.66666666666666663</v>
      </c>
      <c r="E301">
        <f>AVERAGEIFS(playerContributions!$D$2:$D$13680, playerContributions!$A$2:$A$13680, averageStartContributions!A301, playerContributions!$O$2:$O$13680, 1)</f>
        <v>20.083333333333332</v>
      </c>
      <c r="F301" s="1">
        <f>AVERAGEIFS(playerContributions!$E$2:$E$13680, playerContributions!$A$2:$A$13680, averageStartContributions!A301, playerContributions!$O$2:$O$13680, 1)</f>
        <v>0.11525014518651669</v>
      </c>
      <c r="G301">
        <f>AVERAGEIFS(playerContributions!$F$2:$F$13680, playerContributions!$A$2:$A$13680, averageStartContributions!A301, playerContributions!$O$2:$O$13680, 1)</f>
        <v>1.4722222222222223</v>
      </c>
      <c r="H301">
        <f>AVERAGEIFS(playerContributions!$G$2:$G$13680, playerContributions!$A$2:$A$13680, averageStartContributions!A301, playerContributions!$O$2:$O$13680, 1)</f>
        <v>0</v>
      </c>
      <c r="I301">
        <f>AVERAGEIFS(playerContributions!$H$2:$H$13680, playerContributions!$A$2:$A$13680, averageStartContributions!A301, playerContributions!$O$2:$O$13680, 1)</f>
        <v>2.8055555555555554</v>
      </c>
      <c r="J301">
        <f>AVERAGEIFS(playerContributions!$I$2:$I$13680, playerContributions!$A$2:$A$13680, averageStartContributions!A301, playerContributions!$O$2:$O$13680, 1)</f>
        <v>0.25</v>
      </c>
      <c r="K301">
        <f>AVERAGEIFS(playerContributions!$J$2:$J$13680, playerContributions!$A$2:$A$13680, averageStartContributions!A301, playerContributions!$O$2:$O$13680, 1)</f>
        <v>0</v>
      </c>
      <c r="L301">
        <f>AVERAGEIFS(playerContributions!$K$2:$K$13680, playerContributions!$A$2:$A$13680, averageStartContributions!A301, playerContributions!$O$2:$O$13680, 1)</f>
        <v>0</v>
      </c>
      <c r="M301">
        <f>AVERAGEIFS(playerContributions!$L$2:$L$13680, playerContributions!$A$2:$A$13680, averageStartContributions!A301, playerContributions!$O$2:$O$13680, 1)</f>
        <v>5.5555555555555552E-2</v>
      </c>
    </row>
    <row r="302" spans="1:13" x14ac:dyDescent="0.2">
      <c r="A302">
        <v>34123</v>
      </c>
      <c r="B302">
        <f>AVERAGEIFS(playerContributions!$P$2:$P$13680, playerContributions!$A$2:$A$13680, averageStartContributions!A302, playerContributions!$O$2:$O$13680, 1)</f>
        <v>9.2506921965927261E-2</v>
      </c>
      <c r="C302">
        <f>COUNTIFS(playerContributions!$A$2:$A$13680,averageStartContributions!A302,playerContributions!$O$2:$O$13680, 1)</f>
        <v>15</v>
      </c>
      <c r="D302">
        <f>AVERAGEIFS(playerContributions!$C$2:$C$13680, playerContributions!$A$2:$A$13680, averageStartContributions!A302, playerContributions!$O$2:$O$13680, 1)</f>
        <v>0.53333333333333333</v>
      </c>
      <c r="E302">
        <f>AVERAGEIFS(playerContributions!$D$2:$D$13680, playerContributions!$A$2:$A$13680, averageStartContributions!A302, playerContributions!$O$2:$O$13680, 1)</f>
        <v>30.933333333333334</v>
      </c>
      <c r="F302" s="1">
        <f>AVERAGEIFS(playerContributions!$E$2:$E$13680, playerContributions!$A$2:$A$13680, averageStartContributions!A302, playerContributions!$O$2:$O$13680, 1)</f>
        <v>8.4521421334140007E-2</v>
      </c>
      <c r="G302">
        <f>AVERAGEIFS(playerContributions!$F$2:$F$13680, playerContributions!$A$2:$A$13680, averageStartContributions!A302, playerContributions!$O$2:$O$13680, 1)</f>
        <v>0.93333333333333335</v>
      </c>
      <c r="H302">
        <f>AVERAGEIFS(playerContributions!$G$2:$G$13680, playerContributions!$A$2:$A$13680, averageStartContributions!A302, playerContributions!$O$2:$O$13680, 1)</f>
        <v>0</v>
      </c>
      <c r="I302">
        <f>AVERAGEIFS(playerContributions!$H$2:$H$13680, playerContributions!$A$2:$A$13680, averageStartContributions!A302, playerContributions!$O$2:$O$13680, 1)</f>
        <v>2.4666666666666668</v>
      </c>
      <c r="J302">
        <f>AVERAGEIFS(playerContributions!$I$2:$I$13680, playerContributions!$A$2:$A$13680, averageStartContributions!A302, playerContributions!$O$2:$O$13680, 1)</f>
        <v>0.46666666666666667</v>
      </c>
      <c r="K302">
        <f>AVERAGEIFS(playerContributions!$J$2:$J$13680, playerContributions!$A$2:$A$13680, averageStartContributions!A302, playerContributions!$O$2:$O$13680, 1)</f>
        <v>0</v>
      </c>
      <c r="L302">
        <f>AVERAGEIFS(playerContributions!$K$2:$K$13680, playerContributions!$A$2:$A$13680, averageStartContributions!A302, playerContributions!$O$2:$O$13680, 1)</f>
        <v>6.6666666666666666E-2</v>
      </c>
      <c r="M302">
        <f>AVERAGEIFS(playerContributions!$L$2:$L$13680, playerContributions!$A$2:$A$13680, averageStartContributions!A302, playerContributions!$O$2:$O$13680, 1)</f>
        <v>0</v>
      </c>
    </row>
    <row r="303" spans="1:13" x14ac:dyDescent="0.2">
      <c r="A303">
        <v>78221</v>
      </c>
      <c r="B303">
        <f>AVERAGEIFS(playerContributions!$P$2:$P$13680, playerContributions!$A$2:$A$13680, averageStartContributions!A303, playerContributions!$O$2:$O$13680, 1)</f>
        <v>9.2420136530616245E-2</v>
      </c>
      <c r="C303">
        <f>COUNTIFS(playerContributions!$A$2:$A$13680,averageStartContributions!A303,playerContributions!$O$2:$O$13680, 1)</f>
        <v>28</v>
      </c>
      <c r="D303">
        <f>AVERAGEIFS(playerContributions!$C$2:$C$13680, playerContributions!$A$2:$A$13680, averageStartContributions!A303, playerContributions!$O$2:$O$13680, 1)</f>
        <v>1.2857142857142858</v>
      </c>
      <c r="E303">
        <f>AVERAGEIFS(playerContributions!$D$2:$D$13680, playerContributions!$A$2:$A$13680, averageStartContributions!A303, playerContributions!$O$2:$O$13680, 1)</f>
        <v>27.321428571428573</v>
      </c>
      <c r="F303" s="1">
        <f>AVERAGEIFS(playerContributions!$E$2:$E$13680, playerContributions!$A$2:$A$13680, averageStartContributions!A303, playerContributions!$O$2:$O$13680, 1)</f>
        <v>0.11033338003460355</v>
      </c>
      <c r="G303">
        <f>AVERAGEIFS(playerContributions!$F$2:$F$13680, playerContributions!$A$2:$A$13680, averageStartContributions!A303, playerContributions!$O$2:$O$13680, 1)</f>
        <v>0.32142857142857145</v>
      </c>
      <c r="H303">
        <f>AVERAGEIFS(playerContributions!$G$2:$G$13680, playerContributions!$A$2:$A$13680, averageStartContributions!A303, playerContributions!$O$2:$O$13680, 1)</f>
        <v>0</v>
      </c>
      <c r="I303">
        <f>AVERAGEIFS(playerContributions!$H$2:$H$13680, playerContributions!$A$2:$A$13680, averageStartContributions!A303, playerContributions!$O$2:$O$13680, 1)</f>
        <v>1.5</v>
      </c>
      <c r="J303">
        <f>AVERAGEIFS(playerContributions!$I$2:$I$13680, playerContributions!$A$2:$A$13680, averageStartContributions!A303, playerContributions!$O$2:$O$13680, 1)</f>
        <v>7.1428571428571425E-2</v>
      </c>
      <c r="K303">
        <f>AVERAGEIFS(playerContributions!$J$2:$J$13680, playerContributions!$A$2:$A$13680, averageStartContributions!A303, playerContributions!$O$2:$O$13680, 1)</f>
        <v>0</v>
      </c>
      <c r="L303">
        <f>AVERAGEIFS(playerContributions!$K$2:$K$13680, playerContributions!$A$2:$A$13680, averageStartContributions!A303, playerContributions!$O$2:$O$13680, 1)</f>
        <v>0.10714285714285714</v>
      </c>
      <c r="M303">
        <f>AVERAGEIFS(playerContributions!$L$2:$L$13680, playerContributions!$A$2:$A$13680, averageStartContributions!A303, playerContributions!$O$2:$O$13680, 1)</f>
        <v>3.5714285714285712E-2</v>
      </c>
    </row>
    <row r="304" spans="1:13" x14ac:dyDescent="0.2">
      <c r="A304">
        <v>90810</v>
      </c>
      <c r="B304">
        <f>AVERAGEIFS(playerContributions!$P$2:$P$13680, playerContributions!$A$2:$A$13680, averageStartContributions!A304, playerContributions!$O$2:$O$13680, 1)</f>
        <v>9.2370284392415278E-2</v>
      </c>
      <c r="C304">
        <f>COUNTIFS(playerContributions!$A$2:$A$13680,averageStartContributions!A304,playerContributions!$O$2:$O$13680, 1)</f>
        <v>35</v>
      </c>
      <c r="D304">
        <f>AVERAGEIFS(playerContributions!$C$2:$C$13680, playerContributions!$A$2:$A$13680, averageStartContributions!A304, playerContributions!$O$2:$O$13680, 1)</f>
        <v>0.2</v>
      </c>
      <c r="E304">
        <f>AVERAGEIFS(playerContributions!$D$2:$D$13680, playerContributions!$A$2:$A$13680, averageStartContributions!A304, playerContributions!$O$2:$O$13680, 1)</f>
        <v>27.62857142857143</v>
      </c>
      <c r="F304" s="1">
        <f>AVERAGEIFS(playerContributions!$E$2:$E$13680, playerContributions!$A$2:$A$13680, averageStartContributions!A304, playerContributions!$O$2:$O$13680, 1)</f>
        <v>7.6798146135242842E-2</v>
      </c>
      <c r="G304">
        <f>AVERAGEIFS(playerContributions!$F$2:$F$13680, playerContributions!$A$2:$A$13680, averageStartContributions!A304, playerContributions!$O$2:$O$13680, 1)</f>
        <v>1.6571428571428573</v>
      </c>
      <c r="H304">
        <f>AVERAGEIFS(playerContributions!$G$2:$G$13680, playerContributions!$A$2:$A$13680, averageStartContributions!A304, playerContributions!$O$2:$O$13680, 1)</f>
        <v>0</v>
      </c>
      <c r="I304">
        <f>AVERAGEIFS(playerContributions!$H$2:$H$13680, playerContributions!$A$2:$A$13680, averageStartContributions!A304, playerContributions!$O$2:$O$13680, 1)</f>
        <v>1.7428571428571429</v>
      </c>
      <c r="J304">
        <f>AVERAGEIFS(playerContributions!$I$2:$I$13680, playerContributions!$A$2:$A$13680, averageStartContributions!A304, playerContributions!$O$2:$O$13680, 1)</f>
        <v>0.14285714285714285</v>
      </c>
      <c r="K304">
        <f>AVERAGEIFS(playerContributions!$J$2:$J$13680, playerContributions!$A$2:$A$13680, averageStartContributions!A304, playerContributions!$O$2:$O$13680, 1)</f>
        <v>0</v>
      </c>
      <c r="L304">
        <f>AVERAGEIFS(playerContributions!$K$2:$K$13680, playerContributions!$A$2:$A$13680, averageStartContributions!A304, playerContributions!$O$2:$O$13680, 1)</f>
        <v>2.8571428571428571E-2</v>
      </c>
      <c r="M304">
        <f>AVERAGEIFS(playerContributions!$L$2:$L$13680, playerContributions!$A$2:$A$13680, averageStartContributions!A304, playerContributions!$O$2:$O$13680, 1)</f>
        <v>0</v>
      </c>
    </row>
    <row r="305" spans="1:13" x14ac:dyDescent="0.2">
      <c r="A305">
        <v>29820</v>
      </c>
      <c r="B305">
        <f>AVERAGEIFS(playerContributions!$P$2:$P$13680, playerContributions!$A$2:$A$13680, averageStartContributions!A305, playerContributions!$O$2:$O$13680, 1)</f>
        <v>9.2110084177242979E-2</v>
      </c>
      <c r="C305">
        <f>COUNTIFS(playerContributions!$A$2:$A$13680,averageStartContributions!A305,playerContributions!$O$2:$O$13680, 1)</f>
        <v>8</v>
      </c>
      <c r="D305">
        <f>AVERAGEIFS(playerContributions!$C$2:$C$13680, playerContributions!$A$2:$A$13680, averageStartContributions!A305, playerContributions!$O$2:$O$13680, 1)</f>
        <v>0.625</v>
      </c>
      <c r="E305">
        <f>AVERAGEIFS(playerContributions!$D$2:$D$13680, playerContributions!$A$2:$A$13680, averageStartContributions!A305, playerContributions!$O$2:$O$13680, 1)</f>
        <v>47.625</v>
      </c>
      <c r="F305" s="1">
        <f>AVERAGEIFS(playerContributions!$E$2:$E$13680, playerContributions!$A$2:$A$13680, averageStartContributions!A305, playerContributions!$O$2:$O$13680, 1)</f>
        <v>0.12094809071208748</v>
      </c>
      <c r="G305">
        <f>AVERAGEIFS(playerContributions!$F$2:$F$13680, playerContributions!$A$2:$A$13680, averageStartContributions!A305, playerContributions!$O$2:$O$13680, 1)</f>
        <v>1.125</v>
      </c>
      <c r="H305">
        <f>AVERAGEIFS(playerContributions!$G$2:$G$13680, playerContributions!$A$2:$A$13680, averageStartContributions!A305, playerContributions!$O$2:$O$13680, 1)</f>
        <v>0</v>
      </c>
      <c r="I305">
        <f>AVERAGEIFS(playerContributions!$H$2:$H$13680, playerContributions!$A$2:$A$13680, averageStartContributions!A305, playerContributions!$O$2:$O$13680, 1)</f>
        <v>3.375</v>
      </c>
      <c r="J305">
        <f>AVERAGEIFS(playerContributions!$I$2:$I$13680, playerContributions!$A$2:$A$13680, averageStartContributions!A305, playerContributions!$O$2:$O$13680, 1)</f>
        <v>0.125</v>
      </c>
      <c r="K305">
        <f>AVERAGEIFS(playerContributions!$J$2:$J$13680, playerContributions!$A$2:$A$13680, averageStartContributions!A305, playerContributions!$O$2:$O$13680, 1)</f>
        <v>0</v>
      </c>
      <c r="L305">
        <f>AVERAGEIFS(playerContributions!$K$2:$K$13680, playerContributions!$A$2:$A$13680, averageStartContributions!A305, playerContributions!$O$2:$O$13680, 1)</f>
        <v>0</v>
      </c>
      <c r="M305">
        <f>AVERAGEIFS(playerContributions!$L$2:$L$13680, playerContributions!$A$2:$A$13680, averageStartContributions!A305, playerContributions!$O$2:$O$13680, 1)</f>
        <v>0</v>
      </c>
    </row>
    <row r="306" spans="1:13" x14ac:dyDescent="0.2">
      <c r="A306">
        <v>86454</v>
      </c>
      <c r="B306">
        <f>AVERAGEIFS(playerContributions!$P$2:$P$13680, playerContributions!$A$2:$A$13680, averageStartContributions!A306, playerContributions!$O$2:$O$13680, 1)</f>
        <v>9.1715629881299512E-2</v>
      </c>
      <c r="C306">
        <f>COUNTIFS(playerContributions!$A$2:$A$13680,averageStartContributions!A306,playerContributions!$O$2:$O$13680, 1)</f>
        <v>31</v>
      </c>
      <c r="D306">
        <f>AVERAGEIFS(playerContributions!$C$2:$C$13680, playerContributions!$A$2:$A$13680, averageStartContributions!A306, playerContributions!$O$2:$O$13680, 1)</f>
        <v>0.74193548387096775</v>
      </c>
      <c r="E306">
        <f>AVERAGEIFS(playerContributions!$D$2:$D$13680, playerContributions!$A$2:$A$13680, averageStartContributions!A306, playerContributions!$O$2:$O$13680, 1)</f>
        <v>25.032258064516128</v>
      </c>
      <c r="F306" s="1">
        <f>AVERAGEIFS(playerContributions!$E$2:$E$13680, playerContributions!$A$2:$A$13680, averageStartContributions!A306, playerContributions!$O$2:$O$13680, 1)</f>
        <v>8.269214139836803E-2</v>
      </c>
      <c r="G306">
        <f>AVERAGEIFS(playerContributions!$F$2:$F$13680, playerContributions!$A$2:$A$13680, averageStartContributions!A306, playerContributions!$O$2:$O$13680, 1)</f>
        <v>1.1290322580645162</v>
      </c>
      <c r="H306">
        <f>AVERAGEIFS(playerContributions!$G$2:$G$13680, playerContributions!$A$2:$A$13680, averageStartContributions!A306, playerContributions!$O$2:$O$13680, 1)</f>
        <v>0</v>
      </c>
      <c r="I306">
        <f>AVERAGEIFS(playerContributions!$H$2:$H$13680, playerContributions!$A$2:$A$13680, averageStartContributions!A306, playerContributions!$O$2:$O$13680, 1)</f>
        <v>1.064516129032258</v>
      </c>
      <c r="J306">
        <f>AVERAGEIFS(playerContributions!$I$2:$I$13680, playerContributions!$A$2:$A$13680, averageStartContributions!A306, playerContributions!$O$2:$O$13680, 1)</f>
        <v>0.19354838709677419</v>
      </c>
      <c r="K306">
        <f>AVERAGEIFS(playerContributions!$J$2:$J$13680, playerContributions!$A$2:$A$13680, averageStartContributions!A306, playerContributions!$O$2:$O$13680, 1)</f>
        <v>3.2258064516129031E-2</v>
      </c>
      <c r="L306">
        <f>AVERAGEIFS(playerContributions!$K$2:$K$13680, playerContributions!$A$2:$A$13680, averageStartContributions!A306, playerContributions!$O$2:$O$13680, 1)</f>
        <v>6.4516129032258063E-2</v>
      </c>
      <c r="M306">
        <f>AVERAGEIFS(playerContributions!$L$2:$L$13680, playerContributions!$A$2:$A$13680, averageStartContributions!A306, playerContributions!$O$2:$O$13680, 1)</f>
        <v>3.2258064516129031E-2</v>
      </c>
    </row>
    <row r="307" spans="1:13" x14ac:dyDescent="0.2">
      <c r="A307">
        <v>83456</v>
      </c>
      <c r="B307">
        <f>AVERAGEIFS(playerContributions!$P$2:$P$13680, playerContributions!$A$2:$A$13680, averageStartContributions!A307, playerContributions!$O$2:$O$13680, 1)</f>
        <v>9.1579011501177393E-2</v>
      </c>
      <c r="C307">
        <f>COUNTIFS(playerContributions!$A$2:$A$13680,averageStartContributions!A307,playerContributions!$O$2:$O$13680, 1)</f>
        <v>17</v>
      </c>
      <c r="D307">
        <f>AVERAGEIFS(playerContributions!$C$2:$C$13680, playerContributions!$A$2:$A$13680, averageStartContributions!A307, playerContributions!$O$2:$O$13680, 1)</f>
        <v>0.6470588235294118</v>
      </c>
      <c r="E307">
        <f>AVERAGEIFS(playerContributions!$D$2:$D$13680, playerContributions!$A$2:$A$13680, averageStartContributions!A307, playerContributions!$O$2:$O$13680, 1)</f>
        <v>28.529411764705884</v>
      </c>
      <c r="F307" s="1">
        <f>AVERAGEIFS(playerContributions!$E$2:$E$13680, playerContributions!$A$2:$A$13680, averageStartContributions!A307, playerContributions!$O$2:$O$13680, 1)</f>
        <v>0.11157276832091766</v>
      </c>
      <c r="G307">
        <f>AVERAGEIFS(playerContributions!$F$2:$F$13680, playerContributions!$A$2:$A$13680, averageStartContributions!A307, playerContributions!$O$2:$O$13680, 1)</f>
        <v>3.3529411764705883</v>
      </c>
      <c r="H307">
        <f>AVERAGEIFS(playerContributions!$G$2:$G$13680, playerContributions!$A$2:$A$13680, averageStartContributions!A307, playerContributions!$O$2:$O$13680, 1)</f>
        <v>0</v>
      </c>
      <c r="I307">
        <f>AVERAGEIFS(playerContributions!$H$2:$H$13680, playerContributions!$A$2:$A$13680, averageStartContributions!A307, playerContributions!$O$2:$O$13680, 1)</f>
        <v>1.4705882352941178</v>
      </c>
      <c r="J307">
        <f>AVERAGEIFS(playerContributions!$I$2:$I$13680, playerContributions!$A$2:$A$13680, averageStartContributions!A307, playerContributions!$O$2:$O$13680, 1)</f>
        <v>0.17647058823529413</v>
      </c>
      <c r="K307">
        <f>AVERAGEIFS(playerContributions!$J$2:$J$13680, playerContributions!$A$2:$A$13680, averageStartContributions!A307, playerContributions!$O$2:$O$13680, 1)</f>
        <v>0.11764705882352941</v>
      </c>
      <c r="L307">
        <f>AVERAGEIFS(playerContributions!$K$2:$K$13680, playerContributions!$A$2:$A$13680, averageStartContributions!A307, playerContributions!$O$2:$O$13680, 1)</f>
        <v>0</v>
      </c>
      <c r="M307">
        <f>AVERAGEIFS(playerContributions!$L$2:$L$13680, playerContributions!$A$2:$A$13680, averageStartContributions!A307, playerContributions!$O$2:$O$13680, 1)</f>
        <v>0</v>
      </c>
    </row>
    <row r="308" spans="1:13" x14ac:dyDescent="0.2">
      <c r="A308">
        <v>86458</v>
      </c>
      <c r="B308">
        <f>AVERAGEIFS(playerContributions!$P$2:$P$13680, playerContributions!$A$2:$A$13680, averageStartContributions!A308, playerContributions!$O$2:$O$13680, 1)</f>
        <v>9.154077328087272E-2</v>
      </c>
      <c r="C308">
        <f>COUNTIFS(playerContributions!$A$2:$A$13680,averageStartContributions!A308,playerContributions!$O$2:$O$13680, 1)</f>
        <v>38</v>
      </c>
      <c r="D308">
        <f>AVERAGEIFS(playerContributions!$C$2:$C$13680, playerContributions!$A$2:$A$13680, averageStartContributions!A308, playerContributions!$O$2:$O$13680, 1)</f>
        <v>0.44736842105263158</v>
      </c>
      <c r="E308">
        <f>AVERAGEIFS(playerContributions!$D$2:$D$13680, playerContributions!$A$2:$A$13680, averageStartContributions!A308, playerContributions!$O$2:$O$13680, 1)</f>
        <v>37.44736842105263</v>
      </c>
      <c r="F308" s="1">
        <f>AVERAGEIFS(playerContributions!$E$2:$E$13680, playerContributions!$A$2:$A$13680, averageStartContributions!A308, playerContributions!$O$2:$O$13680, 1)</f>
        <v>9.1472335947552649E-2</v>
      </c>
      <c r="G308">
        <f>AVERAGEIFS(playerContributions!$F$2:$F$13680, playerContributions!$A$2:$A$13680, averageStartContributions!A308, playerContributions!$O$2:$O$13680, 1)</f>
        <v>1.6052631578947369</v>
      </c>
      <c r="H308">
        <f>AVERAGEIFS(playerContributions!$G$2:$G$13680, playerContributions!$A$2:$A$13680, averageStartContributions!A308, playerContributions!$O$2:$O$13680, 1)</f>
        <v>0</v>
      </c>
      <c r="I308">
        <f>AVERAGEIFS(playerContributions!$H$2:$H$13680, playerContributions!$A$2:$A$13680, averageStartContributions!A308, playerContributions!$O$2:$O$13680, 1)</f>
        <v>0.81578947368421051</v>
      </c>
      <c r="J308">
        <f>AVERAGEIFS(playerContributions!$I$2:$I$13680, playerContributions!$A$2:$A$13680, averageStartContributions!A308, playerContributions!$O$2:$O$13680, 1)</f>
        <v>0.10526315789473684</v>
      </c>
      <c r="K308">
        <f>AVERAGEIFS(playerContributions!$J$2:$J$13680, playerContributions!$A$2:$A$13680, averageStartContributions!A308, playerContributions!$O$2:$O$13680, 1)</f>
        <v>0</v>
      </c>
      <c r="L308">
        <f>AVERAGEIFS(playerContributions!$K$2:$K$13680, playerContributions!$A$2:$A$13680, averageStartContributions!A308, playerContributions!$O$2:$O$13680, 1)</f>
        <v>2.6315789473684209E-2</v>
      </c>
      <c r="M308">
        <f>AVERAGEIFS(playerContributions!$L$2:$L$13680, playerContributions!$A$2:$A$13680, averageStartContributions!A308, playerContributions!$O$2:$O$13680, 1)</f>
        <v>2.6315789473684209E-2</v>
      </c>
    </row>
    <row r="309" spans="1:13" x14ac:dyDescent="0.2">
      <c r="A309">
        <v>20339</v>
      </c>
      <c r="B309">
        <f>AVERAGEIFS(playerContributions!$P$2:$P$13680, playerContributions!$A$2:$A$13680, averageStartContributions!A309, playerContributions!$O$2:$O$13680, 1)</f>
        <v>9.1536370581009815E-2</v>
      </c>
      <c r="C309">
        <f>COUNTIFS(playerContributions!$A$2:$A$13680,averageStartContributions!A309,playerContributions!$O$2:$O$13680, 1)</f>
        <v>24</v>
      </c>
      <c r="D309">
        <f>AVERAGEIFS(playerContributions!$C$2:$C$13680, playerContributions!$A$2:$A$13680, averageStartContributions!A309, playerContributions!$O$2:$O$13680, 1)</f>
        <v>0.70833333333333337</v>
      </c>
      <c r="E309">
        <f>AVERAGEIFS(playerContributions!$D$2:$D$13680, playerContributions!$A$2:$A$13680, averageStartContributions!A309, playerContributions!$O$2:$O$13680, 1)</f>
        <v>27.208333333333332</v>
      </c>
      <c r="F309" s="1">
        <f>AVERAGEIFS(playerContributions!$E$2:$E$13680, playerContributions!$A$2:$A$13680, averageStartContributions!A309, playerContributions!$O$2:$O$13680, 1)</f>
        <v>8.206244343840001E-2</v>
      </c>
      <c r="G309">
        <f>AVERAGEIFS(playerContributions!$F$2:$F$13680, playerContributions!$A$2:$A$13680, averageStartContributions!A309, playerContributions!$O$2:$O$13680, 1)</f>
        <v>1.3333333333333333</v>
      </c>
      <c r="H309">
        <f>AVERAGEIFS(playerContributions!$G$2:$G$13680, playerContributions!$A$2:$A$13680, averageStartContributions!A309, playerContributions!$O$2:$O$13680, 1)</f>
        <v>0</v>
      </c>
      <c r="I309">
        <f>AVERAGEIFS(playerContributions!$H$2:$H$13680, playerContributions!$A$2:$A$13680, averageStartContributions!A309, playerContributions!$O$2:$O$13680, 1)</f>
        <v>2.3333333333333335</v>
      </c>
      <c r="J309">
        <f>AVERAGEIFS(playerContributions!$I$2:$I$13680, playerContributions!$A$2:$A$13680, averageStartContributions!A309, playerContributions!$O$2:$O$13680, 1)</f>
        <v>0.16666666666666666</v>
      </c>
      <c r="K309">
        <f>AVERAGEIFS(playerContributions!$J$2:$J$13680, playerContributions!$A$2:$A$13680, averageStartContributions!A309, playerContributions!$O$2:$O$13680, 1)</f>
        <v>0</v>
      </c>
      <c r="L309">
        <f>AVERAGEIFS(playerContributions!$K$2:$K$13680, playerContributions!$A$2:$A$13680, averageStartContributions!A309, playerContributions!$O$2:$O$13680, 1)</f>
        <v>0.20833333333333334</v>
      </c>
      <c r="M309">
        <f>AVERAGEIFS(playerContributions!$L$2:$L$13680, playerContributions!$A$2:$A$13680, averageStartContributions!A309, playerContributions!$O$2:$O$13680, 1)</f>
        <v>8.3333333333333329E-2</v>
      </c>
    </row>
    <row r="310" spans="1:13" x14ac:dyDescent="0.2">
      <c r="A310">
        <v>67300</v>
      </c>
      <c r="B310">
        <f>AVERAGEIFS(playerContributions!$P$2:$P$13680, playerContributions!$A$2:$A$13680, averageStartContributions!A310, playerContributions!$O$2:$O$13680, 1)</f>
        <v>9.1263327501937969E-2</v>
      </c>
      <c r="C310">
        <f>COUNTIFS(playerContributions!$A$2:$A$13680,averageStartContributions!A310,playerContributions!$O$2:$O$13680, 1)</f>
        <v>8</v>
      </c>
      <c r="D310">
        <f>AVERAGEIFS(playerContributions!$C$2:$C$13680, playerContributions!$A$2:$A$13680, averageStartContributions!A310, playerContributions!$O$2:$O$13680, 1)</f>
        <v>0</v>
      </c>
      <c r="E310">
        <f>AVERAGEIFS(playerContributions!$D$2:$D$13680, playerContributions!$A$2:$A$13680, averageStartContributions!A310, playerContributions!$O$2:$O$13680, 1)</f>
        <v>11.875</v>
      </c>
      <c r="F310" s="1">
        <f>AVERAGEIFS(playerContributions!$E$2:$E$13680, playerContributions!$A$2:$A$13680, averageStartContributions!A310, playerContributions!$O$2:$O$13680, 1)</f>
        <v>7.1547624507124999E-2</v>
      </c>
      <c r="G310">
        <f>AVERAGEIFS(playerContributions!$F$2:$F$13680, playerContributions!$A$2:$A$13680, averageStartContributions!A310, playerContributions!$O$2:$O$13680, 1)</f>
        <v>0.125</v>
      </c>
      <c r="H310">
        <f>AVERAGEIFS(playerContributions!$G$2:$G$13680, playerContributions!$A$2:$A$13680, averageStartContributions!A310, playerContributions!$O$2:$O$13680, 1)</f>
        <v>2.25</v>
      </c>
      <c r="I310">
        <f>AVERAGEIFS(playerContributions!$H$2:$H$13680, playerContributions!$A$2:$A$13680, averageStartContributions!A310, playerContributions!$O$2:$O$13680, 1)</f>
        <v>0</v>
      </c>
      <c r="J310">
        <f>AVERAGEIFS(playerContributions!$I$2:$I$13680, playerContributions!$A$2:$A$13680, averageStartContributions!A310, playerContributions!$O$2:$O$13680, 1)</f>
        <v>0</v>
      </c>
      <c r="K310">
        <f>AVERAGEIFS(playerContributions!$J$2:$J$13680, playerContributions!$A$2:$A$13680, averageStartContributions!A310, playerContributions!$O$2:$O$13680, 1)</f>
        <v>0</v>
      </c>
      <c r="L310">
        <f>AVERAGEIFS(playerContributions!$K$2:$K$13680, playerContributions!$A$2:$A$13680, averageStartContributions!A310, playerContributions!$O$2:$O$13680, 1)</f>
        <v>0</v>
      </c>
      <c r="M310">
        <f>AVERAGEIFS(playerContributions!$L$2:$L$13680, playerContributions!$A$2:$A$13680, averageStartContributions!A310, playerContributions!$O$2:$O$13680, 1)</f>
        <v>0</v>
      </c>
    </row>
    <row r="311" spans="1:13" x14ac:dyDescent="0.2">
      <c r="A311">
        <v>5566</v>
      </c>
      <c r="B311">
        <f>AVERAGEIFS(playerContributions!$P$2:$P$13680, playerContributions!$A$2:$A$13680, averageStartContributions!A311, playerContributions!$O$2:$O$13680, 1)</f>
        <v>9.1130394466171341E-2</v>
      </c>
      <c r="C311">
        <f>COUNTIFS(playerContributions!$A$2:$A$13680,averageStartContributions!A311,playerContributions!$O$2:$O$13680, 1)</f>
        <v>21</v>
      </c>
      <c r="D311">
        <f>AVERAGEIFS(playerContributions!$C$2:$C$13680, playerContributions!$A$2:$A$13680, averageStartContributions!A311, playerContributions!$O$2:$O$13680, 1)</f>
        <v>0.14285714285714285</v>
      </c>
      <c r="E311">
        <f>AVERAGEIFS(playerContributions!$D$2:$D$13680, playerContributions!$A$2:$A$13680, averageStartContributions!A311, playerContributions!$O$2:$O$13680, 1)</f>
        <v>27.904761904761905</v>
      </c>
      <c r="F311" s="1">
        <f>AVERAGEIFS(playerContributions!$E$2:$E$13680, playerContributions!$A$2:$A$13680, averageStartContributions!A311, playerContributions!$O$2:$O$13680, 1)</f>
        <v>8.6253946948871424E-2</v>
      </c>
      <c r="G311">
        <f>AVERAGEIFS(playerContributions!$F$2:$F$13680, playerContributions!$A$2:$A$13680, averageStartContributions!A311, playerContributions!$O$2:$O$13680, 1)</f>
        <v>0.5714285714285714</v>
      </c>
      <c r="H311">
        <f>AVERAGEIFS(playerContributions!$G$2:$G$13680, playerContributions!$A$2:$A$13680, averageStartContributions!A311, playerContributions!$O$2:$O$13680, 1)</f>
        <v>0</v>
      </c>
      <c r="I311">
        <f>AVERAGEIFS(playerContributions!$H$2:$H$13680, playerContributions!$A$2:$A$13680, averageStartContributions!A311, playerContributions!$O$2:$O$13680, 1)</f>
        <v>1.7142857142857142</v>
      </c>
      <c r="J311">
        <f>AVERAGEIFS(playerContributions!$I$2:$I$13680, playerContributions!$A$2:$A$13680, averageStartContributions!A311, playerContributions!$O$2:$O$13680, 1)</f>
        <v>0.33333333333333331</v>
      </c>
      <c r="K311">
        <f>AVERAGEIFS(playerContributions!$J$2:$J$13680, playerContributions!$A$2:$A$13680, averageStartContributions!A311, playerContributions!$O$2:$O$13680, 1)</f>
        <v>0</v>
      </c>
      <c r="L311">
        <f>AVERAGEIFS(playerContributions!$K$2:$K$13680, playerContributions!$A$2:$A$13680, averageStartContributions!A311, playerContributions!$O$2:$O$13680, 1)</f>
        <v>4.7619047619047616E-2</v>
      </c>
      <c r="M311">
        <f>AVERAGEIFS(playerContributions!$L$2:$L$13680, playerContributions!$A$2:$A$13680, averageStartContributions!A311, playerContributions!$O$2:$O$13680, 1)</f>
        <v>9.5238095238095233E-2</v>
      </c>
    </row>
    <row r="312" spans="1:13" x14ac:dyDescent="0.2">
      <c r="A312">
        <v>9767</v>
      </c>
      <c r="B312">
        <f>AVERAGEIFS(playerContributions!$P$2:$P$13680, playerContributions!$A$2:$A$13680, averageStartContributions!A312, playerContributions!$O$2:$O$13680, 1)</f>
        <v>9.1102622727749813E-2</v>
      </c>
      <c r="C312">
        <f>COUNTIFS(playerContributions!$A$2:$A$13680,averageStartContributions!A312,playerContributions!$O$2:$O$13680, 1)</f>
        <v>27</v>
      </c>
      <c r="D312">
        <f>AVERAGEIFS(playerContributions!$C$2:$C$13680, playerContributions!$A$2:$A$13680, averageStartContributions!A312, playerContributions!$O$2:$O$13680, 1)</f>
        <v>0.92592592592592593</v>
      </c>
      <c r="E312">
        <f>AVERAGEIFS(playerContributions!$D$2:$D$13680, playerContributions!$A$2:$A$13680, averageStartContributions!A312, playerContributions!$O$2:$O$13680, 1)</f>
        <v>27.777777777777779</v>
      </c>
      <c r="F312" s="1">
        <f>AVERAGEIFS(playerContributions!$E$2:$E$13680, playerContributions!$A$2:$A$13680, averageStartContributions!A312, playerContributions!$O$2:$O$13680, 1)</f>
        <v>8.3638907147496305E-2</v>
      </c>
      <c r="G312">
        <f>AVERAGEIFS(playerContributions!$F$2:$F$13680, playerContributions!$A$2:$A$13680, averageStartContributions!A312, playerContributions!$O$2:$O$13680, 1)</f>
        <v>0.7407407407407407</v>
      </c>
      <c r="H312">
        <f>AVERAGEIFS(playerContributions!$G$2:$G$13680, playerContributions!$A$2:$A$13680, averageStartContributions!A312, playerContributions!$O$2:$O$13680, 1)</f>
        <v>0</v>
      </c>
      <c r="I312">
        <f>AVERAGEIFS(playerContributions!$H$2:$H$13680, playerContributions!$A$2:$A$13680, averageStartContributions!A312, playerContributions!$O$2:$O$13680, 1)</f>
        <v>1.2592592592592593</v>
      </c>
      <c r="J312">
        <f>AVERAGEIFS(playerContributions!$I$2:$I$13680, playerContributions!$A$2:$A$13680, averageStartContributions!A312, playerContributions!$O$2:$O$13680, 1)</f>
        <v>7.407407407407407E-2</v>
      </c>
      <c r="K312">
        <f>AVERAGEIFS(playerContributions!$J$2:$J$13680, playerContributions!$A$2:$A$13680, averageStartContributions!A312, playerContributions!$O$2:$O$13680, 1)</f>
        <v>0</v>
      </c>
      <c r="L312">
        <f>AVERAGEIFS(playerContributions!$K$2:$K$13680, playerContributions!$A$2:$A$13680, averageStartContributions!A312, playerContributions!$O$2:$O$13680, 1)</f>
        <v>0.22222222222222221</v>
      </c>
      <c r="M312">
        <f>AVERAGEIFS(playerContributions!$L$2:$L$13680, playerContributions!$A$2:$A$13680, averageStartContributions!A312, playerContributions!$O$2:$O$13680, 1)</f>
        <v>0.14814814814814814</v>
      </c>
    </row>
    <row r="313" spans="1:13" x14ac:dyDescent="0.2">
      <c r="A313">
        <v>39308</v>
      </c>
      <c r="B313">
        <f>AVERAGEIFS(playerContributions!$P$2:$P$13680, playerContributions!$A$2:$A$13680, averageStartContributions!A313, playerContributions!$O$2:$O$13680, 1)</f>
        <v>9.0925309187849288E-2</v>
      </c>
      <c r="C313">
        <f>COUNTIFS(playerContributions!$A$2:$A$13680,averageStartContributions!A313,playerContributions!$O$2:$O$13680, 1)</f>
        <v>8</v>
      </c>
      <c r="D313">
        <f>AVERAGEIFS(playerContributions!$C$2:$C$13680, playerContributions!$A$2:$A$13680, averageStartContributions!A313, playerContributions!$O$2:$O$13680, 1)</f>
        <v>0.125</v>
      </c>
      <c r="E313">
        <f>AVERAGEIFS(playerContributions!$D$2:$D$13680, playerContributions!$A$2:$A$13680, averageStartContributions!A313, playerContributions!$O$2:$O$13680, 1)</f>
        <v>14.875</v>
      </c>
      <c r="F313" s="1">
        <f>AVERAGEIFS(playerContributions!$E$2:$E$13680, playerContributions!$A$2:$A$13680, averageStartContributions!A313, playerContributions!$O$2:$O$13680, 1)</f>
        <v>4.0222820261362507E-2</v>
      </c>
      <c r="G313">
        <f>AVERAGEIFS(playerContributions!$F$2:$F$13680, playerContributions!$A$2:$A$13680, averageStartContributions!A313, playerContributions!$O$2:$O$13680, 1)</f>
        <v>1.625</v>
      </c>
      <c r="H313">
        <f>AVERAGEIFS(playerContributions!$G$2:$G$13680, playerContributions!$A$2:$A$13680, averageStartContributions!A313, playerContributions!$O$2:$O$13680, 1)</f>
        <v>0</v>
      </c>
      <c r="I313">
        <f>AVERAGEIFS(playerContributions!$H$2:$H$13680, playerContributions!$A$2:$A$13680, averageStartContributions!A313, playerContributions!$O$2:$O$13680, 1)</f>
        <v>0.875</v>
      </c>
      <c r="J313">
        <f>AVERAGEIFS(playerContributions!$I$2:$I$13680, playerContributions!$A$2:$A$13680, averageStartContributions!A313, playerContributions!$O$2:$O$13680, 1)</f>
        <v>0</v>
      </c>
      <c r="K313">
        <f>AVERAGEIFS(playerContributions!$J$2:$J$13680, playerContributions!$A$2:$A$13680, averageStartContributions!A313, playerContributions!$O$2:$O$13680, 1)</f>
        <v>0</v>
      </c>
      <c r="L313">
        <f>AVERAGEIFS(playerContributions!$K$2:$K$13680, playerContributions!$A$2:$A$13680, averageStartContributions!A313, playerContributions!$O$2:$O$13680, 1)</f>
        <v>0.25</v>
      </c>
      <c r="M313">
        <f>AVERAGEIFS(playerContributions!$L$2:$L$13680, playerContributions!$A$2:$A$13680, averageStartContributions!A313, playerContributions!$O$2:$O$13680, 1)</f>
        <v>0.25</v>
      </c>
    </row>
    <row r="314" spans="1:13" x14ac:dyDescent="0.2">
      <c r="A314">
        <v>73063</v>
      </c>
      <c r="B314">
        <f>AVERAGEIFS(playerContributions!$P$2:$P$13680, playerContributions!$A$2:$A$13680, averageStartContributions!A314, playerContributions!$O$2:$O$13680, 1)</f>
        <v>9.0917237419475397E-2</v>
      </c>
      <c r="C314">
        <f>COUNTIFS(playerContributions!$A$2:$A$13680,averageStartContributions!A314,playerContributions!$O$2:$O$13680, 1)</f>
        <v>37</v>
      </c>
      <c r="D314">
        <f>AVERAGEIFS(playerContributions!$C$2:$C$13680, playerContributions!$A$2:$A$13680, averageStartContributions!A314, playerContributions!$O$2:$O$13680, 1)</f>
        <v>0.3783783783783784</v>
      </c>
      <c r="E314">
        <f>AVERAGEIFS(playerContributions!$D$2:$D$13680, playerContributions!$A$2:$A$13680, averageStartContributions!A314, playerContributions!$O$2:$O$13680, 1)</f>
        <v>17.351351351351351</v>
      </c>
      <c r="F314" s="1">
        <f>AVERAGEIFS(playerContributions!$E$2:$E$13680, playerContributions!$A$2:$A$13680, averageStartContributions!A314, playerContributions!$O$2:$O$13680, 1)</f>
        <v>0.10424511563980272</v>
      </c>
      <c r="G314">
        <f>AVERAGEIFS(playerContributions!$F$2:$F$13680, playerContributions!$A$2:$A$13680, averageStartContributions!A314, playerContributions!$O$2:$O$13680, 1)</f>
        <v>3.5405405405405403</v>
      </c>
      <c r="H314">
        <f>AVERAGEIFS(playerContributions!$G$2:$G$13680, playerContributions!$A$2:$A$13680, averageStartContributions!A314, playerContributions!$O$2:$O$13680, 1)</f>
        <v>0</v>
      </c>
      <c r="I314">
        <f>AVERAGEIFS(playerContributions!$H$2:$H$13680, playerContributions!$A$2:$A$13680, averageStartContributions!A314, playerContributions!$O$2:$O$13680, 1)</f>
        <v>1.5675675675675675</v>
      </c>
      <c r="J314">
        <f>AVERAGEIFS(playerContributions!$I$2:$I$13680, playerContributions!$A$2:$A$13680, averageStartContributions!A314, playerContributions!$O$2:$O$13680, 1)</f>
        <v>0.27027027027027029</v>
      </c>
      <c r="K314">
        <f>AVERAGEIFS(playerContributions!$J$2:$J$13680, playerContributions!$A$2:$A$13680, averageStartContributions!A314, playerContributions!$O$2:$O$13680, 1)</f>
        <v>0</v>
      </c>
      <c r="L314">
        <f>AVERAGEIFS(playerContributions!$K$2:$K$13680, playerContributions!$A$2:$A$13680, averageStartContributions!A314, playerContributions!$O$2:$O$13680, 1)</f>
        <v>0.10810810810810811</v>
      </c>
      <c r="M314">
        <f>AVERAGEIFS(playerContributions!$L$2:$L$13680, playerContributions!$A$2:$A$13680, averageStartContributions!A314, playerContributions!$O$2:$O$13680, 1)</f>
        <v>0</v>
      </c>
    </row>
    <row r="315" spans="1:13" x14ac:dyDescent="0.2">
      <c r="A315">
        <v>8148</v>
      </c>
      <c r="B315">
        <f>AVERAGEIFS(playerContributions!$P$2:$P$13680, playerContributions!$A$2:$A$13680, averageStartContributions!A315, playerContributions!$O$2:$O$13680, 1)</f>
        <v>9.0718146777827149E-2</v>
      </c>
      <c r="C315">
        <f>COUNTIFS(playerContributions!$A$2:$A$13680,averageStartContributions!A315,playerContributions!$O$2:$O$13680, 1)</f>
        <v>19</v>
      </c>
      <c r="D315">
        <f>AVERAGEIFS(playerContributions!$C$2:$C$13680, playerContributions!$A$2:$A$13680, averageStartContributions!A315, playerContributions!$O$2:$O$13680, 1)</f>
        <v>5.2631578947368418E-2</v>
      </c>
      <c r="E315">
        <f>AVERAGEIFS(playerContributions!$D$2:$D$13680, playerContributions!$A$2:$A$13680, averageStartContributions!A315, playerContributions!$O$2:$O$13680, 1)</f>
        <v>23.684210526315791</v>
      </c>
      <c r="F315" s="1">
        <f>AVERAGEIFS(playerContributions!$E$2:$E$13680, playerContributions!$A$2:$A$13680, averageStartContributions!A315, playerContributions!$O$2:$O$13680, 1)</f>
        <v>7.5361832681975272E-2</v>
      </c>
      <c r="G315">
        <f>AVERAGEIFS(playerContributions!$F$2:$F$13680, playerContributions!$A$2:$A$13680, averageStartContributions!A315, playerContributions!$O$2:$O$13680, 1)</f>
        <v>2.8947368421052633</v>
      </c>
      <c r="H315">
        <f>AVERAGEIFS(playerContributions!$G$2:$G$13680, playerContributions!$A$2:$A$13680, averageStartContributions!A315, playerContributions!$O$2:$O$13680, 1)</f>
        <v>0</v>
      </c>
      <c r="I315">
        <f>AVERAGEIFS(playerContributions!$H$2:$H$13680, playerContributions!$A$2:$A$13680, averageStartContributions!A315, playerContributions!$O$2:$O$13680, 1)</f>
        <v>1.1052631578947369</v>
      </c>
      <c r="J315">
        <f>AVERAGEIFS(playerContributions!$I$2:$I$13680, playerContributions!$A$2:$A$13680, averageStartContributions!A315, playerContributions!$O$2:$O$13680, 1)</f>
        <v>0.15789473684210525</v>
      </c>
      <c r="K315">
        <f>AVERAGEIFS(playerContributions!$J$2:$J$13680, playerContributions!$A$2:$A$13680, averageStartContributions!A315, playerContributions!$O$2:$O$13680, 1)</f>
        <v>0</v>
      </c>
      <c r="L315">
        <f>AVERAGEIFS(playerContributions!$K$2:$K$13680, playerContributions!$A$2:$A$13680, averageStartContributions!A315, playerContributions!$O$2:$O$13680, 1)</f>
        <v>0.10526315789473684</v>
      </c>
      <c r="M315">
        <f>AVERAGEIFS(playerContributions!$L$2:$L$13680, playerContributions!$A$2:$A$13680, averageStartContributions!A315, playerContributions!$O$2:$O$13680, 1)</f>
        <v>0</v>
      </c>
    </row>
    <row r="316" spans="1:13" x14ac:dyDescent="0.2">
      <c r="A316">
        <v>133381</v>
      </c>
      <c r="B316">
        <f>AVERAGEIFS(playerContributions!$P$2:$P$13680, playerContributions!$A$2:$A$13680, averageStartContributions!A316, playerContributions!$O$2:$O$13680, 1)</f>
        <v>9.0688013769308351E-2</v>
      </c>
      <c r="C316">
        <f>COUNTIFS(playerContributions!$A$2:$A$13680,averageStartContributions!A316,playerContributions!$O$2:$O$13680, 1)</f>
        <v>7</v>
      </c>
      <c r="D316">
        <f>AVERAGEIFS(playerContributions!$C$2:$C$13680, playerContributions!$A$2:$A$13680, averageStartContributions!A316, playerContributions!$O$2:$O$13680, 1)</f>
        <v>0.14285714285714285</v>
      </c>
      <c r="E316">
        <f>AVERAGEIFS(playerContributions!$D$2:$D$13680, playerContributions!$A$2:$A$13680, averageStartContributions!A316, playerContributions!$O$2:$O$13680, 1)</f>
        <v>15.714285714285714</v>
      </c>
      <c r="F316" s="1">
        <f>AVERAGEIFS(playerContributions!$E$2:$E$13680, playerContributions!$A$2:$A$13680, averageStartContributions!A316, playerContributions!$O$2:$O$13680, 1)</f>
        <v>4.4501195203428566E-2</v>
      </c>
      <c r="G316">
        <f>AVERAGEIFS(playerContributions!$F$2:$F$13680, playerContributions!$A$2:$A$13680, averageStartContributions!A316, playerContributions!$O$2:$O$13680, 1)</f>
        <v>0.42857142857142855</v>
      </c>
      <c r="H316">
        <f>AVERAGEIFS(playerContributions!$G$2:$G$13680, playerContributions!$A$2:$A$13680, averageStartContributions!A316, playerContributions!$O$2:$O$13680, 1)</f>
        <v>0</v>
      </c>
      <c r="I316">
        <f>AVERAGEIFS(playerContributions!$H$2:$H$13680, playerContributions!$A$2:$A$13680, averageStartContributions!A316, playerContributions!$O$2:$O$13680, 1)</f>
        <v>0.7142857142857143</v>
      </c>
      <c r="J316">
        <f>AVERAGEIFS(playerContributions!$I$2:$I$13680, playerContributions!$A$2:$A$13680, averageStartContributions!A316, playerContributions!$O$2:$O$13680, 1)</f>
        <v>0</v>
      </c>
      <c r="K316">
        <f>AVERAGEIFS(playerContributions!$J$2:$J$13680, playerContributions!$A$2:$A$13680, averageStartContributions!A316, playerContributions!$O$2:$O$13680, 1)</f>
        <v>0</v>
      </c>
      <c r="L316">
        <f>AVERAGEIFS(playerContributions!$K$2:$K$13680, playerContributions!$A$2:$A$13680, averageStartContributions!A316, playerContributions!$O$2:$O$13680, 1)</f>
        <v>0.14285714285714285</v>
      </c>
      <c r="M316">
        <f>AVERAGEIFS(playerContributions!$L$2:$L$13680, playerContributions!$A$2:$A$13680, averageStartContributions!A316, playerContributions!$O$2:$O$13680, 1)</f>
        <v>0.14285714285714285</v>
      </c>
    </row>
    <row r="317" spans="1:13" x14ac:dyDescent="0.2">
      <c r="A317">
        <v>93647</v>
      </c>
      <c r="B317">
        <f>AVERAGEIFS(playerContributions!$P$2:$P$13680, playerContributions!$A$2:$A$13680, averageStartContributions!A317, playerContributions!$O$2:$O$13680, 1)</f>
        <v>9.0430467305777626E-2</v>
      </c>
      <c r="C317">
        <f>COUNTIFS(playerContributions!$A$2:$A$13680,averageStartContributions!A317,playerContributions!$O$2:$O$13680, 1)</f>
        <v>14</v>
      </c>
      <c r="D317">
        <f>AVERAGEIFS(playerContributions!$C$2:$C$13680, playerContributions!$A$2:$A$13680, averageStartContributions!A317, playerContributions!$O$2:$O$13680, 1)</f>
        <v>0.35714285714285715</v>
      </c>
      <c r="E317">
        <f>AVERAGEIFS(playerContributions!$D$2:$D$13680, playerContributions!$A$2:$A$13680, averageStartContributions!A317, playerContributions!$O$2:$O$13680, 1)</f>
        <v>10.571428571428571</v>
      </c>
      <c r="F317" s="1">
        <f>AVERAGEIFS(playerContributions!$E$2:$E$13680, playerContributions!$A$2:$A$13680, averageStartContributions!A317, playerContributions!$O$2:$O$13680, 1)</f>
        <v>3.6077964538764287E-2</v>
      </c>
      <c r="G317">
        <f>AVERAGEIFS(playerContributions!$F$2:$F$13680, playerContributions!$A$2:$A$13680, averageStartContributions!A317, playerContributions!$O$2:$O$13680, 1)</f>
        <v>2.0714285714285716</v>
      </c>
      <c r="H317">
        <f>AVERAGEIFS(playerContributions!$G$2:$G$13680, playerContributions!$A$2:$A$13680, averageStartContributions!A317, playerContributions!$O$2:$O$13680, 1)</f>
        <v>0</v>
      </c>
      <c r="I317">
        <f>AVERAGEIFS(playerContributions!$H$2:$H$13680, playerContributions!$A$2:$A$13680, averageStartContributions!A317, playerContributions!$O$2:$O$13680, 1)</f>
        <v>0.35714285714285715</v>
      </c>
      <c r="J317">
        <f>AVERAGEIFS(playerContributions!$I$2:$I$13680, playerContributions!$A$2:$A$13680, averageStartContributions!A317, playerContributions!$O$2:$O$13680, 1)</f>
        <v>7.1428571428571425E-2</v>
      </c>
      <c r="K317">
        <f>AVERAGEIFS(playerContributions!$J$2:$J$13680, playerContributions!$A$2:$A$13680, averageStartContributions!A317, playerContributions!$O$2:$O$13680, 1)</f>
        <v>0</v>
      </c>
      <c r="L317">
        <f>AVERAGEIFS(playerContributions!$K$2:$K$13680, playerContributions!$A$2:$A$13680, averageStartContributions!A317, playerContributions!$O$2:$O$13680, 1)</f>
        <v>0.35714285714285715</v>
      </c>
      <c r="M317">
        <f>AVERAGEIFS(playerContributions!$L$2:$L$13680, playerContributions!$A$2:$A$13680, averageStartContributions!A317, playerContributions!$O$2:$O$13680, 1)</f>
        <v>0.14285714285714285</v>
      </c>
    </row>
    <row r="318" spans="1:13" x14ac:dyDescent="0.2">
      <c r="A318">
        <v>5835</v>
      </c>
      <c r="B318">
        <f>AVERAGEIFS(playerContributions!$P$2:$P$13680, playerContributions!$A$2:$A$13680, averageStartContributions!A318, playerContributions!$O$2:$O$13680, 1)</f>
        <v>9.0258920414615348E-2</v>
      </c>
      <c r="C318">
        <f>COUNTIFS(playerContributions!$A$2:$A$13680,averageStartContributions!A318,playerContributions!$O$2:$O$13680, 1)</f>
        <v>37</v>
      </c>
      <c r="D318">
        <f>AVERAGEIFS(playerContributions!$C$2:$C$13680, playerContributions!$A$2:$A$13680, averageStartContributions!A318, playerContributions!$O$2:$O$13680, 1)</f>
        <v>0.72972972972972971</v>
      </c>
      <c r="E318">
        <f>AVERAGEIFS(playerContributions!$D$2:$D$13680, playerContributions!$A$2:$A$13680, averageStartContributions!A318, playerContributions!$O$2:$O$13680, 1)</f>
        <v>24.864864864864863</v>
      </c>
      <c r="F318" s="1">
        <f>AVERAGEIFS(playerContributions!$E$2:$E$13680, playerContributions!$A$2:$A$13680, averageStartContributions!A318, playerContributions!$O$2:$O$13680, 1)</f>
        <v>8.5785111648300022E-2</v>
      </c>
      <c r="G318">
        <f>AVERAGEIFS(playerContributions!$F$2:$F$13680, playerContributions!$A$2:$A$13680, averageStartContributions!A318, playerContributions!$O$2:$O$13680, 1)</f>
        <v>0.48648648648648651</v>
      </c>
      <c r="H318">
        <f>AVERAGEIFS(playerContributions!$G$2:$G$13680, playerContributions!$A$2:$A$13680, averageStartContributions!A318, playerContributions!$O$2:$O$13680, 1)</f>
        <v>0</v>
      </c>
      <c r="I318">
        <f>AVERAGEIFS(playerContributions!$H$2:$H$13680, playerContributions!$A$2:$A$13680, averageStartContributions!A318, playerContributions!$O$2:$O$13680, 1)</f>
        <v>1.1081081081081081</v>
      </c>
      <c r="J318">
        <f>AVERAGEIFS(playerContributions!$I$2:$I$13680, playerContributions!$A$2:$A$13680, averageStartContributions!A318, playerContributions!$O$2:$O$13680, 1)</f>
        <v>0</v>
      </c>
      <c r="K318">
        <f>AVERAGEIFS(playerContributions!$J$2:$J$13680, playerContributions!$A$2:$A$13680, averageStartContributions!A318, playerContributions!$O$2:$O$13680, 1)</f>
        <v>0</v>
      </c>
      <c r="L318">
        <f>AVERAGEIFS(playerContributions!$K$2:$K$13680, playerContributions!$A$2:$A$13680, averageStartContributions!A318, playerContributions!$O$2:$O$13680, 1)</f>
        <v>5.4054054054054057E-2</v>
      </c>
      <c r="M318">
        <f>AVERAGEIFS(playerContributions!$L$2:$L$13680, playerContributions!$A$2:$A$13680, averageStartContributions!A318, playerContributions!$O$2:$O$13680, 1)</f>
        <v>8.1081081081081086E-2</v>
      </c>
    </row>
    <row r="319" spans="1:13" x14ac:dyDescent="0.2">
      <c r="A319">
        <v>149599</v>
      </c>
      <c r="B319">
        <f>AVERAGEIFS(playerContributions!$P$2:$P$13680, playerContributions!$A$2:$A$13680, averageStartContributions!A319, playerContributions!$O$2:$O$13680, 1)</f>
        <v>8.9999408649430374E-2</v>
      </c>
      <c r="C319">
        <f>COUNTIFS(playerContributions!$A$2:$A$13680,averageStartContributions!A319,playerContributions!$O$2:$O$13680, 1)</f>
        <v>27</v>
      </c>
      <c r="D319">
        <f>AVERAGEIFS(playerContributions!$C$2:$C$13680, playerContributions!$A$2:$A$13680, averageStartContributions!A319, playerContributions!$O$2:$O$13680, 1)</f>
        <v>0.77777777777777779</v>
      </c>
      <c r="E319">
        <f>AVERAGEIFS(playerContributions!$D$2:$D$13680, playerContributions!$A$2:$A$13680, averageStartContributions!A319, playerContributions!$O$2:$O$13680, 1)</f>
        <v>29.148148148148149</v>
      </c>
      <c r="F319" s="1">
        <f>AVERAGEIFS(playerContributions!$E$2:$E$13680, playerContributions!$A$2:$A$13680, averageStartContributions!A319, playerContributions!$O$2:$O$13680, 1)</f>
        <v>9.8000865815885185E-2</v>
      </c>
      <c r="G319">
        <f>AVERAGEIFS(playerContributions!$F$2:$F$13680, playerContributions!$A$2:$A$13680, averageStartContributions!A319, playerContributions!$O$2:$O$13680, 1)</f>
        <v>0.70370370370370372</v>
      </c>
      <c r="H319">
        <f>AVERAGEIFS(playerContributions!$G$2:$G$13680, playerContributions!$A$2:$A$13680, averageStartContributions!A319, playerContributions!$O$2:$O$13680, 1)</f>
        <v>0</v>
      </c>
      <c r="I319">
        <f>AVERAGEIFS(playerContributions!$H$2:$H$13680, playerContributions!$A$2:$A$13680, averageStartContributions!A319, playerContributions!$O$2:$O$13680, 1)</f>
        <v>2.925925925925926</v>
      </c>
      <c r="J319">
        <f>AVERAGEIFS(playerContributions!$I$2:$I$13680, playerContributions!$A$2:$A$13680, averageStartContributions!A319, playerContributions!$O$2:$O$13680, 1)</f>
        <v>0.18518518518518517</v>
      </c>
      <c r="K319">
        <f>AVERAGEIFS(playerContributions!$J$2:$J$13680, playerContributions!$A$2:$A$13680, averageStartContributions!A319, playerContributions!$O$2:$O$13680, 1)</f>
        <v>0</v>
      </c>
      <c r="L319">
        <f>AVERAGEIFS(playerContributions!$K$2:$K$13680, playerContributions!$A$2:$A$13680, averageStartContributions!A319, playerContributions!$O$2:$O$13680, 1)</f>
        <v>3.7037037037037035E-2</v>
      </c>
      <c r="M319">
        <f>AVERAGEIFS(playerContributions!$L$2:$L$13680, playerContributions!$A$2:$A$13680, averageStartContributions!A319, playerContributions!$O$2:$O$13680, 1)</f>
        <v>0</v>
      </c>
    </row>
    <row r="320" spans="1:13" x14ac:dyDescent="0.2">
      <c r="A320">
        <v>23683</v>
      </c>
      <c r="B320">
        <f>AVERAGEIFS(playerContributions!$P$2:$P$13680, playerContributions!$A$2:$A$13680, averageStartContributions!A320, playerContributions!$O$2:$O$13680, 1)</f>
        <v>8.9925977828717168E-2</v>
      </c>
      <c r="C320">
        <f>COUNTIFS(playerContributions!$A$2:$A$13680,averageStartContributions!A320,playerContributions!$O$2:$O$13680, 1)</f>
        <v>34</v>
      </c>
      <c r="D320">
        <f>AVERAGEIFS(playerContributions!$C$2:$C$13680, playerContributions!$A$2:$A$13680, averageStartContributions!A320, playerContributions!$O$2:$O$13680, 1)</f>
        <v>0.17647058823529413</v>
      </c>
      <c r="E320">
        <f>AVERAGEIFS(playerContributions!$D$2:$D$13680, playerContributions!$A$2:$A$13680, averageStartContributions!A320, playerContributions!$O$2:$O$13680, 1)</f>
        <v>22.029411764705884</v>
      </c>
      <c r="F320" s="1">
        <f>AVERAGEIFS(playerContributions!$E$2:$E$13680, playerContributions!$A$2:$A$13680, averageStartContributions!A320, playerContributions!$O$2:$O$13680, 1)</f>
        <v>9.5013555784385306E-2</v>
      </c>
      <c r="G320">
        <f>AVERAGEIFS(playerContributions!$F$2:$F$13680, playerContributions!$A$2:$A$13680, averageStartContributions!A320, playerContributions!$O$2:$O$13680, 1)</f>
        <v>1.5294117647058822</v>
      </c>
      <c r="H320">
        <f>AVERAGEIFS(playerContributions!$G$2:$G$13680, playerContributions!$A$2:$A$13680, averageStartContributions!A320, playerContributions!$O$2:$O$13680, 1)</f>
        <v>0</v>
      </c>
      <c r="I320">
        <f>AVERAGEIFS(playerContributions!$H$2:$H$13680, playerContributions!$A$2:$A$13680, averageStartContributions!A320, playerContributions!$O$2:$O$13680, 1)</f>
        <v>1.4705882352941178</v>
      </c>
      <c r="J320">
        <f>AVERAGEIFS(playerContributions!$I$2:$I$13680, playerContributions!$A$2:$A$13680, averageStartContributions!A320, playerContributions!$O$2:$O$13680, 1)</f>
        <v>0.35294117647058826</v>
      </c>
      <c r="K320">
        <f>AVERAGEIFS(playerContributions!$J$2:$J$13680, playerContributions!$A$2:$A$13680, averageStartContributions!A320, playerContributions!$O$2:$O$13680, 1)</f>
        <v>0</v>
      </c>
      <c r="L320">
        <f>AVERAGEIFS(playerContributions!$K$2:$K$13680, playerContributions!$A$2:$A$13680, averageStartContributions!A320, playerContributions!$O$2:$O$13680, 1)</f>
        <v>0</v>
      </c>
      <c r="M320">
        <f>AVERAGEIFS(playerContributions!$L$2:$L$13680, playerContributions!$A$2:$A$13680, averageStartContributions!A320, playerContributions!$O$2:$O$13680, 1)</f>
        <v>5.8823529411764705E-2</v>
      </c>
    </row>
    <row r="321" spans="1:13" x14ac:dyDescent="0.2">
      <c r="A321">
        <v>115726</v>
      </c>
      <c r="B321">
        <f>AVERAGEIFS(playerContributions!$P$2:$P$13680, playerContributions!$A$2:$A$13680, averageStartContributions!A321, playerContributions!$O$2:$O$13680, 1)</f>
        <v>8.9781133683098327E-2</v>
      </c>
      <c r="C321">
        <f>COUNTIFS(playerContributions!$A$2:$A$13680,averageStartContributions!A321,playerContributions!$O$2:$O$13680, 1)</f>
        <v>31</v>
      </c>
      <c r="D321">
        <f>AVERAGEIFS(playerContributions!$C$2:$C$13680, playerContributions!$A$2:$A$13680, averageStartContributions!A321, playerContributions!$O$2:$O$13680, 1)</f>
        <v>0.83870967741935487</v>
      </c>
      <c r="E321">
        <f>AVERAGEIFS(playerContributions!$D$2:$D$13680, playerContributions!$A$2:$A$13680, averageStartContributions!A321, playerContributions!$O$2:$O$13680, 1)</f>
        <v>30</v>
      </c>
      <c r="F321" s="1">
        <f>AVERAGEIFS(playerContributions!$E$2:$E$13680, playerContributions!$A$2:$A$13680, averageStartContributions!A321, playerContributions!$O$2:$O$13680, 1)</f>
        <v>0.10481816416335803</v>
      </c>
      <c r="G321">
        <f>AVERAGEIFS(playerContributions!$F$2:$F$13680, playerContributions!$A$2:$A$13680, averageStartContributions!A321, playerContributions!$O$2:$O$13680, 1)</f>
        <v>0.29032258064516131</v>
      </c>
      <c r="H321">
        <f>AVERAGEIFS(playerContributions!$G$2:$G$13680, playerContributions!$A$2:$A$13680, averageStartContributions!A321, playerContributions!$O$2:$O$13680, 1)</f>
        <v>0</v>
      </c>
      <c r="I321">
        <f>AVERAGEIFS(playerContributions!$H$2:$H$13680, playerContributions!$A$2:$A$13680, averageStartContributions!A321, playerContributions!$O$2:$O$13680, 1)</f>
        <v>1.7096774193548387</v>
      </c>
      <c r="J321">
        <f>AVERAGEIFS(playerContributions!$I$2:$I$13680, playerContributions!$A$2:$A$13680, averageStartContributions!A321, playerContributions!$O$2:$O$13680, 1)</f>
        <v>0.16129032258064516</v>
      </c>
      <c r="K321">
        <f>AVERAGEIFS(playerContributions!$J$2:$J$13680, playerContributions!$A$2:$A$13680, averageStartContributions!A321, playerContributions!$O$2:$O$13680, 1)</f>
        <v>0</v>
      </c>
      <c r="L321">
        <f>AVERAGEIFS(playerContributions!$K$2:$K$13680, playerContributions!$A$2:$A$13680, averageStartContributions!A321, playerContributions!$O$2:$O$13680, 1)</f>
        <v>3.2258064516129031E-2</v>
      </c>
      <c r="M321">
        <f>AVERAGEIFS(playerContributions!$L$2:$L$13680, playerContributions!$A$2:$A$13680, averageStartContributions!A321, playerContributions!$O$2:$O$13680, 1)</f>
        <v>6.4516129032258063E-2</v>
      </c>
    </row>
    <row r="322" spans="1:13" x14ac:dyDescent="0.2">
      <c r="A322">
        <v>14085</v>
      </c>
      <c r="B322">
        <f>AVERAGEIFS(playerContributions!$P$2:$P$13680, playerContributions!$A$2:$A$13680, averageStartContributions!A322, playerContributions!$O$2:$O$13680, 1)</f>
        <v>8.9694668945165548E-2</v>
      </c>
      <c r="C322">
        <f>COUNTIFS(playerContributions!$A$2:$A$13680,averageStartContributions!A322,playerContributions!$O$2:$O$13680, 1)</f>
        <v>26</v>
      </c>
      <c r="D322">
        <f>AVERAGEIFS(playerContributions!$C$2:$C$13680, playerContributions!$A$2:$A$13680, averageStartContributions!A322, playerContributions!$O$2:$O$13680, 1)</f>
        <v>0.61538461538461542</v>
      </c>
      <c r="E322">
        <f>AVERAGEIFS(playerContributions!$D$2:$D$13680, playerContributions!$A$2:$A$13680, averageStartContributions!A322, playerContributions!$O$2:$O$13680, 1)</f>
        <v>31.576923076923077</v>
      </c>
      <c r="F322" s="1">
        <f>AVERAGEIFS(playerContributions!$E$2:$E$13680, playerContributions!$A$2:$A$13680, averageStartContributions!A322, playerContributions!$O$2:$O$13680, 1)</f>
        <v>0.10344178322073461</v>
      </c>
      <c r="G322">
        <f>AVERAGEIFS(playerContributions!$F$2:$F$13680, playerContributions!$A$2:$A$13680, averageStartContributions!A322, playerContributions!$O$2:$O$13680, 1)</f>
        <v>0.80769230769230771</v>
      </c>
      <c r="H322">
        <f>AVERAGEIFS(playerContributions!$G$2:$G$13680, playerContributions!$A$2:$A$13680, averageStartContributions!A322, playerContributions!$O$2:$O$13680, 1)</f>
        <v>0</v>
      </c>
      <c r="I322">
        <f>AVERAGEIFS(playerContributions!$H$2:$H$13680, playerContributions!$A$2:$A$13680, averageStartContributions!A322, playerContributions!$O$2:$O$13680, 1)</f>
        <v>2.7692307692307692</v>
      </c>
      <c r="J322">
        <f>AVERAGEIFS(playerContributions!$I$2:$I$13680, playerContributions!$A$2:$A$13680, averageStartContributions!A322, playerContributions!$O$2:$O$13680, 1)</f>
        <v>0.19230769230769232</v>
      </c>
      <c r="K322">
        <f>AVERAGEIFS(playerContributions!$J$2:$J$13680, playerContributions!$A$2:$A$13680, averageStartContributions!A322, playerContributions!$O$2:$O$13680, 1)</f>
        <v>0</v>
      </c>
      <c r="L322">
        <f>AVERAGEIFS(playerContributions!$K$2:$K$13680, playerContributions!$A$2:$A$13680, averageStartContributions!A322, playerContributions!$O$2:$O$13680, 1)</f>
        <v>0</v>
      </c>
      <c r="M322">
        <f>AVERAGEIFS(playerContributions!$L$2:$L$13680, playerContributions!$A$2:$A$13680, averageStartContributions!A322, playerContributions!$O$2:$O$13680, 1)</f>
        <v>0</v>
      </c>
    </row>
    <row r="323" spans="1:13" x14ac:dyDescent="0.2">
      <c r="A323">
        <v>23736</v>
      </c>
      <c r="B323">
        <f>AVERAGEIFS(playerContributions!$P$2:$P$13680, playerContributions!$A$2:$A$13680, averageStartContributions!A323, playerContributions!$O$2:$O$13680, 1)</f>
        <v>8.9595855646791858E-2</v>
      </c>
      <c r="C323">
        <f>COUNTIFS(playerContributions!$A$2:$A$13680,averageStartContributions!A323,playerContributions!$O$2:$O$13680, 1)</f>
        <v>7</v>
      </c>
      <c r="D323">
        <f>AVERAGEIFS(playerContributions!$C$2:$C$13680, playerContributions!$A$2:$A$13680, averageStartContributions!A323, playerContributions!$O$2:$O$13680, 1)</f>
        <v>1.2857142857142858</v>
      </c>
      <c r="E323">
        <f>AVERAGEIFS(playerContributions!$D$2:$D$13680, playerContributions!$A$2:$A$13680, averageStartContributions!A323, playerContributions!$O$2:$O$13680, 1)</f>
        <v>20</v>
      </c>
      <c r="F323" s="1">
        <f>AVERAGEIFS(playerContributions!$E$2:$E$13680, playerContributions!$A$2:$A$13680, averageStartContributions!A323, playerContributions!$O$2:$O$13680, 1)</f>
        <v>4.3076304948828574E-2</v>
      </c>
      <c r="G323">
        <f>AVERAGEIFS(playerContributions!$F$2:$F$13680, playerContributions!$A$2:$A$13680, averageStartContributions!A323, playerContributions!$O$2:$O$13680, 1)</f>
        <v>0.2857142857142857</v>
      </c>
      <c r="H323">
        <f>AVERAGEIFS(playerContributions!$G$2:$G$13680, playerContributions!$A$2:$A$13680, averageStartContributions!A323, playerContributions!$O$2:$O$13680, 1)</f>
        <v>0</v>
      </c>
      <c r="I323">
        <f>AVERAGEIFS(playerContributions!$H$2:$H$13680, playerContributions!$A$2:$A$13680, averageStartContributions!A323, playerContributions!$O$2:$O$13680, 1)</f>
        <v>0</v>
      </c>
      <c r="J323">
        <f>AVERAGEIFS(playerContributions!$I$2:$I$13680, playerContributions!$A$2:$A$13680, averageStartContributions!A323, playerContributions!$O$2:$O$13680, 1)</f>
        <v>0</v>
      </c>
      <c r="K323">
        <f>AVERAGEIFS(playerContributions!$J$2:$J$13680, playerContributions!$A$2:$A$13680, averageStartContributions!A323, playerContributions!$O$2:$O$13680, 1)</f>
        <v>0</v>
      </c>
      <c r="L323">
        <f>AVERAGEIFS(playerContributions!$K$2:$K$13680, playerContributions!$A$2:$A$13680, averageStartContributions!A323, playerContributions!$O$2:$O$13680, 1)</f>
        <v>0.2857142857142857</v>
      </c>
      <c r="M323">
        <f>AVERAGEIFS(playerContributions!$L$2:$L$13680, playerContributions!$A$2:$A$13680, averageStartContributions!A323, playerContributions!$O$2:$O$13680, 1)</f>
        <v>0.14285714285714285</v>
      </c>
    </row>
    <row r="324" spans="1:13" x14ac:dyDescent="0.2">
      <c r="A324">
        <v>13805</v>
      </c>
      <c r="B324">
        <f>AVERAGEIFS(playerContributions!$P$2:$P$13680, playerContributions!$A$2:$A$13680, averageStartContributions!A324, playerContributions!$O$2:$O$13680, 1)</f>
        <v>8.9347744117127648E-2</v>
      </c>
      <c r="C324">
        <f>COUNTIFS(playerContributions!$A$2:$A$13680,averageStartContributions!A324,playerContributions!$O$2:$O$13680, 1)</f>
        <v>6</v>
      </c>
      <c r="D324">
        <f>AVERAGEIFS(playerContributions!$C$2:$C$13680, playerContributions!$A$2:$A$13680, averageStartContributions!A324, playerContributions!$O$2:$O$13680, 1)</f>
        <v>0.16666666666666666</v>
      </c>
      <c r="E324">
        <f>AVERAGEIFS(playerContributions!$D$2:$D$13680, playerContributions!$A$2:$A$13680, averageStartContributions!A324, playerContributions!$O$2:$O$13680, 1)</f>
        <v>32.5</v>
      </c>
      <c r="F324" s="1">
        <f>AVERAGEIFS(playerContributions!$E$2:$E$13680, playerContributions!$A$2:$A$13680, averageStartContributions!A324, playerContributions!$O$2:$O$13680, 1)</f>
        <v>9.4102666812116667E-2</v>
      </c>
      <c r="G324">
        <f>AVERAGEIFS(playerContributions!$F$2:$F$13680, playerContributions!$A$2:$A$13680, averageStartContributions!A324, playerContributions!$O$2:$O$13680, 1)</f>
        <v>4</v>
      </c>
      <c r="H324">
        <f>AVERAGEIFS(playerContributions!$G$2:$G$13680, playerContributions!$A$2:$A$13680, averageStartContributions!A324, playerContributions!$O$2:$O$13680, 1)</f>
        <v>0</v>
      </c>
      <c r="I324">
        <f>AVERAGEIFS(playerContributions!$H$2:$H$13680, playerContributions!$A$2:$A$13680, averageStartContributions!A324, playerContributions!$O$2:$O$13680, 1)</f>
        <v>2.3333333333333335</v>
      </c>
      <c r="J324">
        <f>AVERAGEIFS(playerContributions!$I$2:$I$13680, playerContributions!$A$2:$A$13680, averageStartContributions!A324, playerContributions!$O$2:$O$13680, 1)</f>
        <v>0</v>
      </c>
      <c r="K324">
        <f>AVERAGEIFS(playerContributions!$J$2:$J$13680, playerContributions!$A$2:$A$13680, averageStartContributions!A324, playerContributions!$O$2:$O$13680, 1)</f>
        <v>0</v>
      </c>
      <c r="L324">
        <f>AVERAGEIFS(playerContributions!$K$2:$K$13680, playerContributions!$A$2:$A$13680, averageStartContributions!A324, playerContributions!$O$2:$O$13680, 1)</f>
        <v>0</v>
      </c>
      <c r="M324">
        <f>AVERAGEIFS(playerContributions!$L$2:$L$13680, playerContributions!$A$2:$A$13680, averageStartContributions!A324, playerContributions!$O$2:$O$13680, 1)</f>
        <v>0</v>
      </c>
    </row>
    <row r="325" spans="1:13" x14ac:dyDescent="0.2">
      <c r="A325">
        <v>300299</v>
      </c>
      <c r="B325">
        <f>AVERAGEIFS(playerContributions!$P$2:$P$13680, playerContributions!$A$2:$A$13680, averageStartContributions!A325, playerContributions!$O$2:$O$13680, 1)</f>
        <v>8.9178228871438656E-2</v>
      </c>
      <c r="C325">
        <f>COUNTIFS(playerContributions!$A$2:$A$13680,averageStartContributions!A325,playerContributions!$O$2:$O$13680, 1)</f>
        <v>16</v>
      </c>
      <c r="D325">
        <f>AVERAGEIFS(playerContributions!$C$2:$C$13680, playerContributions!$A$2:$A$13680, averageStartContributions!A325, playerContributions!$O$2:$O$13680, 1)</f>
        <v>1.625</v>
      </c>
      <c r="E325">
        <f>AVERAGEIFS(playerContributions!$D$2:$D$13680, playerContributions!$A$2:$A$13680, averageStartContributions!A325, playerContributions!$O$2:$O$13680, 1)</f>
        <v>20.25</v>
      </c>
      <c r="F325" s="1">
        <f>AVERAGEIFS(playerContributions!$E$2:$E$13680, playerContributions!$A$2:$A$13680, averageStartContributions!A325, playerContributions!$O$2:$O$13680, 1)</f>
        <v>6.2814940759574986E-2</v>
      </c>
      <c r="G325">
        <f>AVERAGEIFS(playerContributions!$F$2:$F$13680, playerContributions!$A$2:$A$13680, averageStartContributions!A325, playerContributions!$O$2:$O$13680, 1)</f>
        <v>6.25E-2</v>
      </c>
      <c r="H325">
        <f>AVERAGEIFS(playerContributions!$G$2:$G$13680, playerContributions!$A$2:$A$13680, averageStartContributions!A325, playerContributions!$O$2:$O$13680, 1)</f>
        <v>0</v>
      </c>
      <c r="I325">
        <f>AVERAGEIFS(playerContributions!$H$2:$H$13680, playerContributions!$A$2:$A$13680, averageStartContributions!A325, playerContributions!$O$2:$O$13680, 1)</f>
        <v>0.6875</v>
      </c>
      <c r="J325">
        <f>AVERAGEIFS(playerContributions!$I$2:$I$13680, playerContributions!$A$2:$A$13680, averageStartContributions!A325, playerContributions!$O$2:$O$13680, 1)</f>
        <v>0</v>
      </c>
      <c r="K325">
        <f>AVERAGEIFS(playerContributions!$J$2:$J$13680, playerContributions!$A$2:$A$13680, averageStartContributions!A325, playerContributions!$O$2:$O$13680, 1)</f>
        <v>0</v>
      </c>
      <c r="L325">
        <f>AVERAGEIFS(playerContributions!$K$2:$K$13680, playerContributions!$A$2:$A$13680, averageStartContributions!A325, playerContributions!$O$2:$O$13680, 1)</f>
        <v>0.1875</v>
      </c>
      <c r="M325">
        <f>AVERAGEIFS(playerContributions!$L$2:$L$13680, playerContributions!$A$2:$A$13680, averageStartContributions!A325, playerContributions!$O$2:$O$13680, 1)</f>
        <v>0</v>
      </c>
    </row>
    <row r="326" spans="1:13" x14ac:dyDescent="0.2">
      <c r="A326">
        <v>106981</v>
      </c>
      <c r="B326">
        <f>AVERAGEIFS(playerContributions!$P$2:$P$13680, playerContributions!$A$2:$A$13680, averageStartContributions!A326, playerContributions!$O$2:$O$13680, 1)</f>
        <v>8.8913912786615645E-2</v>
      </c>
      <c r="C326">
        <f>COUNTIFS(playerContributions!$A$2:$A$13680,averageStartContributions!A326,playerContributions!$O$2:$O$13680, 1)</f>
        <v>33</v>
      </c>
      <c r="D326">
        <f>AVERAGEIFS(playerContributions!$C$2:$C$13680, playerContributions!$A$2:$A$13680, averageStartContributions!A326, playerContributions!$O$2:$O$13680, 1)</f>
        <v>0.48484848484848486</v>
      </c>
      <c r="E326">
        <f>AVERAGEIFS(playerContributions!$D$2:$D$13680, playerContributions!$A$2:$A$13680, averageStartContributions!A326, playerContributions!$O$2:$O$13680, 1)</f>
        <v>9.8484848484848477</v>
      </c>
      <c r="F326" s="1">
        <f>AVERAGEIFS(playerContributions!$E$2:$E$13680, playerContributions!$A$2:$A$13680, averageStartContributions!A326, playerContributions!$O$2:$O$13680, 1)</f>
        <v>4.7723933287545463E-2</v>
      </c>
      <c r="G326">
        <f>AVERAGEIFS(playerContributions!$F$2:$F$13680, playerContributions!$A$2:$A$13680, averageStartContributions!A326, playerContributions!$O$2:$O$13680, 1)</f>
        <v>2.5757575757575757</v>
      </c>
      <c r="H326">
        <f>AVERAGEIFS(playerContributions!$G$2:$G$13680, playerContributions!$A$2:$A$13680, averageStartContributions!A326, playerContributions!$O$2:$O$13680, 1)</f>
        <v>0</v>
      </c>
      <c r="I326">
        <f>AVERAGEIFS(playerContributions!$H$2:$H$13680, playerContributions!$A$2:$A$13680, averageStartContributions!A326, playerContributions!$O$2:$O$13680, 1)</f>
        <v>0.45454545454545453</v>
      </c>
      <c r="J326">
        <f>AVERAGEIFS(playerContributions!$I$2:$I$13680, playerContributions!$A$2:$A$13680, averageStartContributions!A326, playerContributions!$O$2:$O$13680, 1)</f>
        <v>6.0606060606060608E-2</v>
      </c>
      <c r="K326">
        <f>AVERAGEIFS(playerContributions!$J$2:$J$13680, playerContributions!$A$2:$A$13680, averageStartContributions!A326, playerContributions!$O$2:$O$13680, 1)</f>
        <v>3.0303030303030304E-2</v>
      </c>
      <c r="L326">
        <f>AVERAGEIFS(playerContributions!$K$2:$K$13680, playerContributions!$A$2:$A$13680, averageStartContributions!A326, playerContributions!$O$2:$O$13680, 1)</f>
        <v>0.39393939393939392</v>
      </c>
      <c r="M326">
        <f>AVERAGEIFS(playerContributions!$L$2:$L$13680, playerContributions!$A$2:$A$13680, averageStartContributions!A326, playerContributions!$O$2:$O$13680, 1)</f>
        <v>0.15151515151515152</v>
      </c>
    </row>
    <row r="327" spans="1:13" x14ac:dyDescent="0.2">
      <c r="A327">
        <v>280663</v>
      </c>
      <c r="B327">
        <f>AVERAGEIFS(playerContributions!$P$2:$P$13680, playerContributions!$A$2:$A$13680, averageStartContributions!A327, playerContributions!$O$2:$O$13680, 1)</f>
        <v>8.874934543050933E-2</v>
      </c>
      <c r="C327">
        <f>COUNTIFS(playerContributions!$A$2:$A$13680,averageStartContributions!A327,playerContributions!$O$2:$O$13680, 1)</f>
        <v>1</v>
      </c>
      <c r="D327">
        <f>AVERAGEIFS(playerContributions!$C$2:$C$13680, playerContributions!$A$2:$A$13680, averageStartContributions!A327, playerContributions!$O$2:$O$13680, 1)</f>
        <v>0</v>
      </c>
      <c r="E327">
        <f>AVERAGEIFS(playerContributions!$D$2:$D$13680, playerContributions!$A$2:$A$13680, averageStartContributions!A327, playerContributions!$O$2:$O$13680, 1)</f>
        <v>60</v>
      </c>
      <c r="F327" s="1">
        <f>AVERAGEIFS(playerContributions!$E$2:$E$13680, playerContributions!$A$2:$A$13680, averageStartContributions!A327, playerContributions!$O$2:$O$13680, 1)</f>
        <v>9.8930481283399999E-2</v>
      </c>
      <c r="G327">
        <f>AVERAGEIFS(playerContributions!$F$2:$F$13680, playerContributions!$A$2:$A$13680, averageStartContributions!A327, playerContributions!$O$2:$O$13680, 1)</f>
        <v>1</v>
      </c>
      <c r="H327">
        <f>AVERAGEIFS(playerContributions!$G$2:$G$13680, playerContributions!$A$2:$A$13680, averageStartContributions!A327, playerContributions!$O$2:$O$13680, 1)</f>
        <v>0</v>
      </c>
      <c r="I327">
        <f>AVERAGEIFS(playerContributions!$H$2:$H$13680, playerContributions!$A$2:$A$13680, averageStartContributions!A327, playerContributions!$O$2:$O$13680, 1)</f>
        <v>2</v>
      </c>
      <c r="J327">
        <f>AVERAGEIFS(playerContributions!$I$2:$I$13680, playerContributions!$A$2:$A$13680, averageStartContributions!A327, playerContributions!$O$2:$O$13680, 1)</f>
        <v>0</v>
      </c>
      <c r="K327">
        <f>AVERAGEIFS(playerContributions!$J$2:$J$13680, playerContributions!$A$2:$A$13680, averageStartContributions!A327, playerContributions!$O$2:$O$13680, 1)</f>
        <v>0</v>
      </c>
      <c r="L327">
        <f>AVERAGEIFS(playerContributions!$K$2:$K$13680, playerContributions!$A$2:$A$13680, averageStartContributions!A327, playerContributions!$O$2:$O$13680, 1)</f>
        <v>0</v>
      </c>
      <c r="M327">
        <f>AVERAGEIFS(playerContributions!$L$2:$L$13680, playerContributions!$A$2:$A$13680, averageStartContributions!A327, playerContributions!$O$2:$O$13680, 1)</f>
        <v>0</v>
      </c>
    </row>
    <row r="328" spans="1:13" x14ac:dyDescent="0.2">
      <c r="A328">
        <v>15764</v>
      </c>
      <c r="B328">
        <f>AVERAGEIFS(playerContributions!$P$2:$P$13680, playerContributions!$A$2:$A$13680, averageStartContributions!A328, playerContributions!$O$2:$O$13680, 1)</f>
        <v>8.8700356209623341E-2</v>
      </c>
      <c r="C328">
        <f>COUNTIFS(playerContributions!$A$2:$A$13680,averageStartContributions!A328,playerContributions!$O$2:$O$13680, 1)</f>
        <v>37</v>
      </c>
      <c r="D328">
        <f>AVERAGEIFS(playerContributions!$C$2:$C$13680, playerContributions!$A$2:$A$13680, averageStartContributions!A328, playerContributions!$O$2:$O$13680, 1)</f>
        <v>0.40540540540540543</v>
      </c>
      <c r="E328">
        <f>AVERAGEIFS(playerContributions!$D$2:$D$13680, playerContributions!$A$2:$A$13680, averageStartContributions!A328, playerContributions!$O$2:$O$13680, 1)</f>
        <v>20.918918918918919</v>
      </c>
      <c r="F328" s="1">
        <f>AVERAGEIFS(playerContributions!$E$2:$E$13680, playerContributions!$A$2:$A$13680, averageStartContributions!A328, playerContributions!$O$2:$O$13680, 1)</f>
        <v>0.10926602356821619</v>
      </c>
      <c r="G328">
        <f>AVERAGEIFS(playerContributions!$F$2:$F$13680, playerContributions!$A$2:$A$13680, averageStartContributions!A328, playerContributions!$O$2:$O$13680, 1)</f>
        <v>1.7297297297297298</v>
      </c>
      <c r="H328">
        <f>AVERAGEIFS(playerContributions!$G$2:$G$13680, playerContributions!$A$2:$A$13680, averageStartContributions!A328, playerContributions!$O$2:$O$13680, 1)</f>
        <v>0</v>
      </c>
      <c r="I328">
        <f>AVERAGEIFS(playerContributions!$H$2:$H$13680, playerContributions!$A$2:$A$13680, averageStartContributions!A328, playerContributions!$O$2:$O$13680, 1)</f>
        <v>1.8918918918918919</v>
      </c>
      <c r="J328">
        <f>AVERAGEIFS(playerContributions!$I$2:$I$13680, playerContributions!$A$2:$A$13680, averageStartContributions!A328, playerContributions!$O$2:$O$13680, 1)</f>
        <v>0.13513513513513514</v>
      </c>
      <c r="K328">
        <f>AVERAGEIFS(playerContributions!$J$2:$J$13680, playerContributions!$A$2:$A$13680, averageStartContributions!A328, playerContributions!$O$2:$O$13680, 1)</f>
        <v>0</v>
      </c>
      <c r="L328">
        <f>AVERAGEIFS(playerContributions!$K$2:$K$13680, playerContributions!$A$2:$A$13680, averageStartContributions!A328, playerContributions!$O$2:$O$13680, 1)</f>
        <v>2.7027027027027029E-2</v>
      </c>
      <c r="M328">
        <f>AVERAGEIFS(playerContributions!$L$2:$L$13680, playerContributions!$A$2:$A$13680, averageStartContributions!A328, playerContributions!$O$2:$O$13680, 1)</f>
        <v>2.7027027027027029E-2</v>
      </c>
    </row>
    <row r="329" spans="1:13" x14ac:dyDescent="0.2">
      <c r="A329">
        <v>68049</v>
      </c>
      <c r="B329">
        <f>AVERAGEIFS(playerContributions!$P$2:$P$13680, playerContributions!$A$2:$A$13680, averageStartContributions!A329, playerContributions!$O$2:$O$13680, 1)</f>
        <v>8.8351926274076245E-2</v>
      </c>
      <c r="C329">
        <f>COUNTIFS(playerContributions!$A$2:$A$13680,averageStartContributions!A329,playerContributions!$O$2:$O$13680, 1)</f>
        <v>24</v>
      </c>
      <c r="D329">
        <f>AVERAGEIFS(playerContributions!$C$2:$C$13680, playerContributions!$A$2:$A$13680, averageStartContributions!A329, playerContributions!$O$2:$O$13680, 1)</f>
        <v>0.375</v>
      </c>
      <c r="E329">
        <f>AVERAGEIFS(playerContributions!$D$2:$D$13680, playerContributions!$A$2:$A$13680, averageStartContributions!A329, playerContributions!$O$2:$O$13680, 1)</f>
        <v>23.5</v>
      </c>
      <c r="F329" s="1">
        <f>AVERAGEIFS(playerContributions!$E$2:$E$13680, playerContributions!$A$2:$A$13680, averageStartContributions!A329, playerContributions!$O$2:$O$13680, 1)</f>
        <v>9.1628222486050001E-2</v>
      </c>
      <c r="G329">
        <f>AVERAGEIFS(playerContributions!$F$2:$F$13680, playerContributions!$A$2:$A$13680, averageStartContributions!A329, playerContributions!$O$2:$O$13680, 1)</f>
        <v>1.4583333333333333</v>
      </c>
      <c r="H329">
        <f>AVERAGEIFS(playerContributions!$G$2:$G$13680, playerContributions!$A$2:$A$13680, averageStartContributions!A329, playerContributions!$O$2:$O$13680, 1)</f>
        <v>0</v>
      </c>
      <c r="I329">
        <f>AVERAGEIFS(playerContributions!$H$2:$H$13680, playerContributions!$A$2:$A$13680, averageStartContributions!A329, playerContributions!$O$2:$O$13680, 1)</f>
        <v>0.875</v>
      </c>
      <c r="J329">
        <f>AVERAGEIFS(playerContributions!$I$2:$I$13680, playerContributions!$A$2:$A$13680, averageStartContributions!A329, playerContributions!$O$2:$O$13680, 1)</f>
        <v>8.3333333333333329E-2</v>
      </c>
      <c r="K329">
        <f>AVERAGEIFS(playerContributions!$J$2:$J$13680, playerContributions!$A$2:$A$13680, averageStartContributions!A329, playerContributions!$O$2:$O$13680, 1)</f>
        <v>8.3333333333333329E-2</v>
      </c>
      <c r="L329">
        <f>AVERAGEIFS(playerContributions!$K$2:$K$13680, playerContributions!$A$2:$A$13680, averageStartContributions!A329, playerContributions!$O$2:$O$13680, 1)</f>
        <v>0</v>
      </c>
      <c r="M329">
        <f>AVERAGEIFS(playerContributions!$L$2:$L$13680, playerContributions!$A$2:$A$13680, averageStartContributions!A329, playerContributions!$O$2:$O$13680, 1)</f>
        <v>8.3333333333333329E-2</v>
      </c>
    </row>
    <row r="330" spans="1:13" x14ac:dyDescent="0.2">
      <c r="A330">
        <v>36849</v>
      </c>
      <c r="B330">
        <f>AVERAGEIFS(playerContributions!$P$2:$P$13680, playerContributions!$A$2:$A$13680, averageStartContributions!A330, playerContributions!$O$2:$O$13680, 1)</f>
        <v>8.7976340621003402E-2</v>
      </c>
      <c r="C330">
        <f>COUNTIFS(playerContributions!$A$2:$A$13680,averageStartContributions!A330,playerContributions!$O$2:$O$13680, 1)</f>
        <v>35</v>
      </c>
      <c r="D330">
        <f>AVERAGEIFS(playerContributions!$C$2:$C$13680, playerContributions!$A$2:$A$13680, averageStartContributions!A330, playerContributions!$O$2:$O$13680, 1)</f>
        <v>0.65714285714285714</v>
      </c>
      <c r="E330">
        <f>AVERAGEIFS(playerContributions!$D$2:$D$13680, playerContributions!$A$2:$A$13680, averageStartContributions!A330, playerContributions!$O$2:$O$13680, 1)</f>
        <v>37.25714285714286</v>
      </c>
      <c r="F330" s="1">
        <f>AVERAGEIFS(playerContributions!$E$2:$E$13680, playerContributions!$A$2:$A$13680, averageStartContributions!A330, playerContributions!$O$2:$O$13680, 1)</f>
        <v>0.10237803590363713</v>
      </c>
      <c r="G330">
        <f>AVERAGEIFS(playerContributions!$F$2:$F$13680, playerContributions!$A$2:$A$13680, averageStartContributions!A330, playerContributions!$O$2:$O$13680, 1)</f>
        <v>0.91428571428571426</v>
      </c>
      <c r="H330">
        <f>AVERAGEIFS(playerContributions!$G$2:$G$13680, playerContributions!$A$2:$A$13680, averageStartContributions!A330, playerContributions!$O$2:$O$13680, 1)</f>
        <v>0</v>
      </c>
      <c r="I330">
        <f>AVERAGEIFS(playerContributions!$H$2:$H$13680, playerContributions!$A$2:$A$13680, averageStartContributions!A330, playerContributions!$O$2:$O$13680, 1)</f>
        <v>2.2571428571428571</v>
      </c>
      <c r="J330">
        <f>AVERAGEIFS(playerContributions!$I$2:$I$13680, playerContributions!$A$2:$A$13680, averageStartContributions!A330, playerContributions!$O$2:$O$13680, 1)</f>
        <v>0.14285714285714285</v>
      </c>
      <c r="K330">
        <f>AVERAGEIFS(playerContributions!$J$2:$J$13680, playerContributions!$A$2:$A$13680, averageStartContributions!A330, playerContributions!$O$2:$O$13680, 1)</f>
        <v>2.8571428571428571E-2</v>
      </c>
      <c r="L330">
        <f>AVERAGEIFS(playerContributions!$K$2:$K$13680, playerContributions!$A$2:$A$13680, averageStartContributions!A330, playerContributions!$O$2:$O$13680, 1)</f>
        <v>2.8571428571428571E-2</v>
      </c>
      <c r="M330">
        <f>AVERAGEIFS(playerContributions!$L$2:$L$13680, playerContributions!$A$2:$A$13680, averageStartContributions!A330, playerContributions!$O$2:$O$13680, 1)</f>
        <v>2.8571428571428571E-2</v>
      </c>
    </row>
    <row r="331" spans="1:13" x14ac:dyDescent="0.2">
      <c r="A331">
        <v>8194</v>
      </c>
      <c r="B331">
        <f>AVERAGEIFS(playerContributions!$P$2:$P$13680, playerContributions!$A$2:$A$13680, averageStartContributions!A331, playerContributions!$O$2:$O$13680, 1)</f>
        <v>8.7855282878807783E-2</v>
      </c>
      <c r="C331">
        <f>COUNTIFS(playerContributions!$A$2:$A$13680,averageStartContributions!A331,playerContributions!$O$2:$O$13680, 1)</f>
        <v>23</v>
      </c>
      <c r="D331">
        <f>AVERAGEIFS(playerContributions!$C$2:$C$13680, playerContributions!$A$2:$A$13680, averageStartContributions!A331, playerContributions!$O$2:$O$13680, 1)</f>
        <v>0.30434782608695654</v>
      </c>
      <c r="E331">
        <f>AVERAGEIFS(playerContributions!$D$2:$D$13680, playerContributions!$A$2:$A$13680, averageStartContributions!A331, playerContributions!$O$2:$O$13680, 1)</f>
        <v>40.086956521739133</v>
      </c>
      <c r="F331" s="1">
        <f>AVERAGEIFS(playerContributions!$E$2:$E$13680, playerContributions!$A$2:$A$13680, averageStartContributions!A331, playerContributions!$O$2:$O$13680, 1)</f>
        <v>0.10062362871049566</v>
      </c>
      <c r="G331">
        <f>AVERAGEIFS(playerContributions!$F$2:$F$13680, playerContributions!$A$2:$A$13680, averageStartContributions!A331, playerContributions!$O$2:$O$13680, 1)</f>
        <v>0.91304347826086951</v>
      </c>
      <c r="H331">
        <f>AVERAGEIFS(playerContributions!$G$2:$G$13680, playerContributions!$A$2:$A$13680, averageStartContributions!A331, playerContributions!$O$2:$O$13680, 1)</f>
        <v>0</v>
      </c>
      <c r="I331">
        <f>AVERAGEIFS(playerContributions!$H$2:$H$13680, playerContributions!$A$2:$A$13680, averageStartContributions!A331, playerContributions!$O$2:$O$13680, 1)</f>
        <v>1.3043478260869565</v>
      </c>
      <c r="J331">
        <f>AVERAGEIFS(playerContributions!$I$2:$I$13680, playerContributions!$A$2:$A$13680, averageStartContributions!A331, playerContributions!$O$2:$O$13680, 1)</f>
        <v>0.21739130434782608</v>
      </c>
      <c r="K331">
        <f>AVERAGEIFS(playerContributions!$J$2:$J$13680, playerContributions!$A$2:$A$13680, averageStartContributions!A331, playerContributions!$O$2:$O$13680, 1)</f>
        <v>4.3478260869565216E-2</v>
      </c>
      <c r="L331">
        <f>AVERAGEIFS(playerContributions!$K$2:$K$13680, playerContributions!$A$2:$A$13680, averageStartContributions!A331, playerContributions!$O$2:$O$13680, 1)</f>
        <v>4.3478260869565216E-2</v>
      </c>
      <c r="M331">
        <f>AVERAGEIFS(playerContributions!$L$2:$L$13680, playerContributions!$A$2:$A$13680, averageStartContributions!A331, playerContributions!$O$2:$O$13680, 1)</f>
        <v>0</v>
      </c>
    </row>
    <row r="332" spans="1:13" x14ac:dyDescent="0.2">
      <c r="A332">
        <v>71015</v>
      </c>
      <c r="B332">
        <f>AVERAGEIFS(playerContributions!$P$2:$P$13680, playerContributions!$A$2:$A$13680, averageStartContributions!A332, playerContributions!$O$2:$O$13680, 1)</f>
        <v>8.772831614083848E-2</v>
      </c>
      <c r="C332">
        <f>COUNTIFS(playerContributions!$A$2:$A$13680,averageStartContributions!A332,playerContributions!$O$2:$O$13680, 1)</f>
        <v>3</v>
      </c>
      <c r="D332">
        <f>AVERAGEIFS(playerContributions!$C$2:$C$13680, playerContributions!$A$2:$A$13680, averageStartContributions!A332, playerContributions!$O$2:$O$13680, 1)</f>
        <v>1</v>
      </c>
      <c r="E332">
        <f>AVERAGEIFS(playerContributions!$D$2:$D$13680, playerContributions!$A$2:$A$13680, averageStartContributions!A332, playerContributions!$O$2:$O$13680, 1)</f>
        <v>10.666666666666666</v>
      </c>
      <c r="F332" s="1">
        <f>AVERAGEIFS(playerContributions!$E$2:$E$13680, playerContributions!$A$2:$A$13680, averageStartContributions!A332, playerContributions!$O$2:$O$13680, 1)</f>
        <v>4.9291163825800004E-2</v>
      </c>
      <c r="G332">
        <f>AVERAGEIFS(playerContributions!$F$2:$F$13680, playerContributions!$A$2:$A$13680, averageStartContributions!A332, playerContributions!$O$2:$O$13680, 1)</f>
        <v>0</v>
      </c>
      <c r="H332">
        <f>AVERAGEIFS(playerContributions!$G$2:$G$13680, playerContributions!$A$2:$A$13680, averageStartContributions!A332, playerContributions!$O$2:$O$13680, 1)</f>
        <v>0</v>
      </c>
      <c r="I332">
        <f>AVERAGEIFS(playerContributions!$H$2:$H$13680, playerContributions!$A$2:$A$13680, averageStartContributions!A332, playerContributions!$O$2:$O$13680, 1)</f>
        <v>1</v>
      </c>
      <c r="J332">
        <f>AVERAGEIFS(playerContributions!$I$2:$I$13680, playerContributions!$A$2:$A$13680, averageStartContributions!A332, playerContributions!$O$2:$O$13680, 1)</f>
        <v>0</v>
      </c>
      <c r="K332">
        <f>AVERAGEIFS(playerContributions!$J$2:$J$13680, playerContributions!$A$2:$A$13680, averageStartContributions!A332, playerContributions!$O$2:$O$13680, 1)</f>
        <v>0</v>
      </c>
      <c r="L332">
        <f>AVERAGEIFS(playerContributions!$K$2:$K$13680, playerContributions!$A$2:$A$13680, averageStartContributions!A332, playerContributions!$O$2:$O$13680, 1)</f>
        <v>0</v>
      </c>
      <c r="M332">
        <f>AVERAGEIFS(playerContributions!$L$2:$L$13680, playerContributions!$A$2:$A$13680, averageStartContributions!A332, playerContributions!$O$2:$O$13680, 1)</f>
        <v>0.33333333333333331</v>
      </c>
    </row>
    <row r="333" spans="1:13" x14ac:dyDescent="0.2">
      <c r="A333">
        <v>35691</v>
      </c>
      <c r="B333">
        <f>AVERAGEIFS(playerContributions!$P$2:$P$13680, playerContributions!$A$2:$A$13680, averageStartContributions!A333, playerContributions!$O$2:$O$13680, 1)</f>
        <v>8.7687246928833396E-2</v>
      </c>
      <c r="C333">
        <f>COUNTIFS(playerContributions!$A$2:$A$13680,averageStartContributions!A333,playerContributions!$O$2:$O$13680, 1)</f>
        <v>27</v>
      </c>
      <c r="D333">
        <f>AVERAGEIFS(playerContributions!$C$2:$C$13680, playerContributions!$A$2:$A$13680, averageStartContributions!A333, playerContributions!$O$2:$O$13680, 1)</f>
        <v>0.14814814814814814</v>
      </c>
      <c r="E333">
        <f>AVERAGEIFS(playerContributions!$D$2:$D$13680, playerContributions!$A$2:$A$13680, averageStartContributions!A333, playerContributions!$O$2:$O$13680, 1)</f>
        <v>26.62962962962963</v>
      </c>
      <c r="F333" s="1">
        <f>AVERAGEIFS(playerContributions!$E$2:$E$13680, playerContributions!$A$2:$A$13680, averageStartContributions!A333, playerContributions!$O$2:$O$13680, 1)</f>
        <v>8.9667117072433355E-2</v>
      </c>
      <c r="G333">
        <f>AVERAGEIFS(playerContributions!$F$2:$F$13680, playerContributions!$A$2:$A$13680, averageStartContributions!A333, playerContributions!$O$2:$O$13680, 1)</f>
        <v>1.6296296296296295</v>
      </c>
      <c r="H333">
        <f>AVERAGEIFS(playerContributions!$G$2:$G$13680, playerContributions!$A$2:$A$13680, averageStartContributions!A333, playerContributions!$O$2:$O$13680, 1)</f>
        <v>0</v>
      </c>
      <c r="I333">
        <f>AVERAGEIFS(playerContributions!$H$2:$H$13680, playerContributions!$A$2:$A$13680, averageStartContributions!A333, playerContributions!$O$2:$O$13680, 1)</f>
        <v>3.1481481481481484</v>
      </c>
      <c r="J333">
        <f>AVERAGEIFS(playerContributions!$I$2:$I$13680, playerContributions!$A$2:$A$13680, averageStartContributions!A333, playerContributions!$O$2:$O$13680, 1)</f>
        <v>0.29629629629629628</v>
      </c>
      <c r="K333">
        <f>AVERAGEIFS(playerContributions!$J$2:$J$13680, playerContributions!$A$2:$A$13680, averageStartContributions!A333, playerContributions!$O$2:$O$13680, 1)</f>
        <v>0</v>
      </c>
      <c r="L333">
        <f>AVERAGEIFS(playerContributions!$K$2:$K$13680, playerContributions!$A$2:$A$13680, averageStartContributions!A333, playerContributions!$O$2:$O$13680, 1)</f>
        <v>0</v>
      </c>
      <c r="M333">
        <f>AVERAGEIFS(playerContributions!$L$2:$L$13680, playerContributions!$A$2:$A$13680, averageStartContributions!A333, playerContributions!$O$2:$O$13680, 1)</f>
        <v>0</v>
      </c>
    </row>
    <row r="334" spans="1:13" x14ac:dyDescent="0.2">
      <c r="A334">
        <v>141451</v>
      </c>
      <c r="B334">
        <f>AVERAGEIFS(playerContributions!$P$2:$P$13680, playerContributions!$A$2:$A$13680, averageStartContributions!A334, playerContributions!$O$2:$O$13680, 1)</f>
        <v>8.7478530126810408E-2</v>
      </c>
      <c r="C334">
        <f>COUNTIFS(playerContributions!$A$2:$A$13680,averageStartContributions!A334,playerContributions!$O$2:$O$13680, 1)</f>
        <v>2</v>
      </c>
      <c r="D334">
        <f>AVERAGEIFS(playerContributions!$C$2:$C$13680, playerContributions!$A$2:$A$13680, averageStartContributions!A334, playerContributions!$O$2:$O$13680, 1)</f>
        <v>0</v>
      </c>
      <c r="E334">
        <f>AVERAGEIFS(playerContributions!$D$2:$D$13680, playerContributions!$A$2:$A$13680, averageStartContributions!A334, playerContributions!$O$2:$O$13680, 1)</f>
        <v>27</v>
      </c>
      <c r="F334" s="1">
        <f>AVERAGEIFS(playerContributions!$E$2:$E$13680, playerContributions!$A$2:$A$13680, averageStartContributions!A334, playerContributions!$O$2:$O$13680, 1)</f>
        <v>5.8988764044950001E-2</v>
      </c>
      <c r="G334">
        <f>AVERAGEIFS(playerContributions!$F$2:$F$13680, playerContributions!$A$2:$A$13680, averageStartContributions!A334, playerContributions!$O$2:$O$13680, 1)</f>
        <v>0.5</v>
      </c>
      <c r="H334">
        <f>AVERAGEIFS(playerContributions!$G$2:$G$13680, playerContributions!$A$2:$A$13680, averageStartContributions!A334, playerContributions!$O$2:$O$13680, 1)</f>
        <v>0</v>
      </c>
      <c r="I334">
        <f>AVERAGEIFS(playerContributions!$H$2:$H$13680, playerContributions!$A$2:$A$13680, averageStartContributions!A334, playerContributions!$O$2:$O$13680, 1)</f>
        <v>1</v>
      </c>
      <c r="J334">
        <f>AVERAGEIFS(playerContributions!$I$2:$I$13680, playerContributions!$A$2:$A$13680, averageStartContributions!A334, playerContributions!$O$2:$O$13680, 1)</f>
        <v>0</v>
      </c>
      <c r="K334">
        <f>AVERAGEIFS(playerContributions!$J$2:$J$13680, playerContributions!$A$2:$A$13680, averageStartContributions!A334, playerContributions!$O$2:$O$13680, 1)</f>
        <v>0</v>
      </c>
      <c r="L334">
        <f>AVERAGEIFS(playerContributions!$K$2:$K$13680, playerContributions!$A$2:$A$13680, averageStartContributions!A334, playerContributions!$O$2:$O$13680, 1)</f>
        <v>0.5</v>
      </c>
      <c r="M334">
        <f>AVERAGEIFS(playerContributions!$L$2:$L$13680, playerContributions!$A$2:$A$13680, averageStartContributions!A334, playerContributions!$O$2:$O$13680, 1)</f>
        <v>0</v>
      </c>
    </row>
    <row r="335" spans="1:13" x14ac:dyDescent="0.2">
      <c r="A335">
        <v>69956</v>
      </c>
      <c r="B335">
        <f>AVERAGEIFS(playerContributions!$P$2:$P$13680, playerContributions!$A$2:$A$13680, averageStartContributions!A335, playerContributions!$O$2:$O$13680, 1)</f>
        <v>8.7358429304691829E-2</v>
      </c>
      <c r="C335">
        <f>COUNTIFS(playerContributions!$A$2:$A$13680,averageStartContributions!A335,playerContributions!$O$2:$O$13680, 1)</f>
        <v>20</v>
      </c>
      <c r="D335">
        <f>AVERAGEIFS(playerContributions!$C$2:$C$13680, playerContributions!$A$2:$A$13680, averageStartContributions!A335, playerContributions!$O$2:$O$13680, 1)</f>
        <v>0.35</v>
      </c>
      <c r="E335">
        <f>AVERAGEIFS(playerContributions!$D$2:$D$13680, playerContributions!$A$2:$A$13680, averageStartContributions!A335, playerContributions!$O$2:$O$13680, 1)</f>
        <v>33.5</v>
      </c>
      <c r="F335" s="1">
        <f>AVERAGEIFS(playerContributions!$E$2:$E$13680, playerContributions!$A$2:$A$13680, averageStartContributions!A335, playerContributions!$O$2:$O$13680, 1)</f>
        <v>9.2339074699425011E-2</v>
      </c>
      <c r="G335">
        <f>AVERAGEIFS(playerContributions!$F$2:$F$13680, playerContributions!$A$2:$A$13680, averageStartContributions!A335, playerContributions!$O$2:$O$13680, 1)</f>
        <v>0.15</v>
      </c>
      <c r="H335">
        <f>AVERAGEIFS(playerContributions!$G$2:$G$13680, playerContributions!$A$2:$A$13680, averageStartContributions!A335, playerContributions!$O$2:$O$13680, 1)</f>
        <v>0</v>
      </c>
      <c r="I335">
        <f>AVERAGEIFS(playerContributions!$H$2:$H$13680, playerContributions!$A$2:$A$13680, averageStartContributions!A335, playerContributions!$O$2:$O$13680, 1)</f>
        <v>1.85</v>
      </c>
      <c r="J335">
        <f>AVERAGEIFS(playerContributions!$I$2:$I$13680, playerContributions!$A$2:$A$13680, averageStartContributions!A335, playerContributions!$O$2:$O$13680, 1)</f>
        <v>0.2</v>
      </c>
      <c r="K335">
        <f>AVERAGEIFS(playerContributions!$J$2:$J$13680, playerContributions!$A$2:$A$13680, averageStartContributions!A335, playerContributions!$O$2:$O$13680, 1)</f>
        <v>0</v>
      </c>
      <c r="L335">
        <f>AVERAGEIFS(playerContributions!$K$2:$K$13680, playerContributions!$A$2:$A$13680, averageStartContributions!A335, playerContributions!$O$2:$O$13680, 1)</f>
        <v>0</v>
      </c>
      <c r="M335">
        <f>AVERAGEIFS(playerContributions!$L$2:$L$13680, playerContributions!$A$2:$A$13680, averageStartContributions!A335, playerContributions!$O$2:$O$13680, 1)</f>
        <v>0.1</v>
      </c>
    </row>
    <row r="336" spans="1:13" x14ac:dyDescent="0.2">
      <c r="A336">
        <v>85070</v>
      </c>
      <c r="B336">
        <f>AVERAGEIFS(playerContributions!$P$2:$P$13680, playerContributions!$A$2:$A$13680, averageStartContributions!A336, playerContributions!$O$2:$O$13680, 1)</f>
        <v>8.7082497609021578E-2</v>
      </c>
      <c r="C336">
        <f>COUNTIFS(playerContributions!$A$2:$A$13680,averageStartContributions!A336,playerContributions!$O$2:$O$13680, 1)</f>
        <v>32</v>
      </c>
      <c r="D336">
        <f>AVERAGEIFS(playerContributions!$C$2:$C$13680, playerContributions!$A$2:$A$13680, averageStartContributions!A336, playerContributions!$O$2:$O$13680, 1)</f>
        <v>0.15625</v>
      </c>
      <c r="E336">
        <f>AVERAGEIFS(playerContributions!$D$2:$D$13680, playerContributions!$A$2:$A$13680, averageStartContributions!A336, playerContributions!$O$2:$O$13680, 1)</f>
        <v>32</v>
      </c>
      <c r="F336" s="1">
        <f>AVERAGEIFS(playerContributions!$E$2:$E$13680, playerContributions!$A$2:$A$13680, averageStartContributions!A336, playerContributions!$O$2:$O$13680, 1)</f>
        <v>8.7890962969793762E-2</v>
      </c>
      <c r="G336">
        <f>AVERAGEIFS(playerContributions!$F$2:$F$13680, playerContributions!$A$2:$A$13680, averageStartContributions!A336, playerContributions!$O$2:$O$13680, 1)</f>
        <v>2.09375</v>
      </c>
      <c r="H336">
        <f>AVERAGEIFS(playerContributions!$G$2:$G$13680, playerContributions!$A$2:$A$13680, averageStartContributions!A336, playerContributions!$O$2:$O$13680, 1)</f>
        <v>0</v>
      </c>
      <c r="I336">
        <f>AVERAGEIFS(playerContributions!$H$2:$H$13680, playerContributions!$A$2:$A$13680, averageStartContributions!A336, playerContributions!$O$2:$O$13680, 1)</f>
        <v>2.21875</v>
      </c>
      <c r="J336">
        <f>AVERAGEIFS(playerContributions!$I$2:$I$13680, playerContributions!$A$2:$A$13680, averageStartContributions!A336, playerContributions!$O$2:$O$13680, 1)</f>
        <v>0.25</v>
      </c>
      <c r="K336">
        <f>AVERAGEIFS(playerContributions!$J$2:$J$13680, playerContributions!$A$2:$A$13680, averageStartContributions!A336, playerContributions!$O$2:$O$13680, 1)</f>
        <v>0</v>
      </c>
      <c r="L336">
        <f>AVERAGEIFS(playerContributions!$K$2:$K$13680, playerContributions!$A$2:$A$13680, averageStartContributions!A336, playerContributions!$O$2:$O$13680, 1)</f>
        <v>0.125</v>
      </c>
      <c r="M336">
        <f>AVERAGEIFS(playerContributions!$L$2:$L$13680, playerContributions!$A$2:$A$13680, averageStartContributions!A336, playerContributions!$O$2:$O$13680, 1)</f>
        <v>0</v>
      </c>
    </row>
    <row r="337" spans="1:13" x14ac:dyDescent="0.2">
      <c r="A337">
        <v>22932</v>
      </c>
      <c r="B337">
        <f>AVERAGEIFS(playerContributions!$P$2:$P$13680, playerContributions!$A$2:$A$13680, averageStartContributions!A337, playerContributions!$O$2:$O$13680, 1)</f>
        <v>8.695106289122595E-2</v>
      </c>
      <c r="C337">
        <f>COUNTIFS(playerContributions!$A$2:$A$13680,averageStartContributions!A337,playerContributions!$O$2:$O$13680, 1)</f>
        <v>25</v>
      </c>
      <c r="D337">
        <f>AVERAGEIFS(playerContributions!$C$2:$C$13680, playerContributions!$A$2:$A$13680, averageStartContributions!A337, playerContributions!$O$2:$O$13680, 1)</f>
        <v>2.3199999999999998</v>
      </c>
      <c r="E337">
        <f>AVERAGEIFS(playerContributions!$D$2:$D$13680, playerContributions!$A$2:$A$13680, averageStartContributions!A337, playerContributions!$O$2:$O$13680, 1)</f>
        <v>19.32</v>
      </c>
      <c r="F337" s="1">
        <f>AVERAGEIFS(playerContributions!$E$2:$E$13680, playerContributions!$A$2:$A$13680, averageStartContributions!A337, playerContributions!$O$2:$O$13680, 1)</f>
        <v>8.5845863203236006E-2</v>
      </c>
      <c r="G337">
        <f>AVERAGEIFS(playerContributions!$F$2:$F$13680, playerContributions!$A$2:$A$13680, averageStartContributions!A337, playerContributions!$O$2:$O$13680, 1)</f>
        <v>0.16</v>
      </c>
      <c r="H337">
        <f>AVERAGEIFS(playerContributions!$G$2:$G$13680, playerContributions!$A$2:$A$13680, averageStartContributions!A337, playerContributions!$O$2:$O$13680, 1)</f>
        <v>0</v>
      </c>
      <c r="I337">
        <f>AVERAGEIFS(playerContributions!$H$2:$H$13680, playerContributions!$A$2:$A$13680, averageStartContributions!A337, playerContributions!$O$2:$O$13680, 1)</f>
        <v>1.76</v>
      </c>
      <c r="J337">
        <f>AVERAGEIFS(playerContributions!$I$2:$I$13680, playerContributions!$A$2:$A$13680, averageStartContributions!A337, playerContributions!$O$2:$O$13680, 1)</f>
        <v>0.16</v>
      </c>
      <c r="K337">
        <f>AVERAGEIFS(playerContributions!$J$2:$J$13680, playerContributions!$A$2:$A$13680, averageStartContributions!A337, playerContributions!$O$2:$O$13680, 1)</f>
        <v>0</v>
      </c>
      <c r="L337">
        <f>AVERAGEIFS(playerContributions!$K$2:$K$13680, playerContributions!$A$2:$A$13680, averageStartContributions!A337, playerContributions!$O$2:$O$13680, 1)</f>
        <v>0</v>
      </c>
      <c r="M337">
        <f>AVERAGEIFS(playerContributions!$L$2:$L$13680, playerContributions!$A$2:$A$13680, averageStartContributions!A337, playerContributions!$O$2:$O$13680, 1)</f>
        <v>0.12</v>
      </c>
    </row>
    <row r="338" spans="1:13" x14ac:dyDescent="0.2">
      <c r="A338">
        <v>8236</v>
      </c>
      <c r="B338">
        <f>AVERAGEIFS(playerContributions!$P$2:$P$13680, playerContributions!$A$2:$A$13680, averageStartContributions!A338, playerContributions!$O$2:$O$13680, 1)</f>
        <v>8.6679583342174224E-2</v>
      </c>
      <c r="C338">
        <f>COUNTIFS(playerContributions!$A$2:$A$13680,averageStartContributions!A338,playerContributions!$O$2:$O$13680, 1)</f>
        <v>25</v>
      </c>
      <c r="D338">
        <f>AVERAGEIFS(playerContributions!$C$2:$C$13680, playerContributions!$A$2:$A$13680, averageStartContributions!A338, playerContributions!$O$2:$O$13680, 1)</f>
        <v>0.4</v>
      </c>
      <c r="E338">
        <f>AVERAGEIFS(playerContributions!$D$2:$D$13680, playerContributions!$A$2:$A$13680, averageStartContributions!A338, playerContributions!$O$2:$O$13680, 1)</f>
        <v>18.920000000000002</v>
      </c>
      <c r="F338" s="1">
        <f>AVERAGEIFS(playerContributions!$E$2:$E$13680, playerContributions!$A$2:$A$13680, averageStartContributions!A338, playerContributions!$O$2:$O$13680, 1)</f>
        <v>0.10106524408024802</v>
      </c>
      <c r="G338">
        <f>AVERAGEIFS(playerContributions!$F$2:$F$13680, playerContributions!$A$2:$A$13680, averageStartContributions!A338, playerContributions!$O$2:$O$13680, 1)</f>
        <v>3.72</v>
      </c>
      <c r="H338">
        <f>AVERAGEIFS(playerContributions!$G$2:$G$13680, playerContributions!$A$2:$A$13680, averageStartContributions!A338, playerContributions!$O$2:$O$13680, 1)</f>
        <v>0</v>
      </c>
      <c r="I338">
        <f>AVERAGEIFS(playerContributions!$H$2:$H$13680, playerContributions!$A$2:$A$13680, averageStartContributions!A338, playerContributions!$O$2:$O$13680, 1)</f>
        <v>2.2000000000000002</v>
      </c>
      <c r="J338">
        <f>AVERAGEIFS(playerContributions!$I$2:$I$13680, playerContributions!$A$2:$A$13680, averageStartContributions!A338, playerContributions!$O$2:$O$13680, 1)</f>
        <v>0.24</v>
      </c>
      <c r="K338">
        <f>AVERAGEIFS(playerContributions!$J$2:$J$13680, playerContributions!$A$2:$A$13680, averageStartContributions!A338, playerContributions!$O$2:$O$13680, 1)</f>
        <v>0</v>
      </c>
      <c r="L338">
        <f>AVERAGEIFS(playerContributions!$K$2:$K$13680, playerContributions!$A$2:$A$13680, averageStartContributions!A338, playerContributions!$O$2:$O$13680, 1)</f>
        <v>0.04</v>
      </c>
      <c r="M338">
        <f>AVERAGEIFS(playerContributions!$L$2:$L$13680, playerContributions!$A$2:$A$13680, averageStartContributions!A338, playerContributions!$O$2:$O$13680, 1)</f>
        <v>0</v>
      </c>
    </row>
    <row r="339" spans="1:13" x14ac:dyDescent="0.2">
      <c r="A339">
        <v>29798</v>
      </c>
      <c r="B339">
        <f>AVERAGEIFS(playerContributions!$P$2:$P$13680, playerContributions!$A$2:$A$13680, averageStartContributions!A339, playerContributions!$O$2:$O$13680, 1)</f>
        <v>8.6616241963733076E-2</v>
      </c>
      <c r="C339">
        <f>COUNTIFS(playerContributions!$A$2:$A$13680,averageStartContributions!A339,playerContributions!$O$2:$O$13680, 1)</f>
        <v>35</v>
      </c>
      <c r="D339">
        <f>AVERAGEIFS(playerContributions!$C$2:$C$13680, playerContributions!$A$2:$A$13680, averageStartContributions!A339, playerContributions!$O$2:$O$13680, 1)</f>
        <v>0.2857142857142857</v>
      </c>
      <c r="E339">
        <f>AVERAGEIFS(playerContributions!$D$2:$D$13680, playerContributions!$A$2:$A$13680, averageStartContributions!A339, playerContributions!$O$2:$O$13680, 1)</f>
        <v>20.257142857142856</v>
      </c>
      <c r="F339" s="1">
        <f>AVERAGEIFS(playerContributions!$E$2:$E$13680, playerContributions!$A$2:$A$13680, averageStartContributions!A339, playerContributions!$O$2:$O$13680, 1)</f>
        <v>7.2905205295228592E-2</v>
      </c>
      <c r="G339">
        <f>AVERAGEIFS(playerContributions!$F$2:$F$13680, playerContributions!$A$2:$A$13680, averageStartContributions!A339, playerContributions!$O$2:$O$13680, 1)</f>
        <v>3.6857142857142855</v>
      </c>
      <c r="H339">
        <f>AVERAGEIFS(playerContributions!$G$2:$G$13680, playerContributions!$A$2:$A$13680, averageStartContributions!A339, playerContributions!$O$2:$O$13680, 1)</f>
        <v>0</v>
      </c>
      <c r="I339">
        <f>AVERAGEIFS(playerContributions!$H$2:$H$13680, playerContributions!$A$2:$A$13680, averageStartContributions!A339, playerContributions!$O$2:$O$13680, 1)</f>
        <v>1.3142857142857143</v>
      </c>
      <c r="J339">
        <f>AVERAGEIFS(playerContributions!$I$2:$I$13680, playerContributions!$A$2:$A$13680, averageStartContributions!A339, playerContributions!$O$2:$O$13680, 1)</f>
        <v>0.17142857142857143</v>
      </c>
      <c r="K339">
        <f>AVERAGEIFS(playerContributions!$J$2:$J$13680, playerContributions!$A$2:$A$13680, averageStartContributions!A339, playerContributions!$O$2:$O$13680, 1)</f>
        <v>0</v>
      </c>
      <c r="L339">
        <f>AVERAGEIFS(playerContributions!$K$2:$K$13680, playerContributions!$A$2:$A$13680, averageStartContributions!A339, playerContributions!$O$2:$O$13680, 1)</f>
        <v>2.8571428571428571E-2</v>
      </c>
      <c r="M339">
        <f>AVERAGEIFS(playerContributions!$L$2:$L$13680, playerContributions!$A$2:$A$13680, averageStartContributions!A339, playerContributions!$O$2:$O$13680, 1)</f>
        <v>2.8571428571428571E-2</v>
      </c>
    </row>
    <row r="340" spans="1:13" x14ac:dyDescent="0.2">
      <c r="A340">
        <v>30060</v>
      </c>
      <c r="B340">
        <f>AVERAGEIFS(playerContributions!$P$2:$P$13680, playerContributions!$A$2:$A$13680, averageStartContributions!A340, playerContributions!$O$2:$O$13680, 1)</f>
        <v>8.6503094210807735E-2</v>
      </c>
      <c r="C340">
        <f>COUNTIFS(playerContributions!$A$2:$A$13680,averageStartContributions!A340,playerContributions!$O$2:$O$13680, 1)</f>
        <v>16</v>
      </c>
      <c r="D340">
        <f>AVERAGEIFS(playerContributions!$C$2:$C$13680, playerContributions!$A$2:$A$13680, averageStartContributions!A340, playerContributions!$O$2:$O$13680, 1)</f>
        <v>0.625</v>
      </c>
      <c r="E340">
        <f>AVERAGEIFS(playerContributions!$D$2:$D$13680, playerContributions!$A$2:$A$13680, averageStartContributions!A340, playerContributions!$O$2:$O$13680, 1)</f>
        <v>17.375</v>
      </c>
      <c r="F340" s="1">
        <f>AVERAGEIFS(playerContributions!$E$2:$E$13680, playerContributions!$A$2:$A$13680, averageStartContributions!A340, playerContributions!$O$2:$O$13680, 1)</f>
        <v>5.5931984197206248E-2</v>
      </c>
      <c r="G340">
        <f>AVERAGEIFS(playerContributions!$F$2:$F$13680, playerContributions!$A$2:$A$13680, averageStartContributions!A340, playerContributions!$O$2:$O$13680, 1)</f>
        <v>1.0625</v>
      </c>
      <c r="H340">
        <f>AVERAGEIFS(playerContributions!$G$2:$G$13680, playerContributions!$A$2:$A$13680, averageStartContributions!A340, playerContributions!$O$2:$O$13680, 1)</f>
        <v>0</v>
      </c>
      <c r="I340">
        <f>AVERAGEIFS(playerContributions!$H$2:$H$13680, playerContributions!$A$2:$A$13680, averageStartContributions!A340, playerContributions!$O$2:$O$13680, 1)</f>
        <v>0.875</v>
      </c>
      <c r="J340">
        <f>AVERAGEIFS(playerContributions!$I$2:$I$13680, playerContributions!$A$2:$A$13680, averageStartContributions!A340, playerContributions!$O$2:$O$13680, 1)</f>
        <v>6.25E-2</v>
      </c>
      <c r="K340">
        <f>AVERAGEIFS(playerContributions!$J$2:$J$13680, playerContributions!$A$2:$A$13680, averageStartContributions!A340, playerContributions!$O$2:$O$13680, 1)</f>
        <v>0</v>
      </c>
      <c r="L340">
        <f>AVERAGEIFS(playerContributions!$K$2:$K$13680, playerContributions!$A$2:$A$13680, averageStartContributions!A340, playerContributions!$O$2:$O$13680, 1)</f>
        <v>0.25</v>
      </c>
      <c r="M340">
        <f>AVERAGEIFS(playerContributions!$L$2:$L$13680, playerContributions!$A$2:$A$13680, averageStartContributions!A340, playerContributions!$O$2:$O$13680, 1)</f>
        <v>0.125</v>
      </c>
    </row>
    <row r="341" spans="1:13" x14ac:dyDescent="0.2">
      <c r="A341">
        <v>101550</v>
      </c>
      <c r="B341">
        <f>AVERAGEIFS(playerContributions!$P$2:$P$13680, playerContributions!$A$2:$A$13680, averageStartContributions!A341, playerContributions!$O$2:$O$13680, 1)</f>
        <v>8.650167896827915E-2</v>
      </c>
      <c r="C341">
        <f>COUNTIFS(playerContributions!$A$2:$A$13680,averageStartContributions!A341,playerContributions!$O$2:$O$13680, 1)</f>
        <v>4</v>
      </c>
      <c r="D341">
        <f>AVERAGEIFS(playerContributions!$C$2:$C$13680, playerContributions!$A$2:$A$13680, averageStartContributions!A341, playerContributions!$O$2:$O$13680, 1)</f>
        <v>0.25</v>
      </c>
      <c r="E341">
        <f>AVERAGEIFS(playerContributions!$D$2:$D$13680, playerContributions!$A$2:$A$13680, averageStartContributions!A341, playerContributions!$O$2:$O$13680, 1)</f>
        <v>39.25</v>
      </c>
      <c r="F341" s="1">
        <f>AVERAGEIFS(playerContributions!$E$2:$E$13680, playerContributions!$A$2:$A$13680, averageStartContributions!A341, playerContributions!$O$2:$O$13680, 1)</f>
        <v>8.2544618473974998E-2</v>
      </c>
      <c r="G341">
        <f>AVERAGEIFS(playerContributions!$F$2:$F$13680, playerContributions!$A$2:$A$13680, averageStartContributions!A341, playerContributions!$O$2:$O$13680, 1)</f>
        <v>1.75</v>
      </c>
      <c r="H341">
        <f>AVERAGEIFS(playerContributions!$G$2:$G$13680, playerContributions!$A$2:$A$13680, averageStartContributions!A341, playerContributions!$O$2:$O$13680, 1)</f>
        <v>0</v>
      </c>
      <c r="I341">
        <f>AVERAGEIFS(playerContributions!$H$2:$H$13680, playerContributions!$A$2:$A$13680, averageStartContributions!A341, playerContributions!$O$2:$O$13680, 1)</f>
        <v>0.75</v>
      </c>
      <c r="J341">
        <f>AVERAGEIFS(playerContributions!$I$2:$I$13680, playerContributions!$A$2:$A$13680, averageStartContributions!A341, playerContributions!$O$2:$O$13680, 1)</f>
        <v>0.5</v>
      </c>
      <c r="K341">
        <f>AVERAGEIFS(playerContributions!$J$2:$J$13680, playerContributions!$A$2:$A$13680, averageStartContributions!A341, playerContributions!$O$2:$O$13680, 1)</f>
        <v>0</v>
      </c>
      <c r="L341">
        <f>AVERAGEIFS(playerContributions!$K$2:$K$13680, playerContributions!$A$2:$A$13680, averageStartContributions!A341, playerContributions!$O$2:$O$13680, 1)</f>
        <v>0</v>
      </c>
      <c r="M341">
        <f>AVERAGEIFS(playerContributions!$L$2:$L$13680, playerContributions!$A$2:$A$13680, averageStartContributions!A341, playerContributions!$O$2:$O$13680, 1)</f>
        <v>0</v>
      </c>
    </row>
    <row r="342" spans="1:13" x14ac:dyDescent="0.2">
      <c r="A342">
        <v>31281</v>
      </c>
      <c r="B342">
        <f>AVERAGEIFS(playerContributions!$P$2:$P$13680, playerContributions!$A$2:$A$13680, averageStartContributions!A342, playerContributions!$O$2:$O$13680, 1)</f>
        <v>8.6491887726614397E-2</v>
      </c>
      <c r="C342">
        <f>COUNTIFS(playerContributions!$A$2:$A$13680,averageStartContributions!A342,playerContributions!$O$2:$O$13680, 1)</f>
        <v>7</v>
      </c>
      <c r="D342">
        <f>AVERAGEIFS(playerContributions!$C$2:$C$13680, playerContributions!$A$2:$A$13680, averageStartContributions!A342, playerContributions!$O$2:$O$13680, 1)</f>
        <v>0.42857142857142855</v>
      </c>
      <c r="E342">
        <f>AVERAGEIFS(playerContributions!$D$2:$D$13680, playerContributions!$A$2:$A$13680, averageStartContributions!A342, playerContributions!$O$2:$O$13680, 1)</f>
        <v>22.571428571428573</v>
      </c>
      <c r="F342" s="1">
        <f>AVERAGEIFS(playerContributions!$E$2:$E$13680, playerContributions!$A$2:$A$13680, averageStartContributions!A342, playerContributions!$O$2:$O$13680, 1)</f>
        <v>6.7308444179957141E-2</v>
      </c>
      <c r="G342">
        <f>AVERAGEIFS(playerContributions!$F$2:$F$13680, playerContributions!$A$2:$A$13680, averageStartContributions!A342, playerContributions!$O$2:$O$13680, 1)</f>
        <v>1.4285714285714286</v>
      </c>
      <c r="H342">
        <f>AVERAGEIFS(playerContributions!$G$2:$G$13680, playerContributions!$A$2:$A$13680, averageStartContributions!A342, playerContributions!$O$2:$O$13680, 1)</f>
        <v>0</v>
      </c>
      <c r="I342">
        <f>AVERAGEIFS(playerContributions!$H$2:$H$13680, playerContributions!$A$2:$A$13680, averageStartContributions!A342, playerContributions!$O$2:$O$13680, 1)</f>
        <v>1.7142857142857142</v>
      </c>
      <c r="J342">
        <f>AVERAGEIFS(playerContributions!$I$2:$I$13680, playerContributions!$A$2:$A$13680, averageStartContributions!A342, playerContributions!$O$2:$O$13680, 1)</f>
        <v>0.2857142857142857</v>
      </c>
      <c r="K342">
        <f>AVERAGEIFS(playerContributions!$J$2:$J$13680, playerContributions!$A$2:$A$13680, averageStartContributions!A342, playerContributions!$O$2:$O$13680, 1)</f>
        <v>0</v>
      </c>
      <c r="L342">
        <f>AVERAGEIFS(playerContributions!$K$2:$K$13680, playerContributions!$A$2:$A$13680, averageStartContributions!A342, playerContributions!$O$2:$O$13680, 1)</f>
        <v>0.14285714285714285</v>
      </c>
      <c r="M342">
        <f>AVERAGEIFS(playerContributions!$L$2:$L$13680, playerContributions!$A$2:$A$13680, averageStartContributions!A342, playerContributions!$O$2:$O$13680, 1)</f>
        <v>0.14285714285714285</v>
      </c>
    </row>
    <row r="343" spans="1:13" x14ac:dyDescent="0.2">
      <c r="A343">
        <v>64343</v>
      </c>
      <c r="B343">
        <f>AVERAGEIFS(playerContributions!$P$2:$P$13680, playerContributions!$A$2:$A$13680, averageStartContributions!A343, playerContributions!$O$2:$O$13680, 1)</f>
        <v>8.6373858968313899E-2</v>
      </c>
      <c r="C343">
        <f>COUNTIFS(playerContributions!$A$2:$A$13680,averageStartContributions!A343,playerContributions!$O$2:$O$13680, 1)</f>
        <v>9</v>
      </c>
      <c r="D343">
        <f>AVERAGEIFS(playerContributions!$C$2:$C$13680, playerContributions!$A$2:$A$13680, averageStartContributions!A343, playerContributions!$O$2:$O$13680, 1)</f>
        <v>1.4444444444444444</v>
      </c>
      <c r="E343">
        <f>AVERAGEIFS(playerContributions!$D$2:$D$13680, playerContributions!$A$2:$A$13680, averageStartContributions!A343, playerContributions!$O$2:$O$13680, 1)</f>
        <v>28.444444444444443</v>
      </c>
      <c r="F343" s="1">
        <f>AVERAGEIFS(playerContributions!$E$2:$E$13680, playerContributions!$A$2:$A$13680, averageStartContributions!A343, playerContributions!$O$2:$O$13680, 1)</f>
        <v>0.10018986232146665</v>
      </c>
      <c r="G343">
        <f>AVERAGEIFS(playerContributions!$F$2:$F$13680, playerContributions!$A$2:$A$13680, averageStartContributions!A343, playerContributions!$O$2:$O$13680, 1)</f>
        <v>1.8888888888888888</v>
      </c>
      <c r="H343">
        <f>AVERAGEIFS(playerContributions!$G$2:$G$13680, playerContributions!$A$2:$A$13680, averageStartContributions!A343, playerContributions!$O$2:$O$13680, 1)</f>
        <v>0</v>
      </c>
      <c r="I343">
        <f>AVERAGEIFS(playerContributions!$H$2:$H$13680, playerContributions!$A$2:$A$13680, averageStartContributions!A343, playerContributions!$O$2:$O$13680, 1)</f>
        <v>1.7777777777777777</v>
      </c>
      <c r="J343">
        <f>AVERAGEIFS(playerContributions!$I$2:$I$13680, playerContributions!$A$2:$A$13680, averageStartContributions!A343, playerContributions!$O$2:$O$13680, 1)</f>
        <v>0.22222222222222221</v>
      </c>
      <c r="K343">
        <f>AVERAGEIFS(playerContributions!$J$2:$J$13680, playerContributions!$A$2:$A$13680, averageStartContributions!A343, playerContributions!$O$2:$O$13680, 1)</f>
        <v>0</v>
      </c>
      <c r="L343">
        <f>AVERAGEIFS(playerContributions!$K$2:$K$13680, playerContributions!$A$2:$A$13680, averageStartContributions!A343, playerContributions!$O$2:$O$13680, 1)</f>
        <v>0</v>
      </c>
      <c r="M343">
        <f>AVERAGEIFS(playerContributions!$L$2:$L$13680, playerContributions!$A$2:$A$13680, averageStartContributions!A343, playerContributions!$O$2:$O$13680, 1)</f>
        <v>0.1111111111111111</v>
      </c>
    </row>
    <row r="344" spans="1:13" x14ac:dyDescent="0.2">
      <c r="A344">
        <v>93160</v>
      </c>
      <c r="B344">
        <f>AVERAGEIFS(playerContributions!$P$2:$P$13680, playerContributions!$A$2:$A$13680, averageStartContributions!A344, playerContributions!$O$2:$O$13680, 1)</f>
        <v>8.59990016075559E-2</v>
      </c>
      <c r="C344">
        <f>COUNTIFS(playerContributions!$A$2:$A$13680,averageStartContributions!A344,playerContributions!$O$2:$O$13680, 1)</f>
        <v>19</v>
      </c>
      <c r="D344">
        <f>AVERAGEIFS(playerContributions!$C$2:$C$13680, playerContributions!$A$2:$A$13680, averageStartContributions!A344, playerContributions!$O$2:$O$13680, 1)</f>
        <v>0.94736842105263153</v>
      </c>
      <c r="E344">
        <f>AVERAGEIFS(playerContributions!$D$2:$D$13680, playerContributions!$A$2:$A$13680, averageStartContributions!A344, playerContributions!$O$2:$O$13680, 1)</f>
        <v>23.94736842105263</v>
      </c>
      <c r="F344" s="1">
        <f>AVERAGEIFS(playerContributions!$E$2:$E$13680, playerContributions!$A$2:$A$13680, averageStartContributions!A344, playerContributions!$O$2:$O$13680, 1)</f>
        <v>7.2782197897700004E-2</v>
      </c>
      <c r="G344">
        <f>AVERAGEIFS(playerContributions!$F$2:$F$13680, playerContributions!$A$2:$A$13680, averageStartContributions!A344, playerContributions!$O$2:$O$13680, 1)</f>
        <v>0.21052631578947367</v>
      </c>
      <c r="H344">
        <f>AVERAGEIFS(playerContributions!$G$2:$G$13680, playerContributions!$A$2:$A$13680, averageStartContributions!A344, playerContributions!$O$2:$O$13680, 1)</f>
        <v>0</v>
      </c>
      <c r="I344">
        <f>AVERAGEIFS(playerContributions!$H$2:$H$13680, playerContributions!$A$2:$A$13680, averageStartContributions!A344, playerContributions!$O$2:$O$13680, 1)</f>
        <v>0.57894736842105265</v>
      </c>
      <c r="J344">
        <f>AVERAGEIFS(playerContributions!$I$2:$I$13680, playerContributions!$A$2:$A$13680, averageStartContributions!A344, playerContributions!$O$2:$O$13680, 1)</f>
        <v>5.2631578947368418E-2</v>
      </c>
      <c r="K344">
        <f>AVERAGEIFS(playerContributions!$J$2:$J$13680, playerContributions!$A$2:$A$13680, averageStartContributions!A344, playerContributions!$O$2:$O$13680, 1)</f>
        <v>0</v>
      </c>
      <c r="L344">
        <f>AVERAGEIFS(playerContributions!$K$2:$K$13680, playerContributions!$A$2:$A$13680, averageStartContributions!A344, playerContributions!$O$2:$O$13680, 1)</f>
        <v>0.10526315789473684</v>
      </c>
      <c r="M344">
        <f>AVERAGEIFS(playerContributions!$L$2:$L$13680, playerContributions!$A$2:$A$13680, averageStartContributions!A344, playerContributions!$O$2:$O$13680, 1)</f>
        <v>0.15789473684210525</v>
      </c>
    </row>
    <row r="345" spans="1:13" x14ac:dyDescent="0.2">
      <c r="A345">
        <v>34302</v>
      </c>
      <c r="B345">
        <f>AVERAGEIFS(playerContributions!$P$2:$P$13680, playerContributions!$A$2:$A$13680, averageStartContributions!A345, playerContributions!$O$2:$O$13680, 1)</f>
        <v>8.5910726765059495E-2</v>
      </c>
      <c r="C345">
        <f>COUNTIFS(playerContributions!$A$2:$A$13680,averageStartContributions!A345,playerContributions!$O$2:$O$13680, 1)</f>
        <v>27</v>
      </c>
      <c r="D345">
        <f>AVERAGEIFS(playerContributions!$C$2:$C$13680, playerContributions!$A$2:$A$13680, averageStartContributions!A345, playerContributions!$O$2:$O$13680, 1)</f>
        <v>0.70370370370370372</v>
      </c>
      <c r="E345">
        <f>AVERAGEIFS(playerContributions!$D$2:$D$13680, playerContributions!$A$2:$A$13680, averageStartContributions!A345, playerContributions!$O$2:$O$13680, 1)</f>
        <v>18.888888888888889</v>
      </c>
      <c r="F345" s="1">
        <f>AVERAGEIFS(playerContributions!$E$2:$E$13680, playerContributions!$A$2:$A$13680, averageStartContributions!A345, playerContributions!$O$2:$O$13680, 1)</f>
        <v>7.2522429297796301E-2</v>
      </c>
      <c r="G345">
        <f>AVERAGEIFS(playerContributions!$F$2:$F$13680, playerContributions!$A$2:$A$13680, averageStartContributions!A345, playerContributions!$O$2:$O$13680, 1)</f>
        <v>0.66666666666666663</v>
      </c>
      <c r="H345">
        <f>AVERAGEIFS(playerContributions!$G$2:$G$13680, playerContributions!$A$2:$A$13680, averageStartContributions!A345, playerContributions!$O$2:$O$13680, 1)</f>
        <v>0</v>
      </c>
      <c r="I345">
        <f>AVERAGEIFS(playerContributions!$H$2:$H$13680, playerContributions!$A$2:$A$13680, averageStartContributions!A345, playerContributions!$O$2:$O$13680, 1)</f>
        <v>1.0740740740740742</v>
      </c>
      <c r="J345">
        <f>AVERAGEIFS(playerContributions!$I$2:$I$13680, playerContributions!$A$2:$A$13680, averageStartContributions!A345, playerContributions!$O$2:$O$13680, 1)</f>
        <v>7.407407407407407E-2</v>
      </c>
      <c r="K345">
        <f>AVERAGEIFS(playerContributions!$J$2:$J$13680, playerContributions!$A$2:$A$13680, averageStartContributions!A345, playerContributions!$O$2:$O$13680, 1)</f>
        <v>0</v>
      </c>
      <c r="L345">
        <f>AVERAGEIFS(playerContributions!$K$2:$K$13680, playerContributions!$A$2:$A$13680, averageStartContributions!A345, playerContributions!$O$2:$O$13680, 1)</f>
        <v>0.18518518518518517</v>
      </c>
      <c r="M345">
        <f>AVERAGEIFS(playerContributions!$L$2:$L$13680, playerContributions!$A$2:$A$13680, averageStartContributions!A345, playerContributions!$O$2:$O$13680, 1)</f>
        <v>0.18518518518518517</v>
      </c>
    </row>
    <row r="346" spans="1:13" x14ac:dyDescent="0.2">
      <c r="A346">
        <v>12124</v>
      </c>
      <c r="B346">
        <f>AVERAGEIFS(playerContributions!$P$2:$P$13680, playerContributions!$A$2:$A$13680, averageStartContributions!A346, playerContributions!$O$2:$O$13680, 1)</f>
        <v>8.5799923916736021E-2</v>
      </c>
      <c r="C346">
        <f>COUNTIFS(playerContributions!$A$2:$A$13680,averageStartContributions!A346,playerContributions!$O$2:$O$13680, 1)</f>
        <v>19</v>
      </c>
      <c r="D346">
        <f>AVERAGEIFS(playerContributions!$C$2:$C$13680, playerContributions!$A$2:$A$13680, averageStartContributions!A346, playerContributions!$O$2:$O$13680, 1)</f>
        <v>0.10526315789473684</v>
      </c>
      <c r="E346">
        <f>AVERAGEIFS(playerContributions!$D$2:$D$13680, playerContributions!$A$2:$A$13680, averageStartContributions!A346, playerContributions!$O$2:$O$13680, 1)</f>
        <v>23.578947368421051</v>
      </c>
      <c r="F346" s="1">
        <f>AVERAGEIFS(playerContributions!$E$2:$E$13680, playerContributions!$A$2:$A$13680, averageStartContributions!A346, playerContributions!$O$2:$O$13680, 1)</f>
        <v>7.3716285953157878E-2</v>
      </c>
      <c r="G346">
        <f>AVERAGEIFS(playerContributions!$F$2:$F$13680, playerContributions!$A$2:$A$13680, averageStartContributions!A346, playerContributions!$O$2:$O$13680, 1)</f>
        <v>3.5263157894736841</v>
      </c>
      <c r="H346">
        <f>AVERAGEIFS(playerContributions!$G$2:$G$13680, playerContributions!$A$2:$A$13680, averageStartContributions!A346, playerContributions!$O$2:$O$13680, 1)</f>
        <v>0</v>
      </c>
      <c r="I346">
        <f>AVERAGEIFS(playerContributions!$H$2:$H$13680, playerContributions!$A$2:$A$13680, averageStartContributions!A346, playerContributions!$O$2:$O$13680, 1)</f>
        <v>0.89473684210526316</v>
      </c>
      <c r="J346">
        <f>AVERAGEIFS(playerContributions!$I$2:$I$13680, playerContributions!$A$2:$A$13680, averageStartContributions!A346, playerContributions!$O$2:$O$13680, 1)</f>
        <v>0.10526315789473684</v>
      </c>
      <c r="K346">
        <f>AVERAGEIFS(playerContributions!$J$2:$J$13680, playerContributions!$A$2:$A$13680, averageStartContributions!A346, playerContributions!$O$2:$O$13680, 1)</f>
        <v>0</v>
      </c>
      <c r="L346">
        <f>AVERAGEIFS(playerContributions!$K$2:$K$13680, playerContributions!$A$2:$A$13680, averageStartContributions!A346, playerContributions!$O$2:$O$13680, 1)</f>
        <v>0.15789473684210525</v>
      </c>
      <c r="M346">
        <f>AVERAGEIFS(playerContributions!$L$2:$L$13680, playerContributions!$A$2:$A$13680, averageStartContributions!A346, playerContributions!$O$2:$O$13680, 1)</f>
        <v>5.2631578947368418E-2</v>
      </c>
    </row>
    <row r="347" spans="1:13" x14ac:dyDescent="0.2">
      <c r="A347">
        <v>24400</v>
      </c>
      <c r="B347">
        <f>AVERAGEIFS(playerContributions!$P$2:$P$13680, playerContributions!$A$2:$A$13680, averageStartContributions!A347, playerContributions!$O$2:$O$13680, 1)</f>
        <v>8.5590024951517962E-2</v>
      </c>
      <c r="C347">
        <f>COUNTIFS(playerContributions!$A$2:$A$13680,averageStartContributions!A347,playerContributions!$O$2:$O$13680, 1)</f>
        <v>16</v>
      </c>
      <c r="D347">
        <f>AVERAGEIFS(playerContributions!$C$2:$C$13680, playerContributions!$A$2:$A$13680, averageStartContributions!A347, playerContributions!$O$2:$O$13680, 1)</f>
        <v>0.5625</v>
      </c>
      <c r="E347">
        <f>AVERAGEIFS(playerContributions!$D$2:$D$13680, playerContributions!$A$2:$A$13680, averageStartContributions!A347, playerContributions!$O$2:$O$13680, 1)</f>
        <v>14.625</v>
      </c>
      <c r="F347" s="1">
        <f>AVERAGEIFS(playerContributions!$E$2:$E$13680, playerContributions!$A$2:$A$13680, averageStartContributions!A347, playerContributions!$O$2:$O$13680, 1)</f>
        <v>5.7289810635643743E-2</v>
      </c>
      <c r="G347">
        <f>AVERAGEIFS(playerContributions!$F$2:$F$13680, playerContributions!$A$2:$A$13680, averageStartContributions!A347, playerContributions!$O$2:$O$13680, 1)</f>
        <v>2.6875</v>
      </c>
      <c r="H347">
        <f>AVERAGEIFS(playerContributions!$G$2:$G$13680, playerContributions!$A$2:$A$13680, averageStartContributions!A347, playerContributions!$O$2:$O$13680, 1)</f>
        <v>0</v>
      </c>
      <c r="I347">
        <f>AVERAGEIFS(playerContributions!$H$2:$H$13680, playerContributions!$A$2:$A$13680, averageStartContributions!A347, playerContributions!$O$2:$O$13680, 1)</f>
        <v>1.8125</v>
      </c>
      <c r="J347">
        <f>AVERAGEIFS(playerContributions!$I$2:$I$13680, playerContributions!$A$2:$A$13680, averageStartContributions!A347, playerContributions!$O$2:$O$13680, 1)</f>
        <v>0.1875</v>
      </c>
      <c r="K347">
        <f>AVERAGEIFS(playerContributions!$J$2:$J$13680, playerContributions!$A$2:$A$13680, averageStartContributions!A347, playerContributions!$O$2:$O$13680, 1)</f>
        <v>0</v>
      </c>
      <c r="L347">
        <f>AVERAGEIFS(playerContributions!$K$2:$K$13680, playerContributions!$A$2:$A$13680, averageStartContributions!A347, playerContributions!$O$2:$O$13680, 1)</f>
        <v>0.25</v>
      </c>
      <c r="M347">
        <f>AVERAGEIFS(playerContributions!$L$2:$L$13680, playerContributions!$A$2:$A$13680, averageStartContributions!A347, playerContributions!$O$2:$O$13680, 1)</f>
        <v>0</v>
      </c>
    </row>
    <row r="348" spans="1:13" x14ac:dyDescent="0.2">
      <c r="A348">
        <v>131523</v>
      </c>
      <c r="B348">
        <f>AVERAGEIFS(playerContributions!$P$2:$P$13680, playerContributions!$A$2:$A$13680, averageStartContributions!A348, playerContributions!$O$2:$O$13680, 1)</f>
        <v>8.5475076109774784E-2</v>
      </c>
      <c r="C348">
        <f>COUNTIFS(playerContributions!$A$2:$A$13680,averageStartContributions!A348,playerContributions!$O$2:$O$13680, 1)</f>
        <v>3</v>
      </c>
      <c r="D348">
        <f>AVERAGEIFS(playerContributions!$C$2:$C$13680, playerContributions!$A$2:$A$13680, averageStartContributions!A348, playerContributions!$O$2:$O$13680, 1)</f>
        <v>1</v>
      </c>
      <c r="E348">
        <f>AVERAGEIFS(playerContributions!$D$2:$D$13680, playerContributions!$A$2:$A$13680, averageStartContributions!A348, playerContributions!$O$2:$O$13680, 1)</f>
        <v>15</v>
      </c>
      <c r="F348" s="1">
        <f>AVERAGEIFS(playerContributions!$E$2:$E$13680, playerContributions!$A$2:$A$13680, averageStartContributions!A348, playerContributions!$O$2:$O$13680, 1)</f>
        <v>9.3326973268166677E-2</v>
      </c>
      <c r="G348">
        <f>AVERAGEIFS(playerContributions!$F$2:$F$13680, playerContributions!$A$2:$A$13680, averageStartContributions!A348, playerContributions!$O$2:$O$13680, 1)</f>
        <v>1</v>
      </c>
      <c r="H348">
        <f>AVERAGEIFS(playerContributions!$G$2:$G$13680, playerContributions!$A$2:$A$13680, averageStartContributions!A348, playerContributions!$O$2:$O$13680, 1)</f>
        <v>0</v>
      </c>
      <c r="I348">
        <f>AVERAGEIFS(playerContributions!$H$2:$H$13680, playerContributions!$A$2:$A$13680, averageStartContributions!A348, playerContributions!$O$2:$O$13680, 1)</f>
        <v>2.3333333333333335</v>
      </c>
      <c r="J348">
        <f>AVERAGEIFS(playerContributions!$I$2:$I$13680, playerContributions!$A$2:$A$13680, averageStartContributions!A348, playerContributions!$O$2:$O$13680, 1)</f>
        <v>0</v>
      </c>
      <c r="K348">
        <f>AVERAGEIFS(playerContributions!$J$2:$J$13680, playerContributions!$A$2:$A$13680, averageStartContributions!A348, playerContributions!$O$2:$O$13680, 1)</f>
        <v>0</v>
      </c>
      <c r="L348">
        <f>AVERAGEIFS(playerContributions!$K$2:$K$13680, playerContributions!$A$2:$A$13680, averageStartContributions!A348, playerContributions!$O$2:$O$13680, 1)</f>
        <v>0</v>
      </c>
      <c r="M348">
        <f>AVERAGEIFS(playerContributions!$L$2:$L$13680, playerContributions!$A$2:$A$13680, averageStartContributions!A348, playerContributions!$O$2:$O$13680, 1)</f>
        <v>0</v>
      </c>
    </row>
    <row r="349" spans="1:13" x14ac:dyDescent="0.2">
      <c r="A349">
        <v>145999</v>
      </c>
      <c r="B349">
        <f>AVERAGEIFS(playerContributions!$P$2:$P$13680, playerContributions!$A$2:$A$13680, averageStartContributions!A349, playerContributions!$O$2:$O$13680, 1)</f>
        <v>8.5352996768707501E-2</v>
      </c>
      <c r="C349">
        <f>COUNTIFS(playerContributions!$A$2:$A$13680,averageStartContributions!A349,playerContributions!$O$2:$O$13680, 1)</f>
        <v>9</v>
      </c>
      <c r="D349">
        <f>AVERAGEIFS(playerContributions!$C$2:$C$13680, playerContributions!$A$2:$A$13680, averageStartContributions!A349, playerContributions!$O$2:$O$13680, 1)</f>
        <v>0.1111111111111111</v>
      </c>
      <c r="E349">
        <f>AVERAGEIFS(playerContributions!$D$2:$D$13680, playerContributions!$A$2:$A$13680, averageStartContributions!A349, playerContributions!$O$2:$O$13680, 1)</f>
        <v>28.777777777777779</v>
      </c>
      <c r="F349" s="1">
        <f>AVERAGEIFS(playerContributions!$E$2:$E$13680, playerContributions!$A$2:$A$13680, averageStartContributions!A349, playerContributions!$O$2:$O$13680, 1)</f>
        <v>7.1483641928822228E-2</v>
      </c>
      <c r="G349">
        <f>AVERAGEIFS(playerContributions!$F$2:$F$13680, playerContributions!$A$2:$A$13680, averageStartContributions!A349, playerContributions!$O$2:$O$13680, 1)</f>
        <v>1.6666666666666667</v>
      </c>
      <c r="H349">
        <f>AVERAGEIFS(playerContributions!$G$2:$G$13680, playerContributions!$A$2:$A$13680, averageStartContributions!A349, playerContributions!$O$2:$O$13680, 1)</f>
        <v>0</v>
      </c>
      <c r="I349">
        <f>AVERAGEIFS(playerContributions!$H$2:$H$13680, playerContributions!$A$2:$A$13680, averageStartContributions!A349, playerContributions!$O$2:$O$13680, 1)</f>
        <v>3.3333333333333335</v>
      </c>
      <c r="J349">
        <f>AVERAGEIFS(playerContributions!$I$2:$I$13680, playerContributions!$A$2:$A$13680, averageStartContributions!A349, playerContributions!$O$2:$O$13680, 1)</f>
        <v>0.22222222222222221</v>
      </c>
      <c r="K349">
        <f>AVERAGEIFS(playerContributions!$J$2:$J$13680, playerContributions!$A$2:$A$13680, averageStartContributions!A349, playerContributions!$O$2:$O$13680, 1)</f>
        <v>0</v>
      </c>
      <c r="L349">
        <f>AVERAGEIFS(playerContributions!$K$2:$K$13680, playerContributions!$A$2:$A$13680, averageStartContributions!A349, playerContributions!$O$2:$O$13680, 1)</f>
        <v>0</v>
      </c>
      <c r="M349">
        <f>AVERAGEIFS(playerContributions!$L$2:$L$13680, playerContributions!$A$2:$A$13680, averageStartContributions!A349, playerContributions!$O$2:$O$13680, 1)</f>
        <v>0</v>
      </c>
    </row>
    <row r="350" spans="1:13" x14ac:dyDescent="0.2">
      <c r="A350">
        <v>8773</v>
      </c>
      <c r="B350">
        <f>AVERAGEIFS(playerContributions!$P$2:$P$13680, playerContributions!$A$2:$A$13680, averageStartContributions!A350, playerContributions!$O$2:$O$13680, 1)</f>
        <v>8.5305160048978604E-2</v>
      </c>
      <c r="C350">
        <f>COUNTIFS(playerContributions!$A$2:$A$13680,averageStartContributions!A350,playerContributions!$O$2:$O$13680, 1)</f>
        <v>36</v>
      </c>
      <c r="D350">
        <f>AVERAGEIFS(playerContributions!$C$2:$C$13680, playerContributions!$A$2:$A$13680, averageStartContributions!A350, playerContributions!$O$2:$O$13680, 1)</f>
        <v>0.5</v>
      </c>
      <c r="E350">
        <f>AVERAGEIFS(playerContributions!$D$2:$D$13680, playerContributions!$A$2:$A$13680, averageStartContributions!A350, playerContributions!$O$2:$O$13680, 1)</f>
        <v>13.583333333333334</v>
      </c>
      <c r="F350" s="1">
        <f>AVERAGEIFS(playerContributions!$E$2:$E$13680, playerContributions!$A$2:$A$13680, averageStartContributions!A350, playerContributions!$O$2:$O$13680, 1)</f>
        <v>6.9572020613094421E-2</v>
      </c>
      <c r="G350">
        <f>AVERAGEIFS(playerContributions!$F$2:$F$13680, playerContributions!$A$2:$A$13680, averageStartContributions!A350, playerContributions!$O$2:$O$13680, 1)</f>
        <v>3.1388888888888888</v>
      </c>
      <c r="H350">
        <f>AVERAGEIFS(playerContributions!$G$2:$G$13680, playerContributions!$A$2:$A$13680, averageStartContributions!A350, playerContributions!$O$2:$O$13680, 1)</f>
        <v>0</v>
      </c>
      <c r="I350">
        <f>AVERAGEIFS(playerContributions!$H$2:$H$13680, playerContributions!$A$2:$A$13680, averageStartContributions!A350, playerContributions!$O$2:$O$13680, 1)</f>
        <v>1.3888888888888888</v>
      </c>
      <c r="J350">
        <f>AVERAGEIFS(playerContributions!$I$2:$I$13680, playerContributions!$A$2:$A$13680, averageStartContributions!A350, playerContributions!$O$2:$O$13680, 1)</f>
        <v>0.1388888888888889</v>
      </c>
      <c r="K350">
        <f>AVERAGEIFS(playerContributions!$J$2:$J$13680, playerContributions!$A$2:$A$13680, averageStartContributions!A350, playerContributions!$O$2:$O$13680, 1)</f>
        <v>0</v>
      </c>
      <c r="L350">
        <f>AVERAGEIFS(playerContributions!$K$2:$K$13680, playerContributions!$A$2:$A$13680, averageStartContributions!A350, playerContributions!$O$2:$O$13680, 1)</f>
        <v>0.16666666666666666</v>
      </c>
      <c r="M350">
        <f>AVERAGEIFS(playerContributions!$L$2:$L$13680, playerContributions!$A$2:$A$13680, averageStartContributions!A350, playerContributions!$O$2:$O$13680, 1)</f>
        <v>2.7777777777777776E-2</v>
      </c>
    </row>
    <row r="351" spans="1:13" x14ac:dyDescent="0.2">
      <c r="A351">
        <v>21742</v>
      </c>
      <c r="B351">
        <f>AVERAGEIFS(playerContributions!$P$2:$P$13680, playerContributions!$A$2:$A$13680, averageStartContributions!A351, playerContributions!$O$2:$O$13680, 1)</f>
        <v>8.4478792425139004E-2</v>
      </c>
      <c r="C351">
        <f>COUNTIFS(playerContributions!$A$2:$A$13680,averageStartContributions!A351,playerContributions!$O$2:$O$13680, 1)</f>
        <v>11</v>
      </c>
      <c r="D351">
        <f>AVERAGEIFS(playerContributions!$C$2:$C$13680, playerContributions!$A$2:$A$13680, averageStartContributions!A351, playerContributions!$O$2:$O$13680, 1)</f>
        <v>0.36363636363636365</v>
      </c>
      <c r="E351">
        <f>AVERAGEIFS(playerContributions!$D$2:$D$13680, playerContributions!$A$2:$A$13680, averageStartContributions!A351, playerContributions!$O$2:$O$13680, 1)</f>
        <v>28.90909090909091</v>
      </c>
      <c r="F351" s="1">
        <f>AVERAGEIFS(playerContributions!$E$2:$E$13680, playerContributions!$A$2:$A$13680, averageStartContributions!A351, playerContributions!$O$2:$O$13680, 1)</f>
        <v>8.9513582884390916E-2</v>
      </c>
      <c r="G351">
        <f>AVERAGEIFS(playerContributions!$F$2:$F$13680, playerContributions!$A$2:$A$13680, averageStartContributions!A351, playerContributions!$O$2:$O$13680, 1)</f>
        <v>1.6363636363636365</v>
      </c>
      <c r="H351">
        <f>AVERAGEIFS(playerContributions!$G$2:$G$13680, playerContributions!$A$2:$A$13680, averageStartContributions!A351, playerContributions!$O$2:$O$13680, 1)</f>
        <v>0</v>
      </c>
      <c r="I351">
        <f>AVERAGEIFS(playerContributions!$H$2:$H$13680, playerContributions!$A$2:$A$13680, averageStartContributions!A351, playerContributions!$O$2:$O$13680, 1)</f>
        <v>1.6363636363636365</v>
      </c>
      <c r="J351">
        <f>AVERAGEIFS(playerContributions!$I$2:$I$13680, playerContributions!$A$2:$A$13680, averageStartContributions!A351, playerContributions!$O$2:$O$13680, 1)</f>
        <v>0.18181818181818182</v>
      </c>
      <c r="K351">
        <f>AVERAGEIFS(playerContributions!$J$2:$J$13680, playerContributions!$A$2:$A$13680, averageStartContributions!A351, playerContributions!$O$2:$O$13680, 1)</f>
        <v>0</v>
      </c>
      <c r="L351">
        <f>AVERAGEIFS(playerContributions!$K$2:$K$13680, playerContributions!$A$2:$A$13680, averageStartContributions!A351, playerContributions!$O$2:$O$13680, 1)</f>
        <v>0</v>
      </c>
      <c r="M351">
        <f>AVERAGEIFS(playerContributions!$L$2:$L$13680, playerContributions!$A$2:$A$13680, averageStartContributions!A351, playerContributions!$O$2:$O$13680, 1)</f>
        <v>9.0909090909090912E-2</v>
      </c>
    </row>
    <row r="352" spans="1:13" x14ac:dyDescent="0.2">
      <c r="A352">
        <v>22079</v>
      </c>
      <c r="B352">
        <f>AVERAGEIFS(playerContributions!$P$2:$P$13680, playerContributions!$A$2:$A$13680, averageStartContributions!A352, playerContributions!$O$2:$O$13680, 1)</f>
        <v>8.4297058777988959E-2</v>
      </c>
      <c r="C352">
        <f>COUNTIFS(playerContributions!$A$2:$A$13680,averageStartContributions!A352,playerContributions!$O$2:$O$13680, 1)</f>
        <v>30</v>
      </c>
      <c r="D352">
        <f>AVERAGEIFS(playerContributions!$C$2:$C$13680, playerContributions!$A$2:$A$13680, averageStartContributions!A352, playerContributions!$O$2:$O$13680, 1)</f>
        <v>0.76666666666666672</v>
      </c>
      <c r="E352">
        <f>AVERAGEIFS(playerContributions!$D$2:$D$13680, playerContributions!$A$2:$A$13680, averageStartContributions!A352, playerContributions!$O$2:$O$13680, 1)</f>
        <v>24.833333333333332</v>
      </c>
      <c r="F352" s="1">
        <f>AVERAGEIFS(playerContributions!$E$2:$E$13680, playerContributions!$A$2:$A$13680, averageStartContributions!A352, playerContributions!$O$2:$O$13680, 1)</f>
        <v>9.1437156873223346E-2</v>
      </c>
      <c r="G352">
        <f>AVERAGEIFS(playerContributions!$F$2:$F$13680, playerContributions!$A$2:$A$13680, averageStartContributions!A352, playerContributions!$O$2:$O$13680, 1)</f>
        <v>1.4666666666666666</v>
      </c>
      <c r="H352">
        <f>AVERAGEIFS(playerContributions!$G$2:$G$13680, playerContributions!$A$2:$A$13680, averageStartContributions!A352, playerContributions!$O$2:$O$13680, 1)</f>
        <v>0</v>
      </c>
      <c r="I352">
        <f>AVERAGEIFS(playerContributions!$H$2:$H$13680, playerContributions!$A$2:$A$13680, averageStartContributions!A352, playerContributions!$O$2:$O$13680, 1)</f>
        <v>1.4</v>
      </c>
      <c r="J352">
        <f>AVERAGEIFS(playerContributions!$I$2:$I$13680, playerContributions!$A$2:$A$13680, averageStartContributions!A352, playerContributions!$O$2:$O$13680, 1)</f>
        <v>0.26666666666666666</v>
      </c>
      <c r="K352">
        <f>AVERAGEIFS(playerContributions!$J$2:$J$13680, playerContributions!$A$2:$A$13680, averageStartContributions!A352, playerContributions!$O$2:$O$13680, 1)</f>
        <v>0</v>
      </c>
      <c r="L352">
        <f>AVERAGEIFS(playerContributions!$K$2:$K$13680, playerContributions!$A$2:$A$13680, averageStartContributions!A352, playerContributions!$O$2:$O$13680, 1)</f>
        <v>6.6666666666666666E-2</v>
      </c>
      <c r="M352">
        <f>AVERAGEIFS(playerContributions!$L$2:$L$13680, playerContributions!$A$2:$A$13680, averageStartContributions!A352, playerContributions!$O$2:$O$13680, 1)</f>
        <v>0</v>
      </c>
    </row>
    <row r="353" spans="1:13" x14ac:dyDescent="0.2">
      <c r="A353">
        <v>11020</v>
      </c>
      <c r="B353">
        <f>AVERAGEIFS(playerContributions!$P$2:$P$13680, playerContributions!$A$2:$A$13680, averageStartContributions!A353, playerContributions!$O$2:$O$13680, 1)</f>
        <v>8.4020689134547397E-2</v>
      </c>
      <c r="C353">
        <f>COUNTIFS(playerContributions!$A$2:$A$13680,averageStartContributions!A353,playerContributions!$O$2:$O$13680, 1)</f>
        <v>13</v>
      </c>
      <c r="D353">
        <f>AVERAGEIFS(playerContributions!$C$2:$C$13680, playerContributions!$A$2:$A$13680, averageStartContributions!A353, playerContributions!$O$2:$O$13680, 1)</f>
        <v>0.23076923076923078</v>
      </c>
      <c r="E353">
        <f>AVERAGEIFS(playerContributions!$D$2:$D$13680, playerContributions!$A$2:$A$13680, averageStartContributions!A353, playerContributions!$O$2:$O$13680, 1)</f>
        <v>30.615384615384617</v>
      </c>
      <c r="F353" s="1">
        <f>AVERAGEIFS(playerContributions!$E$2:$E$13680, playerContributions!$A$2:$A$13680, averageStartContributions!A353, playerContributions!$O$2:$O$13680, 1)</f>
        <v>7.4194159945753832E-2</v>
      </c>
      <c r="G353">
        <f>AVERAGEIFS(playerContributions!$F$2:$F$13680, playerContributions!$A$2:$A$13680, averageStartContributions!A353, playerContributions!$O$2:$O$13680, 1)</f>
        <v>0.92307692307692313</v>
      </c>
      <c r="H353">
        <f>AVERAGEIFS(playerContributions!$G$2:$G$13680, playerContributions!$A$2:$A$13680, averageStartContributions!A353, playerContributions!$O$2:$O$13680, 1)</f>
        <v>0</v>
      </c>
      <c r="I353">
        <f>AVERAGEIFS(playerContributions!$H$2:$H$13680, playerContributions!$A$2:$A$13680, averageStartContributions!A353, playerContributions!$O$2:$O$13680, 1)</f>
        <v>1.4615384615384615</v>
      </c>
      <c r="J353">
        <f>AVERAGEIFS(playerContributions!$I$2:$I$13680, playerContributions!$A$2:$A$13680, averageStartContributions!A353, playerContributions!$O$2:$O$13680, 1)</f>
        <v>7.6923076923076927E-2</v>
      </c>
      <c r="K353">
        <f>AVERAGEIFS(playerContributions!$J$2:$J$13680, playerContributions!$A$2:$A$13680, averageStartContributions!A353, playerContributions!$O$2:$O$13680, 1)</f>
        <v>0</v>
      </c>
      <c r="L353">
        <f>AVERAGEIFS(playerContributions!$K$2:$K$13680, playerContributions!$A$2:$A$13680, averageStartContributions!A353, playerContributions!$O$2:$O$13680, 1)</f>
        <v>7.6923076923076927E-2</v>
      </c>
      <c r="M353">
        <f>AVERAGEIFS(playerContributions!$L$2:$L$13680, playerContributions!$A$2:$A$13680, averageStartContributions!A353, playerContributions!$O$2:$O$13680, 1)</f>
        <v>0</v>
      </c>
    </row>
    <row r="354" spans="1:13" x14ac:dyDescent="0.2">
      <c r="A354">
        <v>101605</v>
      </c>
      <c r="B354">
        <f>AVERAGEIFS(playerContributions!$P$2:$P$13680, playerContributions!$A$2:$A$13680, averageStartContributions!A354, playerContributions!$O$2:$O$13680, 1)</f>
        <v>8.3768723594609421E-2</v>
      </c>
      <c r="C354">
        <f>COUNTIFS(playerContributions!$A$2:$A$13680,averageStartContributions!A354,playerContributions!$O$2:$O$13680, 1)</f>
        <v>7</v>
      </c>
      <c r="D354">
        <f>AVERAGEIFS(playerContributions!$C$2:$C$13680, playerContributions!$A$2:$A$13680, averageStartContributions!A354, playerContributions!$O$2:$O$13680, 1)</f>
        <v>0</v>
      </c>
      <c r="E354">
        <f>AVERAGEIFS(playerContributions!$D$2:$D$13680, playerContributions!$A$2:$A$13680, averageStartContributions!A354, playerContributions!$O$2:$O$13680, 1)</f>
        <v>35.571428571428569</v>
      </c>
      <c r="F354" s="1">
        <f>AVERAGEIFS(playerContributions!$E$2:$E$13680, playerContributions!$A$2:$A$13680, averageStartContributions!A354, playerContributions!$O$2:$O$13680, 1)</f>
        <v>9.8417243881114266E-2</v>
      </c>
      <c r="G354">
        <f>AVERAGEIFS(playerContributions!$F$2:$F$13680, playerContributions!$A$2:$A$13680, averageStartContributions!A354, playerContributions!$O$2:$O$13680, 1)</f>
        <v>3.4285714285714284</v>
      </c>
      <c r="H354">
        <f>AVERAGEIFS(playerContributions!$G$2:$G$13680, playerContributions!$A$2:$A$13680, averageStartContributions!A354, playerContributions!$O$2:$O$13680, 1)</f>
        <v>0</v>
      </c>
      <c r="I354">
        <f>AVERAGEIFS(playerContributions!$H$2:$H$13680, playerContributions!$A$2:$A$13680, averageStartContributions!A354, playerContributions!$O$2:$O$13680, 1)</f>
        <v>1.2857142857142858</v>
      </c>
      <c r="J354">
        <f>AVERAGEIFS(playerContributions!$I$2:$I$13680, playerContributions!$A$2:$A$13680, averageStartContributions!A354, playerContributions!$O$2:$O$13680, 1)</f>
        <v>0.14285714285714285</v>
      </c>
      <c r="K354">
        <f>AVERAGEIFS(playerContributions!$J$2:$J$13680, playerContributions!$A$2:$A$13680, averageStartContributions!A354, playerContributions!$O$2:$O$13680, 1)</f>
        <v>0</v>
      </c>
      <c r="L354">
        <f>AVERAGEIFS(playerContributions!$K$2:$K$13680, playerContributions!$A$2:$A$13680, averageStartContributions!A354, playerContributions!$O$2:$O$13680, 1)</f>
        <v>0.14285714285714285</v>
      </c>
      <c r="M354">
        <f>AVERAGEIFS(playerContributions!$L$2:$L$13680, playerContributions!$A$2:$A$13680, averageStartContributions!A354, playerContributions!$O$2:$O$13680, 1)</f>
        <v>0</v>
      </c>
    </row>
    <row r="355" spans="1:13" x14ac:dyDescent="0.2">
      <c r="A355">
        <v>25241</v>
      </c>
      <c r="B355">
        <f>AVERAGEIFS(playerContributions!$P$2:$P$13680, playerContributions!$A$2:$A$13680, averageStartContributions!A355, playerContributions!$O$2:$O$13680, 1)</f>
        <v>8.3655636883167864E-2</v>
      </c>
      <c r="C355">
        <f>COUNTIFS(playerContributions!$A$2:$A$13680,averageStartContributions!A355,playerContributions!$O$2:$O$13680, 1)</f>
        <v>13</v>
      </c>
      <c r="D355">
        <f>AVERAGEIFS(playerContributions!$C$2:$C$13680, playerContributions!$A$2:$A$13680, averageStartContributions!A355, playerContributions!$O$2:$O$13680, 1)</f>
        <v>7.6923076923076927E-2</v>
      </c>
      <c r="E355">
        <f>AVERAGEIFS(playerContributions!$D$2:$D$13680, playerContributions!$A$2:$A$13680, averageStartContributions!A355, playerContributions!$O$2:$O$13680, 1)</f>
        <v>21</v>
      </c>
      <c r="F355" s="1">
        <f>AVERAGEIFS(playerContributions!$E$2:$E$13680, playerContributions!$A$2:$A$13680, averageStartContributions!A355, playerContributions!$O$2:$O$13680, 1)</f>
        <v>7.4273431048992311E-2</v>
      </c>
      <c r="G355">
        <f>AVERAGEIFS(playerContributions!$F$2:$F$13680, playerContributions!$A$2:$A$13680, averageStartContributions!A355, playerContributions!$O$2:$O$13680, 1)</f>
        <v>1.6153846153846154</v>
      </c>
      <c r="H355">
        <f>AVERAGEIFS(playerContributions!$G$2:$G$13680, playerContributions!$A$2:$A$13680, averageStartContributions!A355, playerContributions!$O$2:$O$13680, 1)</f>
        <v>0</v>
      </c>
      <c r="I355">
        <f>AVERAGEIFS(playerContributions!$H$2:$H$13680, playerContributions!$A$2:$A$13680, averageStartContributions!A355, playerContributions!$O$2:$O$13680, 1)</f>
        <v>1.7692307692307692</v>
      </c>
      <c r="J355">
        <f>AVERAGEIFS(playerContributions!$I$2:$I$13680, playerContributions!$A$2:$A$13680, averageStartContributions!A355, playerContributions!$O$2:$O$13680, 1)</f>
        <v>0.23076923076923078</v>
      </c>
      <c r="K355">
        <f>AVERAGEIFS(playerContributions!$J$2:$J$13680, playerContributions!$A$2:$A$13680, averageStartContributions!A355, playerContributions!$O$2:$O$13680, 1)</f>
        <v>0</v>
      </c>
      <c r="L355">
        <f>AVERAGEIFS(playerContributions!$K$2:$K$13680, playerContributions!$A$2:$A$13680, averageStartContributions!A355, playerContributions!$O$2:$O$13680, 1)</f>
        <v>0</v>
      </c>
      <c r="M355">
        <f>AVERAGEIFS(playerContributions!$L$2:$L$13680, playerContributions!$A$2:$A$13680, averageStartContributions!A355, playerContributions!$O$2:$O$13680, 1)</f>
        <v>7.6923076923076927E-2</v>
      </c>
    </row>
    <row r="356" spans="1:13" x14ac:dyDescent="0.2">
      <c r="A356">
        <v>91434</v>
      </c>
      <c r="B356">
        <f>AVERAGEIFS(playerContributions!$P$2:$P$13680, playerContributions!$A$2:$A$13680, averageStartContributions!A356, playerContributions!$O$2:$O$13680, 1)</f>
        <v>8.3473087399581578E-2</v>
      </c>
      <c r="C356">
        <f>COUNTIFS(playerContributions!$A$2:$A$13680,averageStartContributions!A356,playerContributions!$O$2:$O$13680, 1)</f>
        <v>29</v>
      </c>
      <c r="D356">
        <f>AVERAGEIFS(playerContributions!$C$2:$C$13680, playerContributions!$A$2:$A$13680, averageStartContributions!A356, playerContributions!$O$2:$O$13680, 1)</f>
        <v>0.96551724137931039</v>
      </c>
      <c r="E356">
        <f>AVERAGEIFS(playerContributions!$D$2:$D$13680, playerContributions!$A$2:$A$13680, averageStartContributions!A356, playerContributions!$O$2:$O$13680, 1)</f>
        <v>16.896551724137932</v>
      </c>
      <c r="F356" s="1">
        <f>AVERAGEIFS(playerContributions!$E$2:$E$13680, playerContributions!$A$2:$A$13680, averageStartContributions!A356, playerContributions!$O$2:$O$13680, 1)</f>
        <v>9.7329111543382765E-2</v>
      </c>
      <c r="G356">
        <f>AVERAGEIFS(playerContributions!$F$2:$F$13680, playerContributions!$A$2:$A$13680, averageStartContributions!A356, playerContributions!$O$2:$O$13680, 1)</f>
        <v>0.72413793103448276</v>
      </c>
      <c r="H356">
        <f>AVERAGEIFS(playerContributions!$G$2:$G$13680, playerContributions!$A$2:$A$13680, averageStartContributions!A356, playerContributions!$O$2:$O$13680, 1)</f>
        <v>0</v>
      </c>
      <c r="I356">
        <f>AVERAGEIFS(playerContributions!$H$2:$H$13680, playerContributions!$A$2:$A$13680, averageStartContributions!A356, playerContributions!$O$2:$O$13680, 1)</f>
        <v>2.3793103448275863</v>
      </c>
      <c r="J356">
        <f>AVERAGEIFS(playerContributions!$I$2:$I$13680, playerContributions!$A$2:$A$13680, averageStartContributions!A356, playerContributions!$O$2:$O$13680, 1)</f>
        <v>0.20689655172413793</v>
      </c>
      <c r="K356">
        <f>AVERAGEIFS(playerContributions!$J$2:$J$13680, playerContributions!$A$2:$A$13680, averageStartContributions!A356, playerContributions!$O$2:$O$13680, 1)</f>
        <v>0</v>
      </c>
      <c r="L356">
        <f>AVERAGEIFS(playerContributions!$K$2:$K$13680, playerContributions!$A$2:$A$13680, averageStartContributions!A356, playerContributions!$O$2:$O$13680, 1)</f>
        <v>0</v>
      </c>
      <c r="M356">
        <f>AVERAGEIFS(playerContributions!$L$2:$L$13680, playerContributions!$A$2:$A$13680, averageStartContributions!A356, playerContributions!$O$2:$O$13680, 1)</f>
        <v>6.8965517241379309E-2</v>
      </c>
    </row>
    <row r="357" spans="1:13" x14ac:dyDescent="0.2">
      <c r="A357">
        <v>118303</v>
      </c>
      <c r="B357">
        <f>AVERAGEIFS(playerContributions!$P$2:$P$13680, playerContributions!$A$2:$A$13680, averageStartContributions!A357, playerContributions!$O$2:$O$13680, 1)</f>
        <v>8.3404145280512196E-2</v>
      </c>
      <c r="C357">
        <f>COUNTIFS(playerContributions!$A$2:$A$13680,averageStartContributions!A357,playerContributions!$O$2:$O$13680, 1)</f>
        <v>13</v>
      </c>
      <c r="D357">
        <f>AVERAGEIFS(playerContributions!$C$2:$C$13680, playerContributions!$A$2:$A$13680, averageStartContributions!A357, playerContributions!$O$2:$O$13680, 1)</f>
        <v>0.30769230769230771</v>
      </c>
      <c r="E357">
        <f>AVERAGEIFS(playerContributions!$D$2:$D$13680, playerContributions!$A$2:$A$13680, averageStartContributions!A357, playerContributions!$O$2:$O$13680, 1)</f>
        <v>20.846153846153847</v>
      </c>
      <c r="F357" s="1">
        <f>AVERAGEIFS(playerContributions!$E$2:$E$13680, playerContributions!$A$2:$A$13680, averageStartContributions!A357, playerContributions!$O$2:$O$13680, 1)</f>
        <v>9.6577386067734611E-2</v>
      </c>
      <c r="G357">
        <f>AVERAGEIFS(playerContributions!$F$2:$F$13680, playerContributions!$A$2:$A$13680, averageStartContributions!A357, playerContributions!$O$2:$O$13680, 1)</f>
        <v>1.6153846153846154</v>
      </c>
      <c r="H357">
        <f>AVERAGEIFS(playerContributions!$G$2:$G$13680, playerContributions!$A$2:$A$13680, averageStartContributions!A357, playerContributions!$O$2:$O$13680, 1)</f>
        <v>0</v>
      </c>
      <c r="I357">
        <f>AVERAGEIFS(playerContributions!$H$2:$H$13680, playerContributions!$A$2:$A$13680, averageStartContributions!A357, playerContributions!$O$2:$O$13680, 1)</f>
        <v>1.3076923076923077</v>
      </c>
      <c r="J357">
        <f>AVERAGEIFS(playerContributions!$I$2:$I$13680, playerContributions!$A$2:$A$13680, averageStartContributions!A357, playerContributions!$O$2:$O$13680, 1)</f>
        <v>0.30769230769230771</v>
      </c>
      <c r="K357">
        <f>AVERAGEIFS(playerContributions!$J$2:$J$13680, playerContributions!$A$2:$A$13680, averageStartContributions!A357, playerContributions!$O$2:$O$13680, 1)</f>
        <v>0.15384615384615385</v>
      </c>
      <c r="L357">
        <f>AVERAGEIFS(playerContributions!$K$2:$K$13680, playerContributions!$A$2:$A$13680, averageStartContributions!A357, playerContributions!$O$2:$O$13680, 1)</f>
        <v>0</v>
      </c>
      <c r="M357">
        <f>AVERAGEIFS(playerContributions!$L$2:$L$13680, playerContributions!$A$2:$A$13680, averageStartContributions!A357, playerContributions!$O$2:$O$13680, 1)</f>
        <v>0</v>
      </c>
    </row>
    <row r="358" spans="1:13" x14ac:dyDescent="0.2">
      <c r="A358">
        <v>41589</v>
      </c>
      <c r="B358">
        <f>AVERAGEIFS(playerContributions!$P$2:$P$13680, playerContributions!$A$2:$A$13680, averageStartContributions!A358, playerContributions!$O$2:$O$13680, 1)</f>
        <v>8.317223377553562E-2</v>
      </c>
      <c r="C358">
        <f>COUNTIFS(playerContributions!$A$2:$A$13680,averageStartContributions!A358,playerContributions!$O$2:$O$13680, 1)</f>
        <v>9</v>
      </c>
      <c r="D358">
        <f>AVERAGEIFS(playerContributions!$C$2:$C$13680, playerContributions!$A$2:$A$13680, averageStartContributions!A358, playerContributions!$O$2:$O$13680, 1)</f>
        <v>0.22222222222222221</v>
      </c>
      <c r="E358">
        <f>AVERAGEIFS(playerContributions!$D$2:$D$13680, playerContributions!$A$2:$A$13680, averageStartContributions!A358, playerContributions!$O$2:$O$13680, 1)</f>
        <v>33.333333333333336</v>
      </c>
      <c r="F358" s="1">
        <f>AVERAGEIFS(playerContributions!$E$2:$E$13680, playerContributions!$A$2:$A$13680, averageStartContributions!A358, playerContributions!$O$2:$O$13680, 1)</f>
        <v>9.0533396916222211E-2</v>
      </c>
      <c r="G358">
        <f>AVERAGEIFS(playerContributions!$F$2:$F$13680, playerContributions!$A$2:$A$13680, averageStartContributions!A358, playerContributions!$O$2:$O$13680, 1)</f>
        <v>0.77777777777777779</v>
      </c>
      <c r="H358">
        <f>AVERAGEIFS(playerContributions!$G$2:$G$13680, playerContributions!$A$2:$A$13680, averageStartContributions!A358, playerContributions!$O$2:$O$13680, 1)</f>
        <v>0</v>
      </c>
      <c r="I358">
        <f>AVERAGEIFS(playerContributions!$H$2:$H$13680, playerContributions!$A$2:$A$13680, averageStartContributions!A358, playerContributions!$O$2:$O$13680, 1)</f>
        <v>2.1111111111111112</v>
      </c>
      <c r="J358">
        <f>AVERAGEIFS(playerContributions!$I$2:$I$13680, playerContributions!$A$2:$A$13680, averageStartContributions!A358, playerContributions!$O$2:$O$13680, 1)</f>
        <v>0.22222222222222221</v>
      </c>
      <c r="K358">
        <f>AVERAGEIFS(playerContributions!$J$2:$J$13680, playerContributions!$A$2:$A$13680, averageStartContributions!A358, playerContributions!$O$2:$O$13680, 1)</f>
        <v>0</v>
      </c>
      <c r="L358">
        <f>AVERAGEIFS(playerContributions!$K$2:$K$13680, playerContributions!$A$2:$A$13680, averageStartContributions!A358, playerContributions!$O$2:$O$13680, 1)</f>
        <v>0</v>
      </c>
      <c r="M358">
        <f>AVERAGEIFS(playerContributions!$L$2:$L$13680, playerContributions!$A$2:$A$13680, averageStartContributions!A358, playerContributions!$O$2:$O$13680, 1)</f>
        <v>0</v>
      </c>
    </row>
    <row r="359" spans="1:13" x14ac:dyDescent="0.2">
      <c r="A359">
        <v>13798</v>
      </c>
      <c r="B359">
        <f>AVERAGEIFS(playerContributions!$P$2:$P$13680, playerContributions!$A$2:$A$13680, averageStartContributions!A359, playerContributions!$O$2:$O$13680, 1)</f>
        <v>8.2800143654955499E-2</v>
      </c>
      <c r="C359">
        <f>COUNTIFS(playerContributions!$A$2:$A$13680,averageStartContributions!A359,playerContributions!$O$2:$O$13680, 1)</f>
        <v>10</v>
      </c>
      <c r="D359">
        <f>AVERAGEIFS(playerContributions!$C$2:$C$13680, playerContributions!$A$2:$A$13680, averageStartContributions!A359, playerContributions!$O$2:$O$13680, 1)</f>
        <v>0.4</v>
      </c>
      <c r="E359">
        <f>AVERAGEIFS(playerContributions!$D$2:$D$13680, playerContributions!$A$2:$A$13680, averageStartContributions!A359, playerContributions!$O$2:$O$13680, 1)</f>
        <v>12.9</v>
      </c>
      <c r="F359" s="1">
        <f>AVERAGEIFS(playerContributions!$E$2:$E$13680, playerContributions!$A$2:$A$13680, averageStartContributions!A359, playerContributions!$O$2:$O$13680, 1)</f>
        <v>4.7085092203019999E-2</v>
      </c>
      <c r="G359">
        <f>AVERAGEIFS(playerContributions!$F$2:$F$13680, playerContributions!$A$2:$A$13680, averageStartContributions!A359, playerContributions!$O$2:$O$13680, 1)</f>
        <v>2.8</v>
      </c>
      <c r="H359">
        <f>AVERAGEIFS(playerContributions!$G$2:$G$13680, playerContributions!$A$2:$A$13680, averageStartContributions!A359, playerContributions!$O$2:$O$13680, 1)</f>
        <v>0</v>
      </c>
      <c r="I359">
        <f>AVERAGEIFS(playerContributions!$H$2:$H$13680, playerContributions!$A$2:$A$13680, averageStartContributions!A359, playerContributions!$O$2:$O$13680, 1)</f>
        <v>0.8</v>
      </c>
      <c r="J359">
        <f>AVERAGEIFS(playerContributions!$I$2:$I$13680, playerContributions!$A$2:$A$13680, averageStartContributions!A359, playerContributions!$O$2:$O$13680, 1)</f>
        <v>0.1</v>
      </c>
      <c r="K359">
        <f>AVERAGEIFS(playerContributions!$J$2:$J$13680, playerContributions!$A$2:$A$13680, averageStartContributions!A359, playerContributions!$O$2:$O$13680, 1)</f>
        <v>0</v>
      </c>
      <c r="L359">
        <f>AVERAGEIFS(playerContributions!$K$2:$K$13680, playerContributions!$A$2:$A$13680, averageStartContributions!A359, playerContributions!$O$2:$O$13680, 1)</f>
        <v>0.2</v>
      </c>
      <c r="M359">
        <f>AVERAGEIFS(playerContributions!$L$2:$L$13680, playerContributions!$A$2:$A$13680, averageStartContributions!A359, playerContributions!$O$2:$O$13680, 1)</f>
        <v>0.1</v>
      </c>
    </row>
    <row r="360" spans="1:13" x14ac:dyDescent="0.2">
      <c r="A360">
        <v>136776</v>
      </c>
      <c r="B360">
        <f>AVERAGEIFS(playerContributions!$P$2:$P$13680, playerContributions!$A$2:$A$13680, averageStartContributions!A360, playerContributions!$O$2:$O$13680, 1)</f>
        <v>8.2320579520867895E-2</v>
      </c>
      <c r="C360">
        <f>COUNTIFS(playerContributions!$A$2:$A$13680,averageStartContributions!A360,playerContributions!$O$2:$O$13680, 1)</f>
        <v>5</v>
      </c>
      <c r="D360">
        <f>AVERAGEIFS(playerContributions!$C$2:$C$13680, playerContributions!$A$2:$A$13680, averageStartContributions!A360, playerContributions!$O$2:$O$13680, 1)</f>
        <v>0.2</v>
      </c>
      <c r="E360">
        <f>AVERAGEIFS(playerContributions!$D$2:$D$13680, playerContributions!$A$2:$A$13680, averageStartContributions!A360, playerContributions!$O$2:$O$13680, 1)</f>
        <v>32.200000000000003</v>
      </c>
      <c r="F360" s="1">
        <f>AVERAGEIFS(playerContributions!$E$2:$E$13680, playerContributions!$A$2:$A$13680, averageStartContributions!A360, playerContributions!$O$2:$O$13680, 1)</f>
        <v>8.9386024358740004E-2</v>
      </c>
      <c r="G360">
        <f>AVERAGEIFS(playerContributions!$F$2:$F$13680, playerContributions!$A$2:$A$13680, averageStartContributions!A360, playerContributions!$O$2:$O$13680, 1)</f>
        <v>1.6</v>
      </c>
      <c r="H360">
        <f>AVERAGEIFS(playerContributions!$G$2:$G$13680, playerContributions!$A$2:$A$13680, averageStartContributions!A360, playerContributions!$O$2:$O$13680, 1)</f>
        <v>0</v>
      </c>
      <c r="I360">
        <f>AVERAGEIFS(playerContributions!$H$2:$H$13680, playerContributions!$A$2:$A$13680, averageStartContributions!A360, playerContributions!$O$2:$O$13680, 1)</f>
        <v>2</v>
      </c>
      <c r="J360">
        <f>AVERAGEIFS(playerContributions!$I$2:$I$13680, playerContributions!$A$2:$A$13680, averageStartContributions!A360, playerContributions!$O$2:$O$13680, 1)</f>
        <v>0</v>
      </c>
      <c r="K360">
        <f>AVERAGEIFS(playerContributions!$J$2:$J$13680, playerContributions!$A$2:$A$13680, averageStartContributions!A360, playerContributions!$O$2:$O$13680, 1)</f>
        <v>0</v>
      </c>
      <c r="L360">
        <f>AVERAGEIFS(playerContributions!$K$2:$K$13680, playerContributions!$A$2:$A$13680, averageStartContributions!A360, playerContributions!$O$2:$O$13680, 1)</f>
        <v>0</v>
      </c>
      <c r="M360">
        <f>AVERAGEIFS(playerContributions!$L$2:$L$13680, playerContributions!$A$2:$A$13680, averageStartContributions!A360, playerContributions!$O$2:$O$13680, 1)</f>
        <v>0</v>
      </c>
    </row>
    <row r="361" spans="1:13" x14ac:dyDescent="0.2">
      <c r="A361">
        <v>83357</v>
      </c>
      <c r="B361">
        <f>AVERAGEIFS(playerContributions!$P$2:$P$13680, playerContributions!$A$2:$A$13680, averageStartContributions!A361, playerContributions!$O$2:$O$13680, 1)</f>
        <v>8.2298179259064394E-2</v>
      </c>
      <c r="C361">
        <f>COUNTIFS(playerContributions!$A$2:$A$13680,averageStartContributions!A361,playerContributions!$O$2:$O$13680, 1)</f>
        <v>15</v>
      </c>
      <c r="D361">
        <f>AVERAGEIFS(playerContributions!$C$2:$C$13680, playerContributions!$A$2:$A$13680, averageStartContributions!A361, playerContributions!$O$2:$O$13680, 1)</f>
        <v>0.33333333333333331</v>
      </c>
      <c r="E361">
        <f>AVERAGEIFS(playerContributions!$D$2:$D$13680, playerContributions!$A$2:$A$13680, averageStartContributions!A361, playerContributions!$O$2:$O$13680, 1)</f>
        <v>36.266666666666666</v>
      </c>
      <c r="F361" s="1">
        <f>AVERAGEIFS(playerContributions!$E$2:$E$13680, playerContributions!$A$2:$A$13680, averageStartContributions!A361, playerContributions!$O$2:$O$13680, 1)</f>
        <v>9.0283876348140002E-2</v>
      </c>
      <c r="G361">
        <f>AVERAGEIFS(playerContributions!$F$2:$F$13680, playerContributions!$A$2:$A$13680, averageStartContributions!A361, playerContributions!$O$2:$O$13680, 1)</f>
        <v>1.4666666666666666</v>
      </c>
      <c r="H361">
        <f>AVERAGEIFS(playerContributions!$G$2:$G$13680, playerContributions!$A$2:$A$13680, averageStartContributions!A361, playerContributions!$O$2:$O$13680, 1)</f>
        <v>0</v>
      </c>
      <c r="I361">
        <f>AVERAGEIFS(playerContributions!$H$2:$H$13680, playerContributions!$A$2:$A$13680, averageStartContributions!A361, playerContributions!$O$2:$O$13680, 1)</f>
        <v>2.2000000000000002</v>
      </c>
      <c r="J361">
        <f>AVERAGEIFS(playerContributions!$I$2:$I$13680, playerContributions!$A$2:$A$13680, averageStartContributions!A361, playerContributions!$O$2:$O$13680, 1)</f>
        <v>0.33333333333333331</v>
      </c>
      <c r="K361">
        <f>AVERAGEIFS(playerContributions!$J$2:$J$13680, playerContributions!$A$2:$A$13680, averageStartContributions!A361, playerContributions!$O$2:$O$13680, 1)</f>
        <v>0</v>
      </c>
      <c r="L361">
        <f>AVERAGEIFS(playerContributions!$K$2:$K$13680, playerContributions!$A$2:$A$13680, averageStartContributions!A361, playerContributions!$O$2:$O$13680, 1)</f>
        <v>0</v>
      </c>
      <c r="M361">
        <f>AVERAGEIFS(playerContributions!$L$2:$L$13680, playerContributions!$A$2:$A$13680, averageStartContributions!A361, playerContributions!$O$2:$O$13680, 1)</f>
        <v>0</v>
      </c>
    </row>
    <row r="362" spans="1:13" x14ac:dyDescent="0.2">
      <c r="A362">
        <v>9446</v>
      </c>
      <c r="B362">
        <f>AVERAGEIFS(playerContributions!$P$2:$P$13680, playerContributions!$A$2:$A$13680, averageStartContributions!A362, playerContributions!$O$2:$O$13680, 1)</f>
        <v>8.2205585954849461E-2</v>
      </c>
      <c r="C362">
        <f>COUNTIFS(playerContributions!$A$2:$A$13680,averageStartContributions!A362,playerContributions!$O$2:$O$13680, 1)</f>
        <v>12</v>
      </c>
      <c r="D362">
        <f>AVERAGEIFS(playerContributions!$C$2:$C$13680, playerContributions!$A$2:$A$13680, averageStartContributions!A362, playerContributions!$O$2:$O$13680, 1)</f>
        <v>1.1666666666666667</v>
      </c>
      <c r="E362">
        <f>AVERAGEIFS(playerContributions!$D$2:$D$13680, playerContributions!$A$2:$A$13680, averageStartContributions!A362, playerContributions!$O$2:$O$13680, 1)</f>
        <v>34.75</v>
      </c>
      <c r="F362" s="1">
        <f>AVERAGEIFS(playerContributions!$E$2:$E$13680, playerContributions!$A$2:$A$13680, averageStartContributions!A362, playerContributions!$O$2:$O$13680, 1)</f>
        <v>8.0476627132458331E-2</v>
      </c>
      <c r="G362">
        <f>AVERAGEIFS(playerContributions!$F$2:$F$13680, playerContributions!$A$2:$A$13680, averageStartContributions!A362, playerContributions!$O$2:$O$13680, 1)</f>
        <v>0.66666666666666663</v>
      </c>
      <c r="H362">
        <f>AVERAGEIFS(playerContributions!$G$2:$G$13680, playerContributions!$A$2:$A$13680, averageStartContributions!A362, playerContributions!$O$2:$O$13680, 1)</f>
        <v>0</v>
      </c>
      <c r="I362">
        <f>AVERAGEIFS(playerContributions!$H$2:$H$13680, playerContributions!$A$2:$A$13680, averageStartContributions!A362, playerContributions!$O$2:$O$13680, 1)</f>
        <v>1.5</v>
      </c>
      <c r="J362">
        <f>AVERAGEIFS(playerContributions!$I$2:$I$13680, playerContributions!$A$2:$A$13680, averageStartContributions!A362, playerContributions!$O$2:$O$13680, 1)</f>
        <v>0.16666666666666666</v>
      </c>
      <c r="K362">
        <f>AVERAGEIFS(playerContributions!$J$2:$J$13680, playerContributions!$A$2:$A$13680, averageStartContributions!A362, playerContributions!$O$2:$O$13680, 1)</f>
        <v>0</v>
      </c>
      <c r="L362">
        <f>AVERAGEIFS(playerContributions!$K$2:$K$13680, playerContributions!$A$2:$A$13680, averageStartContributions!A362, playerContributions!$O$2:$O$13680, 1)</f>
        <v>0</v>
      </c>
      <c r="M362">
        <f>AVERAGEIFS(playerContributions!$L$2:$L$13680, playerContributions!$A$2:$A$13680, averageStartContributions!A362, playerContributions!$O$2:$O$13680, 1)</f>
        <v>0</v>
      </c>
    </row>
    <row r="363" spans="1:13" x14ac:dyDescent="0.2">
      <c r="A363">
        <v>30524</v>
      </c>
      <c r="B363">
        <f>AVERAGEIFS(playerContributions!$P$2:$P$13680, playerContributions!$A$2:$A$13680, averageStartContributions!A363, playerContributions!$O$2:$O$13680, 1)</f>
        <v>8.2138735169185753E-2</v>
      </c>
      <c r="C363">
        <f>COUNTIFS(playerContributions!$A$2:$A$13680,averageStartContributions!A363,playerContributions!$O$2:$O$13680, 1)</f>
        <v>12</v>
      </c>
      <c r="D363">
        <f>AVERAGEIFS(playerContributions!$C$2:$C$13680, playerContributions!$A$2:$A$13680, averageStartContributions!A363, playerContributions!$O$2:$O$13680, 1)</f>
        <v>1.4166666666666667</v>
      </c>
      <c r="E363">
        <f>AVERAGEIFS(playerContributions!$D$2:$D$13680, playerContributions!$A$2:$A$13680, averageStartContributions!A363, playerContributions!$O$2:$O$13680, 1)</f>
        <v>16.916666666666668</v>
      </c>
      <c r="F363" s="1">
        <f>AVERAGEIFS(playerContributions!$E$2:$E$13680, playerContributions!$A$2:$A$13680, averageStartContributions!A363, playerContributions!$O$2:$O$13680, 1)</f>
        <v>7.5353467188325016E-2</v>
      </c>
      <c r="G363">
        <f>AVERAGEIFS(playerContributions!$F$2:$F$13680, playerContributions!$A$2:$A$13680, averageStartContributions!A363, playerContributions!$O$2:$O$13680, 1)</f>
        <v>0.16666666666666666</v>
      </c>
      <c r="H363">
        <f>AVERAGEIFS(playerContributions!$G$2:$G$13680, playerContributions!$A$2:$A$13680, averageStartContributions!A363, playerContributions!$O$2:$O$13680, 1)</f>
        <v>0</v>
      </c>
      <c r="I363">
        <f>AVERAGEIFS(playerContributions!$H$2:$H$13680, playerContributions!$A$2:$A$13680, averageStartContributions!A363, playerContributions!$O$2:$O$13680, 1)</f>
        <v>0.41666666666666669</v>
      </c>
      <c r="J363">
        <f>AVERAGEIFS(playerContributions!$I$2:$I$13680, playerContributions!$A$2:$A$13680, averageStartContributions!A363, playerContributions!$O$2:$O$13680, 1)</f>
        <v>8.3333333333333329E-2</v>
      </c>
      <c r="K363">
        <f>AVERAGEIFS(playerContributions!$J$2:$J$13680, playerContributions!$A$2:$A$13680, averageStartContributions!A363, playerContributions!$O$2:$O$13680, 1)</f>
        <v>0</v>
      </c>
      <c r="L363">
        <f>AVERAGEIFS(playerContributions!$K$2:$K$13680, playerContributions!$A$2:$A$13680, averageStartContributions!A363, playerContributions!$O$2:$O$13680, 1)</f>
        <v>0</v>
      </c>
      <c r="M363">
        <f>AVERAGEIFS(playerContributions!$L$2:$L$13680, playerContributions!$A$2:$A$13680, averageStartContributions!A363, playerContributions!$O$2:$O$13680, 1)</f>
        <v>8.3333333333333329E-2</v>
      </c>
    </row>
    <row r="364" spans="1:13" x14ac:dyDescent="0.2">
      <c r="A364">
        <v>86173</v>
      </c>
      <c r="B364">
        <f>AVERAGEIFS(playerContributions!$P$2:$P$13680, playerContributions!$A$2:$A$13680, averageStartContributions!A364, playerContributions!$O$2:$O$13680, 1)</f>
        <v>8.2074213969454232E-2</v>
      </c>
      <c r="C364">
        <f>COUNTIFS(playerContributions!$A$2:$A$13680,averageStartContributions!A364,playerContributions!$O$2:$O$13680, 1)</f>
        <v>2</v>
      </c>
      <c r="D364">
        <f>AVERAGEIFS(playerContributions!$C$2:$C$13680, playerContributions!$A$2:$A$13680, averageStartContributions!A364, playerContributions!$O$2:$O$13680, 1)</f>
        <v>0.5</v>
      </c>
      <c r="E364">
        <f>AVERAGEIFS(playerContributions!$D$2:$D$13680, playerContributions!$A$2:$A$13680, averageStartContributions!A364, playerContributions!$O$2:$O$13680, 1)</f>
        <v>39</v>
      </c>
      <c r="F364" s="1">
        <f>AVERAGEIFS(playerContributions!$E$2:$E$13680, playerContributions!$A$2:$A$13680, averageStartContributions!A364, playerContributions!$O$2:$O$13680, 1)</f>
        <v>0.10830053800599999</v>
      </c>
      <c r="G364">
        <f>AVERAGEIFS(playerContributions!$F$2:$F$13680, playerContributions!$A$2:$A$13680, averageStartContributions!A364, playerContributions!$O$2:$O$13680, 1)</f>
        <v>3</v>
      </c>
      <c r="H364">
        <f>AVERAGEIFS(playerContributions!$G$2:$G$13680, playerContributions!$A$2:$A$13680, averageStartContributions!A364, playerContributions!$O$2:$O$13680, 1)</f>
        <v>0</v>
      </c>
      <c r="I364">
        <f>AVERAGEIFS(playerContributions!$H$2:$H$13680, playerContributions!$A$2:$A$13680, averageStartContributions!A364, playerContributions!$O$2:$O$13680, 1)</f>
        <v>2</v>
      </c>
      <c r="J364">
        <f>AVERAGEIFS(playerContributions!$I$2:$I$13680, playerContributions!$A$2:$A$13680, averageStartContributions!A364, playerContributions!$O$2:$O$13680, 1)</f>
        <v>0.5</v>
      </c>
      <c r="K364">
        <f>AVERAGEIFS(playerContributions!$J$2:$J$13680, playerContributions!$A$2:$A$13680, averageStartContributions!A364, playerContributions!$O$2:$O$13680, 1)</f>
        <v>0</v>
      </c>
      <c r="L364">
        <f>AVERAGEIFS(playerContributions!$K$2:$K$13680, playerContributions!$A$2:$A$13680, averageStartContributions!A364, playerContributions!$O$2:$O$13680, 1)</f>
        <v>0</v>
      </c>
      <c r="M364">
        <f>AVERAGEIFS(playerContributions!$L$2:$L$13680, playerContributions!$A$2:$A$13680, averageStartContributions!A364, playerContributions!$O$2:$O$13680, 1)</f>
        <v>0</v>
      </c>
    </row>
    <row r="365" spans="1:13" x14ac:dyDescent="0.2">
      <c r="A365">
        <v>32018</v>
      </c>
      <c r="B365">
        <f>AVERAGEIFS(playerContributions!$P$2:$P$13680, playerContributions!$A$2:$A$13680, averageStartContributions!A365, playerContributions!$O$2:$O$13680, 1)</f>
        <v>8.1894845520022158E-2</v>
      </c>
      <c r="C365">
        <f>COUNTIFS(playerContributions!$A$2:$A$13680,averageStartContributions!A365,playerContributions!$O$2:$O$13680, 1)</f>
        <v>15</v>
      </c>
      <c r="D365">
        <f>AVERAGEIFS(playerContributions!$C$2:$C$13680, playerContributions!$A$2:$A$13680, averageStartContributions!A365, playerContributions!$O$2:$O$13680, 1)</f>
        <v>0.26666666666666666</v>
      </c>
      <c r="E365">
        <f>AVERAGEIFS(playerContributions!$D$2:$D$13680, playerContributions!$A$2:$A$13680, averageStartContributions!A365, playerContributions!$O$2:$O$13680, 1)</f>
        <v>29.266666666666666</v>
      </c>
      <c r="F365" s="1">
        <f>AVERAGEIFS(playerContributions!$E$2:$E$13680, playerContributions!$A$2:$A$13680, averageStartContributions!A365, playerContributions!$O$2:$O$13680, 1)</f>
        <v>9.1576525153499996E-2</v>
      </c>
      <c r="G365">
        <f>AVERAGEIFS(playerContributions!$F$2:$F$13680, playerContributions!$A$2:$A$13680, averageStartContributions!A365, playerContributions!$O$2:$O$13680, 1)</f>
        <v>1.6</v>
      </c>
      <c r="H365">
        <f>AVERAGEIFS(playerContributions!$G$2:$G$13680, playerContributions!$A$2:$A$13680, averageStartContributions!A365, playerContributions!$O$2:$O$13680, 1)</f>
        <v>0</v>
      </c>
      <c r="I365">
        <f>AVERAGEIFS(playerContributions!$H$2:$H$13680, playerContributions!$A$2:$A$13680, averageStartContributions!A365, playerContributions!$O$2:$O$13680, 1)</f>
        <v>2.4</v>
      </c>
      <c r="J365">
        <f>AVERAGEIFS(playerContributions!$I$2:$I$13680, playerContributions!$A$2:$A$13680, averageStartContributions!A365, playerContributions!$O$2:$O$13680, 1)</f>
        <v>0.26666666666666666</v>
      </c>
      <c r="K365">
        <f>AVERAGEIFS(playerContributions!$J$2:$J$13680, playerContributions!$A$2:$A$13680, averageStartContributions!A365, playerContributions!$O$2:$O$13680, 1)</f>
        <v>0</v>
      </c>
      <c r="L365">
        <f>AVERAGEIFS(playerContributions!$K$2:$K$13680, playerContributions!$A$2:$A$13680, averageStartContributions!A365, playerContributions!$O$2:$O$13680, 1)</f>
        <v>6.6666666666666666E-2</v>
      </c>
      <c r="M365">
        <f>AVERAGEIFS(playerContributions!$L$2:$L$13680, playerContributions!$A$2:$A$13680, averageStartContributions!A365, playerContributions!$O$2:$O$13680, 1)</f>
        <v>0</v>
      </c>
    </row>
    <row r="366" spans="1:13" x14ac:dyDescent="0.2">
      <c r="A366">
        <v>26222</v>
      </c>
      <c r="B366">
        <f>AVERAGEIFS(playerContributions!$P$2:$P$13680, playerContributions!$A$2:$A$13680, averageStartContributions!A366, playerContributions!$O$2:$O$13680, 1)</f>
        <v>8.1242888208283973E-2</v>
      </c>
      <c r="C366">
        <f>COUNTIFS(playerContributions!$A$2:$A$13680,averageStartContributions!A366,playerContributions!$O$2:$O$13680, 1)</f>
        <v>21</v>
      </c>
      <c r="D366">
        <f>AVERAGEIFS(playerContributions!$C$2:$C$13680, playerContributions!$A$2:$A$13680, averageStartContributions!A366, playerContributions!$O$2:$O$13680, 1)</f>
        <v>0.47619047619047616</v>
      </c>
      <c r="E366">
        <f>AVERAGEIFS(playerContributions!$D$2:$D$13680, playerContributions!$A$2:$A$13680, averageStartContributions!A366, playerContributions!$O$2:$O$13680, 1)</f>
        <v>13.619047619047619</v>
      </c>
      <c r="F366" s="1">
        <f>AVERAGEIFS(playerContributions!$E$2:$E$13680, playerContributions!$A$2:$A$13680, averageStartContributions!A366, playerContributions!$O$2:$O$13680, 1)</f>
        <v>5.2999076401961907E-2</v>
      </c>
      <c r="G366">
        <f>AVERAGEIFS(playerContributions!$F$2:$F$13680, playerContributions!$A$2:$A$13680, averageStartContributions!A366, playerContributions!$O$2:$O$13680, 1)</f>
        <v>1.1428571428571428</v>
      </c>
      <c r="H366">
        <f>AVERAGEIFS(playerContributions!$G$2:$G$13680, playerContributions!$A$2:$A$13680, averageStartContributions!A366, playerContributions!$O$2:$O$13680, 1)</f>
        <v>0</v>
      </c>
      <c r="I366">
        <f>AVERAGEIFS(playerContributions!$H$2:$H$13680, playerContributions!$A$2:$A$13680, averageStartContributions!A366, playerContributions!$O$2:$O$13680, 1)</f>
        <v>1.2380952380952381</v>
      </c>
      <c r="J366">
        <f>AVERAGEIFS(playerContributions!$I$2:$I$13680, playerContributions!$A$2:$A$13680, averageStartContributions!A366, playerContributions!$O$2:$O$13680, 1)</f>
        <v>0</v>
      </c>
      <c r="K366">
        <f>AVERAGEIFS(playerContributions!$J$2:$J$13680, playerContributions!$A$2:$A$13680, averageStartContributions!A366, playerContributions!$O$2:$O$13680, 1)</f>
        <v>0</v>
      </c>
      <c r="L366">
        <f>AVERAGEIFS(playerContributions!$K$2:$K$13680, playerContributions!$A$2:$A$13680, averageStartContributions!A366, playerContributions!$O$2:$O$13680, 1)</f>
        <v>9.5238095238095233E-2</v>
      </c>
      <c r="M366">
        <f>AVERAGEIFS(playerContributions!$L$2:$L$13680, playerContributions!$A$2:$A$13680, averageStartContributions!A366, playerContributions!$O$2:$O$13680, 1)</f>
        <v>4.7619047619047616E-2</v>
      </c>
    </row>
    <row r="367" spans="1:13" x14ac:dyDescent="0.2">
      <c r="A367">
        <v>8466</v>
      </c>
      <c r="B367">
        <f>AVERAGEIFS(playerContributions!$P$2:$P$13680, playerContributions!$A$2:$A$13680, averageStartContributions!A367, playerContributions!$O$2:$O$13680, 1)</f>
        <v>8.1182890899281851E-2</v>
      </c>
      <c r="C367">
        <f>COUNTIFS(playerContributions!$A$2:$A$13680,averageStartContributions!A367,playerContributions!$O$2:$O$13680, 1)</f>
        <v>21</v>
      </c>
      <c r="D367">
        <f>AVERAGEIFS(playerContributions!$C$2:$C$13680, playerContributions!$A$2:$A$13680, averageStartContributions!A367, playerContributions!$O$2:$O$13680, 1)</f>
        <v>0</v>
      </c>
      <c r="E367">
        <f>AVERAGEIFS(playerContributions!$D$2:$D$13680, playerContributions!$A$2:$A$13680, averageStartContributions!A367, playerContributions!$O$2:$O$13680, 1)</f>
        <v>28.80952380952381</v>
      </c>
      <c r="F367" s="1">
        <f>AVERAGEIFS(playerContributions!$E$2:$E$13680, playerContributions!$A$2:$A$13680, averageStartContributions!A367, playerContributions!$O$2:$O$13680, 1)</f>
        <v>8.5143522489780937E-2</v>
      </c>
      <c r="G367">
        <f>AVERAGEIFS(playerContributions!$F$2:$F$13680, playerContributions!$A$2:$A$13680, averageStartContributions!A367, playerContributions!$O$2:$O$13680, 1)</f>
        <v>2.3809523809523809</v>
      </c>
      <c r="H367">
        <f>AVERAGEIFS(playerContributions!$G$2:$G$13680, playerContributions!$A$2:$A$13680, averageStartContributions!A367, playerContributions!$O$2:$O$13680, 1)</f>
        <v>0</v>
      </c>
      <c r="I367">
        <f>AVERAGEIFS(playerContributions!$H$2:$H$13680, playerContributions!$A$2:$A$13680, averageStartContributions!A367, playerContributions!$O$2:$O$13680, 1)</f>
        <v>1</v>
      </c>
      <c r="J367">
        <f>AVERAGEIFS(playerContributions!$I$2:$I$13680, playerContributions!$A$2:$A$13680, averageStartContributions!A367, playerContributions!$O$2:$O$13680, 1)</f>
        <v>0.33333333333333331</v>
      </c>
      <c r="K367">
        <f>AVERAGEIFS(playerContributions!$J$2:$J$13680, playerContributions!$A$2:$A$13680, averageStartContributions!A367, playerContributions!$O$2:$O$13680, 1)</f>
        <v>0</v>
      </c>
      <c r="L367">
        <f>AVERAGEIFS(playerContributions!$K$2:$K$13680, playerContributions!$A$2:$A$13680, averageStartContributions!A367, playerContributions!$O$2:$O$13680, 1)</f>
        <v>0</v>
      </c>
      <c r="M367">
        <f>AVERAGEIFS(playerContributions!$L$2:$L$13680, playerContributions!$A$2:$A$13680, averageStartContributions!A367, playerContributions!$O$2:$O$13680, 1)</f>
        <v>9.5238095238095233E-2</v>
      </c>
    </row>
    <row r="368" spans="1:13" x14ac:dyDescent="0.2">
      <c r="A368">
        <v>5641</v>
      </c>
      <c r="B368">
        <f>AVERAGEIFS(playerContributions!$P$2:$P$13680, playerContributions!$A$2:$A$13680, averageStartContributions!A368, playerContributions!$O$2:$O$13680, 1)</f>
        <v>8.1030297434887114E-2</v>
      </c>
      <c r="C368">
        <f>COUNTIFS(playerContributions!$A$2:$A$13680,averageStartContributions!A368,playerContributions!$O$2:$O$13680, 1)</f>
        <v>24</v>
      </c>
      <c r="D368">
        <f>AVERAGEIFS(playerContributions!$C$2:$C$13680, playerContributions!$A$2:$A$13680, averageStartContributions!A368, playerContributions!$O$2:$O$13680, 1)</f>
        <v>0.25</v>
      </c>
      <c r="E368">
        <f>AVERAGEIFS(playerContributions!$D$2:$D$13680, playerContributions!$A$2:$A$13680, averageStartContributions!A368, playerContributions!$O$2:$O$13680, 1)</f>
        <v>29.375</v>
      </c>
      <c r="F368" s="1">
        <f>AVERAGEIFS(playerContributions!$E$2:$E$13680, playerContributions!$A$2:$A$13680, averageStartContributions!A368, playerContributions!$O$2:$O$13680, 1)</f>
        <v>8.8516919741129185E-2</v>
      </c>
      <c r="G368">
        <f>AVERAGEIFS(playerContributions!$F$2:$F$13680, playerContributions!$A$2:$A$13680, averageStartContributions!A368, playerContributions!$O$2:$O$13680, 1)</f>
        <v>0.375</v>
      </c>
      <c r="H368">
        <f>AVERAGEIFS(playerContributions!$G$2:$G$13680, playerContributions!$A$2:$A$13680, averageStartContributions!A368, playerContributions!$O$2:$O$13680, 1)</f>
        <v>0</v>
      </c>
      <c r="I368">
        <f>AVERAGEIFS(playerContributions!$H$2:$H$13680, playerContributions!$A$2:$A$13680, averageStartContributions!A368, playerContributions!$O$2:$O$13680, 1)</f>
        <v>1.125</v>
      </c>
      <c r="J368">
        <f>AVERAGEIFS(playerContributions!$I$2:$I$13680, playerContributions!$A$2:$A$13680, averageStartContributions!A368, playerContributions!$O$2:$O$13680, 1)</f>
        <v>4.1666666666666664E-2</v>
      </c>
      <c r="K368">
        <f>AVERAGEIFS(playerContributions!$J$2:$J$13680, playerContributions!$A$2:$A$13680, averageStartContributions!A368, playerContributions!$O$2:$O$13680, 1)</f>
        <v>0</v>
      </c>
      <c r="L368">
        <f>AVERAGEIFS(playerContributions!$K$2:$K$13680, playerContributions!$A$2:$A$13680, averageStartContributions!A368, playerContributions!$O$2:$O$13680, 1)</f>
        <v>4.1666666666666664E-2</v>
      </c>
      <c r="M368">
        <f>AVERAGEIFS(playerContributions!$L$2:$L$13680, playerContributions!$A$2:$A$13680, averageStartContributions!A368, playerContributions!$O$2:$O$13680, 1)</f>
        <v>0.125</v>
      </c>
    </row>
    <row r="369" spans="1:13" x14ac:dyDescent="0.2">
      <c r="A369">
        <v>79050</v>
      </c>
      <c r="B369">
        <f>AVERAGEIFS(playerContributions!$P$2:$P$13680, playerContributions!$A$2:$A$13680, averageStartContributions!A369, playerContributions!$O$2:$O$13680, 1)</f>
        <v>8.1003000881642473E-2</v>
      </c>
      <c r="C369">
        <f>COUNTIFS(playerContributions!$A$2:$A$13680,averageStartContributions!A369,playerContributions!$O$2:$O$13680, 1)</f>
        <v>6</v>
      </c>
      <c r="D369">
        <f>AVERAGEIFS(playerContributions!$C$2:$C$13680, playerContributions!$A$2:$A$13680, averageStartContributions!A369, playerContributions!$O$2:$O$13680, 1)</f>
        <v>0</v>
      </c>
      <c r="E369">
        <f>AVERAGEIFS(playerContributions!$D$2:$D$13680, playerContributions!$A$2:$A$13680, averageStartContributions!A369, playerContributions!$O$2:$O$13680, 1)</f>
        <v>31.666666666666668</v>
      </c>
      <c r="F369" s="1">
        <f>AVERAGEIFS(playerContributions!$E$2:$E$13680, playerContributions!$A$2:$A$13680, averageStartContributions!A369, playerContributions!$O$2:$O$13680, 1)</f>
        <v>9.4310455629783338E-2</v>
      </c>
      <c r="G369">
        <f>AVERAGEIFS(playerContributions!$F$2:$F$13680, playerContributions!$A$2:$A$13680, averageStartContributions!A369, playerContributions!$O$2:$O$13680, 1)</f>
        <v>0.66666666666666663</v>
      </c>
      <c r="H369">
        <f>AVERAGEIFS(playerContributions!$G$2:$G$13680, playerContributions!$A$2:$A$13680, averageStartContributions!A369, playerContributions!$O$2:$O$13680, 1)</f>
        <v>0</v>
      </c>
      <c r="I369">
        <f>AVERAGEIFS(playerContributions!$H$2:$H$13680, playerContributions!$A$2:$A$13680, averageStartContributions!A369, playerContributions!$O$2:$O$13680, 1)</f>
        <v>1.1666666666666667</v>
      </c>
      <c r="J369">
        <f>AVERAGEIFS(playerContributions!$I$2:$I$13680, playerContributions!$A$2:$A$13680, averageStartContributions!A369, playerContributions!$O$2:$O$13680, 1)</f>
        <v>0.5</v>
      </c>
      <c r="K369">
        <f>AVERAGEIFS(playerContributions!$J$2:$J$13680, playerContributions!$A$2:$A$13680, averageStartContributions!A369, playerContributions!$O$2:$O$13680, 1)</f>
        <v>0</v>
      </c>
      <c r="L369">
        <f>AVERAGEIFS(playerContributions!$K$2:$K$13680, playerContributions!$A$2:$A$13680, averageStartContributions!A369, playerContributions!$O$2:$O$13680, 1)</f>
        <v>0</v>
      </c>
      <c r="M369">
        <f>AVERAGEIFS(playerContributions!$L$2:$L$13680, playerContributions!$A$2:$A$13680, averageStartContributions!A369, playerContributions!$O$2:$O$13680, 1)</f>
        <v>0</v>
      </c>
    </row>
    <row r="370" spans="1:13" x14ac:dyDescent="0.2">
      <c r="A370">
        <v>248351</v>
      </c>
      <c r="B370">
        <f>AVERAGEIFS(playerContributions!$P$2:$P$13680, playerContributions!$A$2:$A$13680, averageStartContributions!A370, playerContributions!$O$2:$O$13680, 1)</f>
        <v>8.0841323043335606E-2</v>
      </c>
      <c r="C370">
        <f>COUNTIFS(playerContributions!$A$2:$A$13680,averageStartContributions!A370,playerContributions!$O$2:$O$13680, 1)</f>
        <v>12</v>
      </c>
      <c r="D370">
        <f>AVERAGEIFS(playerContributions!$C$2:$C$13680, playerContributions!$A$2:$A$13680, averageStartContributions!A370, playerContributions!$O$2:$O$13680, 1)</f>
        <v>1.5833333333333333</v>
      </c>
      <c r="E370">
        <f>AVERAGEIFS(playerContributions!$D$2:$D$13680, playerContributions!$A$2:$A$13680, averageStartContributions!A370, playerContributions!$O$2:$O$13680, 1)</f>
        <v>15.166666666666666</v>
      </c>
      <c r="F370" s="1">
        <f>AVERAGEIFS(playerContributions!$E$2:$E$13680, playerContributions!$A$2:$A$13680, averageStartContributions!A370, playerContributions!$O$2:$O$13680, 1)</f>
        <v>6.0931301683824997E-2</v>
      </c>
      <c r="G370">
        <f>AVERAGEIFS(playerContributions!$F$2:$F$13680, playerContributions!$A$2:$A$13680, averageStartContributions!A370, playerContributions!$O$2:$O$13680, 1)</f>
        <v>0.41666666666666669</v>
      </c>
      <c r="H370">
        <f>AVERAGEIFS(playerContributions!$G$2:$G$13680, playerContributions!$A$2:$A$13680, averageStartContributions!A370, playerContributions!$O$2:$O$13680, 1)</f>
        <v>0</v>
      </c>
      <c r="I370">
        <f>AVERAGEIFS(playerContributions!$H$2:$H$13680, playerContributions!$A$2:$A$13680, averageStartContributions!A370, playerContributions!$O$2:$O$13680, 1)</f>
        <v>1.1666666666666667</v>
      </c>
      <c r="J370">
        <f>AVERAGEIFS(playerContributions!$I$2:$I$13680, playerContributions!$A$2:$A$13680, averageStartContributions!A370, playerContributions!$O$2:$O$13680, 1)</f>
        <v>8.3333333333333329E-2</v>
      </c>
      <c r="K370">
        <f>AVERAGEIFS(playerContributions!$J$2:$J$13680, playerContributions!$A$2:$A$13680, averageStartContributions!A370, playerContributions!$O$2:$O$13680, 1)</f>
        <v>0</v>
      </c>
      <c r="L370">
        <f>AVERAGEIFS(playerContributions!$K$2:$K$13680, playerContributions!$A$2:$A$13680, averageStartContributions!A370, playerContributions!$O$2:$O$13680, 1)</f>
        <v>0</v>
      </c>
      <c r="M370">
        <f>AVERAGEIFS(playerContributions!$L$2:$L$13680, playerContributions!$A$2:$A$13680, averageStartContributions!A370, playerContributions!$O$2:$O$13680, 1)</f>
        <v>0.16666666666666666</v>
      </c>
    </row>
    <row r="371" spans="1:13" x14ac:dyDescent="0.2">
      <c r="A371">
        <v>78559</v>
      </c>
      <c r="B371">
        <f>AVERAGEIFS(playerContributions!$P$2:$P$13680, playerContributions!$A$2:$A$13680, averageStartContributions!A371, playerContributions!$O$2:$O$13680, 1)</f>
        <v>8.0796612774643284E-2</v>
      </c>
      <c r="C371">
        <f>COUNTIFS(playerContributions!$A$2:$A$13680,averageStartContributions!A371,playerContributions!$O$2:$O$13680, 1)</f>
        <v>11</v>
      </c>
      <c r="D371">
        <f>AVERAGEIFS(playerContributions!$C$2:$C$13680, playerContributions!$A$2:$A$13680, averageStartContributions!A371, playerContributions!$O$2:$O$13680, 1)</f>
        <v>0</v>
      </c>
      <c r="E371">
        <f>AVERAGEIFS(playerContributions!$D$2:$D$13680, playerContributions!$A$2:$A$13680, averageStartContributions!A371, playerContributions!$O$2:$O$13680, 1)</f>
        <v>26</v>
      </c>
      <c r="F371" s="1">
        <f>AVERAGEIFS(playerContributions!$E$2:$E$13680, playerContributions!$A$2:$A$13680, averageStartContributions!A371, playerContributions!$O$2:$O$13680, 1)</f>
        <v>7.4534060633520902E-2</v>
      </c>
      <c r="G371">
        <f>AVERAGEIFS(playerContributions!$F$2:$F$13680, playerContributions!$A$2:$A$13680, averageStartContributions!A371, playerContributions!$O$2:$O$13680, 1)</f>
        <v>3.0909090909090908</v>
      </c>
      <c r="H371">
        <f>AVERAGEIFS(playerContributions!$G$2:$G$13680, playerContributions!$A$2:$A$13680, averageStartContributions!A371, playerContributions!$O$2:$O$13680, 1)</f>
        <v>0</v>
      </c>
      <c r="I371">
        <f>AVERAGEIFS(playerContributions!$H$2:$H$13680, playerContributions!$A$2:$A$13680, averageStartContributions!A371, playerContributions!$O$2:$O$13680, 1)</f>
        <v>1</v>
      </c>
      <c r="J371">
        <f>AVERAGEIFS(playerContributions!$I$2:$I$13680, playerContributions!$A$2:$A$13680, averageStartContributions!A371, playerContributions!$O$2:$O$13680, 1)</f>
        <v>0.27272727272727271</v>
      </c>
      <c r="K371">
        <f>AVERAGEIFS(playerContributions!$J$2:$J$13680, playerContributions!$A$2:$A$13680, averageStartContributions!A371, playerContributions!$O$2:$O$13680, 1)</f>
        <v>0</v>
      </c>
      <c r="L371">
        <f>AVERAGEIFS(playerContributions!$K$2:$K$13680, playerContributions!$A$2:$A$13680, averageStartContributions!A371, playerContributions!$O$2:$O$13680, 1)</f>
        <v>9.0909090909090912E-2</v>
      </c>
      <c r="M371">
        <f>AVERAGEIFS(playerContributions!$L$2:$L$13680, playerContributions!$A$2:$A$13680, averageStartContributions!A371, playerContributions!$O$2:$O$13680, 1)</f>
        <v>0</v>
      </c>
    </row>
    <row r="372" spans="1:13" x14ac:dyDescent="0.2">
      <c r="A372">
        <v>27349</v>
      </c>
      <c r="B372">
        <f>AVERAGEIFS(playerContributions!$P$2:$P$13680, playerContributions!$A$2:$A$13680, averageStartContributions!A372, playerContributions!$O$2:$O$13680, 1)</f>
        <v>8.0646947324353777E-2</v>
      </c>
      <c r="C372">
        <f>COUNTIFS(playerContributions!$A$2:$A$13680,averageStartContributions!A372,playerContributions!$O$2:$O$13680, 1)</f>
        <v>32</v>
      </c>
      <c r="D372">
        <f>AVERAGEIFS(playerContributions!$C$2:$C$13680, playerContributions!$A$2:$A$13680, averageStartContributions!A372, playerContributions!$O$2:$O$13680, 1)</f>
        <v>6.25E-2</v>
      </c>
      <c r="E372">
        <f>AVERAGEIFS(playerContributions!$D$2:$D$13680, playerContributions!$A$2:$A$13680, averageStartContributions!A372, playerContributions!$O$2:$O$13680, 1)</f>
        <v>25.4375</v>
      </c>
      <c r="F372" s="1">
        <f>AVERAGEIFS(playerContributions!$E$2:$E$13680, playerContributions!$A$2:$A$13680, averageStartContributions!A372, playerContributions!$O$2:$O$13680, 1)</f>
        <v>7.8690224052815616E-2</v>
      </c>
      <c r="G372">
        <f>AVERAGEIFS(playerContributions!$F$2:$F$13680, playerContributions!$A$2:$A$13680, averageStartContributions!A372, playerContributions!$O$2:$O$13680, 1)</f>
        <v>1.9375</v>
      </c>
      <c r="H372">
        <f>AVERAGEIFS(playerContributions!$G$2:$G$13680, playerContributions!$A$2:$A$13680, averageStartContributions!A372, playerContributions!$O$2:$O$13680, 1)</f>
        <v>0</v>
      </c>
      <c r="I372">
        <f>AVERAGEIFS(playerContributions!$H$2:$H$13680, playerContributions!$A$2:$A$13680, averageStartContributions!A372, playerContributions!$O$2:$O$13680, 1)</f>
        <v>1.125</v>
      </c>
      <c r="J372">
        <f>AVERAGEIFS(playerContributions!$I$2:$I$13680, playerContributions!$A$2:$A$13680, averageStartContributions!A372, playerContributions!$O$2:$O$13680, 1)</f>
        <v>0.3125</v>
      </c>
      <c r="K372">
        <f>AVERAGEIFS(playerContributions!$J$2:$J$13680, playerContributions!$A$2:$A$13680, averageStartContributions!A372, playerContributions!$O$2:$O$13680, 1)</f>
        <v>6.25E-2</v>
      </c>
      <c r="L372">
        <f>AVERAGEIFS(playerContributions!$K$2:$K$13680, playerContributions!$A$2:$A$13680, averageStartContributions!A372, playerContributions!$O$2:$O$13680, 1)</f>
        <v>3.125E-2</v>
      </c>
      <c r="M372">
        <f>AVERAGEIFS(playerContributions!$L$2:$L$13680, playerContributions!$A$2:$A$13680, averageStartContributions!A372, playerContributions!$O$2:$O$13680, 1)</f>
        <v>3.125E-2</v>
      </c>
    </row>
    <row r="373" spans="1:13" x14ac:dyDescent="0.2">
      <c r="A373">
        <v>100718</v>
      </c>
      <c r="B373">
        <f>AVERAGEIFS(playerContributions!$P$2:$P$13680, playerContributions!$A$2:$A$13680, averageStartContributions!A373, playerContributions!$O$2:$O$13680, 1)</f>
        <v>8.0019238772210968E-2</v>
      </c>
      <c r="C373">
        <f>COUNTIFS(playerContributions!$A$2:$A$13680,averageStartContributions!A373,playerContributions!$O$2:$O$13680, 1)</f>
        <v>12</v>
      </c>
      <c r="D373">
        <f>AVERAGEIFS(playerContributions!$C$2:$C$13680, playerContributions!$A$2:$A$13680, averageStartContributions!A373, playerContributions!$O$2:$O$13680, 1)</f>
        <v>0.5</v>
      </c>
      <c r="E373">
        <f>AVERAGEIFS(playerContributions!$D$2:$D$13680, playerContributions!$A$2:$A$13680, averageStartContributions!A373, playerContributions!$O$2:$O$13680, 1)</f>
        <v>28.083333333333332</v>
      </c>
      <c r="F373" s="1">
        <f>AVERAGEIFS(playerContributions!$E$2:$E$13680, playerContributions!$A$2:$A$13680, averageStartContributions!A373, playerContributions!$O$2:$O$13680, 1)</f>
        <v>9.0705130559508337E-2</v>
      </c>
      <c r="G373">
        <f>AVERAGEIFS(playerContributions!$F$2:$F$13680, playerContributions!$A$2:$A$13680, averageStartContributions!A373, playerContributions!$O$2:$O$13680, 1)</f>
        <v>0.58333333333333337</v>
      </c>
      <c r="H373">
        <f>AVERAGEIFS(playerContributions!$G$2:$G$13680, playerContributions!$A$2:$A$13680, averageStartContributions!A373, playerContributions!$O$2:$O$13680, 1)</f>
        <v>0</v>
      </c>
      <c r="I373">
        <f>AVERAGEIFS(playerContributions!$H$2:$H$13680, playerContributions!$A$2:$A$13680, averageStartContributions!A373, playerContributions!$O$2:$O$13680, 1)</f>
        <v>1</v>
      </c>
      <c r="J373">
        <f>AVERAGEIFS(playerContributions!$I$2:$I$13680, playerContributions!$A$2:$A$13680, averageStartContributions!A373, playerContributions!$O$2:$O$13680, 1)</f>
        <v>0</v>
      </c>
      <c r="K373">
        <f>AVERAGEIFS(playerContributions!$J$2:$J$13680, playerContributions!$A$2:$A$13680, averageStartContributions!A373, playerContributions!$O$2:$O$13680, 1)</f>
        <v>0</v>
      </c>
      <c r="L373">
        <f>AVERAGEIFS(playerContributions!$K$2:$K$13680, playerContributions!$A$2:$A$13680, averageStartContributions!A373, playerContributions!$O$2:$O$13680, 1)</f>
        <v>0</v>
      </c>
      <c r="M373">
        <f>AVERAGEIFS(playerContributions!$L$2:$L$13680, playerContributions!$A$2:$A$13680, averageStartContributions!A373, playerContributions!$O$2:$O$13680, 1)</f>
        <v>0</v>
      </c>
    </row>
    <row r="374" spans="1:13" x14ac:dyDescent="0.2">
      <c r="A374">
        <v>132838</v>
      </c>
      <c r="B374">
        <f>AVERAGEIFS(playerContributions!$P$2:$P$13680, playerContributions!$A$2:$A$13680, averageStartContributions!A374, playerContributions!$O$2:$O$13680, 1)</f>
        <v>7.9821836237331786E-2</v>
      </c>
      <c r="C374">
        <f>COUNTIFS(playerContributions!$A$2:$A$13680,averageStartContributions!A374,playerContributions!$O$2:$O$13680, 1)</f>
        <v>1</v>
      </c>
      <c r="D374">
        <f>AVERAGEIFS(playerContributions!$C$2:$C$13680, playerContributions!$A$2:$A$13680, averageStartContributions!A374, playerContributions!$O$2:$O$13680, 1)</f>
        <v>0</v>
      </c>
      <c r="E374">
        <f>AVERAGEIFS(playerContributions!$D$2:$D$13680, playerContributions!$A$2:$A$13680, averageStartContributions!A374, playerContributions!$O$2:$O$13680, 1)</f>
        <v>13</v>
      </c>
      <c r="F374" s="1">
        <f>AVERAGEIFS(playerContributions!$E$2:$E$13680, playerContributions!$A$2:$A$13680, averageStartContributions!A374, playerContributions!$O$2:$O$13680, 1)</f>
        <v>7.2507552870099995E-2</v>
      </c>
      <c r="G374">
        <f>AVERAGEIFS(playerContributions!$F$2:$F$13680, playerContributions!$A$2:$A$13680, averageStartContributions!A374, playerContributions!$O$2:$O$13680, 1)</f>
        <v>0</v>
      </c>
      <c r="H374">
        <f>AVERAGEIFS(playerContributions!$G$2:$G$13680, playerContributions!$A$2:$A$13680, averageStartContributions!A374, playerContributions!$O$2:$O$13680, 1)</f>
        <v>0</v>
      </c>
      <c r="I374">
        <f>AVERAGEIFS(playerContributions!$H$2:$H$13680, playerContributions!$A$2:$A$13680, averageStartContributions!A374, playerContributions!$O$2:$O$13680, 1)</f>
        <v>3</v>
      </c>
      <c r="J374">
        <f>AVERAGEIFS(playerContributions!$I$2:$I$13680, playerContributions!$A$2:$A$13680, averageStartContributions!A374, playerContributions!$O$2:$O$13680, 1)</f>
        <v>0</v>
      </c>
      <c r="K374">
        <f>AVERAGEIFS(playerContributions!$J$2:$J$13680, playerContributions!$A$2:$A$13680, averageStartContributions!A374, playerContributions!$O$2:$O$13680, 1)</f>
        <v>0</v>
      </c>
      <c r="L374">
        <f>AVERAGEIFS(playerContributions!$K$2:$K$13680, playerContributions!$A$2:$A$13680, averageStartContributions!A374, playerContributions!$O$2:$O$13680, 1)</f>
        <v>0</v>
      </c>
      <c r="M374">
        <f>AVERAGEIFS(playerContributions!$L$2:$L$13680, playerContributions!$A$2:$A$13680, averageStartContributions!A374, playerContributions!$O$2:$O$13680, 1)</f>
        <v>0</v>
      </c>
    </row>
    <row r="375" spans="1:13" x14ac:dyDescent="0.2">
      <c r="A375">
        <v>135724</v>
      </c>
      <c r="B375">
        <f>AVERAGEIFS(playerContributions!$P$2:$P$13680, playerContributions!$A$2:$A$13680, averageStartContributions!A375, playerContributions!$O$2:$O$13680, 1)</f>
        <v>7.936080784993596E-2</v>
      </c>
      <c r="C375">
        <f>COUNTIFS(playerContributions!$A$2:$A$13680,averageStartContributions!A375,playerContributions!$O$2:$O$13680, 1)</f>
        <v>1</v>
      </c>
      <c r="D375">
        <f>AVERAGEIFS(playerContributions!$C$2:$C$13680, playerContributions!$A$2:$A$13680, averageStartContributions!A375, playerContributions!$O$2:$O$13680, 1)</f>
        <v>0</v>
      </c>
      <c r="E375">
        <f>AVERAGEIFS(playerContributions!$D$2:$D$13680, playerContributions!$A$2:$A$13680, averageStartContributions!A375, playerContributions!$O$2:$O$13680, 1)</f>
        <v>24</v>
      </c>
      <c r="F375" s="1">
        <f>AVERAGEIFS(playerContributions!$E$2:$E$13680, playerContributions!$A$2:$A$13680, averageStartContributions!A375, playerContributions!$O$2:$O$13680, 1)</f>
        <v>4.7156726768399999E-2</v>
      </c>
      <c r="G375">
        <f>AVERAGEIFS(playerContributions!$F$2:$F$13680, playerContributions!$A$2:$A$13680, averageStartContributions!A375, playerContributions!$O$2:$O$13680, 1)</f>
        <v>1</v>
      </c>
      <c r="H375">
        <f>AVERAGEIFS(playerContributions!$G$2:$G$13680, playerContributions!$A$2:$A$13680, averageStartContributions!A375, playerContributions!$O$2:$O$13680, 1)</f>
        <v>0</v>
      </c>
      <c r="I375">
        <f>AVERAGEIFS(playerContributions!$H$2:$H$13680, playerContributions!$A$2:$A$13680, averageStartContributions!A375, playerContributions!$O$2:$O$13680, 1)</f>
        <v>2</v>
      </c>
      <c r="J375">
        <f>AVERAGEIFS(playerContributions!$I$2:$I$13680, playerContributions!$A$2:$A$13680, averageStartContributions!A375, playerContributions!$O$2:$O$13680, 1)</f>
        <v>0</v>
      </c>
      <c r="K375">
        <f>AVERAGEIFS(playerContributions!$J$2:$J$13680, playerContributions!$A$2:$A$13680, averageStartContributions!A375, playerContributions!$O$2:$O$13680, 1)</f>
        <v>0</v>
      </c>
      <c r="L375">
        <f>AVERAGEIFS(playerContributions!$K$2:$K$13680, playerContributions!$A$2:$A$13680, averageStartContributions!A375, playerContributions!$O$2:$O$13680, 1)</f>
        <v>0</v>
      </c>
      <c r="M375">
        <f>AVERAGEIFS(playerContributions!$L$2:$L$13680, playerContributions!$A$2:$A$13680, averageStartContributions!A375, playerContributions!$O$2:$O$13680, 1)</f>
        <v>0</v>
      </c>
    </row>
    <row r="376" spans="1:13" x14ac:dyDescent="0.2">
      <c r="A376">
        <v>69525</v>
      </c>
      <c r="B376">
        <f>AVERAGEIFS(playerContributions!$P$2:$P$13680, playerContributions!$A$2:$A$13680, averageStartContributions!A376, playerContributions!$O$2:$O$13680, 1)</f>
        <v>7.935967362314307E-2</v>
      </c>
      <c r="C376">
        <f>COUNTIFS(playerContributions!$A$2:$A$13680,averageStartContributions!A376,playerContributions!$O$2:$O$13680, 1)</f>
        <v>3</v>
      </c>
      <c r="D376">
        <f>AVERAGEIFS(playerContributions!$C$2:$C$13680, playerContributions!$A$2:$A$13680, averageStartContributions!A376, playerContributions!$O$2:$O$13680, 1)</f>
        <v>2</v>
      </c>
      <c r="E376">
        <f>AVERAGEIFS(playerContributions!$D$2:$D$13680, playerContributions!$A$2:$A$13680, averageStartContributions!A376, playerContributions!$O$2:$O$13680, 1)</f>
        <v>18</v>
      </c>
      <c r="F376" s="1">
        <f>AVERAGEIFS(playerContributions!$E$2:$E$13680, playerContributions!$A$2:$A$13680, averageStartContributions!A376, playerContributions!$O$2:$O$13680, 1)</f>
        <v>5.9107274480666668E-2</v>
      </c>
      <c r="G376">
        <f>AVERAGEIFS(playerContributions!$F$2:$F$13680, playerContributions!$A$2:$A$13680, averageStartContributions!A376, playerContributions!$O$2:$O$13680, 1)</f>
        <v>0.33333333333333331</v>
      </c>
      <c r="H376">
        <f>AVERAGEIFS(playerContributions!$G$2:$G$13680, playerContributions!$A$2:$A$13680, averageStartContributions!A376, playerContributions!$O$2:$O$13680, 1)</f>
        <v>0</v>
      </c>
      <c r="I376">
        <f>AVERAGEIFS(playerContributions!$H$2:$H$13680, playerContributions!$A$2:$A$13680, averageStartContributions!A376, playerContributions!$O$2:$O$13680, 1)</f>
        <v>0.66666666666666663</v>
      </c>
      <c r="J376">
        <f>AVERAGEIFS(playerContributions!$I$2:$I$13680, playerContributions!$A$2:$A$13680, averageStartContributions!A376, playerContributions!$O$2:$O$13680, 1)</f>
        <v>0</v>
      </c>
      <c r="K376">
        <f>AVERAGEIFS(playerContributions!$J$2:$J$13680, playerContributions!$A$2:$A$13680, averageStartContributions!A376, playerContributions!$O$2:$O$13680, 1)</f>
        <v>0</v>
      </c>
      <c r="L376">
        <f>AVERAGEIFS(playerContributions!$K$2:$K$13680, playerContributions!$A$2:$A$13680, averageStartContributions!A376, playerContributions!$O$2:$O$13680, 1)</f>
        <v>0</v>
      </c>
      <c r="M376">
        <f>AVERAGEIFS(playerContributions!$L$2:$L$13680, playerContributions!$A$2:$A$13680, averageStartContributions!A376, playerContributions!$O$2:$O$13680, 1)</f>
        <v>0</v>
      </c>
    </row>
    <row r="377" spans="1:13" x14ac:dyDescent="0.2">
      <c r="A377">
        <v>32323</v>
      </c>
      <c r="B377">
        <f>AVERAGEIFS(playerContributions!$P$2:$P$13680, playerContributions!$A$2:$A$13680, averageStartContributions!A377, playerContributions!$O$2:$O$13680, 1)</f>
        <v>7.9301940638228832E-2</v>
      </c>
      <c r="C377">
        <f>COUNTIFS(playerContributions!$A$2:$A$13680,averageStartContributions!A377,playerContributions!$O$2:$O$13680, 1)</f>
        <v>18</v>
      </c>
      <c r="D377">
        <f>AVERAGEIFS(playerContributions!$C$2:$C$13680, playerContributions!$A$2:$A$13680, averageStartContributions!A377, playerContributions!$O$2:$O$13680, 1)</f>
        <v>0.83333333333333337</v>
      </c>
      <c r="E377">
        <f>AVERAGEIFS(playerContributions!$D$2:$D$13680, playerContributions!$A$2:$A$13680, averageStartContributions!A377, playerContributions!$O$2:$O$13680, 1)</f>
        <v>20.555555555555557</v>
      </c>
      <c r="F377" s="1">
        <f>AVERAGEIFS(playerContributions!$E$2:$E$13680, playerContributions!$A$2:$A$13680, averageStartContributions!A377, playerContributions!$O$2:$O$13680, 1)</f>
        <v>8.3541284735681121E-2</v>
      </c>
      <c r="G377">
        <f>AVERAGEIFS(playerContributions!$F$2:$F$13680, playerContributions!$A$2:$A$13680, averageStartContributions!A377, playerContributions!$O$2:$O$13680, 1)</f>
        <v>1.0555555555555556</v>
      </c>
      <c r="H377">
        <f>AVERAGEIFS(playerContributions!$G$2:$G$13680, playerContributions!$A$2:$A$13680, averageStartContributions!A377, playerContributions!$O$2:$O$13680, 1)</f>
        <v>0</v>
      </c>
      <c r="I377">
        <f>AVERAGEIFS(playerContributions!$H$2:$H$13680, playerContributions!$A$2:$A$13680, averageStartContributions!A377, playerContributions!$O$2:$O$13680, 1)</f>
        <v>2.1666666666666665</v>
      </c>
      <c r="J377">
        <f>AVERAGEIFS(playerContributions!$I$2:$I$13680, playerContributions!$A$2:$A$13680, averageStartContributions!A377, playerContributions!$O$2:$O$13680, 1)</f>
        <v>0.1111111111111111</v>
      </c>
      <c r="K377">
        <f>AVERAGEIFS(playerContributions!$J$2:$J$13680, playerContributions!$A$2:$A$13680, averageStartContributions!A377, playerContributions!$O$2:$O$13680, 1)</f>
        <v>0</v>
      </c>
      <c r="L377">
        <f>AVERAGEIFS(playerContributions!$K$2:$K$13680, playerContributions!$A$2:$A$13680, averageStartContributions!A377, playerContributions!$O$2:$O$13680, 1)</f>
        <v>0.1111111111111111</v>
      </c>
      <c r="M377">
        <f>AVERAGEIFS(playerContributions!$L$2:$L$13680, playerContributions!$A$2:$A$13680, averageStartContributions!A377, playerContributions!$O$2:$O$13680, 1)</f>
        <v>5.5555555555555552E-2</v>
      </c>
    </row>
    <row r="378" spans="1:13" x14ac:dyDescent="0.2">
      <c r="A378">
        <v>44031</v>
      </c>
      <c r="B378">
        <f>AVERAGEIFS(playerContributions!$P$2:$P$13680, playerContributions!$A$2:$A$13680, averageStartContributions!A378, playerContributions!$O$2:$O$13680, 1)</f>
        <v>7.9269545005110797E-2</v>
      </c>
      <c r="C378">
        <f>COUNTIFS(playerContributions!$A$2:$A$13680,averageStartContributions!A378,playerContributions!$O$2:$O$13680, 1)</f>
        <v>21</v>
      </c>
      <c r="D378">
        <f>AVERAGEIFS(playerContributions!$C$2:$C$13680, playerContributions!$A$2:$A$13680, averageStartContributions!A378, playerContributions!$O$2:$O$13680, 1)</f>
        <v>0.80952380952380953</v>
      </c>
      <c r="E378">
        <f>AVERAGEIFS(playerContributions!$D$2:$D$13680, playerContributions!$A$2:$A$13680, averageStartContributions!A378, playerContributions!$O$2:$O$13680, 1)</f>
        <v>23.142857142857142</v>
      </c>
      <c r="F378" s="1">
        <f>AVERAGEIFS(playerContributions!$E$2:$E$13680, playerContributions!$A$2:$A$13680, averageStartContributions!A378, playerContributions!$O$2:$O$13680, 1)</f>
        <v>9.2060766385566664E-2</v>
      </c>
      <c r="G378">
        <f>AVERAGEIFS(playerContributions!$F$2:$F$13680, playerContributions!$A$2:$A$13680, averageStartContributions!A378, playerContributions!$O$2:$O$13680, 1)</f>
        <v>1.8095238095238095</v>
      </c>
      <c r="H378">
        <f>AVERAGEIFS(playerContributions!$G$2:$G$13680, playerContributions!$A$2:$A$13680, averageStartContributions!A378, playerContributions!$O$2:$O$13680, 1)</f>
        <v>0</v>
      </c>
      <c r="I378">
        <f>AVERAGEIFS(playerContributions!$H$2:$H$13680, playerContributions!$A$2:$A$13680, averageStartContributions!A378, playerContributions!$O$2:$O$13680, 1)</f>
        <v>2.8571428571428572</v>
      </c>
      <c r="J378">
        <f>AVERAGEIFS(playerContributions!$I$2:$I$13680, playerContributions!$A$2:$A$13680, averageStartContributions!A378, playerContributions!$O$2:$O$13680, 1)</f>
        <v>0.33333333333333331</v>
      </c>
      <c r="K378">
        <f>AVERAGEIFS(playerContributions!$J$2:$J$13680, playerContributions!$A$2:$A$13680, averageStartContributions!A378, playerContributions!$O$2:$O$13680, 1)</f>
        <v>0</v>
      </c>
      <c r="L378">
        <f>AVERAGEIFS(playerContributions!$K$2:$K$13680, playerContributions!$A$2:$A$13680, averageStartContributions!A378, playerContributions!$O$2:$O$13680, 1)</f>
        <v>0</v>
      </c>
      <c r="M378">
        <f>AVERAGEIFS(playerContributions!$L$2:$L$13680, playerContributions!$A$2:$A$13680, averageStartContributions!A378, playerContributions!$O$2:$O$13680, 1)</f>
        <v>0</v>
      </c>
    </row>
    <row r="379" spans="1:13" x14ac:dyDescent="0.2">
      <c r="A379">
        <v>133445</v>
      </c>
      <c r="B379">
        <f>AVERAGEIFS(playerContributions!$P$2:$P$13680, playerContributions!$A$2:$A$13680, averageStartContributions!A379, playerContributions!$O$2:$O$13680, 1)</f>
        <v>7.9159580219351322E-2</v>
      </c>
      <c r="C379">
        <f>COUNTIFS(playerContributions!$A$2:$A$13680,averageStartContributions!A379,playerContributions!$O$2:$O$13680, 1)</f>
        <v>4</v>
      </c>
      <c r="D379">
        <f>AVERAGEIFS(playerContributions!$C$2:$C$13680, playerContributions!$A$2:$A$13680, averageStartContributions!A379, playerContributions!$O$2:$O$13680, 1)</f>
        <v>0.25</v>
      </c>
      <c r="E379">
        <f>AVERAGEIFS(playerContributions!$D$2:$D$13680, playerContributions!$A$2:$A$13680, averageStartContributions!A379, playerContributions!$O$2:$O$13680, 1)</f>
        <v>7.25</v>
      </c>
      <c r="F379" s="1">
        <f>AVERAGEIFS(playerContributions!$E$2:$E$13680, playerContributions!$A$2:$A$13680, averageStartContributions!A379, playerContributions!$O$2:$O$13680, 1)</f>
        <v>5.5352176918550003E-2</v>
      </c>
      <c r="G379">
        <f>AVERAGEIFS(playerContributions!$F$2:$F$13680, playerContributions!$A$2:$A$13680, averageStartContributions!A379, playerContributions!$O$2:$O$13680, 1)</f>
        <v>0.5</v>
      </c>
      <c r="H379">
        <f>AVERAGEIFS(playerContributions!$G$2:$G$13680, playerContributions!$A$2:$A$13680, averageStartContributions!A379, playerContributions!$O$2:$O$13680, 1)</f>
        <v>0</v>
      </c>
      <c r="I379">
        <f>AVERAGEIFS(playerContributions!$H$2:$H$13680, playerContributions!$A$2:$A$13680, averageStartContributions!A379, playerContributions!$O$2:$O$13680, 1)</f>
        <v>0.5</v>
      </c>
      <c r="J379">
        <f>AVERAGEIFS(playerContributions!$I$2:$I$13680, playerContributions!$A$2:$A$13680, averageStartContributions!A379, playerContributions!$O$2:$O$13680, 1)</f>
        <v>0</v>
      </c>
      <c r="K379">
        <f>AVERAGEIFS(playerContributions!$J$2:$J$13680, playerContributions!$A$2:$A$13680, averageStartContributions!A379, playerContributions!$O$2:$O$13680, 1)</f>
        <v>0</v>
      </c>
      <c r="L379">
        <f>AVERAGEIFS(playerContributions!$K$2:$K$13680, playerContributions!$A$2:$A$13680, averageStartContributions!A379, playerContributions!$O$2:$O$13680, 1)</f>
        <v>0</v>
      </c>
      <c r="M379">
        <f>AVERAGEIFS(playerContributions!$L$2:$L$13680, playerContributions!$A$2:$A$13680, averageStartContributions!A379, playerContributions!$O$2:$O$13680, 1)</f>
        <v>0</v>
      </c>
    </row>
    <row r="380" spans="1:13" x14ac:dyDescent="0.2">
      <c r="A380">
        <v>101862</v>
      </c>
      <c r="B380">
        <f>AVERAGEIFS(playerContributions!$P$2:$P$13680, playerContributions!$A$2:$A$13680, averageStartContributions!A380, playerContributions!$O$2:$O$13680, 1)</f>
        <v>7.9151265317613476E-2</v>
      </c>
      <c r="C380">
        <f>COUNTIFS(playerContributions!$A$2:$A$13680,averageStartContributions!A380,playerContributions!$O$2:$O$13680, 1)</f>
        <v>6</v>
      </c>
      <c r="D380">
        <f>AVERAGEIFS(playerContributions!$C$2:$C$13680, playerContributions!$A$2:$A$13680, averageStartContributions!A380, playerContributions!$O$2:$O$13680, 1)</f>
        <v>1</v>
      </c>
      <c r="E380">
        <f>AVERAGEIFS(playerContributions!$D$2:$D$13680, playerContributions!$A$2:$A$13680, averageStartContributions!A380, playerContributions!$O$2:$O$13680, 1)</f>
        <v>14</v>
      </c>
      <c r="F380" s="1">
        <f>AVERAGEIFS(playerContributions!$E$2:$E$13680, playerContributions!$A$2:$A$13680, averageStartContributions!A380, playerContributions!$O$2:$O$13680, 1)</f>
        <v>4.4431777879971678E-2</v>
      </c>
      <c r="G380">
        <f>AVERAGEIFS(playerContributions!$F$2:$F$13680, playerContributions!$A$2:$A$13680, averageStartContributions!A380, playerContributions!$O$2:$O$13680, 1)</f>
        <v>0.33333333333333331</v>
      </c>
      <c r="H380">
        <f>AVERAGEIFS(playerContributions!$G$2:$G$13680, playerContributions!$A$2:$A$13680, averageStartContributions!A380, playerContributions!$O$2:$O$13680, 1)</f>
        <v>0</v>
      </c>
      <c r="I380">
        <f>AVERAGEIFS(playerContributions!$H$2:$H$13680, playerContributions!$A$2:$A$13680, averageStartContributions!A380, playerContributions!$O$2:$O$13680, 1)</f>
        <v>0.5</v>
      </c>
      <c r="J380">
        <f>AVERAGEIFS(playerContributions!$I$2:$I$13680, playerContributions!$A$2:$A$13680, averageStartContributions!A380, playerContributions!$O$2:$O$13680, 1)</f>
        <v>0</v>
      </c>
      <c r="K380">
        <f>AVERAGEIFS(playerContributions!$J$2:$J$13680, playerContributions!$A$2:$A$13680, averageStartContributions!A380, playerContributions!$O$2:$O$13680, 1)</f>
        <v>0</v>
      </c>
      <c r="L380">
        <f>AVERAGEIFS(playerContributions!$K$2:$K$13680, playerContributions!$A$2:$A$13680, averageStartContributions!A380, playerContributions!$O$2:$O$13680, 1)</f>
        <v>0</v>
      </c>
      <c r="M380">
        <f>AVERAGEIFS(playerContributions!$L$2:$L$13680, playerContributions!$A$2:$A$13680, averageStartContributions!A380, playerContributions!$O$2:$O$13680, 1)</f>
        <v>0.33333333333333331</v>
      </c>
    </row>
    <row r="381" spans="1:13" x14ac:dyDescent="0.2">
      <c r="A381">
        <v>4145</v>
      </c>
      <c r="B381">
        <f>AVERAGEIFS(playerContributions!$P$2:$P$13680, playerContributions!$A$2:$A$13680, averageStartContributions!A381, playerContributions!$O$2:$O$13680, 1)</f>
        <v>7.873454272526248E-2</v>
      </c>
      <c r="C381">
        <f>COUNTIFS(playerContributions!$A$2:$A$13680,averageStartContributions!A381,playerContributions!$O$2:$O$13680, 1)</f>
        <v>33</v>
      </c>
      <c r="D381">
        <f>AVERAGEIFS(playerContributions!$C$2:$C$13680, playerContributions!$A$2:$A$13680, averageStartContributions!A381, playerContributions!$O$2:$O$13680, 1)</f>
        <v>0</v>
      </c>
      <c r="E381">
        <f>AVERAGEIFS(playerContributions!$D$2:$D$13680, playerContributions!$A$2:$A$13680, averageStartContributions!A381, playerContributions!$O$2:$O$13680, 1)</f>
        <v>15.181818181818182</v>
      </c>
      <c r="F381" s="1">
        <f>AVERAGEIFS(playerContributions!$E$2:$E$13680, playerContributions!$A$2:$A$13680, averageStartContributions!A381, playerContributions!$O$2:$O$13680, 1)</f>
        <v>6.1366833227833331E-2</v>
      </c>
      <c r="G381">
        <f>AVERAGEIFS(playerContributions!$F$2:$F$13680, playerContributions!$A$2:$A$13680, averageStartContributions!A381, playerContributions!$O$2:$O$13680, 1)</f>
        <v>2.8484848484848486</v>
      </c>
      <c r="H381">
        <f>AVERAGEIFS(playerContributions!$G$2:$G$13680, playerContributions!$A$2:$A$13680, averageStartContributions!A381, playerContributions!$O$2:$O$13680, 1)</f>
        <v>0</v>
      </c>
      <c r="I381">
        <f>AVERAGEIFS(playerContributions!$H$2:$H$13680, playerContributions!$A$2:$A$13680, averageStartContributions!A381, playerContributions!$O$2:$O$13680, 1)</f>
        <v>0.84848484848484851</v>
      </c>
      <c r="J381">
        <f>AVERAGEIFS(playerContributions!$I$2:$I$13680, playerContributions!$A$2:$A$13680, averageStartContributions!A381, playerContributions!$O$2:$O$13680, 1)</f>
        <v>0.27272727272727271</v>
      </c>
      <c r="K381">
        <f>AVERAGEIFS(playerContributions!$J$2:$J$13680, playerContributions!$A$2:$A$13680, averageStartContributions!A381, playerContributions!$O$2:$O$13680, 1)</f>
        <v>0</v>
      </c>
      <c r="L381">
        <f>AVERAGEIFS(playerContributions!$K$2:$K$13680, playerContributions!$A$2:$A$13680, averageStartContributions!A381, playerContributions!$O$2:$O$13680, 1)</f>
        <v>6.0606060606060608E-2</v>
      </c>
      <c r="M381">
        <f>AVERAGEIFS(playerContributions!$L$2:$L$13680, playerContributions!$A$2:$A$13680, averageStartContributions!A381, playerContributions!$O$2:$O$13680, 1)</f>
        <v>6.0606060606060608E-2</v>
      </c>
    </row>
    <row r="382" spans="1:13" x14ac:dyDescent="0.2">
      <c r="A382">
        <v>33403</v>
      </c>
      <c r="B382">
        <f>AVERAGEIFS(playerContributions!$P$2:$P$13680, playerContributions!$A$2:$A$13680, averageStartContributions!A382, playerContributions!$O$2:$O$13680, 1)</f>
        <v>7.8689973011513425E-2</v>
      </c>
      <c r="C382">
        <f>COUNTIFS(playerContributions!$A$2:$A$13680,averageStartContributions!A382,playerContributions!$O$2:$O$13680, 1)</f>
        <v>4</v>
      </c>
      <c r="D382">
        <f>AVERAGEIFS(playerContributions!$C$2:$C$13680, playerContributions!$A$2:$A$13680, averageStartContributions!A382, playerContributions!$O$2:$O$13680, 1)</f>
        <v>0</v>
      </c>
      <c r="E382">
        <f>AVERAGEIFS(playerContributions!$D$2:$D$13680, playerContributions!$A$2:$A$13680, averageStartContributions!A382, playerContributions!$O$2:$O$13680, 1)</f>
        <v>12</v>
      </c>
      <c r="F382" s="1">
        <f>AVERAGEIFS(playerContributions!$E$2:$E$13680, playerContributions!$A$2:$A$13680, averageStartContributions!A382, playerContributions!$O$2:$O$13680, 1)</f>
        <v>6.3425182453025003E-2</v>
      </c>
      <c r="G382">
        <f>AVERAGEIFS(playerContributions!$F$2:$F$13680, playerContributions!$A$2:$A$13680, averageStartContributions!A382, playerContributions!$O$2:$O$13680, 1)</f>
        <v>10.5</v>
      </c>
      <c r="H382">
        <f>AVERAGEIFS(playerContributions!$G$2:$G$13680, playerContributions!$A$2:$A$13680, averageStartContributions!A382, playerContributions!$O$2:$O$13680, 1)</f>
        <v>0</v>
      </c>
      <c r="I382">
        <f>AVERAGEIFS(playerContributions!$H$2:$H$13680, playerContributions!$A$2:$A$13680, averageStartContributions!A382, playerContributions!$O$2:$O$13680, 1)</f>
        <v>0.5</v>
      </c>
      <c r="J382">
        <f>AVERAGEIFS(playerContributions!$I$2:$I$13680, playerContributions!$A$2:$A$13680, averageStartContributions!A382, playerContributions!$O$2:$O$13680, 1)</f>
        <v>0.25</v>
      </c>
      <c r="K382">
        <f>AVERAGEIFS(playerContributions!$J$2:$J$13680, playerContributions!$A$2:$A$13680, averageStartContributions!A382, playerContributions!$O$2:$O$13680, 1)</f>
        <v>0</v>
      </c>
      <c r="L382">
        <f>AVERAGEIFS(playerContributions!$K$2:$K$13680, playerContributions!$A$2:$A$13680, averageStartContributions!A382, playerContributions!$O$2:$O$13680, 1)</f>
        <v>0</v>
      </c>
      <c r="M382">
        <f>AVERAGEIFS(playerContributions!$L$2:$L$13680, playerContributions!$A$2:$A$13680, averageStartContributions!A382, playerContributions!$O$2:$O$13680, 1)</f>
        <v>0</v>
      </c>
    </row>
    <row r="383" spans="1:13" x14ac:dyDescent="0.2">
      <c r="A383">
        <v>244565</v>
      </c>
      <c r="B383">
        <f>AVERAGEIFS(playerContributions!$P$2:$P$13680, playerContributions!$A$2:$A$13680, averageStartContributions!A383, playerContributions!$O$2:$O$13680, 1)</f>
        <v>7.8375986674106474E-2</v>
      </c>
      <c r="C383">
        <f>COUNTIFS(playerContributions!$A$2:$A$13680,averageStartContributions!A383,playerContributions!$O$2:$O$13680, 1)</f>
        <v>5</v>
      </c>
      <c r="D383">
        <f>AVERAGEIFS(playerContributions!$C$2:$C$13680, playerContributions!$A$2:$A$13680, averageStartContributions!A383, playerContributions!$O$2:$O$13680, 1)</f>
        <v>0.2</v>
      </c>
      <c r="E383">
        <f>AVERAGEIFS(playerContributions!$D$2:$D$13680, playerContributions!$A$2:$A$13680, averageStartContributions!A383, playerContributions!$O$2:$O$13680, 1)</f>
        <v>17.399999999999999</v>
      </c>
      <c r="F383" s="1">
        <f>AVERAGEIFS(playerContributions!$E$2:$E$13680, playerContributions!$A$2:$A$13680, averageStartContributions!A383, playerContributions!$O$2:$O$13680, 1)</f>
        <v>5.700131763842E-2</v>
      </c>
      <c r="G383">
        <f>AVERAGEIFS(playerContributions!$F$2:$F$13680, playerContributions!$A$2:$A$13680, averageStartContributions!A383, playerContributions!$O$2:$O$13680, 1)</f>
        <v>1.8</v>
      </c>
      <c r="H383">
        <f>AVERAGEIFS(playerContributions!$G$2:$G$13680, playerContributions!$A$2:$A$13680, averageStartContributions!A383, playerContributions!$O$2:$O$13680, 1)</f>
        <v>0</v>
      </c>
      <c r="I383">
        <f>AVERAGEIFS(playerContributions!$H$2:$H$13680, playerContributions!$A$2:$A$13680, averageStartContributions!A383, playerContributions!$O$2:$O$13680, 1)</f>
        <v>1.6</v>
      </c>
      <c r="J383">
        <f>AVERAGEIFS(playerContributions!$I$2:$I$13680, playerContributions!$A$2:$A$13680, averageStartContributions!A383, playerContributions!$O$2:$O$13680, 1)</f>
        <v>0</v>
      </c>
      <c r="K383">
        <f>AVERAGEIFS(playerContributions!$J$2:$J$13680, playerContributions!$A$2:$A$13680, averageStartContributions!A383, playerContributions!$O$2:$O$13680, 1)</f>
        <v>0</v>
      </c>
      <c r="L383">
        <f>AVERAGEIFS(playerContributions!$K$2:$K$13680, playerContributions!$A$2:$A$13680, averageStartContributions!A383, playerContributions!$O$2:$O$13680, 1)</f>
        <v>0</v>
      </c>
      <c r="M383">
        <f>AVERAGEIFS(playerContributions!$L$2:$L$13680, playerContributions!$A$2:$A$13680, averageStartContributions!A383, playerContributions!$O$2:$O$13680, 1)</f>
        <v>0</v>
      </c>
    </row>
    <row r="384" spans="1:13" x14ac:dyDescent="0.2">
      <c r="A384">
        <v>41868</v>
      </c>
      <c r="B384">
        <f>AVERAGEIFS(playerContributions!$P$2:$P$13680, playerContributions!$A$2:$A$13680, averageStartContributions!A384, playerContributions!$O$2:$O$13680, 1)</f>
        <v>7.8316576618964254E-2</v>
      </c>
      <c r="C384">
        <f>COUNTIFS(playerContributions!$A$2:$A$13680,averageStartContributions!A384,playerContributions!$O$2:$O$13680, 1)</f>
        <v>10</v>
      </c>
      <c r="D384">
        <f>AVERAGEIFS(playerContributions!$C$2:$C$13680, playerContributions!$A$2:$A$13680, averageStartContributions!A384, playerContributions!$O$2:$O$13680, 1)</f>
        <v>0.5</v>
      </c>
      <c r="E384">
        <f>AVERAGEIFS(playerContributions!$D$2:$D$13680, playerContributions!$A$2:$A$13680, averageStartContributions!A384, playerContributions!$O$2:$O$13680, 1)</f>
        <v>15</v>
      </c>
      <c r="F384" s="1">
        <f>AVERAGEIFS(playerContributions!$E$2:$E$13680, playerContributions!$A$2:$A$13680, averageStartContributions!A384, playerContributions!$O$2:$O$13680, 1)</f>
        <v>6.9343873056060004E-2</v>
      </c>
      <c r="G384">
        <f>AVERAGEIFS(playerContributions!$F$2:$F$13680, playerContributions!$A$2:$A$13680, averageStartContributions!A384, playerContributions!$O$2:$O$13680, 1)</f>
        <v>1</v>
      </c>
      <c r="H384">
        <f>AVERAGEIFS(playerContributions!$G$2:$G$13680, playerContributions!$A$2:$A$13680, averageStartContributions!A384, playerContributions!$O$2:$O$13680, 1)</f>
        <v>0</v>
      </c>
      <c r="I384">
        <f>AVERAGEIFS(playerContributions!$H$2:$H$13680, playerContributions!$A$2:$A$13680, averageStartContributions!A384, playerContributions!$O$2:$O$13680, 1)</f>
        <v>1.2</v>
      </c>
      <c r="J384">
        <f>AVERAGEIFS(playerContributions!$I$2:$I$13680, playerContributions!$A$2:$A$13680, averageStartContributions!A384, playerContributions!$O$2:$O$13680, 1)</f>
        <v>0</v>
      </c>
      <c r="K384">
        <f>AVERAGEIFS(playerContributions!$J$2:$J$13680, playerContributions!$A$2:$A$13680, averageStartContributions!A384, playerContributions!$O$2:$O$13680, 1)</f>
        <v>0</v>
      </c>
      <c r="L384">
        <f>AVERAGEIFS(playerContributions!$K$2:$K$13680, playerContributions!$A$2:$A$13680, averageStartContributions!A384, playerContributions!$O$2:$O$13680, 1)</f>
        <v>0.1</v>
      </c>
      <c r="M384">
        <f>AVERAGEIFS(playerContributions!$L$2:$L$13680, playerContributions!$A$2:$A$13680, averageStartContributions!A384, playerContributions!$O$2:$O$13680, 1)</f>
        <v>0.1</v>
      </c>
    </row>
    <row r="385" spans="1:13" x14ac:dyDescent="0.2">
      <c r="A385">
        <v>83455</v>
      </c>
      <c r="B385">
        <f>AVERAGEIFS(playerContributions!$P$2:$P$13680, playerContributions!$A$2:$A$13680, averageStartContributions!A385, playerContributions!$O$2:$O$13680, 1)</f>
        <v>7.823392682089618E-2</v>
      </c>
      <c r="C385">
        <f>COUNTIFS(playerContributions!$A$2:$A$13680,averageStartContributions!A385,playerContributions!$O$2:$O$13680, 1)</f>
        <v>16</v>
      </c>
      <c r="D385">
        <f>AVERAGEIFS(playerContributions!$C$2:$C$13680, playerContributions!$A$2:$A$13680, averageStartContributions!A385, playerContributions!$O$2:$O$13680, 1)</f>
        <v>1.1875</v>
      </c>
      <c r="E385">
        <f>AVERAGEIFS(playerContributions!$D$2:$D$13680, playerContributions!$A$2:$A$13680, averageStartContributions!A385, playerContributions!$O$2:$O$13680, 1)</f>
        <v>23.4375</v>
      </c>
      <c r="F385" s="1">
        <f>AVERAGEIFS(playerContributions!$E$2:$E$13680, playerContributions!$A$2:$A$13680, averageStartContributions!A385, playerContributions!$O$2:$O$13680, 1)</f>
        <v>0.10424800105946876</v>
      </c>
      <c r="G385">
        <f>AVERAGEIFS(playerContributions!$F$2:$F$13680, playerContributions!$A$2:$A$13680, averageStartContributions!A385, playerContributions!$O$2:$O$13680, 1)</f>
        <v>0.6875</v>
      </c>
      <c r="H385">
        <f>AVERAGEIFS(playerContributions!$G$2:$G$13680, playerContributions!$A$2:$A$13680, averageStartContributions!A385, playerContributions!$O$2:$O$13680, 1)</f>
        <v>0</v>
      </c>
      <c r="I385">
        <f>AVERAGEIFS(playerContributions!$H$2:$H$13680, playerContributions!$A$2:$A$13680, averageStartContributions!A385, playerContributions!$O$2:$O$13680, 1)</f>
        <v>2.9375</v>
      </c>
      <c r="J385">
        <f>AVERAGEIFS(playerContributions!$I$2:$I$13680, playerContributions!$A$2:$A$13680, averageStartContributions!A385, playerContributions!$O$2:$O$13680, 1)</f>
        <v>0.25</v>
      </c>
      <c r="K385">
        <f>AVERAGEIFS(playerContributions!$J$2:$J$13680, playerContributions!$A$2:$A$13680, averageStartContributions!A385, playerContributions!$O$2:$O$13680, 1)</f>
        <v>0</v>
      </c>
      <c r="L385">
        <f>AVERAGEIFS(playerContributions!$K$2:$K$13680, playerContributions!$A$2:$A$13680, averageStartContributions!A385, playerContributions!$O$2:$O$13680, 1)</f>
        <v>0</v>
      </c>
      <c r="M385">
        <f>AVERAGEIFS(playerContributions!$L$2:$L$13680, playerContributions!$A$2:$A$13680, averageStartContributions!A385, playerContributions!$O$2:$O$13680, 1)</f>
        <v>0</v>
      </c>
    </row>
    <row r="386" spans="1:13" x14ac:dyDescent="0.2">
      <c r="A386">
        <v>9002</v>
      </c>
      <c r="B386">
        <f>AVERAGEIFS(playerContributions!$P$2:$P$13680, playerContributions!$A$2:$A$13680, averageStartContributions!A386, playerContributions!$O$2:$O$13680, 1)</f>
        <v>7.7877571775969268E-2</v>
      </c>
      <c r="C386">
        <f>COUNTIFS(playerContributions!$A$2:$A$13680,averageStartContributions!A386,playerContributions!$O$2:$O$13680, 1)</f>
        <v>16</v>
      </c>
      <c r="D386">
        <f>AVERAGEIFS(playerContributions!$C$2:$C$13680, playerContributions!$A$2:$A$13680, averageStartContributions!A386, playerContributions!$O$2:$O$13680, 1)</f>
        <v>0</v>
      </c>
      <c r="E386">
        <f>AVERAGEIFS(playerContributions!$D$2:$D$13680, playerContributions!$A$2:$A$13680, averageStartContributions!A386, playerContributions!$O$2:$O$13680, 1)</f>
        <v>10.9375</v>
      </c>
      <c r="F386" s="1">
        <f>AVERAGEIFS(playerContributions!$E$2:$E$13680, playerContributions!$A$2:$A$13680, averageStartContributions!A386, playerContributions!$O$2:$O$13680, 1)</f>
        <v>6.5039829032999999E-2</v>
      </c>
      <c r="G386">
        <f>AVERAGEIFS(playerContributions!$F$2:$F$13680, playerContributions!$A$2:$A$13680, averageStartContributions!A386, playerContributions!$O$2:$O$13680, 1)</f>
        <v>0.125</v>
      </c>
      <c r="H386">
        <f>AVERAGEIFS(playerContributions!$G$2:$G$13680, playerContributions!$A$2:$A$13680, averageStartContributions!A386, playerContributions!$O$2:$O$13680, 1)</f>
        <v>3.9375</v>
      </c>
      <c r="I386">
        <f>AVERAGEIFS(playerContributions!$H$2:$H$13680, playerContributions!$A$2:$A$13680, averageStartContributions!A386, playerContributions!$O$2:$O$13680, 1)</f>
        <v>0</v>
      </c>
      <c r="J386">
        <f>AVERAGEIFS(playerContributions!$I$2:$I$13680, playerContributions!$A$2:$A$13680, averageStartContributions!A386, playerContributions!$O$2:$O$13680, 1)</f>
        <v>0</v>
      </c>
      <c r="K386">
        <f>AVERAGEIFS(playerContributions!$J$2:$J$13680, playerContributions!$A$2:$A$13680, averageStartContributions!A386, playerContributions!$O$2:$O$13680, 1)</f>
        <v>0</v>
      </c>
      <c r="L386">
        <f>AVERAGEIFS(playerContributions!$K$2:$K$13680, playerContributions!$A$2:$A$13680, averageStartContributions!A386, playerContributions!$O$2:$O$13680, 1)</f>
        <v>0</v>
      </c>
      <c r="M386">
        <f>AVERAGEIFS(playerContributions!$L$2:$L$13680, playerContributions!$A$2:$A$13680, averageStartContributions!A386, playerContributions!$O$2:$O$13680, 1)</f>
        <v>0</v>
      </c>
    </row>
    <row r="387" spans="1:13" x14ac:dyDescent="0.2">
      <c r="A387">
        <v>303379</v>
      </c>
      <c r="B387">
        <f>AVERAGEIFS(playerContributions!$P$2:$P$13680, playerContributions!$A$2:$A$13680, averageStartContributions!A387, playerContributions!$O$2:$O$13680, 1)</f>
        <v>7.7502654964553871E-2</v>
      </c>
      <c r="C387">
        <f>COUNTIFS(playerContributions!$A$2:$A$13680,averageStartContributions!A387,playerContributions!$O$2:$O$13680, 1)</f>
        <v>6</v>
      </c>
      <c r="D387">
        <f>AVERAGEIFS(playerContributions!$C$2:$C$13680, playerContributions!$A$2:$A$13680, averageStartContributions!A387, playerContributions!$O$2:$O$13680, 1)</f>
        <v>0.33333333333333331</v>
      </c>
      <c r="E387">
        <f>AVERAGEIFS(playerContributions!$D$2:$D$13680, playerContributions!$A$2:$A$13680, averageStartContributions!A387, playerContributions!$O$2:$O$13680, 1)</f>
        <v>19.833333333333332</v>
      </c>
      <c r="F387" s="1">
        <f>AVERAGEIFS(playerContributions!$E$2:$E$13680, playerContributions!$A$2:$A$13680, averageStartContributions!A387, playerContributions!$O$2:$O$13680, 1)</f>
        <v>0.11148935081719998</v>
      </c>
      <c r="G387">
        <f>AVERAGEIFS(playerContributions!$F$2:$F$13680, playerContributions!$A$2:$A$13680, averageStartContributions!A387, playerContributions!$O$2:$O$13680, 1)</f>
        <v>1.3333333333333333</v>
      </c>
      <c r="H387">
        <f>AVERAGEIFS(playerContributions!$G$2:$G$13680, playerContributions!$A$2:$A$13680, averageStartContributions!A387, playerContributions!$O$2:$O$13680, 1)</f>
        <v>0</v>
      </c>
      <c r="I387">
        <f>AVERAGEIFS(playerContributions!$H$2:$H$13680, playerContributions!$A$2:$A$13680, averageStartContributions!A387, playerContributions!$O$2:$O$13680, 1)</f>
        <v>3.1666666666666665</v>
      </c>
      <c r="J387">
        <f>AVERAGEIFS(playerContributions!$I$2:$I$13680, playerContributions!$A$2:$A$13680, averageStartContributions!A387, playerContributions!$O$2:$O$13680, 1)</f>
        <v>0.16666666666666666</v>
      </c>
      <c r="K387">
        <f>AVERAGEIFS(playerContributions!$J$2:$J$13680, playerContributions!$A$2:$A$13680, averageStartContributions!A387, playerContributions!$O$2:$O$13680, 1)</f>
        <v>0</v>
      </c>
      <c r="L387">
        <f>AVERAGEIFS(playerContributions!$K$2:$K$13680, playerContributions!$A$2:$A$13680, averageStartContributions!A387, playerContributions!$O$2:$O$13680, 1)</f>
        <v>0</v>
      </c>
      <c r="M387">
        <f>AVERAGEIFS(playerContributions!$L$2:$L$13680, playerContributions!$A$2:$A$13680, averageStartContributions!A387, playerContributions!$O$2:$O$13680, 1)</f>
        <v>0.16666666666666666</v>
      </c>
    </row>
    <row r="388" spans="1:13" x14ac:dyDescent="0.2">
      <c r="A388">
        <v>8484</v>
      </c>
      <c r="B388">
        <f>AVERAGEIFS(playerContributions!$P$2:$P$13680, playerContributions!$A$2:$A$13680, averageStartContributions!A388, playerContributions!$O$2:$O$13680, 1)</f>
        <v>7.7369044416234156E-2</v>
      </c>
      <c r="C388">
        <f>COUNTIFS(playerContributions!$A$2:$A$13680,averageStartContributions!A388,playerContributions!$O$2:$O$13680, 1)</f>
        <v>25</v>
      </c>
      <c r="D388">
        <f>AVERAGEIFS(playerContributions!$C$2:$C$13680, playerContributions!$A$2:$A$13680, averageStartContributions!A388, playerContributions!$O$2:$O$13680, 1)</f>
        <v>0.16</v>
      </c>
      <c r="E388">
        <f>AVERAGEIFS(playerContributions!$D$2:$D$13680, playerContributions!$A$2:$A$13680, averageStartContributions!A388, playerContributions!$O$2:$O$13680, 1)</f>
        <v>27.08</v>
      </c>
      <c r="F388" s="1">
        <f>AVERAGEIFS(playerContributions!$E$2:$E$13680, playerContributions!$A$2:$A$13680, averageStartContributions!A388, playerContributions!$O$2:$O$13680, 1)</f>
        <v>8.1412542064472002E-2</v>
      </c>
      <c r="G388">
        <f>AVERAGEIFS(playerContributions!$F$2:$F$13680, playerContributions!$A$2:$A$13680, averageStartContributions!A388, playerContributions!$O$2:$O$13680, 1)</f>
        <v>2.96</v>
      </c>
      <c r="H388">
        <f>AVERAGEIFS(playerContributions!$G$2:$G$13680, playerContributions!$A$2:$A$13680, averageStartContributions!A388, playerContributions!$O$2:$O$13680, 1)</f>
        <v>0</v>
      </c>
      <c r="I388">
        <f>AVERAGEIFS(playerContributions!$H$2:$H$13680, playerContributions!$A$2:$A$13680, averageStartContributions!A388, playerContributions!$O$2:$O$13680, 1)</f>
        <v>1.52</v>
      </c>
      <c r="J388">
        <f>AVERAGEIFS(playerContributions!$I$2:$I$13680, playerContributions!$A$2:$A$13680, averageStartContributions!A388, playerContributions!$O$2:$O$13680, 1)</f>
        <v>0.12</v>
      </c>
      <c r="K388">
        <f>AVERAGEIFS(playerContributions!$J$2:$J$13680, playerContributions!$A$2:$A$13680, averageStartContributions!A388, playerContributions!$O$2:$O$13680, 1)</f>
        <v>0</v>
      </c>
      <c r="L388">
        <f>AVERAGEIFS(playerContributions!$K$2:$K$13680, playerContributions!$A$2:$A$13680, averageStartContributions!A388, playerContributions!$O$2:$O$13680, 1)</f>
        <v>0</v>
      </c>
      <c r="M388">
        <f>AVERAGEIFS(playerContributions!$L$2:$L$13680, playerContributions!$A$2:$A$13680, averageStartContributions!A388, playerContributions!$O$2:$O$13680, 1)</f>
        <v>0.08</v>
      </c>
    </row>
    <row r="389" spans="1:13" x14ac:dyDescent="0.2">
      <c r="A389">
        <v>94936</v>
      </c>
      <c r="B389">
        <f>AVERAGEIFS(playerContributions!$P$2:$P$13680, playerContributions!$A$2:$A$13680, averageStartContributions!A389, playerContributions!$O$2:$O$13680, 1)</f>
        <v>7.664593876214236E-2</v>
      </c>
      <c r="C389">
        <f>COUNTIFS(playerContributions!$A$2:$A$13680,averageStartContributions!A389,playerContributions!$O$2:$O$13680, 1)</f>
        <v>7</v>
      </c>
      <c r="D389">
        <f>AVERAGEIFS(playerContributions!$C$2:$C$13680, playerContributions!$A$2:$A$13680, averageStartContributions!A389, playerContributions!$O$2:$O$13680, 1)</f>
        <v>0.2857142857142857</v>
      </c>
      <c r="E389">
        <f>AVERAGEIFS(playerContributions!$D$2:$D$13680, playerContributions!$A$2:$A$13680, averageStartContributions!A389, playerContributions!$O$2:$O$13680, 1)</f>
        <v>25</v>
      </c>
      <c r="F389" s="1">
        <f>AVERAGEIFS(playerContributions!$E$2:$E$13680, playerContributions!$A$2:$A$13680, averageStartContributions!A389, playerContributions!$O$2:$O$13680, 1)</f>
        <v>8.5508128184442853E-2</v>
      </c>
      <c r="G389">
        <f>AVERAGEIFS(playerContributions!$F$2:$F$13680, playerContributions!$A$2:$A$13680, averageStartContributions!A389, playerContributions!$O$2:$O$13680, 1)</f>
        <v>0.7142857142857143</v>
      </c>
      <c r="H389">
        <f>AVERAGEIFS(playerContributions!$G$2:$G$13680, playerContributions!$A$2:$A$13680, averageStartContributions!A389, playerContributions!$O$2:$O$13680, 1)</f>
        <v>0</v>
      </c>
      <c r="I389">
        <f>AVERAGEIFS(playerContributions!$H$2:$H$13680, playerContributions!$A$2:$A$13680, averageStartContributions!A389, playerContributions!$O$2:$O$13680, 1)</f>
        <v>0.8571428571428571</v>
      </c>
      <c r="J389">
        <f>AVERAGEIFS(playerContributions!$I$2:$I$13680, playerContributions!$A$2:$A$13680, averageStartContributions!A389, playerContributions!$O$2:$O$13680, 1)</f>
        <v>0</v>
      </c>
      <c r="K389">
        <f>AVERAGEIFS(playerContributions!$J$2:$J$13680, playerContributions!$A$2:$A$13680, averageStartContributions!A389, playerContributions!$O$2:$O$13680, 1)</f>
        <v>0</v>
      </c>
      <c r="L389">
        <f>AVERAGEIFS(playerContributions!$K$2:$K$13680, playerContributions!$A$2:$A$13680, averageStartContributions!A389, playerContributions!$O$2:$O$13680, 1)</f>
        <v>0</v>
      </c>
      <c r="M389">
        <f>AVERAGEIFS(playerContributions!$L$2:$L$13680, playerContributions!$A$2:$A$13680, averageStartContributions!A389, playerContributions!$O$2:$O$13680, 1)</f>
        <v>0</v>
      </c>
    </row>
    <row r="390" spans="1:13" x14ac:dyDescent="0.2">
      <c r="A390">
        <v>130334</v>
      </c>
      <c r="B390">
        <f>AVERAGEIFS(playerContributions!$P$2:$P$13680, playerContributions!$A$2:$A$13680, averageStartContributions!A390, playerContributions!$O$2:$O$13680, 1)</f>
        <v>7.6490706134885858E-2</v>
      </c>
      <c r="C390">
        <f>COUNTIFS(playerContributions!$A$2:$A$13680,averageStartContributions!A390,playerContributions!$O$2:$O$13680, 1)</f>
        <v>18</v>
      </c>
      <c r="D390">
        <f>AVERAGEIFS(playerContributions!$C$2:$C$13680, playerContributions!$A$2:$A$13680, averageStartContributions!A390, playerContributions!$O$2:$O$13680, 1)</f>
        <v>2.8333333333333335</v>
      </c>
      <c r="E390">
        <f>AVERAGEIFS(playerContributions!$D$2:$D$13680, playerContributions!$A$2:$A$13680, averageStartContributions!A390, playerContributions!$O$2:$O$13680, 1)</f>
        <v>12.833333333333334</v>
      </c>
      <c r="F390" s="1">
        <f>AVERAGEIFS(playerContributions!$E$2:$E$13680, playerContributions!$A$2:$A$13680, averageStartContributions!A390, playerContributions!$O$2:$O$13680, 1)</f>
        <v>7.7263822910255547E-2</v>
      </c>
      <c r="G390">
        <f>AVERAGEIFS(playerContributions!$F$2:$F$13680, playerContributions!$A$2:$A$13680, averageStartContributions!A390, playerContributions!$O$2:$O$13680, 1)</f>
        <v>0.66666666666666663</v>
      </c>
      <c r="H390">
        <f>AVERAGEIFS(playerContributions!$G$2:$G$13680, playerContributions!$A$2:$A$13680, averageStartContributions!A390, playerContributions!$O$2:$O$13680, 1)</f>
        <v>0</v>
      </c>
      <c r="I390">
        <f>AVERAGEIFS(playerContributions!$H$2:$H$13680, playerContributions!$A$2:$A$13680, averageStartContributions!A390, playerContributions!$O$2:$O$13680, 1)</f>
        <v>0.77777777777777779</v>
      </c>
      <c r="J390">
        <f>AVERAGEIFS(playerContributions!$I$2:$I$13680, playerContributions!$A$2:$A$13680, averageStartContributions!A390, playerContributions!$O$2:$O$13680, 1)</f>
        <v>0.16666666666666666</v>
      </c>
      <c r="K390">
        <f>AVERAGEIFS(playerContributions!$J$2:$J$13680, playerContributions!$A$2:$A$13680, averageStartContributions!A390, playerContributions!$O$2:$O$13680, 1)</f>
        <v>0.1111111111111111</v>
      </c>
      <c r="L390">
        <f>AVERAGEIFS(playerContributions!$K$2:$K$13680, playerContributions!$A$2:$A$13680, averageStartContributions!A390, playerContributions!$O$2:$O$13680, 1)</f>
        <v>0</v>
      </c>
      <c r="M390">
        <f>AVERAGEIFS(playerContributions!$L$2:$L$13680, playerContributions!$A$2:$A$13680, averageStartContributions!A390, playerContributions!$O$2:$O$13680, 1)</f>
        <v>0.16666666666666666</v>
      </c>
    </row>
    <row r="391" spans="1:13" x14ac:dyDescent="0.2">
      <c r="A391">
        <v>243562</v>
      </c>
      <c r="B391">
        <f>AVERAGEIFS(playerContributions!$P$2:$P$13680, playerContributions!$A$2:$A$13680, averageStartContributions!A391, playerContributions!$O$2:$O$13680, 1)</f>
        <v>7.6434019252079821E-2</v>
      </c>
      <c r="C391">
        <f>COUNTIFS(playerContributions!$A$2:$A$13680,averageStartContributions!A391,playerContributions!$O$2:$O$13680, 1)</f>
        <v>13</v>
      </c>
      <c r="D391">
        <f>AVERAGEIFS(playerContributions!$C$2:$C$13680, playerContributions!$A$2:$A$13680, averageStartContributions!A391, playerContributions!$O$2:$O$13680, 1)</f>
        <v>1.6153846153846154</v>
      </c>
      <c r="E391">
        <f>AVERAGEIFS(playerContributions!$D$2:$D$13680, playerContributions!$A$2:$A$13680, averageStartContributions!A391, playerContributions!$O$2:$O$13680, 1)</f>
        <v>15.615384615384615</v>
      </c>
      <c r="F391" s="1">
        <f>AVERAGEIFS(playerContributions!$E$2:$E$13680, playerContributions!$A$2:$A$13680, averageStartContributions!A391, playerContributions!$O$2:$O$13680, 1)</f>
        <v>5.7106333435715376E-2</v>
      </c>
      <c r="G391">
        <f>AVERAGEIFS(playerContributions!$F$2:$F$13680, playerContributions!$A$2:$A$13680, averageStartContributions!A391, playerContributions!$O$2:$O$13680, 1)</f>
        <v>2.2307692307692308</v>
      </c>
      <c r="H391">
        <f>AVERAGEIFS(playerContributions!$G$2:$G$13680, playerContributions!$A$2:$A$13680, averageStartContributions!A391, playerContributions!$O$2:$O$13680, 1)</f>
        <v>0</v>
      </c>
      <c r="I391">
        <f>AVERAGEIFS(playerContributions!$H$2:$H$13680, playerContributions!$A$2:$A$13680, averageStartContributions!A391, playerContributions!$O$2:$O$13680, 1)</f>
        <v>1.6153846153846154</v>
      </c>
      <c r="J391">
        <f>AVERAGEIFS(playerContributions!$I$2:$I$13680, playerContributions!$A$2:$A$13680, averageStartContributions!A391, playerContributions!$O$2:$O$13680, 1)</f>
        <v>0</v>
      </c>
      <c r="K391">
        <f>AVERAGEIFS(playerContributions!$J$2:$J$13680, playerContributions!$A$2:$A$13680, averageStartContributions!A391, playerContributions!$O$2:$O$13680, 1)</f>
        <v>0</v>
      </c>
      <c r="L391">
        <f>AVERAGEIFS(playerContributions!$K$2:$K$13680, playerContributions!$A$2:$A$13680, averageStartContributions!A391, playerContributions!$O$2:$O$13680, 1)</f>
        <v>0.15384615384615385</v>
      </c>
      <c r="M391">
        <f>AVERAGEIFS(playerContributions!$L$2:$L$13680, playerContributions!$A$2:$A$13680, averageStartContributions!A391, playerContributions!$O$2:$O$13680, 1)</f>
        <v>0</v>
      </c>
    </row>
    <row r="392" spans="1:13" x14ac:dyDescent="0.2">
      <c r="A392">
        <v>33833</v>
      </c>
      <c r="B392">
        <f>AVERAGEIFS(playerContributions!$P$2:$P$13680, playerContributions!$A$2:$A$13680, averageStartContributions!A392, playerContributions!$O$2:$O$13680, 1)</f>
        <v>7.5785106975947092E-2</v>
      </c>
      <c r="C392">
        <f>COUNTIFS(playerContributions!$A$2:$A$13680,averageStartContributions!A392,playerContributions!$O$2:$O$13680, 1)</f>
        <v>17</v>
      </c>
      <c r="D392">
        <f>AVERAGEIFS(playerContributions!$C$2:$C$13680, playerContributions!$A$2:$A$13680, averageStartContributions!A392, playerContributions!$O$2:$O$13680, 1)</f>
        <v>0.41176470588235292</v>
      </c>
      <c r="E392">
        <f>AVERAGEIFS(playerContributions!$D$2:$D$13680, playerContributions!$A$2:$A$13680, averageStartContributions!A392, playerContributions!$O$2:$O$13680, 1)</f>
        <v>24.823529411764707</v>
      </c>
      <c r="F392" s="1">
        <f>AVERAGEIFS(playerContributions!$E$2:$E$13680, playerContributions!$A$2:$A$13680, averageStartContributions!A392, playerContributions!$O$2:$O$13680, 1)</f>
        <v>8.7265687177841195E-2</v>
      </c>
      <c r="G392">
        <f>AVERAGEIFS(playerContributions!$F$2:$F$13680, playerContributions!$A$2:$A$13680, averageStartContributions!A392, playerContributions!$O$2:$O$13680, 1)</f>
        <v>1.8823529411764706</v>
      </c>
      <c r="H392">
        <f>AVERAGEIFS(playerContributions!$G$2:$G$13680, playerContributions!$A$2:$A$13680, averageStartContributions!A392, playerContributions!$O$2:$O$13680, 1)</f>
        <v>0</v>
      </c>
      <c r="I392">
        <f>AVERAGEIFS(playerContributions!$H$2:$H$13680, playerContributions!$A$2:$A$13680, averageStartContributions!A392, playerContributions!$O$2:$O$13680, 1)</f>
        <v>2.1176470588235294</v>
      </c>
      <c r="J392">
        <f>AVERAGEIFS(playerContributions!$I$2:$I$13680, playerContributions!$A$2:$A$13680, averageStartContributions!A392, playerContributions!$O$2:$O$13680, 1)</f>
        <v>0.23529411764705882</v>
      </c>
      <c r="K392">
        <f>AVERAGEIFS(playerContributions!$J$2:$J$13680, playerContributions!$A$2:$A$13680, averageStartContributions!A392, playerContributions!$O$2:$O$13680, 1)</f>
        <v>0</v>
      </c>
      <c r="L392">
        <f>AVERAGEIFS(playerContributions!$K$2:$K$13680, playerContributions!$A$2:$A$13680, averageStartContributions!A392, playerContributions!$O$2:$O$13680, 1)</f>
        <v>0</v>
      </c>
      <c r="M392">
        <f>AVERAGEIFS(playerContributions!$L$2:$L$13680, playerContributions!$A$2:$A$13680, averageStartContributions!A392, playerContributions!$O$2:$O$13680, 1)</f>
        <v>5.8823529411764705E-2</v>
      </c>
    </row>
    <row r="393" spans="1:13" x14ac:dyDescent="0.2">
      <c r="A393">
        <v>12417</v>
      </c>
      <c r="B393">
        <f>AVERAGEIFS(playerContributions!$P$2:$P$13680, playerContributions!$A$2:$A$13680, averageStartContributions!A393, playerContributions!$O$2:$O$13680, 1)</f>
        <v>7.5717821656810264E-2</v>
      </c>
      <c r="C393">
        <f>COUNTIFS(playerContributions!$A$2:$A$13680,averageStartContributions!A393,playerContributions!$O$2:$O$13680, 1)</f>
        <v>7</v>
      </c>
      <c r="D393">
        <f>AVERAGEIFS(playerContributions!$C$2:$C$13680, playerContributions!$A$2:$A$13680, averageStartContributions!A393, playerContributions!$O$2:$O$13680, 1)</f>
        <v>0.42857142857142855</v>
      </c>
      <c r="E393">
        <f>AVERAGEIFS(playerContributions!$D$2:$D$13680, playerContributions!$A$2:$A$13680, averageStartContributions!A393, playerContributions!$O$2:$O$13680, 1)</f>
        <v>28.857142857142858</v>
      </c>
      <c r="F393" s="1">
        <f>AVERAGEIFS(playerContributions!$E$2:$E$13680, playerContributions!$A$2:$A$13680, averageStartContributions!A393, playerContributions!$O$2:$O$13680, 1)</f>
        <v>8.5915583455971417E-2</v>
      </c>
      <c r="G393">
        <f>AVERAGEIFS(playerContributions!$F$2:$F$13680, playerContributions!$A$2:$A$13680, averageStartContributions!A393, playerContributions!$O$2:$O$13680, 1)</f>
        <v>0.5714285714285714</v>
      </c>
      <c r="H393">
        <f>AVERAGEIFS(playerContributions!$G$2:$G$13680, playerContributions!$A$2:$A$13680, averageStartContributions!A393, playerContributions!$O$2:$O$13680, 1)</f>
        <v>0</v>
      </c>
      <c r="I393">
        <f>AVERAGEIFS(playerContributions!$H$2:$H$13680, playerContributions!$A$2:$A$13680, averageStartContributions!A393, playerContributions!$O$2:$O$13680, 1)</f>
        <v>1.4285714285714286</v>
      </c>
      <c r="J393">
        <f>AVERAGEIFS(playerContributions!$I$2:$I$13680, playerContributions!$A$2:$A$13680, averageStartContributions!A393, playerContributions!$O$2:$O$13680, 1)</f>
        <v>0.14285714285714285</v>
      </c>
      <c r="K393">
        <f>AVERAGEIFS(playerContributions!$J$2:$J$13680, playerContributions!$A$2:$A$13680, averageStartContributions!A393, playerContributions!$O$2:$O$13680, 1)</f>
        <v>0</v>
      </c>
      <c r="L393">
        <f>AVERAGEIFS(playerContributions!$K$2:$K$13680, playerContributions!$A$2:$A$13680, averageStartContributions!A393, playerContributions!$O$2:$O$13680, 1)</f>
        <v>0.14285714285714285</v>
      </c>
      <c r="M393">
        <f>AVERAGEIFS(playerContributions!$L$2:$L$13680, playerContributions!$A$2:$A$13680, averageStartContributions!A393, playerContributions!$O$2:$O$13680, 1)</f>
        <v>0</v>
      </c>
    </row>
    <row r="394" spans="1:13" x14ac:dyDescent="0.2">
      <c r="A394">
        <v>31402</v>
      </c>
      <c r="B394">
        <f>AVERAGEIFS(playerContributions!$P$2:$P$13680, playerContributions!$A$2:$A$13680, averageStartContributions!A394, playerContributions!$O$2:$O$13680, 1)</f>
        <v>7.5658123708072664E-2</v>
      </c>
      <c r="C394">
        <f>COUNTIFS(playerContributions!$A$2:$A$13680,averageStartContributions!A394,playerContributions!$O$2:$O$13680, 1)</f>
        <v>5</v>
      </c>
      <c r="D394">
        <f>AVERAGEIFS(playerContributions!$C$2:$C$13680, playerContributions!$A$2:$A$13680, averageStartContributions!A394, playerContributions!$O$2:$O$13680, 1)</f>
        <v>1.4</v>
      </c>
      <c r="E394">
        <f>AVERAGEIFS(playerContributions!$D$2:$D$13680, playerContributions!$A$2:$A$13680, averageStartContributions!A394, playerContributions!$O$2:$O$13680, 1)</f>
        <v>25.4</v>
      </c>
      <c r="F394" s="1">
        <f>AVERAGEIFS(playerContributions!$E$2:$E$13680, playerContributions!$A$2:$A$13680, averageStartContributions!A394, playerContributions!$O$2:$O$13680, 1)</f>
        <v>7.543680254356E-2</v>
      </c>
      <c r="G394">
        <f>AVERAGEIFS(playerContributions!$F$2:$F$13680, playerContributions!$A$2:$A$13680, averageStartContributions!A394, playerContributions!$O$2:$O$13680, 1)</f>
        <v>0.2</v>
      </c>
      <c r="H394">
        <f>AVERAGEIFS(playerContributions!$G$2:$G$13680, playerContributions!$A$2:$A$13680, averageStartContributions!A394, playerContributions!$O$2:$O$13680, 1)</f>
        <v>0</v>
      </c>
      <c r="I394">
        <f>AVERAGEIFS(playerContributions!$H$2:$H$13680, playerContributions!$A$2:$A$13680, averageStartContributions!A394, playerContributions!$O$2:$O$13680, 1)</f>
        <v>1</v>
      </c>
      <c r="J394">
        <f>AVERAGEIFS(playerContributions!$I$2:$I$13680, playerContributions!$A$2:$A$13680, averageStartContributions!A394, playerContributions!$O$2:$O$13680, 1)</f>
        <v>0.2</v>
      </c>
      <c r="K394">
        <f>AVERAGEIFS(playerContributions!$J$2:$J$13680, playerContributions!$A$2:$A$13680, averageStartContributions!A394, playerContributions!$O$2:$O$13680, 1)</f>
        <v>0</v>
      </c>
      <c r="L394">
        <f>AVERAGEIFS(playerContributions!$K$2:$K$13680, playerContributions!$A$2:$A$13680, averageStartContributions!A394, playerContributions!$O$2:$O$13680, 1)</f>
        <v>0.4</v>
      </c>
      <c r="M394">
        <f>AVERAGEIFS(playerContributions!$L$2:$L$13680, playerContributions!$A$2:$A$13680, averageStartContributions!A394, playerContributions!$O$2:$O$13680, 1)</f>
        <v>0</v>
      </c>
    </row>
    <row r="395" spans="1:13" x14ac:dyDescent="0.2">
      <c r="A395">
        <v>18181</v>
      </c>
      <c r="B395">
        <f>AVERAGEIFS(playerContributions!$P$2:$P$13680, playerContributions!$A$2:$A$13680, averageStartContributions!A395, playerContributions!$O$2:$O$13680, 1)</f>
        <v>7.5654011628621912E-2</v>
      </c>
      <c r="C395">
        <f>COUNTIFS(playerContributions!$A$2:$A$13680,averageStartContributions!A395,playerContributions!$O$2:$O$13680, 1)</f>
        <v>14</v>
      </c>
      <c r="D395">
        <f>AVERAGEIFS(playerContributions!$C$2:$C$13680, playerContributions!$A$2:$A$13680, averageStartContributions!A395, playerContributions!$O$2:$O$13680, 1)</f>
        <v>0.21428571428571427</v>
      </c>
      <c r="E395">
        <f>AVERAGEIFS(playerContributions!$D$2:$D$13680, playerContributions!$A$2:$A$13680, averageStartContributions!A395, playerContributions!$O$2:$O$13680, 1)</f>
        <v>20.714285714285715</v>
      </c>
      <c r="F395" s="1">
        <f>AVERAGEIFS(playerContributions!$E$2:$E$13680, playerContributions!$A$2:$A$13680, averageStartContributions!A395, playerContributions!$O$2:$O$13680, 1)</f>
        <v>9.0188144879821436E-2</v>
      </c>
      <c r="G395">
        <f>AVERAGEIFS(playerContributions!$F$2:$F$13680, playerContributions!$A$2:$A$13680, averageStartContributions!A395, playerContributions!$O$2:$O$13680, 1)</f>
        <v>0.5714285714285714</v>
      </c>
      <c r="H395">
        <f>AVERAGEIFS(playerContributions!$G$2:$G$13680, playerContributions!$A$2:$A$13680, averageStartContributions!A395, playerContributions!$O$2:$O$13680, 1)</f>
        <v>0</v>
      </c>
      <c r="I395">
        <f>AVERAGEIFS(playerContributions!$H$2:$H$13680, playerContributions!$A$2:$A$13680, averageStartContributions!A395, playerContributions!$O$2:$O$13680, 1)</f>
        <v>2.2857142857142856</v>
      </c>
      <c r="J395">
        <f>AVERAGEIFS(playerContributions!$I$2:$I$13680, playerContributions!$A$2:$A$13680, averageStartContributions!A395, playerContributions!$O$2:$O$13680, 1)</f>
        <v>0.2857142857142857</v>
      </c>
      <c r="K395">
        <f>AVERAGEIFS(playerContributions!$J$2:$J$13680, playerContributions!$A$2:$A$13680, averageStartContributions!A395, playerContributions!$O$2:$O$13680, 1)</f>
        <v>0.14285714285714285</v>
      </c>
      <c r="L395">
        <f>AVERAGEIFS(playerContributions!$K$2:$K$13680, playerContributions!$A$2:$A$13680, averageStartContributions!A395, playerContributions!$O$2:$O$13680, 1)</f>
        <v>0</v>
      </c>
      <c r="M395">
        <f>AVERAGEIFS(playerContributions!$L$2:$L$13680, playerContributions!$A$2:$A$13680, averageStartContributions!A395, playerContributions!$O$2:$O$13680, 1)</f>
        <v>0</v>
      </c>
    </row>
    <row r="396" spans="1:13" x14ac:dyDescent="0.2">
      <c r="A396">
        <v>243511</v>
      </c>
      <c r="B396">
        <f>AVERAGEIFS(playerContributions!$P$2:$P$13680, playerContributions!$A$2:$A$13680, averageStartContributions!A396, playerContributions!$O$2:$O$13680, 1)</f>
        <v>7.5471892807483815E-2</v>
      </c>
      <c r="C396">
        <f>COUNTIFS(playerContributions!$A$2:$A$13680,averageStartContributions!A396,playerContributions!$O$2:$O$13680, 1)</f>
        <v>22</v>
      </c>
      <c r="D396">
        <f>AVERAGEIFS(playerContributions!$C$2:$C$13680, playerContributions!$A$2:$A$13680, averageStartContributions!A396, playerContributions!$O$2:$O$13680, 1)</f>
        <v>0.22727272727272727</v>
      </c>
      <c r="E396">
        <f>AVERAGEIFS(playerContributions!$D$2:$D$13680, playerContributions!$A$2:$A$13680, averageStartContributions!A396, playerContributions!$O$2:$O$13680, 1)</f>
        <v>21</v>
      </c>
      <c r="F396" s="1">
        <f>AVERAGEIFS(playerContributions!$E$2:$E$13680, playerContributions!$A$2:$A$13680, averageStartContributions!A396, playerContributions!$O$2:$O$13680, 1)</f>
        <v>7.3247933021399536E-2</v>
      </c>
      <c r="G396">
        <f>AVERAGEIFS(playerContributions!$F$2:$F$13680, playerContributions!$A$2:$A$13680, averageStartContributions!A396, playerContributions!$O$2:$O$13680, 1)</f>
        <v>1.2272727272727273</v>
      </c>
      <c r="H396">
        <f>AVERAGEIFS(playerContributions!$G$2:$G$13680, playerContributions!$A$2:$A$13680, averageStartContributions!A396, playerContributions!$O$2:$O$13680, 1)</f>
        <v>0</v>
      </c>
      <c r="I396">
        <f>AVERAGEIFS(playerContributions!$H$2:$H$13680, playerContributions!$A$2:$A$13680, averageStartContributions!A396, playerContributions!$O$2:$O$13680, 1)</f>
        <v>1.5</v>
      </c>
      <c r="J396">
        <f>AVERAGEIFS(playerContributions!$I$2:$I$13680, playerContributions!$A$2:$A$13680, averageStartContributions!A396, playerContributions!$O$2:$O$13680, 1)</f>
        <v>9.0909090909090912E-2</v>
      </c>
      <c r="K396">
        <f>AVERAGEIFS(playerContributions!$J$2:$J$13680, playerContributions!$A$2:$A$13680, averageStartContributions!A396, playerContributions!$O$2:$O$13680, 1)</f>
        <v>0</v>
      </c>
      <c r="L396">
        <f>AVERAGEIFS(playerContributions!$K$2:$K$13680, playerContributions!$A$2:$A$13680, averageStartContributions!A396, playerContributions!$O$2:$O$13680, 1)</f>
        <v>0</v>
      </c>
      <c r="M396">
        <f>AVERAGEIFS(playerContributions!$L$2:$L$13680, playerContributions!$A$2:$A$13680, averageStartContributions!A396, playerContributions!$O$2:$O$13680, 1)</f>
        <v>0</v>
      </c>
    </row>
    <row r="397" spans="1:13" x14ac:dyDescent="0.2">
      <c r="A397">
        <v>34214</v>
      </c>
      <c r="B397">
        <f>AVERAGEIFS(playerContributions!$P$2:$P$13680, playerContributions!$A$2:$A$13680, averageStartContributions!A397, playerContributions!$O$2:$O$13680, 1)</f>
        <v>7.5424207671358323E-2</v>
      </c>
      <c r="C397">
        <f>COUNTIFS(playerContributions!$A$2:$A$13680,averageStartContributions!A397,playerContributions!$O$2:$O$13680, 1)</f>
        <v>29</v>
      </c>
      <c r="D397">
        <f>AVERAGEIFS(playerContributions!$C$2:$C$13680, playerContributions!$A$2:$A$13680, averageStartContributions!A397, playerContributions!$O$2:$O$13680, 1)</f>
        <v>0.48275862068965519</v>
      </c>
      <c r="E397">
        <f>AVERAGEIFS(playerContributions!$D$2:$D$13680, playerContributions!$A$2:$A$13680, averageStartContributions!A397, playerContributions!$O$2:$O$13680, 1)</f>
        <v>18.586206896551722</v>
      </c>
      <c r="F397" s="1">
        <f>AVERAGEIFS(playerContributions!$E$2:$E$13680, playerContributions!$A$2:$A$13680, averageStartContributions!A397, playerContributions!$O$2:$O$13680, 1)</f>
        <v>8.0583182393558633E-2</v>
      </c>
      <c r="G397">
        <f>AVERAGEIFS(playerContributions!$F$2:$F$13680, playerContributions!$A$2:$A$13680, averageStartContributions!A397, playerContributions!$O$2:$O$13680, 1)</f>
        <v>2.6551724137931036</v>
      </c>
      <c r="H397">
        <f>AVERAGEIFS(playerContributions!$G$2:$G$13680, playerContributions!$A$2:$A$13680, averageStartContributions!A397, playerContributions!$O$2:$O$13680, 1)</f>
        <v>0</v>
      </c>
      <c r="I397">
        <f>AVERAGEIFS(playerContributions!$H$2:$H$13680, playerContributions!$A$2:$A$13680, averageStartContributions!A397, playerContributions!$O$2:$O$13680, 1)</f>
        <v>1.0344827586206897</v>
      </c>
      <c r="J397">
        <f>AVERAGEIFS(playerContributions!$I$2:$I$13680, playerContributions!$A$2:$A$13680, averageStartContributions!A397, playerContributions!$O$2:$O$13680, 1)</f>
        <v>0.13793103448275862</v>
      </c>
      <c r="K397">
        <f>AVERAGEIFS(playerContributions!$J$2:$J$13680, playerContributions!$A$2:$A$13680, averageStartContributions!A397, playerContributions!$O$2:$O$13680, 1)</f>
        <v>0</v>
      </c>
      <c r="L397">
        <f>AVERAGEIFS(playerContributions!$K$2:$K$13680, playerContributions!$A$2:$A$13680, averageStartContributions!A397, playerContributions!$O$2:$O$13680, 1)</f>
        <v>3.4482758620689655E-2</v>
      </c>
      <c r="M397">
        <f>AVERAGEIFS(playerContributions!$L$2:$L$13680, playerContributions!$A$2:$A$13680, averageStartContributions!A397, playerContributions!$O$2:$O$13680, 1)</f>
        <v>0</v>
      </c>
    </row>
    <row r="398" spans="1:13" x14ac:dyDescent="0.2">
      <c r="A398">
        <v>93473</v>
      </c>
      <c r="B398">
        <f>AVERAGEIFS(playerContributions!$P$2:$P$13680, playerContributions!$A$2:$A$13680, averageStartContributions!A398, playerContributions!$O$2:$O$13680, 1)</f>
        <v>7.5155992242360234E-2</v>
      </c>
      <c r="C398">
        <f>COUNTIFS(playerContributions!$A$2:$A$13680,averageStartContributions!A398,playerContributions!$O$2:$O$13680, 1)</f>
        <v>7</v>
      </c>
      <c r="D398">
        <f>AVERAGEIFS(playerContributions!$C$2:$C$13680, playerContributions!$A$2:$A$13680, averageStartContributions!A398, playerContributions!$O$2:$O$13680, 1)</f>
        <v>0.8571428571428571</v>
      </c>
      <c r="E398">
        <f>AVERAGEIFS(playerContributions!$D$2:$D$13680, playerContributions!$A$2:$A$13680, averageStartContributions!A398, playerContributions!$O$2:$O$13680, 1)</f>
        <v>14.857142857142858</v>
      </c>
      <c r="F398" s="1">
        <f>AVERAGEIFS(playerContributions!$E$2:$E$13680, playerContributions!$A$2:$A$13680, averageStartContributions!A398, playerContributions!$O$2:$O$13680, 1)</f>
        <v>9.2238895886314287E-2</v>
      </c>
      <c r="G398">
        <f>AVERAGEIFS(playerContributions!$F$2:$F$13680, playerContributions!$A$2:$A$13680, averageStartContributions!A398, playerContributions!$O$2:$O$13680, 1)</f>
        <v>0.8571428571428571</v>
      </c>
      <c r="H398">
        <f>AVERAGEIFS(playerContributions!$G$2:$G$13680, playerContributions!$A$2:$A$13680, averageStartContributions!A398, playerContributions!$O$2:$O$13680, 1)</f>
        <v>0</v>
      </c>
      <c r="I398">
        <f>AVERAGEIFS(playerContributions!$H$2:$H$13680, playerContributions!$A$2:$A$13680, averageStartContributions!A398, playerContributions!$O$2:$O$13680, 1)</f>
        <v>2.2857142857142856</v>
      </c>
      <c r="J398">
        <f>AVERAGEIFS(playerContributions!$I$2:$I$13680, playerContributions!$A$2:$A$13680, averageStartContributions!A398, playerContributions!$O$2:$O$13680, 1)</f>
        <v>0</v>
      </c>
      <c r="K398">
        <f>AVERAGEIFS(playerContributions!$J$2:$J$13680, playerContributions!$A$2:$A$13680, averageStartContributions!A398, playerContributions!$O$2:$O$13680, 1)</f>
        <v>0</v>
      </c>
      <c r="L398">
        <f>AVERAGEIFS(playerContributions!$K$2:$K$13680, playerContributions!$A$2:$A$13680, averageStartContributions!A398, playerContributions!$O$2:$O$13680, 1)</f>
        <v>0.14285714285714285</v>
      </c>
      <c r="M398">
        <f>AVERAGEIFS(playerContributions!$L$2:$L$13680, playerContributions!$A$2:$A$13680, averageStartContributions!A398, playerContributions!$O$2:$O$13680, 1)</f>
        <v>0.14285714285714285</v>
      </c>
    </row>
    <row r="399" spans="1:13" x14ac:dyDescent="0.2">
      <c r="A399">
        <v>12462</v>
      </c>
      <c r="B399">
        <f>AVERAGEIFS(playerContributions!$P$2:$P$13680, playerContributions!$A$2:$A$13680, averageStartContributions!A399, playerContributions!$O$2:$O$13680, 1)</f>
        <v>7.5127270479742603E-2</v>
      </c>
      <c r="C399">
        <f>COUNTIFS(playerContributions!$A$2:$A$13680,averageStartContributions!A399,playerContributions!$O$2:$O$13680, 1)</f>
        <v>26</v>
      </c>
      <c r="D399">
        <f>AVERAGEIFS(playerContributions!$C$2:$C$13680, playerContributions!$A$2:$A$13680, averageStartContributions!A399, playerContributions!$O$2:$O$13680, 1)</f>
        <v>0.23076923076923078</v>
      </c>
      <c r="E399">
        <f>AVERAGEIFS(playerContributions!$D$2:$D$13680, playerContributions!$A$2:$A$13680, averageStartContributions!A399, playerContributions!$O$2:$O$13680, 1)</f>
        <v>22.5</v>
      </c>
      <c r="F399" s="1">
        <f>AVERAGEIFS(playerContributions!$E$2:$E$13680, playerContributions!$A$2:$A$13680, averageStartContributions!A399, playerContributions!$O$2:$O$13680, 1)</f>
        <v>7.0903334324696143E-2</v>
      </c>
      <c r="G399">
        <f>AVERAGEIFS(playerContributions!$F$2:$F$13680, playerContributions!$A$2:$A$13680, averageStartContributions!A399, playerContributions!$O$2:$O$13680, 1)</f>
        <v>0.76923076923076927</v>
      </c>
      <c r="H399">
        <f>AVERAGEIFS(playerContributions!$G$2:$G$13680, playerContributions!$A$2:$A$13680, averageStartContributions!A399, playerContributions!$O$2:$O$13680, 1)</f>
        <v>0</v>
      </c>
      <c r="I399">
        <f>AVERAGEIFS(playerContributions!$H$2:$H$13680, playerContributions!$A$2:$A$13680, averageStartContributions!A399, playerContributions!$O$2:$O$13680, 1)</f>
        <v>2.8076923076923075</v>
      </c>
      <c r="J399">
        <f>AVERAGEIFS(playerContributions!$I$2:$I$13680, playerContributions!$A$2:$A$13680, averageStartContributions!A399, playerContributions!$O$2:$O$13680, 1)</f>
        <v>0.26923076923076922</v>
      </c>
      <c r="K399">
        <f>AVERAGEIFS(playerContributions!$J$2:$J$13680, playerContributions!$A$2:$A$13680, averageStartContributions!A399, playerContributions!$O$2:$O$13680, 1)</f>
        <v>0</v>
      </c>
      <c r="L399">
        <f>AVERAGEIFS(playerContributions!$K$2:$K$13680, playerContributions!$A$2:$A$13680, averageStartContributions!A399, playerContributions!$O$2:$O$13680, 1)</f>
        <v>0</v>
      </c>
      <c r="M399">
        <f>AVERAGEIFS(playerContributions!$L$2:$L$13680, playerContributions!$A$2:$A$13680, averageStartContributions!A399, playerContributions!$O$2:$O$13680, 1)</f>
        <v>0</v>
      </c>
    </row>
    <row r="400" spans="1:13" x14ac:dyDescent="0.2">
      <c r="A400">
        <v>90278</v>
      </c>
      <c r="B400">
        <f>AVERAGEIFS(playerContributions!$P$2:$P$13680, playerContributions!$A$2:$A$13680, averageStartContributions!A400, playerContributions!$O$2:$O$13680, 1)</f>
        <v>7.5009006670454167E-2</v>
      </c>
      <c r="C400">
        <f>COUNTIFS(playerContributions!$A$2:$A$13680,averageStartContributions!A400,playerContributions!$O$2:$O$13680, 1)</f>
        <v>4</v>
      </c>
      <c r="D400">
        <f>AVERAGEIFS(playerContributions!$C$2:$C$13680, playerContributions!$A$2:$A$13680, averageStartContributions!A400, playerContributions!$O$2:$O$13680, 1)</f>
        <v>1</v>
      </c>
      <c r="E400">
        <f>AVERAGEIFS(playerContributions!$D$2:$D$13680, playerContributions!$A$2:$A$13680, averageStartContributions!A400, playerContributions!$O$2:$O$13680, 1)</f>
        <v>19.25</v>
      </c>
      <c r="F400" s="1">
        <f>AVERAGEIFS(playerContributions!$E$2:$E$13680, playerContributions!$A$2:$A$13680, averageStartContributions!A400, playerContributions!$O$2:$O$13680, 1)</f>
        <v>6.1551310788624997E-2</v>
      </c>
      <c r="G400">
        <f>AVERAGEIFS(playerContributions!$F$2:$F$13680, playerContributions!$A$2:$A$13680, averageStartContributions!A400, playerContributions!$O$2:$O$13680, 1)</f>
        <v>1</v>
      </c>
      <c r="H400">
        <f>AVERAGEIFS(playerContributions!$G$2:$G$13680, playerContributions!$A$2:$A$13680, averageStartContributions!A400, playerContributions!$O$2:$O$13680, 1)</f>
        <v>0</v>
      </c>
      <c r="I400">
        <f>AVERAGEIFS(playerContributions!$H$2:$H$13680, playerContributions!$A$2:$A$13680, averageStartContributions!A400, playerContributions!$O$2:$O$13680, 1)</f>
        <v>0.5</v>
      </c>
      <c r="J400">
        <f>AVERAGEIFS(playerContributions!$I$2:$I$13680, playerContributions!$A$2:$A$13680, averageStartContributions!A400, playerContributions!$O$2:$O$13680, 1)</f>
        <v>0.25</v>
      </c>
      <c r="K400">
        <f>AVERAGEIFS(playerContributions!$J$2:$J$13680, playerContributions!$A$2:$A$13680, averageStartContributions!A400, playerContributions!$O$2:$O$13680, 1)</f>
        <v>0</v>
      </c>
      <c r="L400">
        <f>AVERAGEIFS(playerContributions!$K$2:$K$13680, playerContributions!$A$2:$A$13680, averageStartContributions!A400, playerContributions!$O$2:$O$13680, 1)</f>
        <v>0</v>
      </c>
      <c r="M400">
        <f>AVERAGEIFS(playerContributions!$L$2:$L$13680, playerContributions!$A$2:$A$13680, averageStartContributions!A400, playerContributions!$O$2:$O$13680, 1)</f>
        <v>0</v>
      </c>
    </row>
    <row r="401" spans="1:13" x14ac:dyDescent="0.2">
      <c r="A401">
        <v>131487</v>
      </c>
      <c r="B401">
        <f>AVERAGEIFS(playerContributions!$P$2:$P$13680, playerContributions!$A$2:$A$13680, averageStartContributions!A401, playerContributions!$O$2:$O$13680, 1)</f>
        <v>7.4969748692939583E-2</v>
      </c>
      <c r="C401">
        <f>COUNTIFS(playerContributions!$A$2:$A$13680,averageStartContributions!A401,playerContributions!$O$2:$O$13680, 1)</f>
        <v>26</v>
      </c>
      <c r="D401">
        <f>AVERAGEIFS(playerContributions!$C$2:$C$13680, playerContributions!$A$2:$A$13680, averageStartContributions!A401, playerContributions!$O$2:$O$13680, 1)</f>
        <v>0.84615384615384615</v>
      </c>
      <c r="E401">
        <f>AVERAGEIFS(playerContributions!$D$2:$D$13680, playerContributions!$A$2:$A$13680, averageStartContributions!A401, playerContributions!$O$2:$O$13680, 1)</f>
        <v>9.5</v>
      </c>
      <c r="F401" s="1">
        <f>AVERAGEIFS(playerContributions!$E$2:$E$13680, playerContributions!$A$2:$A$13680, averageStartContributions!A401, playerContributions!$O$2:$O$13680, 1)</f>
        <v>4.9696737450392311E-2</v>
      </c>
      <c r="G401">
        <f>AVERAGEIFS(playerContributions!$F$2:$F$13680, playerContributions!$A$2:$A$13680, averageStartContributions!A401, playerContributions!$O$2:$O$13680, 1)</f>
        <v>0.15384615384615385</v>
      </c>
      <c r="H401">
        <f>AVERAGEIFS(playerContributions!$G$2:$G$13680, playerContributions!$A$2:$A$13680, averageStartContributions!A401, playerContributions!$O$2:$O$13680, 1)</f>
        <v>0</v>
      </c>
      <c r="I401">
        <f>AVERAGEIFS(playerContributions!$H$2:$H$13680, playerContributions!$A$2:$A$13680, averageStartContributions!A401, playerContributions!$O$2:$O$13680, 1)</f>
        <v>0.34615384615384615</v>
      </c>
      <c r="J401">
        <f>AVERAGEIFS(playerContributions!$I$2:$I$13680, playerContributions!$A$2:$A$13680, averageStartContributions!A401, playerContributions!$O$2:$O$13680, 1)</f>
        <v>7.6923076923076927E-2</v>
      </c>
      <c r="K401">
        <f>AVERAGEIFS(playerContributions!$J$2:$J$13680, playerContributions!$A$2:$A$13680, averageStartContributions!A401, playerContributions!$O$2:$O$13680, 1)</f>
        <v>0</v>
      </c>
      <c r="L401">
        <f>AVERAGEIFS(playerContributions!$K$2:$K$13680, playerContributions!$A$2:$A$13680, averageStartContributions!A401, playerContributions!$O$2:$O$13680, 1)</f>
        <v>0.30769230769230771</v>
      </c>
      <c r="M401">
        <f>AVERAGEIFS(playerContributions!$L$2:$L$13680, playerContributions!$A$2:$A$13680, averageStartContributions!A401, playerContributions!$O$2:$O$13680, 1)</f>
        <v>7.6923076923076927E-2</v>
      </c>
    </row>
    <row r="402" spans="1:13" x14ac:dyDescent="0.2">
      <c r="A402">
        <v>21686</v>
      </c>
      <c r="B402">
        <f>AVERAGEIFS(playerContributions!$P$2:$P$13680, playerContributions!$A$2:$A$13680, averageStartContributions!A402, playerContributions!$O$2:$O$13680, 1)</f>
        <v>7.4917700077826582E-2</v>
      </c>
      <c r="C402">
        <f>COUNTIFS(playerContributions!$A$2:$A$13680,averageStartContributions!A402,playerContributions!$O$2:$O$13680, 1)</f>
        <v>23</v>
      </c>
      <c r="D402">
        <f>AVERAGEIFS(playerContributions!$C$2:$C$13680, playerContributions!$A$2:$A$13680, averageStartContributions!A402, playerContributions!$O$2:$O$13680, 1)</f>
        <v>0.60869565217391308</v>
      </c>
      <c r="E402">
        <f>AVERAGEIFS(playerContributions!$D$2:$D$13680, playerContributions!$A$2:$A$13680, averageStartContributions!A402, playerContributions!$O$2:$O$13680, 1)</f>
        <v>16.782608695652176</v>
      </c>
      <c r="F402" s="1">
        <f>AVERAGEIFS(playerContributions!$E$2:$E$13680, playerContributions!$A$2:$A$13680, averageStartContributions!A402, playerContributions!$O$2:$O$13680, 1)</f>
        <v>7.6921281199852184E-2</v>
      </c>
      <c r="G402">
        <f>AVERAGEIFS(playerContributions!$F$2:$F$13680, playerContributions!$A$2:$A$13680, averageStartContributions!A402, playerContributions!$O$2:$O$13680, 1)</f>
        <v>0.86956521739130432</v>
      </c>
      <c r="H402">
        <f>AVERAGEIFS(playerContributions!$G$2:$G$13680, playerContributions!$A$2:$A$13680, averageStartContributions!A402, playerContributions!$O$2:$O$13680, 1)</f>
        <v>0</v>
      </c>
      <c r="I402">
        <f>AVERAGEIFS(playerContributions!$H$2:$H$13680, playerContributions!$A$2:$A$13680, averageStartContributions!A402, playerContributions!$O$2:$O$13680, 1)</f>
        <v>1.3478260869565217</v>
      </c>
      <c r="J402">
        <f>AVERAGEIFS(playerContributions!$I$2:$I$13680, playerContributions!$A$2:$A$13680, averageStartContributions!A402, playerContributions!$O$2:$O$13680, 1)</f>
        <v>8.6956521739130432E-2</v>
      </c>
      <c r="K402">
        <f>AVERAGEIFS(playerContributions!$J$2:$J$13680, playerContributions!$A$2:$A$13680, averageStartContributions!A402, playerContributions!$O$2:$O$13680, 1)</f>
        <v>0</v>
      </c>
      <c r="L402">
        <f>AVERAGEIFS(playerContributions!$K$2:$K$13680, playerContributions!$A$2:$A$13680, averageStartContributions!A402, playerContributions!$O$2:$O$13680, 1)</f>
        <v>4.3478260869565216E-2</v>
      </c>
      <c r="M402">
        <f>AVERAGEIFS(playerContributions!$L$2:$L$13680, playerContributions!$A$2:$A$13680, averageStartContributions!A402, playerContributions!$O$2:$O$13680, 1)</f>
        <v>0</v>
      </c>
    </row>
    <row r="403" spans="1:13" x14ac:dyDescent="0.2">
      <c r="A403">
        <v>4905</v>
      </c>
      <c r="B403">
        <f>AVERAGEIFS(playerContributions!$P$2:$P$13680, playerContributions!$A$2:$A$13680, averageStartContributions!A403, playerContributions!$O$2:$O$13680, 1)</f>
        <v>7.4434124029570975E-2</v>
      </c>
      <c r="C403">
        <f>COUNTIFS(playerContributions!$A$2:$A$13680,averageStartContributions!A403,playerContributions!$O$2:$O$13680, 1)</f>
        <v>19</v>
      </c>
      <c r="D403">
        <f>AVERAGEIFS(playerContributions!$C$2:$C$13680, playerContributions!$A$2:$A$13680, averageStartContributions!A403, playerContributions!$O$2:$O$13680, 1)</f>
        <v>0.15789473684210525</v>
      </c>
      <c r="E403">
        <f>AVERAGEIFS(playerContributions!$D$2:$D$13680, playerContributions!$A$2:$A$13680, averageStartContributions!A403, playerContributions!$O$2:$O$13680, 1)</f>
        <v>27.94736842105263</v>
      </c>
      <c r="F403" s="1">
        <f>AVERAGEIFS(playerContributions!$E$2:$E$13680, playerContributions!$A$2:$A$13680, averageStartContributions!A403, playerContributions!$O$2:$O$13680, 1)</f>
        <v>8.1713951685626313E-2</v>
      </c>
      <c r="G403">
        <f>AVERAGEIFS(playerContributions!$F$2:$F$13680, playerContributions!$A$2:$A$13680, averageStartContributions!A403, playerContributions!$O$2:$O$13680, 1)</f>
        <v>2.3684210526315788</v>
      </c>
      <c r="H403">
        <f>AVERAGEIFS(playerContributions!$G$2:$G$13680, playerContributions!$A$2:$A$13680, averageStartContributions!A403, playerContributions!$O$2:$O$13680, 1)</f>
        <v>0</v>
      </c>
      <c r="I403">
        <f>AVERAGEIFS(playerContributions!$H$2:$H$13680, playerContributions!$A$2:$A$13680, averageStartContributions!A403, playerContributions!$O$2:$O$13680, 1)</f>
        <v>0.78947368421052633</v>
      </c>
      <c r="J403">
        <f>AVERAGEIFS(playerContributions!$I$2:$I$13680, playerContributions!$A$2:$A$13680, averageStartContributions!A403, playerContributions!$O$2:$O$13680, 1)</f>
        <v>0.21052631578947367</v>
      </c>
      <c r="K403">
        <f>AVERAGEIFS(playerContributions!$J$2:$J$13680, playerContributions!$A$2:$A$13680, averageStartContributions!A403, playerContributions!$O$2:$O$13680, 1)</f>
        <v>0</v>
      </c>
      <c r="L403">
        <f>AVERAGEIFS(playerContributions!$K$2:$K$13680, playerContributions!$A$2:$A$13680, averageStartContributions!A403, playerContributions!$O$2:$O$13680, 1)</f>
        <v>0.15789473684210525</v>
      </c>
      <c r="M403">
        <f>AVERAGEIFS(playerContributions!$L$2:$L$13680, playerContributions!$A$2:$A$13680, averageStartContributions!A403, playerContributions!$O$2:$O$13680, 1)</f>
        <v>0</v>
      </c>
    </row>
    <row r="404" spans="1:13" x14ac:dyDescent="0.2">
      <c r="A404">
        <v>13056</v>
      </c>
      <c r="B404">
        <f>AVERAGEIFS(playerContributions!$P$2:$P$13680, playerContributions!$A$2:$A$13680, averageStartContributions!A404, playerContributions!$O$2:$O$13680, 1)</f>
        <v>7.4045051824347743E-2</v>
      </c>
      <c r="C404">
        <f>COUNTIFS(playerContributions!$A$2:$A$13680,averageStartContributions!A404,playerContributions!$O$2:$O$13680, 1)</f>
        <v>33</v>
      </c>
      <c r="D404">
        <f>AVERAGEIFS(playerContributions!$C$2:$C$13680, playerContributions!$A$2:$A$13680, averageStartContributions!A404, playerContributions!$O$2:$O$13680, 1)</f>
        <v>0.60606060606060608</v>
      </c>
      <c r="E404">
        <f>AVERAGEIFS(playerContributions!$D$2:$D$13680, playerContributions!$A$2:$A$13680, averageStartContributions!A404, playerContributions!$O$2:$O$13680, 1)</f>
        <v>11.969696969696969</v>
      </c>
      <c r="F404" s="1">
        <f>AVERAGEIFS(playerContributions!$E$2:$E$13680, playerContributions!$A$2:$A$13680, averageStartContributions!A404, playerContributions!$O$2:$O$13680, 1)</f>
        <v>6.0536969966457591E-2</v>
      </c>
      <c r="G404">
        <f>AVERAGEIFS(playerContributions!$F$2:$F$13680, playerContributions!$A$2:$A$13680, averageStartContributions!A404, playerContributions!$O$2:$O$13680, 1)</f>
        <v>0.69696969696969702</v>
      </c>
      <c r="H404">
        <f>AVERAGEIFS(playerContributions!$G$2:$G$13680, playerContributions!$A$2:$A$13680, averageStartContributions!A404, playerContributions!$O$2:$O$13680, 1)</f>
        <v>0</v>
      </c>
      <c r="I404">
        <f>AVERAGEIFS(playerContributions!$H$2:$H$13680, playerContributions!$A$2:$A$13680, averageStartContributions!A404, playerContributions!$O$2:$O$13680, 1)</f>
        <v>2.5454545454545454</v>
      </c>
      <c r="J404">
        <f>AVERAGEIFS(playerContributions!$I$2:$I$13680, playerContributions!$A$2:$A$13680, averageStartContributions!A404, playerContributions!$O$2:$O$13680, 1)</f>
        <v>9.0909090909090912E-2</v>
      </c>
      <c r="K404">
        <f>AVERAGEIFS(playerContributions!$J$2:$J$13680, playerContributions!$A$2:$A$13680, averageStartContributions!A404, playerContributions!$O$2:$O$13680, 1)</f>
        <v>0</v>
      </c>
      <c r="L404">
        <f>AVERAGEIFS(playerContributions!$K$2:$K$13680, playerContributions!$A$2:$A$13680, averageStartContributions!A404, playerContributions!$O$2:$O$13680, 1)</f>
        <v>6.0606060606060608E-2</v>
      </c>
      <c r="M404">
        <f>AVERAGEIFS(playerContributions!$L$2:$L$13680, playerContributions!$A$2:$A$13680, averageStartContributions!A404, playerContributions!$O$2:$O$13680, 1)</f>
        <v>3.0303030303030304E-2</v>
      </c>
    </row>
    <row r="405" spans="1:13" x14ac:dyDescent="0.2">
      <c r="A405">
        <v>109227</v>
      </c>
      <c r="B405">
        <f>AVERAGEIFS(playerContributions!$P$2:$P$13680, playerContributions!$A$2:$A$13680, averageStartContributions!A405, playerContributions!$O$2:$O$13680, 1)</f>
        <v>7.3804456558429057E-2</v>
      </c>
      <c r="C405">
        <f>COUNTIFS(playerContributions!$A$2:$A$13680,averageStartContributions!A405,playerContributions!$O$2:$O$13680, 1)</f>
        <v>15</v>
      </c>
      <c r="D405">
        <f>AVERAGEIFS(playerContributions!$C$2:$C$13680, playerContributions!$A$2:$A$13680, averageStartContributions!A405, playerContributions!$O$2:$O$13680, 1)</f>
        <v>0.8666666666666667</v>
      </c>
      <c r="E405">
        <f>AVERAGEIFS(playerContributions!$D$2:$D$13680, playerContributions!$A$2:$A$13680, averageStartContributions!A405, playerContributions!$O$2:$O$13680, 1)</f>
        <v>20.933333333333334</v>
      </c>
      <c r="F405" s="1">
        <f>AVERAGEIFS(playerContributions!$E$2:$E$13680, playerContributions!$A$2:$A$13680, averageStartContributions!A405, playerContributions!$O$2:$O$13680, 1)</f>
        <v>9.7946950064186661E-2</v>
      </c>
      <c r="G405">
        <f>AVERAGEIFS(playerContributions!$F$2:$F$13680, playerContributions!$A$2:$A$13680, averageStartContributions!A405, playerContributions!$O$2:$O$13680, 1)</f>
        <v>1.1333333333333333</v>
      </c>
      <c r="H405">
        <f>AVERAGEIFS(playerContributions!$G$2:$G$13680, playerContributions!$A$2:$A$13680, averageStartContributions!A405, playerContributions!$O$2:$O$13680, 1)</f>
        <v>0</v>
      </c>
      <c r="I405">
        <f>AVERAGEIFS(playerContributions!$H$2:$H$13680, playerContributions!$A$2:$A$13680, averageStartContributions!A405, playerContributions!$O$2:$O$13680, 1)</f>
        <v>1.9333333333333333</v>
      </c>
      <c r="J405">
        <f>AVERAGEIFS(playerContributions!$I$2:$I$13680, playerContributions!$A$2:$A$13680, averageStartContributions!A405, playerContributions!$O$2:$O$13680, 1)</f>
        <v>0.13333333333333333</v>
      </c>
      <c r="K405">
        <f>AVERAGEIFS(playerContributions!$J$2:$J$13680, playerContributions!$A$2:$A$13680, averageStartContributions!A405, playerContributions!$O$2:$O$13680, 1)</f>
        <v>0</v>
      </c>
      <c r="L405">
        <f>AVERAGEIFS(playerContributions!$K$2:$K$13680, playerContributions!$A$2:$A$13680, averageStartContributions!A405, playerContributions!$O$2:$O$13680, 1)</f>
        <v>6.6666666666666666E-2</v>
      </c>
      <c r="M405">
        <f>AVERAGEIFS(playerContributions!$L$2:$L$13680, playerContributions!$A$2:$A$13680, averageStartContributions!A405, playerContributions!$O$2:$O$13680, 1)</f>
        <v>0</v>
      </c>
    </row>
    <row r="406" spans="1:13" x14ac:dyDescent="0.2">
      <c r="A406">
        <v>105797</v>
      </c>
      <c r="B406">
        <f>AVERAGEIFS(playerContributions!$P$2:$P$13680, playerContributions!$A$2:$A$13680, averageStartContributions!A406, playerContributions!$O$2:$O$13680, 1)</f>
        <v>7.3670800370386064E-2</v>
      </c>
      <c r="C406">
        <f>COUNTIFS(playerContributions!$A$2:$A$13680,averageStartContributions!A406,playerContributions!$O$2:$O$13680, 1)</f>
        <v>13</v>
      </c>
      <c r="D406">
        <f>AVERAGEIFS(playerContributions!$C$2:$C$13680, playerContributions!$A$2:$A$13680, averageStartContributions!A406, playerContributions!$O$2:$O$13680, 1)</f>
        <v>2.3076923076923075</v>
      </c>
      <c r="E406">
        <f>AVERAGEIFS(playerContributions!$D$2:$D$13680, playerContributions!$A$2:$A$13680, averageStartContributions!A406, playerContributions!$O$2:$O$13680, 1)</f>
        <v>16.76923076923077</v>
      </c>
      <c r="F406" s="1">
        <f>AVERAGEIFS(playerContributions!$E$2:$E$13680, playerContributions!$A$2:$A$13680, averageStartContributions!A406, playerContributions!$O$2:$O$13680, 1)</f>
        <v>5.8788608962046157E-2</v>
      </c>
      <c r="G406">
        <f>AVERAGEIFS(playerContributions!$F$2:$F$13680, playerContributions!$A$2:$A$13680, averageStartContributions!A406, playerContributions!$O$2:$O$13680, 1)</f>
        <v>0</v>
      </c>
      <c r="H406">
        <f>AVERAGEIFS(playerContributions!$G$2:$G$13680, playerContributions!$A$2:$A$13680, averageStartContributions!A406, playerContributions!$O$2:$O$13680, 1)</f>
        <v>0</v>
      </c>
      <c r="I406">
        <f>AVERAGEIFS(playerContributions!$H$2:$H$13680, playerContributions!$A$2:$A$13680, averageStartContributions!A406, playerContributions!$O$2:$O$13680, 1)</f>
        <v>0.61538461538461542</v>
      </c>
      <c r="J406">
        <f>AVERAGEIFS(playerContributions!$I$2:$I$13680, playerContributions!$A$2:$A$13680, averageStartContributions!A406, playerContributions!$O$2:$O$13680, 1)</f>
        <v>0</v>
      </c>
      <c r="K406">
        <f>AVERAGEIFS(playerContributions!$J$2:$J$13680, playerContributions!$A$2:$A$13680, averageStartContributions!A406, playerContributions!$O$2:$O$13680, 1)</f>
        <v>0</v>
      </c>
      <c r="L406">
        <f>AVERAGEIFS(playerContributions!$K$2:$K$13680, playerContributions!$A$2:$A$13680, averageStartContributions!A406, playerContributions!$O$2:$O$13680, 1)</f>
        <v>0</v>
      </c>
      <c r="M406">
        <f>AVERAGEIFS(playerContributions!$L$2:$L$13680, playerContributions!$A$2:$A$13680, averageStartContributions!A406, playerContributions!$O$2:$O$13680, 1)</f>
        <v>0</v>
      </c>
    </row>
    <row r="407" spans="1:13" x14ac:dyDescent="0.2">
      <c r="A407">
        <v>74921</v>
      </c>
      <c r="B407">
        <f>AVERAGEIFS(playerContributions!$P$2:$P$13680, playerContributions!$A$2:$A$13680, averageStartContributions!A407, playerContributions!$O$2:$O$13680, 1)</f>
        <v>7.3540361624679168E-2</v>
      </c>
      <c r="C407">
        <f>COUNTIFS(playerContributions!$A$2:$A$13680,averageStartContributions!A407,playerContributions!$O$2:$O$13680, 1)</f>
        <v>10</v>
      </c>
      <c r="D407">
        <f>AVERAGEIFS(playerContributions!$C$2:$C$13680, playerContributions!$A$2:$A$13680, averageStartContributions!A407, playerContributions!$O$2:$O$13680, 1)</f>
        <v>0.2</v>
      </c>
      <c r="E407">
        <f>AVERAGEIFS(playerContributions!$D$2:$D$13680, playerContributions!$A$2:$A$13680, averageStartContributions!A407, playerContributions!$O$2:$O$13680, 1)</f>
        <v>8</v>
      </c>
      <c r="F407" s="1">
        <f>AVERAGEIFS(playerContributions!$E$2:$E$13680, playerContributions!$A$2:$A$13680, averageStartContributions!A407, playerContributions!$O$2:$O$13680, 1)</f>
        <v>2.9631920431460002E-2</v>
      </c>
      <c r="G407">
        <f>AVERAGEIFS(playerContributions!$F$2:$F$13680, playerContributions!$A$2:$A$13680, averageStartContributions!A407, playerContributions!$O$2:$O$13680, 1)</f>
        <v>0.9</v>
      </c>
      <c r="H407">
        <f>AVERAGEIFS(playerContributions!$G$2:$G$13680, playerContributions!$A$2:$A$13680, averageStartContributions!A407, playerContributions!$O$2:$O$13680, 1)</f>
        <v>0</v>
      </c>
      <c r="I407">
        <f>AVERAGEIFS(playerContributions!$H$2:$H$13680, playerContributions!$A$2:$A$13680, averageStartContributions!A407, playerContributions!$O$2:$O$13680, 1)</f>
        <v>0.2</v>
      </c>
      <c r="J407">
        <f>AVERAGEIFS(playerContributions!$I$2:$I$13680, playerContributions!$A$2:$A$13680, averageStartContributions!A407, playerContributions!$O$2:$O$13680, 1)</f>
        <v>0.1</v>
      </c>
      <c r="K407">
        <f>AVERAGEIFS(playerContributions!$J$2:$J$13680, playerContributions!$A$2:$A$13680, averageStartContributions!A407, playerContributions!$O$2:$O$13680, 1)</f>
        <v>0</v>
      </c>
      <c r="L407">
        <f>AVERAGEIFS(playerContributions!$K$2:$K$13680, playerContributions!$A$2:$A$13680, averageStartContributions!A407, playerContributions!$O$2:$O$13680, 1)</f>
        <v>0.4</v>
      </c>
      <c r="M407">
        <f>AVERAGEIFS(playerContributions!$L$2:$L$13680, playerContributions!$A$2:$A$13680, averageStartContributions!A407, playerContributions!$O$2:$O$13680, 1)</f>
        <v>0</v>
      </c>
    </row>
    <row r="408" spans="1:13" x14ac:dyDescent="0.2">
      <c r="A408">
        <v>35371</v>
      </c>
      <c r="B408">
        <f>AVERAGEIFS(playerContributions!$P$2:$P$13680, playerContributions!$A$2:$A$13680, averageStartContributions!A408, playerContributions!$O$2:$O$13680, 1)</f>
        <v>7.338217523916668E-2</v>
      </c>
      <c r="C408">
        <f>COUNTIFS(playerContributions!$A$2:$A$13680,averageStartContributions!A408,playerContributions!$O$2:$O$13680, 1)</f>
        <v>5</v>
      </c>
      <c r="D408">
        <f>AVERAGEIFS(playerContributions!$C$2:$C$13680, playerContributions!$A$2:$A$13680, averageStartContributions!A408, playerContributions!$O$2:$O$13680, 1)</f>
        <v>0.4</v>
      </c>
      <c r="E408">
        <f>AVERAGEIFS(playerContributions!$D$2:$D$13680, playerContributions!$A$2:$A$13680, averageStartContributions!A408, playerContributions!$O$2:$O$13680, 1)</f>
        <v>9</v>
      </c>
      <c r="F408" s="1">
        <f>AVERAGEIFS(playerContributions!$E$2:$E$13680, playerContributions!$A$2:$A$13680, averageStartContributions!A408, playerContributions!$O$2:$O$13680, 1)</f>
        <v>5.6811942523480007E-2</v>
      </c>
      <c r="G408">
        <f>AVERAGEIFS(playerContributions!$F$2:$F$13680, playerContributions!$A$2:$A$13680, averageStartContributions!A408, playerContributions!$O$2:$O$13680, 1)</f>
        <v>2</v>
      </c>
      <c r="H408">
        <f>AVERAGEIFS(playerContributions!$G$2:$G$13680, playerContributions!$A$2:$A$13680, averageStartContributions!A408, playerContributions!$O$2:$O$13680, 1)</f>
        <v>0</v>
      </c>
      <c r="I408">
        <f>AVERAGEIFS(playerContributions!$H$2:$H$13680, playerContributions!$A$2:$A$13680, averageStartContributions!A408, playerContributions!$O$2:$O$13680, 1)</f>
        <v>0.4</v>
      </c>
      <c r="J408">
        <f>AVERAGEIFS(playerContributions!$I$2:$I$13680, playerContributions!$A$2:$A$13680, averageStartContributions!A408, playerContributions!$O$2:$O$13680, 1)</f>
        <v>0.6</v>
      </c>
      <c r="K408">
        <f>AVERAGEIFS(playerContributions!$J$2:$J$13680, playerContributions!$A$2:$A$13680, averageStartContributions!A408, playerContributions!$O$2:$O$13680, 1)</f>
        <v>0</v>
      </c>
      <c r="L408">
        <f>AVERAGEIFS(playerContributions!$K$2:$K$13680, playerContributions!$A$2:$A$13680, averageStartContributions!A408, playerContributions!$O$2:$O$13680, 1)</f>
        <v>0.2</v>
      </c>
      <c r="M408">
        <f>AVERAGEIFS(playerContributions!$L$2:$L$13680, playerContributions!$A$2:$A$13680, averageStartContributions!A408, playerContributions!$O$2:$O$13680, 1)</f>
        <v>0.2</v>
      </c>
    </row>
    <row r="409" spans="1:13" x14ac:dyDescent="0.2">
      <c r="A409">
        <v>30395</v>
      </c>
      <c r="B409">
        <f>AVERAGEIFS(playerContributions!$P$2:$P$13680, playerContributions!$A$2:$A$13680, averageStartContributions!A409, playerContributions!$O$2:$O$13680, 1)</f>
        <v>7.3352279955471555E-2</v>
      </c>
      <c r="C409">
        <f>COUNTIFS(playerContributions!$A$2:$A$13680,averageStartContributions!A409,playerContributions!$O$2:$O$13680, 1)</f>
        <v>7</v>
      </c>
      <c r="D409">
        <f>AVERAGEIFS(playerContributions!$C$2:$C$13680, playerContributions!$A$2:$A$13680, averageStartContributions!A409, playerContributions!$O$2:$O$13680, 1)</f>
        <v>0.5714285714285714</v>
      </c>
      <c r="E409">
        <f>AVERAGEIFS(playerContributions!$D$2:$D$13680, playerContributions!$A$2:$A$13680, averageStartContributions!A409, playerContributions!$O$2:$O$13680, 1)</f>
        <v>33.571428571428569</v>
      </c>
      <c r="F409" s="1">
        <f>AVERAGEIFS(playerContributions!$E$2:$E$13680, playerContributions!$A$2:$A$13680, averageStartContributions!A409, playerContributions!$O$2:$O$13680, 1)</f>
        <v>0.10093702724128574</v>
      </c>
      <c r="G409">
        <f>AVERAGEIFS(playerContributions!$F$2:$F$13680, playerContributions!$A$2:$A$13680, averageStartContributions!A409, playerContributions!$O$2:$O$13680, 1)</f>
        <v>0.5714285714285714</v>
      </c>
      <c r="H409">
        <f>AVERAGEIFS(playerContributions!$G$2:$G$13680, playerContributions!$A$2:$A$13680, averageStartContributions!A409, playerContributions!$O$2:$O$13680, 1)</f>
        <v>0</v>
      </c>
      <c r="I409">
        <f>AVERAGEIFS(playerContributions!$H$2:$H$13680, playerContributions!$A$2:$A$13680, averageStartContributions!A409, playerContributions!$O$2:$O$13680, 1)</f>
        <v>1.7142857142857142</v>
      </c>
      <c r="J409">
        <f>AVERAGEIFS(playerContributions!$I$2:$I$13680, playerContributions!$A$2:$A$13680, averageStartContributions!A409, playerContributions!$O$2:$O$13680, 1)</f>
        <v>0.42857142857142855</v>
      </c>
      <c r="K409">
        <f>AVERAGEIFS(playerContributions!$J$2:$J$13680, playerContributions!$A$2:$A$13680, averageStartContributions!A409, playerContributions!$O$2:$O$13680, 1)</f>
        <v>0</v>
      </c>
      <c r="L409">
        <f>AVERAGEIFS(playerContributions!$K$2:$K$13680, playerContributions!$A$2:$A$13680, averageStartContributions!A409, playerContributions!$O$2:$O$13680, 1)</f>
        <v>0</v>
      </c>
      <c r="M409">
        <f>AVERAGEIFS(playerContributions!$L$2:$L$13680, playerContributions!$A$2:$A$13680, averageStartContributions!A409, playerContributions!$O$2:$O$13680, 1)</f>
        <v>0</v>
      </c>
    </row>
    <row r="410" spans="1:13" x14ac:dyDescent="0.2">
      <c r="A410">
        <v>29574</v>
      </c>
      <c r="B410">
        <f>AVERAGEIFS(playerContributions!$P$2:$P$13680, playerContributions!$A$2:$A$13680, averageStartContributions!A410, playerContributions!$O$2:$O$13680, 1)</f>
        <v>7.3266021261906428E-2</v>
      </c>
      <c r="C410">
        <f>COUNTIFS(playerContributions!$A$2:$A$13680,averageStartContributions!A410,playerContributions!$O$2:$O$13680, 1)</f>
        <v>11</v>
      </c>
      <c r="D410">
        <f>AVERAGEIFS(playerContributions!$C$2:$C$13680, playerContributions!$A$2:$A$13680, averageStartContributions!A410, playerContributions!$O$2:$O$13680, 1)</f>
        <v>0.27272727272727271</v>
      </c>
      <c r="E410">
        <f>AVERAGEIFS(playerContributions!$D$2:$D$13680, playerContributions!$A$2:$A$13680, averageStartContributions!A410, playerContributions!$O$2:$O$13680, 1)</f>
        <v>11.636363636363637</v>
      </c>
      <c r="F410" s="1">
        <f>AVERAGEIFS(playerContributions!$E$2:$E$13680, playerContributions!$A$2:$A$13680, averageStartContributions!A410, playerContributions!$O$2:$O$13680, 1)</f>
        <v>5.2926783490045454E-2</v>
      </c>
      <c r="G410">
        <f>AVERAGEIFS(playerContributions!$F$2:$F$13680, playerContributions!$A$2:$A$13680, averageStartContributions!A410, playerContributions!$O$2:$O$13680, 1)</f>
        <v>1.6363636363636365</v>
      </c>
      <c r="H410">
        <f>AVERAGEIFS(playerContributions!$G$2:$G$13680, playerContributions!$A$2:$A$13680, averageStartContributions!A410, playerContributions!$O$2:$O$13680, 1)</f>
        <v>0</v>
      </c>
      <c r="I410">
        <f>AVERAGEIFS(playerContributions!$H$2:$H$13680, playerContributions!$A$2:$A$13680, averageStartContributions!A410, playerContributions!$O$2:$O$13680, 1)</f>
        <v>1.5454545454545454</v>
      </c>
      <c r="J410">
        <f>AVERAGEIFS(playerContributions!$I$2:$I$13680, playerContributions!$A$2:$A$13680, averageStartContributions!A410, playerContributions!$O$2:$O$13680, 1)</f>
        <v>0.36363636363636365</v>
      </c>
      <c r="K410">
        <f>AVERAGEIFS(playerContributions!$J$2:$J$13680, playerContributions!$A$2:$A$13680, averageStartContributions!A410, playerContributions!$O$2:$O$13680, 1)</f>
        <v>0</v>
      </c>
      <c r="L410">
        <f>AVERAGEIFS(playerContributions!$K$2:$K$13680, playerContributions!$A$2:$A$13680, averageStartContributions!A410, playerContributions!$O$2:$O$13680, 1)</f>
        <v>0</v>
      </c>
      <c r="M410">
        <f>AVERAGEIFS(playerContributions!$L$2:$L$13680, playerContributions!$A$2:$A$13680, averageStartContributions!A410, playerContributions!$O$2:$O$13680, 1)</f>
        <v>0</v>
      </c>
    </row>
    <row r="411" spans="1:13" x14ac:dyDescent="0.2">
      <c r="A411">
        <v>76050</v>
      </c>
      <c r="B411">
        <f>AVERAGEIFS(playerContributions!$P$2:$P$13680, playerContributions!$A$2:$A$13680, averageStartContributions!A411, playerContributions!$O$2:$O$13680, 1)</f>
        <v>7.3043218352353084E-2</v>
      </c>
      <c r="C411">
        <f>COUNTIFS(playerContributions!$A$2:$A$13680,averageStartContributions!A411,playerContributions!$O$2:$O$13680, 1)</f>
        <v>13</v>
      </c>
      <c r="D411">
        <f>AVERAGEIFS(playerContributions!$C$2:$C$13680, playerContributions!$A$2:$A$13680, averageStartContributions!A411, playerContributions!$O$2:$O$13680, 1)</f>
        <v>1.1538461538461537</v>
      </c>
      <c r="E411">
        <f>AVERAGEIFS(playerContributions!$D$2:$D$13680, playerContributions!$A$2:$A$13680, averageStartContributions!A411, playerContributions!$O$2:$O$13680, 1)</f>
        <v>10.846153846153847</v>
      </c>
      <c r="F411" s="1">
        <f>AVERAGEIFS(playerContributions!$E$2:$E$13680, playerContributions!$A$2:$A$13680, averageStartContributions!A411, playerContributions!$O$2:$O$13680, 1)</f>
        <v>6.9649727547876919E-2</v>
      </c>
      <c r="G411">
        <f>AVERAGEIFS(playerContributions!$F$2:$F$13680, playerContributions!$A$2:$A$13680, averageStartContributions!A411, playerContributions!$O$2:$O$13680, 1)</f>
        <v>1.0769230769230769</v>
      </c>
      <c r="H411">
        <f>AVERAGEIFS(playerContributions!$G$2:$G$13680, playerContributions!$A$2:$A$13680, averageStartContributions!A411, playerContributions!$O$2:$O$13680, 1)</f>
        <v>0</v>
      </c>
      <c r="I411">
        <f>AVERAGEIFS(playerContributions!$H$2:$H$13680, playerContributions!$A$2:$A$13680, averageStartContributions!A411, playerContributions!$O$2:$O$13680, 1)</f>
        <v>2.6923076923076925</v>
      </c>
      <c r="J411">
        <f>AVERAGEIFS(playerContributions!$I$2:$I$13680, playerContributions!$A$2:$A$13680, averageStartContributions!A411, playerContributions!$O$2:$O$13680, 1)</f>
        <v>0.53846153846153844</v>
      </c>
      <c r="K411">
        <f>AVERAGEIFS(playerContributions!$J$2:$J$13680, playerContributions!$A$2:$A$13680, averageStartContributions!A411, playerContributions!$O$2:$O$13680, 1)</f>
        <v>0</v>
      </c>
      <c r="L411">
        <f>AVERAGEIFS(playerContributions!$K$2:$K$13680, playerContributions!$A$2:$A$13680, averageStartContributions!A411, playerContributions!$O$2:$O$13680, 1)</f>
        <v>7.6923076923076927E-2</v>
      </c>
      <c r="M411">
        <f>AVERAGEIFS(playerContributions!$L$2:$L$13680, playerContributions!$A$2:$A$13680, averageStartContributions!A411, playerContributions!$O$2:$O$13680, 1)</f>
        <v>7.6923076923076927E-2</v>
      </c>
    </row>
    <row r="412" spans="1:13" x14ac:dyDescent="0.2">
      <c r="A412">
        <v>31558</v>
      </c>
      <c r="B412">
        <f>AVERAGEIFS(playerContributions!$P$2:$P$13680, playerContributions!$A$2:$A$13680, averageStartContributions!A412, playerContributions!$O$2:$O$13680, 1)</f>
        <v>7.2978170772687589E-2</v>
      </c>
      <c r="C412">
        <f>COUNTIFS(playerContributions!$A$2:$A$13680,averageStartContributions!A412,playerContributions!$O$2:$O$13680, 1)</f>
        <v>11</v>
      </c>
      <c r="D412">
        <f>AVERAGEIFS(playerContributions!$C$2:$C$13680, playerContributions!$A$2:$A$13680, averageStartContributions!A412, playerContributions!$O$2:$O$13680, 1)</f>
        <v>0.27272727272727271</v>
      </c>
      <c r="E412">
        <f>AVERAGEIFS(playerContributions!$D$2:$D$13680, playerContributions!$A$2:$A$13680, averageStartContributions!A412, playerContributions!$O$2:$O$13680, 1)</f>
        <v>24</v>
      </c>
      <c r="F412" s="1">
        <f>AVERAGEIFS(playerContributions!$E$2:$E$13680, playerContributions!$A$2:$A$13680, averageStartContributions!A412, playerContributions!$O$2:$O$13680, 1)</f>
        <v>8.7079387209863635E-2</v>
      </c>
      <c r="G412">
        <f>AVERAGEIFS(playerContributions!$F$2:$F$13680, playerContributions!$A$2:$A$13680, averageStartContributions!A412, playerContributions!$O$2:$O$13680, 1)</f>
        <v>0.63636363636363635</v>
      </c>
      <c r="H412">
        <f>AVERAGEIFS(playerContributions!$G$2:$G$13680, playerContributions!$A$2:$A$13680, averageStartContributions!A412, playerContributions!$O$2:$O$13680, 1)</f>
        <v>0</v>
      </c>
      <c r="I412">
        <f>AVERAGEIFS(playerContributions!$H$2:$H$13680, playerContributions!$A$2:$A$13680, averageStartContributions!A412, playerContributions!$O$2:$O$13680, 1)</f>
        <v>2</v>
      </c>
      <c r="J412">
        <f>AVERAGEIFS(playerContributions!$I$2:$I$13680, playerContributions!$A$2:$A$13680, averageStartContributions!A412, playerContributions!$O$2:$O$13680, 1)</f>
        <v>9.0909090909090912E-2</v>
      </c>
      <c r="K412">
        <f>AVERAGEIFS(playerContributions!$J$2:$J$13680, playerContributions!$A$2:$A$13680, averageStartContributions!A412, playerContributions!$O$2:$O$13680, 1)</f>
        <v>0</v>
      </c>
      <c r="L412">
        <f>AVERAGEIFS(playerContributions!$K$2:$K$13680, playerContributions!$A$2:$A$13680, averageStartContributions!A412, playerContributions!$O$2:$O$13680, 1)</f>
        <v>0</v>
      </c>
      <c r="M412">
        <f>AVERAGEIFS(playerContributions!$L$2:$L$13680, playerContributions!$A$2:$A$13680, averageStartContributions!A412, playerContributions!$O$2:$O$13680, 1)</f>
        <v>0</v>
      </c>
    </row>
    <row r="413" spans="1:13" x14ac:dyDescent="0.2">
      <c r="A413">
        <v>123167</v>
      </c>
      <c r="B413">
        <f>AVERAGEIFS(playerContributions!$P$2:$P$13680, playerContributions!$A$2:$A$13680, averageStartContributions!A413, playerContributions!$O$2:$O$13680, 1)</f>
        <v>7.2141925197099013E-2</v>
      </c>
      <c r="C413">
        <f>COUNTIFS(playerContributions!$A$2:$A$13680,averageStartContributions!A413,playerContributions!$O$2:$O$13680, 1)</f>
        <v>5</v>
      </c>
      <c r="D413">
        <f>AVERAGEIFS(playerContributions!$C$2:$C$13680, playerContributions!$A$2:$A$13680, averageStartContributions!A413, playerContributions!$O$2:$O$13680, 1)</f>
        <v>0.2</v>
      </c>
      <c r="E413">
        <f>AVERAGEIFS(playerContributions!$D$2:$D$13680, playerContributions!$A$2:$A$13680, averageStartContributions!A413, playerContributions!$O$2:$O$13680, 1)</f>
        <v>45.2</v>
      </c>
      <c r="F413" s="1">
        <f>AVERAGEIFS(playerContributions!$E$2:$E$13680, playerContributions!$A$2:$A$13680, averageStartContributions!A413, playerContributions!$O$2:$O$13680, 1)</f>
        <v>9.6172696156879997E-2</v>
      </c>
      <c r="G413">
        <f>AVERAGEIFS(playerContributions!$F$2:$F$13680, playerContributions!$A$2:$A$13680, averageStartContributions!A413, playerContributions!$O$2:$O$13680, 1)</f>
        <v>2.4</v>
      </c>
      <c r="H413">
        <f>AVERAGEIFS(playerContributions!$G$2:$G$13680, playerContributions!$A$2:$A$13680, averageStartContributions!A413, playerContributions!$O$2:$O$13680, 1)</f>
        <v>0</v>
      </c>
      <c r="I413">
        <f>AVERAGEIFS(playerContributions!$H$2:$H$13680, playerContributions!$A$2:$A$13680, averageStartContributions!A413, playerContributions!$O$2:$O$13680, 1)</f>
        <v>1.8</v>
      </c>
      <c r="J413">
        <f>AVERAGEIFS(playerContributions!$I$2:$I$13680, playerContributions!$A$2:$A$13680, averageStartContributions!A413, playerContributions!$O$2:$O$13680, 1)</f>
        <v>0</v>
      </c>
      <c r="K413">
        <f>AVERAGEIFS(playerContributions!$J$2:$J$13680, playerContributions!$A$2:$A$13680, averageStartContributions!A413, playerContributions!$O$2:$O$13680, 1)</f>
        <v>0</v>
      </c>
      <c r="L413">
        <f>AVERAGEIFS(playerContributions!$K$2:$K$13680, playerContributions!$A$2:$A$13680, averageStartContributions!A413, playerContributions!$O$2:$O$13680, 1)</f>
        <v>0</v>
      </c>
      <c r="M413">
        <f>AVERAGEIFS(playerContributions!$L$2:$L$13680, playerContributions!$A$2:$A$13680, averageStartContributions!A413, playerContributions!$O$2:$O$13680, 1)</f>
        <v>0</v>
      </c>
    </row>
    <row r="414" spans="1:13" x14ac:dyDescent="0.2">
      <c r="A414">
        <v>83297</v>
      </c>
      <c r="B414">
        <f>AVERAGEIFS(playerContributions!$P$2:$P$13680, playerContributions!$A$2:$A$13680, averageStartContributions!A414, playerContributions!$O$2:$O$13680, 1)</f>
        <v>7.1483113997773171E-2</v>
      </c>
      <c r="C414">
        <f>COUNTIFS(playerContributions!$A$2:$A$13680,averageStartContributions!A414,playerContributions!$O$2:$O$13680, 1)</f>
        <v>2</v>
      </c>
      <c r="D414">
        <f>AVERAGEIFS(playerContributions!$C$2:$C$13680, playerContributions!$A$2:$A$13680, averageStartContributions!A414, playerContributions!$O$2:$O$13680, 1)</f>
        <v>1</v>
      </c>
      <c r="E414">
        <f>AVERAGEIFS(playerContributions!$D$2:$D$13680, playerContributions!$A$2:$A$13680, averageStartContributions!A414, playerContributions!$O$2:$O$13680, 1)</f>
        <v>9</v>
      </c>
      <c r="F414" s="1">
        <f>AVERAGEIFS(playerContributions!$E$2:$E$13680, playerContributions!$A$2:$A$13680, averageStartContributions!A414, playerContributions!$O$2:$O$13680, 1)</f>
        <v>5.2290536467750004E-2</v>
      </c>
      <c r="G414">
        <f>AVERAGEIFS(playerContributions!$F$2:$F$13680, playerContributions!$A$2:$A$13680, averageStartContributions!A414, playerContributions!$O$2:$O$13680, 1)</f>
        <v>3</v>
      </c>
      <c r="H414">
        <f>AVERAGEIFS(playerContributions!$G$2:$G$13680, playerContributions!$A$2:$A$13680, averageStartContributions!A414, playerContributions!$O$2:$O$13680, 1)</f>
        <v>0</v>
      </c>
      <c r="I414">
        <f>AVERAGEIFS(playerContributions!$H$2:$H$13680, playerContributions!$A$2:$A$13680, averageStartContributions!A414, playerContributions!$O$2:$O$13680, 1)</f>
        <v>0.5</v>
      </c>
      <c r="J414">
        <f>AVERAGEIFS(playerContributions!$I$2:$I$13680, playerContributions!$A$2:$A$13680, averageStartContributions!A414, playerContributions!$O$2:$O$13680, 1)</f>
        <v>0</v>
      </c>
      <c r="K414">
        <f>AVERAGEIFS(playerContributions!$J$2:$J$13680, playerContributions!$A$2:$A$13680, averageStartContributions!A414, playerContributions!$O$2:$O$13680, 1)</f>
        <v>0</v>
      </c>
      <c r="L414">
        <f>AVERAGEIFS(playerContributions!$K$2:$K$13680, playerContributions!$A$2:$A$13680, averageStartContributions!A414, playerContributions!$O$2:$O$13680, 1)</f>
        <v>0.5</v>
      </c>
      <c r="M414">
        <f>AVERAGEIFS(playerContributions!$L$2:$L$13680, playerContributions!$A$2:$A$13680, averageStartContributions!A414, playerContributions!$O$2:$O$13680, 1)</f>
        <v>0</v>
      </c>
    </row>
    <row r="415" spans="1:13" x14ac:dyDescent="0.2">
      <c r="A415">
        <v>31376</v>
      </c>
      <c r="B415">
        <f>AVERAGEIFS(playerContributions!$P$2:$P$13680, playerContributions!$A$2:$A$13680, averageStartContributions!A415, playerContributions!$O$2:$O$13680, 1)</f>
        <v>7.1401628392290223E-2</v>
      </c>
      <c r="C415">
        <f>COUNTIFS(playerContributions!$A$2:$A$13680,averageStartContributions!A415,playerContributions!$O$2:$O$13680, 1)</f>
        <v>14</v>
      </c>
      <c r="D415">
        <f>AVERAGEIFS(playerContributions!$C$2:$C$13680, playerContributions!$A$2:$A$13680, averageStartContributions!A415, playerContributions!$O$2:$O$13680, 1)</f>
        <v>1</v>
      </c>
      <c r="E415">
        <f>AVERAGEIFS(playerContributions!$D$2:$D$13680, playerContributions!$A$2:$A$13680, averageStartContributions!A415, playerContributions!$O$2:$O$13680, 1)</f>
        <v>14.928571428571429</v>
      </c>
      <c r="F415" s="1">
        <f>AVERAGEIFS(playerContributions!$E$2:$E$13680, playerContributions!$A$2:$A$13680, averageStartContributions!A415, playerContributions!$O$2:$O$13680, 1)</f>
        <v>5.8018638934914282E-2</v>
      </c>
      <c r="G415">
        <f>AVERAGEIFS(playerContributions!$F$2:$F$13680, playerContributions!$A$2:$A$13680, averageStartContributions!A415, playerContributions!$O$2:$O$13680, 1)</f>
        <v>0.9285714285714286</v>
      </c>
      <c r="H415">
        <f>AVERAGEIFS(playerContributions!$G$2:$G$13680, playerContributions!$A$2:$A$13680, averageStartContributions!A415, playerContributions!$O$2:$O$13680, 1)</f>
        <v>0</v>
      </c>
      <c r="I415">
        <f>AVERAGEIFS(playerContributions!$H$2:$H$13680, playerContributions!$A$2:$A$13680, averageStartContributions!A415, playerContributions!$O$2:$O$13680, 1)</f>
        <v>0.6428571428571429</v>
      </c>
      <c r="J415">
        <f>AVERAGEIFS(playerContributions!$I$2:$I$13680, playerContributions!$A$2:$A$13680, averageStartContributions!A415, playerContributions!$O$2:$O$13680, 1)</f>
        <v>7.1428571428571425E-2</v>
      </c>
      <c r="K415">
        <f>AVERAGEIFS(playerContributions!$J$2:$J$13680, playerContributions!$A$2:$A$13680, averageStartContributions!A415, playerContributions!$O$2:$O$13680, 1)</f>
        <v>0</v>
      </c>
      <c r="L415">
        <f>AVERAGEIFS(playerContributions!$K$2:$K$13680, playerContributions!$A$2:$A$13680, averageStartContributions!A415, playerContributions!$O$2:$O$13680, 1)</f>
        <v>7.1428571428571425E-2</v>
      </c>
      <c r="M415">
        <f>AVERAGEIFS(playerContributions!$L$2:$L$13680, playerContributions!$A$2:$A$13680, averageStartContributions!A415, playerContributions!$O$2:$O$13680, 1)</f>
        <v>7.1428571428571425E-2</v>
      </c>
    </row>
    <row r="416" spans="1:13" x14ac:dyDescent="0.2">
      <c r="A416">
        <v>134115</v>
      </c>
      <c r="B416">
        <f>AVERAGEIFS(playerContributions!$P$2:$P$13680, playerContributions!$A$2:$A$13680, averageStartContributions!A416, playerContributions!$O$2:$O$13680, 1)</f>
        <v>7.1063868088966545E-2</v>
      </c>
      <c r="C416">
        <f>COUNTIFS(playerContributions!$A$2:$A$13680,averageStartContributions!A416,playerContributions!$O$2:$O$13680, 1)</f>
        <v>16</v>
      </c>
      <c r="D416">
        <f>AVERAGEIFS(playerContributions!$C$2:$C$13680, playerContributions!$A$2:$A$13680, averageStartContributions!A416, playerContributions!$O$2:$O$13680, 1)</f>
        <v>0.5</v>
      </c>
      <c r="E416">
        <f>AVERAGEIFS(playerContributions!$D$2:$D$13680, playerContributions!$A$2:$A$13680, averageStartContributions!A416, playerContributions!$O$2:$O$13680, 1)</f>
        <v>7.875</v>
      </c>
      <c r="F416" s="1">
        <f>AVERAGEIFS(playerContributions!$E$2:$E$13680, playerContributions!$A$2:$A$13680, averageStartContributions!A416, playerContributions!$O$2:$O$13680, 1)</f>
        <v>3.8360311783781249E-2</v>
      </c>
      <c r="G416">
        <f>AVERAGEIFS(playerContributions!$F$2:$F$13680, playerContributions!$A$2:$A$13680, averageStartContributions!A416, playerContributions!$O$2:$O$13680, 1)</f>
        <v>0.3125</v>
      </c>
      <c r="H416">
        <f>AVERAGEIFS(playerContributions!$G$2:$G$13680, playerContributions!$A$2:$A$13680, averageStartContributions!A416, playerContributions!$O$2:$O$13680, 1)</f>
        <v>0</v>
      </c>
      <c r="I416">
        <f>AVERAGEIFS(playerContributions!$H$2:$H$13680, playerContributions!$A$2:$A$13680, averageStartContributions!A416, playerContributions!$O$2:$O$13680, 1)</f>
        <v>0.375</v>
      </c>
      <c r="J416">
        <f>AVERAGEIFS(playerContributions!$I$2:$I$13680, playerContributions!$A$2:$A$13680, averageStartContributions!A416, playerContributions!$O$2:$O$13680, 1)</f>
        <v>0</v>
      </c>
      <c r="K416">
        <f>AVERAGEIFS(playerContributions!$J$2:$J$13680, playerContributions!$A$2:$A$13680, averageStartContributions!A416, playerContributions!$O$2:$O$13680, 1)</f>
        <v>0</v>
      </c>
      <c r="L416">
        <f>AVERAGEIFS(playerContributions!$K$2:$K$13680, playerContributions!$A$2:$A$13680, averageStartContributions!A416, playerContributions!$O$2:$O$13680, 1)</f>
        <v>0.375</v>
      </c>
      <c r="M416">
        <f>AVERAGEIFS(playerContributions!$L$2:$L$13680, playerContributions!$A$2:$A$13680, averageStartContributions!A416, playerContributions!$O$2:$O$13680, 1)</f>
        <v>0</v>
      </c>
    </row>
    <row r="417" spans="1:13" x14ac:dyDescent="0.2">
      <c r="A417">
        <v>91879</v>
      </c>
      <c r="B417">
        <f>AVERAGEIFS(playerContributions!$P$2:$P$13680, playerContributions!$A$2:$A$13680, averageStartContributions!A417, playerContributions!$O$2:$O$13680, 1)</f>
        <v>7.0665448315979512E-2</v>
      </c>
      <c r="C417">
        <f>COUNTIFS(playerContributions!$A$2:$A$13680,averageStartContributions!A417,playerContributions!$O$2:$O$13680, 1)</f>
        <v>1</v>
      </c>
      <c r="D417">
        <f>AVERAGEIFS(playerContributions!$C$2:$C$13680, playerContributions!$A$2:$A$13680, averageStartContributions!A417, playerContributions!$O$2:$O$13680, 1)</f>
        <v>0</v>
      </c>
      <c r="E417">
        <f>AVERAGEIFS(playerContributions!$D$2:$D$13680, playerContributions!$A$2:$A$13680, averageStartContributions!A417, playerContributions!$O$2:$O$13680, 1)</f>
        <v>21</v>
      </c>
      <c r="F417" s="1">
        <f>AVERAGEIFS(playerContributions!$E$2:$E$13680, playerContributions!$A$2:$A$13680, averageStartContributions!A417, playerContributions!$O$2:$O$13680, 1)</f>
        <v>8.1794195250700003E-2</v>
      </c>
      <c r="G417">
        <f>AVERAGEIFS(playerContributions!$F$2:$F$13680, playerContributions!$A$2:$A$13680, averageStartContributions!A417, playerContributions!$O$2:$O$13680, 1)</f>
        <v>3</v>
      </c>
      <c r="H417">
        <f>AVERAGEIFS(playerContributions!$G$2:$G$13680, playerContributions!$A$2:$A$13680, averageStartContributions!A417, playerContributions!$O$2:$O$13680, 1)</f>
        <v>0</v>
      </c>
      <c r="I417">
        <f>AVERAGEIFS(playerContributions!$H$2:$H$13680, playerContributions!$A$2:$A$13680, averageStartContributions!A417, playerContributions!$O$2:$O$13680, 1)</f>
        <v>4</v>
      </c>
      <c r="J417">
        <f>AVERAGEIFS(playerContributions!$I$2:$I$13680, playerContributions!$A$2:$A$13680, averageStartContributions!A417, playerContributions!$O$2:$O$13680, 1)</f>
        <v>0</v>
      </c>
      <c r="K417">
        <f>AVERAGEIFS(playerContributions!$J$2:$J$13680, playerContributions!$A$2:$A$13680, averageStartContributions!A417, playerContributions!$O$2:$O$13680, 1)</f>
        <v>0</v>
      </c>
      <c r="L417">
        <f>AVERAGEIFS(playerContributions!$K$2:$K$13680, playerContributions!$A$2:$A$13680, averageStartContributions!A417, playerContributions!$O$2:$O$13680, 1)</f>
        <v>0</v>
      </c>
      <c r="M417">
        <f>AVERAGEIFS(playerContributions!$L$2:$L$13680, playerContributions!$A$2:$A$13680, averageStartContributions!A417, playerContributions!$O$2:$O$13680, 1)</f>
        <v>0</v>
      </c>
    </row>
    <row r="418" spans="1:13" x14ac:dyDescent="0.2">
      <c r="A418">
        <v>111141</v>
      </c>
      <c r="B418">
        <f>AVERAGEIFS(playerContributions!$P$2:$P$13680, playerContributions!$A$2:$A$13680, averageStartContributions!A418, playerContributions!$O$2:$O$13680, 1)</f>
        <v>7.050916706943261E-2</v>
      </c>
      <c r="C418">
        <f>COUNTIFS(playerContributions!$A$2:$A$13680,averageStartContributions!A418,playerContributions!$O$2:$O$13680, 1)</f>
        <v>12</v>
      </c>
      <c r="D418">
        <f>AVERAGEIFS(playerContributions!$C$2:$C$13680, playerContributions!$A$2:$A$13680, averageStartContributions!A418, playerContributions!$O$2:$O$13680, 1)</f>
        <v>0.75</v>
      </c>
      <c r="E418">
        <f>AVERAGEIFS(playerContributions!$D$2:$D$13680, playerContributions!$A$2:$A$13680, averageStartContributions!A418, playerContributions!$O$2:$O$13680, 1)</f>
        <v>12.083333333333334</v>
      </c>
      <c r="F418" s="1">
        <f>AVERAGEIFS(playerContributions!$E$2:$E$13680, playerContributions!$A$2:$A$13680, averageStartContributions!A418, playerContributions!$O$2:$O$13680, 1)</f>
        <v>5.7994835623441675E-2</v>
      </c>
      <c r="G418">
        <f>AVERAGEIFS(playerContributions!$F$2:$F$13680, playerContributions!$A$2:$A$13680, averageStartContributions!A418, playerContributions!$O$2:$O$13680, 1)</f>
        <v>1.9166666666666667</v>
      </c>
      <c r="H418">
        <f>AVERAGEIFS(playerContributions!$G$2:$G$13680, playerContributions!$A$2:$A$13680, averageStartContributions!A418, playerContributions!$O$2:$O$13680, 1)</f>
        <v>0</v>
      </c>
      <c r="I418">
        <f>AVERAGEIFS(playerContributions!$H$2:$H$13680, playerContributions!$A$2:$A$13680, averageStartContributions!A418, playerContributions!$O$2:$O$13680, 1)</f>
        <v>0.66666666666666663</v>
      </c>
      <c r="J418">
        <f>AVERAGEIFS(playerContributions!$I$2:$I$13680, playerContributions!$A$2:$A$13680, averageStartContributions!A418, playerContributions!$O$2:$O$13680, 1)</f>
        <v>0.25</v>
      </c>
      <c r="K418">
        <f>AVERAGEIFS(playerContributions!$J$2:$J$13680, playerContributions!$A$2:$A$13680, averageStartContributions!A418, playerContributions!$O$2:$O$13680, 1)</f>
        <v>8.3333333333333329E-2</v>
      </c>
      <c r="L418">
        <f>AVERAGEIFS(playerContributions!$K$2:$K$13680, playerContributions!$A$2:$A$13680, averageStartContributions!A418, playerContributions!$O$2:$O$13680, 1)</f>
        <v>8.3333333333333329E-2</v>
      </c>
      <c r="M418">
        <f>AVERAGEIFS(playerContributions!$L$2:$L$13680, playerContributions!$A$2:$A$13680, averageStartContributions!A418, playerContributions!$O$2:$O$13680, 1)</f>
        <v>8.3333333333333329E-2</v>
      </c>
    </row>
    <row r="419" spans="1:13" x14ac:dyDescent="0.2">
      <c r="A419">
        <v>14524</v>
      </c>
      <c r="B419">
        <f>AVERAGEIFS(playerContributions!$P$2:$P$13680, playerContributions!$A$2:$A$13680, averageStartContributions!A419, playerContributions!$O$2:$O$13680, 1)</f>
        <v>7.0417348138791261E-2</v>
      </c>
      <c r="C419">
        <f>COUNTIFS(playerContributions!$A$2:$A$13680,averageStartContributions!A419,playerContributions!$O$2:$O$13680, 1)</f>
        <v>3</v>
      </c>
      <c r="D419">
        <f>AVERAGEIFS(playerContributions!$C$2:$C$13680, playerContributions!$A$2:$A$13680, averageStartContributions!A419, playerContributions!$O$2:$O$13680, 1)</f>
        <v>1.6666666666666667</v>
      </c>
      <c r="E419">
        <f>AVERAGEIFS(playerContributions!$D$2:$D$13680, playerContributions!$A$2:$A$13680, averageStartContributions!A419, playerContributions!$O$2:$O$13680, 1)</f>
        <v>20</v>
      </c>
      <c r="F419" s="1">
        <f>AVERAGEIFS(playerContributions!$E$2:$E$13680, playerContributions!$A$2:$A$13680, averageStartContributions!A419, playerContributions!$O$2:$O$13680, 1)</f>
        <v>6.4498741540366666E-2</v>
      </c>
      <c r="G419">
        <f>AVERAGEIFS(playerContributions!$F$2:$F$13680, playerContributions!$A$2:$A$13680, averageStartContributions!A419, playerContributions!$O$2:$O$13680, 1)</f>
        <v>0.66666666666666663</v>
      </c>
      <c r="H419">
        <f>AVERAGEIFS(playerContributions!$G$2:$G$13680, playerContributions!$A$2:$A$13680, averageStartContributions!A419, playerContributions!$O$2:$O$13680, 1)</f>
        <v>0</v>
      </c>
      <c r="I419">
        <f>AVERAGEIFS(playerContributions!$H$2:$H$13680, playerContributions!$A$2:$A$13680, averageStartContributions!A419, playerContributions!$O$2:$O$13680, 1)</f>
        <v>0</v>
      </c>
      <c r="J419">
        <f>AVERAGEIFS(playerContributions!$I$2:$I$13680, playerContributions!$A$2:$A$13680, averageStartContributions!A419, playerContributions!$O$2:$O$13680, 1)</f>
        <v>0</v>
      </c>
      <c r="K419">
        <f>AVERAGEIFS(playerContributions!$J$2:$J$13680, playerContributions!$A$2:$A$13680, averageStartContributions!A419, playerContributions!$O$2:$O$13680, 1)</f>
        <v>0</v>
      </c>
      <c r="L419">
        <f>AVERAGEIFS(playerContributions!$K$2:$K$13680, playerContributions!$A$2:$A$13680, averageStartContributions!A419, playerContributions!$O$2:$O$13680, 1)</f>
        <v>0</v>
      </c>
      <c r="M419">
        <f>AVERAGEIFS(playerContributions!$L$2:$L$13680, playerContributions!$A$2:$A$13680, averageStartContributions!A419, playerContributions!$O$2:$O$13680, 1)</f>
        <v>0</v>
      </c>
    </row>
    <row r="420" spans="1:13" x14ac:dyDescent="0.2">
      <c r="A420">
        <v>71647</v>
      </c>
      <c r="B420">
        <f>AVERAGEIFS(playerContributions!$P$2:$P$13680, playerContributions!$A$2:$A$13680, averageStartContributions!A420, playerContributions!$O$2:$O$13680, 1)</f>
        <v>7.0359041258417299E-2</v>
      </c>
      <c r="C420">
        <f>COUNTIFS(playerContributions!$A$2:$A$13680,averageStartContributions!A420,playerContributions!$O$2:$O$13680, 1)</f>
        <v>5</v>
      </c>
      <c r="D420">
        <f>AVERAGEIFS(playerContributions!$C$2:$C$13680, playerContributions!$A$2:$A$13680, averageStartContributions!A420, playerContributions!$O$2:$O$13680, 1)</f>
        <v>0.4</v>
      </c>
      <c r="E420">
        <f>AVERAGEIFS(playerContributions!$D$2:$D$13680, playerContributions!$A$2:$A$13680, averageStartContributions!A420, playerContributions!$O$2:$O$13680, 1)</f>
        <v>10</v>
      </c>
      <c r="F420" s="1">
        <f>AVERAGEIFS(playerContributions!$E$2:$E$13680, playerContributions!$A$2:$A$13680, averageStartContributions!A420, playerContributions!$O$2:$O$13680, 1)</f>
        <v>4.2090610995379994E-2</v>
      </c>
      <c r="G420">
        <f>AVERAGEIFS(playerContributions!$F$2:$F$13680, playerContributions!$A$2:$A$13680, averageStartContributions!A420, playerContributions!$O$2:$O$13680, 1)</f>
        <v>3.2</v>
      </c>
      <c r="H420">
        <f>AVERAGEIFS(playerContributions!$G$2:$G$13680, playerContributions!$A$2:$A$13680, averageStartContributions!A420, playerContributions!$O$2:$O$13680, 1)</f>
        <v>0</v>
      </c>
      <c r="I420">
        <f>AVERAGEIFS(playerContributions!$H$2:$H$13680, playerContributions!$A$2:$A$13680, averageStartContributions!A420, playerContributions!$O$2:$O$13680, 1)</f>
        <v>0.4</v>
      </c>
      <c r="J420">
        <f>AVERAGEIFS(playerContributions!$I$2:$I$13680, playerContributions!$A$2:$A$13680, averageStartContributions!A420, playerContributions!$O$2:$O$13680, 1)</f>
        <v>0.4</v>
      </c>
      <c r="K420">
        <f>AVERAGEIFS(playerContributions!$J$2:$J$13680, playerContributions!$A$2:$A$13680, averageStartContributions!A420, playerContributions!$O$2:$O$13680, 1)</f>
        <v>0</v>
      </c>
      <c r="L420">
        <f>AVERAGEIFS(playerContributions!$K$2:$K$13680, playerContributions!$A$2:$A$13680, averageStartContributions!A420, playerContributions!$O$2:$O$13680, 1)</f>
        <v>0</v>
      </c>
      <c r="M420">
        <f>AVERAGEIFS(playerContributions!$L$2:$L$13680, playerContributions!$A$2:$A$13680, averageStartContributions!A420, playerContributions!$O$2:$O$13680, 1)</f>
        <v>0</v>
      </c>
    </row>
    <row r="421" spans="1:13" x14ac:dyDescent="0.2">
      <c r="A421">
        <v>35328</v>
      </c>
      <c r="B421">
        <f>AVERAGEIFS(playerContributions!$P$2:$P$13680, playerContributions!$A$2:$A$13680, averageStartContributions!A421, playerContributions!$O$2:$O$13680, 1)</f>
        <v>7.0015356528443248E-2</v>
      </c>
      <c r="C421">
        <f>COUNTIFS(playerContributions!$A$2:$A$13680,averageStartContributions!A421,playerContributions!$O$2:$O$13680, 1)</f>
        <v>1</v>
      </c>
      <c r="D421">
        <f>AVERAGEIFS(playerContributions!$C$2:$C$13680, playerContributions!$A$2:$A$13680, averageStartContributions!A421, playerContributions!$O$2:$O$13680, 1)</f>
        <v>2</v>
      </c>
      <c r="E421">
        <f>AVERAGEIFS(playerContributions!$D$2:$D$13680, playerContributions!$A$2:$A$13680, averageStartContributions!A421, playerContributions!$O$2:$O$13680, 1)</f>
        <v>13</v>
      </c>
      <c r="F421" s="1">
        <f>AVERAGEIFS(playerContributions!$E$2:$E$13680, playerContributions!$A$2:$A$13680, averageStartContributions!A421, playerContributions!$O$2:$O$13680, 1)</f>
        <v>8.55018587361E-2</v>
      </c>
      <c r="G421">
        <f>AVERAGEIFS(playerContributions!$F$2:$F$13680, playerContributions!$A$2:$A$13680, averageStartContributions!A421, playerContributions!$O$2:$O$13680, 1)</f>
        <v>0</v>
      </c>
      <c r="H421">
        <f>AVERAGEIFS(playerContributions!$G$2:$G$13680, playerContributions!$A$2:$A$13680, averageStartContributions!A421, playerContributions!$O$2:$O$13680, 1)</f>
        <v>0</v>
      </c>
      <c r="I421">
        <f>AVERAGEIFS(playerContributions!$H$2:$H$13680, playerContributions!$A$2:$A$13680, averageStartContributions!A421, playerContributions!$O$2:$O$13680, 1)</f>
        <v>4</v>
      </c>
      <c r="J421">
        <f>AVERAGEIFS(playerContributions!$I$2:$I$13680, playerContributions!$A$2:$A$13680, averageStartContributions!A421, playerContributions!$O$2:$O$13680, 1)</f>
        <v>0</v>
      </c>
      <c r="K421">
        <f>AVERAGEIFS(playerContributions!$J$2:$J$13680, playerContributions!$A$2:$A$13680, averageStartContributions!A421, playerContributions!$O$2:$O$13680, 1)</f>
        <v>0</v>
      </c>
      <c r="L421">
        <f>AVERAGEIFS(playerContributions!$K$2:$K$13680, playerContributions!$A$2:$A$13680, averageStartContributions!A421, playerContributions!$O$2:$O$13680, 1)</f>
        <v>0</v>
      </c>
      <c r="M421">
        <f>AVERAGEIFS(playerContributions!$L$2:$L$13680, playerContributions!$A$2:$A$13680, averageStartContributions!A421, playerContributions!$O$2:$O$13680, 1)</f>
        <v>0</v>
      </c>
    </row>
    <row r="422" spans="1:13" x14ac:dyDescent="0.2">
      <c r="A422">
        <v>141469</v>
      </c>
      <c r="B422">
        <f>AVERAGEIFS(playerContributions!$P$2:$P$13680, playerContributions!$A$2:$A$13680, averageStartContributions!A422, playerContributions!$O$2:$O$13680, 1)</f>
        <v>6.9757325693564048E-2</v>
      </c>
      <c r="C422">
        <f>COUNTIFS(playerContributions!$A$2:$A$13680,averageStartContributions!A422,playerContributions!$O$2:$O$13680, 1)</f>
        <v>5</v>
      </c>
      <c r="D422">
        <f>AVERAGEIFS(playerContributions!$C$2:$C$13680, playerContributions!$A$2:$A$13680, averageStartContributions!A422, playerContributions!$O$2:$O$13680, 1)</f>
        <v>0</v>
      </c>
      <c r="E422">
        <f>AVERAGEIFS(playerContributions!$D$2:$D$13680, playerContributions!$A$2:$A$13680, averageStartContributions!A422, playerContributions!$O$2:$O$13680, 1)</f>
        <v>9.1999999999999993</v>
      </c>
      <c r="F422" s="1">
        <f>AVERAGEIFS(playerContributions!$E$2:$E$13680, playerContributions!$A$2:$A$13680, averageStartContributions!A422, playerContributions!$O$2:$O$13680, 1)</f>
        <v>3.5777319815060001E-2</v>
      </c>
      <c r="G422">
        <f>AVERAGEIFS(playerContributions!$F$2:$F$13680, playerContributions!$A$2:$A$13680, averageStartContributions!A422, playerContributions!$O$2:$O$13680, 1)</f>
        <v>2.4</v>
      </c>
      <c r="H422">
        <f>AVERAGEIFS(playerContributions!$G$2:$G$13680, playerContributions!$A$2:$A$13680, averageStartContributions!A422, playerContributions!$O$2:$O$13680, 1)</f>
        <v>0</v>
      </c>
      <c r="I422">
        <f>AVERAGEIFS(playerContributions!$H$2:$H$13680, playerContributions!$A$2:$A$13680, averageStartContributions!A422, playerContributions!$O$2:$O$13680, 1)</f>
        <v>1</v>
      </c>
      <c r="J422">
        <f>AVERAGEIFS(playerContributions!$I$2:$I$13680, playerContributions!$A$2:$A$13680, averageStartContributions!A422, playerContributions!$O$2:$O$13680, 1)</f>
        <v>0.2</v>
      </c>
      <c r="K422">
        <f>AVERAGEIFS(playerContributions!$J$2:$J$13680, playerContributions!$A$2:$A$13680, averageStartContributions!A422, playerContributions!$O$2:$O$13680, 1)</f>
        <v>0</v>
      </c>
      <c r="L422">
        <f>AVERAGEIFS(playerContributions!$K$2:$K$13680, playerContributions!$A$2:$A$13680, averageStartContributions!A422, playerContributions!$O$2:$O$13680, 1)</f>
        <v>0.2</v>
      </c>
      <c r="M422">
        <f>AVERAGEIFS(playerContributions!$L$2:$L$13680, playerContributions!$A$2:$A$13680, averageStartContributions!A422, playerContributions!$O$2:$O$13680, 1)</f>
        <v>0</v>
      </c>
    </row>
    <row r="423" spans="1:13" x14ac:dyDescent="0.2">
      <c r="A423">
        <v>80882</v>
      </c>
      <c r="B423">
        <f>AVERAGEIFS(playerContributions!$P$2:$P$13680, playerContributions!$A$2:$A$13680, averageStartContributions!A423, playerContributions!$O$2:$O$13680, 1)</f>
        <v>6.9479512327827384E-2</v>
      </c>
      <c r="C423">
        <f>COUNTIFS(playerContributions!$A$2:$A$13680,averageStartContributions!A423,playerContributions!$O$2:$O$13680, 1)</f>
        <v>19</v>
      </c>
      <c r="D423">
        <f>AVERAGEIFS(playerContributions!$C$2:$C$13680, playerContributions!$A$2:$A$13680, averageStartContributions!A423, playerContributions!$O$2:$O$13680, 1)</f>
        <v>0.84210526315789469</v>
      </c>
      <c r="E423">
        <f>AVERAGEIFS(playerContributions!$D$2:$D$13680, playerContributions!$A$2:$A$13680, averageStartContributions!A423, playerContributions!$O$2:$O$13680, 1)</f>
        <v>18.368421052631579</v>
      </c>
      <c r="F423" s="1">
        <f>AVERAGEIFS(playerContributions!$E$2:$E$13680, playerContributions!$A$2:$A$13680, averageStartContributions!A423, playerContributions!$O$2:$O$13680, 1)</f>
        <v>8.2293562432731573E-2</v>
      </c>
      <c r="G423">
        <f>AVERAGEIFS(playerContributions!$F$2:$F$13680, playerContributions!$A$2:$A$13680, averageStartContributions!A423, playerContributions!$O$2:$O$13680, 1)</f>
        <v>1.263157894736842</v>
      </c>
      <c r="H423">
        <f>AVERAGEIFS(playerContributions!$G$2:$G$13680, playerContributions!$A$2:$A$13680, averageStartContributions!A423, playerContributions!$O$2:$O$13680, 1)</f>
        <v>0</v>
      </c>
      <c r="I423">
        <f>AVERAGEIFS(playerContributions!$H$2:$H$13680, playerContributions!$A$2:$A$13680, averageStartContributions!A423, playerContributions!$O$2:$O$13680, 1)</f>
        <v>0.94736842105263153</v>
      </c>
      <c r="J423">
        <f>AVERAGEIFS(playerContributions!$I$2:$I$13680, playerContributions!$A$2:$A$13680, averageStartContributions!A423, playerContributions!$O$2:$O$13680, 1)</f>
        <v>0.26315789473684209</v>
      </c>
      <c r="K423">
        <f>AVERAGEIFS(playerContributions!$J$2:$J$13680, playerContributions!$A$2:$A$13680, averageStartContributions!A423, playerContributions!$O$2:$O$13680, 1)</f>
        <v>0</v>
      </c>
      <c r="L423">
        <f>AVERAGEIFS(playerContributions!$K$2:$K$13680, playerContributions!$A$2:$A$13680, averageStartContributions!A423, playerContributions!$O$2:$O$13680, 1)</f>
        <v>5.2631578947368418E-2</v>
      </c>
      <c r="M423">
        <f>AVERAGEIFS(playerContributions!$L$2:$L$13680, playerContributions!$A$2:$A$13680, averageStartContributions!A423, playerContributions!$O$2:$O$13680, 1)</f>
        <v>0</v>
      </c>
    </row>
    <row r="424" spans="1:13" x14ac:dyDescent="0.2">
      <c r="A424">
        <v>141512</v>
      </c>
      <c r="B424">
        <f>AVERAGEIFS(playerContributions!$P$2:$P$13680, playerContributions!$A$2:$A$13680, averageStartContributions!A424, playerContributions!$O$2:$O$13680, 1)</f>
        <v>6.9418072269321951E-2</v>
      </c>
      <c r="C424">
        <f>COUNTIFS(playerContributions!$A$2:$A$13680,averageStartContributions!A424,playerContributions!$O$2:$O$13680, 1)</f>
        <v>11</v>
      </c>
      <c r="D424">
        <f>AVERAGEIFS(playerContributions!$C$2:$C$13680, playerContributions!$A$2:$A$13680, averageStartContributions!A424, playerContributions!$O$2:$O$13680, 1)</f>
        <v>1.9090909090909092</v>
      </c>
      <c r="E424">
        <f>AVERAGEIFS(playerContributions!$D$2:$D$13680, playerContributions!$A$2:$A$13680, averageStartContributions!A424, playerContributions!$O$2:$O$13680, 1)</f>
        <v>9.8181818181818183</v>
      </c>
      <c r="F424" s="1">
        <f>AVERAGEIFS(playerContributions!$E$2:$E$13680, playerContributions!$A$2:$A$13680, averageStartContributions!A424, playerContributions!$O$2:$O$13680, 1)</f>
        <v>6.5195633165736358E-2</v>
      </c>
      <c r="G424">
        <f>AVERAGEIFS(playerContributions!$F$2:$F$13680, playerContributions!$A$2:$A$13680, averageStartContributions!A424, playerContributions!$O$2:$O$13680, 1)</f>
        <v>0.54545454545454541</v>
      </c>
      <c r="H424">
        <f>AVERAGEIFS(playerContributions!$G$2:$G$13680, playerContributions!$A$2:$A$13680, averageStartContributions!A424, playerContributions!$O$2:$O$13680, 1)</f>
        <v>0</v>
      </c>
      <c r="I424">
        <f>AVERAGEIFS(playerContributions!$H$2:$H$13680, playerContributions!$A$2:$A$13680, averageStartContributions!A424, playerContributions!$O$2:$O$13680, 1)</f>
        <v>0.63636363636363635</v>
      </c>
      <c r="J424">
        <f>AVERAGEIFS(playerContributions!$I$2:$I$13680, playerContributions!$A$2:$A$13680, averageStartContributions!A424, playerContributions!$O$2:$O$13680, 1)</f>
        <v>9.0909090909090912E-2</v>
      </c>
      <c r="K424">
        <f>AVERAGEIFS(playerContributions!$J$2:$J$13680, playerContributions!$A$2:$A$13680, averageStartContributions!A424, playerContributions!$O$2:$O$13680, 1)</f>
        <v>0</v>
      </c>
      <c r="L424">
        <f>AVERAGEIFS(playerContributions!$K$2:$K$13680, playerContributions!$A$2:$A$13680, averageStartContributions!A424, playerContributions!$O$2:$O$13680, 1)</f>
        <v>0</v>
      </c>
      <c r="M424">
        <f>AVERAGEIFS(playerContributions!$L$2:$L$13680, playerContributions!$A$2:$A$13680, averageStartContributions!A424, playerContributions!$O$2:$O$13680, 1)</f>
        <v>0.18181818181818182</v>
      </c>
    </row>
    <row r="425" spans="1:13" x14ac:dyDescent="0.2">
      <c r="A425">
        <v>32741</v>
      </c>
      <c r="B425">
        <f>AVERAGEIFS(playerContributions!$P$2:$P$13680, playerContributions!$A$2:$A$13680, averageStartContributions!A425, playerContributions!$O$2:$O$13680, 1)</f>
        <v>6.9205018411099203E-2</v>
      </c>
      <c r="C425">
        <f>COUNTIFS(playerContributions!$A$2:$A$13680,averageStartContributions!A425,playerContributions!$O$2:$O$13680, 1)</f>
        <v>16</v>
      </c>
      <c r="D425">
        <f>AVERAGEIFS(playerContributions!$C$2:$C$13680, playerContributions!$A$2:$A$13680, averageStartContributions!A425, playerContributions!$O$2:$O$13680, 1)</f>
        <v>6.25E-2</v>
      </c>
      <c r="E425">
        <f>AVERAGEIFS(playerContributions!$D$2:$D$13680, playerContributions!$A$2:$A$13680, averageStartContributions!A425, playerContributions!$O$2:$O$13680, 1)</f>
        <v>8.875</v>
      </c>
      <c r="F425" s="1">
        <f>AVERAGEIFS(playerContributions!$E$2:$E$13680, playerContributions!$A$2:$A$13680, averageStartContributions!A425, playerContributions!$O$2:$O$13680, 1)</f>
        <v>3.5234964343331246E-2</v>
      </c>
      <c r="G425">
        <f>AVERAGEIFS(playerContributions!$F$2:$F$13680, playerContributions!$A$2:$A$13680, averageStartContributions!A425, playerContributions!$O$2:$O$13680, 1)</f>
        <v>1.3125</v>
      </c>
      <c r="H425">
        <f>AVERAGEIFS(playerContributions!$G$2:$G$13680, playerContributions!$A$2:$A$13680, averageStartContributions!A425, playerContributions!$O$2:$O$13680, 1)</f>
        <v>0</v>
      </c>
      <c r="I425">
        <f>AVERAGEIFS(playerContributions!$H$2:$H$13680, playerContributions!$A$2:$A$13680, averageStartContributions!A425, playerContributions!$O$2:$O$13680, 1)</f>
        <v>0.375</v>
      </c>
      <c r="J425">
        <f>AVERAGEIFS(playerContributions!$I$2:$I$13680, playerContributions!$A$2:$A$13680, averageStartContributions!A425, playerContributions!$O$2:$O$13680, 1)</f>
        <v>0</v>
      </c>
      <c r="K425">
        <f>AVERAGEIFS(playerContributions!$J$2:$J$13680, playerContributions!$A$2:$A$13680, averageStartContributions!A425, playerContributions!$O$2:$O$13680, 1)</f>
        <v>0</v>
      </c>
      <c r="L425">
        <f>AVERAGEIFS(playerContributions!$K$2:$K$13680, playerContributions!$A$2:$A$13680, averageStartContributions!A425, playerContributions!$O$2:$O$13680, 1)</f>
        <v>0.25</v>
      </c>
      <c r="M425">
        <f>AVERAGEIFS(playerContributions!$L$2:$L$13680, playerContributions!$A$2:$A$13680, averageStartContributions!A425, playerContributions!$O$2:$O$13680, 1)</f>
        <v>0.1875</v>
      </c>
    </row>
    <row r="426" spans="1:13" x14ac:dyDescent="0.2">
      <c r="A426">
        <v>44687</v>
      </c>
      <c r="B426">
        <f>AVERAGEIFS(playerContributions!$P$2:$P$13680, playerContributions!$A$2:$A$13680, averageStartContributions!A426, playerContributions!$O$2:$O$13680, 1)</f>
        <v>6.9160465054980774E-2</v>
      </c>
      <c r="C426">
        <f>COUNTIFS(playerContributions!$A$2:$A$13680,averageStartContributions!A426,playerContributions!$O$2:$O$13680, 1)</f>
        <v>25</v>
      </c>
      <c r="D426">
        <f>AVERAGEIFS(playerContributions!$C$2:$C$13680, playerContributions!$A$2:$A$13680, averageStartContributions!A426, playerContributions!$O$2:$O$13680, 1)</f>
        <v>0.12</v>
      </c>
      <c r="E426">
        <f>AVERAGEIFS(playerContributions!$D$2:$D$13680, playerContributions!$A$2:$A$13680, averageStartContributions!A426, playerContributions!$O$2:$O$13680, 1)</f>
        <v>17.079999999999998</v>
      </c>
      <c r="F426" s="1">
        <f>AVERAGEIFS(playerContributions!$E$2:$E$13680, playerContributions!$A$2:$A$13680, averageStartContributions!A426, playerContributions!$O$2:$O$13680, 1)</f>
        <v>7.7391352418420004E-2</v>
      </c>
      <c r="G426">
        <f>AVERAGEIFS(playerContributions!$F$2:$F$13680, playerContributions!$A$2:$A$13680, averageStartContributions!A426, playerContributions!$O$2:$O$13680, 1)</f>
        <v>2.2000000000000002</v>
      </c>
      <c r="H426">
        <f>AVERAGEIFS(playerContributions!$G$2:$G$13680, playerContributions!$A$2:$A$13680, averageStartContributions!A426, playerContributions!$O$2:$O$13680, 1)</f>
        <v>0</v>
      </c>
      <c r="I426">
        <f>AVERAGEIFS(playerContributions!$H$2:$H$13680, playerContributions!$A$2:$A$13680, averageStartContributions!A426, playerContributions!$O$2:$O$13680, 1)</f>
        <v>1.8</v>
      </c>
      <c r="J426">
        <f>AVERAGEIFS(playerContributions!$I$2:$I$13680, playerContributions!$A$2:$A$13680, averageStartContributions!A426, playerContributions!$O$2:$O$13680, 1)</f>
        <v>0.16</v>
      </c>
      <c r="K426">
        <f>AVERAGEIFS(playerContributions!$J$2:$J$13680, playerContributions!$A$2:$A$13680, averageStartContributions!A426, playerContributions!$O$2:$O$13680, 1)</f>
        <v>0</v>
      </c>
      <c r="L426">
        <f>AVERAGEIFS(playerContributions!$K$2:$K$13680, playerContributions!$A$2:$A$13680, averageStartContributions!A426, playerContributions!$O$2:$O$13680, 1)</f>
        <v>0</v>
      </c>
      <c r="M426">
        <f>AVERAGEIFS(playerContributions!$L$2:$L$13680, playerContributions!$A$2:$A$13680, averageStartContributions!A426, playerContributions!$O$2:$O$13680, 1)</f>
        <v>0.08</v>
      </c>
    </row>
    <row r="427" spans="1:13" x14ac:dyDescent="0.2">
      <c r="A427">
        <v>303743</v>
      </c>
      <c r="B427">
        <f>AVERAGEIFS(playerContributions!$P$2:$P$13680, playerContributions!$A$2:$A$13680, averageStartContributions!A427, playerContributions!$O$2:$O$13680, 1)</f>
        <v>6.9085845805535506E-2</v>
      </c>
      <c r="C427">
        <f>COUNTIFS(playerContributions!$A$2:$A$13680,averageStartContributions!A427,playerContributions!$O$2:$O$13680, 1)</f>
        <v>4</v>
      </c>
      <c r="D427">
        <f>AVERAGEIFS(playerContributions!$C$2:$C$13680, playerContributions!$A$2:$A$13680, averageStartContributions!A427, playerContributions!$O$2:$O$13680, 1)</f>
        <v>0.75</v>
      </c>
      <c r="E427">
        <f>AVERAGEIFS(playerContributions!$D$2:$D$13680, playerContributions!$A$2:$A$13680, averageStartContributions!A427, playerContributions!$O$2:$O$13680, 1)</f>
        <v>24.5</v>
      </c>
      <c r="F427" s="1">
        <f>AVERAGEIFS(playerContributions!$E$2:$E$13680, playerContributions!$A$2:$A$13680, averageStartContributions!A427, playerContributions!$O$2:$O$13680, 1)</f>
        <v>8.7267242486275001E-2</v>
      </c>
      <c r="G427">
        <f>AVERAGEIFS(playerContributions!$F$2:$F$13680, playerContributions!$A$2:$A$13680, averageStartContributions!A427, playerContributions!$O$2:$O$13680, 1)</f>
        <v>1</v>
      </c>
      <c r="H427">
        <f>AVERAGEIFS(playerContributions!$G$2:$G$13680, playerContributions!$A$2:$A$13680, averageStartContributions!A427, playerContributions!$O$2:$O$13680, 1)</f>
        <v>0</v>
      </c>
      <c r="I427">
        <f>AVERAGEIFS(playerContributions!$H$2:$H$13680, playerContributions!$A$2:$A$13680, averageStartContributions!A427, playerContributions!$O$2:$O$13680, 1)</f>
        <v>2</v>
      </c>
      <c r="J427">
        <f>AVERAGEIFS(playerContributions!$I$2:$I$13680, playerContributions!$A$2:$A$13680, averageStartContributions!A427, playerContributions!$O$2:$O$13680, 1)</f>
        <v>0</v>
      </c>
      <c r="K427">
        <f>AVERAGEIFS(playerContributions!$J$2:$J$13680, playerContributions!$A$2:$A$13680, averageStartContributions!A427, playerContributions!$O$2:$O$13680, 1)</f>
        <v>0</v>
      </c>
      <c r="L427">
        <f>AVERAGEIFS(playerContributions!$K$2:$K$13680, playerContributions!$A$2:$A$13680, averageStartContributions!A427, playerContributions!$O$2:$O$13680, 1)</f>
        <v>0</v>
      </c>
      <c r="M427">
        <f>AVERAGEIFS(playerContributions!$L$2:$L$13680, playerContributions!$A$2:$A$13680, averageStartContributions!A427, playerContributions!$O$2:$O$13680, 1)</f>
        <v>0</v>
      </c>
    </row>
    <row r="428" spans="1:13" x14ac:dyDescent="0.2">
      <c r="A428">
        <v>11235</v>
      </c>
      <c r="B428">
        <f>AVERAGEIFS(playerContributions!$P$2:$P$13680, playerContributions!$A$2:$A$13680, averageStartContributions!A428, playerContributions!$O$2:$O$13680, 1)</f>
        <v>6.9019478323213701E-2</v>
      </c>
      <c r="C428">
        <f>COUNTIFS(playerContributions!$A$2:$A$13680,averageStartContributions!A428,playerContributions!$O$2:$O$13680, 1)</f>
        <v>17</v>
      </c>
      <c r="D428">
        <f>AVERAGEIFS(playerContributions!$C$2:$C$13680, playerContributions!$A$2:$A$13680, averageStartContributions!A428, playerContributions!$O$2:$O$13680, 1)</f>
        <v>0.11764705882352941</v>
      </c>
      <c r="E428">
        <f>AVERAGEIFS(playerContributions!$D$2:$D$13680, playerContributions!$A$2:$A$13680, averageStartContributions!A428, playerContributions!$O$2:$O$13680, 1)</f>
        <v>28.294117647058822</v>
      </c>
      <c r="F428" s="1">
        <f>AVERAGEIFS(playerContributions!$E$2:$E$13680, playerContributions!$A$2:$A$13680, averageStartContributions!A428, playerContributions!$O$2:$O$13680, 1)</f>
        <v>9.3836727411441181E-2</v>
      </c>
      <c r="G428">
        <f>AVERAGEIFS(playerContributions!$F$2:$F$13680, playerContributions!$A$2:$A$13680, averageStartContributions!A428, playerContributions!$O$2:$O$13680, 1)</f>
        <v>0.76470588235294112</v>
      </c>
      <c r="H428">
        <f>AVERAGEIFS(playerContributions!$G$2:$G$13680, playerContributions!$A$2:$A$13680, averageStartContributions!A428, playerContributions!$O$2:$O$13680, 1)</f>
        <v>0</v>
      </c>
      <c r="I428">
        <f>AVERAGEIFS(playerContributions!$H$2:$H$13680, playerContributions!$A$2:$A$13680, averageStartContributions!A428, playerContributions!$O$2:$O$13680, 1)</f>
        <v>1.9411764705882353</v>
      </c>
      <c r="J428">
        <f>AVERAGEIFS(playerContributions!$I$2:$I$13680, playerContributions!$A$2:$A$13680, averageStartContributions!A428, playerContributions!$O$2:$O$13680, 1)</f>
        <v>0.17647058823529413</v>
      </c>
      <c r="K428">
        <f>AVERAGEIFS(playerContributions!$J$2:$J$13680, playerContributions!$A$2:$A$13680, averageStartContributions!A428, playerContributions!$O$2:$O$13680, 1)</f>
        <v>5.8823529411764705E-2</v>
      </c>
      <c r="L428">
        <f>AVERAGEIFS(playerContributions!$K$2:$K$13680, playerContributions!$A$2:$A$13680, averageStartContributions!A428, playerContributions!$O$2:$O$13680, 1)</f>
        <v>0</v>
      </c>
      <c r="M428">
        <f>AVERAGEIFS(playerContributions!$L$2:$L$13680, playerContributions!$A$2:$A$13680, averageStartContributions!A428, playerContributions!$O$2:$O$13680, 1)</f>
        <v>0</v>
      </c>
    </row>
    <row r="429" spans="1:13" x14ac:dyDescent="0.2">
      <c r="A429">
        <v>68393</v>
      </c>
      <c r="B429">
        <f>AVERAGEIFS(playerContributions!$P$2:$P$13680, playerContributions!$A$2:$A$13680, averageStartContributions!A429, playerContributions!$O$2:$O$13680, 1)</f>
        <v>6.844026836037706E-2</v>
      </c>
      <c r="C429">
        <f>COUNTIFS(playerContributions!$A$2:$A$13680,averageStartContributions!A429,playerContributions!$O$2:$O$13680, 1)</f>
        <v>7</v>
      </c>
      <c r="D429">
        <f>AVERAGEIFS(playerContributions!$C$2:$C$13680, playerContributions!$A$2:$A$13680, averageStartContributions!A429, playerContributions!$O$2:$O$13680, 1)</f>
        <v>0.2857142857142857</v>
      </c>
      <c r="E429">
        <f>AVERAGEIFS(playerContributions!$D$2:$D$13680, playerContributions!$A$2:$A$13680, averageStartContributions!A429, playerContributions!$O$2:$O$13680, 1)</f>
        <v>13.857142857142858</v>
      </c>
      <c r="F429" s="1">
        <f>AVERAGEIFS(playerContributions!$E$2:$E$13680, playerContributions!$A$2:$A$13680, averageStartContributions!A429, playerContributions!$O$2:$O$13680, 1)</f>
        <v>7.3873298382285707E-2</v>
      </c>
      <c r="G429">
        <f>AVERAGEIFS(playerContributions!$F$2:$F$13680, playerContributions!$A$2:$A$13680, averageStartContributions!A429, playerContributions!$O$2:$O$13680, 1)</f>
        <v>1.8571428571428572</v>
      </c>
      <c r="H429">
        <f>AVERAGEIFS(playerContributions!$G$2:$G$13680, playerContributions!$A$2:$A$13680, averageStartContributions!A429, playerContributions!$O$2:$O$13680, 1)</f>
        <v>0</v>
      </c>
      <c r="I429">
        <f>AVERAGEIFS(playerContributions!$H$2:$H$13680, playerContributions!$A$2:$A$13680, averageStartContributions!A429, playerContributions!$O$2:$O$13680, 1)</f>
        <v>1.4285714285714286</v>
      </c>
      <c r="J429">
        <f>AVERAGEIFS(playerContributions!$I$2:$I$13680, playerContributions!$A$2:$A$13680, averageStartContributions!A429, playerContributions!$O$2:$O$13680, 1)</f>
        <v>0.14285714285714285</v>
      </c>
      <c r="K429">
        <f>AVERAGEIFS(playerContributions!$J$2:$J$13680, playerContributions!$A$2:$A$13680, averageStartContributions!A429, playerContributions!$O$2:$O$13680, 1)</f>
        <v>0</v>
      </c>
      <c r="L429">
        <f>AVERAGEIFS(playerContributions!$K$2:$K$13680, playerContributions!$A$2:$A$13680, averageStartContributions!A429, playerContributions!$O$2:$O$13680, 1)</f>
        <v>0.2857142857142857</v>
      </c>
      <c r="M429">
        <f>AVERAGEIFS(playerContributions!$L$2:$L$13680, playerContributions!$A$2:$A$13680, averageStartContributions!A429, playerContributions!$O$2:$O$13680, 1)</f>
        <v>0</v>
      </c>
    </row>
    <row r="430" spans="1:13" x14ac:dyDescent="0.2">
      <c r="A430">
        <v>71381</v>
      </c>
      <c r="B430">
        <f>AVERAGEIFS(playerContributions!$P$2:$P$13680, playerContributions!$A$2:$A$13680, averageStartContributions!A430, playerContributions!$O$2:$O$13680, 1)</f>
        <v>6.7994564296199739E-2</v>
      </c>
      <c r="C430">
        <f>COUNTIFS(playerContributions!$A$2:$A$13680,averageStartContributions!A430,playerContributions!$O$2:$O$13680, 1)</f>
        <v>7</v>
      </c>
      <c r="D430">
        <f>AVERAGEIFS(playerContributions!$C$2:$C$13680, playerContributions!$A$2:$A$13680, averageStartContributions!A430, playerContributions!$O$2:$O$13680, 1)</f>
        <v>1.4285714285714286</v>
      </c>
      <c r="E430">
        <f>AVERAGEIFS(playerContributions!$D$2:$D$13680, playerContributions!$A$2:$A$13680, averageStartContributions!A430, playerContributions!$O$2:$O$13680, 1)</f>
        <v>23.857142857142858</v>
      </c>
      <c r="F430" s="1">
        <f>AVERAGEIFS(playerContributions!$E$2:$E$13680, playerContributions!$A$2:$A$13680, averageStartContributions!A430, playerContributions!$O$2:$O$13680, 1)</f>
        <v>0.10031516628290001</v>
      </c>
      <c r="G430">
        <f>AVERAGEIFS(playerContributions!$F$2:$F$13680, playerContributions!$A$2:$A$13680, averageStartContributions!A430, playerContributions!$O$2:$O$13680, 1)</f>
        <v>0.5714285714285714</v>
      </c>
      <c r="H430">
        <f>AVERAGEIFS(playerContributions!$G$2:$G$13680, playerContributions!$A$2:$A$13680, averageStartContributions!A430, playerContributions!$O$2:$O$13680, 1)</f>
        <v>0</v>
      </c>
      <c r="I430">
        <f>AVERAGEIFS(playerContributions!$H$2:$H$13680, playerContributions!$A$2:$A$13680, averageStartContributions!A430, playerContributions!$O$2:$O$13680, 1)</f>
        <v>1.1428571428571428</v>
      </c>
      <c r="J430">
        <f>AVERAGEIFS(playerContributions!$I$2:$I$13680, playerContributions!$A$2:$A$13680, averageStartContributions!A430, playerContributions!$O$2:$O$13680, 1)</f>
        <v>0.42857142857142855</v>
      </c>
      <c r="K430">
        <f>AVERAGEIFS(playerContributions!$J$2:$J$13680, playerContributions!$A$2:$A$13680, averageStartContributions!A430, playerContributions!$O$2:$O$13680, 1)</f>
        <v>0</v>
      </c>
      <c r="L430">
        <f>AVERAGEIFS(playerContributions!$K$2:$K$13680, playerContributions!$A$2:$A$13680, averageStartContributions!A430, playerContributions!$O$2:$O$13680, 1)</f>
        <v>0.14285714285714285</v>
      </c>
      <c r="M430">
        <f>AVERAGEIFS(playerContributions!$L$2:$L$13680, playerContributions!$A$2:$A$13680, averageStartContributions!A430, playerContributions!$O$2:$O$13680, 1)</f>
        <v>0</v>
      </c>
    </row>
    <row r="431" spans="1:13" x14ac:dyDescent="0.2">
      <c r="A431">
        <v>2837</v>
      </c>
      <c r="B431">
        <f>AVERAGEIFS(playerContributions!$P$2:$P$13680, playerContributions!$A$2:$A$13680, averageStartContributions!A431, playerContributions!$O$2:$O$13680, 1)</f>
        <v>6.7875999115799182E-2</v>
      </c>
      <c r="C431">
        <f>COUNTIFS(playerContributions!$A$2:$A$13680,averageStartContributions!A431,playerContributions!$O$2:$O$13680, 1)</f>
        <v>37</v>
      </c>
      <c r="D431">
        <f>AVERAGEIFS(playerContributions!$C$2:$C$13680, playerContributions!$A$2:$A$13680, averageStartContributions!A431, playerContributions!$O$2:$O$13680, 1)</f>
        <v>0.72972972972972971</v>
      </c>
      <c r="E431">
        <f>AVERAGEIFS(playerContributions!$D$2:$D$13680, playerContributions!$A$2:$A$13680, averageStartContributions!A431, playerContributions!$O$2:$O$13680, 1)</f>
        <v>9.7567567567567561</v>
      </c>
      <c r="F431" s="1">
        <f>AVERAGEIFS(playerContributions!$E$2:$E$13680, playerContributions!$A$2:$A$13680, averageStartContributions!A431, playerContributions!$O$2:$O$13680, 1)</f>
        <v>4.3086407476616205E-2</v>
      </c>
      <c r="G431">
        <f>AVERAGEIFS(playerContributions!$F$2:$F$13680, playerContributions!$A$2:$A$13680, averageStartContributions!A431, playerContributions!$O$2:$O$13680, 1)</f>
        <v>5.4054054054054057E-2</v>
      </c>
      <c r="H431">
        <f>AVERAGEIFS(playerContributions!$G$2:$G$13680, playerContributions!$A$2:$A$13680, averageStartContributions!A431, playerContributions!$O$2:$O$13680, 1)</f>
        <v>0</v>
      </c>
      <c r="I431">
        <f>AVERAGEIFS(playerContributions!$H$2:$H$13680, playerContributions!$A$2:$A$13680, averageStartContributions!A431, playerContributions!$O$2:$O$13680, 1)</f>
        <v>0.54054054054054057</v>
      </c>
      <c r="J431">
        <f>AVERAGEIFS(playerContributions!$I$2:$I$13680, playerContributions!$A$2:$A$13680, averageStartContributions!A431, playerContributions!$O$2:$O$13680, 1)</f>
        <v>2.7027027027027029E-2</v>
      </c>
      <c r="K431">
        <f>AVERAGEIFS(playerContributions!$J$2:$J$13680, playerContributions!$A$2:$A$13680, averageStartContributions!A431, playerContributions!$O$2:$O$13680, 1)</f>
        <v>0</v>
      </c>
      <c r="L431">
        <f>AVERAGEIFS(playerContributions!$K$2:$K$13680, playerContributions!$A$2:$A$13680, averageStartContributions!A431, playerContributions!$O$2:$O$13680, 1)</f>
        <v>0.40540540540540543</v>
      </c>
      <c r="M431">
        <f>AVERAGEIFS(playerContributions!$L$2:$L$13680, playerContributions!$A$2:$A$13680, averageStartContributions!A431, playerContributions!$O$2:$O$13680, 1)</f>
        <v>5.4054054054054057E-2</v>
      </c>
    </row>
    <row r="432" spans="1:13" x14ac:dyDescent="0.2">
      <c r="A432">
        <v>8157</v>
      </c>
      <c r="B432">
        <f>AVERAGEIFS(playerContributions!$P$2:$P$13680, playerContributions!$A$2:$A$13680, averageStartContributions!A432, playerContributions!$O$2:$O$13680, 1)</f>
        <v>6.7816772115277049E-2</v>
      </c>
      <c r="C432">
        <f>COUNTIFS(playerContributions!$A$2:$A$13680,averageStartContributions!A432,playerContributions!$O$2:$O$13680, 1)</f>
        <v>27</v>
      </c>
      <c r="D432">
        <f>AVERAGEIFS(playerContributions!$C$2:$C$13680, playerContributions!$A$2:$A$13680, averageStartContributions!A432, playerContributions!$O$2:$O$13680, 1)</f>
        <v>0.14814814814814814</v>
      </c>
      <c r="E432">
        <f>AVERAGEIFS(playerContributions!$D$2:$D$13680, playerContributions!$A$2:$A$13680, averageStartContributions!A432, playerContributions!$O$2:$O$13680, 1)</f>
        <v>16.37037037037037</v>
      </c>
      <c r="F432" s="1">
        <f>AVERAGEIFS(playerContributions!$E$2:$E$13680, playerContributions!$A$2:$A$13680, averageStartContributions!A432, playerContributions!$O$2:$O$13680, 1)</f>
        <v>6.4484037369688899E-2</v>
      </c>
      <c r="G432">
        <f>AVERAGEIFS(playerContributions!$F$2:$F$13680, playerContributions!$A$2:$A$13680, averageStartContributions!A432, playerContributions!$O$2:$O$13680, 1)</f>
        <v>2.4074074074074074</v>
      </c>
      <c r="H432">
        <f>AVERAGEIFS(playerContributions!$G$2:$G$13680, playerContributions!$A$2:$A$13680, averageStartContributions!A432, playerContributions!$O$2:$O$13680, 1)</f>
        <v>0</v>
      </c>
      <c r="I432">
        <f>AVERAGEIFS(playerContributions!$H$2:$H$13680, playerContributions!$A$2:$A$13680, averageStartContributions!A432, playerContributions!$O$2:$O$13680, 1)</f>
        <v>1</v>
      </c>
      <c r="J432">
        <f>AVERAGEIFS(playerContributions!$I$2:$I$13680, playerContributions!$A$2:$A$13680, averageStartContributions!A432, playerContributions!$O$2:$O$13680, 1)</f>
        <v>0.1111111111111111</v>
      </c>
      <c r="K432">
        <f>AVERAGEIFS(playerContributions!$J$2:$J$13680, playerContributions!$A$2:$A$13680, averageStartContributions!A432, playerContributions!$O$2:$O$13680, 1)</f>
        <v>0</v>
      </c>
      <c r="L432">
        <f>AVERAGEIFS(playerContributions!$K$2:$K$13680, playerContributions!$A$2:$A$13680, averageStartContributions!A432, playerContributions!$O$2:$O$13680, 1)</f>
        <v>3.7037037037037035E-2</v>
      </c>
      <c r="M432">
        <f>AVERAGEIFS(playerContributions!$L$2:$L$13680, playerContributions!$A$2:$A$13680, averageStartContributions!A432, playerContributions!$O$2:$O$13680, 1)</f>
        <v>0</v>
      </c>
    </row>
    <row r="433" spans="1:13" x14ac:dyDescent="0.2">
      <c r="A433">
        <v>74606</v>
      </c>
      <c r="B433">
        <f>AVERAGEIFS(playerContributions!$P$2:$P$13680, playerContributions!$A$2:$A$13680, averageStartContributions!A433, playerContributions!$O$2:$O$13680, 1)</f>
        <v>6.7671594774617178E-2</v>
      </c>
      <c r="C433">
        <f>COUNTIFS(playerContributions!$A$2:$A$13680,averageStartContributions!A433,playerContributions!$O$2:$O$13680, 1)</f>
        <v>3</v>
      </c>
      <c r="D433">
        <f>AVERAGEIFS(playerContributions!$C$2:$C$13680, playerContributions!$A$2:$A$13680, averageStartContributions!A433, playerContributions!$O$2:$O$13680, 1)</f>
        <v>0.33333333333333331</v>
      </c>
      <c r="E433">
        <f>AVERAGEIFS(playerContributions!$D$2:$D$13680, playerContributions!$A$2:$A$13680, averageStartContributions!A433, playerContributions!$O$2:$O$13680, 1)</f>
        <v>25</v>
      </c>
      <c r="F433" s="1">
        <f>AVERAGEIFS(playerContributions!$E$2:$E$13680, playerContributions!$A$2:$A$13680, averageStartContributions!A433, playerContributions!$O$2:$O$13680, 1)</f>
        <v>8.3189799329000003E-2</v>
      </c>
      <c r="G433">
        <f>AVERAGEIFS(playerContributions!$F$2:$F$13680, playerContributions!$A$2:$A$13680, averageStartContributions!A433, playerContributions!$O$2:$O$13680, 1)</f>
        <v>2.6666666666666665</v>
      </c>
      <c r="H433">
        <f>AVERAGEIFS(playerContributions!$G$2:$G$13680, playerContributions!$A$2:$A$13680, averageStartContributions!A433, playerContributions!$O$2:$O$13680, 1)</f>
        <v>0</v>
      </c>
      <c r="I433">
        <f>AVERAGEIFS(playerContributions!$H$2:$H$13680, playerContributions!$A$2:$A$13680, averageStartContributions!A433, playerContributions!$O$2:$O$13680, 1)</f>
        <v>1.3333333333333333</v>
      </c>
      <c r="J433">
        <f>AVERAGEIFS(playerContributions!$I$2:$I$13680, playerContributions!$A$2:$A$13680, averageStartContributions!A433, playerContributions!$O$2:$O$13680, 1)</f>
        <v>0</v>
      </c>
      <c r="K433">
        <f>AVERAGEIFS(playerContributions!$J$2:$J$13680, playerContributions!$A$2:$A$13680, averageStartContributions!A433, playerContributions!$O$2:$O$13680, 1)</f>
        <v>0</v>
      </c>
      <c r="L433">
        <f>AVERAGEIFS(playerContributions!$K$2:$K$13680, playerContributions!$A$2:$A$13680, averageStartContributions!A433, playerContributions!$O$2:$O$13680, 1)</f>
        <v>0</v>
      </c>
      <c r="M433">
        <f>AVERAGEIFS(playerContributions!$L$2:$L$13680, playerContributions!$A$2:$A$13680, averageStartContributions!A433, playerContributions!$O$2:$O$13680, 1)</f>
        <v>0</v>
      </c>
    </row>
    <row r="434" spans="1:13" x14ac:dyDescent="0.2">
      <c r="A434">
        <v>318871</v>
      </c>
      <c r="B434">
        <f>AVERAGEIFS(playerContributions!$P$2:$P$13680, playerContributions!$A$2:$A$13680, averageStartContributions!A434, playerContributions!$O$2:$O$13680, 1)</f>
        <v>6.7469462449729331E-2</v>
      </c>
      <c r="C434">
        <f>COUNTIFS(playerContributions!$A$2:$A$13680,averageStartContributions!A434,playerContributions!$O$2:$O$13680, 1)</f>
        <v>2</v>
      </c>
      <c r="D434">
        <f>AVERAGEIFS(playerContributions!$C$2:$C$13680, playerContributions!$A$2:$A$13680, averageStartContributions!A434, playerContributions!$O$2:$O$13680, 1)</f>
        <v>0</v>
      </c>
      <c r="E434">
        <f>AVERAGEIFS(playerContributions!$D$2:$D$13680, playerContributions!$A$2:$A$13680, averageStartContributions!A434, playerContributions!$O$2:$O$13680, 1)</f>
        <v>14</v>
      </c>
      <c r="F434" s="1">
        <f>AVERAGEIFS(playerContributions!$E$2:$E$13680, playerContributions!$A$2:$A$13680, averageStartContributions!A434, playerContributions!$O$2:$O$13680, 1)</f>
        <v>7.6821554858300001E-2</v>
      </c>
      <c r="G434">
        <f>AVERAGEIFS(playerContributions!$F$2:$F$13680, playerContributions!$A$2:$A$13680, averageStartContributions!A434, playerContributions!$O$2:$O$13680, 1)</f>
        <v>0</v>
      </c>
      <c r="H434">
        <f>AVERAGEIFS(playerContributions!$G$2:$G$13680, playerContributions!$A$2:$A$13680, averageStartContributions!A434, playerContributions!$O$2:$O$13680, 1)</f>
        <v>0</v>
      </c>
      <c r="I434">
        <f>AVERAGEIFS(playerContributions!$H$2:$H$13680, playerContributions!$A$2:$A$13680, averageStartContributions!A434, playerContributions!$O$2:$O$13680, 1)</f>
        <v>1.5</v>
      </c>
      <c r="J434">
        <f>AVERAGEIFS(playerContributions!$I$2:$I$13680, playerContributions!$A$2:$A$13680, averageStartContributions!A434, playerContributions!$O$2:$O$13680, 1)</f>
        <v>0</v>
      </c>
      <c r="K434">
        <f>AVERAGEIFS(playerContributions!$J$2:$J$13680, playerContributions!$A$2:$A$13680, averageStartContributions!A434, playerContributions!$O$2:$O$13680, 1)</f>
        <v>0</v>
      </c>
      <c r="L434">
        <f>AVERAGEIFS(playerContributions!$K$2:$K$13680, playerContributions!$A$2:$A$13680, averageStartContributions!A434, playerContributions!$O$2:$O$13680, 1)</f>
        <v>0</v>
      </c>
      <c r="M434">
        <f>AVERAGEIFS(playerContributions!$L$2:$L$13680, playerContributions!$A$2:$A$13680, averageStartContributions!A434, playerContributions!$O$2:$O$13680, 1)</f>
        <v>0</v>
      </c>
    </row>
    <row r="435" spans="1:13" x14ac:dyDescent="0.2">
      <c r="A435">
        <v>5625</v>
      </c>
      <c r="B435">
        <f>AVERAGEIFS(playerContributions!$P$2:$P$13680, playerContributions!$A$2:$A$13680, averageStartContributions!A435, playerContributions!$O$2:$O$13680, 1)</f>
        <v>6.7456688216149807E-2</v>
      </c>
      <c r="C435">
        <f>COUNTIFS(playerContributions!$A$2:$A$13680,averageStartContributions!A435,playerContributions!$O$2:$O$13680, 1)</f>
        <v>6</v>
      </c>
      <c r="D435">
        <f>AVERAGEIFS(playerContributions!$C$2:$C$13680, playerContributions!$A$2:$A$13680, averageStartContributions!A435, playerContributions!$O$2:$O$13680, 1)</f>
        <v>0.33333333333333331</v>
      </c>
      <c r="E435">
        <f>AVERAGEIFS(playerContributions!$D$2:$D$13680, playerContributions!$A$2:$A$13680, averageStartContributions!A435, playerContributions!$O$2:$O$13680, 1)</f>
        <v>14.5</v>
      </c>
      <c r="F435" s="1">
        <f>AVERAGEIFS(playerContributions!$E$2:$E$13680, playerContributions!$A$2:$A$13680, averageStartContributions!A435, playerContributions!$O$2:$O$13680, 1)</f>
        <v>4.4314559759950002E-2</v>
      </c>
      <c r="G435">
        <f>AVERAGEIFS(playerContributions!$F$2:$F$13680, playerContributions!$A$2:$A$13680, averageStartContributions!A435, playerContributions!$O$2:$O$13680, 1)</f>
        <v>0</v>
      </c>
      <c r="H435">
        <f>AVERAGEIFS(playerContributions!$G$2:$G$13680, playerContributions!$A$2:$A$13680, averageStartContributions!A435, playerContributions!$O$2:$O$13680, 1)</f>
        <v>0</v>
      </c>
      <c r="I435">
        <f>AVERAGEIFS(playerContributions!$H$2:$H$13680, playerContributions!$A$2:$A$13680, averageStartContributions!A435, playerContributions!$O$2:$O$13680, 1)</f>
        <v>1.3333333333333333</v>
      </c>
      <c r="J435">
        <f>AVERAGEIFS(playerContributions!$I$2:$I$13680, playerContributions!$A$2:$A$13680, averageStartContributions!A435, playerContributions!$O$2:$O$13680, 1)</f>
        <v>0</v>
      </c>
      <c r="K435">
        <f>AVERAGEIFS(playerContributions!$J$2:$J$13680, playerContributions!$A$2:$A$13680, averageStartContributions!A435, playerContributions!$O$2:$O$13680, 1)</f>
        <v>0</v>
      </c>
      <c r="L435">
        <f>AVERAGEIFS(playerContributions!$K$2:$K$13680, playerContributions!$A$2:$A$13680, averageStartContributions!A435, playerContributions!$O$2:$O$13680, 1)</f>
        <v>0</v>
      </c>
      <c r="M435">
        <f>AVERAGEIFS(playerContributions!$L$2:$L$13680, playerContributions!$A$2:$A$13680, averageStartContributions!A435, playerContributions!$O$2:$O$13680, 1)</f>
        <v>0</v>
      </c>
    </row>
    <row r="436" spans="1:13" x14ac:dyDescent="0.2">
      <c r="A436">
        <v>3874</v>
      </c>
      <c r="B436">
        <f>AVERAGEIFS(playerContributions!$P$2:$P$13680, playerContributions!$A$2:$A$13680, averageStartContributions!A436, playerContributions!$O$2:$O$13680, 1)</f>
        <v>6.6313623151264475E-2</v>
      </c>
      <c r="C436">
        <f>COUNTIFS(playerContributions!$A$2:$A$13680,averageStartContributions!A436,playerContributions!$O$2:$O$13680, 1)</f>
        <v>3</v>
      </c>
      <c r="D436">
        <f>AVERAGEIFS(playerContributions!$C$2:$C$13680, playerContributions!$A$2:$A$13680, averageStartContributions!A436, playerContributions!$O$2:$O$13680, 1)</f>
        <v>0</v>
      </c>
      <c r="E436">
        <f>AVERAGEIFS(playerContributions!$D$2:$D$13680, playerContributions!$A$2:$A$13680, averageStartContributions!A436, playerContributions!$O$2:$O$13680, 1)</f>
        <v>14</v>
      </c>
      <c r="F436" s="1">
        <f>AVERAGEIFS(playerContributions!$E$2:$E$13680, playerContributions!$A$2:$A$13680, averageStartContributions!A436, playerContributions!$O$2:$O$13680, 1)</f>
        <v>8.4572905767699991E-2</v>
      </c>
      <c r="G436">
        <f>AVERAGEIFS(playerContributions!$F$2:$F$13680, playerContributions!$A$2:$A$13680, averageStartContributions!A436, playerContributions!$O$2:$O$13680, 1)</f>
        <v>0</v>
      </c>
      <c r="H436">
        <f>AVERAGEIFS(playerContributions!$G$2:$G$13680, playerContributions!$A$2:$A$13680, averageStartContributions!A436, playerContributions!$O$2:$O$13680, 1)</f>
        <v>3.3333333333333335</v>
      </c>
      <c r="I436">
        <f>AVERAGEIFS(playerContributions!$H$2:$H$13680, playerContributions!$A$2:$A$13680, averageStartContributions!A436, playerContributions!$O$2:$O$13680, 1)</f>
        <v>0</v>
      </c>
      <c r="J436">
        <f>AVERAGEIFS(playerContributions!$I$2:$I$13680, playerContributions!$A$2:$A$13680, averageStartContributions!A436, playerContributions!$O$2:$O$13680, 1)</f>
        <v>0</v>
      </c>
      <c r="K436">
        <f>AVERAGEIFS(playerContributions!$J$2:$J$13680, playerContributions!$A$2:$A$13680, averageStartContributions!A436, playerContributions!$O$2:$O$13680, 1)</f>
        <v>0</v>
      </c>
      <c r="L436">
        <f>AVERAGEIFS(playerContributions!$K$2:$K$13680, playerContributions!$A$2:$A$13680, averageStartContributions!A436, playerContributions!$O$2:$O$13680, 1)</f>
        <v>0</v>
      </c>
      <c r="M436">
        <f>AVERAGEIFS(playerContributions!$L$2:$L$13680, playerContributions!$A$2:$A$13680, averageStartContributions!A436, playerContributions!$O$2:$O$13680, 1)</f>
        <v>0</v>
      </c>
    </row>
    <row r="437" spans="1:13" x14ac:dyDescent="0.2">
      <c r="A437">
        <v>4759</v>
      </c>
      <c r="B437">
        <f>AVERAGEIFS(playerContributions!$P$2:$P$13680, playerContributions!$A$2:$A$13680, averageStartContributions!A437, playerContributions!$O$2:$O$13680, 1)</f>
        <v>6.5442672298126295E-2</v>
      </c>
      <c r="C437">
        <f>COUNTIFS(playerContributions!$A$2:$A$13680,averageStartContributions!A437,playerContributions!$O$2:$O$13680, 1)</f>
        <v>24</v>
      </c>
      <c r="D437">
        <f>AVERAGEIFS(playerContributions!$C$2:$C$13680, playerContributions!$A$2:$A$13680, averageStartContributions!A437, playerContributions!$O$2:$O$13680, 1)</f>
        <v>0.91666666666666663</v>
      </c>
      <c r="E437">
        <f>AVERAGEIFS(playerContributions!$D$2:$D$13680, playerContributions!$A$2:$A$13680, averageStartContributions!A437, playerContributions!$O$2:$O$13680, 1)</f>
        <v>13.791666666666666</v>
      </c>
      <c r="F437" s="1">
        <f>AVERAGEIFS(playerContributions!$E$2:$E$13680, playerContributions!$A$2:$A$13680, averageStartContributions!A437, playerContributions!$O$2:$O$13680, 1)</f>
        <v>5.8365233624779168E-2</v>
      </c>
      <c r="G437">
        <f>AVERAGEIFS(playerContributions!$F$2:$F$13680, playerContributions!$A$2:$A$13680, averageStartContributions!A437, playerContributions!$O$2:$O$13680, 1)</f>
        <v>0.33333333333333331</v>
      </c>
      <c r="H437">
        <f>AVERAGEIFS(playerContributions!$G$2:$G$13680, playerContributions!$A$2:$A$13680, averageStartContributions!A437, playerContributions!$O$2:$O$13680, 1)</f>
        <v>0</v>
      </c>
      <c r="I437">
        <f>AVERAGEIFS(playerContributions!$H$2:$H$13680, playerContributions!$A$2:$A$13680, averageStartContributions!A437, playerContributions!$O$2:$O$13680, 1)</f>
        <v>0.83333333333333337</v>
      </c>
      <c r="J437">
        <f>AVERAGEIFS(playerContributions!$I$2:$I$13680, playerContributions!$A$2:$A$13680, averageStartContributions!A437, playerContributions!$O$2:$O$13680, 1)</f>
        <v>4.1666666666666664E-2</v>
      </c>
      <c r="K437">
        <f>AVERAGEIFS(playerContributions!$J$2:$J$13680, playerContributions!$A$2:$A$13680, averageStartContributions!A437, playerContributions!$O$2:$O$13680, 1)</f>
        <v>0</v>
      </c>
      <c r="L437">
        <f>AVERAGEIFS(playerContributions!$K$2:$K$13680, playerContributions!$A$2:$A$13680, averageStartContributions!A437, playerContributions!$O$2:$O$13680, 1)</f>
        <v>0.125</v>
      </c>
      <c r="M437">
        <f>AVERAGEIFS(playerContributions!$L$2:$L$13680, playerContributions!$A$2:$A$13680, averageStartContributions!A437, playerContributions!$O$2:$O$13680, 1)</f>
        <v>4.1666666666666664E-2</v>
      </c>
    </row>
    <row r="438" spans="1:13" x14ac:dyDescent="0.2">
      <c r="A438">
        <v>9794</v>
      </c>
      <c r="B438">
        <f>AVERAGEIFS(playerContributions!$P$2:$P$13680, playerContributions!$A$2:$A$13680, averageStartContributions!A438, playerContributions!$O$2:$O$13680, 1)</f>
        <v>6.5025718299289353E-2</v>
      </c>
      <c r="C438">
        <f>COUNTIFS(playerContributions!$A$2:$A$13680,averageStartContributions!A438,playerContributions!$O$2:$O$13680, 1)</f>
        <v>1</v>
      </c>
      <c r="D438">
        <f>AVERAGEIFS(playerContributions!$C$2:$C$13680, playerContributions!$A$2:$A$13680, averageStartContributions!A438, playerContributions!$O$2:$O$13680, 1)</f>
        <v>0</v>
      </c>
      <c r="E438">
        <f>AVERAGEIFS(playerContributions!$D$2:$D$13680, playerContributions!$A$2:$A$13680, averageStartContributions!A438, playerContributions!$O$2:$O$13680, 1)</f>
        <v>6</v>
      </c>
      <c r="F438" s="1">
        <f>AVERAGEIFS(playerContributions!$E$2:$E$13680, playerContributions!$A$2:$A$13680, averageStartContributions!A438, playerContributions!$O$2:$O$13680, 1)</f>
        <v>5.3784860557799997E-2</v>
      </c>
      <c r="G438">
        <f>AVERAGEIFS(playerContributions!$F$2:$F$13680, playerContributions!$A$2:$A$13680, averageStartContributions!A438, playerContributions!$O$2:$O$13680, 1)</f>
        <v>0</v>
      </c>
      <c r="H438">
        <f>AVERAGEIFS(playerContributions!$G$2:$G$13680, playerContributions!$A$2:$A$13680, averageStartContributions!A438, playerContributions!$O$2:$O$13680, 1)</f>
        <v>0</v>
      </c>
      <c r="I438">
        <f>AVERAGEIFS(playerContributions!$H$2:$H$13680, playerContributions!$A$2:$A$13680, averageStartContributions!A438, playerContributions!$O$2:$O$13680, 1)</f>
        <v>4</v>
      </c>
      <c r="J438">
        <f>AVERAGEIFS(playerContributions!$I$2:$I$13680, playerContributions!$A$2:$A$13680, averageStartContributions!A438, playerContributions!$O$2:$O$13680, 1)</f>
        <v>0</v>
      </c>
      <c r="K438">
        <f>AVERAGEIFS(playerContributions!$J$2:$J$13680, playerContributions!$A$2:$A$13680, averageStartContributions!A438, playerContributions!$O$2:$O$13680, 1)</f>
        <v>0</v>
      </c>
      <c r="L438">
        <f>AVERAGEIFS(playerContributions!$K$2:$K$13680, playerContributions!$A$2:$A$13680, averageStartContributions!A438, playerContributions!$O$2:$O$13680, 1)</f>
        <v>0</v>
      </c>
      <c r="M438">
        <f>AVERAGEIFS(playerContributions!$L$2:$L$13680, playerContributions!$A$2:$A$13680, averageStartContributions!A438, playerContributions!$O$2:$O$13680, 1)</f>
        <v>0</v>
      </c>
    </row>
    <row r="439" spans="1:13" x14ac:dyDescent="0.2">
      <c r="A439">
        <v>98317</v>
      </c>
      <c r="B439">
        <f>AVERAGEIFS(playerContributions!$P$2:$P$13680, playerContributions!$A$2:$A$13680, averageStartContributions!A439, playerContributions!$O$2:$O$13680, 1)</f>
        <v>6.5007421691922321E-2</v>
      </c>
      <c r="C439">
        <f>COUNTIFS(playerContributions!$A$2:$A$13680,averageStartContributions!A439,playerContributions!$O$2:$O$13680, 1)</f>
        <v>4</v>
      </c>
      <c r="D439">
        <f>AVERAGEIFS(playerContributions!$C$2:$C$13680, playerContributions!$A$2:$A$13680, averageStartContributions!A439, playerContributions!$O$2:$O$13680, 1)</f>
        <v>2.75</v>
      </c>
      <c r="E439">
        <f>AVERAGEIFS(playerContributions!$D$2:$D$13680, playerContributions!$A$2:$A$13680, averageStartContributions!A439, playerContributions!$O$2:$O$13680, 1)</f>
        <v>14.25</v>
      </c>
      <c r="F439" s="1">
        <f>AVERAGEIFS(playerContributions!$E$2:$E$13680, playerContributions!$A$2:$A$13680, averageStartContributions!A439, playerContributions!$O$2:$O$13680, 1)</f>
        <v>5.9325875032E-2</v>
      </c>
      <c r="G439">
        <f>AVERAGEIFS(playerContributions!$F$2:$F$13680, playerContributions!$A$2:$A$13680, averageStartContributions!A439, playerContributions!$O$2:$O$13680, 1)</f>
        <v>0</v>
      </c>
      <c r="H439">
        <f>AVERAGEIFS(playerContributions!$G$2:$G$13680, playerContributions!$A$2:$A$13680, averageStartContributions!A439, playerContributions!$O$2:$O$13680, 1)</f>
        <v>0</v>
      </c>
      <c r="I439">
        <f>AVERAGEIFS(playerContributions!$H$2:$H$13680, playerContributions!$A$2:$A$13680, averageStartContributions!A439, playerContributions!$O$2:$O$13680, 1)</f>
        <v>1.25</v>
      </c>
      <c r="J439">
        <f>AVERAGEIFS(playerContributions!$I$2:$I$13680, playerContributions!$A$2:$A$13680, averageStartContributions!A439, playerContributions!$O$2:$O$13680, 1)</f>
        <v>0.25</v>
      </c>
      <c r="K439">
        <f>AVERAGEIFS(playerContributions!$J$2:$J$13680, playerContributions!$A$2:$A$13680, averageStartContributions!A439, playerContributions!$O$2:$O$13680, 1)</f>
        <v>0</v>
      </c>
      <c r="L439">
        <f>AVERAGEIFS(playerContributions!$K$2:$K$13680, playerContributions!$A$2:$A$13680, averageStartContributions!A439, playerContributions!$O$2:$O$13680, 1)</f>
        <v>0</v>
      </c>
      <c r="M439">
        <f>AVERAGEIFS(playerContributions!$L$2:$L$13680, playerContributions!$A$2:$A$13680, averageStartContributions!A439, playerContributions!$O$2:$O$13680, 1)</f>
        <v>0</v>
      </c>
    </row>
    <row r="440" spans="1:13" x14ac:dyDescent="0.2">
      <c r="A440">
        <v>11104</v>
      </c>
      <c r="B440">
        <f>AVERAGEIFS(playerContributions!$P$2:$P$13680, playerContributions!$A$2:$A$13680, averageStartContributions!A440, playerContributions!$O$2:$O$13680, 1)</f>
        <v>6.3576556992815572E-2</v>
      </c>
      <c r="C440">
        <f>COUNTIFS(playerContributions!$A$2:$A$13680,averageStartContributions!A440,playerContributions!$O$2:$O$13680, 1)</f>
        <v>1</v>
      </c>
      <c r="D440">
        <f>AVERAGEIFS(playerContributions!$C$2:$C$13680, playerContributions!$A$2:$A$13680, averageStartContributions!A440, playerContributions!$O$2:$O$13680, 1)</f>
        <v>0</v>
      </c>
      <c r="E440">
        <f>AVERAGEIFS(playerContributions!$D$2:$D$13680, playerContributions!$A$2:$A$13680, averageStartContributions!A440, playerContributions!$O$2:$O$13680, 1)</f>
        <v>37</v>
      </c>
      <c r="F440" s="1">
        <f>AVERAGEIFS(playerContributions!$E$2:$E$13680, playerContributions!$A$2:$A$13680, averageStartContributions!A440, playerContributions!$O$2:$O$13680, 1)</f>
        <v>0.109375</v>
      </c>
      <c r="G440">
        <f>AVERAGEIFS(playerContributions!$F$2:$F$13680, playerContributions!$A$2:$A$13680, averageStartContributions!A440, playerContributions!$O$2:$O$13680, 1)</f>
        <v>2</v>
      </c>
      <c r="H440">
        <f>AVERAGEIFS(playerContributions!$G$2:$G$13680, playerContributions!$A$2:$A$13680, averageStartContributions!A440, playerContributions!$O$2:$O$13680, 1)</f>
        <v>0</v>
      </c>
      <c r="I440">
        <f>AVERAGEIFS(playerContributions!$H$2:$H$13680, playerContributions!$A$2:$A$13680, averageStartContributions!A440, playerContributions!$O$2:$O$13680, 1)</f>
        <v>2</v>
      </c>
      <c r="J440">
        <f>AVERAGEIFS(playerContributions!$I$2:$I$13680, playerContributions!$A$2:$A$13680, averageStartContributions!A440, playerContributions!$O$2:$O$13680, 1)</f>
        <v>1</v>
      </c>
      <c r="K440">
        <f>AVERAGEIFS(playerContributions!$J$2:$J$13680, playerContributions!$A$2:$A$13680, averageStartContributions!A440, playerContributions!$O$2:$O$13680, 1)</f>
        <v>0</v>
      </c>
      <c r="L440">
        <f>AVERAGEIFS(playerContributions!$K$2:$K$13680, playerContributions!$A$2:$A$13680, averageStartContributions!A440, playerContributions!$O$2:$O$13680, 1)</f>
        <v>0</v>
      </c>
      <c r="M440">
        <f>AVERAGEIFS(playerContributions!$L$2:$L$13680, playerContributions!$A$2:$A$13680, averageStartContributions!A440, playerContributions!$O$2:$O$13680, 1)</f>
        <v>0</v>
      </c>
    </row>
    <row r="441" spans="1:13" x14ac:dyDescent="0.2">
      <c r="A441">
        <v>3841</v>
      </c>
      <c r="B441">
        <f>AVERAGEIFS(playerContributions!$P$2:$P$13680, playerContributions!$A$2:$A$13680, averageStartContributions!A441, playerContributions!$O$2:$O$13680, 1)</f>
        <v>6.3238037244025602E-2</v>
      </c>
      <c r="C441">
        <f>COUNTIFS(playerContributions!$A$2:$A$13680,averageStartContributions!A441,playerContributions!$O$2:$O$13680, 1)</f>
        <v>26</v>
      </c>
      <c r="D441">
        <f>AVERAGEIFS(playerContributions!$C$2:$C$13680, playerContributions!$A$2:$A$13680, averageStartContributions!A441, playerContributions!$O$2:$O$13680, 1)</f>
        <v>0</v>
      </c>
      <c r="E441">
        <f>AVERAGEIFS(playerContributions!$D$2:$D$13680, playerContributions!$A$2:$A$13680, averageStartContributions!A441, playerContributions!$O$2:$O$13680, 1)</f>
        <v>20.03846153846154</v>
      </c>
      <c r="F441" s="1">
        <f>AVERAGEIFS(playerContributions!$E$2:$E$13680, playerContributions!$A$2:$A$13680, averageStartContributions!A441, playerContributions!$O$2:$O$13680, 1)</f>
        <v>7.1420536372669222E-2</v>
      </c>
      <c r="G441">
        <f>AVERAGEIFS(playerContributions!$F$2:$F$13680, playerContributions!$A$2:$A$13680, averageStartContributions!A441, playerContributions!$O$2:$O$13680, 1)</f>
        <v>2.1923076923076925</v>
      </c>
      <c r="H441">
        <f>AVERAGEIFS(playerContributions!$G$2:$G$13680, playerContributions!$A$2:$A$13680, averageStartContributions!A441, playerContributions!$O$2:$O$13680, 1)</f>
        <v>0</v>
      </c>
      <c r="I441">
        <f>AVERAGEIFS(playerContributions!$H$2:$H$13680, playerContributions!$A$2:$A$13680, averageStartContributions!A441, playerContributions!$O$2:$O$13680, 1)</f>
        <v>1.1153846153846154</v>
      </c>
      <c r="J441">
        <f>AVERAGEIFS(playerContributions!$I$2:$I$13680, playerContributions!$A$2:$A$13680, averageStartContributions!A441, playerContributions!$O$2:$O$13680, 1)</f>
        <v>0.19230769230769232</v>
      </c>
      <c r="K441">
        <f>AVERAGEIFS(playerContributions!$J$2:$J$13680, playerContributions!$A$2:$A$13680, averageStartContributions!A441, playerContributions!$O$2:$O$13680, 1)</f>
        <v>0</v>
      </c>
      <c r="L441">
        <f>AVERAGEIFS(playerContributions!$K$2:$K$13680, playerContributions!$A$2:$A$13680, averageStartContributions!A441, playerContributions!$O$2:$O$13680, 1)</f>
        <v>0</v>
      </c>
      <c r="M441">
        <f>AVERAGEIFS(playerContributions!$L$2:$L$13680, playerContributions!$A$2:$A$13680, averageStartContributions!A441, playerContributions!$O$2:$O$13680, 1)</f>
        <v>3.8461538461538464E-2</v>
      </c>
    </row>
    <row r="442" spans="1:13" x14ac:dyDescent="0.2">
      <c r="A442">
        <v>6695</v>
      </c>
      <c r="B442">
        <f>AVERAGEIFS(playerContributions!$P$2:$P$13680, playerContributions!$A$2:$A$13680, averageStartContributions!A442, playerContributions!$O$2:$O$13680, 1)</f>
        <v>6.2064137255400241E-2</v>
      </c>
      <c r="C442">
        <f>COUNTIFS(playerContributions!$A$2:$A$13680,averageStartContributions!A442,playerContributions!$O$2:$O$13680, 1)</f>
        <v>7</v>
      </c>
      <c r="D442">
        <f>AVERAGEIFS(playerContributions!$C$2:$C$13680, playerContributions!$A$2:$A$13680, averageStartContributions!A442, playerContributions!$O$2:$O$13680, 1)</f>
        <v>0.42857142857142855</v>
      </c>
      <c r="E442">
        <f>AVERAGEIFS(playerContributions!$D$2:$D$13680, playerContributions!$A$2:$A$13680, averageStartContributions!A442, playerContributions!$O$2:$O$13680, 1)</f>
        <v>14.571428571428571</v>
      </c>
      <c r="F442" s="1">
        <f>AVERAGEIFS(playerContributions!$E$2:$E$13680, playerContributions!$A$2:$A$13680, averageStartContributions!A442, playerContributions!$O$2:$O$13680, 1)</f>
        <v>6.9269994213871436E-2</v>
      </c>
      <c r="G442">
        <f>AVERAGEIFS(playerContributions!$F$2:$F$13680, playerContributions!$A$2:$A$13680, averageStartContributions!A442, playerContributions!$O$2:$O$13680, 1)</f>
        <v>2.1428571428571428</v>
      </c>
      <c r="H442">
        <f>AVERAGEIFS(playerContributions!$G$2:$G$13680, playerContributions!$A$2:$A$13680, averageStartContributions!A442, playerContributions!$O$2:$O$13680, 1)</f>
        <v>0</v>
      </c>
      <c r="I442">
        <f>AVERAGEIFS(playerContributions!$H$2:$H$13680, playerContributions!$A$2:$A$13680, averageStartContributions!A442, playerContributions!$O$2:$O$13680, 1)</f>
        <v>0.5714285714285714</v>
      </c>
      <c r="J442">
        <f>AVERAGEIFS(playerContributions!$I$2:$I$13680, playerContributions!$A$2:$A$13680, averageStartContributions!A442, playerContributions!$O$2:$O$13680, 1)</f>
        <v>0.42857142857142855</v>
      </c>
      <c r="K442">
        <f>AVERAGEIFS(playerContributions!$J$2:$J$13680, playerContributions!$A$2:$A$13680, averageStartContributions!A442, playerContributions!$O$2:$O$13680, 1)</f>
        <v>0</v>
      </c>
      <c r="L442">
        <f>AVERAGEIFS(playerContributions!$K$2:$K$13680, playerContributions!$A$2:$A$13680, averageStartContributions!A442, playerContributions!$O$2:$O$13680, 1)</f>
        <v>0</v>
      </c>
      <c r="M442">
        <f>AVERAGEIFS(playerContributions!$L$2:$L$13680, playerContributions!$A$2:$A$13680, averageStartContributions!A442, playerContributions!$O$2:$O$13680, 1)</f>
        <v>0</v>
      </c>
    </row>
    <row r="443" spans="1:13" x14ac:dyDescent="0.2">
      <c r="A443">
        <v>317243</v>
      </c>
      <c r="B443">
        <f>AVERAGEIFS(playerContributions!$P$2:$P$13680, playerContributions!$A$2:$A$13680, averageStartContributions!A443, playerContributions!$O$2:$O$13680, 1)</f>
        <v>6.1916851545549489E-2</v>
      </c>
      <c r="C443">
        <f>COUNTIFS(playerContributions!$A$2:$A$13680,averageStartContributions!A443,playerContributions!$O$2:$O$13680, 1)</f>
        <v>4</v>
      </c>
      <c r="D443">
        <f>AVERAGEIFS(playerContributions!$C$2:$C$13680, playerContributions!$A$2:$A$13680, averageStartContributions!A443, playerContributions!$O$2:$O$13680, 1)</f>
        <v>0.25</v>
      </c>
      <c r="E443">
        <f>AVERAGEIFS(playerContributions!$D$2:$D$13680, playerContributions!$A$2:$A$13680, averageStartContributions!A443, playerContributions!$O$2:$O$13680, 1)</f>
        <v>20.75</v>
      </c>
      <c r="F443" s="1">
        <f>AVERAGEIFS(playerContributions!$E$2:$E$13680, playerContributions!$A$2:$A$13680, averageStartContributions!A443, playerContributions!$O$2:$O$13680, 1)</f>
        <v>6.7538738896250006E-2</v>
      </c>
      <c r="G443">
        <f>AVERAGEIFS(playerContributions!$F$2:$F$13680, playerContributions!$A$2:$A$13680, averageStartContributions!A443, playerContributions!$O$2:$O$13680, 1)</f>
        <v>0.75</v>
      </c>
      <c r="H443">
        <f>AVERAGEIFS(playerContributions!$G$2:$G$13680, playerContributions!$A$2:$A$13680, averageStartContributions!A443, playerContributions!$O$2:$O$13680, 1)</f>
        <v>0</v>
      </c>
      <c r="I443">
        <f>AVERAGEIFS(playerContributions!$H$2:$H$13680, playerContributions!$A$2:$A$13680, averageStartContributions!A443, playerContributions!$O$2:$O$13680, 1)</f>
        <v>0.75</v>
      </c>
      <c r="J443">
        <f>AVERAGEIFS(playerContributions!$I$2:$I$13680, playerContributions!$A$2:$A$13680, averageStartContributions!A443, playerContributions!$O$2:$O$13680, 1)</f>
        <v>0.5</v>
      </c>
      <c r="K443">
        <f>AVERAGEIFS(playerContributions!$J$2:$J$13680, playerContributions!$A$2:$A$13680, averageStartContributions!A443, playerContributions!$O$2:$O$13680, 1)</f>
        <v>0</v>
      </c>
      <c r="L443">
        <f>AVERAGEIFS(playerContributions!$K$2:$K$13680, playerContributions!$A$2:$A$13680, averageStartContributions!A443, playerContributions!$O$2:$O$13680, 1)</f>
        <v>0</v>
      </c>
      <c r="M443">
        <f>AVERAGEIFS(playerContributions!$L$2:$L$13680, playerContributions!$A$2:$A$13680, averageStartContributions!A443, playerContributions!$O$2:$O$13680, 1)</f>
        <v>0</v>
      </c>
    </row>
    <row r="444" spans="1:13" x14ac:dyDescent="0.2">
      <c r="A444">
        <v>93577</v>
      </c>
      <c r="B444">
        <f>AVERAGEIFS(playerContributions!$P$2:$P$13680, playerContributions!$A$2:$A$13680, averageStartContributions!A444, playerContributions!$O$2:$O$13680, 1)</f>
        <v>6.1801496862314717E-2</v>
      </c>
      <c r="C444">
        <f>COUNTIFS(playerContributions!$A$2:$A$13680,averageStartContributions!A444,playerContributions!$O$2:$O$13680, 1)</f>
        <v>7</v>
      </c>
      <c r="D444">
        <f>AVERAGEIFS(playerContributions!$C$2:$C$13680, playerContributions!$A$2:$A$13680, averageStartContributions!A444, playerContributions!$O$2:$O$13680, 1)</f>
        <v>1.5714285714285714</v>
      </c>
      <c r="E444">
        <f>AVERAGEIFS(playerContributions!$D$2:$D$13680, playerContributions!$A$2:$A$13680, averageStartContributions!A444, playerContributions!$O$2:$O$13680, 1)</f>
        <v>11.142857142857142</v>
      </c>
      <c r="F444" s="1">
        <f>AVERAGEIFS(playerContributions!$E$2:$E$13680, playerContributions!$A$2:$A$13680, averageStartContributions!A444, playerContributions!$O$2:$O$13680, 1)</f>
        <v>5.4266858367328571E-2</v>
      </c>
      <c r="G444">
        <f>AVERAGEIFS(playerContributions!$F$2:$F$13680, playerContributions!$A$2:$A$13680, averageStartContributions!A444, playerContributions!$O$2:$O$13680, 1)</f>
        <v>0.42857142857142855</v>
      </c>
      <c r="H444">
        <f>AVERAGEIFS(playerContributions!$G$2:$G$13680, playerContributions!$A$2:$A$13680, averageStartContributions!A444, playerContributions!$O$2:$O$13680, 1)</f>
        <v>0</v>
      </c>
      <c r="I444">
        <f>AVERAGEIFS(playerContributions!$H$2:$H$13680, playerContributions!$A$2:$A$13680, averageStartContributions!A444, playerContributions!$O$2:$O$13680, 1)</f>
        <v>1.5714285714285714</v>
      </c>
      <c r="J444">
        <f>AVERAGEIFS(playerContributions!$I$2:$I$13680, playerContributions!$A$2:$A$13680, averageStartContributions!A444, playerContributions!$O$2:$O$13680, 1)</f>
        <v>0.14285714285714285</v>
      </c>
      <c r="K444">
        <f>AVERAGEIFS(playerContributions!$J$2:$J$13680, playerContributions!$A$2:$A$13680, averageStartContributions!A444, playerContributions!$O$2:$O$13680, 1)</f>
        <v>0</v>
      </c>
      <c r="L444">
        <f>AVERAGEIFS(playerContributions!$K$2:$K$13680, playerContributions!$A$2:$A$13680, averageStartContributions!A444, playerContributions!$O$2:$O$13680, 1)</f>
        <v>0.2857142857142857</v>
      </c>
      <c r="M444">
        <f>AVERAGEIFS(playerContributions!$L$2:$L$13680, playerContributions!$A$2:$A$13680, averageStartContributions!A444, playerContributions!$O$2:$O$13680, 1)</f>
        <v>0</v>
      </c>
    </row>
    <row r="445" spans="1:13" x14ac:dyDescent="0.2">
      <c r="A445">
        <v>109670</v>
      </c>
      <c r="B445">
        <f>AVERAGEIFS(playerContributions!$P$2:$P$13680, playerContributions!$A$2:$A$13680, averageStartContributions!A445, playerContributions!$O$2:$O$13680, 1)</f>
        <v>6.1277210187748087E-2</v>
      </c>
      <c r="C445">
        <f>COUNTIFS(playerContributions!$A$2:$A$13680,averageStartContributions!A445,playerContributions!$O$2:$O$13680, 1)</f>
        <v>2</v>
      </c>
      <c r="D445">
        <f>AVERAGEIFS(playerContributions!$C$2:$C$13680, playerContributions!$A$2:$A$13680, averageStartContributions!A445, playerContributions!$O$2:$O$13680, 1)</f>
        <v>0.5</v>
      </c>
      <c r="E445">
        <f>AVERAGEIFS(playerContributions!$D$2:$D$13680, playerContributions!$A$2:$A$13680, averageStartContributions!A445, playerContributions!$O$2:$O$13680, 1)</f>
        <v>13</v>
      </c>
      <c r="F445" s="1">
        <f>AVERAGEIFS(playerContributions!$E$2:$E$13680, playerContributions!$A$2:$A$13680, averageStartContributions!A445, playerContributions!$O$2:$O$13680, 1)</f>
        <v>7.7256198634000003E-2</v>
      </c>
      <c r="G445">
        <f>AVERAGEIFS(playerContributions!$F$2:$F$13680, playerContributions!$A$2:$A$13680, averageStartContributions!A445, playerContributions!$O$2:$O$13680, 1)</f>
        <v>1</v>
      </c>
      <c r="H445">
        <f>AVERAGEIFS(playerContributions!$G$2:$G$13680, playerContributions!$A$2:$A$13680, averageStartContributions!A445, playerContributions!$O$2:$O$13680, 1)</f>
        <v>0</v>
      </c>
      <c r="I445">
        <f>AVERAGEIFS(playerContributions!$H$2:$H$13680, playerContributions!$A$2:$A$13680, averageStartContributions!A445, playerContributions!$O$2:$O$13680, 1)</f>
        <v>2</v>
      </c>
      <c r="J445">
        <f>AVERAGEIFS(playerContributions!$I$2:$I$13680, playerContributions!$A$2:$A$13680, averageStartContributions!A445, playerContributions!$O$2:$O$13680, 1)</f>
        <v>0</v>
      </c>
      <c r="K445">
        <f>AVERAGEIFS(playerContributions!$J$2:$J$13680, playerContributions!$A$2:$A$13680, averageStartContributions!A445, playerContributions!$O$2:$O$13680, 1)</f>
        <v>0</v>
      </c>
      <c r="L445">
        <f>AVERAGEIFS(playerContributions!$K$2:$K$13680, playerContributions!$A$2:$A$13680, averageStartContributions!A445, playerContributions!$O$2:$O$13680, 1)</f>
        <v>0.5</v>
      </c>
      <c r="M445">
        <f>AVERAGEIFS(playerContributions!$L$2:$L$13680, playerContributions!$A$2:$A$13680, averageStartContributions!A445, playerContributions!$O$2:$O$13680, 1)</f>
        <v>0</v>
      </c>
    </row>
    <row r="446" spans="1:13" x14ac:dyDescent="0.2">
      <c r="A446">
        <v>13814</v>
      </c>
      <c r="B446">
        <f>AVERAGEIFS(playerContributions!$P$2:$P$13680, playerContributions!$A$2:$A$13680, averageStartContributions!A446, playerContributions!$O$2:$O$13680, 1)</f>
        <v>6.117697083867888E-2</v>
      </c>
      <c r="C446">
        <f>COUNTIFS(playerContributions!$A$2:$A$13680,averageStartContributions!A446,playerContributions!$O$2:$O$13680, 1)</f>
        <v>3</v>
      </c>
      <c r="D446">
        <f>AVERAGEIFS(playerContributions!$C$2:$C$13680, playerContributions!$A$2:$A$13680, averageStartContributions!A446, playerContributions!$O$2:$O$13680, 1)</f>
        <v>1</v>
      </c>
      <c r="E446">
        <f>AVERAGEIFS(playerContributions!$D$2:$D$13680, playerContributions!$A$2:$A$13680, averageStartContributions!A446, playerContributions!$O$2:$O$13680, 1)</f>
        <v>21</v>
      </c>
      <c r="F446" s="1">
        <f>AVERAGEIFS(playerContributions!$E$2:$E$13680, playerContributions!$A$2:$A$13680, averageStartContributions!A446, playerContributions!$O$2:$O$13680, 1)</f>
        <v>5.3253499156266669E-2</v>
      </c>
      <c r="G446">
        <f>AVERAGEIFS(playerContributions!$F$2:$F$13680, playerContributions!$A$2:$A$13680, averageStartContributions!A446, playerContributions!$O$2:$O$13680, 1)</f>
        <v>0.33333333333333331</v>
      </c>
      <c r="H446">
        <f>AVERAGEIFS(playerContributions!$G$2:$G$13680, playerContributions!$A$2:$A$13680, averageStartContributions!A446, playerContributions!$O$2:$O$13680, 1)</f>
        <v>0</v>
      </c>
      <c r="I446">
        <f>AVERAGEIFS(playerContributions!$H$2:$H$13680, playerContributions!$A$2:$A$13680, averageStartContributions!A446, playerContributions!$O$2:$O$13680, 1)</f>
        <v>0.66666666666666663</v>
      </c>
      <c r="J446">
        <f>AVERAGEIFS(playerContributions!$I$2:$I$13680, playerContributions!$A$2:$A$13680, averageStartContributions!A446, playerContributions!$O$2:$O$13680, 1)</f>
        <v>0</v>
      </c>
      <c r="K446">
        <f>AVERAGEIFS(playerContributions!$J$2:$J$13680, playerContributions!$A$2:$A$13680, averageStartContributions!A446, playerContributions!$O$2:$O$13680, 1)</f>
        <v>0</v>
      </c>
      <c r="L446">
        <f>AVERAGEIFS(playerContributions!$K$2:$K$13680, playerContributions!$A$2:$A$13680, averageStartContributions!A446, playerContributions!$O$2:$O$13680, 1)</f>
        <v>0</v>
      </c>
      <c r="M446">
        <f>AVERAGEIFS(playerContributions!$L$2:$L$13680, playerContributions!$A$2:$A$13680, averageStartContributions!A446, playerContributions!$O$2:$O$13680, 1)</f>
        <v>0</v>
      </c>
    </row>
    <row r="447" spans="1:13" x14ac:dyDescent="0.2">
      <c r="A447">
        <v>294139</v>
      </c>
      <c r="B447">
        <f>AVERAGEIFS(playerContributions!$P$2:$P$13680, playerContributions!$A$2:$A$13680, averageStartContributions!A447, playerContributions!$O$2:$O$13680, 1)</f>
        <v>5.9672172578158413E-2</v>
      </c>
      <c r="C447">
        <f>COUNTIFS(playerContributions!$A$2:$A$13680,averageStartContributions!A447,playerContributions!$O$2:$O$13680, 1)</f>
        <v>3</v>
      </c>
      <c r="D447">
        <f>AVERAGEIFS(playerContributions!$C$2:$C$13680, playerContributions!$A$2:$A$13680, averageStartContributions!A447, playerContributions!$O$2:$O$13680, 1)</f>
        <v>0</v>
      </c>
      <c r="E447">
        <f>AVERAGEIFS(playerContributions!$D$2:$D$13680, playerContributions!$A$2:$A$13680, averageStartContributions!A447, playerContributions!$O$2:$O$13680, 1)</f>
        <v>37.666666666666664</v>
      </c>
      <c r="F447" s="1">
        <f>AVERAGEIFS(playerContributions!$E$2:$E$13680, playerContributions!$A$2:$A$13680, averageStartContributions!A447, playerContributions!$O$2:$O$13680, 1)</f>
        <v>0.116698085257</v>
      </c>
      <c r="G447">
        <f>AVERAGEIFS(playerContributions!$F$2:$F$13680, playerContributions!$A$2:$A$13680, averageStartContributions!A447, playerContributions!$O$2:$O$13680, 1)</f>
        <v>1</v>
      </c>
      <c r="H447">
        <f>AVERAGEIFS(playerContributions!$G$2:$G$13680, playerContributions!$A$2:$A$13680, averageStartContributions!A447, playerContributions!$O$2:$O$13680, 1)</f>
        <v>0</v>
      </c>
      <c r="I447">
        <f>AVERAGEIFS(playerContributions!$H$2:$H$13680, playerContributions!$A$2:$A$13680, averageStartContributions!A447, playerContributions!$O$2:$O$13680, 1)</f>
        <v>1.6666666666666667</v>
      </c>
      <c r="J447">
        <f>AVERAGEIFS(playerContributions!$I$2:$I$13680, playerContributions!$A$2:$A$13680, averageStartContributions!A447, playerContributions!$O$2:$O$13680, 1)</f>
        <v>0.33333333333333331</v>
      </c>
      <c r="K447">
        <f>AVERAGEIFS(playerContributions!$J$2:$J$13680, playerContributions!$A$2:$A$13680, averageStartContributions!A447, playerContributions!$O$2:$O$13680, 1)</f>
        <v>0</v>
      </c>
      <c r="L447">
        <f>AVERAGEIFS(playerContributions!$K$2:$K$13680, playerContributions!$A$2:$A$13680, averageStartContributions!A447, playerContributions!$O$2:$O$13680, 1)</f>
        <v>0</v>
      </c>
      <c r="M447">
        <f>AVERAGEIFS(playerContributions!$L$2:$L$13680, playerContributions!$A$2:$A$13680, averageStartContributions!A447, playerContributions!$O$2:$O$13680, 1)</f>
        <v>0</v>
      </c>
    </row>
    <row r="448" spans="1:13" x14ac:dyDescent="0.2">
      <c r="A448">
        <v>22820</v>
      </c>
      <c r="B448">
        <f>AVERAGEIFS(playerContributions!$P$2:$P$13680, playerContributions!$A$2:$A$13680, averageStartContributions!A448, playerContributions!$O$2:$O$13680, 1)</f>
        <v>5.9110906039938779E-2</v>
      </c>
      <c r="C448">
        <f>COUNTIFS(playerContributions!$A$2:$A$13680,averageStartContributions!A448,playerContributions!$O$2:$O$13680, 1)</f>
        <v>8</v>
      </c>
      <c r="D448">
        <f>AVERAGEIFS(playerContributions!$C$2:$C$13680, playerContributions!$A$2:$A$13680, averageStartContributions!A448, playerContributions!$O$2:$O$13680, 1)</f>
        <v>1</v>
      </c>
      <c r="E448">
        <f>AVERAGEIFS(playerContributions!$D$2:$D$13680, playerContributions!$A$2:$A$13680, averageStartContributions!A448, playerContributions!$O$2:$O$13680, 1)</f>
        <v>12.625</v>
      </c>
      <c r="F448" s="1">
        <f>AVERAGEIFS(playerContributions!$E$2:$E$13680, playerContributions!$A$2:$A$13680, averageStartContributions!A448, playerContributions!$O$2:$O$13680, 1)</f>
        <v>5.4276263652962509E-2</v>
      </c>
      <c r="G448">
        <f>AVERAGEIFS(playerContributions!$F$2:$F$13680, playerContributions!$A$2:$A$13680, averageStartContributions!A448, playerContributions!$O$2:$O$13680, 1)</f>
        <v>4.375</v>
      </c>
      <c r="H448">
        <f>AVERAGEIFS(playerContributions!$G$2:$G$13680, playerContributions!$A$2:$A$13680, averageStartContributions!A448, playerContributions!$O$2:$O$13680, 1)</f>
        <v>0</v>
      </c>
      <c r="I448">
        <f>AVERAGEIFS(playerContributions!$H$2:$H$13680, playerContributions!$A$2:$A$13680, averageStartContributions!A448, playerContributions!$O$2:$O$13680, 1)</f>
        <v>0.25</v>
      </c>
      <c r="J448">
        <f>AVERAGEIFS(playerContributions!$I$2:$I$13680, playerContributions!$A$2:$A$13680, averageStartContributions!A448, playerContributions!$O$2:$O$13680, 1)</f>
        <v>0</v>
      </c>
      <c r="K448">
        <f>AVERAGEIFS(playerContributions!$J$2:$J$13680, playerContributions!$A$2:$A$13680, averageStartContributions!A448, playerContributions!$O$2:$O$13680, 1)</f>
        <v>0</v>
      </c>
      <c r="L448">
        <f>AVERAGEIFS(playerContributions!$K$2:$K$13680, playerContributions!$A$2:$A$13680, averageStartContributions!A448, playerContributions!$O$2:$O$13680, 1)</f>
        <v>0</v>
      </c>
      <c r="M448">
        <f>AVERAGEIFS(playerContributions!$L$2:$L$13680, playerContributions!$A$2:$A$13680, averageStartContributions!A448, playerContributions!$O$2:$O$13680, 1)</f>
        <v>0.125</v>
      </c>
    </row>
    <row r="449" spans="1:13" x14ac:dyDescent="0.2">
      <c r="A449">
        <v>79970</v>
      </c>
      <c r="B449">
        <f>AVERAGEIFS(playerContributions!$P$2:$P$13680, playerContributions!$A$2:$A$13680, averageStartContributions!A449, playerContributions!$O$2:$O$13680, 1)</f>
        <v>5.7923357558098611E-2</v>
      </c>
      <c r="C449">
        <f>COUNTIFS(playerContributions!$A$2:$A$13680,averageStartContributions!A449,playerContributions!$O$2:$O$13680, 1)</f>
        <v>3</v>
      </c>
      <c r="D449">
        <f>AVERAGEIFS(playerContributions!$C$2:$C$13680, playerContributions!$A$2:$A$13680, averageStartContributions!A449, playerContributions!$O$2:$O$13680, 1)</f>
        <v>0.33333333333333331</v>
      </c>
      <c r="E449">
        <f>AVERAGEIFS(playerContributions!$D$2:$D$13680, playerContributions!$A$2:$A$13680, averageStartContributions!A449, playerContributions!$O$2:$O$13680, 1)</f>
        <v>23</v>
      </c>
      <c r="F449" s="1">
        <f>AVERAGEIFS(playerContributions!$E$2:$E$13680, playerContributions!$A$2:$A$13680, averageStartContributions!A449, playerContributions!$O$2:$O$13680, 1)</f>
        <v>0.10423476241233333</v>
      </c>
      <c r="G449">
        <f>AVERAGEIFS(playerContributions!$F$2:$F$13680, playerContributions!$A$2:$A$13680, averageStartContributions!A449, playerContributions!$O$2:$O$13680, 1)</f>
        <v>0</v>
      </c>
      <c r="H449">
        <f>AVERAGEIFS(playerContributions!$G$2:$G$13680, playerContributions!$A$2:$A$13680, averageStartContributions!A449, playerContributions!$O$2:$O$13680, 1)</f>
        <v>0</v>
      </c>
      <c r="I449">
        <f>AVERAGEIFS(playerContributions!$H$2:$H$13680, playerContributions!$A$2:$A$13680, averageStartContributions!A449, playerContributions!$O$2:$O$13680, 1)</f>
        <v>1.6666666666666667</v>
      </c>
      <c r="J449">
        <f>AVERAGEIFS(playerContributions!$I$2:$I$13680, playerContributions!$A$2:$A$13680, averageStartContributions!A449, playerContributions!$O$2:$O$13680, 1)</f>
        <v>0</v>
      </c>
      <c r="K449">
        <f>AVERAGEIFS(playerContributions!$J$2:$J$13680, playerContributions!$A$2:$A$13680, averageStartContributions!A449, playerContributions!$O$2:$O$13680, 1)</f>
        <v>0</v>
      </c>
      <c r="L449">
        <f>AVERAGEIFS(playerContributions!$K$2:$K$13680, playerContributions!$A$2:$A$13680, averageStartContributions!A449, playerContributions!$O$2:$O$13680, 1)</f>
        <v>0</v>
      </c>
      <c r="M449">
        <f>AVERAGEIFS(playerContributions!$L$2:$L$13680, playerContributions!$A$2:$A$13680, averageStartContributions!A449, playerContributions!$O$2:$O$13680, 1)</f>
        <v>0</v>
      </c>
    </row>
    <row r="450" spans="1:13" x14ac:dyDescent="0.2">
      <c r="A450">
        <v>23122</v>
      </c>
      <c r="B450">
        <f>AVERAGEIFS(playerContributions!$P$2:$P$13680, playerContributions!$A$2:$A$13680, averageStartContributions!A450, playerContributions!$O$2:$O$13680, 1)</f>
        <v>5.7483199286072616E-2</v>
      </c>
      <c r="C450">
        <f>COUNTIFS(playerContributions!$A$2:$A$13680,averageStartContributions!A450,playerContributions!$O$2:$O$13680, 1)</f>
        <v>2</v>
      </c>
      <c r="D450">
        <f>AVERAGEIFS(playerContributions!$C$2:$C$13680, playerContributions!$A$2:$A$13680, averageStartContributions!A450, playerContributions!$O$2:$O$13680, 1)</f>
        <v>0</v>
      </c>
      <c r="E450">
        <f>AVERAGEIFS(playerContributions!$D$2:$D$13680, playerContributions!$A$2:$A$13680, averageStartContributions!A450, playerContributions!$O$2:$O$13680, 1)</f>
        <v>17.5</v>
      </c>
      <c r="F450" s="1">
        <f>AVERAGEIFS(playerContributions!$E$2:$E$13680, playerContributions!$A$2:$A$13680, averageStartContributions!A450, playerContributions!$O$2:$O$13680, 1)</f>
        <v>4.2757574256800004E-2</v>
      </c>
      <c r="G450">
        <f>AVERAGEIFS(playerContributions!$F$2:$F$13680, playerContributions!$A$2:$A$13680, averageStartContributions!A450, playerContributions!$O$2:$O$13680, 1)</f>
        <v>0</v>
      </c>
      <c r="H450">
        <f>AVERAGEIFS(playerContributions!$G$2:$G$13680, playerContributions!$A$2:$A$13680, averageStartContributions!A450, playerContributions!$O$2:$O$13680, 1)</f>
        <v>0.5</v>
      </c>
      <c r="I450">
        <f>AVERAGEIFS(playerContributions!$H$2:$H$13680, playerContributions!$A$2:$A$13680, averageStartContributions!A450, playerContributions!$O$2:$O$13680, 1)</f>
        <v>0</v>
      </c>
      <c r="J450">
        <f>AVERAGEIFS(playerContributions!$I$2:$I$13680, playerContributions!$A$2:$A$13680, averageStartContributions!A450, playerContributions!$O$2:$O$13680, 1)</f>
        <v>0</v>
      </c>
      <c r="K450">
        <f>AVERAGEIFS(playerContributions!$J$2:$J$13680, playerContributions!$A$2:$A$13680, averageStartContributions!A450, playerContributions!$O$2:$O$13680, 1)</f>
        <v>0</v>
      </c>
      <c r="L450">
        <f>AVERAGEIFS(playerContributions!$K$2:$K$13680, playerContributions!$A$2:$A$13680, averageStartContributions!A450, playerContributions!$O$2:$O$13680, 1)</f>
        <v>0</v>
      </c>
      <c r="M450">
        <f>AVERAGEIFS(playerContributions!$L$2:$L$13680, playerContributions!$A$2:$A$13680, averageStartContributions!A450, playerContributions!$O$2:$O$13680, 1)</f>
        <v>0</v>
      </c>
    </row>
    <row r="451" spans="1:13" x14ac:dyDescent="0.2">
      <c r="A451">
        <v>69609</v>
      </c>
      <c r="B451">
        <f>AVERAGEIFS(playerContributions!$P$2:$P$13680, playerContributions!$A$2:$A$13680, averageStartContributions!A451, playerContributions!$O$2:$O$13680, 1)</f>
        <v>5.7194963067676442E-2</v>
      </c>
      <c r="C451">
        <f>COUNTIFS(playerContributions!$A$2:$A$13680,averageStartContributions!A451,playerContributions!$O$2:$O$13680, 1)</f>
        <v>5</v>
      </c>
      <c r="D451">
        <f>AVERAGEIFS(playerContributions!$C$2:$C$13680, playerContributions!$A$2:$A$13680, averageStartContributions!A451, playerContributions!$O$2:$O$13680, 1)</f>
        <v>0.2</v>
      </c>
      <c r="E451">
        <f>AVERAGEIFS(playerContributions!$D$2:$D$13680, playerContributions!$A$2:$A$13680, averageStartContributions!A451, playerContributions!$O$2:$O$13680, 1)</f>
        <v>22.2</v>
      </c>
      <c r="F451" s="1">
        <f>AVERAGEIFS(playerContributions!$E$2:$E$13680, playerContributions!$A$2:$A$13680, averageStartContributions!A451, playerContributions!$O$2:$O$13680, 1)</f>
        <v>7.9241500245159996E-2</v>
      </c>
      <c r="G451">
        <f>AVERAGEIFS(playerContributions!$F$2:$F$13680, playerContributions!$A$2:$A$13680, averageStartContributions!A451, playerContributions!$O$2:$O$13680, 1)</f>
        <v>2.4</v>
      </c>
      <c r="H451">
        <f>AVERAGEIFS(playerContributions!$G$2:$G$13680, playerContributions!$A$2:$A$13680, averageStartContributions!A451, playerContributions!$O$2:$O$13680, 1)</f>
        <v>0</v>
      </c>
      <c r="I451">
        <f>AVERAGEIFS(playerContributions!$H$2:$H$13680, playerContributions!$A$2:$A$13680, averageStartContributions!A451, playerContributions!$O$2:$O$13680, 1)</f>
        <v>2</v>
      </c>
      <c r="J451">
        <f>AVERAGEIFS(playerContributions!$I$2:$I$13680, playerContributions!$A$2:$A$13680, averageStartContributions!A451, playerContributions!$O$2:$O$13680, 1)</f>
        <v>0.2</v>
      </c>
      <c r="K451">
        <f>AVERAGEIFS(playerContributions!$J$2:$J$13680, playerContributions!$A$2:$A$13680, averageStartContributions!A451, playerContributions!$O$2:$O$13680, 1)</f>
        <v>0</v>
      </c>
      <c r="L451">
        <f>AVERAGEIFS(playerContributions!$K$2:$K$13680, playerContributions!$A$2:$A$13680, averageStartContributions!A451, playerContributions!$O$2:$O$13680, 1)</f>
        <v>0</v>
      </c>
      <c r="M451">
        <f>AVERAGEIFS(playerContributions!$L$2:$L$13680, playerContributions!$A$2:$A$13680, averageStartContributions!A451, playerContributions!$O$2:$O$13680, 1)</f>
        <v>0</v>
      </c>
    </row>
    <row r="452" spans="1:13" x14ac:dyDescent="0.2">
      <c r="A452">
        <v>69878</v>
      </c>
      <c r="B452">
        <f>AVERAGEIFS(playerContributions!$P$2:$P$13680, playerContributions!$A$2:$A$13680, averageStartContributions!A452, playerContributions!$O$2:$O$13680, 1)</f>
        <v>5.6806748280835206E-2</v>
      </c>
      <c r="C452">
        <f>COUNTIFS(playerContributions!$A$2:$A$13680,averageStartContributions!A452,playerContributions!$O$2:$O$13680, 1)</f>
        <v>11</v>
      </c>
      <c r="D452">
        <f>AVERAGEIFS(playerContributions!$C$2:$C$13680, playerContributions!$A$2:$A$13680, averageStartContributions!A452, playerContributions!$O$2:$O$13680, 1)</f>
        <v>0.27272727272727271</v>
      </c>
      <c r="E452">
        <f>AVERAGEIFS(playerContributions!$D$2:$D$13680, playerContributions!$A$2:$A$13680, averageStartContributions!A452, playerContributions!$O$2:$O$13680, 1)</f>
        <v>23.181818181818183</v>
      </c>
      <c r="F452" s="1">
        <f>AVERAGEIFS(playerContributions!$E$2:$E$13680, playerContributions!$A$2:$A$13680, averageStartContributions!A452, playerContributions!$O$2:$O$13680, 1)</f>
        <v>6.5086191297190912E-2</v>
      </c>
      <c r="G452">
        <f>AVERAGEIFS(playerContributions!$F$2:$F$13680, playerContributions!$A$2:$A$13680, averageStartContributions!A452, playerContributions!$O$2:$O$13680, 1)</f>
        <v>0.27272727272727271</v>
      </c>
      <c r="H452">
        <f>AVERAGEIFS(playerContributions!$G$2:$G$13680, playerContributions!$A$2:$A$13680, averageStartContributions!A452, playerContributions!$O$2:$O$13680, 1)</f>
        <v>0</v>
      </c>
      <c r="I452">
        <f>AVERAGEIFS(playerContributions!$H$2:$H$13680, playerContributions!$A$2:$A$13680, averageStartContributions!A452, playerContributions!$O$2:$O$13680, 1)</f>
        <v>1.1818181818181819</v>
      </c>
      <c r="J452">
        <f>AVERAGEIFS(playerContributions!$I$2:$I$13680, playerContributions!$A$2:$A$13680, averageStartContributions!A452, playerContributions!$O$2:$O$13680, 1)</f>
        <v>0.27272727272727271</v>
      </c>
      <c r="K452">
        <f>AVERAGEIFS(playerContributions!$J$2:$J$13680, playerContributions!$A$2:$A$13680, averageStartContributions!A452, playerContributions!$O$2:$O$13680, 1)</f>
        <v>0</v>
      </c>
      <c r="L452">
        <f>AVERAGEIFS(playerContributions!$K$2:$K$13680, playerContributions!$A$2:$A$13680, averageStartContributions!A452, playerContributions!$O$2:$O$13680, 1)</f>
        <v>9.0909090909090912E-2</v>
      </c>
      <c r="M452">
        <f>AVERAGEIFS(playerContributions!$L$2:$L$13680, playerContributions!$A$2:$A$13680, averageStartContributions!A452, playerContributions!$O$2:$O$13680, 1)</f>
        <v>0</v>
      </c>
    </row>
    <row r="453" spans="1:13" x14ac:dyDescent="0.2">
      <c r="A453">
        <v>83895</v>
      </c>
      <c r="B453">
        <f>AVERAGEIFS(playerContributions!$P$2:$P$13680, playerContributions!$A$2:$A$13680, averageStartContributions!A453, playerContributions!$O$2:$O$13680, 1)</f>
        <v>5.6609819327416898E-2</v>
      </c>
      <c r="C453">
        <f>COUNTIFS(playerContributions!$A$2:$A$13680,averageStartContributions!A453,playerContributions!$O$2:$O$13680, 1)</f>
        <v>8</v>
      </c>
      <c r="D453">
        <f>AVERAGEIFS(playerContributions!$C$2:$C$13680, playerContributions!$A$2:$A$13680, averageStartContributions!A453, playerContributions!$O$2:$O$13680, 1)</f>
        <v>1.5</v>
      </c>
      <c r="E453">
        <f>AVERAGEIFS(playerContributions!$D$2:$D$13680, playerContributions!$A$2:$A$13680, averageStartContributions!A453, playerContributions!$O$2:$O$13680, 1)</f>
        <v>10.75</v>
      </c>
      <c r="F453" s="1">
        <f>AVERAGEIFS(playerContributions!$E$2:$E$13680, playerContributions!$A$2:$A$13680, averageStartContributions!A453, playerContributions!$O$2:$O$13680, 1)</f>
        <v>5.5558344942349992E-2</v>
      </c>
      <c r="G453">
        <f>AVERAGEIFS(playerContributions!$F$2:$F$13680, playerContributions!$A$2:$A$13680, averageStartContributions!A453, playerContributions!$O$2:$O$13680, 1)</f>
        <v>1</v>
      </c>
      <c r="H453">
        <f>AVERAGEIFS(playerContributions!$G$2:$G$13680, playerContributions!$A$2:$A$13680, averageStartContributions!A453, playerContributions!$O$2:$O$13680, 1)</f>
        <v>0</v>
      </c>
      <c r="I453">
        <f>AVERAGEIFS(playerContributions!$H$2:$H$13680, playerContributions!$A$2:$A$13680, averageStartContributions!A453, playerContributions!$O$2:$O$13680, 1)</f>
        <v>0.875</v>
      </c>
      <c r="J453">
        <f>AVERAGEIFS(playerContributions!$I$2:$I$13680, playerContributions!$A$2:$A$13680, averageStartContributions!A453, playerContributions!$O$2:$O$13680, 1)</f>
        <v>0.125</v>
      </c>
      <c r="K453">
        <f>AVERAGEIFS(playerContributions!$J$2:$J$13680, playerContributions!$A$2:$A$13680, averageStartContributions!A453, playerContributions!$O$2:$O$13680, 1)</f>
        <v>0</v>
      </c>
      <c r="L453">
        <f>AVERAGEIFS(playerContributions!$K$2:$K$13680, playerContributions!$A$2:$A$13680, averageStartContributions!A453, playerContributions!$O$2:$O$13680, 1)</f>
        <v>0</v>
      </c>
      <c r="M453">
        <f>AVERAGEIFS(playerContributions!$L$2:$L$13680, playerContributions!$A$2:$A$13680, averageStartContributions!A453, playerContributions!$O$2:$O$13680, 1)</f>
        <v>0</v>
      </c>
    </row>
    <row r="454" spans="1:13" x14ac:dyDescent="0.2">
      <c r="A454">
        <v>106872</v>
      </c>
      <c r="B454">
        <f>AVERAGEIFS(playerContributions!$P$2:$P$13680, playerContributions!$A$2:$A$13680, averageStartContributions!A454, playerContributions!$O$2:$O$13680, 1)</f>
        <v>5.6433160864396176E-2</v>
      </c>
      <c r="C454">
        <f>COUNTIFS(playerContributions!$A$2:$A$13680,averageStartContributions!A454,playerContributions!$O$2:$O$13680, 1)</f>
        <v>4</v>
      </c>
      <c r="D454">
        <f>AVERAGEIFS(playerContributions!$C$2:$C$13680, playerContributions!$A$2:$A$13680, averageStartContributions!A454, playerContributions!$O$2:$O$13680, 1)</f>
        <v>0.25</v>
      </c>
      <c r="E454">
        <f>AVERAGEIFS(playerContributions!$D$2:$D$13680, playerContributions!$A$2:$A$13680, averageStartContributions!A454, playerContributions!$O$2:$O$13680, 1)</f>
        <v>21.25</v>
      </c>
      <c r="F454" s="1">
        <f>AVERAGEIFS(playerContributions!$E$2:$E$13680, playerContributions!$A$2:$A$13680, averageStartContributions!A454, playerContributions!$O$2:$O$13680, 1)</f>
        <v>5.6449830024099992E-2</v>
      </c>
      <c r="G454">
        <f>AVERAGEIFS(playerContributions!$F$2:$F$13680, playerContributions!$A$2:$A$13680, averageStartContributions!A454, playerContributions!$O$2:$O$13680, 1)</f>
        <v>1</v>
      </c>
      <c r="H454">
        <f>AVERAGEIFS(playerContributions!$G$2:$G$13680, playerContributions!$A$2:$A$13680, averageStartContributions!A454, playerContributions!$O$2:$O$13680, 1)</f>
        <v>0</v>
      </c>
      <c r="I454">
        <f>AVERAGEIFS(playerContributions!$H$2:$H$13680, playerContributions!$A$2:$A$13680, averageStartContributions!A454, playerContributions!$O$2:$O$13680, 1)</f>
        <v>0.25</v>
      </c>
      <c r="J454">
        <f>AVERAGEIFS(playerContributions!$I$2:$I$13680, playerContributions!$A$2:$A$13680, averageStartContributions!A454, playerContributions!$O$2:$O$13680, 1)</f>
        <v>0</v>
      </c>
      <c r="K454">
        <f>AVERAGEIFS(playerContributions!$J$2:$J$13680, playerContributions!$A$2:$A$13680, averageStartContributions!A454, playerContributions!$O$2:$O$13680, 1)</f>
        <v>0</v>
      </c>
      <c r="L454">
        <f>AVERAGEIFS(playerContributions!$K$2:$K$13680, playerContributions!$A$2:$A$13680, averageStartContributions!A454, playerContributions!$O$2:$O$13680, 1)</f>
        <v>0</v>
      </c>
      <c r="M454">
        <f>AVERAGEIFS(playerContributions!$L$2:$L$13680, playerContributions!$A$2:$A$13680, averageStartContributions!A454, playerContributions!$O$2:$O$13680, 1)</f>
        <v>0</v>
      </c>
    </row>
    <row r="455" spans="1:13" x14ac:dyDescent="0.2">
      <c r="A455">
        <v>330818</v>
      </c>
      <c r="B455">
        <f>AVERAGEIFS(playerContributions!$P$2:$P$13680, playerContributions!$A$2:$A$13680, averageStartContributions!A455, playerContributions!$O$2:$O$13680, 1)</f>
        <v>5.5077478670343093E-2</v>
      </c>
      <c r="C455">
        <f>COUNTIFS(playerContributions!$A$2:$A$13680,averageStartContributions!A455,playerContributions!$O$2:$O$13680, 1)</f>
        <v>1</v>
      </c>
      <c r="D455">
        <f>AVERAGEIFS(playerContributions!$C$2:$C$13680, playerContributions!$A$2:$A$13680, averageStartContributions!A455, playerContributions!$O$2:$O$13680, 1)</f>
        <v>0</v>
      </c>
      <c r="E455">
        <f>AVERAGEIFS(playerContributions!$D$2:$D$13680, playerContributions!$A$2:$A$13680, averageStartContributions!A455, playerContributions!$O$2:$O$13680, 1)</f>
        <v>11</v>
      </c>
      <c r="F455" s="1">
        <f>AVERAGEIFS(playerContributions!$E$2:$E$13680, playerContributions!$A$2:$A$13680, averageStartContributions!A455, playerContributions!$O$2:$O$13680, 1)</f>
        <v>3.24005891016E-2</v>
      </c>
      <c r="G455">
        <f>AVERAGEIFS(playerContributions!$F$2:$F$13680, playerContributions!$A$2:$A$13680, averageStartContributions!A455, playerContributions!$O$2:$O$13680, 1)</f>
        <v>0</v>
      </c>
      <c r="H455">
        <f>AVERAGEIFS(playerContributions!$G$2:$G$13680, playerContributions!$A$2:$A$13680, averageStartContributions!A455, playerContributions!$O$2:$O$13680, 1)</f>
        <v>0</v>
      </c>
      <c r="I455">
        <f>AVERAGEIFS(playerContributions!$H$2:$H$13680, playerContributions!$A$2:$A$13680, averageStartContributions!A455, playerContributions!$O$2:$O$13680, 1)</f>
        <v>2</v>
      </c>
      <c r="J455">
        <f>AVERAGEIFS(playerContributions!$I$2:$I$13680, playerContributions!$A$2:$A$13680, averageStartContributions!A455, playerContributions!$O$2:$O$13680, 1)</f>
        <v>0</v>
      </c>
      <c r="K455">
        <f>AVERAGEIFS(playerContributions!$J$2:$J$13680, playerContributions!$A$2:$A$13680, averageStartContributions!A455, playerContributions!$O$2:$O$13680, 1)</f>
        <v>0</v>
      </c>
      <c r="L455">
        <f>AVERAGEIFS(playerContributions!$K$2:$K$13680, playerContributions!$A$2:$A$13680, averageStartContributions!A455, playerContributions!$O$2:$O$13680, 1)</f>
        <v>0</v>
      </c>
      <c r="M455">
        <f>AVERAGEIFS(playerContributions!$L$2:$L$13680, playerContributions!$A$2:$A$13680, averageStartContributions!A455, playerContributions!$O$2:$O$13680, 1)</f>
        <v>0</v>
      </c>
    </row>
    <row r="456" spans="1:13" x14ac:dyDescent="0.2">
      <c r="A456">
        <v>12480</v>
      </c>
      <c r="B456">
        <f>AVERAGEIFS(playerContributions!$P$2:$P$13680, playerContributions!$A$2:$A$13680, averageStartContributions!A456, playerContributions!$O$2:$O$13680, 1)</f>
        <v>5.3531510487826527E-2</v>
      </c>
      <c r="C456">
        <f>COUNTIFS(playerContributions!$A$2:$A$13680,averageStartContributions!A456,playerContributions!$O$2:$O$13680, 1)</f>
        <v>3</v>
      </c>
      <c r="D456">
        <f>AVERAGEIFS(playerContributions!$C$2:$C$13680, playerContributions!$A$2:$A$13680, averageStartContributions!A456, playerContributions!$O$2:$O$13680, 1)</f>
        <v>0.66666666666666663</v>
      </c>
      <c r="E456">
        <f>AVERAGEIFS(playerContributions!$D$2:$D$13680, playerContributions!$A$2:$A$13680, averageStartContributions!A456, playerContributions!$O$2:$O$13680, 1)</f>
        <v>26</v>
      </c>
      <c r="F456" s="1">
        <f>AVERAGEIFS(playerContributions!$E$2:$E$13680, playerContributions!$A$2:$A$13680, averageStartContributions!A456, playerContributions!$O$2:$O$13680, 1)</f>
        <v>6.4918630108166661E-2</v>
      </c>
      <c r="G456">
        <f>AVERAGEIFS(playerContributions!$F$2:$F$13680, playerContributions!$A$2:$A$13680, averageStartContributions!A456, playerContributions!$O$2:$O$13680, 1)</f>
        <v>0</v>
      </c>
      <c r="H456">
        <f>AVERAGEIFS(playerContributions!$G$2:$G$13680, playerContributions!$A$2:$A$13680, averageStartContributions!A456, playerContributions!$O$2:$O$13680, 1)</f>
        <v>0</v>
      </c>
      <c r="I456">
        <f>AVERAGEIFS(playerContributions!$H$2:$H$13680, playerContributions!$A$2:$A$13680, averageStartContributions!A456, playerContributions!$O$2:$O$13680, 1)</f>
        <v>0.33333333333333331</v>
      </c>
      <c r="J456">
        <f>AVERAGEIFS(playerContributions!$I$2:$I$13680, playerContributions!$A$2:$A$13680, averageStartContributions!A456, playerContributions!$O$2:$O$13680, 1)</f>
        <v>0</v>
      </c>
      <c r="K456">
        <f>AVERAGEIFS(playerContributions!$J$2:$J$13680, playerContributions!$A$2:$A$13680, averageStartContributions!A456, playerContributions!$O$2:$O$13680, 1)</f>
        <v>0</v>
      </c>
      <c r="L456">
        <f>AVERAGEIFS(playerContributions!$K$2:$K$13680, playerContributions!$A$2:$A$13680, averageStartContributions!A456, playerContributions!$O$2:$O$13680, 1)</f>
        <v>0</v>
      </c>
      <c r="M456">
        <f>AVERAGEIFS(playerContributions!$L$2:$L$13680, playerContributions!$A$2:$A$13680, averageStartContributions!A456, playerContributions!$O$2:$O$13680, 1)</f>
        <v>0</v>
      </c>
    </row>
    <row r="457" spans="1:13" x14ac:dyDescent="0.2">
      <c r="A457">
        <v>94024</v>
      </c>
      <c r="B457">
        <f>AVERAGEIFS(playerContributions!$P$2:$P$13680, playerContributions!$A$2:$A$13680, averageStartContributions!A457, playerContributions!$O$2:$O$13680, 1)</f>
        <v>5.2818481257612543E-2</v>
      </c>
      <c r="C457">
        <f>COUNTIFS(playerContributions!$A$2:$A$13680,averageStartContributions!A457,playerContributions!$O$2:$O$13680, 1)</f>
        <v>11</v>
      </c>
      <c r="D457">
        <f>AVERAGEIFS(playerContributions!$C$2:$C$13680, playerContributions!$A$2:$A$13680, averageStartContributions!A457, playerContributions!$O$2:$O$13680, 1)</f>
        <v>0.72727272727272729</v>
      </c>
      <c r="E457">
        <f>AVERAGEIFS(playerContributions!$D$2:$D$13680, playerContributions!$A$2:$A$13680, averageStartContributions!A457, playerContributions!$O$2:$O$13680, 1)</f>
        <v>10.272727272727273</v>
      </c>
      <c r="F457" s="1">
        <f>AVERAGEIFS(playerContributions!$E$2:$E$13680, playerContributions!$A$2:$A$13680, averageStartContributions!A457, playerContributions!$O$2:$O$13680, 1)</f>
        <v>3.9919340651336371E-2</v>
      </c>
      <c r="G457">
        <f>AVERAGEIFS(playerContributions!$F$2:$F$13680, playerContributions!$A$2:$A$13680, averageStartContributions!A457, playerContributions!$O$2:$O$13680, 1)</f>
        <v>0.36363636363636365</v>
      </c>
      <c r="H457">
        <f>AVERAGEIFS(playerContributions!$G$2:$G$13680, playerContributions!$A$2:$A$13680, averageStartContributions!A457, playerContributions!$O$2:$O$13680, 1)</f>
        <v>0</v>
      </c>
      <c r="I457">
        <f>AVERAGEIFS(playerContributions!$H$2:$H$13680, playerContributions!$A$2:$A$13680, averageStartContributions!A457, playerContributions!$O$2:$O$13680, 1)</f>
        <v>0.81818181818181823</v>
      </c>
      <c r="J457">
        <f>AVERAGEIFS(playerContributions!$I$2:$I$13680, playerContributions!$A$2:$A$13680, averageStartContributions!A457, playerContributions!$O$2:$O$13680, 1)</f>
        <v>9.0909090909090912E-2</v>
      </c>
      <c r="K457">
        <f>AVERAGEIFS(playerContributions!$J$2:$J$13680, playerContributions!$A$2:$A$13680, averageStartContributions!A457, playerContributions!$O$2:$O$13680, 1)</f>
        <v>0</v>
      </c>
      <c r="L457">
        <f>AVERAGEIFS(playerContributions!$K$2:$K$13680, playerContributions!$A$2:$A$13680, averageStartContributions!A457, playerContributions!$O$2:$O$13680, 1)</f>
        <v>0</v>
      </c>
      <c r="M457">
        <f>AVERAGEIFS(playerContributions!$L$2:$L$13680, playerContributions!$A$2:$A$13680, averageStartContributions!A457, playerContributions!$O$2:$O$13680, 1)</f>
        <v>0</v>
      </c>
    </row>
    <row r="458" spans="1:13" x14ac:dyDescent="0.2">
      <c r="A458">
        <v>73382</v>
      </c>
      <c r="B458">
        <f>AVERAGEIFS(playerContributions!$P$2:$P$13680, playerContributions!$A$2:$A$13680, averageStartContributions!A458, playerContributions!$O$2:$O$13680, 1)</f>
        <v>5.2609880595410982E-2</v>
      </c>
      <c r="C458">
        <f>COUNTIFS(playerContributions!$A$2:$A$13680,averageStartContributions!A458,playerContributions!$O$2:$O$13680, 1)</f>
        <v>4</v>
      </c>
      <c r="D458">
        <f>AVERAGEIFS(playerContributions!$C$2:$C$13680, playerContributions!$A$2:$A$13680, averageStartContributions!A458, playerContributions!$O$2:$O$13680, 1)</f>
        <v>0.75</v>
      </c>
      <c r="E458">
        <f>AVERAGEIFS(playerContributions!$D$2:$D$13680, playerContributions!$A$2:$A$13680, averageStartContributions!A458, playerContributions!$O$2:$O$13680, 1)</f>
        <v>11.5</v>
      </c>
      <c r="F458" s="1">
        <f>AVERAGEIFS(playerContributions!$E$2:$E$13680, playerContributions!$A$2:$A$13680, averageStartContributions!A458, playerContributions!$O$2:$O$13680, 1)</f>
        <v>4.8786787220375001E-2</v>
      </c>
      <c r="G458">
        <f>AVERAGEIFS(playerContributions!$F$2:$F$13680, playerContributions!$A$2:$A$13680, averageStartContributions!A458, playerContributions!$O$2:$O$13680, 1)</f>
        <v>3</v>
      </c>
      <c r="H458">
        <f>AVERAGEIFS(playerContributions!$G$2:$G$13680, playerContributions!$A$2:$A$13680, averageStartContributions!A458, playerContributions!$O$2:$O$13680, 1)</f>
        <v>0</v>
      </c>
      <c r="I458">
        <f>AVERAGEIFS(playerContributions!$H$2:$H$13680, playerContributions!$A$2:$A$13680, averageStartContributions!A458, playerContributions!$O$2:$O$13680, 1)</f>
        <v>1</v>
      </c>
      <c r="J458">
        <f>AVERAGEIFS(playerContributions!$I$2:$I$13680, playerContributions!$A$2:$A$13680, averageStartContributions!A458, playerContributions!$O$2:$O$13680, 1)</f>
        <v>0</v>
      </c>
      <c r="K458">
        <f>AVERAGEIFS(playerContributions!$J$2:$J$13680, playerContributions!$A$2:$A$13680, averageStartContributions!A458, playerContributions!$O$2:$O$13680, 1)</f>
        <v>0</v>
      </c>
      <c r="L458">
        <f>AVERAGEIFS(playerContributions!$K$2:$K$13680, playerContributions!$A$2:$A$13680, averageStartContributions!A458, playerContributions!$O$2:$O$13680, 1)</f>
        <v>0</v>
      </c>
      <c r="M458">
        <f>AVERAGEIFS(playerContributions!$L$2:$L$13680, playerContributions!$A$2:$A$13680, averageStartContributions!A458, playerContributions!$O$2:$O$13680, 1)</f>
        <v>0</v>
      </c>
    </row>
    <row r="459" spans="1:13" x14ac:dyDescent="0.2">
      <c r="A459">
        <v>12713</v>
      </c>
      <c r="B459">
        <f>AVERAGEIFS(playerContributions!$P$2:$P$13680, playerContributions!$A$2:$A$13680, averageStartContributions!A459, playerContributions!$O$2:$O$13680, 1)</f>
        <v>5.2415460814804353E-2</v>
      </c>
      <c r="C459">
        <f>COUNTIFS(playerContributions!$A$2:$A$13680,averageStartContributions!A459,playerContributions!$O$2:$O$13680, 1)</f>
        <v>1</v>
      </c>
      <c r="D459">
        <f>AVERAGEIFS(playerContributions!$C$2:$C$13680, playerContributions!$A$2:$A$13680, averageStartContributions!A459, playerContributions!$O$2:$O$13680, 1)</f>
        <v>0</v>
      </c>
      <c r="E459">
        <f>AVERAGEIFS(playerContributions!$D$2:$D$13680, playerContributions!$A$2:$A$13680, averageStartContributions!A459, playerContributions!$O$2:$O$13680, 1)</f>
        <v>28</v>
      </c>
      <c r="F459" s="1">
        <f>AVERAGEIFS(playerContributions!$E$2:$E$13680, playerContributions!$A$2:$A$13680, averageStartContributions!A459, playerContributions!$O$2:$O$13680, 1)</f>
        <v>8.9605734766999998E-2</v>
      </c>
      <c r="G459">
        <f>AVERAGEIFS(playerContributions!$F$2:$F$13680, playerContributions!$A$2:$A$13680, averageStartContributions!A459, playerContributions!$O$2:$O$13680, 1)</f>
        <v>2</v>
      </c>
      <c r="H459">
        <f>AVERAGEIFS(playerContributions!$G$2:$G$13680, playerContributions!$A$2:$A$13680, averageStartContributions!A459, playerContributions!$O$2:$O$13680, 1)</f>
        <v>0</v>
      </c>
      <c r="I459">
        <f>AVERAGEIFS(playerContributions!$H$2:$H$13680, playerContributions!$A$2:$A$13680, averageStartContributions!A459, playerContributions!$O$2:$O$13680, 1)</f>
        <v>0</v>
      </c>
      <c r="J459">
        <f>AVERAGEIFS(playerContributions!$I$2:$I$13680, playerContributions!$A$2:$A$13680, averageStartContributions!A459, playerContributions!$O$2:$O$13680, 1)</f>
        <v>1</v>
      </c>
      <c r="K459">
        <f>AVERAGEIFS(playerContributions!$J$2:$J$13680, playerContributions!$A$2:$A$13680, averageStartContributions!A459, playerContributions!$O$2:$O$13680, 1)</f>
        <v>0</v>
      </c>
      <c r="L459">
        <f>AVERAGEIFS(playerContributions!$K$2:$K$13680, playerContributions!$A$2:$A$13680, averageStartContributions!A459, playerContributions!$O$2:$O$13680, 1)</f>
        <v>0</v>
      </c>
      <c r="M459">
        <f>AVERAGEIFS(playerContributions!$L$2:$L$13680, playerContributions!$A$2:$A$13680, averageStartContributions!A459, playerContributions!$O$2:$O$13680, 1)</f>
        <v>0</v>
      </c>
    </row>
    <row r="460" spans="1:13" x14ac:dyDescent="0.2">
      <c r="A460">
        <v>296332</v>
      </c>
      <c r="B460">
        <f>AVERAGEIFS(playerContributions!$P$2:$P$13680, playerContributions!$A$2:$A$13680, averageStartContributions!A460, playerContributions!$O$2:$O$13680, 1)</f>
        <v>5.2351302923999948E-2</v>
      </c>
      <c r="C460">
        <f>COUNTIFS(playerContributions!$A$2:$A$13680,averageStartContributions!A460,playerContributions!$O$2:$O$13680, 1)</f>
        <v>3</v>
      </c>
      <c r="D460">
        <f>AVERAGEIFS(playerContributions!$C$2:$C$13680, playerContributions!$A$2:$A$13680, averageStartContributions!A460, playerContributions!$O$2:$O$13680, 1)</f>
        <v>1</v>
      </c>
      <c r="E460">
        <f>AVERAGEIFS(playerContributions!$D$2:$D$13680, playerContributions!$A$2:$A$13680, averageStartContributions!A460, playerContributions!$O$2:$O$13680, 1)</f>
        <v>10</v>
      </c>
      <c r="F460" s="1">
        <f>AVERAGEIFS(playerContributions!$E$2:$E$13680, playerContributions!$A$2:$A$13680, averageStartContributions!A460, playerContributions!$O$2:$O$13680, 1)</f>
        <v>4.0267375585300004E-2</v>
      </c>
      <c r="G460">
        <f>AVERAGEIFS(playerContributions!$F$2:$F$13680, playerContributions!$A$2:$A$13680, averageStartContributions!A460, playerContributions!$O$2:$O$13680, 1)</f>
        <v>1.3333333333333333</v>
      </c>
      <c r="H460">
        <f>AVERAGEIFS(playerContributions!$G$2:$G$13680, playerContributions!$A$2:$A$13680, averageStartContributions!A460, playerContributions!$O$2:$O$13680, 1)</f>
        <v>0</v>
      </c>
      <c r="I460">
        <f>AVERAGEIFS(playerContributions!$H$2:$H$13680, playerContributions!$A$2:$A$13680, averageStartContributions!A460, playerContributions!$O$2:$O$13680, 1)</f>
        <v>0.66666666666666663</v>
      </c>
      <c r="J460">
        <f>AVERAGEIFS(playerContributions!$I$2:$I$13680, playerContributions!$A$2:$A$13680, averageStartContributions!A460, playerContributions!$O$2:$O$13680, 1)</f>
        <v>0</v>
      </c>
      <c r="K460">
        <f>AVERAGEIFS(playerContributions!$J$2:$J$13680, playerContributions!$A$2:$A$13680, averageStartContributions!A460, playerContributions!$O$2:$O$13680, 1)</f>
        <v>0</v>
      </c>
      <c r="L460">
        <f>AVERAGEIFS(playerContributions!$K$2:$K$13680, playerContributions!$A$2:$A$13680, averageStartContributions!A460, playerContributions!$O$2:$O$13680, 1)</f>
        <v>0</v>
      </c>
      <c r="M460">
        <f>AVERAGEIFS(playerContributions!$L$2:$L$13680, playerContributions!$A$2:$A$13680, averageStartContributions!A460, playerContributions!$O$2:$O$13680, 1)</f>
        <v>0</v>
      </c>
    </row>
    <row r="461" spans="1:13" x14ac:dyDescent="0.2">
      <c r="A461">
        <v>4616</v>
      </c>
      <c r="B461">
        <f>AVERAGEIFS(playerContributions!$P$2:$P$13680, playerContributions!$A$2:$A$13680, averageStartContributions!A461, playerContributions!$O$2:$O$13680, 1)</f>
        <v>5.2153098903747308E-2</v>
      </c>
      <c r="C461">
        <f>COUNTIFS(playerContributions!$A$2:$A$13680,averageStartContributions!A461,playerContributions!$O$2:$O$13680, 1)</f>
        <v>2</v>
      </c>
      <c r="D461">
        <f>AVERAGEIFS(playerContributions!$C$2:$C$13680, playerContributions!$A$2:$A$13680, averageStartContributions!A461, playerContributions!$O$2:$O$13680, 1)</f>
        <v>1.5</v>
      </c>
      <c r="E461">
        <f>AVERAGEIFS(playerContributions!$D$2:$D$13680, playerContributions!$A$2:$A$13680, averageStartContributions!A461, playerContributions!$O$2:$O$13680, 1)</f>
        <v>21.5</v>
      </c>
      <c r="F461" s="1">
        <f>AVERAGEIFS(playerContributions!$E$2:$E$13680, playerContributions!$A$2:$A$13680, averageStartContributions!A461, playerContributions!$O$2:$O$13680, 1)</f>
        <v>5.6166317472199995E-2</v>
      </c>
      <c r="G461">
        <f>AVERAGEIFS(playerContributions!$F$2:$F$13680, playerContributions!$A$2:$A$13680, averageStartContributions!A461, playerContributions!$O$2:$O$13680, 1)</f>
        <v>0.5</v>
      </c>
      <c r="H461">
        <f>AVERAGEIFS(playerContributions!$G$2:$G$13680, playerContributions!$A$2:$A$13680, averageStartContributions!A461, playerContributions!$O$2:$O$13680, 1)</f>
        <v>0</v>
      </c>
      <c r="I461">
        <f>AVERAGEIFS(playerContributions!$H$2:$H$13680, playerContributions!$A$2:$A$13680, averageStartContributions!A461, playerContributions!$O$2:$O$13680, 1)</f>
        <v>1</v>
      </c>
      <c r="J461">
        <f>AVERAGEIFS(playerContributions!$I$2:$I$13680, playerContributions!$A$2:$A$13680, averageStartContributions!A461, playerContributions!$O$2:$O$13680, 1)</f>
        <v>0</v>
      </c>
      <c r="K461">
        <f>AVERAGEIFS(playerContributions!$J$2:$J$13680, playerContributions!$A$2:$A$13680, averageStartContributions!A461, playerContributions!$O$2:$O$13680, 1)</f>
        <v>0</v>
      </c>
      <c r="L461">
        <f>AVERAGEIFS(playerContributions!$K$2:$K$13680, playerContributions!$A$2:$A$13680, averageStartContributions!A461, playerContributions!$O$2:$O$13680, 1)</f>
        <v>0</v>
      </c>
      <c r="M461">
        <f>AVERAGEIFS(playerContributions!$L$2:$L$13680, playerContributions!$A$2:$A$13680, averageStartContributions!A461, playerContributions!$O$2:$O$13680, 1)</f>
        <v>0</v>
      </c>
    </row>
    <row r="462" spans="1:13" x14ac:dyDescent="0.2">
      <c r="A462">
        <v>42915</v>
      </c>
      <c r="B462">
        <f>AVERAGEIFS(playerContributions!$P$2:$P$13680, playerContributions!$A$2:$A$13680, averageStartContributions!A462, playerContributions!$O$2:$O$13680, 1)</f>
        <v>5.1963892804779477E-2</v>
      </c>
      <c r="C462">
        <f>COUNTIFS(playerContributions!$A$2:$A$13680,averageStartContributions!A462,playerContributions!$O$2:$O$13680, 1)</f>
        <v>4</v>
      </c>
      <c r="D462">
        <f>AVERAGEIFS(playerContributions!$C$2:$C$13680, playerContributions!$A$2:$A$13680, averageStartContributions!A462, playerContributions!$O$2:$O$13680, 1)</f>
        <v>1</v>
      </c>
      <c r="E462">
        <f>AVERAGEIFS(playerContributions!$D$2:$D$13680, playerContributions!$A$2:$A$13680, averageStartContributions!A462, playerContributions!$O$2:$O$13680, 1)</f>
        <v>20.25</v>
      </c>
      <c r="F462" s="1">
        <f>AVERAGEIFS(playerContributions!$E$2:$E$13680, playerContributions!$A$2:$A$13680, averageStartContributions!A462, playerContributions!$O$2:$O$13680, 1)</f>
        <v>6.1175826027449996E-2</v>
      </c>
      <c r="G462">
        <f>AVERAGEIFS(playerContributions!$F$2:$F$13680, playerContributions!$A$2:$A$13680, averageStartContributions!A462, playerContributions!$O$2:$O$13680, 1)</f>
        <v>0.75</v>
      </c>
      <c r="H462">
        <f>AVERAGEIFS(playerContributions!$G$2:$G$13680, playerContributions!$A$2:$A$13680, averageStartContributions!A462, playerContributions!$O$2:$O$13680, 1)</f>
        <v>0</v>
      </c>
      <c r="I462">
        <f>AVERAGEIFS(playerContributions!$H$2:$H$13680, playerContributions!$A$2:$A$13680, averageStartContributions!A462, playerContributions!$O$2:$O$13680, 1)</f>
        <v>1</v>
      </c>
      <c r="J462">
        <f>AVERAGEIFS(playerContributions!$I$2:$I$13680, playerContributions!$A$2:$A$13680, averageStartContributions!A462, playerContributions!$O$2:$O$13680, 1)</f>
        <v>0</v>
      </c>
      <c r="K462">
        <f>AVERAGEIFS(playerContributions!$J$2:$J$13680, playerContributions!$A$2:$A$13680, averageStartContributions!A462, playerContributions!$O$2:$O$13680, 1)</f>
        <v>0</v>
      </c>
      <c r="L462">
        <f>AVERAGEIFS(playerContributions!$K$2:$K$13680, playerContributions!$A$2:$A$13680, averageStartContributions!A462, playerContributions!$O$2:$O$13680, 1)</f>
        <v>0</v>
      </c>
      <c r="M462">
        <f>AVERAGEIFS(playerContributions!$L$2:$L$13680, playerContributions!$A$2:$A$13680, averageStartContributions!A462, playerContributions!$O$2:$O$13680, 1)</f>
        <v>0</v>
      </c>
    </row>
    <row r="463" spans="1:13" x14ac:dyDescent="0.2">
      <c r="A463">
        <v>14268</v>
      </c>
      <c r="B463">
        <f>AVERAGEIFS(playerContributions!$P$2:$P$13680, playerContributions!$A$2:$A$13680, averageStartContributions!A463, playerContributions!$O$2:$O$13680, 1)</f>
        <v>5.1921282147471659E-2</v>
      </c>
      <c r="C463">
        <f>COUNTIFS(playerContributions!$A$2:$A$13680,averageStartContributions!A463,playerContributions!$O$2:$O$13680, 1)</f>
        <v>8</v>
      </c>
      <c r="D463">
        <f>AVERAGEIFS(playerContributions!$C$2:$C$13680, playerContributions!$A$2:$A$13680, averageStartContributions!A463, playerContributions!$O$2:$O$13680, 1)</f>
        <v>0.375</v>
      </c>
      <c r="E463">
        <f>AVERAGEIFS(playerContributions!$D$2:$D$13680, playerContributions!$A$2:$A$13680, averageStartContributions!A463, playerContributions!$O$2:$O$13680, 1)</f>
        <v>26.75</v>
      </c>
      <c r="F463" s="1">
        <f>AVERAGEIFS(playerContributions!$E$2:$E$13680, playerContributions!$A$2:$A$13680, averageStartContributions!A463, playerContributions!$O$2:$O$13680, 1)</f>
        <v>9.3366014463537497E-2</v>
      </c>
      <c r="G463">
        <f>AVERAGEIFS(playerContributions!$F$2:$F$13680, playerContributions!$A$2:$A$13680, averageStartContributions!A463, playerContributions!$O$2:$O$13680, 1)</f>
        <v>0.875</v>
      </c>
      <c r="H463">
        <f>AVERAGEIFS(playerContributions!$G$2:$G$13680, playerContributions!$A$2:$A$13680, averageStartContributions!A463, playerContributions!$O$2:$O$13680, 1)</f>
        <v>0</v>
      </c>
      <c r="I463">
        <f>AVERAGEIFS(playerContributions!$H$2:$H$13680, playerContributions!$A$2:$A$13680, averageStartContributions!A463, playerContributions!$O$2:$O$13680, 1)</f>
        <v>1.625</v>
      </c>
      <c r="J463">
        <f>AVERAGEIFS(playerContributions!$I$2:$I$13680, playerContributions!$A$2:$A$13680, averageStartContributions!A463, playerContributions!$O$2:$O$13680, 1)</f>
        <v>0.5</v>
      </c>
      <c r="K463">
        <f>AVERAGEIFS(playerContributions!$J$2:$J$13680, playerContributions!$A$2:$A$13680, averageStartContributions!A463, playerContributions!$O$2:$O$13680, 1)</f>
        <v>0</v>
      </c>
      <c r="L463">
        <f>AVERAGEIFS(playerContributions!$K$2:$K$13680, playerContributions!$A$2:$A$13680, averageStartContributions!A463, playerContributions!$O$2:$O$13680, 1)</f>
        <v>0</v>
      </c>
      <c r="M463">
        <f>AVERAGEIFS(playerContributions!$L$2:$L$13680, playerContributions!$A$2:$A$13680, averageStartContributions!A463, playerContributions!$O$2:$O$13680, 1)</f>
        <v>0</v>
      </c>
    </row>
    <row r="464" spans="1:13" x14ac:dyDescent="0.2">
      <c r="A464">
        <v>23446</v>
      </c>
      <c r="B464">
        <f>AVERAGEIFS(playerContributions!$P$2:$P$13680, playerContributions!$A$2:$A$13680, averageStartContributions!A464, playerContributions!$O$2:$O$13680, 1)</f>
        <v>5.158462985295726E-2</v>
      </c>
      <c r="C464">
        <f>COUNTIFS(playerContributions!$A$2:$A$13680,averageStartContributions!A464,playerContributions!$O$2:$O$13680, 1)</f>
        <v>3</v>
      </c>
      <c r="D464">
        <f>AVERAGEIFS(playerContributions!$C$2:$C$13680, playerContributions!$A$2:$A$13680, averageStartContributions!A464, playerContributions!$O$2:$O$13680, 1)</f>
        <v>1</v>
      </c>
      <c r="E464">
        <f>AVERAGEIFS(playerContributions!$D$2:$D$13680, playerContributions!$A$2:$A$13680, averageStartContributions!A464, playerContributions!$O$2:$O$13680, 1)</f>
        <v>14.333333333333334</v>
      </c>
      <c r="F464" s="1">
        <f>AVERAGEIFS(playerContributions!$E$2:$E$13680, playerContributions!$A$2:$A$13680, averageStartContributions!A464, playerContributions!$O$2:$O$13680, 1)</f>
        <v>8.5196516805700007E-2</v>
      </c>
      <c r="G464">
        <f>AVERAGEIFS(playerContributions!$F$2:$F$13680, playerContributions!$A$2:$A$13680, averageStartContributions!A464, playerContributions!$O$2:$O$13680, 1)</f>
        <v>1.6666666666666667</v>
      </c>
      <c r="H464">
        <f>AVERAGEIFS(playerContributions!$G$2:$G$13680, playerContributions!$A$2:$A$13680, averageStartContributions!A464, playerContributions!$O$2:$O$13680, 1)</f>
        <v>0</v>
      </c>
      <c r="I464">
        <f>AVERAGEIFS(playerContributions!$H$2:$H$13680, playerContributions!$A$2:$A$13680, averageStartContributions!A464, playerContributions!$O$2:$O$13680, 1)</f>
        <v>0.66666666666666663</v>
      </c>
      <c r="J464">
        <f>AVERAGEIFS(playerContributions!$I$2:$I$13680, playerContributions!$A$2:$A$13680, averageStartContributions!A464, playerContributions!$O$2:$O$13680, 1)</f>
        <v>0.66666666666666663</v>
      </c>
      <c r="K464">
        <f>AVERAGEIFS(playerContributions!$J$2:$J$13680, playerContributions!$A$2:$A$13680, averageStartContributions!A464, playerContributions!$O$2:$O$13680, 1)</f>
        <v>0</v>
      </c>
      <c r="L464">
        <f>AVERAGEIFS(playerContributions!$K$2:$K$13680, playerContributions!$A$2:$A$13680, averageStartContributions!A464, playerContributions!$O$2:$O$13680, 1)</f>
        <v>0</v>
      </c>
      <c r="M464">
        <f>AVERAGEIFS(playerContributions!$L$2:$L$13680, playerContributions!$A$2:$A$13680, averageStartContributions!A464, playerContributions!$O$2:$O$13680, 1)</f>
        <v>0</v>
      </c>
    </row>
    <row r="465" spans="1:13" x14ac:dyDescent="0.2">
      <c r="A465">
        <v>69090</v>
      </c>
      <c r="B465">
        <f>AVERAGEIFS(playerContributions!$P$2:$P$13680, playerContributions!$A$2:$A$13680, averageStartContributions!A465, playerContributions!$O$2:$O$13680, 1)</f>
        <v>4.944815351611951E-2</v>
      </c>
      <c r="C465">
        <f>COUNTIFS(playerContributions!$A$2:$A$13680,averageStartContributions!A465,playerContributions!$O$2:$O$13680, 1)</f>
        <v>6</v>
      </c>
      <c r="D465">
        <f>AVERAGEIFS(playerContributions!$C$2:$C$13680, playerContributions!$A$2:$A$13680, averageStartContributions!A465, playerContributions!$O$2:$O$13680, 1)</f>
        <v>0.16666666666666666</v>
      </c>
      <c r="E465">
        <f>AVERAGEIFS(playerContributions!$D$2:$D$13680, playerContributions!$A$2:$A$13680, averageStartContributions!A465, playerContributions!$O$2:$O$13680, 1)</f>
        <v>17.5</v>
      </c>
      <c r="F465" s="1">
        <f>AVERAGEIFS(playerContributions!$E$2:$E$13680, playerContributions!$A$2:$A$13680, averageStartContributions!A465, playerContributions!$O$2:$O$13680, 1)</f>
        <v>5.7780392886550007E-2</v>
      </c>
      <c r="G465">
        <f>AVERAGEIFS(playerContributions!$F$2:$F$13680, playerContributions!$A$2:$A$13680, averageStartContributions!A465, playerContributions!$O$2:$O$13680, 1)</f>
        <v>1</v>
      </c>
      <c r="H465">
        <f>AVERAGEIFS(playerContributions!$G$2:$G$13680, playerContributions!$A$2:$A$13680, averageStartContributions!A465, playerContributions!$O$2:$O$13680, 1)</f>
        <v>0</v>
      </c>
      <c r="I465">
        <f>AVERAGEIFS(playerContributions!$H$2:$H$13680, playerContributions!$A$2:$A$13680, averageStartContributions!A465, playerContributions!$O$2:$O$13680, 1)</f>
        <v>1.8333333333333333</v>
      </c>
      <c r="J465">
        <f>AVERAGEIFS(playerContributions!$I$2:$I$13680, playerContributions!$A$2:$A$13680, averageStartContributions!A465, playerContributions!$O$2:$O$13680, 1)</f>
        <v>0</v>
      </c>
      <c r="K465">
        <f>AVERAGEIFS(playerContributions!$J$2:$J$13680, playerContributions!$A$2:$A$13680, averageStartContributions!A465, playerContributions!$O$2:$O$13680, 1)</f>
        <v>0</v>
      </c>
      <c r="L465">
        <f>AVERAGEIFS(playerContributions!$K$2:$K$13680, playerContributions!$A$2:$A$13680, averageStartContributions!A465, playerContributions!$O$2:$O$13680, 1)</f>
        <v>0</v>
      </c>
      <c r="M465">
        <f>AVERAGEIFS(playerContributions!$L$2:$L$13680, playerContributions!$A$2:$A$13680, averageStartContributions!A465, playerContributions!$O$2:$O$13680, 1)</f>
        <v>0</v>
      </c>
    </row>
    <row r="466" spans="1:13" x14ac:dyDescent="0.2">
      <c r="A466">
        <v>3553</v>
      </c>
      <c r="B466">
        <f>AVERAGEIFS(playerContributions!$P$2:$P$13680, playerContributions!$A$2:$A$13680, averageStartContributions!A466, playerContributions!$O$2:$O$13680, 1)</f>
        <v>4.7639694455223799E-2</v>
      </c>
      <c r="C466">
        <f>COUNTIFS(playerContributions!$A$2:$A$13680,averageStartContributions!A466,playerContributions!$O$2:$O$13680, 1)</f>
        <v>10</v>
      </c>
      <c r="D466">
        <f>AVERAGEIFS(playerContributions!$C$2:$C$13680, playerContributions!$A$2:$A$13680, averageStartContributions!A466, playerContributions!$O$2:$O$13680, 1)</f>
        <v>0.3</v>
      </c>
      <c r="E466">
        <f>AVERAGEIFS(playerContributions!$D$2:$D$13680, playerContributions!$A$2:$A$13680, averageStartContributions!A466, playerContributions!$O$2:$O$13680, 1)</f>
        <v>18.399999999999999</v>
      </c>
      <c r="F466" s="1">
        <f>AVERAGEIFS(playerContributions!$E$2:$E$13680, playerContributions!$A$2:$A$13680, averageStartContributions!A466, playerContributions!$O$2:$O$13680, 1)</f>
        <v>7.3960534303619985E-2</v>
      </c>
      <c r="G466">
        <f>AVERAGEIFS(playerContributions!$F$2:$F$13680, playerContributions!$A$2:$A$13680, averageStartContributions!A466, playerContributions!$O$2:$O$13680, 1)</f>
        <v>0.3</v>
      </c>
      <c r="H466">
        <f>AVERAGEIFS(playerContributions!$G$2:$G$13680, playerContributions!$A$2:$A$13680, averageStartContributions!A466, playerContributions!$O$2:$O$13680, 1)</f>
        <v>0</v>
      </c>
      <c r="I466">
        <f>AVERAGEIFS(playerContributions!$H$2:$H$13680, playerContributions!$A$2:$A$13680, averageStartContributions!A466, playerContributions!$O$2:$O$13680, 1)</f>
        <v>1.5</v>
      </c>
      <c r="J466">
        <f>AVERAGEIFS(playerContributions!$I$2:$I$13680, playerContributions!$A$2:$A$13680, averageStartContributions!A466, playerContributions!$O$2:$O$13680, 1)</f>
        <v>0.5</v>
      </c>
      <c r="K466">
        <f>AVERAGEIFS(playerContributions!$J$2:$J$13680, playerContributions!$A$2:$A$13680, averageStartContributions!A466, playerContributions!$O$2:$O$13680, 1)</f>
        <v>0.2</v>
      </c>
      <c r="L466">
        <f>AVERAGEIFS(playerContributions!$K$2:$K$13680, playerContributions!$A$2:$A$13680, averageStartContributions!A466, playerContributions!$O$2:$O$13680, 1)</f>
        <v>0</v>
      </c>
      <c r="M466">
        <f>AVERAGEIFS(playerContributions!$L$2:$L$13680, playerContributions!$A$2:$A$13680, averageStartContributions!A466, playerContributions!$O$2:$O$13680, 1)</f>
        <v>0</v>
      </c>
    </row>
    <row r="467" spans="1:13" x14ac:dyDescent="0.2">
      <c r="A467">
        <v>294849</v>
      </c>
      <c r="B467">
        <f>AVERAGEIFS(playerContributions!$P$2:$P$13680, playerContributions!$A$2:$A$13680, averageStartContributions!A467, playerContributions!$O$2:$O$13680, 1)</f>
        <v>4.4735225935916043E-2</v>
      </c>
      <c r="C467">
        <f>COUNTIFS(playerContributions!$A$2:$A$13680,averageStartContributions!A467,playerContributions!$O$2:$O$13680, 1)</f>
        <v>4</v>
      </c>
      <c r="D467">
        <f>AVERAGEIFS(playerContributions!$C$2:$C$13680, playerContributions!$A$2:$A$13680, averageStartContributions!A467, playerContributions!$O$2:$O$13680, 1)</f>
        <v>1.5</v>
      </c>
      <c r="E467">
        <f>AVERAGEIFS(playerContributions!$D$2:$D$13680, playerContributions!$A$2:$A$13680, averageStartContributions!A467, playerContributions!$O$2:$O$13680, 1)</f>
        <v>12.75</v>
      </c>
      <c r="F467" s="1">
        <f>AVERAGEIFS(playerContributions!$E$2:$E$13680, playerContributions!$A$2:$A$13680, averageStartContributions!A467, playerContributions!$O$2:$O$13680, 1)</f>
        <v>6.4822011706650001E-2</v>
      </c>
      <c r="G467">
        <f>AVERAGEIFS(playerContributions!$F$2:$F$13680, playerContributions!$A$2:$A$13680, averageStartContributions!A467, playerContributions!$O$2:$O$13680, 1)</f>
        <v>0.25</v>
      </c>
      <c r="H467">
        <f>AVERAGEIFS(playerContributions!$G$2:$G$13680, playerContributions!$A$2:$A$13680, averageStartContributions!A467, playerContributions!$O$2:$O$13680, 1)</f>
        <v>0</v>
      </c>
      <c r="I467">
        <f>AVERAGEIFS(playerContributions!$H$2:$H$13680, playerContributions!$A$2:$A$13680, averageStartContributions!A467, playerContributions!$O$2:$O$13680, 1)</f>
        <v>2</v>
      </c>
      <c r="J467">
        <f>AVERAGEIFS(playerContributions!$I$2:$I$13680, playerContributions!$A$2:$A$13680, averageStartContributions!A467, playerContributions!$O$2:$O$13680, 1)</f>
        <v>0.5</v>
      </c>
      <c r="K467">
        <f>AVERAGEIFS(playerContributions!$J$2:$J$13680, playerContributions!$A$2:$A$13680, averageStartContributions!A467, playerContributions!$O$2:$O$13680, 1)</f>
        <v>0</v>
      </c>
      <c r="L467">
        <f>AVERAGEIFS(playerContributions!$K$2:$K$13680, playerContributions!$A$2:$A$13680, averageStartContributions!A467, playerContributions!$O$2:$O$13680, 1)</f>
        <v>0</v>
      </c>
      <c r="M467">
        <f>AVERAGEIFS(playerContributions!$L$2:$L$13680, playerContributions!$A$2:$A$13680, averageStartContributions!A467, playerContributions!$O$2:$O$13680, 1)</f>
        <v>0</v>
      </c>
    </row>
    <row r="468" spans="1:13" x14ac:dyDescent="0.2">
      <c r="A468">
        <v>14621</v>
      </c>
      <c r="B468">
        <f>AVERAGEIFS(playerContributions!$P$2:$P$13680, playerContributions!$A$2:$A$13680, averageStartContributions!A468, playerContributions!$O$2:$O$13680, 1)</f>
        <v>4.3414421494544553E-2</v>
      </c>
      <c r="C468">
        <f>COUNTIFS(playerContributions!$A$2:$A$13680,averageStartContributions!A468,playerContributions!$O$2:$O$13680, 1)</f>
        <v>1</v>
      </c>
      <c r="D468">
        <f>AVERAGEIFS(playerContributions!$C$2:$C$13680, playerContributions!$A$2:$A$13680, averageStartContributions!A468, playerContributions!$O$2:$O$13680, 1)</f>
        <v>0</v>
      </c>
      <c r="E468">
        <f>AVERAGEIFS(playerContributions!$D$2:$D$13680, playerContributions!$A$2:$A$13680, averageStartContributions!A468, playerContributions!$O$2:$O$13680, 1)</f>
        <v>16</v>
      </c>
      <c r="F468" s="1">
        <f>AVERAGEIFS(playerContributions!$E$2:$E$13680, playerContributions!$A$2:$A$13680, averageStartContributions!A468, playerContributions!$O$2:$O$13680, 1)</f>
        <v>5.2356020942400001E-2</v>
      </c>
      <c r="G468">
        <f>AVERAGEIFS(playerContributions!$F$2:$F$13680, playerContributions!$A$2:$A$13680, averageStartContributions!A468, playerContributions!$O$2:$O$13680, 1)</f>
        <v>2</v>
      </c>
      <c r="H468">
        <f>AVERAGEIFS(playerContributions!$G$2:$G$13680, playerContributions!$A$2:$A$13680, averageStartContributions!A468, playerContributions!$O$2:$O$13680, 1)</f>
        <v>0</v>
      </c>
      <c r="I468">
        <f>AVERAGEIFS(playerContributions!$H$2:$H$13680, playerContributions!$A$2:$A$13680, averageStartContributions!A468, playerContributions!$O$2:$O$13680, 1)</f>
        <v>2</v>
      </c>
      <c r="J468">
        <f>AVERAGEIFS(playerContributions!$I$2:$I$13680, playerContributions!$A$2:$A$13680, averageStartContributions!A468, playerContributions!$O$2:$O$13680, 1)</f>
        <v>0</v>
      </c>
      <c r="K468">
        <f>AVERAGEIFS(playerContributions!$J$2:$J$13680, playerContributions!$A$2:$A$13680, averageStartContributions!A468, playerContributions!$O$2:$O$13680, 1)</f>
        <v>0</v>
      </c>
      <c r="L468">
        <f>AVERAGEIFS(playerContributions!$K$2:$K$13680, playerContributions!$A$2:$A$13680, averageStartContributions!A468, playerContributions!$O$2:$O$13680, 1)</f>
        <v>0</v>
      </c>
      <c r="M468">
        <f>AVERAGEIFS(playerContributions!$L$2:$L$13680, playerContributions!$A$2:$A$13680, averageStartContributions!A468, playerContributions!$O$2:$O$13680, 1)</f>
        <v>0</v>
      </c>
    </row>
    <row r="469" spans="1:13" x14ac:dyDescent="0.2">
      <c r="A469">
        <v>302206</v>
      </c>
      <c r="B469">
        <f>AVERAGEIFS(playerContributions!$P$2:$P$13680, playerContributions!$A$2:$A$13680, averageStartContributions!A469, playerContributions!$O$2:$O$13680, 1)</f>
        <v>4.2826143976658113E-2</v>
      </c>
      <c r="C469">
        <f>COUNTIFS(playerContributions!$A$2:$A$13680,averageStartContributions!A469,playerContributions!$O$2:$O$13680, 1)</f>
        <v>2</v>
      </c>
      <c r="D469">
        <f>AVERAGEIFS(playerContributions!$C$2:$C$13680, playerContributions!$A$2:$A$13680, averageStartContributions!A469, playerContributions!$O$2:$O$13680, 1)</f>
        <v>0.5</v>
      </c>
      <c r="E469">
        <f>AVERAGEIFS(playerContributions!$D$2:$D$13680, playerContributions!$A$2:$A$13680, averageStartContributions!A469, playerContributions!$O$2:$O$13680, 1)</f>
        <v>15</v>
      </c>
      <c r="F469" s="1">
        <f>AVERAGEIFS(playerContributions!$E$2:$E$13680, playerContributions!$A$2:$A$13680, averageStartContributions!A469, playerContributions!$O$2:$O$13680, 1)</f>
        <v>5.9356539678850004E-2</v>
      </c>
      <c r="G469">
        <f>AVERAGEIFS(playerContributions!$F$2:$F$13680, playerContributions!$A$2:$A$13680, averageStartContributions!A469, playerContributions!$O$2:$O$13680, 1)</f>
        <v>3.5</v>
      </c>
      <c r="H469">
        <f>AVERAGEIFS(playerContributions!$G$2:$G$13680, playerContributions!$A$2:$A$13680, averageStartContributions!A469, playerContributions!$O$2:$O$13680, 1)</f>
        <v>0</v>
      </c>
      <c r="I469">
        <f>AVERAGEIFS(playerContributions!$H$2:$H$13680, playerContributions!$A$2:$A$13680, averageStartContributions!A469, playerContributions!$O$2:$O$13680, 1)</f>
        <v>0.5</v>
      </c>
      <c r="J469">
        <f>AVERAGEIFS(playerContributions!$I$2:$I$13680, playerContributions!$A$2:$A$13680, averageStartContributions!A469, playerContributions!$O$2:$O$13680, 1)</f>
        <v>1</v>
      </c>
      <c r="K469">
        <f>AVERAGEIFS(playerContributions!$J$2:$J$13680, playerContributions!$A$2:$A$13680, averageStartContributions!A469, playerContributions!$O$2:$O$13680, 1)</f>
        <v>0</v>
      </c>
      <c r="L469">
        <f>AVERAGEIFS(playerContributions!$K$2:$K$13680, playerContributions!$A$2:$A$13680, averageStartContributions!A469, playerContributions!$O$2:$O$13680, 1)</f>
        <v>0</v>
      </c>
      <c r="M469">
        <f>AVERAGEIFS(playerContributions!$L$2:$L$13680, playerContributions!$A$2:$A$13680, averageStartContributions!A469, playerContributions!$O$2:$O$13680, 1)</f>
        <v>0</v>
      </c>
    </row>
    <row r="470" spans="1:13" x14ac:dyDescent="0.2">
      <c r="A470">
        <v>332411</v>
      </c>
      <c r="B470">
        <f>AVERAGEIFS(playerContributions!$P$2:$P$13680, playerContributions!$A$2:$A$13680, averageStartContributions!A470, playerContributions!$O$2:$O$13680, 1)</f>
        <v>4.228557243321536E-2</v>
      </c>
      <c r="C470">
        <f>COUNTIFS(playerContributions!$A$2:$A$13680,averageStartContributions!A470,playerContributions!$O$2:$O$13680, 1)</f>
        <v>1</v>
      </c>
      <c r="D470">
        <f>AVERAGEIFS(playerContributions!$C$2:$C$13680, playerContributions!$A$2:$A$13680, averageStartContributions!A470, playerContributions!$O$2:$O$13680, 1)</f>
        <v>1</v>
      </c>
      <c r="E470">
        <f>AVERAGEIFS(playerContributions!$D$2:$D$13680, playerContributions!$A$2:$A$13680, averageStartContributions!A470, playerContributions!$O$2:$O$13680, 1)</f>
        <v>19</v>
      </c>
      <c r="F470" s="1">
        <f>AVERAGEIFS(playerContributions!$E$2:$E$13680, playerContributions!$A$2:$A$13680, averageStartContributions!A470, playerContributions!$O$2:$O$13680, 1)</f>
        <v>9.7727272727300002E-2</v>
      </c>
      <c r="G470">
        <f>AVERAGEIFS(playerContributions!$F$2:$F$13680, playerContributions!$A$2:$A$13680, averageStartContributions!A470, playerContributions!$O$2:$O$13680, 1)</f>
        <v>0</v>
      </c>
      <c r="H470">
        <f>AVERAGEIFS(playerContributions!$G$2:$G$13680, playerContributions!$A$2:$A$13680, averageStartContributions!A470, playerContributions!$O$2:$O$13680, 1)</f>
        <v>0</v>
      </c>
      <c r="I470">
        <f>AVERAGEIFS(playerContributions!$H$2:$H$13680, playerContributions!$A$2:$A$13680, averageStartContributions!A470, playerContributions!$O$2:$O$13680, 1)</f>
        <v>1</v>
      </c>
      <c r="J470">
        <f>AVERAGEIFS(playerContributions!$I$2:$I$13680, playerContributions!$A$2:$A$13680, averageStartContributions!A470, playerContributions!$O$2:$O$13680, 1)</f>
        <v>0</v>
      </c>
      <c r="K470">
        <f>AVERAGEIFS(playerContributions!$J$2:$J$13680, playerContributions!$A$2:$A$13680, averageStartContributions!A470, playerContributions!$O$2:$O$13680, 1)</f>
        <v>0</v>
      </c>
      <c r="L470">
        <f>AVERAGEIFS(playerContributions!$K$2:$K$13680, playerContributions!$A$2:$A$13680, averageStartContributions!A470, playerContributions!$O$2:$O$13680, 1)</f>
        <v>0</v>
      </c>
      <c r="M470">
        <f>AVERAGEIFS(playerContributions!$L$2:$L$13680, playerContributions!$A$2:$A$13680, averageStartContributions!A470, playerContributions!$O$2:$O$13680, 1)</f>
        <v>0</v>
      </c>
    </row>
    <row r="471" spans="1:13" x14ac:dyDescent="0.2">
      <c r="A471">
        <v>6321</v>
      </c>
      <c r="B471">
        <f>AVERAGEIFS(playerContributions!$P$2:$P$13680, playerContributions!$A$2:$A$13680, averageStartContributions!A471, playerContributions!$O$2:$O$13680, 1)</f>
        <v>4.2169989546896651E-2</v>
      </c>
      <c r="C471">
        <f>COUNTIFS(playerContributions!$A$2:$A$13680,averageStartContributions!A471,playerContributions!$O$2:$O$13680, 1)</f>
        <v>3</v>
      </c>
      <c r="D471">
        <f>AVERAGEIFS(playerContributions!$C$2:$C$13680, playerContributions!$A$2:$A$13680, averageStartContributions!A471, playerContributions!$O$2:$O$13680, 1)</f>
        <v>0</v>
      </c>
      <c r="E471">
        <f>AVERAGEIFS(playerContributions!$D$2:$D$13680, playerContributions!$A$2:$A$13680, averageStartContributions!A471, playerContributions!$O$2:$O$13680, 1)</f>
        <v>20.333333333333332</v>
      </c>
      <c r="F471" s="1">
        <f>AVERAGEIFS(playerContributions!$E$2:$E$13680, playerContributions!$A$2:$A$13680, averageStartContributions!A471, playerContributions!$O$2:$O$13680, 1)</f>
        <v>6.1812725372999998E-2</v>
      </c>
      <c r="G471">
        <f>AVERAGEIFS(playerContributions!$F$2:$F$13680, playerContributions!$A$2:$A$13680, averageStartContributions!A471, playerContributions!$O$2:$O$13680, 1)</f>
        <v>0.33333333333333331</v>
      </c>
      <c r="H471">
        <f>AVERAGEIFS(playerContributions!$G$2:$G$13680, playerContributions!$A$2:$A$13680, averageStartContributions!A471, playerContributions!$O$2:$O$13680, 1)</f>
        <v>0</v>
      </c>
      <c r="I471">
        <f>AVERAGEIFS(playerContributions!$H$2:$H$13680, playerContributions!$A$2:$A$13680, averageStartContributions!A471, playerContributions!$O$2:$O$13680, 1)</f>
        <v>0.33333333333333331</v>
      </c>
      <c r="J471">
        <f>AVERAGEIFS(playerContributions!$I$2:$I$13680, playerContributions!$A$2:$A$13680, averageStartContributions!A471, playerContributions!$O$2:$O$13680, 1)</f>
        <v>0</v>
      </c>
      <c r="K471">
        <f>AVERAGEIFS(playerContributions!$J$2:$J$13680, playerContributions!$A$2:$A$13680, averageStartContributions!A471, playerContributions!$O$2:$O$13680, 1)</f>
        <v>0</v>
      </c>
      <c r="L471">
        <f>AVERAGEIFS(playerContributions!$K$2:$K$13680, playerContributions!$A$2:$A$13680, averageStartContributions!A471, playerContributions!$O$2:$O$13680, 1)</f>
        <v>0</v>
      </c>
      <c r="M471">
        <f>AVERAGEIFS(playerContributions!$L$2:$L$13680, playerContributions!$A$2:$A$13680, averageStartContributions!A471, playerContributions!$O$2:$O$13680, 1)</f>
        <v>0</v>
      </c>
    </row>
    <row r="472" spans="1:13" x14ac:dyDescent="0.2">
      <c r="A472">
        <v>8137</v>
      </c>
      <c r="B472">
        <f>AVERAGEIFS(playerContributions!$P$2:$P$13680, playerContributions!$A$2:$A$13680, averageStartContributions!A472, playerContributions!$O$2:$O$13680, 1)</f>
        <v>4.1908342004829374E-2</v>
      </c>
      <c r="C472">
        <f>COUNTIFS(playerContributions!$A$2:$A$13680,averageStartContributions!A472,playerContributions!$O$2:$O$13680, 1)</f>
        <v>1</v>
      </c>
      <c r="D472">
        <f>AVERAGEIFS(playerContributions!$C$2:$C$13680, playerContributions!$A$2:$A$13680, averageStartContributions!A472, playerContributions!$O$2:$O$13680, 1)</f>
        <v>0</v>
      </c>
      <c r="E472">
        <f>AVERAGEIFS(playerContributions!$D$2:$D$13680, playerContributions!$A$2:$A$13680, averageStartContributions!A472, playerContributions!$O$2:$O$13680, 1)</f>
        <v>27</v>
      </c>
      <c r="F472" s="1">
        <f>AVERAGEIFS(playerContributions!$E$2:$E$13680, playerContributions!$A$2:$A$13680, averageStartContributions!A472, playerContributions!$O$2:$O$13680, 1)</f>
        <v>0.11818181818200001</v>
      </c>
      <c r="G472">
        <f>AVERAGEIFS(playerContributions!$F$2:$F$13680, playerContributions!$A$2:$A$13680, averageStartContributions!A472, playerContributions!$O$2:$O$13680, 1)</f>
        <v>0</v>
      </c>
      <c r="H472">
        <f>AVERAGEIFS(playerContributions!$G$2:$G$13680, playerContributions!$A$2:$A$13680, averageStartContributions!A472, playerContributions!$O$2:$O$13680, 1)</f>
        <v>0</v>
      </c>
      <c r="I472">
        <f>AVERAGEIFS(playerContributions!$H$2:$H$13680, playerContributions!$A$2:$A$13680, averageStartContributions!A472, playerContributions!$O$2:$O$13680, 1)</f>
        <v>0</v>
      </c>
      <c r="J472">
        <f>AVERAGEIFS(playerContributions!$I$2:$I$13680, playerContributions!$A$2:$A$13680, averageStartContributions!A472, playerContributions!$O$2:$O$13680, 1)</f>
        <v>0</v>
      </c>
      <c r="K472">
        <f>AVERAGEIFS(playerContributions!$J$2:$J$13680, playerContributions!$A$2:$A$13680, averageStartContributions!A472, playerContributions!$O$2:$O$13680, 1)</f>
        <v>0</v>
      </c>
      <c r="L472">
        <f>AVERAGEIFS(playerContributions!$K$2:$K$13680, playerContributions!$A$2:$A$13680, averageStartContributions!A472, playerContributions!$O$2:$O$13680, 1)</f>
        <v>0</v>
      </c>
      <c r="M472">
        <f>AVERAGEIFS(playerContributions!$L$2:$L$13680, playerContributions!$A$2:$A$13680, averageStartContributions!A472, playerContributions!$O$2:$O$13680, 1)</f>
        <v>0</v>
      </c>
    </row>
    <row r="473" spans="1:13" x14ac:dyDescent="0.2">
      <c r="A473">
        <v>28416</v>
      </c>
      <c r="B473">
        <f>AVERAGEIFS(playerContributions!$P$2:$P$13680, playerContributions!$A$2:$A$13680, averageStartContributions!A473, playerContributions!$O$2:$O$13680, 1)</f>
        <v>3.9663915489956819E-2</v>
      </c>
      <c r="C473">
        <f>COUNTIFS(playerContributions!$A$2:$A$13680,averageStartContributions!A473,playerContributions!$O$2:$O$13680, 1)</f>
        <v>2</v>
      </c>
      <c r="D473">
        <f>AVERAGEIFS(playerContributions!$C$2:$C$13680, playerContributions!$A$2:$A$13680, averageStartContributions!A473, playerContributions!$O$2:$O$13680, 1)</f>
        <v>1.5</v>
      </c>
      <c r="E473">
        <f>AVERAGEIFS(playerContributions!$D$2:$D$13680, playerContributions!$A$2:$A$13680, averageStartContributions!A473, playerContributions!$O$2:$O$13680, 1)</f>
        <v>9.5</v>
      </c>
      <c r="F473" s="1">
        <f>AVERAGEIFS(playerContributions!$E$2:$E$13680, playerContributions!$A$2:$A$13680, averageStartContributions!A473, playerContributions!$O$2:$O$13680, 1)</f>
        <v>4.1345795107750001E-2</v>
      </c>
      <c r="G473">
        <f>AVERAGEIFS(playerContributions!$F$2:$F$13680, playerContributions!$A$2:$A$13680, averageStartContributions!A473, playerContributions!$O$2:$O$13680, 1)</f>
        <v>0</v>
      </c>
      <c r="H473">
        <f>AVERAGEIFS(playerContributions!$G$2:$G$13680, playerContributions!$A$2:$A$13680, averageStartContributions!A473, playerContributions!$O$2:$O$13680, 1)</f>
        <v>0</v>
      </c>
      <c r="I473">
        <f>AVERAGEIFS(playerContributions!$H$2:$H$13680, playerContributions!$A$2:$A$13680, averageStartContributions!A473, playerContributions!$O$2:$O$13680, 1)</f>
        <v>2</v>
      </c>
      <c r="J473">
        <f>AVERAGEIFS(playerContributions!$I$2:$I$13680, playerContributions!$A$2:$A$13680, averageStartContributions!A473, playerContributions!$O$2:$O$13680, 1)</f>
        <v>0</v>
      </c>
      <c r="K473">
        <f>AVERAGEIFS(playerContributions!$J$2:$J$13680, playerContributions!$A$2:$A$13680, averageStartContributions!A473, playerContributions!$O$2:$O$13680, 1)</f>
        <v>0</v>
      </c>
      <c r="L473">
        <f>AVERAGEIFS(playerContributions!$K$2:$K$13680, playerContributions!$A$2:$A$13680, averageStartContributions!A473, playerContributions!$O$2:$O$13680, 1)</f>
        <v>0</v>
      </c>
      <c r="M473">
        <f>AVERAGEIFS(playerContributions!$L$2:$L$13680, playerContributions!$A$2:$A$13680, averageStartContributions!A473, playerContributions!$O$2:$O$13680, 1)</f>
        <v>0</v>
      </c>
    </row>
    <row r="474" spans="1:13" x14ac:dyDescent="0.2">
      <c r="A474">
        <v>107940</v>
      </c>
      <c r="B474">
        <f>AVERAGEIFS(playerContributions!$P$2:$P$13680, playerContributions!$A$2:$A$13680, averageStartContributions!A474, playerContributions!$O$2:$O$13680, 1)</f>
        <v>3.8065783524389371E-2</v>
      </c>
      <c r="C474">
        <f>COUNTIFS(playerContributions!$A$2:$A$13680,averageStartContributions!A474,playerContributions!$O$2:$O$13680, 1)</f>
        <v>4</v>
      </c>
      <c r="D474">
        <f>AVERAGEIFS(playerContributions!$C$2:$C$13680, playerContributions!$A$2:$A$13680, averageStartContributions!A474, playerContributions!$O$2:$O$13680, 1)</f>
        <v>0</v>
      </c>
      <c r="E474">
        <f>AVERAGEIFS(playerContributions!$D$2:$D$13680, playerContributions!$A$2:$A$13680, averageStartContributions!A474, playerContributions!$O$2:$O$13680, 1)</f>
        <v>14.25</v>
      </c>
      <c r="F474" s="1">
        <f>AVERAGEIFS(playerContributions!$E$2:$E$13680, playerContributions!$A$2:$A$13680, averageStartContributions!A474, playerContributions!$O$2:$O$13680, 1)</f>
        <v>4.5063385002649996E-2</v>
      </c>
      <c r="G474">
        <f>AVERAGEIFS(playerContributions!$F$2:$F$13680, playerContributions!$A$2:$A$13680, averageStartContributions!A474, playerContributions!$O$2:$O$13680, 1)</f>
        <v>0.75</v>
      </c>
      <c r="H474">
        <f>AVERAGEIFS(playerContributions!$G$2:$G$13680, playerContributions!$A$2:$A$13680, averageStartContributions!A474, playerContributions!$O$2:$O$13680, 1)</f>
        <v>0</v>
      </c>
      <c r="I474">
        <f>AVERAGEIFS(playerContributions!$H$2:$H$13680, playerContributions!$A$2:$A$13680, averageStartContributions!A474, playerContributions!$O$2:$O$13680, 1)</f>
        <v>0.25</v>
      </c>
      <c r="J474">
        <f>AVERAGEIFS(playerContributions!$I$2:$I$13680, playerContributions!$A$2:$A$13680, averageStartContributions!A474, playerContributions!$O$2:$O$13680, 1)</f>
        <v>0</v>
      </c>
      <c r="K474">
        <f>AVERAGEIFS(playerContributions!$J$2:$J$13680, playerContributions!$A$2:$A$13680, averageStartContributions!A474, playerContributions!$O$2:$O$13680, 1)</f>
        <v>0</v>
      </c>
      <c r="L474">
        <f>AVERAGEIFS(playerContributions!$K$2:$K$13680, playerContributions!$A$2:$A$13680, averageStartContributions!A474, playerContributions!$O$2:$O$13680, 1)</f>
        <v>0</v>
      </c>
      <c r="M474">
        <f>AVERAGEIFS(playerContributions!$L$2:$L$13680, playerContributions!$A$2:$A$13680, averageStartContributions!A474, playerContributions!$O$2:$O$13680, 1)</f>
        <v>0</v>
      </c>
    </row>
    <row r="475" spans="1:13" x14ac:dyDescent="0.2">
      <c r="A475">
        <v>141414</v>
      </c>
      <c r="B475">
        <f>AVERAGEIFS(playerContributions!$P$2:$P$13680, playerContributions!$A$2:$A$13680, averageStartContributions!A475, playerContributions!$O$2:$O$13680, 1)</f>
        <v>3.7539793107227958E-2</v>
      </c>
      <c r="C475">
        <f>COUNTIFS(playerContributions!$A$2:$A$13680,averageStartContributions!A475,playerContributions!$O$2:$O$13680, 1)</f>
        <v>3</v>
      </c>
      <c r="D475">
        <f>AVERAGEIFS(playerContributions!$C$2:$C$13680, playerContributions!$A$2:$A$13680, averageStartContributions!A475, playerContributions!$O$2:$O$13680, 1)</f>
        <v>0.33333333333333331</v>
      </c>
      <c r="E475">
        <f>AVERAGEIFS(playerContributions!$D$2:$D$13680, playerContributions!$A$2:$A$13680, averageStartContributions!A475, playerContributions!$O$2:$O$13680, 1)</f>
        <v>21.333333333333332</v>
      </c>
      <c r="F475" s="1">
        <f>AVERAGEIFS(playerContributions!$E$2:$E$13680, playerContributions!$A$2:$A$13680, averageStartContributions!A475, playerContributions!$O$2:$O$13680, 1)</f>
        <v>7.5248523121366664E-2</v>
      </c>
      <c r="G475">
        <f>AVERAGEIFS(playerContributions!$F$2:$F$13680, playerContributions!$A$2:$A$13680, averageStartContributions!A475, playerContributions!$O$2:$O$13680, 1)</f>
        <v>0</v>
      </c>
      <c r="H475">
        <f>AVERAGEIFS(playerContributions!$G$2:$G$13680, playerContributions!$A$2:$A$13680, averageStartContributions!A475, playerContributions!$O$2:$O$13680, 1)</f>
        <v>0</v>
      </c>
      <c r="I475">
        <f>AVERAGEIFS(playerContributions!$H$2:$H$13680, playerContributions!$A$2:$A$13680, averageStartContributions!A475, playerContributions!$O$2:$O$13680, 1)</f>
        <v>1.3333333333333333</v>
      </c>
      <c r="J475">
        <f>AVERAGEIFS(playerContributions!$I$2:$I$13680, playerContributions!$A$2:$A$13680, averageStartContributions!A475, playerContributions!$O$2:$O$13680, 1)</f>
        <v>0.33333333333333331</v>
      </c>
      <c r="K475">
        <f>AVERAGEIFS(playerContributions!$J$2:$J$13680, playerContributions!$A$2:$A$13680, averageStartContributions!A475, playerContributions!$O$2:$O$13680, 1)</f>
        <v>0</v>
      </c>
      <c r="L475">
        <f>AVERAGEIFS(playerContributions!$K$2:$K$13680, playerContributions!$A$2:$A$13680, averageStartContributions!A475, playerContributions!$O$2:$O$13680, 1)</f>
        <v>0</v>
      </c>
      <c r="M475">
        <f>AVERAGEIFS(playerContributions!$L$2:$L$13680, playerContributions!$A$2:$A$13680, averageStartContributions!A475, playerContributions!$O$2:$O$13680, 1)</f>
        <v>0</v>
      </c>
    </row>
    <row r="476" spans="1:13" x14ac:dyDescent="0.2">
      <c r="A476">
        <v>23054</v>
      </c>
      <c r="B476">
        <f>AVERAGEIFS(playerContributions!$P$2:$P$13680, playerContributions!$A$2:$A$13680, averageStartContributions!A476, playerContributions!$O$2:$O$13680, 1)</f>
        <v>3.7507093617369786E-2</v>
      </c>
      <c r="C476">
        <f>COUNTIFS(playerContributions!$A$2:$A$13680,averageStartContributions!A476,playerContributions!$O$2:$O$13680, 1)</f>
        <v>1</v>
      </c>
      <c r="D476">
        <f>AVERAGEIFS(playerContributions!$C$2:$C$13680, playerContributions!$A$2:$A$13680, averageStartContributions!A476, playerContributions!$O$2:$O$13680, 1)</f>
        <v>2</v>
      </c>
      <c r="E476">
        <f>AVERAGEIFS(playerContributions!$D$2:$D$13680, playerContributions!$A$2:$A$13680, averageStartContributions!A476, playerContributions!$O$2:$O$13680, 1)</f>
        <v>7</v>
      </c>
      <c r="F476" s="1">
        <f>AVERAGEIFS(playerContributions!$E$2:$E$13680, playerContributions!$A$2:$A$13680, averageStartContributions!A476, playerContributions!$O$2:$O$13680, 1)</f>
        <v>5.0522648083599998E-2</v>
      </c>
      <c r="G476">
        <f>AVERAGEIFS(playerContributions!$F$2:$F$13680, playerContributions!$A$2:$A$13680, averageStartContributions!A476, playerContributions!$O$2:$O$13680, 1)</f>
        <v>0</v>
      </c>
      <c r="H476">
        <f>AVERAGEIFS(playerContributions!$G$2:$G$13680, playerContributions!$A$2:$A$13680, averageStartContributions!A476, playerContributions!$O$2:$O$13680, 1)</f>
        <v>0</v>
      </c>
      <c r="I476">
        <f>AVERAGEIFS(playerContributions!$H$2:$H$13680, playerContributions!$A$2:$A$13680, averageStartContributions!A476, playerContributions!$O$2:$O$13680, 1)</f>
        <v>0</v>
      </c>
      <c r="J476">
        <f>AVERAGEIFS(playerContributions!$I$2:$I$13680, playerContributions!$A$2:$A$13680, averageStartContributions!A476, playerContributions!$O$2:$O$13680, 1)</f>
        <v>0</v>
      </c>
      <c r="K476">
        <f>AVERAGEIFS(playerContributions!$J$2:$J$13680, playerContributions!$A$2:$A$13680, averageStartContributions!A476, playerContributions!$O$2:$O$13680, 1)</f>
        <v>0</v>
      </c>
      <c r="L476">
        <f>AVERAGEIFS(playerContributions!$K$2:$K$13680, playerContributions!$A$2:$A$13680, averageStartContributions!A476, playerContributions!$O$2:$O$13680, 1)</f>
        <v>0</v>
      </c>
      <c r="M476">
        <f>AVERAGEIFS(playerContributions!$L$2:$L$13680, playerContributions!$A$2:$A$13680, averageStartContributions!A476, playerContributions!$O$2:$O$13680, 1)</f>
        <v>0</v>
      </c>
    </row>
    <row r="477" spans="1:13" x14ac:dyDescent="0.2">
      <c r="A477">
        <v>93309</v>
      </c>
      <c r="B477">
        <f>AVERAGEIFS(playerContributions!$P$2:$P$13680, playerContributions!$A$2:$A$13680, averageStartContributions!A477, playerContributions!$O$2:$O$13680, 1)</f>
        <v>3.7446439126285279E-2</v>
      </c>
      <c r="C477">
        <f>COUNTIFS(playerContributions!$A$2:$A$13680,averageStartContributions!A477,playerContributions!$O$2:$O$13680, 1)</f>
        <v>1</v>
      </c>
      <c r="D477">
        <f>AVERAGEIFS(playerContributions!$C$2:$C$13680, playerContributions!$A$2:$A$13680, averageStartContributions!A477, playerContributions!$O$2:$O$13680, 1)</f>
        <v>0</v>
      </c>
      <c r="E477">
        <f>AVERAGEIFS(playerContributions!$D$2:$D$13680, playerContributions!$A$2:$A$13680, averageStartContributions!A477, playerContributions!$O$2:$O$13680, 1)</f>
        <v>17</v>
      </c>
      <c r="F477" s="1">
        <f>AVERAGEIFS(playerContributions!$E$2:$E$13680, playerContributions!$A$2:$A$13680, averageStartContributions!A477, playerContributions!$O$2:$O$13680, 1)</f>
        <v>6.9131832797399997E-2</v>
      </c>
      <c r="G477">
        <f>AVERAGEIFS(playerContributions!$F$2:$F$13680, playerContributions!$A$2:$A$13680, averageStartContributions!A477, playerContributions!$O$2:$O$13680, 1)</f>
        <v>2</v>
      </c>
      <c r="H477">
        <f>AVERAGEIFS(playerContributions!$G$2:$G$13680, playerContributions!$A$2:$A$13680, averageStartContributions!A477, playerContributions!$O$2:$O$13680, 1)</f>
        <v>0</v>
      </c>
      <c r="I477">
        <f>AVERAGEIFS(playerContributions!$H$2:$H$13680, playerContributions!$A$2:$A$13680, averageStartContributions!A477, playerContributions!$O$2:$O$13680, 1)</f>
        <v>0</v>
      </c>
      <c r="J477">
        <f>AVERAGEIFS(playerContributions!$I$2:$I$13680, playerContributions!$A$2:$A$13680, averageStartContributions!A477, playerContributions!$O$2:$O$13680, 1)</f>
        <v>0</v>
      </c>
      <c r="K477">
        <f>AVERAGEIFS(playerContributions!$J$2:$J$13680, playerContributions!$A$2:$A$13680, averageStartContributions!A477, playerContributions!$O$2:$O$13680, 1)</f>
        <v>0</v>
      </c>
      <c r="L477">
        <f>AVERAGEIFS(playerContributions!$K$2:$K$13680, playerContributions!$A$2:$A$13680, averageStartContributions!A477, playerContributions!$O$2:$O$13680, 1)</f>
        <v>0</v>
      </c>
      <c r="M477">
        <f>AVERAGEIFS(playerContributions!$L$2:$L$13680, playerContributions!$A$2:$A$13680, averageStartContributions!A477, playerContributions!$O$2:$O$13680, 1)</f>
        <v>0</v>
      </c>
    </row>
    <row r="478" spans="1:13" x14ac:dyDescent="0.2">
      <c r="A478">
        <v>11367</v>
      </c>
      <c r="B478">
        <f>AVERAGEIFS(playerContributions!$P$2:$P$13680, playerContributions!$A$2:$A$13680, averageStartContributions!A478, playerContributions!$O$2:$O$13680, 1)</f>
        <v>3.6868230727236655E-2</v>
      </c>
      <c r="C478">
        <f>COUNTIFS(playerContributions!$A$2:$A$13680,averageStartContributions!A478,playerContributions!$O$2:$O$13680, 1)</f>
        <v>1</v>
      </c>
      <c r="D478">
        <f>AVERAGEIFS(playerContributions!$C$2:$C$13680, playerContributions!$A$2:$A$13680, averageStartContributions!A478, playerContributions!$O$2:$O$13680, 1)</f>
        <v>0</v>
      </c>
      <c r="E478">
        <f>AVERAGEIFS(playerContributions!$D$2:$D$13680, playerContributions!$A$2:$A$13680, averageStartContributions!A478, playerContributions!$O$2:$O$13680, 1)</f>
        <v>9</v>
      </c>
      <c r="F478" s="1">
        <f>AVERAGEIFS(playerContributions!$E$2:$E$13680, playerContributions!$A$2:$A$13680, averageStartContributions!A478, playerContributions!$O$2:$O$13680, 1)</f>
        <v>1.8759018759000001E-2</v>
      </c>
      <c r="G478">
        <f>AVERAGEIFS(playerContributions!$F$2:$F$13680, playerContributions!$A$2:$A$13680, averageStartContributions!A478, playerContributions!$O$2:$O$13680, 1)</f>
        <v>0</v>
      </c>
      <c r="H478">
        <f>AVERAGEIFS(playerContributions!$G$2:$G$13680, playerContributions!$A$2:$A$13680, averageStartContributions!A478, playerContributions!$O$2:$O$13680, 1)</f>
        <v>0</v>
      </c>
      <c r="I478">
        <f>AVERAGEIFS(playerContributions!$H$2:$H$13680, playerContributions!$A$2:$A$13680, averageStartContributions!A478, playerContributions!$O$2:$O$13680, 1)</f>
        <v>0</v>
      </c>
      <c r="J478">
        <f>AVERAGEIFS(playerContributions!$I$2:$I$13680, playerContributions!$A$2:$A$13680, averageStartContributions!A478, playerContributions!$O$2:$O$13680, 1)</f>
        <v>0</v>
      </c>
      <c r="K478">
        <f>AVERAGEIFS(playerContributions!$J$2:$J$13680, playerContributions!$A$2:$A$13680, averageStartContributions!A478, playerContributions!$O$2:$O$13680, 1)</f>
        <v>0</v>
      </c>
      <c r="L478">
        <f>AVERAGEIFS(playerContributions!$K$2:$K$13680, playerContributions!$A$2:$A$13680, averageStartContributions!A478, playerContributions!$O$2:$O$13680, 1)</f>
        <v>0</v>
      </c>
      <c r="M478">
        <f>AVERAGEIFS(playerContributions!$L$2:$L$13680, playerContributions!$A$2:$A$13680, averageStartContributions!A478, playerContributions!$O$2:$O$13680, 1)</f>
        <v>0</v>
      </c>
    </row>
    <row r="479" spans="1:13" x14ac:dyDescent="0.2">
      <c r="A479">
        <v>33704</v>
      </c>
      <c r="B479">
        <f>AVERAGEIFS(playerContributions!$P$2:$P$13680, playerContributions!$A$2:$A$13680, averageStartContributions!A479, playerContributions!$O$2:$O$13680, 1)</f>
        <v>3.419083062362141E-2</v>
      </c>
      <c r="C479">
        <f>COUNTIFS(playerContributions!$A$2:$A$13680,averageStartContributions!A479,playerContributions!$O$2:$O$13680, 1)</f>
        <v>2</v>
      </c>
      <c r="D479">
        <f>AVERAGEIFS(playerContributions!$C$2:$C$13680, playerContributions!$A$2:$A$13680, averageStartContributions!A479, playerContributions!$O$2:$O$13680, 1)</f>
        <v>0</v>
      </c>
      <c r="E479">
        <f>AVERAGEIFS(playerContributions!$D$2:$D$13680, playerContributions!$A$2:$A$13680, averageStartContributions!A479, playerContributions!$O$2:$O$13680, 1)</f>
        <v>8</v>
      </c>
      <c r="F479" s="1">
        <f>AVERAGEIFS(playerContributions!$E$2:$E$13680, playerContributions!$A$2:$A$13680, averageStartContributions!A479, playerContributions!$O$2:$O$13680, 1)</f>
        <v>3.5414260083100002E-2</v>
      </c>
      <c r="G479">
        <f>AVERAGEIFS(playerContributions!$F$2:$F$13680, playerContributions!$A$2:$A$13680, averageStartContributions!A479, playerContributions!$O$2:$O$13680, 1)</f>
        <v>1.5</v>
      </c>
      <c r="H479">
        <f>AVERAGEIFS(playerContributions!$G$2:$G$13680, playerContributions!$A$2:$A$13680, averageStartContributions!A479, playerContributions!$O$2:$O$13680, 1)</f>
        <v>0</v>
      </c>
      <c r="I479">
        <f>AVERAGEIFS(playerContributions!$H$2:$H$13680, playerContributions!$A$2:$A$13680, averageStartContributions!A479, playerContributions!$O$2:$O$13680, 1)</f>
        <v>0.5</v>
      </c>
      <c r="J479">
        <f>AVERAGEIFS(playerContributions!$I$2:$I$13680, playerContributions!$A$2:$A$13680, averageStartContributions!A479, playerContributions!$O$2:$O$13680, 1)</f>
        <v>0</v>
      </c>
      <c r="K479">
        <f>AVERAGEIFS(playerContributions!$J$2:$J$13680, playerContributions!$A$2:$A$13680, averageStartContributions!A479, playerContributions!$O$2:$O$13680, 1)</f>
        <v>0</v>
      </c>
      <c r="L479">
        <f>AVERAGEIFS(playerContributions!$K$2:$K$13680, playerContributions!$A$2:$A$13680, averageStartContributions!A479, playerContributions!$O$2:$O$13680, 1)</f>
        <v>0</v>
      </c>
      <c r="M479">
        <f>AVERAGEIFS(playerContributions!$L$2:$L$13680, playerContributions!$A$2:$A$13680, averageStartContributions!A479, playerContributions!$O$2:$O$13680, 1)</f>
        <v>0</v>
      </c>
    </row>
    <row r="480" spans="1:13" x14ac:dyDescent="0.2">
      <c r="A480">
        <v>322596</v>
      </c>
      <c r="B480">
        <f>AVERAGEIFS(playerContributions!$P$2:$P$13680, playerContributions!$A$2:$A$13680, averageStartContributions!A480, playerContributions!$O$2:$O$13680, 1)</f>
        <v>3.1366465226035159E-2</v>
      </c>
      <c r="C480">
        <f>COUNTIFS(playerContributions!$A$2:$A$13680,averageStartContributions!A480,playerContributions!$O$2:$O$13680, 1)</f>
        <v>1</v>
      </c>
      <c r="D480">
        <f>AVERAGEIFS(playerContributions!$C$2:$C$13680, playerContributions!$A$2:$A$13680, averageStartContributions!A480, playerContributions!$O$2:$O$13680, 1)</f>
        <v>0</v>
      </c>
      <c r="E480">
        <f>AVERAGEIFS(playerContributions!$D$2:$D$13680, playerContributions!$A$2:$A$13680, averageStartContributions!A480, playerContributions!$O$2:$O$13680, 1)</f>
        <v>12</v>
      </c>
      <c r="F480" s="1">
        <f>AVERAGEIFS(playerContributions!$E$2:$E$13680, playerContributions!$A$2:$A$13680, averageStartContributions!A480, playerContributions!$O$2:$O$13680, 1)</f>
        <v>4.8523206751100001E-2</v>
      </c>
      <c r="G480">
        <f>AVERAGEIFS(playerContributions!$F$2:$F$13680, playerContributions!$A$2:$A$13680, averageStartContributions!A480, playerContributions!$O$2:$O$13680, 1)</f>
        <v>0</v>
      </c>
      <c r="H480">
        <f>AVERAGEIFS(playerContributions!$G$2:$G$13680, playerContributions!$A$2:$A$13680, averageStartContributions!A480, playerContributions!$O$2:$O$13680, 1)</f>
        <v>0</v>
      </c>
      <c r="I480">
        <f>AVERAGEIFS(playerContributions!$H$2:$H$13680, playerContributions!$A$2:$A$13680, averageStartContributions!A480, playerContributions!$O$2:$O$13680, 1)</f>
        <v>2</v>
      </c>
      <c r="J480">
        <f>AVERAGEIFS(playerContributions!$I$2:$I$13680, playerContributions!$A$2:$A$13680, averageStartContributions!A480, playerContributions!$O$2:$O$13680, 1)</f>
        <v>0</v>
      </c>
      <c r="K480">
        <f>AVERAGEIFS(playerContributions!$J$2:$J$13680, playerContributions!$A$2:$A$13680, averageStartContributions!A480, playerContributions!$O$2:$O$13680, 1)</f>
        <v>0</v>
      </c>
      <c r="L480">
        <f>AVERAGEIFS(playerContributions!$K$2:$K$13680, playerContributions!$A$2:$A$13680, averageStartContributions!A480, playerContributions!$O$2:$O$13680, 1)</f>
        <v>0</v>
      </c>
      <c r="M480">
        <f>AVERAGEIFS(playerContributions!$L$2:$L$13680, playerContributions!$A$2:$A$13680, averageStartContributions!A480, playerContributions!$O$2:$O$13680, 1)</f>
        <v>0</v>
      </c>
    </row>
    <row r="481" spans="1:13" x14ac:dyDescent="0.2">
      <c r="A481">
        <v>274630</v>
      </c>
      <c r="B481">
        <f>AVERAGEIFS(playerContributions!$P$2:$P$13680, playerContributions!$A$2:$A$13680, averageStartContributions!A481, playerContributions!$O$2:$O$13680, 1)</f>
        <v>2.1767780880320275E-2</v>
      </c>
      <c r="C481">
        <f>COUNTIFS(playerContributions!$A$2:$A$13680,averageStartContributions!A481,playerContributions!$O$2:$O$13680, 1)</f>
        <v>1</v>
      </c>
      <c r="D481">
        <f>AVERAGEIFS(playerContributions!$C$2:$C$13680, playerContributions!$A$2:$A$13680, averageStartContributions!A481, playerContributions!$O$2:$O$13680, 1)</f>
        <v>0</v>
      </c>
      <c r="E481">
        <f>AVERAGEIFS(playerContributions!$D$2:$D$13680, playerContributions!$A$2:$A$13680, averageStartContributions!A481, playerContributions!$O$2:$O$13680, 1)</f>
        <v>6</v>
      </c>
      <c r="F481" s="1">
        <f>AVERAGEIFS(playerContributions!$E$2:$E$13680, playerContributions!$A$2:$A$13680, averageStartContributions!A481, playerContributions!$O$2:$O$13680, 1)</f>
        <v>2.6476578411400001E-2</v>
      </c>
      <c r="G481">
        <f>AVERAGEIFS(playerContributions!$F$2:$F$13680, playerContributions!$A$2:$A$13680, averageStartContributions!A481, playerContributions!$O$2:$O$13680, 1)</f>
        <v>0</v>
      </c>
      <c r="H481">
        <f>AVERAGEIFS(playerContributions!$G$2:$G$13680, playerContributions!$A$2:$A$13680, averageStartContributions!A481, playerContributions!$O$2:$O$13680, 1)</f>
        <v>0</v>
      </c>
      <c r="I481">
        <f>AVERAGEIFS(playerContributions!$H$2:$H$13680, playerContributions!$A$2:$A$13680, averageStartContributions!A481, playerContributions!$O$2:$O$13680, 1)</f>
        <v>0</v>
      </c>
      <c r="J481">
        <f>AVERAGEIFS(playerContributions!$I$2:$I$13680, playerContributions!$A$2:$A$13680, averageStartContributions!A481, playerContributions!$O$2:$O$13680, 1)</f>
        <v>0</v>
      </c>
      <c r="K481">
        <f>AVERAGEIFS(playerContributions!$J$2:$J$13680, playerContributions!$A$2:$A$13680, averageStartContributions!A481, playerContributions!$O$2:$O$13680, 1)</f>
        <v>0</v>
      </c>
      <c r="L481">
        <f>AVERAGEIFS(playerContributions!$K$2:$K$13680, playerContributions!$A$2:$A$13680, averageStartContributions!A481, playerContributions!$O$2:$O$13680, 1)</f>
        <v>0</v>
      </c>
      <c r="M481">
        <f>AVERAGEIFS(playerContributions!$L$2:$L$13680, playerContributions!$A$2:$A$13680, averageStartContributions!A481, playerContributions!$O$2:$O$13680, 1)</f>
        <v>0</v>
      </c>
    </row>
    <row r="482" spans="1:13" x14ac:dyDescent="0.2">
      <c r="A482">
        <v>288783</v>
      </c>
      <c r="B482" t="e">
        <f>AVERAGEIFS(playerContributions!$P$2:$P$13680, playerContributions!$A$2:$A$13680, averageStartContributions!A482, playerContributions!$O$2:$O$13680, 1)</f>
        <v>#DIV/0!</v>
      </c>
      <c r="C482">
        <f>COUNTIFS(playerContributions!$A$2:$A$13680,averageStartContributions!A482,playerContributions!$O$2:$O$13680, 1)</f>
        <v>0</v>
      </c>
      <c r="D482" t="e">
        <f>AVERAGEIFS(playerContributions!$C$2:$C$13680, playerContributions!$A$2:$A$13680, averageStartContributions!A482, playerContributions!$O$2:$O$13680, 1)</f>
        <v>#DIV/0!</v>
      </c>
      <c r="E482" t="e">
        <f>AVERAGEIFS(playerContributions!$D$2:$D$13680, playerContributions!$A$2:$A$13680, averageStartContributions!A482, playerContributions!$O$2:$O$13680, 1)</f>
        <v>#DIV/0!</v>
      </c>
      <c r="F482" s="1" t="e">
        <f>AVERAGEIFS(playerContributions!$E$2:$E$13680, playerContributions!$A$2:$A$13680, averageStartContributions!A482, playerContributions!$O$2:$O$13680, 1)</f>
        <v>#DIV/0!</v>
      </c>
      <c r="G482" t="e">
        <f>AVERAGEIFS(playerContributions!$F$2:$F$13680, playerContributions!$A$2:$A$13680, averageStartContributions!A482, playerContributions!$O$2:$O$13680, 1)</f>
        <v>#DIV/0!</v>
      </c>
      <c r="H482" t="e">
        <f>AVERAGEIFS(playerContributions!$G$2:$G$13680, playerContributions!$A$2:$A$13680, averageStartContributions!A482, playerContributions!$O$2:$O$13680, 1)</f>
        <v>#DIV/0!</v>
      </c>
      <c r="I482" t="e">
        <f>AVERAGEIFS(playerContributions!$H$2:$H$13680, playerContributions!$A$2:$A$13680, averageStartContributions!A482, playerContributions!$O$2:$O$13680, 1)</f>
        <v>#DIV/0!</v>
      </c>
      <c r="J482" t="e">
        <f>AVERAGEIFS(playerContributions!$I$2:$I$13680, playerContributions!$A$2:$A$13680, averageStartContributions!A482, playerContributions!$O$2:$O$13680, 1)</f>
        <v>#DIV/0!</v>
      </c>
      <c r="K482" t="e">
        <f>AVERAGEIFS(playerContributions!$J$2:$J$13680, playerContributions!$A$2:$A$13680, averageStartContributions!A482, playerContributions!$O$2:$O$13680, 1)</f>
        <v>#DIV/0!</v>
      </c>
      <c r="L482" t="e">
        <f>AVERAGEIFS(playerContributions!$K$2:$K$13680, playerContributions!$A$2:$A$13680, averageStartContributions!A482, playerContributions!$O$2:$O$13680, 1)</f>
        <v>#DIV/0!</v>
      </c>
      <c r="M482" t="e">
        <f>AVERAGEIFS(playerContributions!$L$2:$L$13680, playerContributions!$A$2:$A$13680, averageStartContributions!A482, playerContributions!$O$2:$O$13680, 1)</f>
        <v>#DIV/0!</v>
      </c>
    </row>
    <row r="483" spans="1:13" x14ac:dyDescent="0.2">
      <c r="A483">
        <v>338498</v>
      </c>
      <c r="B483" t="e">
        <f>AVERAGEIFS(playerContributions!$P$2:$P$13680, playerContributions!$A$2:$A$13680, averageStartContributions!A483, playerContributions!$O$2:$O$13680, 1)</f>
        <v>#DIV/0!</v>
      </c>
      <c r="C483">
        <f>COUNTIFS(playerContributions!$A$2:$A$13680,averageStartContributions!A483,playerContributions!$O$2:$O$13680, 1)</f>
        <v>0</v>
      </c>
      <c r="D483" t="e">
        <f>AVERAGEIFS(playerContributions!$C$2:$C$13680, playerContributions!$A$2:$A$13680, averageStartContributions!A483, playerContributions!$O$2:$O$13680, 1)</f>
        <v>#DIV/0!</v>
      </c>
      <c r="E483" t="e">
        <f>AVERAGEIFS(playerContributions!$D$2:$D$13680, playerContributions!$A$2:$A$13680, averageStartContributions!A483, playerContributions!$O$2:$O$13680, 1)</f>
        <v>#DIV/0!</v>
      </c>
      <c r="F483" s="1" t="e">
        <f>AVERAGEIFS(playerContributions!$E$2:$E$13680, playerContributions!$A$2:$A$13680, averageStartContributions!A483, playerContributions!$O$2:$O$13680, 1)</f>
        <v>#DIV/0!</v>
      </c>
      <c r="G483" t="e">
        <f>AVERAGEIFS(playerContributions!$F$2:$F$13680, playerContributions!$A$2:$A$13680, averageStartContributions!A483, playerContributions!$O$2:$O$13680, 1)</f>
        <v>#DIV/0!</v>
      </c>
      <c r="H483" t="e">
        <f>AVERAGEIFS(playerContributions!$G$2:$G$13680, playerContributions!$A$2:$A$13680, averageStartContributions!A483, playerContributions!$O$2:$O$13680, 1)</f>
        <v>#DIV/0!</v>
      </c>
      <c r="I483" t="e">
        <f>AVERAGEIFS(playerContributions!$H$2:$H$13680, playerContributions!$A$2:$A$13680, averageStartContributions!A483, playerContributions!$O$2:$O$13680, 1)</f>
        <v>#DIV/0!</v>
      </c>
      <c r="J483" t="e">
        <f>AVERAGEIFS(playerContributions!$I$2:$I$13680, playerContributions!$A$2:$A$13680, averageStartContributions!A483, playerContributions!$O$2:$O$13680, 1)</f>
        <v>#DIV/0!</v>
      </c>
      <c r="K483" t="e">
        <f>AVERAGEIFS(playerContributions!$J$2:$J$13680, playerContributions!$A$2:$A$13680, averageStartContributions!A483, playerContributions!$O$2:$O$13680, 1)</f>
        <v>#DIV/0!</v>
      </c>
      <c r="L483" t="e">
        <f>AVERAGEIFS(playerContributions!$K$2:$K$13680, playerContributions!$A$2:$A$13680, averageStartContributions!A483, playerContributions!$O$2:$O$13680, 1)</f>
        <v>#DIV/0!</v>
      </c>
      <c r="M483" t="e">
        <f>AVERAGEIFS(playerContributions!$L$2:$L$13680, playerContributions!$A$2:$A$13680, averageStartContributions!A483, playerContributions!$O$2:$O$13680, 1)</f>
        <v>#DIV/0!</v>
      </c>
    </row>
    <row r="484" spans="1:13" x14ac:dyDescent="0.2">
      <c r="A484">
        <v>135865</v>
      </c>
      <c r="B484" t="e">
        <f>AVERAGEIFS(playerContributions!$P$2:$P$13680, playerContributions!$A$2:$A$13680, averageStartContributions!A484, playerContributions!$O$2:$O$13680, 1)</f>
        <v>#DIV/0!</v>
      </c>
      <c r="C484">
        <f>COUNTIFS(playerContributions!$A$2:$A$13680,averageStartContributions!A484,playerContributions!$O$2:$O$13680, 1)</f>
        <v>0</v>
      </c>
      <c r="D484" t="e">
        <f>AVERAGEIFS(playerContributions!$C$2:$C$13680, playerContributions!$A$2:$A$13680, averageStartContributions!A484, playerContributions!$O$2:$O$13680, 1)</f>
        <v>#DIV/0!</v>
      </c>
      <c r="E484" t="e">
        <f>AVERAGEIFS(playerContributions!$D$2:$D$13680, playerContributions!$A$2:$A$13680, averageStartContributions!A484, playerContributions!$O$2:$O$13680, 1)</f>
        <v>#DIV/0!</v>
      </c>
      <c r="F484" s="1" t="e">
        <f>AVERAGEIFS(playerContributions!$E$2:$E$13680, playerContributions!$A$2:$A$13680, averageStartContributions!A484, playerContributions!$O$2:$O$13680, 1)</f>
        <v>#DIV/0!</v>
      </c>
      <c r="G484" t="e">
        <f>AVERAGEIFS(playerContributions!$F$2:$F$13680, playerContributions!$A$2:$A$13680, averageStartContributions!A484, playerContributions!$O$2:$O$13680, 1)</f>
        <v>#DIV/0!</v>
      </c>
      <c r="H484" t="e">
        <f>AVERAGEIFS(playerContributions!$G$2:$G$13680, playerContributions!$A$2:$A$13680, averageStartContributions!A484, playerContributions!$O$2:$O$13680, 1)</f>
        <v>#DIV/0!</v>
      </c>
      <c r="I484" t="e">
        <f>AVERAGEIFS(playerContributions!$H$2:$H$13680, playerContributions!$A$2:$A$13680, averageStartContributions!A484, playerContributions!$O$2:$O$13680, 1)</f>
        <v>#DIV/0!</v>
      </c>
      <c r="J484" t="e">
        <f>AVERAGEIFS(playerContributions!$I$2:$I$13680, playerContributions!$A$2:$A$13680, averageStartContributions!A484, playerContributions!$O$2:$O$13680, 1)</f>
        <v>#DIV/0!</v>
      </c>
      <c r="K484" t="e">
        <f>AVERAGEIFS(playerContributions!$J$2:$J$13680, playerContributions!$A$2:$A$13680, averageStartContributions!A484, playerContributions!$O$2:$O$13680, 1)</f>
        <v>#DIV/0!</v>
      </c>
      <c r="L484" t="e">
        <f>AVERAGEIFS(playerContributions!$K$2:$K$13680, playerContributions!$A$2:$A$13680, averageStartContributions!A484, playerContributions!$O$2:$O$13680, 1)</f>
        <v>#DIV/0!</v>
      </c>
      <c r="M484" t="e">
        <f>AVERAGEIFS(playerContributions!$L$2:$L$13680, playerContributions!$A$2:$A$13680, averageStartContributions!A484, playerContributions!$O$2:$O$13680, 1)</f>
        <v>#DIV/0!</v>
      </c>
    </row>
    <row r="485" spans="1:13" x14ac:dyDescent="0.2">
      <c r="A485">
        <v>332326</v>
      </c>
      <c r="B485" t="e">
        <f>AVERAGEIFS(playerContributions!$P$2:$P$13680, playerContributions!$A$2:$A$13680, averageStartContributions!A485, playerContributions!$O$2:$O$13680, 1)</f>
        <v>#DIV/0!</v>
      </c>
      <c r="C485">
        <f>COUNTIFS(playerContributions!$A$2:$A$13680,averageStartContributions!A485,playerContributions!$O$2:$O$13680, 1)</f>
        <v>0</v>
      </c>
      <c r="D485" t="e">
        <f>AVERAGEIFS(playerContributions!$C$2:$C$13680, playerContributions!$A$2:$A$13680, averageStartContributions!A485, playerContributions!$O$2:$O$13680, 1)</f>
        <v>#DIV/0!</v>
      </c>
      <c r="E485" t="e">
        <f>AVERAGEIFS(playerContributions!$D$2:$D$13680, playerContributions!$A$2:$A$13680, averageStartContributions!A485, playerContributions!$O$2:$O$13680, 1)</f>
        <v>#DIV/0!</v>
      </c>
      <c r="F485" s="1" t="e">
        <f>AVERAGEIFS(playerContributions!$E$2:$E$13680, playerContributions!$A$2:$A$13680, averageStartContributions!A485, playerContributions!$O$2:$O$13680, 1)</f>
        <v>#DIV/0!</v>
      </c>
      <c r="G485" t="e">
        <f>AVERAGEIFS(playerContributions!$F$2:$F$13680, playerContributions!$A$2:$A$13680, averageStartContributions!A485, playerContributions!$O$2:$O$13680, 1)</f>
        <v>#DIV/0!</v>
      </c>
      <c r="H485" t="e">
        <f>AVERAGEIFS(playerContributions!$G$2:$G$13680, playerContributions!$A$2:$A$13680, averageStartContributions!A485, playerContributions!$O$2:$O$13680, 1)</f>
        <v>#DIV/0!</v>
      </c>
      <c r="I485" t="e">
        <f>AVERAGEIFS(playerContributions!$H$2:$H$13680, playerContributions!$A$2:$A$13680, averageStartContributions!A485, playerContributions!$O$2:$O$13680, 1)</f>
        <v>#DIV/0!</v>
      </c>
      <c r="J485" t="e">
        <f>AVERAGEIFS(playerContributions!$I$2:$I$13680, playerContributions!$A$2:$A$13680, averageStartContributions!A485, playerContributions!$O$2:$O$13680, 1)</f>
        <v>#DIV/0!</v>
      </c>
      <c r="K485" t="e">
        <f>AVERAGEIFS(playerContributions!$J$2:$J$13680, playerContributions!$A$2:$A$13680, averageStartContributions!A485, playerContributions!$O$2:$O$13680, 1)</f>
        <v>#DIV/0!</v>
      </c>
      <c r="L485" t="e">
        <f>AVERAGEIFS(playerContributions!$K$2:$K$13680, playerContributions!$A$2:$A$13680, averageStartContributions!A485, playerContributions!$O$2:$O$13680, 1)</f>
        <v>#DIV/0!</v>
      </c>
      <c r="M485" t="e">
        <f>AVERAGEIFS(playerContributions!$L$2:$L$13680, playerContributions!$A$2:$A$13680, averageStartContributions!A485, playerContributions!$O$2:$O$13680, 1)</f>
        <v>#DIV/0!</v>
      </c>
    </row>
    <row r="486" spans="1:13" x14ac:dyDescent="0.2">
      <c r="A486">
        <v>255169</v>
      </c>
      <c r="B486" t="e">
        <f>AVERAGEIFS(playerContributions!$P$2:$P$13680, playerContributions!$A$2:$A$13680, averageStartContributions!A486, playerContributions!$O$2:$O$13680, 1)</f>
        <v>#DIV/0!</v>
      </c>
      <c r="C486">
        <f>COUNTIFS(playerContributions!$A$2:$A$13680,averageStartContributions!A486,playerContributions!$O$2:$O$13680, 1)</f>
        <v>0</v>
      </c>
      <c r="D486" t="e">
        <f>AVERAGEIFS(playerContributions!$C$2:$C$13680, playerContributions!$A$2:$A$13680, averageStartContributions!A486, playerContributions!$O$2:$O$13680, 1)</f>
        <v>#DIV/0!</v>
      </c>
      <c r="E486" t="e">
        <f>AVERAGEIFS(playerContributions!$D$2:$D$13680, playerContributions!$A$2:$A$13680, averageStartContributions!A486, playerContributions!$O$2:$O$13680, 1)</f>
        <v>#DIV/0!</v>
      </c>
      <c r="F486" s="1" t="e">
        <f>AVERAGEIFS(playerContributions!$E$2:$E$13680, playerContributions!$A$2:$A$13680, averageStartContributions!A486, playerContributions!$O$2:$O$13680, 1)</f>
        <v>#DIV/0!</v>
      </c>
      <c r="G486" t="e">
        <f>AVERAGEIFS(playerContributions!$F$2:$F$13680, playerContributions!$A$2:$A$13680, averageStartContributions!A486, playerContributions!$O$2:$O$13680, 1)</f>
        <v>#DIV/0!</v>
      </c>
      <c r="H486" t="e">
        <f>AVERAGEIFS(playerContributions!$G$2:$G$13680, playerContributions!$A$2:$A$13680, averageStartContributions!A486, playerContributions!$O$2:$O$13680, 1)</f>
        <v>#DIV/0!</v>
      </c>
      <c r="I486" t="e">
        <f>AVERAGEIFS(playerContributions!$H$2:$H$13680, playerContributions!$A$2:$A$13680, averageStartContributions!A486, playerContributions!$O$2:$O$13680, 1)</f>
        <v>#DIV/0!</v>
      </c>
      <c r="J486" t="e">
        <f>AVERAGEIFS(playerContributions!$I$2:$I$13680, playerContributions!$A$2:$A$13680, averageStartContributions!A486, playerContributions!$O$2:$O$13680, 1)</f>
        <v>#DIV/0!</v>
      </c>
      <c r="K486" t="e">
        <f>AVERAGEIFS(playerContributions!$J$2:$J$13680, playerContributions!$A$2:$A$13680, averageStartContributions!A486, playerContributions!$O$2:$O$13680, 1)</f>
        <v>#DIV/0!</v>
      </c>
      <c r="L486" t="e">
        <f>AVERAGEIFS(playerContributions!$K$2:$K$13680, playerContributions!$A$2:$A$13680, averageStartContributions!A486, playerContributions!$O$2:$O$13680, 1)</f>
        <v>#DIV/0!</v>
      </c>
      <c r="M486" t="e">
        <f>AVERAGEIFS(playerContributions!$L$2:$L$13680, playerContributions!$A$2:$A$13680, averageStartContributions!A486, playerContributions!$O$2:$O$13680, 1)</f>
        <v>#DIV/0!</v>
      </c>
    </row>
    <row r="487" spans="1:13" x14ac:dyDescent="0.2">
      <c r="A487">
        <v>288989</v>
      </c>
      <c r="B487" t="e">
        <f>AVERAGEIFS(playerContributions!$P$2:$P$13680, playerContributions!$A$2:$A$13680, averageStartContributions!A487, playerContributions!$O$2:$O$13680, 1)</f>
        <v>#DIV/0!</v>
      </c>
      <c r="C487">
        <f>COUNTIFS(playerContributions!$A$2:$A$13680,averageStartContributions!A487,playerContributions!$O$2:$O$13680, 1)</f>
        <v>0</v>
      </c>
      <c r="D487" t="e">
        <f>AVERAGEIFS(playerContributions!$C$2:$C$13680, playerContributions!$A$2:$A$13680, averageStartContributions!A487, playerContributions!$O$2:$O$13680, 1)</f>
        <v>#DIV/0!</v>
      </c>
      <c r="E487" t="e">
        <f>AVERAGEIFS(playerContributions!$D$2:$D$13680, playerContributions!$A$2:$A$13680, averageStartContributions!A487, playerContributions!$O$2:$O$13680, 1)</f>
        <v>#DIV/0!</v>
      </c>
      <c r="F487" s="1" t="e">
        <f>AVERAGEIFS(playerContributions!$E$2:$E$13680, playerContributions!$A$2:$A$13680, averageStartContributions!A487, playerContributions!$O$2:$O$13680, 1)</f>
        <v>#DIV/0!</v>
      </c>
      <c r="G487" t="e">
        <f>AVERAGEIFS(playerContributions!$F$2:$F$13680, playerContributions!$A$2:$A$13680, averageStartContributions!A487, playerContributions!$O$2:$O$13680, 1)</f>
        <v>#DIV/0!</v>
      </c>
      <c r="H487" t="e">
        <f>AVERAGEIFS(playerContributions!$G$2:$G$13680, playerContributions!$A$2:$A$13680, averageStartContributions!A487, playerContributions!$O$2:$O$13680, 1)</f>
        <v>#DIV/0!</v>
      </c>
      <c r="I487" t="e">
        <f>AVERAGEIFS(playerContributions!$H$2:$H$13680, playerContributions!$A$2:$A$13680, averageStartContributions!A487, playerContributions!$O$2:$O$13680, 1)</f>
        <v>#DIV/0!</v>
      </c>
      <c r="J487" t="e">
        <f>AVERAGEIFS(playerContributions!$I$2:$I$13680, playerContributions!$A$2:$A$13680, averageStartContributions!A487, playerContributions!$O$2:$O$13680, 1)</f>
        <v>#DIV/0!</v>
      </c>
      <c r="K487" t="e">
        <f>AVERAGEIFS(playerContributions!$J$2:$J$13680, playerContributions!$A$2:$A$13680, averageStartContributions!A487, playerContributions!$O$2:$O$13680, 1)</f>
        <v>#DIV/0!</v>
      </c>
      <c r="L487" t="e">
        <f>AVERAGEIFS(playerContributions!$K$2:$K$13680, playerContributions!$A$2:$A$13680, averageStartContributions!A487, playerContributions!$O$2:$O$13680, 1)</f>
        <v>#DIV/0!</v>
      </c>
      <c r="M487" t="e">
        <f>AVERAGEIFS(playerContributions!$L$2:$L$13680, playerContributions!$A$2:$A$13680, averageStartContributions!A487, playerContributions!$O$2:$O$13680, 1)</f>
        <v>#DIV/0!</v>
      </c>
    </row>
    <row r="488" spans="1:13" x14ac:dyDescent="0.2">
      <c r="A488">
        <v>14013</v>
      </c>
      <c r="B488" t="e">
        <f>AVERAGEIFS(playerContributions!$P$2:$P$13680, playerContributions!$A$2:$A$13680, averageStartContributions!A488, playerContributions!$O$2:$O$13680, 1)</f>
        <v>#DIV/0!</v>
      </c>
      <c r="C488">
        <f>COUNTIFS(playerContributions!$A$2:$A$13680,averageStartContributions!A488,playerContributions!$O$2:$O$13680, 1)</f>
        <v>0</v>
      </c>
      <c r="D488" t="e">
        <f>AVERAGEIFS(playerContributions!$C$2:$C$13680, playerContributions!$A$2:$A$13680, averageStartContributions!A488, playerContributions!$O$2:$O$13680, 1)</f>
        <v>#DIV/0!</v>
      </c>
      <c r="E488" t="e">
        <f>AVERAGEIFS(playerContributions!$D$2:$D$13680, playerContributions!$A$2:$A$13680, averageStartContributions!A488, playerContributions!$O$2:$O$13680, 1)</f>
        <v>#DIV/0!</v>
      </c>
      <c r="F488" s="1" t="e">
        <f>AVERAGEIFS(playerContributions!$E$2:$E$13680, playerContributions!$A$2:$A$13680, averageStartContributions!A488, playerContributions!$O$2:$O$13680, 1)</f>
        <v>#DIV/0!</v>
      </c>
      <c r="G488" t="e">
        <f>AVERAGEIFS(playerContributions!$F$2:$F$13680, playerContributions!$A$2:$A$13680, averageStartContributions!A488, playerContributions!$O$2:$O$13680, 1)</f>
        <v>#DIV/0!</v>
      </c>
      <c r="H488" t="e">
        <f>AVERAGEIFS(playerContributions!$G$2:$G$13680, playerContributions!$A$2:$A$13680, averageStartContributions!A488, playerContributions!$O$2:$O$13680, 1)</f>
        <v>#DIV/0!</v>
      </c>
      <c r="I488" t="e">
        <f>AVERAGEIFS(playerContributions!$H$2:$H$13680, playerContributions!$A$2:$A$13680, averageStartContributions!A488, playerContributions!$O$2:$O$13680, 1)</f>
        <v>#DIV/0!</v>
      </c>
      <c r="J488" t="e">
        <f>AVERAGEIFS(playerContributions!$I$2:$I$13680, playerContributions!$A$2:$A$13680, averageStartContributions!A488, playerContributions!$O$2:$O$13680, 1)</f>
        <v>#DIV/0!</v>
      </c>
      <c r="K488" t="e">
        <f>AVERAGEIFS(playerContributions!$J$2:$J$13680, playerContributions!$A$2:$A$13680, averageStartContributions!A488, playerContributions!$O$2:$O$13680, 1)</f>
        <v>#DIV/0!</v>
      </c>
      <c r="L488" t="e">
        <f>AVERAGEIFS(playerContributions!$K$2:$K$13680, playerContributions!$A$2:$A$13680, averageStartContributions!A488, playerContributions!$O$2:$O$13680, 1)</f>
        <v>#DIV/0!</v>
      </c>
      <c r="M488" t="e">
        <f>AVERAGEIFS(playerContributions!$L$2:$L$13680, playerContributions!$A$2:$A$13680, averageStartContributions!A488, playerContributions!$O$2:$O$13680, 1)</f>
        <v>#DIV/0!</v>
      </c>
    </row>
    <row r="489" spans="1:13" x14ac:dyDescent="0.2">
      <c r="A489">
        <v>90983</v>
      </c>
      <c r="B489" t="e">
        <f>AVERAGEIFS(playerContributions!$P$2:$P$13680, playerContributions!$A$2:$A$13680, averageStartContributions!A489, playerContributions!$O$2:$O$13680, 1)</f>
        <v>#DIV/0!</v>
      </c>
      <c r="C489">
        <f>COUNTIFS(playerContributions!$A$2:$A$13680,averageStartContributions!A489,playerContributions!$O$2:$O$13680, 1)</f>
        <v>0</v>
      </c>
      <c r="D489" t="e">
        <f>AVERAGEIFS(playerContributions!$C$2:$C$13680, playerContributions!$A$2:$A$13680, averageStartContributions!A489, playerContributions!$O$2:$O$13680, 1)</f>
        <v>#DIV/0!</v>
      </c>
      <c r="E489" t="e">
        <f>AVERAGEIFS(playerContributions!$D$2:$D$13680, playerContributions!$A$2:$A$13680, averageStartContributions!A489, playerContributions!$O$2:$O$13680, 1)</f>
        <v>#DIV/0!</v>
      </c>
      <c r="F489" s="1" t="e">
        <f>AVERAGEIFS(playerContributions!$E$2:$E$13680, playerContributions!$A$2:$A$13680, averageStartContributions!A489, playerContributions!$O$2:$O$13680, 1)</f>
        <v>#DIV/0!</v>
      </c>
      <c r="G489" t="e">
        <f>AVERAGEIFS(playerContributions!$F$2:$F$13680, playerContributions!$A$2:$A$13680, averageStartContributions!A489, playerContributions!$O$2:$O$13680, 1)</f>
        <v>#DIV/0!</v>
      </c>
      <c r="H489" t="e">
        <f>AVERAGEIFS(playerContributions!$G$2:$G$13680, playerContributions!$A$2:$A$13680, averageStartContributions!A489, playerContributions!$O$2:$O$13680, 1)</f>
        <v>#DIV/0!</v>
      </c>
      <c r="I489" t="e">
        <f>AVERAGEIFS(playerContributions!$H$2:$H$13680, playerContributions!$A$2:$A$13680, averageStartContributions!A489, playerContributions!$O$2:$O$13680, 1)</f>
        <v>#DIV/0!</v>
      </c>
      <c r="J489" t="e">
        <f>AVERAGEIFS(playerContributions!$I$2:$I$13680, playerContributions!$A$2:$A$13680, averageStartContributions!A489, playerContributions!$O$2:$O$13680, 1)</f>
        <v>#DIV/0!</v>
      </c>
      <c r="K489" t="e">
        <f>AVERAGEIFS(playerContributions!$J$2:$J$13680, playerContributions!$A$2:$A$13680, averageStartContributions!A489, playerContributions!$O$2:$O$13680, 1)</f>
        <v>#DIV/0!</v>
      </c>
      <c r="L489" t="e">
        <f>AVERAGEIFS(playerContributions!$K$2:$K$13680, playerContributions!$A$2:$A$13680, averageStartContributions!A489, playerContributions!$O$2:$O$13680, 1)</f>
        <v>#DIV/0!</v>
      </c>
      <c r="M489" t="e">
        <f>AVERAGEIFS(playerContributions!$L$2:$L$13680, playerContributions!$A$2:$A$13680, averageStartContributions!A489, playerContributions!$O$2:$O$13680, 1)</f>
        <v>#DIV/0!</v>
      </c>
    </row>
    <row r="490" spans="1:13" x14ac:dyDescent="0.2">
      <c r="A490">
        <v>333888</v>
      </c>
      <c r="B490" t="e">
        <f>AVERAGEIFS(playerContributions!$P$2:$P$13680, playerContributions!$A$2:$A$13680, averageStartContributions!A490, playerContributions!$O$2:$O$13680, 1)</f>
        <v>#DIV/0!</v>
      </c>
      <c r="C490">
        <f>COUNTIFS(playerContributions!$A$2:$A$13680,averageStartContributions!A490,playerContributions!$O$2:$O$13680, 1)</f>
        <v>0</v>
      </c>
      <c r="D490" t="e">
        <f>AVERAGEIFS(playerContributions!$C$2:$C$13680, playerContributions!$A$2:$A$13680, averageStartContributions!A490, playerContributions!$O$2:$O$13680, 1)</f>
        <v>#DIV/0!</v>
      </c>
      <c r="E490" t="e">
        <f>AVERAGEIFS(playerContributions!$D$2:$D$13680, playerContributions!$A$2:$A$13680, averageStartContributions!A490, playerContributions!$O$2:$O$13680, 1)</f>
        <v>#DIV/0!</v>
      </c>
      <c r="F490" s="1" t="e">
        <f>AVERAGEIFS(playerContributions!$E$2:$E$13680, playerContributions!$A$2:$A$13680, averageStartContributions!A490, playerContributions!$O$2:$O$13680, 1)</f>
        <v>#DIV/0!</v>
      </c>
      <c r="G490" t="e">
        <f>AVERAGEIFS(playerContributions!$F$2:$F$13680, playerContributions!$A$2:$A$13680, averageStartContributions!A490, playerContributions!$O$2:$O$13680, 1)</f>
        <v>#DIV/0!</v>
      </c>
      <c r="H490" t="e">
        <f>AVERAGEIFS(playerContributions!$G$2:$G$13680, playerContributions!$A$2:$A$13680, averageStartContributions!A490, playerContributions!$O$2:$O$13680, 1)</f>
        <v>#DIV/0!</v>
      </c>
      <c r="I490" t="e">
        <f>AVERAGEIFS(playerContributions!$H$2:$H$13680, playerContributions!$A$2:$A$13680, averageStartContributions!A490, playerContributions!$O$2:$O$13680, 1)</f>
        <v>#DIV/0!</v>
      </c>
      <c r="J490" t="e">
        <f>AVERAGEIFS(playerContributions!$I$2:$I$13680, playerContributions!$A$2:$A$13680, averageStartContributions!A490, playerContributions!$O$2:$O$13680, 1)</f>
        <v>#DIV/0!</v>
      </c>
      <c r="K490" t="e">
        <f>AVERAGEIFS(playerContributions!$J$2:$J$13680, playerContributions!$A$2:$A$13680, averageStartContributions!A490, playerContributions!$O$2:$O$13680, 1)</f>
        <v>#DIV/0!</v>
      </c>
      <c r="L490" t="e">
        <f>AVERAGEIFS(playerContributions!$K$2:$K$13680, playerContributions!$A$2:$A$13680, averageStartContributions!A490, playerContributions!$O$2:$O$13680, 1)</f>
        <v>#DIV/0!</v>
      </c>
      <c r="M490" t="e">
        <f>AVERAGEIFS(playerContributions!$L$2:$L$13680, playerContributions!$A$2:$A$13680, averageStartContributions!A490, playerContributions!$O$2:$O$13680, 1)</f>
        <v>#DIV/0!</v>
      </c>
    </row>
    <row r="491" spans="1:13" x14ac:dyDescent="0.2">
      <c r="A491">
        <v>34974</v>
      </c>
      <c r="B491" t="e">
        <f>AVERAGEIFS(playerContributions!$P$2:$P$13680, playerContributions!$A$2:$A$13680, averageStartContributions!A491, playerContributions!$O$2:$O$13680, 1)</f>
        <v>#DIV/0!</v>
      </c>
      <c r="C491">
        <f>COUNTIFS(playerContributions!$A$2:$A$13680,averageStartContributions!A491,playerContributions!$O$2:$O$13680, 1)</f>
        <v>0</v>
      </c>
      <c r="D491" t="e">
        <f>AVERAGEIFS(playerContributions!$C$2:$C$13680, playerContributions!$A$2:$A$13680, averageStartContributions!A491, playerContributions!$O$2:$O$13680, 1)</f>
        <v>#DIV/0!</v>
      </c>
      <c r="E491" t="e">
        <f>AVERAGEIFS(playerContributions!$D$2:$D$13680, playerContributions!$A$2:$A$13680, averageStartContributions!A491, playerContributions!$O$2:$O$13680, 1)</f>
        <v>#DIV/0!</v>
      </c>
      <c r="F491" s="1" t="e">
        <f>AVERAGEIFS(playerContributions!$E$2:$E$13680, playerContributions!$A$2:$A$13680, averageStartContributions!A491, playerContributions!$O$2:$O$13680, 1)</f>
        <v>#DIV/0!</v>
      </c>
      <c r="G491" t="e">
        <f>AVERAGEIFS(playerContributions!$F$2:$F$13680, playerContributions!$A$2:$A$13680, averageStartContributions!A491, playerContributions!$O$2:$O$13680, 1)</f>
        <v>#DIV/0!</v>
      </c>
      <c r="H491" t="e">
        <f>AVERAGEIFS(playerContributions!$G$2:$G$13680, playerContributions!$A$2:$A$13680, averageStartContributions!A491, playerContributions!$O$2:$O$13680, 1)</f>
        <v>#DIV/0!</v>
      </c>
      <c r="I491" t="e">
        <f>AVERAGEIFS(playerContributions!$H$2:$H$13680, playerContributions!$A$2:$A$13680, averageStartContributions!A491, playerContributions!$O$2:$O$13680, 1)</f>
        <v>#DIV/0!</v>
      </c>
      <c r="J491" t="e">
        <f>AVERAGEIFS(playerContributions!$I$2:$I$13680, playerContributions!$A$2:$A$13680, averageStartContributions!A491, playerContributions!$O$2:$O$13680, 1)</f>
        <v>#DIV/0!</v>
      </c>
      <c r="K491" t="e">
        <f>AVERAGEIFS(playerContributions!$J$2:$J$13680, playerContributions!$A$2:$A$13680, averageStartContributions!A491, playerContributions!$O$2:$O$13680, 1)</f>
        <v>#DIV/0!</v>
      </c>
      <c r="L491" t="e">
        <f>AVERAGEIFS(playerContributions!$K$2:$K$13680, playerContributions!$A$2:$A$13680, averageStartContributions!A491, playerContributions!$O$2:$O$13680, 1)</f>
        <v>#DIV/0!</v>
      </c>
      <c r="M491" t="e">
        <f>AVERAGEIFS(playerContributions!$L$2:$L$13680, playerContributions!$A$2:$A$13680, averageStartContributions!A491, playerContributions!$O$2:$O$13680, 1)</f>
        <v>#DIV/0!</v>
      </c>
    </row>
    <row r="492" spans="1:13" x14ac:dyDescent="0.2">
      <c r="A492">
        <v>294848</v>
      </c>
      <c r="B492" t="e">
        <f>AVERAGEIFS(playerContributions!$P$2:$P$13680, playerContributions!$A$2:$A$13680, averageStartContributions!A492, playerContributions!$O$2:$O$13680, 1)</f>
        <v>#DIV/0!</v>
      </c>
      <c r="C492">
        <f>COUNTIFS(playerContributions!$A$2:$A$13680,averageStartContributions!A492,playerContributions!$O$2:$O$13680, 1)</f>
        <v>0</v>
      </c>
      <c r="D492" t="e">
        <f>AVERAGEIFS(playerContributions!$C$2:$C$13680, playerContributions!$A$2:$A$13680, averageStartContributions!A492, playerContributions!$O$2:$O$13680, 1)</f>
        <v>#DIV/0!</v>
      </c>
      <c r="E492" t="e">
        <f>AVERAGEIFS(playerContributions!$D$2:$D$13680, playerContributions!$A$2:$A$13680, averageStartContributions!A492, playerContributions!$O$2:$O$13680, 1)</f>
        <v>#DIV/0!</v>
      </c>
      <c r="F492" s="1" t="e">
        <f>AVERAGEIFS(playerContributions!$E$2:$E$13680, playerContributions!$A$2:$A$13680, averageStartContributions!A492, playerContributions!$O$2:$O$13680, 1)</f>
        <v>#DIV/0!</v>
      </c>
      <c r="G492" t="e">
        <f>AVERAGEIFS(playerContributions!$F$2:$F$13680, playerContributions!$A$2:$A$13680, averageStartContributions!A492, playerContributions!$O$2:$O$13680, 1)</f>
        <v>#DIV/0!</v>
      </c>
      <c r="H492" t="e">
        <f>AVERAGEIFS(playerContributions!$G$2:$G$13680, playerContributions!$A$2:$A$13680, averageStartContributions!A492, playerContributions!$O$2:$O$13680, 1)</f>
        <v>#DIV/0!</v>
      </c>
      <c r="I492" t="e">
        <f>AVERAGEIFS(playerContributions!$H$2:$H$13680, playerContributions!$A$2:$A$13680, averageStartContributions!A492, playerContributions!$O$2:$O$13680, 1)</f>
        <v>#DIV/0!</v>
      </c>
      <c r="J492" t="e">
        <f>AVERAGEIFS(playerContributions!$I$2:$I$13680, playerContributions!$A$2:$A$13680, averageStartContributions!A492, playerContributions!$O$2:$O$13680, 1)</f>
        <v>#DIV/0!</v>
      </c>
      <c r="K492" t="e">
        <f>AVERAGEIFS(playerContributions!$J$2:$J$13680, playerContributions!$A$2:$A$13680, averageStartContributions!A492, playerContributions!$O$2:$O$13680, 1)</f>
        <v>#DIV/0!</v>
      </c>
      <c r="L492" t="e">
        <f>AVERAGEIFS(playerContributions!$K$2:$K$13680, playerContributions!$A$2:$A$13680, averageStartContributions!A492, playerContributions!$O$2:$O$13680, 1)</f>
        <v>#DIV/0!</v>
      </c>
      <c r="M492" t="e">
        <f>AVERAGEIFS(playerContributions!$L$2:$L$13680, playerContributions!$A$2:$A$13680, averageStartContributions!A492, playerContributions!$O$2:$O$13680, 1)</f>
        <v>#DIV/0!</v>
      </c>
    </row>
    <row r="493" spans="1:13" x14ac:dyDescent="0.2">
      <c r="A493">
        <v>322652</v>
      </c>
      <c r="B493" t="e">
        <f>AVERAGEIFS(playerContributions!$P$2:$P$13680, playerContributions!$A$2:$A$13680, averageStartContributions!A493, playerContributions!$O$2:$O$13680, 1)</f>
        <v>#DIV/0!</v>
      </c>
      <c r="C493">
        <f>COUNTIFS(playerContributions!$A$2:$A$13680,averageStartContributions!A493,playerContributions!$O$2:$O$13680, 1)</f>
        <v>0</v>
      </c>
      <c r="D493" t="e">
        <f>AVERAGEIFS(playerContributions!$C$2:$C$13680, playerContributions!$A$2:$A$13680, averageStartContributions!A493, playerContributions!$O$2:$O$13680, 1)</f>
        <v>#DIV/0!</v>
      </c>
      <c r="E493" t="e">
        <f>AVERAGEIFS(playerContributions!$D$2:$D$13680, playerContributions!$A$2:$A$13680, averageStartContributions!A493, playerContributions!$O$2:$O$13680, 1)</f>
        <v>#DIV/0!</v>
      </c>
      <c r="F493" s="1" t="e">
        <f>AVERAGEIFS(playerContributions!$E$2:$E$13680, playerContributions!$A$2:$A$13680, averageStartContributions!A493, playerContributions!$O$2:$O$13680, 1)</f>
        <v>#DIV/0!</v>
      </c>
      <c r="G493" t="e">
        <f>AVERAGEIFS(playerContributions!$F$2:$F$13680, playerContributions!$A$2:$A$13680, averageStartContributions!A493, playerContributions!$O$2:$O$13680, 1)</f>
        <v>#DIV/0!</v>
      </c>
      <c r="H493" t="e">
        <f>AVERAGEIFS(playerContributions!$G$2:$G$13680, playerContributions!$A$2:$A$13680, averageStartContributions!A493, playerContributions!$O$2:$O$13680, 1)</f>
        <v>#DIV/0!</v>
      </c>
      <c r="I493" t="e">
        <f>AVERAGEIFS(playerContributions!$H$2:$H$13680, playerContributions!$A$2:$A$13680, averageStartContributions!A493, playerContributions!$O$2:$O$13680, 1)</f>
        <v>#DIV/0!</v>
      </c>
      <c r="J493" t="e">
        <f>AVERAGEIFS(playerContributions!$I$2:$I$13680, playerContributions!$A$2:$A$13680, averageStartContributions!A493, playerContributions!$O$2:$O$13680, 1)</f>
        <v>#DIV/0!</v>
      </c>
      <c r="K493" t="e">
        <f>AVERAGEIFS(playerContributions!$J$2:$J$13680, playerContributions!$A$2:$A$13680, averageStartContributions!A493, playerContributions!$O$2:$O$13680, 1)</f>
        <v>#DIV/0!</v>
      </c>
      <c r="L493" t="e">
        <f>AVERAGEIFS(playerContributions!$K$2:$K$13680, playerContributions!$A$2:$A$13680, averageStartContributions!A493, playerContributions!$O$2:$O$13680, 1)</f>
        <v>#DIV/0!</v>
      </c>
      <c r="M493" t="e">
        <f>AVERAGEIFS(playerContributions!$L$2:$L$13680, playerContributions!$A$2:$A$13680, averageStartContributions!A493, playerContributions!$O$2:$O$13680, 1)</f>
        <v>#DIV/0!</v>
      </c>
    </row>
    <row r="494" spans="1:13" x14ac:dyDescent="0.2">
      <c r="A494">
        <v>315290</v>
      </c>
      <c r="B494" t="e">
        <f>AVERAGEIFS(playerContributions!$P$2:$P$13680, playerContributions!$A$2:$A$13680, averageStartContributions!A494, playerContributions!$O$2:$O$13680, 1)</f>
        <v>#DIV/0!</v>
      </c>
      <c r="C494">
        <f>COUNTIFS(playerContributions!$A$2:$A$13680,averageStartContributions!A494,playerContributions!$O$2:$O$13680, 1)</f>
        <v>0</v>
      </c>
      <c r="D494" t="e">
        <f>AVERAGEIFS(playerContributions!$C$2:$C$13680, playerContributions!$A$2:$A$13680, averageStartContributions!A494, playerContributions!$O$2:$O$13680, 1)</f>
        <v>#DIV/0!</v>
      </c>
      <c r="E494" t="e">
        <f>AVERAGEIFS(playerContributions!$D$2:$D$13680, playerContributions!$A$2:$A$13680, averageStartContributions!A494, playerContributions!$O$2:$O$13680, 1)</f>
        <v>#DIV/0!</v>
      </c>
      <c r="F494" s="1" t="e">
        <f>AVERAGEIFS(playerContributions!$E$2:$E$13680, playerContributions!$A$2:$A$13680, averageStartContributions!A494, playerContributions!$O$2:$O$13680, 1)</f>
        <v>#DIV/0!</v>
      </c>
      <c r="G494" t="e">
        <f>AVERAGEIFS(playerContributions!$F$2:$F$13680, playerContributions!$A$2:$A$13680, averageStartContributions!A494, playerContributions!$O$2:$O$13680, 1)</f>
        <v>#DIV/0!</v>
      </c>
      <c r="H494" t="e">
        <f>AVERAGEIFS(playerContributions!$G$2:$G$13680, playerContributions!$A$2:$A$13680, averageStartContributions!A494, playerContributions!$O$2:$O$13680, 1)</f>
        <v>#DIV/0!</v>
      </c>
      <c r="I494" t="e">
        <f>AVERAGEIFS(playerContributions!$H$2:$H$13680, playerContributions!$A$2:$A$13680, averageStartContributions!A494, playerContributions!$O$2:$O$13680, 1)</f>
        <v>#DIV/0!</v>
      </c>
      <c r="J494" t="e">
        <f>AVERAGEIFS(playerContributions!$I$2:$I$13680, playerContributions!$A$2:$A$13680, averageStartContributions!A494, playerContributions!$O$2:$O$13680, 1)</f>
        <v>#DIV/0!</v>
      </c>
      <c r="K494" t="e">
        <f>AVERAGEIFS(playerContributions!$J$2:$J$13680, playerContributions!$A$2:$A$13680, averageStartContributions!A494, playerContributions!$O$2:$O$13680, 1)</f>
        <v>#DIV/0!</v>
      </c>
      <c r="L494" t="e">
        <f>AVERAGEIFS(playerContributions!$K$2:$K$13680, playerContributions!$A$2:$A$13680, averageStartContributions!A494, playerContributions!$O$2:$O$13680, 1)</f>
        <v>#DIV/0!</v>
      </c>
      <c r="M494" t="e">
        <f>AVERAGEIFS(playerContributions!$L$2:$L$13680, playerContributions!$A$2:$A$13680, averageStartContributions!A494, playerContributions!$O$2:$O$13680, 1)</f>
        <v>#DIV/0!</v>
      </c>
    </row>
    <row r="495" spans="1:13" x14ac:dyDescent="0.2">
      <c r="A495">
        <v>134668</v>
      </c>
      <c r="B495" t="e">
        <f>AVERAGEIFS(playerContributions!$P$2:$P$13680, playerContributions!$A$2:$A$13680, averageStartContributions!A495, playerContributions!$O$2:$O$13680, 1)</f>
        <v>#DIV/0!</v>
      </c>
      <c r="C495">
        <f>COUNTIFS(playerContributions!$A$2:$A$13680,averageStartContributions!A495,playerContributions!$O$2:$O$13680, 1)</f>
        <v>0</v>
      </c>
      <c r="D495" t="e">
        <f>AVERAGEIFS(playerContributions!$C$2:$C$13680, playerContributions!$A$2:$A$13680, averageStartContributions!A495, playerContributions!$O$2:$O$13680, 1)</f>
        <v>#DIV/0!</v>
      </c>
      <c r="E495" t="e">
        <f>AVERAGEIFS(playerContributions!$D$2:$D$13680, playerContributions!$A$2:$A$13680, averageStartContributions!A495, playerContributions!$O$2:$O$13680, 1)</f>
        <v>#DIV/0!</v>
      </c>
      <c r="F495" s="1" t="e">
        <f>AVERAGEIFS(playerContributions!$E$2:$E$13680, playerContributions!$A$2:$A$13680, averageStartContributions!A495, playerContributions!$O$2:$O$13680, 1)</f>
        <v>#DIV/0!</v>
      </c>
      <c r="G495" t="e">
        <f>AVERAGEIFS(playerContributions!$F$2:$F$13680, playerContributions!$A$2:$A$13680, averageStartContributions!A495, playerContributions!$O$2:$O$13680, 1)</f>
        <v>#DIV/0!</v>
      </c>
      <c r="H495" t="e">
        <f>AVERAGEIFS(playerContributions!$G$2:$G$13680, playerContributions!$A$2:$A$13680, averageStartContributions!A495, playerContributions!$O$2:$O$13680, 1)</f>
        <v>#DIV/0!</v>
      </c>
      <c r="I495" t="e">
        <f>AVERAGEIFS(playerContributions!$H$2:$H$13680, playerContributions!$A$2:$A$13680, averageStartContributions!A495, playerContributions!$O$2:$O$13680, 1)</f>
        <v>#DIV/0!</v>
      </c>
      <c r="J495" t="e">
        <f>AVERAGEIFS(playerContributions!$I$2:$I$13680, playerContributions!$A$2:$A$13680, averageStartContributions!A495, playerContributions!$O$2:$O$13680, 1)</f>
        <v>#DIV/0!</v>
      </c>
      <c r="K495" t="e">
        <f>AVERAGEIFS(playerContributions!$J$2:$J$13680, playerContributions!$A$2:$A$13680, averageStartContributions!A495, playerContributions!$O$2:$O$13680, 1)</f>
        <v>#DIV/0!</v>
      </c>
      <c r="L495" t="e">
        <f>AVERAGEIFS(playerContributions!$K$2:$K$13680, playerContributions!$A$2:$A$13680, averageStartContributions!A495, playerContributions!$O$2:$O$13680, 1)</f>
        <v>#DIV/0!</v>
      </c>
      <c r="M495" t="e">
        <f>AVERAGEIFS(playerContributions!$L$2:$L$13680, playerContributions!$A$2:$A$13680, averageStartContributions!A495, playerContributions!$O$2:$O$13680, 1)</f>
        <v>#DIV/0!</v>
      </c>
    </row>
    <row r="496" spans="1:13" x14ac:dyDescent="0.2">
      <c r="A496">
        <v>136455</v>
      </c>
      <c r="B496" t="e">
        <f>AVERAGEIFS(playerContributions!$P$2:$P$13680, playerContributions!$A$2:$A$13680, averageStartContributions!A496, playerContributions!$O$2:$O$13680, 1)</f>
        <v>#DIV/0!</v>
      </c>
      <c r="C496">
        <f>COUNTIFS(playerContributions!$A$2:$A$13680,averageStartContributions!A496,playerContributions!$O$2:$O$13680, 1)</f>
        <v>0</v>
      </c>
      <c r="D496" t="e">
        <f>AVERAGEIFS(playerContributions!$C$2:$C$13680, playerContributions!$A$2:$A$13680, averageStartContributions!A496, playerContributions!$O$2:$O$13680, 1)</f>
        <v>#DIV/0!</v>
      </c>
      <c r="E496" t="e">
        <f>AVERAGEIFS(playerContributions!$D$2:$D$13680, playerContributions!$A$2:$A$13680, averageStartContributions!A496, playerContributions!$O$2:$O$13680, 1)</f>
        <v>#DIV/0!</v>
      </c>
      <c r="F496" s="1" t="e">
        <f>AVERAGEIFS(playerContributions!$E$2:$E$13680, playerContributions!$A$2:$A$13680, averageStartContributions!A496, playerContributions!$O$2:$O$13680, 1)</f>
        <v>#DIV/0!</v>
      </c>
      <c r="G496" t="e">
        <f>AVERAGEIFS(playerContributions!$F$2:$F$13680, playerContributions!$A$2:$A$13680, averageStartContributions!A496, playerContributions!$O$2:$O$13680, 1)</f>
        <v>#DIV/0!</v>
      </c>
      <c r="H496" t="e">
        <f>AVERAGEIFS(playerContributions!$G$2:$G$13680, playerContributions!$A$2:$A$13680, averageStartContributions!A496, playerContributions!$O$2:$O$13680, 1)</f>
        <v>#DIV/0!</v>
      </c>
      <c r="I496" t="e">
        <f>AVERAGEIFS(playerContributions!$H$2:$H$13680, playerContributions!$A$2:$A$13680, averageStartContributions!A496, playerContributions!$O$2:$O$13680, 1)</f>
        <v>#DIV/0!</v>
      </c>
      <c r="J496" t="e">
        <f>AVERAGEIFS(playerContributions!$I$2:$I$13680, playerContributions!$A$2:$A$13680, averageStartContributions!A496, playerContributions!$O$2:$O$13680, 1)</f>
        <v>#DIV/0!</v>
      </c>
      <c r="K496" t="e">
        <f>AVERAGEIFS(playerContributions!$J$2:$J$13680, playerContributions!$A$2:$A$13680, averageStartContributions!A496, playerContributions!$O$2:$O$13680, 1)</f>
        <v>#DIV/0!</v>
      </c>
      <c r="L496" t="e">
        <f>AVERAGEIFS(playerContributions!$K$2:$K$13680, playerContributions!$A$2:$A$13680, averageStartContributions!A496, playerContributions!$O$2:$O$13680, 1)</f>
        <v>#DIV/0!</v>
      </c>
      <c r="M496" t="e">
        <f>AVERAGEIFS(playerContributions!$L$2:$L$13680, playerContributions!$A$2:$A$13680, averageStartContributions!A496, playerContributions!$O$2:$O$13680, 1)</f>
        <v>#DIV/0!</v>
      </c>
    </row>
    <row r="497" spans="1:13" x14ac:dyDescent="0.2">
      <c r="A497">
        <v>141510</v>
      </c>
      <c r="B497" t="e">
        <f>AVERAGEIFS(playerContributions!$P$2:$P$13680, playerContributions!$A$2:$A$13680, averageStartContributions!A497, playerContributions!$O$2:$O$13680, 1)</f>
        <v>#DIV/0!</v>
      </c>
      <c r="C497">
        <f>COUNTIFS(playerContributions!$A$2:$A$13680,averageStartContributions!A497,playerContributions!$O$2:$O$13680, 1)</f>
        <v>0</v>
      </c>
      <c r="D497" t="e">
        <f>AVERAGEIFS(playerContributions!$C$2:$C$13680, playerContributions!$A$2:$A$13680, averageStartContributions!A497, playerContributions!$O$2:$O$13680, 1)</f>
        <v>#DIV/0!</v>
      </c>
      <c r="E497" t="e">
        <f>AVERAGEIFS(playerContributions!$D$2:$D$13680, playerContributions!$A$2:$A$13680, averageStartContributions!A497, playerContributions!$O$2:$O$13680, 1)</f>
        <v>#DIV/0!</v>
      </c>
      <c r="F497" s="1" t="e">
        <f>AVERAGEIFS(playerContributions!$E$2:$E$13680, playerContributions!$A$2:$A$13680, averageStartContributions!A497, playerContributions!$O$2:$O$13680, 1)</f>
        <v>#DIV/0!</v>
      </c>
      <c r="G497" t="e">
        <f>AVERAGEIFS(playerContributions!$F$2:$F$13680, playerContributions!$A$2:$A$13680, averageStartContributions!A497, playerContributions!$O$2:$O$13680, 1)</f>
        <v>#DIV/0!</v>
      </c>
      <c r="H497" t="e">
        <f>AVERAGEIFS(playerContributions!$G$2:$G$13680, playerContributions!$A$2:$A$13680, averageStartContributions!A497, playerContributions!$O$2:$O$13680, 1)</f>
        <v>#DIV/0!</v>
      </c>
      <c r="I497" t="e">
        <f>AVERAGEIFS(playerContributions!$H$2:$H$13680, playerContributions!$A$2:$A$13680, averageStartContributions!A497, playerContributions!$O$2:$O$13680, 1)</f>
        <v>#DIV/0!</v>
      </c>
      <c r="J497" t="e">
        <f>AVERAGEIFS(playerContributions!$I$2:$I$13680, playerContributions!$A$2:$A$13680, averageStartContributions!A497, playerContributions!$O$2:$O$13680, 1)</f>
        <v>#DIV/0!</v>
      </c>
      <c r="K497" t="e">
        <f>AVERAGEIFS(playerContributions!$J$2:$J$13680, playerContributions!$A$2:$A$13680, averageStartContributions!A497, playerContributions!$O$2:$O$13680, 1)</f>
        <v>#DIV/0!</v>
      </c>
      <c r="L497" t="e">
        <f>AVERAGEIFS(playerContributions!$K$2:$K$13680, playerContributions!$A$2:$A$13680, averageStartContributions!A497, playerContributions!$O$2:$O$13680, 1)</f>
        <v>#DIV/0!</v>
      </c>
      <c r="M497" t="e">
        <f>AVERAGEIFS(playerContributions!$L$2:$L$13680, playerContributions!$A$2:$A$13680, averageStartContributions!A497, playerContributions!$O$2:$O$13680, 1)</f>
        <v>#DIV/0!</v>
      </c>
    </row>
    <row r="498" spans="1:13" x14ac:dyDescent="0.2">
      <c r="A498">
        <v>323442</v>
      </c>
      <c r="B498" t="e">
        <f>AVERAGEIFS(playerContributions!$P$2:$P$13680, playerContributions!$A$2:$A$13680, averageStartContributions!A498, playerContributions!$O$2:$O$13680, 1)</f>
        <v>#DIV/0!</v>
      </c>
      <c r="C498">
        <f>COUNTIFS(playerContributions!$A$2:$A$13680,averageStartContributions!A498,playerContributions!$O$2:$O$13680, 1)</f>
        <v>0</v>
      </c>
      <c r="D498" t="e">
        <f>AVERAGEIFS(playerContributions!$C$2:$C$13680, playerContributions!$A$2:$A$13680, averageStartContributions!A498, playerContributions!$O$2:$O$13680, 1)</f>
        <v>#DIV/0!</v>
      </c>
      <c r="E498" t="e">
        <f>AVERAGEIFS(playerContributions!$D$2:$D$13680, playerContributions!$A$2:$A$13680, averageStartContributions!A498, playerContributions!$O$2:$O$13680, 1)</f>
        <v>#DIV/0!</v>
      </c>
      <c r="F498" s="1" t="e">
        <f>AVERAGEIFS(playerContributions!$E$2:$E$13680, playerContributions!$A$2:$A$13680, averageStartContributions!A498, playerContributions!$O$2:$O$13680, 1)</f>
        <v>#DIV/0!</v>
      </c>
      <c r="G498" t="e">
        <f>AVERAGEIFS(playerContributions!$F$2:$F$13680, playerContributions!$A$2:$A$13680, averageStartContributions!A498, playerContributions!$O$2:$O$13680, 1)</f>
        <v>#DIV/0!</v>
      </c>
      <c r="H498" t="e">
        <f>AVERAGEIFS(playerContributions!$G$2:$G$13680, playerContributions!$A$2:$A$13680, averageStartContributions!A498, playerContributions!$O$2:$O$13680, 1)</f>
        <v>#DIV/0!</v>
      </c>
      <c r="I498" t="e">
        <f>AVERAGEIFS(playerContributions!$H$2:$H$13680, playerContributions!$A$2:$A$13680, averageStartContributions!A498, playerContributions!$O$2:$O$13680, 1)</f>
        <v>#DIV/0!</v>
      </c>
      <c r="J498" t="e">
        <f>AVERAGEIFS(playerContributions!$I$2:$I$13680, playerContributions!$A$2:$A$13680, averageStartContributions!A498, playerContributions!$O$2:$O$13680, 1)</f>
        <v>#DIV/0!</v>
      </c>
      <c r="K498" t="e">
        <f>AVERAGEIFS(playerContributions!$J$2:$J$13680, playerContributions!$A$2:$A$13680, averageStartContributions!A498, playerContributions!$O$2:$O$13680, 1)</f>
        <v>#DIV/0!</v>
      </c>
      <c r="L498" t="e">
        <f>AVERAGEIFS(playerContributions!$K$2:$K$13680, playerContributions!$A$2:$A$13680, averageStartContributions!A498, playerContributions!$O$2:$O$13680, 1)</f>
        <v>#DIV/0!</v>
      </c>
      <c r="M498" t="e">
        <f>AVERAGEIFS(playerContributions!$L$2:$L$13680, playerContributions!$A$2:$A$13680, averageStartContributions!A498, playerContributions!$O$2:$O$13680, 1)</f>
        <v>#DIV/0!</v>
      </c>
    </row>
    <row r="499" spans="1:13" x14ac:dyDescent="0.2">
      <c r="A499">
        <v>331089</v>
      </c>
      <c r="B499" t="e">
        <f>AVERAGEIFS(playerContributions!$P$2:$P$13680, playerContributions!$A$2:$A$13680, averageStartContributions!A499, playerContributions!$O$2:$O$13680, 1)</f>
        <v>#DIV/0!</v>
      </c>
      <c r="C499">
        <f>COUNTIFS(playerContributions!$A$2:$A$13680,averageStartContributions!A499,playerContributions!$O$2:$O$13680, 1)</f>
        <v>0</v>
      </c>
      <c r="D499" t="e">
        <f>AVERAGEIFS(playerContributions!$C$2:$C$13680, playerContributions!$A$2:$A$13680, averageStartContributions!A499, playerContributions!$O$2:$O$13680, 1)</f>
        <v>#DIV/0!</v>
      </c>
      <c r="E499" t="e">
        <f>AVERAGEIFS(playerContributions!$D$2:$D$13680, playerContributions!$A$2:$A$13680, averageStartContributions!A499, playerContributions!$O$2:$O$13680, 1)</f>
        <v>#DIV/0!</v>
      </c>
      <c r="F499" s="1" t="e">
        <f>AVERAGEIFS(playerContributions!$E$2:$E$13680, playerContributions!$A$2:$A$13680, averageStartContributions!A499, playerContributions!$O$2:$O$13680, 1)</f>
        <v>#DIV/0!</v>
      </c>
      <c r="G499" t="e">
        <f>AVERAGEIFS(playerContributions!$F$2:$F$13680, playerContributions!$A$2:$A$13680, averageStartContributions!A499, playerContributions!$O$2:$O$13680, 1)</f>
        <v>#DIV/0!</v>
      </c>
      <c r="H499" t="e">
        <f>AVERAGEIFS(playerContributions!$G$2:$G$13680, playerContributions!$A$2:$A$13680, averageStartContributions!A499, playerContributions!$O$2:$O$13680, 1)</f>
        <v>#DIV/0!</v>
      </c>
      <c r="I499" t="e">
        <f>AVERAGEIFS(playerContributions!$H$2:$H$13680, playerContributions!$A$2:$A$13680, averageStartContributions!A499, playerContributions!$O$2:$O$13680, 1)</f>
        <v>#DIV/0!</v>
      </c>
      <c r="J499" t="e">
        <f>AVERAGEIFS(playerContributions!$I$2:$I$13680, playerContributions!$A$2:$A$13680, averageStartContributions!A499, playerContributions!$O$2:$O$13680, 1)</f>
        <v>#DIV/0!</v>
      </c>
      <c r="K499" t="e">
        <f>AVERAGEIFS(playerContributions!$J$2:$J$13680, playerContributions!$A$2:$A$13680, averageStartContributions!A499, playerContributions!$O$2:$O$13680, 1)</f>
        <v>#DIV/0!</v>
      </c>
      <c r="L499" t="e">
        <f>AVERAGEIFS(playerContributions!$K$2:$K$13680, playerContributions!$A$2:$A$13680, averageStartContributions!A499, playerContributions!$O$2:$O$13680, 1)</f>
        <v>#DIV/0!</v>
      </c>
      <c r="M499" t="e">
        <f>AVERAGEIFS(playerContributions!$L$2:$L$13680, playerContributions!$A$2:$A$13680, averageStartContributions!A499, playerContributions!$O$2:$O$13680, 1)</f>
        <v>#DIV/0!</v>
      </c>
    </row>
    <row r="500" spans="1:13" x14ac:dyDescent="0.2">
      <c r="A500">
        <v>107942</v>
      </c>
      <c r="B500" t="e">
        <f>AVERAGEIFS(playerContributions!$P$2:$P$13680, playerContributions!$A$2:$A$13680, averageStartContributions!A500, playerContributions!$O$2:$O$13680, 1)</f>
        <v>#DIV/0!</v>
      </c>
      <c r="C500">
        <f>COUNTIFS(playerContributions!$A$2:$A$13680,averageStartContributions!A500,playerContributions!$O$2:$O$13680, 1)</f>
        <v>0</v>
      </c>
      <c r="D500" t="e">
        <f>AVERAGEIFS(playerContributions!$C$2:$C$13680, playerContributions!$A$2:$A$13680, averageStartContributions!A500, playerContributions!$O$2:$O$13680, 1)</f>
        <v>#DIV/0!</v>
      </c>
      <c r="E500" t="e">
        <f>AVERAGEIFS(playerContributions!$D$2:$D$13680, playerContributions!$A$2:$A$13680, averageStartContributions!A500, playerContributions!$O$2:$O$13680, 1)</f>
        <v>#DIV/0!</v>
      </c>
      <c r="F500" s="1" t="e">
        <f>AVERAGEIFS(playerContributions!$E$2:$E$13680, playerContributions!$A$2:$A$13680, averageStartContributions!A500, playerContributions!$O$2:$O$13680, 1)</f>
        <v>#DIV/0!</v>
      </c>
      <c r="G500" t="e">
        <f>AVERAGEIFS(playerContributions!$F$2:$F$13680, playerContributions!$A$2:$A$13680, averageStartContributions!A500, playerContributions!$O$2:$O$13680, 1)</f>
        <v>#DIV/0!</v>
      </c>
      <c r="H500" t="e">
        <f>AVERAGEIFS(playerContributions!$G$2:$G$13680, playerContributions!$A$2:$A$13680, averageStartContributions!A500, playerContributions!$O$2:$O$13680, 1)</f>
        <v>#DIV/0!</v>
      </c>
      <c r="I500" t="e">
        <f>AVERAGEIFS(playerContributions!$H$2:$H$13680, playerContributions!$A$2:$A$13680, averageStartContributions!A500, playerContributions!$O$2:$O$13680, 1)</f>
        <v>#DIV/0!</v>
      </c>
      <c r="J500" t="e">
        <f>AVERAGEIFS(playerContributions!$I$2:$I$13680, playerContributions!$A$2:$A$13680, averageStartContributions!A500, playerContributions!$O$2:$O$13680, 1)</f>
        <v>#DIV/0!</v>
      </c>
      <c r="K500" t="e">
        <f>AVERAGEIFS(playerContributions!$J$2:$J$13680, playerContributions!$A$2:$A$13680, averageStartContributions!A500, playerContributions!$O$2:$O$13680, 1)</f>
        <v>#DIV/0!</v>
      </c>
      <c r="L500" t="e">
        <f>AVERAGEIFS(playerContributions!$K$2:$K$13680, playerContributions!$A$2:$A$13680, averageStartContributions!A500, playerContributions!$O$2:$O$13680, 1)</f>
        <v>#DIV/0!</v>
      </c>
      <c r="M500" t="e">
        <f>AVERAGEIFS(playerContributions!$L$2:$L$13680, playerContributions!$A$2:$A$13680, averageStartContributions!A500, playerContributions!$O$2:$O$13680, 1)</f>
        <v>#DIV/0!</v>
      </c>
    </row>
    <row r="501" spans="1:13" x14ac:dyDescent="0.2">
      <c r="A501">
        <v>75198</v>
      </c>
      <c r="B501" t="e">
        <f>AVERAGEIFS(playerContributions!$P$2:$P$13680, playerContributions!$A$2:$A$13680, averageStartContributions!A501, playerContributions!$O$2:$O$13680, 1)</f>
        <v>#DIV/0!</v>
      </c>
      <c r="C501">
        <f>COUNTIFS(playerContributions!$A$2:$A$13680,averageStartContributions!A501,playerContributions!$O$2:$O$13680, 1)</f>
        <v>0</v>
      </c>
      <c r="D501" t="e">
        <f>AVERAGEIFS(playerContributions!$C$2:$C$13680, playerContributions!$A$2:$A$13680, averageStartContributions!A501, playerContributions!$O$2:$O$13680, 1)</f>
        <v>#DIV/0!</v>
      </c>
      <c r="E501" t="e">
        <f>AVERAGEIFS(playerContributions!$D$2:$D$13680, playerContributions!$A$2:$A$13680, averageStartContributions!A501, playerContributions!$O$2:$O$13680, 1)</f>
        <v>#DIV/0!</v>
      </c>
      <c r="F501" s="1" t="e">
        <f>AVERAGEIFS(playerContributions!$E$2:$E$13680, playerContributions!$A$2:$A$13680, averageStartContributions!A501, playerContributions!$O$2:$O$13680, 1)</f>
        <v>#DIV/0!</v>
      </c>
      <c r="G501" t="e">
        <f>AVERAGEIFS(playerContributions!$F$2:$F$13680, playerContributions!$A$2:$A$13680, averageStartContributions!A501, playerContributions!$O$2:$O$13680, 1)</f>
        <v>#DIV/0!</v>
      </c>
      <c r="H501" t="e">
        <f>AVERAGEIFS(playerContributions!$G$2:$G$13680, playerContributions!$A$2:$A$13680, averageStartContributions!A501, playerContributions!$O$2:$O$13680, 1)</f>
        <v>#DIV/0!</v>
      </c>
      <c r="I501" t="e">
        <f>AVERAGEIFS(playerContributions!$H$2:$H$13680, playerContributions!$A$2:$A$13680, averageStartContributions!A501, playerContributions!$O$2:$O$13680, 1)</f>
        <v>#DIV/0!</v>
      </c>
      <c r="J501" t="e">
        <f>AVERAGEIFS(playerContributions!$I$2:$I$13680, playerContributions!$A$2:$A$13680, averageStartContributions!A501, playerContributions!$O$2:$O$13680, 1)</f>
        <v>#DIV/0!</v>
      </c>
      <c r="K501" t="e">
        <f>AVERAGEIFS(playerContributions!$J$2:$J$13680, playerContributions!$A$2:$A$13680, averageStartContributions!A501, playerContributions!$O$2:$O$13680, 1)</f>
        <v>#DIV/0!</v>
      </c>
      <c r="L501" t="e">
        <f>AVERAGEIFS(playerContributions!$K$2:$K$13680, playerContributions!$A$2:$A$13680, averageStartContributions!A501, playerContributions!$O$2:$O$13680, 1)</f>
        <v>#DIV/0!</v>
      </c>
      <c r="M501" t="e">
        <f>AVERAGEIFS(playerContributions!$L$2:$L$13680, playerContributions!$A$2:$A$13680, averageStartContributions!A501, playerContributions!$O$2:$O$13680, 1)</f>
        <v>#DIV/0!</v>
      </c>
    </row>
    <row r="502" spans="1:13" x14ac:dyDescent="0.2">
      <c r="A502">
        <v>8462</v>
      </c>
      <c r="B502" t="e">
        <f>AVERAGEIFS(playerContributions!$P$2:$P$13680, playerContributions!$A$2:$A$13680, averageStartContributions!A502, playerContributions!$O$2:$O$13680, 1)</f>
        <v>#DIV/0!</v>
      </c>
      <c r="C502">
        <f>COUNTIFS(playerContributions!$A$2:$A$13680,averageStartContributions!A502,playerContributions!$O$2:$O$13680, 1)</f>
        <v>0</v>
      </c>
      <c r="D502" t="e">
        <f>AVERAGEIFS(playerContributions!$C$2:$C$13680, playerContributions!$A$2:$A$13680, averageStartContributions!A502, playerContributions!$O$2:$O$13680, 1)</f>
        <v>#DIV/0!</v>
      </c>
      <c r="E502" t="e">
        <f>AVERAGEIFS(playerContributions!$D$2:$D$13680, playerContributions!$A$2:$A$13680, averageStartContributions!A502, playerContributions!$O$2:$O$13680, 1)</f>
        <v>#DIV/0!</v>
      </c>
      <c r="F502" s="1" t="e">
        <f>AVERAGEIFS(playerContributions!$E$2:$E$13680, playerContributions!$A$2:$A$13680, averageStartContributions!A502, playerContributions!$O$2:$O$13680, 1)</f>
        <v>#DIV/0!</v>
      </c>
      <c r="G502" t="e">
        <f>AVERAGEIFS(playerContributions!$F$2:$F$13680, playerContributions!$A$2:$A$13680, averageStartContributions!A502, playerContributions!$O$2:$O$13680, 1)</f>
        <v>#DIV/0!</v>
      </c>
      <c r="H502" t="e">
        <f>AVERAGEIFS(playerContributions!$G$2:$G$13680, playerContributions!$A$2:$A$13680, averageStartContributions!A502, playerContributions!$O$2:$O$13680, 1)</f>
        <v>#DIV/0!</v>
      </c>
      <c r="I502" t="e">
        <f>AVERAGEIFS(playerContributions!$H$2:$H$13680, playerContributions!$A$2:$A$13680, averageStartContributions!A502, playerContributions!$O$2:$O$13680, 1)</f>
        <v>#DIV/0!</v>
      </c>
      <c r="J502" t="e">
        <f>AVERAGEIFS(playerContributions!$I$2:$I$13680, playerContributions!$A$2:$A$13680, averageStartContributions!A502, playerContributions!$O$2:$O$13680, 1)</f>
        <v>#DIV/0!</v>
      </c>
      <c r="K502" t="e">
        <f>AVERAGEIFS(playerContributions!$J$2:$J$13680, playerContributions!$A$2:$A$13680, averageStartContributions!A502, playerContributions!$O$2:$O$13680, 1)</f>
        <v>#DIV/0!</v>
      </c>
      <c r="L502" t="e">
        <f>AVERAGEIFS(playerContributions!$K$2:$K$13680, playerContributions!$A$2:$A$13680, averageStartContributions!A502, playerContributions!$O$2:$O$13680, 1)</f>
        <v>#DIV/0!</v>
      </c>
      <c r="M502" t="e">
        <f>AVERAGEIFS(playerContributions!$L$2:$L$13680, playerContributions!$A$2:$A$13680, averageStartContributions!A502, playerContributions!$O$2:$O$13680, 1)</f>
        <v>#DIV/0!</v>
      </c>
    </row>
    <row r="503" spans="1:13" x14ac:dyDescent="0.2">
      <c r="A503">
        <v>277239</v>
      </c>
      <c r="B503" t="e">
        <f>AVERAGEIFS(playerContributions!$P$2:$P$13680, playerContributions!$A$2:$A$13680, averageStartContributions!A503, playerContributions!$O$2:$O$13680, 1)</f>
        <v>#DIV/0!</v>
      </c>
      <c r="C503">
        <f>COUNTIFS(playerContributions!$A$2:$A$13680,averageStartContributions!A503,playerContributions!$O$2:$O$13680, 1)</f>
        <v>0</v>
      </c>
      <c r="D503" t="e">
        <f>AVERAGEIFS(playerContributions!$C$2:$C$13680, playerContributions!$A$2:$A$13680, averageStartContributions!A503, playerContributions!$O$2:$O$13680, 1)</f>
        <v>#DIV/0!</v>
      </c>
      <c r="E503" t="e">
        <f>AVERAGEIFS(playerContributions!$D$2:$D$13680, playerContributions!$A$2:$A$13680, averageStartContributions!A503, playerContributions!$O$2:$O$13680, 1)</f>
        <v>#DIV/0!</v>
      </c>
      <c r="F503" s="1" t="e">
        <f>AVERAGEIFS(playerContributions!$E$2:$E$13680, playerContributions!$A$2:$A$13680, averageStartContributions!A503, playerContributions!$O$2:$O$13680, 1)</f>
        <v>#DIV/0!</v>
      </c>
      <c r="G503" t="e">
        <f>AVERAGEIFS(playerContributions!$F$2:$F$13680, playerContributions!$A$2:$A$13680, averageStartContributions!A503, playerContributions!$O$2:$O$13680, 1)</f>
        <v>#DIV/0!</v>
      </c>
      <c r="H503" t="e">
        <f>AVERAGEIFS(playerContributions!$G$2:$G$13680, playerContributions!$A$2:$A$13680, averageStartContributions!A503, playerContributions!$O$2:$O$13680, 1)</f>
        <v>#DIV/0!</v>
      </c>
      <c r="I503" t="e">
        <f>AVERAGEIFS(playerContributions!$H$2:$H$13680, playerContributions!$A$2:$A$13680, averageStartContributions!A503, playerContributions!$O$2:$O$13680, 1)</f>
        <v>#DIV/0!</v>
      </c>
      <c r="J503" t="e">
        <f>AVERAGEIFS(playerContributions!$I$2:$I$13680, playerContributions!$A$2:$A$13680, averageStartContributions!A503, playerContributions!$O$2:$O$13680, 1)</f>
        <v>#DIV/0!</v>
      </c>
      <c r="K503" t="e">
        <f>AVERAGEIFS(playerContributions!$J$2:$J$13680, playerContributions!$A$2:$A$13680, averageStartContributions!A503, playerContributions!$O$2:$O$13680, 1)</f>
        <v>#DIV/0!</v>
      </c>
      <c r="L503" t="e">
        <f>AVERAGEIFS(playerContributions!$K$2:$K$13680, playerContributions!$A$2:$A$13680, averageStartContributions!A503, playerContributions!$O$2:$O$13680, 1)</f>
        <v>#DIV/0!</v>
      </c>
      <c r="M503" t="e">
        <f>AVERAGEIFS(playerContributions!$L$2:$L$13680, playerContributions!$A$2:$A$13680, averageStartContributions!A503, playerContributions!$O$2:$O$13680, 1)</f>
        <v>#DIV/0!</v>
      </c>
    </row>
    <row r="504" spans="1:13" x14ac:dyDescent="0.2">
      <c r="A504">
        <v>2809</v>
      </c>
      <c r="B504" t="e">
        <f>AVERAGEIFS(playerContributions!$P$2:$P$13680, playerContributions!$A$2:$A$13680, averageStartContributions!A504, playerContributions!$O$2:$O$13680, 1)</f>
        <v>#DIV/0!</v>
      </c>
      <c r="C504">
        <f>COUNTIFS(playerContributions!$A$2:$A$13680,averageStartContributions!A504,playerContributions!$O$2:$O$13680, 1)</f>
        <v>0</v>
      </c>
      <c r="D504" t="e">
        <f>AVERAGEIFS(playerContributions!$C$2:$C$13680, playerContributions!$A$2:$A$13680, averageStartContributions!A504, playerContributions!$O$2:$O$13680, 1)</f>
        <v>#DIV/0!</v>
      </c>
      <c r="E504" t="e">
        <f>AVERAGEIFS(playerContributions!$D$2:$D$13680, playerContributions!$A$2:$A$13680, averageStartContributions!A504, playerContributions!$O$2:$O$13680, 1)</f>
        <v>#DIV/0!</v>
      </c>
      <c r="F504" s="1" t="e">
        <f>AVERAGEIFS(playerContributions!$E$2:$E$13680, playerContributions!$A$2:$A$13680, averageStartContributions!A504, playerContributions!$O$2:$O$13680, 1)</f>
        <v>#DIV/0!</v>
      </c>
      <c r="G504" t="e">
        <f>AVERAGEIFS(playerContributions!$F$2:$F$13680, playerContributions!$A$2:$A$13680, averageStartContributions!A504, playerContributions!$O$2:$O$13680, 1)</f>
        <v>#DIV/0!</v>
      </c>
      <c r="H504" t="e">
        <f>AVERAGEIFS(playerContributions!$G$2:$G$13680, playerContributions!$A$2:$A$13680, averageStartContributions!A504, playerContributions!$O$2:$O$13680, 1)</f>
        <v>#DIV/0!</v>
      </c>
      <c r="I504" t="e">
        <f>AVERAGEIFS(playerContributions!$H$2:$H$13680, playerContributions!$A$2:$A$13680, averageStartContributions!A504, playerContributions!$O$2:$O$13680, 1)</f>
        <v>#DIV/0!</v>
      </c>
      <c r="J504" t="e">
        <f>AVERAGEIFS(playerContributions!$I$2:$I$13680, playerContributions!$A$2:$A$13680, averageStartContributions!A504, playerContributions!$O$2:$O$13680, 1)</f>
        <v>#DIV/0!</v>
      </c>
      <c r="K504" t="e">
        <f>AVERAGEIFS(playerContributions!$J$2:$J$13680, playerContributions!$A$2:$A$13680, averageStartContributions!A504, playerContributions!$O$2:$O$13680, 1)</f>
        <v>#DIV/0!</v>
      </c>
      <c r="L504" t="e">
        <f>AVERAGEIFS(playerContributions!$K$2:$K$13680, playerContributions!$A$2:$A$13680, averageStartContributions!A504, playerContributions!$O$2:$O$13680, 1)</f>
        <v>#DIV/0!</v>
      </c>
      <c r="M504" t="e">
        <f>AVERAGEIFS(playerContributions!$L$2:$L$13680, playerContributions!$A$2:$A$13680, averageStartContributions!A504, playerContributions!$O$2:$O$13680, 1)</f>
        <v>#DIV/0!</v>
      </c>
    </row>
    <row r="505" spans="1:13" x14ac:dyDescent="0.2">
      <c r="A505">
        <v>332412</v>
      </c>
      <c r="B505" t="e">
        <f>AVERAGEIFS(playerContributions!$P$2:$P$13680, playerContributions!$A$2:$A$13680, averageStartContributions!A505, playerContributions!$O$2:$O$13680, 1)</f>
        <v>#DIV/0!</v>
      </c>
      <c r="C505">
        <f>COUNTIFS(playerContributions!$A$2:$A$13680,averageStartContributions!A505,playerContributions!$O$2:$O$13680, 1)</f>
        <v>0</v>
      </c>
      <c r="D505" t="e">
        <f>AVERAGEIFS(playerContributions!$C$2:$C$13680, playerContributions!$A$2:$A$13680, averageStartContributions!A505, playerContributions!$O$2:$O$13680, 1)</f>
        <v>#DIV/0!</v>
      </c>
      <c r="E505" t="e">
        <f>AVERAGEIFS(playerContributions!$D$2:$D$13680, playerContributions!$A$2:$A$13680, averageStartContributions!A505, playerContributions!$O$2:$O$13680, 1)</f>
        <v>#DIV/0!</v>
      </c>
      <c r="F505" s="1" t="e">
        <f>AVERAGEIFS(playerContributions!$E$2:$E$13680, playerContributions!$A$2:$A$13680, averageStartContributions!A505, playerContributions!$O$2:$O$13680, 1)</f>
        <v>#DIV/0!</v>
      </c>
      <c r="G505" t="e">
        <f>AVERAGEIFS(playerContributions!$F$2:$F$13680, playerContributions!$A$2:$A$13680, averageStartContributions!A505, playerContributions!$O$2:$O$13680, 1)</f>
        <v>#DIV/0!</v>
      </c>
      <c r="H505" t="e">
        <f>AVERAGEIFS(playerContributions!$G$2:$G$13680, playerContributions!$A$2:$A$13680, averageStartContributions!A505, playerContributions!$O$2:$O$13680, 1)</f>
        <v>#DIV/0!</v>
      </c>
      <c r="I505" t="e">
        <f>AVERAGEIFS(playerContributions!$H$2:$H$13680, playerContributions!$A$2:$A$13680, averageStartContributions!A505, playerContributions!$O$2:$O$13680, 1)</f>
        <v>#DIV/0!</v>
      </c>
      <c r="J505" t="e">
        <f>AVERAGEIFS(playerContributions!$I$2:$I$13680, playerContributions!$A$2:$A$13680, averageStartContributions!A505, playerContributions!$O$2:$O$13680, 1)</f>
        <v>#DIV/0!</v>
      </c>
      <c r="K505" t="e">
        <f>AVERAGEIFS(playerContributions!$J$2:$J$13680, playerContributions!$A$2:$A$13680, averageStartContributions!A505, playerContributions!$O$2:$O$13680, 1)</f>
        <v>#DIV/0!</v>
      </c>
      <c r="L505" t="e">
        <f>AVERAGEIFS(playerContributions!$K$2:$K$13680, playerContributions!$A$2:$A$13680, averageStartContributions!A505, playerContributions!$O$2:$O$13680, 1)</f>
        <v>#DIV/0!</v>
      </c>
      <c r="M505" t="e">
        <f>AVERAGEIFS(playerContributions!$L$2:$L$13680, playerContributions!$A$2:$A$13680, averageStartContributions!A505, playerContributions!$O$2:$O$13680, 1)</f>
        <v>#DIV/0!</v>
      </c>
    </row>
    <row r="506" spans="1:13" x14ac:dyDescent="0.2">
      <c r="A506">
        <v>338497</v>
      </c>
      <c r="B506" t="e">
        <f>AVERAGEIFS(playerContributions!$P$2:$P$13680, playerContributions!$A$2:$A$13680, averageStartContributions!A506, playerContributions!$O$2:$O$13680, 1)</f>
        <v>#DIV/0!</v>
      </c>
      <c r="C506">
        <f>COUNTIFS(playerContributions!$A$2:$A$13680,averageStartContributions!A506,playerContributions!$O$2:$O$13680, 1)</f>
        <v>0</v>
      </c>
      <c r="D506" t="e">
        <f>AVERAGEIFS(playerContributions!$C$2:$C$13680, playerContributions!$A$2:$A$13680, averageStartContributions!A506, playerContributions!$O$2:$O$13680, 1)</f>
        <v>#DIV/0!</v>
      </c>
      <c r="E506" t="e">
        <f>AVERAGEIFS(playerContributions!$D$2:$D$13680, playerContributions!$A$2:$A$13680, averageStartContributions!A506, playerContributions!$O$2:$O$13680, 1)</f>
        <v>#DIV/0!</v>
      </c>
      <c r="F506" s="1" t="e">
        <f>AVERAGEIFS(playerContributions!$E$2:$E$13680, playerContributions!$A$2:$A$13680, averageStartContributions!A506, playerContributions!$O$2:$O$13680, 1)</f>
        <v>#DIV/0!</v>
      </c>
      <c r="G506" t="e">
        <f>AVERAGEIFS(playerContributions!$F$2:$F$13680, playerContributions!$A$2:$A$13680, averageStartContributions!A506, playerContributions!$O$2:$O$13680, 1)</f>
        <v>#DIV/0!</v>
      </c>
      <c r="H506" t="e">
        <f>AVERAGEIFS(playerContributions!$G$2:$G$13680, playerContributions!$A$2:$A$13680, averageStartContributions!A506, playerContributions!$O$2:$O$13680, 1)</f>
        <v>#DIV/0!</v>
      </c>
      <c r="I506" t="e">
        <f>AVERAGEIFS(playerContributions!$H$2:$H$13680, playerContributions!$A$2:$A$13680, averageStartContributions!A506, playerContributions!$O$2:$O$13680, 1)</f>
        <v>#DIV/0!</v>
      </c>
      <c r="J506" t="e">
        <f>AVERAGEIFS(playerContributions!$I$2:$I$13680, playerContributions!$A$2:$A$13680, averageStartContributions!A506, playerContributions!$O$2:$O$13680, 1)</f>
        <v>#DIV/0!</v>
      </c>
      <c r="K506" t="e">
        <f>AVERAGEIFS(playerContributions!$J$2:$J$13680, playerContributions!$A$2:$A$13680, averageStartContributions!A506, playerContributions!$O$2:$O$13680, 1)</f>
        <v>#DIV/0!</v>
      </c>
      <c r="L506" t="e">
        <f>AVERAGEIFS(playerContributions!$K$2:$K$13680, playerContributions!$A$2:$A$13680, averageStartContributions!A506, playerContributions!$O$2:$O$13680, 1)</f>
        <v>#DIV/0!</v>
      </c>
      <c r="M506" t="e">
        <f>AVERAGEIFS(playerContributions!$L$2:$L$13680, playerContributions!$A$2:$A$13680, averageStartContributions!A506, playerContributions!$O$2:$O$13680, 1)</f>
        <v>#DIV/0!</v>
      </c>
    </row>
    <row r="507" spans="1:13" x14ac:dyDescent="0.2">
      <c r="A507">
        <v>255961</v>
      </c>
      <c r="B507" t="e">
        <f>AVERAGEIFS(playerContributions!$P$2:$P$13680, playerContributions!$A$2:$A$13680, averageStartContributions!A507, playerContributions!$O$2:$O$13680, 1)</f>
        <v>#DIV/0!</v>
      </c>
      <c r="C507">
        <f>COUNTIFS(playerContributions!$A$2:$A$13680,averageStartContributions!A507,playerContributions!$O$2:$O$13680, 1)</f>
        <v>0</v>
      </c>
      <c r="D507" t="e">
        <f>AVERAGEIFS(playerContributions!$C$2:$C$13680, playerContributions!$A$2:$A$13680, averageStartContributions!A507, playerContributions!$O$2:$O$13680, 1)</f>
        <v>#DIV/0!</v>
      </c>
      <c r="E507" t="e">
        <f>AVERAGEIFS(playerContributions!$D$2:$D$13680, playerContributions!$A$2:$A$13680, averageStartContributions!A507, playerContributions!$O$2:$O$13680, 1)</f>
        <v>#DIV/0!</v>
      </c>
      <c r="F507" s="1" t="e">
        <f>AVERAGEIFS(playerContributions!$E$2:$E$13680, playerContributions!$A$2:$A$13680, averageStartContributions!A507, playerContributions!$O$2:$O$13680, 1)</f>
        <v>#DIV/0!</v>
      </c>
      <c r="G507" t="e">
        <f>AVERAGEIFS(playerContributions!$F$2:$F$13680, playerContributions!$A$2:$A$13680, averageStartContributions!A507, playerContributions!$O$2:$O$13680, 1)</f>
        <v>#DIV/0!</v>
      </c>
      <c r="H507" t="e">
        <f>AVERAGEIFS(playerContributions!$G$2:$G$13680, playerContributions!$A$2:$A$13680, averageStartContributions!A507, playerContributions!$O$2:$O$13680, 1)</f>
        <v>#DIV/0!</v>
      </c>
      <c r="I507" t="e">
        <f>AVERAGEIFS(playerContributions!$H$2:$H$13680, playerContributions!$A$2:$A$13680, averageStartContributions!A507, playerContributions!$O$2:$O$13680, 1)</f>
        <v>#DIV/0!</v>
      </c>
      <c r="J507" t="e">
        <f>AVERAGEIFS(playerContributions!$I$2:$I$13680, playerContributions!$A$2:$A$13680, averageStartContributions!A507, playerContributions!$O$2:$O$13680, 1)</f>
        <v>#DIV/0!</v>
      </c>
      <c r="K507" t="e">
        <f>AVERAGEIFS(playerContributions!$J$2:$J$13680, playerContributions!$A$2:$A$13680, averageStartContributions!A507, playerContributions!$O$2:$O$13680, 1)</f>
        <v>#DIV/0!</v>
      </c>
      <c r="L507" t="e">
        <f>AVERAGEIFS(playerContributions!$K$2:$K$13680, playerContributions!$A$2:$A$13680, averageStartContributions!A507, playerContributions!$O$2:$O$13680, 1)</f>
        <v>#DIV/0!</v>
      </c>
      <c r="M507" t="e">
        <f>AVERAGEIFS(playerContributions!$L$2:$L$13680, playerContributions!$A$2:$A$13680, averageStartContributions!A507, playerContributions!$O$2:$O$13680, 1)</f>
        <v>#DIV/0!</v>
      </c>
    </row>
    <row r="508" spans="1:13" x14ac:dyDescent="0.2">
      <c r="A508">
        <v>332416</v>
      </c>
      <c r="B508" t="e">
        <f>AVERAGEIFS(playerContributions!$P$2:$P$13680, playerContributions!$A$2:$A$13680, averageStartContributions!A508, playerContributions!$O$2:$O$13680, 1)</f>
        <v>#DIV/0!</v>
      </c>
      <c r="C508">
        <f>COUNTIFS(playerContributions!$A$2:$A$13680,averageStartContributions!A508,playerContributions!$O$2:$O$13680, 1)</f>
        <v>0</v>
      </c>
      <c r="D508" t="e">
        <f>AVERAGEIFS(playerContributions!$C$2:$C$13680, playerContributions!$A$2:$A$13680, averageStartContributions!A508, playerContributions!$O$2:$O$13680, 1)</f>
        <v>#DIV/0!</v>
      </c>
      <c r="E508" t="e">
        <f>AVERAGEIFS(playerContributions!$D$2:$D$13680, playerContributions!$A$2:$A$13680, averageStartContributions!A508, playerContributions!$O$2:$O$13680, 1)</f>
        <v>#DIV/0!</v>
      </c>
      <c r="F508" s="1" t="e">
        <f>AVERAGEIFS(playerContributions!$E$2:$E$13680, playerContributions!$A$2:$A$13680, averageStartContributions!A508, playerContributions!$O$2:$O$13680, 1)</f>
        <v>#DIV/0!</v>
      </c>
      <c r="G508" t="e">
        <f>AVERAGEIFS(playerContributions!$F$2:$F$13680, playerContributions!$A$2:$A$13680, averageStartContributions!A508, playerContributions!$O$2:$O$13680, 1)</f>
        <v>#DIV/0!</v>
      </c>
      <c r="H508" t="e">
        <f>AVERAGEIFS(playerContributions!$G$2:$G$13680, playerContributions!$A$2:$A$13680, averageStartContributions!A508, playerContributions!$O$2:$O$13680, 1)</f>
        <v>#DIV/0!</v>
      </c>
      <c r="I508" t="e">
        <f>AVERAGEIFS(playerContributions!$H$2:$H$13680, playerContributions!$A$2:$A$13680, averageStartContributions!A508, playerContributions!$O$2:$O$13680, 1)</f>
        <v>#DIV/0!</v>
      </c>
      <c r="J508" t="e">
        <f>AVERAGEIFS(playerContributions!$I$2:$I$13680, playerContributions!$A$2:$A$13680, averageStartContributions!A508, playerContributions!$O$2:$O$13680, 1)</f>
        <v>#DIV/0!</v>
      </c>
      <c r="K508" t="e">
        <f>AVERAGEIFS(playerContributions!$J$2:$J$13680, playerContributions!$A$2:$A$13680, averageStartContributions!A508, playerContributions!$O$2:$O$13680, 1)</f>
        <v>#DIV/0!</v>
      </c>
      <c r="L508" t="e">
        <f>AVERAGEIFS(playerContributions!$K$2:$K$13680, playerContributions!$A$2:$A$13680, averageStartContributions!A508, playerContributions!$O$2:$O$13680, 1)</f>
        <v>#DIV/0!</v>
      </c>
      <c r="M508" t="e">
        <f>AVERAGEIFS(playerContributions!$L$2:$L$13680, playerContributions!$A$2:$A$13680, averageStartContributions!A508, playerContributions!$O$2:$O$13680, 1)</f>
        <v>#DIV/0!</v>
      </c>
    </row>
    <row r="509" spans="1:13" x14ac:dyDescent="0.2">
      <c r="A509">
        <v>296870</v>
      </c>
      <c r="B509" t="e">
        <f>AVERAGEIFS(playerContributions!$P$2:$P$13680, playerContributions!$A$2:$A$13680, averageStartContributions!A509, playerContributions!$O$2:$O$13680, 1)</f>
        <v>#DIV/0!</v>
      </c>
      <c r="C509">
        <f>COUNTIFS(playerContributions!$A$2:$A$13680,averageStartContributions!A509,playerContributions!$O$2:$O$13680, 1)</f>
        <v>0</v>
      </c>
      <c r="D509" t="e">
        <f>AVERAGEIFS(playerContributions!$C$2:$C$13680, playerContributions!$A$2:$A$13680, averageStartContributions!A509, playerContributions!$O$2:$O$13680, 1)</f>
        <v>#DIV/0!</v>
      </c>
      <c r="E509" t="e">
        <f>AVERAGEIFS(playerContributions!$D$2:$D$13680, playerContributions!$A$2:$A$13680, averageStartContributions!A509, playerContributions!$O$2:$O$13680, 1)</f>
        <v>#DIV/0!</v>
      </c>
      <c r="F509" s="1" t="e">
        <f>AVERAGEIFS(playerContributions!$E$2:$E$13680, playerContributions!$A$2:$A$13680, averageStartContributions!A509, playerContributions!$O$2:$O$13680, 1)</f>
        <v>#DIV/0!</v>
      </c>
      <c r="G509" t="e">
        <f>AVERAGEIFS(playerContributions!$F$2:$F$13680, playerContributions!$A$2:$A$13680, averageStartContributions!A509, playerContributions!$O$2:$O$13680, 1)</f>
        <v>#DIV/0!</v>
      </c>
      <c r="H509" t="e">
        <f>AVERAGEIFS(playerContributions!$G$2:$G$13680, playerContributions!$A$2:$A$13680, averageStartContributions!A509, playerContributions!$O$2:$O$13680, 1)</f>
        <v>#DIV/0!</v>
      </c>
      <c r="I509" t="e">
        <f>AVERAGEIFS(playerContributions!$H$2:$H$13680, playerContributions!$A$2:$A$13680, averageStartContributions!A509, playerContributions!$O$2:$O$13680, 1)</f>
        <v>#DIV/0!</v>
      </c>
      <c r="J509" t="e">
        <f>AVERAGEIFS(playerContributions!$I$2:$I$13680, playerContributions!$A$2:$A$13680, averageStartContributions!A509, playerContributions!$O$2:$O$13680, 1)</f>
        <v>#DIV/0!</v>
      </c>
      <c r="K509" t="e">
        <f>AVERAGEIFS(playerContributions!$J$2:$J$13680, playerContributions!$A$2:$A$13680, averageStartContributions!A509, playerContributions!$O$2:$O$13680, 1)</f>
        <v>#DIV/0!</v>
      </c>
      <c r="L509" t="e">
        <f>AVERAGEIFS(playerContributions!$K$2:$K$13680, playerContributions!$A$2:$A$13680, averageStartContributions!A509, playerContributions!$O$2:$O$13680, 1)</f>
        <v>#DIV/0!</v>
      </c>
      <c r="M509" t="e">
        <f>AVERAGEIFS(playerContributions!$L$2:$L$13680, playerContributions!$A$2:$A$13680, averageStartContributions!A509, playerContributions!$O$2:$O$13680, 1)</f>
        <v>#DIV/0!</v>
      </c>
    </row>
    <row r="510" spans="1:13" x14ac:dyDescent="0.2">
      <c r="A510">
        <v>331923</v>
      </c>
      <c r="B510" t="e">
        <f>AVERAGEIFS(playerContributions!$P$2:$P$13680, playerContributions!$A$2:$A$13680, averageStartContributions!A510, playerContributions!$O$2:$O$13680, 1)</f>
        <v>#DIV/0!</v>
      </c>
      <c r="C510">
        <f>COUNTIFS(playerContributions!$A$2:$A$13680,averageStartContributions!A510,playerContributions!$O$2:$O$13680, 1)</f>
        <v>0</v>
      </c>
      <c r="D510" t="e">
        <f>AVERAGEIFS(playerContributions!$C$2:$C$13680, playerContributions!$A$2:$A$13680, averageStartContributions!A510, playerContributions!$O$2:$O$13680, 1)</f>
        <v>#DIV/0!</v>
      </c>
      <c r="E510" t="e">
        <f>AVERAGEIFS(playerContributions!$D$2:$D$13680, playerContributions!$A$2:$A$13680, averageStartContributions!A510, playerContributions!$O$2:$O$13680, 1)</f>
        <v>#DIV/0!</v>
      </c>
      <c r="F510" s="1" t="e">
        <f>AVERAGEIFS(playerContributions!$E$2:$E$13680, playerContributions!$A$2:$A$13680, averageStartContributions!A510, playerContributions!$O$2:$O$13680, 1)</f>
        <v>#DIV/0!</v>
      </c>
      <c r="G510" t="e">
        <f>AVERAGEIFS(playerContributions!$F$2:$F$13680, playerContributions!$A$2:$A$13680, averageStartContributions!A510, playerContributions!$O$2:$O$13680, 1)</f>
        <v>#DIV/0!</v>
      </c>
      <c r="H510" t="e">
        <f>AVERAGEIFS(playerContributions!$G$2:$G$13680, playerContributions!$A$2:$A$13680, averageStartContributions!A510, playerContributions!$O$2:$O$13680, 1)</f>
        <v>#DIV/0!</v>
      </c>
      <c r="I510" t="e">
        <f>AVERAGEIFS(playerContributions!$H$2:$H$13680, playerContributions!$A$2:$A$13680, averageStartContributions!A510, playerContributions!$O$2:$O$13680, 1)</f>
        <v>#DIV/0!</v>
      </c>
      <c r="J510" t="e">
        <f>AVERAGEIFS(playerContributions!$I$2:$I$13680, playerContributions!$A$2:$A$13680, averageStartContributions!A510, playerContributions!$O$2:$O$13680, 1)</f>
        <v>#DIV/0!</v>
      </c>
      <c r="K510" t="e">
        <f>AVERAGEIFS(playerContributions!$J$2:$J$13680, playerContributions!$A$2:$A$13680, averageStartContributions!A510, playerContributions!$O$2:$O$13680, 1)</f>
        <v>#DIV/0!</v>
      </c>
      <c r="L510" t="e">
        <f>AVERAGEIFS(playerContributions!$K$2:$K$13680, playerContributions!$A$2:$A$13680, averageStartContributions!A510, playerContributions!$O$2:$O$13680, 1)</f>
        <v>#DIV/0!</v>
      </c>
      <c r="M510" t="e">
        <f>AVERAGEIFS(playerContributions!$L$2:$L$13680, playerContributions!$A$2:$A$13680, averageStartContributions!A510, playerContributions!$O$2:$O$13680, 1)</f>
        <v>#DIV/0!</v>
      </c>
    </row>
    <row r="511" spans="1:13" x14ac:dyDescent="0.2">
      <c r="A511">
        <v>254550</v>
      </c>
      <c r="B511" t="e">
        <f>AVERAGEIFS(playerContributions!$P$2:$P$13680, playerContributions!$A$2:$A$13680, averageStartContributions!A511, playerContributions!$O$2:$O$13680, 1)</f>
        <v>#DIV/0!</v>
      </c>
      <c r="C511">
        <f>COUNTIFS(playerContributions!$A$2:$A$13680,averageStartContributions!A511,playerContributions!$O$2:$O$13680, 1)</f>
        <v>0</v>
      </c>
      <c r="D511" t="e">
        <f>AVERAGEIFS(playerContributions!$C$2:$C$13680, playerContributions!$A$2:$A$13680, averageStartContributions!A511, playerContributions!$O$2:$O$13680, 1)</f>
        <v>#DIV/0!</v>
      </c>
      <c r="E511" t="e">
        <f>AVERAGEIFS(playerContributions!$D$2:$D$13680, playerContributions!$A$2:$A$13680, averageStartContributions!A511, playerContributions!$O$2:$O$13680, 1)</f>
        <v>#DIV/0!</v>
      </c>
      <c r="F511" s="1" t="e">
        <f>AVERAGEIFS(playerContributions!$E$2:$E$13680, playerContributions!$A$2:$A$13680, averageStartContributions!A511, playerContributions!$O$2:$O$13680, 1)</f>
        <v>#DIV/0!</v>
      </c>
      <c r="G511" t="e">
        <f>AVERAGEIFS(playerContributions!$F$2:$F$13680, playerContributions!$A$2:$A$13680, averageStartContributions!A511, playerContributions!$O$2:$O$13680, 1)</f>
        <v>#DIV/0!</v>
      </c>
      <c r="H511" t="e">
        <f>AVERAGEIFS(playerContributions!$G$2:$G$13680, playerContributions!$A$2:$A$13680, averageStartContributions!A511, playerContributions!$O$2:$O$13680, 1)</f>
        <v>#DIV/0!</v>
      </c>
      <c r="I511" t="e">
        <f>AVERAGEIFS(playerContributions!$H$2:$H$13680, playerContributions!$A$2:$A$13680, averageStartContributions!A511, playerContributions!$O$2:$O$13680, 1)</f>
        <v>#DIV/0!</v>
      </c>
      <c r="J511" t="e">
        <f>AVERAGEIFS(playerContributions!$I$2:$I$13680, playerContributions!$A$2:$A$13680, averageStartContributions!A511, playerContributions!$O$2:$O$13680, 1)</f>
        <v>#DIV/0!</v>
      </c>
      <c r="K511" t="e">
        <f>AVERAGEIFS(playerContributions!$J$2:$J$13680, playerContributions!$A$2:$A$13680, averageStartContributions!A511, playerContributions!$O$2:$O$13680, 1)</f>
        <v>#DIV/0!</v>
      </c>
      <c r="L511" t="e">
        <f>AVERAGEIFS(playerContributions!$K$2:$K$13680, playerContributions!$A$2:$A$13680, averageStartContributions!A511, playerContributions!$O$2:$O$13680, 1)</f>
        <v>#DIV/0!</v>
      </c>
      <c r="M511" t="e">
        <f>AVERAGEIFS(playerContributions!$L$2:$L$13680, playerContributions!$A$2:$A$13680, averageStartContributions!A511, playerContributions!$O$2:$O$13680, 1)</f>
        <v>#DIV/0!</v>
      </c>
    </row>
    <row r="512" spans="1:13" x14ac:dyDescent="0.2">
      <c r="A512">
        <v>329820</v>
      </c>
      <c r="B512" t="e">
        <f>AVERAGEIFS(playerContributions!$P$2:$P$13680, playerContributions!$A$2:$A$13680, averageStartContributions!A512, playerContributions!$O$2:$O$13680, 1)</f>
        <v>#DIV/0!</v>
      </c>
      <c r="C512">
        <f>COUNTIFS(playerContributions!$A$2:$A$13680,averageStartContributions!A512,playerContributions!$O$2:$O$13680, 1)</f>
        <v>0</v>
      </c>
      <c r="D512" t="e">
        <f>AVERAGEIFS(playerContributions!$C$2:$C$13680, playerContributions!$A$2:$A$13680, averageStartContributions!A512, playerContributions!$O$2:$O$13680, 1)</f>
        <v>#DIV/0!</v>
      </c>
      <c r="E512" t="e">
        <f>AVERAGEIFS(playerContributions!$D$2:$D$13680, playerContributions!$A$2:$A$13680, averageStartContributions!A512, playerContributions!$O$2:$O$13680, 1)</f>
        <v>#DIV/0!</v>
      </c>
      <c r="F512" s="1" t="e">
        <f>AVERAGEIFS(playerContributions!$E$2:$E$13680, playerContributions!$A$2:$A$13680, averageStartContributions!A512, playerContributions!$O$2:$O$13680, 1)</f>
        <v>#DIV/0!</v>
      </c>
      <c r="G512" t="e">
        <f>AVERAGEIFS(playerContributions!$F$2:$F$13680, playerContributions!$A$2:$A$13680, averageStartContributions!A512, playerContributions!$O$2:$O$13680, 1)</f>
        <v>#DIV/0!</v>
      </c>
      <c r="H512" t="e">
        <f>AVERAGEIFS(playerContributions!$G$2:$G$13680, playerContributions!$A$2:$A$13680, averageStartContributions!A512, playerContributions!$O$2:$O$13680, 1)</f>
        <v>#DIV/0!</v>
      </c>
      <c r="I512" t="e">
        <f>AVERAGEIFS(playerContributions!$H$2:$H$13680, playerContributions!$A$2:$A$13680, averageStartContributions!A512, playerContributions!$O$2:$O$13680, 1)</f>
        <v>#DIV/0!</v>
      </c>
      <c r="J512" t="e">
        <f>AVERAGEIFS(playerContributions!$I$2:$I$13680, playerContributions!$A$2:$A$13680, averageStartContributions!A512, playerContributions!$O$2:$O$13680, 1)</f>
        <v>#DIV/0!</v>
      </c>
      <c r="K512" t="e">
        <f>AVERAGEIFS(playerContributions!$J$2:$J$13680, playerContributions!$A$2:$A$13680, averageStartContributions!A512, playerContributions!$O$2:$O$13680, 1)</f>
        <v>#DIV/0!</v>
      </c>
      <c r="L512" t="e">
        <f>AVERAGEIFS(playerContributions!$K$2:$K$13680, playerContributions!$A$2:$A$13680, averageStartContributions!A512, playerContributions!$O$2:$O$13680, 1)</f>
        <v>#DIV/0!</v>
      </c>
      <c r="M512" t="e">
        <f>AVERAGEIFS(playerContributions!$L$2:$L$13680, playerContributions!$A$2:$A$13680, averageStartContributions!A512, playerContributions!$O$2:$O$13680, 1)</f>
        <v>#DIV/0!</v>
      </c>
    </row>
    <row r="513" spans="1:13" x14ac:dyDescent="0.2">
      <c r="A513">
        <v>110154</v>
      </c>
      <c r="B513" t="e">
        <f>AVERAGEIFS(playerContributions!$P$2:$P$13680, playerContributions!$A$2:$A$13680, averageStartContributions!A513, playerContributions!$O$2:$O$13680, 1)</f>
        <v>#DIV/0!</v>
      </c>
      <c r="C513">
        <f>COUNTIFS(playerContributions!$A$2:$A$13680,averageStartContributions!A513,playerContributions!$O$2:$O$13680, 1)</f>
        <v>0</v>
      </c>
      <c r="D513" t="e">
        <f>AVERAGEIFS(playerContributions!$C$2:$C$13680, playerContributions!$A$2:$A$13680, averageStartContributions!A513, playerContributions!$O$2:$O$13680, 1)</f>
        <v>#DIV/0!</v>
      </c>
      <c r="E513" t="e">
        <f>AVERAGEIFS(playerContributions!$D$2:$D$13680, playerContributions!$A$2:$A$13680, averageStartContributions!A513, playerContributions!$O$2:$O$13680, 1)</f>
        <v>#DIV/0!</v>
      </c>
      <c r="F513" s="1" t="e">
        <f>AVERAGEIFS(playerContributions!$E$2:$E$13680, playerContributions!$A$2:$A$13680, averageStartContributions!A513, playerContributions!$O$2:$O$13680, 1)</f>
        <v>#DIV/0!</v>
      </c>
      <c r="G513" t="e">
        <f>AVERAGEIFS(playerContributions!$F$2:$F$13680, playerContributions!$A$2:$A$13680, averageStartContributions!A513, playerContributions!$O$2:$O$13680, 1)</f>
        <v>#DIV/0!</v>
      </c>
      <c r="H513" t="e">
        <f>AVERAGEIFS(playerContributions!$G$2:$G$13680, playerContributions!$A$2:$A$13680, averageStartContributions!A513, playerContributions!$O$2:$O$13680, 1)</f>
        <v>#DIV/0!</v>
      </c>
      <c r="I513" t="e">
        <f>AVERAGEIFS(playerContributions!$H$2:$H$13680, playerContributions!$A$2:$A$13680, averageStartContributions!A513, playerContributions!$O$2:$O$13680, 1)</f>
        <v>#DIV/0!</v>
      </c>
      <c r="J513" t="e">
        <f>AVERAGEIFS(playerContributions!$I$2:$I$13680, playerContributions!$A$2:$A$13680, averageStartContributions!A513, playerContributions!$O$2:$O$13680, 1)</f>
        <v>#DIV/0!</v>
      </c>
      <c r="K513" t="e">
        <f>AVERAGEIFS(playerContributions!$J$2:$J$13680, playerContributions!$A$2:$A$13680, averageStartContributions!A513, playerContributions!$O$2:$O$13680, 1)</f>
        <v>#DIV/0!</v>
      </c>
      <c r="L513" t="e">
        <f>AVERAGEIFS(playerContributions!$K$2:$K$13680, playerContributions!$A$2:$A$13680, averageStartContributions!A513, playerContributions!$O$2:$O$13680, 1)</f>
        <v>#DIV/0!</v>
      </c>
      <c r="M513" t="e">
        <f>AVERAGEIFS(playerContributions!$L$2:$L$13680, playerContributions!$A$2:$A$13680, averageStartContributions!A513, playerContributions!$O$2:$O$13680, 1)</f>
        <v>#DIV/0!</v>
      </c>
    </row>
    <row r="514" spans="1:13" x14ac:dyDescent="0.2">
      <c r="A514">
        <v>284123</v>
      </c>
      <c r="B514" t="e">
        <f>AVERAGEIFS(playerContributions!$P$2:$P$13680, playerContributions!$A$2:$A$13680, averageStartContributions!A514, playerContributions!$O$2:$O$13680, 1)</f>
        <v>#DIV/0!</v>
      </c>
      <c r="C514">
        <f>COUNTIFS(playerContributions!$A$2:$A$13680,averageStartContributions!A514,playerContributions!$O$2:$O$13680, 1)</f>
        <v>0</v>
      </c>
      <c r="D514" t="e">
        <f>AVERAGEIFS(playerContributions!$C$2:$C$13680, playerContributions!$A$2:$A$13680, averageStartContributions!A514, playerContributions!$O$2:$O$13680, 1)</f>
        <v>#DIV/0!</v>
      </c>
      <c r="E514" t="e">
        <f>AVERAGEIFS(playerContributions!$D$2:$D$13680, playerContributions!$A$2:$A$13680, averageStartContributions!A514, playerContributions!$O$2:$O$13680, 1)</f>
        <v>#DIV/0!</v>
      </c>
      <c r="F514" s="1" t="e">
        <f>AVERAGEIFS(playerContributions!$E$2:$E$13680, playerContributions!$A$2:$A$13680, averageStartContributions!A514, playerContributions!$O$2:$O$13680, 1)</f>
        <v>#DIV/0!</v>
      </c>
      <c r="G514" t="e">
        <f>AVERAGEIFS(playerContributions!$F$2:$F$13680, playerContributions!$A$2:$A$13680, averageStartContributions!A514, playerContributions!$O$2:$O$13680, 1)</f>
        <v>#DIV/0!</v>
      </c>
      <c r="H514" t="e">
        <f>AVERAGEIFS(playerContributions!$G$2:$G$13680, playerContributions!$A$2:$A$13680, averageStartContributions!A514, playerContributions!$O$2:$O$13680, 1)</f>
        <v>#DIV/0!</v>
      </c>
      <c r="I514" t="e">
        <f>AVERAGEIFS(playerContributions!$H$2:$H$13680, playerContributions!$A$2:$A$13680, averageStartContributions!A514, playerContributions!$O$2:$O$13680, 1)</f>
        <v>#DIV/0!</v>
      </c>
      <c r="J514" t="e">
        <f>AVERAGEIFS(playerContributions!$I$2:$I$13680, playerContributions!$A$2:$A$13680, averageStartContributions!A514, playerContributions!$O$2:$O$13680, 1)</f>
        <v>#DIV/0!</v>
      </c>
      <c r="K514" t="e">
        <f>AVERAGEIFS(playerContributions!$J$2:$J$13680, playerContributions!$A$2:$A$13680, averageStartContributions!A514, playerContributions!$O$2:$O$13680, 1)</f>
        <v>#DIV/0!</v>
      </c>
      <c r="L514" t="e">
        <f>AVERAGEIFS(playerContributions!$K$2:$K$13680, playerContributions!$A$2:$A$13680, averageStartContributions!A514, playerContributions!$O$2:$O$13680, 1)</f>
        <v>#DIV/0!</v>
      </c>
      <c r="M514" t="e">
        <f>AVERAGEIFS(playerContributions!$L$2:$L$13680, playerContributions!$A$2:$A$13680, averageStartContributions!A514, playerContributions!$O$2:$O$13680, 1)</f>
        <v>#DIV/0!</v>
      </c>
    </row>
    <row r="515" spans="1:13" x14ac:dyDescent="0.2">
      <c r="A515">
        <v>255962</v>
      </c>
      <c r="B515" t="e">
        <f>AVERAGEIFS(playerContributions!$P$2:$P$13680, playerContributions!$A$2:$A$13680, averageStartContributions!A515, playerContributions!$O$2:$O$13680, 1)</f>
        <v>#DIV/0!</v>
      </c>
      <c r="C515">
        <f>COUNTIFS(playerContributions!$A$2:$A$13680,averageStartContributions!A515,playerContributions!$O$2:$O$13680, 1)</f>
        <v>0</v>
      </c>
      <c r="D515" t="e">
        <f>AVERAGEIFS(playerContributions!$C$2:$C$13680, playerContributions!$A$2:$A$13680, averageStartContributions!A515, playerContributions!$O$2:$O$13680, 1)</f>
        <v>#DIV/0!</v>
      </c>
      <c r="E515" t="e">
        <f>AVERAGEIFS(playerContributions!$D$2:$D$13680, playerContributions!$A$2:$A$13680, averageStartContributions!A515, playerContributions!$O$2:$O$13680, 1)</f>
        <v>#DIV/0!</v>
      </c>
      <c r="F515" s="1" t="e">
        <f>AVERAGEIFS(playerContributions!$E$2:$E$13680, playerContributions!$A$2:$A$13680, averageStartContributions!A515, playerContributions!$O$2:$O$13680, 1)</f>
        <v>#DIV/0!</v>
      </c>
      <c r="G515" t="e">
        <f>AVERAGEIFS(playerContributions!$F$2:$F$13680, playerContributions!$A$2:$A$13680, averageStartContributions!A515, playerContributions!$O$2:$O$13680, 1)</f>
        <v>#DIV/0!</v>
      </c>
      <c r="H515" t="e">
        <f>AVERAGEIFS(playerContributions!$G$2:$G$13680, playerContributions!$A$2:$A$13680, averageStartContributions!A515, playerContributions!$O$2:$O$13680, 1)</f>
        <v>#DIV/0!</v>
      </c>
      <c r="I515" t="e">
        <f>AVERAGEIFS(playerContributions!$H$2:$H$13680, playerContributions!$A$2:$A$13680, averageStartContributions!A515, playerContributions!$O$2:$O$13680, 1)</f>
        <v>#DIV/0!</v>
      </c>
      <c r="J515" t="e">
        <f>AVERAGEIFS(playerContributions!$I$2:$I$13680, playerContributions!$A$2:$A$13680, averageStartContributions!A515, playerContributions!$O$2:$O$13680, 1)</f>
        <v>#DIV/0!</v>
      </c>
      <c r="K515" t="e">
        <f>AVERAGEIFS(playerContributions!$J$2:$J$13680, playerContributions!$A$2:$A$13680, averageStartContributions!A515, playerContributions!$O$2:$O$13680, 1)</f>
        <v>#DIV/0!</v>
      </c>
      <c r="L515" t="e">
        <f>AVERAGEIFS(playerContributions!$K$2:$K$13680, playerContributions!$A$2:$A$13680, averageStartContributions!A515, playerContributions!$O$2:$O$13680, 1)</f>
        <v>#DIV/0!</v>
      </c>
      <c r="M515" t="e">
        <f>AVERAGEIFS(playerContributions!$L$2:$L$13680, playerContributions!$A$2:$A$13680, averageStartContributions!A515, playerContributions!$O$2:$O$13680, 1)</f>
        <v>#DIV/0!</v>
      </c>
    </row>
    <row r="516" spans="1:13" x14ac:dyDescent="0.2">
      <c r="A516">
        <v>260451</v>
      </c>
      <c r="B516" t="e">
        <f>AVERAGEIFS(playerContributions!$P$2:$P$13680, playerContributions!$A$2:$A$13680, averageStartContributions!A516, playerContributions!$O$2:$O$13680, 1)</f>
        <v>#DIV/0!</v>
      </c>
      <c r="C516">
        <f>COUNTIFS(playerContributions!$A$2:$A$13680,averageStartContributions!A516,playerContributions!$O$2:$O$13680, 1)</f>
        <v>0</v>
      </c>
      <c r="D516" t="e">
        <f>AVERAGEIFS(playerContributions!$C$2:$C$13680, playerContributions!$A$2:$A$13680, averageStartContributions!A516, playerContributions!$O$2:$O$13680, 1)</f>
        <v>#DIV/0!</v>
      </c>
      <c r="E516" t="e">
        <f>AVERAGEIFS(playerContributions!$D$2:$D$13680, playerContributions!$A$2:$A$13680, averageStartContributions!A516, playerContributions!$O$2:$O$13680, 1)</f>
        <v>#DIV/0!</v>
      </c>
      <c r="F516" s="1" t="e">
        <f>AVERAGEIFS(playerContributions!$E$2:$E$13680, playerContributions!$A$2:$A$13680, averageStartContributions!A516, playerContributions!$O$2:$O$13680, 1)</f>
        <v>#DIV/0!</v>
      </c>
      <c r="G516" t="e">
        <f>AVERAGEIFS(playerContributions!$F$2:$F$13680, playerContributions!$A$2:$A$13680, averageStartContributions!A516, playerContributions!$O$2:$O$13680, 1)</f>
        <v>#DIV/0!</v>
      </c>
      <c r="H516" t="e">
        <f>AVERAGEIFS(playerContributions!$G$2:$G$13680, playerContributions!$A$2:$A$13680, averageStartContributions!A516, playerContributions!$O$2:$O$13680, 1)</f>
        <v>#DIV/0!</v>
      </c>
      <c r="I516" t="e">
        <f>AVERAGEIFS(playerContributions!$H$2:$H$13680, playerContributions!$A$2:$A$13680, averageStartContributions!A516, playerContributions!$O$2:$O$13680, 1)</f>
        <v>#DIV/0!</v>
      </c>
      <c r="J516" t="e">
        <f>AVERAGEIFS(playerContributions!$I$2:$I$13680, playerContributions!$A$2:$A$13680, averageStartContributions!A516, playerContributions!$O$2:$O$13680, 1)</f>
        <v>#DIV/0!</v>
      </c>
      <c r="K516" t="e">
        <f>AVERAGEIFS(playerContributions!$J$2:$J$13680, playerContributions!$A$2:$A$13680, averageStartContributions!A516, playerContributions!$O$2:$O$13680, 1)</f>
        <v>#DIV/0!</v>
      </c>
      <c r="L516" t="e">
        <f>AVERAGEIFS(playerContributions!$K$2:$K$13680, playerContributions!$A$2:$A$13680, averageStartContributions!A516, playerContributions!$O$2:$O$13680, 1)</f>
        <v>#DIV/0!</v>
      </c>
      <c r="M516" t="e">
        <f>AVERAGEIFS(playerContributions!$L$2:$L$13680, playerContributions!$A$2:$A$13680, averageStartContributions!A516, playerContributions!$O$2:$O$13680, 1)</f>
        <v>#DIV/0!</v>
      </c>
    </row>
    <row r="517" spans="1:13" x14ac:dyDescent="0.2">
      <c r="A517">
        <v>255777</v>
      </c>
      <c r="B517" t="e">
        <f>AVERAGEIFS(playerContributions!$P$2:$P$13680, playerContributions!$A$2:$A$13680, averageStartContributions!A517, playerContributions!$O$2:$O$13680, 1)</f>
        <v>#DIV/0!</v>
      </c>
      <c r="C517">
        <f>COUNTIFS(playerContributions!$A$2:$A$13680,averageStartContributions!A517,playerContributions!$O$2:$O$13680, 1)</f>
        <v>0</v>
      </c>
      <c r="D517" t="e">
        <f>AVERAGEIFS(playerContributions!$C$2:$C$13680, playerContributions!$A$2:$A$13680, averageStartContributions!A517, playerContributions!$O$2:$O$13680, 1)</f>
        <v>#DIV/0!</v>
      </c>
      <c r="E517" t="e">
        <f>AVERAGEIFS(playerContributions!$D$2:$D$13680, playerContributions!$A$2:$A$13680, averageStartContributions!A517, playerContributions!$O$2:$O$13680, 1)</f>
        <v>#DIV/0!</v>
      </c>
      <c r="F517" s="1" t="e">
        <f>AVERAGEIFS(playerContributions!$E$2:$E$13680, playerContributions!$A$2:$A$13680, averageStartContributions!A517, playerContributions!$O$2:$O$13680, 1)</f>
        <v>#DIV/0!</v>
      </c>
      <c r="G517" t="e">
        <f>AVERAGEIFS(playerContributions!$F$2:$F$13680, playerContributions!$A$2:$A$13680, averageStartContributions!A517, playerContributions!$O$2:$O$13680, 1)</f>
        <v>#DIV/0!</v>
      </c>
      <c r="H517" t="e">
        <f>AVERAGEIFS(playerContributions!$G$2:$G$13680, playerContributions!$A$2:$A$13680, averageStartContributions!A517, playerContributions!$O$2:$O$13680, 1)</f>
        <v>#DIV/0!</v>
      </c>
      <c r="I517" t="e">
        <f>AVERAGEIFS(playerContributions!$H$2:$H$13680, playerContributions!$A$2:$A$13680, averageStartContributions!A517, playerContributions!$O$2:$O$13680, 1)</f>
        <v>#DIV/0!</v>
      </c>
      <c r="J517" t="e">
        <f>AVERAGEIFS(playerContributions!$I$2:$I$13680, playerContributions!$A$2:$A$13680, averageStartContributions!A517, playerContributions!$O$2:$O$13680, 1)</f>
        <v>#DIV/0!</v>
      </c>
      <c r="K517" t="e">
        <f>AVERAGEIFS(playerContributions!$J$2:$J$13680, playerContributions!$A$2:$A$13680, averageStartContributions!A517, playerContributions!$O$2:$O$13680, 1)</f>
        <v>#DIV/0!</v>
      </c>
      <c r="L517" t="e">
        <f>AVERAGEIFS(playerContributions!$K$2:$K$13680, playerContributions!$A$2:$A$13680, averageStartContributions!A517, playerContributions!$O$2:$O$13680, 1)</f>
        <v>#DIV/0!</v>
      </c>
      <c r="M517" t="e">
        <f>AVERAGEIFS(playerContributions!$L$2:$L$13680, playerContributions!$A$2:$A$13680, averageStartContributions!A517, playerContributions!$O$2:$O$13680, 1)</f>
        <v>#DIV/0!</v>
      </c>
    </row>
    <row r="518" spans="1:13" x14ac:dyDescent="0.2">
      <c r="A518">
        <v>29299</v>
      </c>
      <c r="B518" t="e">
        <f>AVERAGEIFS(playerContributions!$P$2:$P$13680, playerContributions!$A$2:$A$13680, averageStartContributions!A518, playerContributions!$O$2:$O$13680, 1)</f>
        <v>#DIV/0!</v>
      </c>
      <c r="C518">
        <f>COUNTIFS(playerContributions!$A$2:$A$13680,averageStartContributions!A518,playerContributions!$O$2:$O$13680, 1)</f>
        <v>0</v>
      </c>
      <c r="D518" t="e">
        <f>AVERAGEIFS(playerContributions!$C$2:$C$13680, playerContributions!$A$2:$A$13680, averageStartContributions!A518, playerContributions!$O$2:$O$13680, 1)</f>
        <v>#DIV/0!</v>
      </c>
      <c r="E518" t="e">
        <f>AVERAGEIFS(playerContributions!$D$2:$D$13680, playerContributions!$A$2:$A$13680, averageStartContributions!A518, playerContributions!$O$2:$O$13680, 1)</f>
        <v>#DIV/0!</v>
      </c>
      <c r="F518" s="1" t="e">
        <f>AVERAGEIFS(playerContributions!$E$2:$E$13680, playerContributions!$A$2:$A$13680, averageStartContributions!A518, playerContributions!$O$2:$O$13680, 1)</f>
        <v>#DIV/0!</v>
      </c>
      <c r="G518" t="e">
        <f>AVERAGEIFS(playerContributions!$F$2:$F$13680, playerContributions!$A$2:$A$13680, averageStartContributions!A518, playerContributions!$O$2:$O$13680, 1)</f>
        <v>#DIV/0!</v>
      </c>
      <c r="H518" t="e">
        <f>AVERAGEIFS(playerContributions!$G$2:$G$13680, playerContributions!$A$2:$A$13680, averageStartContributions!A518, playerContributions!$O$2:$O$13680, 1)</f>
        <v>#DIV/0!</v>
      </c>
      <c r="I518" t="e">
        <f>AVERAGEIFS(playerContributions!$H$2:$H$13680, playerContributions!$A$2:$A$13680, averageStartContributions!A518, playerContributions!$O$2:$O$13680, 1)</f>
        <v>#DIV/0!</v>
      </c>
      <c r="J518" t="e">
        <f>AVERAGEIFS(playerContributions!$I$2:$I$13680, playerContributions!$A$2:$A$13680, averageStartContributions!A518, playerContributions!$O$2:$O$13680, 1)</f>
        <v>#DIV/0!</v>
      </c>
      <c r="K518" t="e">
        <f>AVERAGEIFS(playerContributions!$J$2:$J$13680, playerContributions!$A$2:$A$13680, averageStartContributions!A518, playerContributions!$O$2:$O$13680, 1)</f>
        <v>#DIV/0!</v>
      </c>
      <c r="L518" t="e">
        <f>AVERAGEIFS(playerContributions!$K$2:$K$13680, playerContributions!$A$2:$A$13680, averageStartContributions!A518, playerContributions!$O$2:$O$13680, 1)</f>
        <v>#DIV/0!</v>
      </c>
      <c r="M518" t="e">
        <f>AVERAGEIFS(playerContributions!$L$2:$L$13680, playerContributions!$A$2:$A$13680, averageStartContributions!A518, playerContributions!$O$2:$O$13680, 1)</f>
        <v>#DIV/0!</v>
      </c>
    </row>
    <row r="519" spans="1:13" x14ac:dyDescent="0.2">
      <c r="A519">
        <v>259134</v>
      </c>
      <c r="B519" t="e">
        <f>AVERAGEIFS(playerContributions!$P$2:$P$13680, playerContributions!$A$2:$A$13680, averageStartContributions!A519, playerContributions!$O$2:$O$13680, 1)</f>
        <v>#DIV/0!</v>
      </c>
      <c r="C519">
        <f>COUNTIFS(playerContributions!$A$2:$A$13680,averageStartContributions!A519,playerContributions!$O$2:$O$13680, 1)</f>
        <v>0</v>
      </c>
      <c r="D519" t="e">
        <f>AVERAGEIFS(playerContributions!$C$2:$C$13680, playerContributions!$A$2:$A$13680, averageStartContributions!A519, playerContributions!$O$2:$O$13680, 1)</f>
        <v>#DIV/0!</v>
      </c>
      <c r="E519" t="e">
        <f>AVERAGEIFS(playerContributions!$D$2:$D$13680, playerContributions!$A$2:$A$13680, averageStartContributions!A519, playerContributions!$O$2:$O$13680, 1)</f>
        <v>#DIV/0!</v>
      </c>
      <c r="F519" s="1" t="e">
        <f>AVERAGEIFS(playerContributions!$E$2:$E$13680, playerContributions!$A$2:$A$13680, averageStartContributions!A519, playerContributions!$O$2:$O$13680, 1)</f>
        <v>#DIV/0!</v>
      </c>
      <c r="G519" t="e">
        <f>AVERAGEIFS(playerContributions!$F$2:$F$13680, playerContributions!$A$2:$A$13680, averageStartContributions!A519, playerContributions!$O$2:$O$13680, 1)</f>
        <v>#DIV/0!</v>
      </c>
      <c r="H519" t="e">
        <f>AVERAGEIFS(playerContributions!$G$2:$G$13680, playerContributions!$A$2:$A$13680, averageStartContributions!A519, playerContributions!$O$2:$O$13680, 1)</f>
        <v>#DIV/0!</v>
      </c>
      <c r="I519" t="e">
        <f>AVERAGEIFS(playerContributions!$H$2:$H$13680, playerContributions!$A$2:$A$13680, averageStartContributions!A519, playerContributions!$O$2:$O$13680, 1)</f>
        <v>#DIV/0!</v>
      </c>
      <c r="J519" t="e">
        <f>AVERAGEIFS(playerContributions!$I$2:$I$13680, playerContributions!$A$2:$A$13680, averageStartContributions!A519, playerContributions!$O$2:$O$13680, 1)</f>
        <v>#DIV/0!</v>
      </c>
      <c r="K519" t="e">
        <f>AVERAGEIFS(playerContributions!$J$2:$J$13680, playerContributions!$A$2:$A$13680, averageStartContributions!A519, playerContributions!$O$2:$O$13680, 1)</f>
        <v>#DIV/0!</v>
      </c>
      <c r="L519" t="e">
        <f>AVERAGEIFS(playerContributions!$K$2:$K$13680, playerContributions!$A$2:$A$13680, averageStartContributions!A519, playerContributions!$O$2:$O$13680, 1)</f>
        <v>#DIV/0!</v>
      </c>
      <c r="M519" t="e">
        <f>AVERAGEIFS(playerContributions!$L$2:$L$13680, playerContributions!$A$2:$A$13680, averageStartContributions!A519, playerContributions!$O$2:$O$13680, 1)</f>
        <v>#DIV/0!</v>
      </c>
    </row>
    <row r="520" spans="1:13" x14ac:dyDescent="0.2">
      <c r="A520">
        <v>303387</v>
      </c>
      <c r="B520" t="e">
        <f>AVERAGEIFS(playerContributions!$P$2:$P$13680, playerContributions!$A$2:$A$13680, averageStartContributions!A520, playerContributions!$O$2:$O$13680, 1)</f>
        <v>#DIV/0!</v>
      </c>
      <c r="C520">
        <f>COUNTIFS(playerContributions!$A$2:$A$13680,averageStartContributions!A520,playerContributions!$O$2:$O$13680, 1)</f>
        <v>0</v>
      </c>
      <c r="D520" t="e">
        <f>AVERAGEIFS(playerContributions!$C$2:$C$13680, playerContributions!$A$2:$A$13680, averageStartContributions!A520, playerContributions!$O$2:$O$13680, 1)</f>
        <v>#DIV/0!</v>
      </c>
      <c r="E520" t="e">
        <f>AVERAGEIFS(playerContributions!$D$2:$D$13680, playerContributions!$A$2:$A$13680, averageStartContributions!A520, playerContributions!$O$2:$O$13680, 1)</f>
        <v>#DIV/0!</v>
      </c>
      <c r="F520" s="1" t="e">
        <f>AVERAGEIFS(playerContributions!$E$2:$E$13680, playerContributions!$A$2:$A$13680, averageStartContributions!A520, playerContributions!$O$2:$O$13680, 1)</f>
        <v>#DIV/0!</v>
      </c>
      <c r="G520" t="e">
        <f>AVERAGEIFS(playerContributions!$F$2:$F$13680, playerContributions!$A$2:$A$13680, averageStartContributions!A520, playerContributions!$O$2:$O$13680, 1)</f>
        <v>#DIV/0!</v>
      </c>
      <c r="H520" t="e">
        <f>AVERAGEIFS(playerContributions!$G$2:$G$13680, playerContributions!$A$2:$A$13680, averageStartContributions!A520, playerContributions!$O$2:$O$13680, 1)</f>
        <v>#DIV/0!</v>
      </c>
      <c r="I520" t="e">
        <f>AVERAGEIFS(playerContributions!$H$2:$H$13680, playerContributions!$A$2:$A$13680, averageStartContributions!A520, playerContributions!$O$2:$O$13680, 1)</f>
        <v>#DIV/0!</v>
      </c>
      <c r="J520" t="e">
        <f>AVERAGEIFS(playerContributions!$I$2:$I$13680, playerContributions!$A$2:$A$13680, averageStartContributions!A520, playerContributions!$O$2:$O$13680, 1)</f>
        <v>#DIV/0!</v>
      </c>
      <c r="K520" t="e">
        <f>AVERAGEIFS(playerContributions!$J$2:$J$13680, playerContributions!$A$2:$A$13680, averageStartContributions!A520, playerContributions!$O$2:$O$13680, 1)</f>
        <v>#DIV/0!</v>
      </c>
      <c r="L520" t="e">
        <f>AVERAGEIFS(playerContributions!$K$2:$K$13680, playerContributions!$A$2:$A$13680, averageStartContributions!A520, playerContributions!$O$2:$O$13680, 1)</f>
        <v>#DIV/0!</v>
      </c>
      <c r="M520" t="e">
        <f>AVERAGEIFS(playerContributions!$L$2:$L$13680, playerContributions!$A$2:$A$13680, averageStartContributions!A520, playerContributions!$O$2:$O$13680, 1)</f>
        <v>#DIV/0!</v>
      </c>
    </row>
    <row r="521" spans="1:13" x14ac:dyDescent="0.2">
      <c r="A521">
        <v>105720</v>
      </c>
      <c r="B521" t="e">
        <f>AVERAGEIFS(playerContributions!$P$2:$P$13680, playerContributions!$A$2:$A$13680, averageStartContributions!A521, playerContributions!$O$2:$O$13680, 1)</f>
        <v>#DIV/0!</v>
      </c>
      <c r="C521">
        <f>COUNTIFS(playerContributions!$A$2:$A$13680,averageStartContributions!A521,playerContributions!$O$2:$O$13680, 1)</f>
        <v>0</v>
      </c>
      <c r="D521" t="e">
        <f>AVERAGEIFS(playerContributions!$C$2:$C$13680, playerContributions!$A$2:$A$13680, averageStartContributions!A521, playerContributions!$O$2:$O$13680, 1)</f>
        <v>#DIV/0!</v>
      </c>
      <c r="E521" t="e">
        <f>AVERAGEIFS(playerContributions!$D$2:$D$13680, playerContributions!$A$2:$A$13680, averageStartContributions!A521, playerContributions!$O$2:$O$13680, 1)</f>
        <v>#DIV/0!</v>
      </c>
      <c r="F521" s="1" t="e">
        <f>AVERAGEIFS(playerContributions!$E$2:$E$13680, playerContributions!$A$2:$A$13680, averageStartContributions!A521, playerContributions!$O$2:$O$13680, 1)</f>
        <v>#DIV/0!</v>
      </c>
      <c r="G521" t="e">
        <f>AVERAGEIFS(playerContributions!$F$2:$F$13680, playerContributions!$A$2:$A$13680, averageStartContributions!A521, playerContributions!$O$2:$O$13680, 1)</f>
        <v>#DIV/0!</v>
      </c>
      <c r="H521" t="e">
        <f>AVERAGEIFS(playerContributions!$G$2:$G$13680, playerContributions!$A$2:$A$13680, averageStartContributions!A521, playerContributions!$O$2:$O$13680, 1)</f>
        <v>#DIV/0!</v>
      </c>
      <c r="I521" t="e">
        <f>AVERAGEIFS(playerContributions!$H$2:$H$13680, playerContributions!$A$2:$A$13680, averageStartContributions!A521, playerContributions!$O$2:$O$13680, 1)</f>
        <v>#DIV/0!</v>
      </c>
      <c r="J521" t="e">
        <f>AVERAGEIFS(playerContributions!$I$2:$I$13680, playerContributions!$A$2:$A$13680, averageStartContributions!A521, playerContributions!$O$2:$O$13680, 1)</f>
        <v>#DIV/0!</v>
      </c>
      <c r="K521" t="e">
        <f>AVERAGEIFS(playerContributions!$J$2:$J$13680, playerContributions!$A$2:$A$13680, averageStartContributions!A521, playerContributions!$O$2:$O$13680, 1)</f>
        <v>#DIV/0!</v>
      </c>
      <c r="L521" t="e">
        <f>AVERAGEIFS(playerContributions!$K$2:$K$13680, playerContributions!$A$2:$A$13680, averageStartContributions!A521, playerContributions!$O$2:$O$13680, 1)</f>
        <v>#DIV/0!</v>
      </c>
      <c r="M521" t="e">
        <f>AVERAGEIFS(playerContributions!$L$2:$L$13680, playerContributions!$A$2:$A$13680, averageStartContributions!A521, playerContributions!$O$2:$O$13680, 1)</f>
        <v>#DIV/0!</v>
      </c>
    </row>
    <row r="522" spans="1:13" x14ac:dyDescent="0.2">
      <c r="A522">
        <v>84129</v>
      </c>
      <c r="B522" t="e">
        <f>AVERAGEIFS(playerContributions!$P$2:$P$13680, playerContributions!$A$2:$A$13680, averageStartContributions!A522, playerContributions!$O$2:$O$13680, 1)</f>
        <v>#DIV/0!</v>
      </c>
      <c r="C522">
        <f>COUNTIFS(playerContributions!$A$2:$A$13680,averageStartContributions!A522,playerContributions!$O$2:$O$13680, 1)</f>
        <v>0</v>
      </c>
      <c r="D522" t="e">
        <f>AVERAGEIFS(playerContributions!$C$2:$C$13680, playerContributions!$A$2:$A$13680, averageStartContributions!A522, playerContributions!$O$2:$O$13680, 1)</f>
        <v>#DIV/0!</v>
      </c>
      <c r="E522" t="e">
        <f>AVERAGEIFS(playerContributions!$D$2:$D$13680, playerContributions!$A$2:$A$13680, averageStartContributions!A522, playerContributions!$O$2:$O$13680, 1)</f>
        <v>#DIV/0!</v>
      </c>
      <c r="F522" s="1" t="e">
        <f>AVERAGEIFS(playerContributions!$E$2:$E$13680, playerContributions!$A$2:$A$13680, averageStartContributions!A522, playerContributions!$O$2:$O$13680, 1)</f>
        <v>#DIV/0!</v>
      </c>
      <c r="G522" t="e">
        <f>AVERAGEIFS(playerContributions!$F$2:$F$13680, playerContributions!$A$2:$A$13680, averageStartContributions!A522, playerContributions!$O$2:$O$13680, 1)</f>
        <v>#DIV/0!</v>
      </c>
      <c r="H522" t="e">
        <f>AVERAGEIFS(playerContributions!$G$2:$G$13680, playerContributions!$A$2:$A$13680, averageStartContributions!A522, playerContributions!$O$2:$O$13680, 1)</f>
        <v>#DIV/0!</v>
      </c>
      <c r="I522" t="e">
        <f>AVERAGEIFS(playerContributions!$H$2:$H$13680, playerContributions!$A$2:$A$13680, averageStartContributions!A522, playerContributions!$O$2:$O$13680, 1)</f>
        <v>#DIV/0!</v>
      </c>
      <c r="J522" t="e">
        <f>AVERAGEIFS(playerContributions!$I$2:$I$13680, playerContributions!$A$2:$A$13680, averageStartContributions!A522, playerContributions!$O$2:$O$13680, 1)</f>
        <v>#DIV/0!</v>
      </c>
      <c r="K522" t="e">
        <f>AVERAGEIFS(playerContributions!$J$2:$J$13680, playerContributions!$A$2:$A$13680, averageStartContributions!A522, playerContributions!$O$2:$O$13680, 1)</f>
        <v>#DIV/0!</v>
      </c>
      <c r="L522" t="e">
        <f>AVERAGEIFS(playerContributions!$K$2:$K$13680, playerContributions!$A$2:$A$13680, averageStartContributions!A522, playerContributions!$O$2:$O$13680, 1)</f>
        <v>#DIV/0!</v>
      </c>
      <c r="M522" t="e">
        <f>AVERAGEIFS(playerContributions!$L$2:$L$13680, playerContributions!$A$2:$A$13680, averageStartContributions!A522, playerContributions!$O$2:$O$13680, 1)</f>
        <v>#DIV/0!</v>
      </c>
    </row>
    <row r="523" spans="1:13" x14ac:dyDescent="0.2">
      <c r="A523">
        <v>280770</v>
      </c>
      <c r="B523" t="e">
        <f>AVERAGEIFS(playerContributions!$P$2:$P$13680, playerContributions!$A$2:$A$13680, averageStartContributions!A523, playerContributions!$O$2:$O$13680, 1)</f>
        <v>#DIV/0!</v>
      </c>
      <c r="C523">
        <f>COUNTIFS(playerContributions!$A$2:$A$13680,averageStartContributions!A523,playerContributions!$O$2:$O$13680, 1)</f>
        <v>0</v>
      </c>
      <c r="D523" t="e">
        <f>AVERAGEIFS(playerContributions!$C$2:$C$13680, playerContributions!$A$2:$A$13680, averageStartContributions!A523, playerContributions!$O$2:$O$13680, 1)</f>
        <v>#DIV/0!</v>
      </c>
      <c r="E523" t="e">
        <f>AVERAGEIFS(playerContributions!$D$2:$D$13680, playerContributions!$A$2:$A$13680, averageStartContributions!A523, playerContributions!$O$2:$O$13680, 1)</f>
        <v>#DIV/0!</v>
      </c>
      <c r="F523" s="1" t="e">
        <f>AVERAGEIFS(playerContributions!$E$2:$E$13680, playerContributions!$A$2:$A$13680, averageStartContributions!A523, playerContributions!$O$2:$O$13680, 1)</f>
        <v>#DIV/0!</v>
      </c>
      <c r="G523" t="e">
        <f>AVERAGEIFS(playerContributions!$F$2:$F$13680, playerContributions!$A$2:$A$13680, averageStartContributions!A523, playerContributions!$O$2:$O$13680, 1)</f>
        <v>#DIV/0!</v>
      </c>
      <c r="H523" t="e">
        <f>AVERAGEIFS(playerContributions!$G$2:$G$13680, playerContributions!$A$2:$A$13680, averageStartContributions!A523, playerContributions!$O$2:$O$13680, 1)</f>
        <v>#DIV/0!</v>
      </c>
      <c r="I523" t="e">
        <f>AVERAGEIFS(playerContributions!$H$2:$H$13680, playerContributions!$A$2:$A$13680, averageStartContributions!A523, playerContributions!$O$2:$O$13680, 1)</f>
        <v>#DIV/0!</v>
      </c>
      <c r="J523" t="e">
        <f>AVERAGEIFS(playerContributions!$I$2:$I$13680, playerContributions!$A$2:$A$13680, averageStartContributions!A523, playerContributions!$O$2:$O$13680, 1)</f>
        <v>#DIV/0!</v>
      </c>
      <c r="K523" t="e">
        <f>AVERAGEIFS(playerContributions!$J$2:$J$13680, playerContributions!$A$2:$A$13680, averageStartContributions!A523, playerContributions!$O$2:$O$13680, 1)</f>
        <v>#DIV/0!</v>
      </c>
      <c r="L523" t="e">
        <f>AVERAGEIFS(playerContributions!$K$2:$K$13680, playerContributions!$A$2:$A$13680, averageStartContributions!A523, playerContributions!$O$2:$O$13680, 1)</f>
        <v>#DIV/0!</v>
      </c>
      <c r="M523" t="e">
        <f>AVERAGEIFS(playerContributions!$L$2:$L$13680, playerContributions!$A$2:$A$13680, averageStartContributions!A523, playerContributions!$O$2:$O$13680, 1)</f>
        <v>#DIV/0!</v>
      </c>
    </row>
    <row r="524" spans="1:13" x14ac:dyDescent="0.2">
      <c r="A524">
        <v>298599</v>
      </c>
      <c r="B524" t="e">
        <f>AVERAGEIFS(playerContributions!$P$2:$P$13680, playerContributions!$A$2:$A$13680, averageStartContributions!A524, playerContributions!$O$2:$O$13680, 1)</f>
        <v>#DIV/0!</v>
      </c>
      <c r="C524">
        <f>COUNTIFS(playerContributions!$A$2:$A$13680,averageStartContributions!A524,playerContributions!$O$2:$O$13680, 1)</f>
        <v>0</v>
      </c>
      <c r="D524" t="e">
        <f>AVERAGEIFS(playerContributions!$C$2:$C$13680, playerContributions!$A$2:$A$13680, averageStartContributions!A524, playerContributions!$O$2:$O$13680, 1)</f>
        <v>#DIV/0!</v>
      </c>
      <c r="E524" t="e">
        <f>AVERAGEIFS(playerContributions!$D$2:$D$13680, playerContributions!$A$2:$A$13680, averageStartContributions!A524, playerContributions!$O$2:$O$13680, 1)</f>
        <v>#DIV/0!</v>
      </c>
      <c r="F524" s="1" t="e">
        <f>AVERAGEIFS(playerContributions!$E$2:$E$13680, playerContributions!$A$2:$A$13680, averageStartContributions!A524, playerContributions!$O$2:$O$13680, 1)</f>
        <v>#DIV/0!</v>
      </c>
      <c r="G524" t="e">
        <f>AVERAGEIFS(playerContributions!$F$2:$F$13680, playerContributions!$A$2:$A$13680, averageStartContributions!A524, playerContributions!$O$2:$O$13680, 1)</f>
        <v>#DIV/0!</v>
      </c>
      <c r="H524" t="e">
        <f>AVERAGEIFS(playerContributions!$G$2:$G$13680, playerContributions!$A$2:$A$13680, averageStartContributions!A524, playerContributions!$O$2:$O$13680, 1)</f>
        <v>#DIV/0!</v>
      </c>
      <c r="I524" t="e">
        <f>AVERAGEIFS(playerContributions!$H$2:$H$13680, playerContributions!$A$2:$A$13680, averageStartContributions!A524, playerContributions!$O$2:$O$13680, 1)</f>
        <v>#DIV/0!</v>
      </c>
      <c r="J524" t="e">
        <f>AVERAGEIFS(playerContributions!$I$2:$I$13680, playerContributions!$A$2:$A$13680, averageStartContributions!A524, playerContributions!$O$2:$O$13680, 1)</f>
        <v>#DIV/0!</v>
      </c>
      <c r="K524" t="e">
        <f>AVERAGEIFS(playerContributions!$J$2:$J$13680, playerContributions!$A$2:$A$13680, averageStartContributions!A524, playerContributions!$O$2:$O$13680, 1)</f>
        <v>#DIV/0!</v>
      </c>
      <c r="L524" t="e">
        <f>AVERAGEIFS(playerContributions!$K$2:$K$13680, playerContributions!$A$2:$A$13680, averageStartContributions!A524, playerContributions!$O$2:$O$13680, 1)</f>
        <v>#DIV/0!</v>
      </c>
      <c r="M524" t="e">
        <f>AVERAGEIFS(playerContributions!$L$2:$L$13680, playerContributions!$A$2:$A$13680, averageStartContributions!A524, playerContributions!$O$2:$O$13680, 1)</f>
        <v>#DIV/0!</v>
      </c>
    </row>
    <row r="525" spans="1:13" x14ac:dyDescent="0.2">
      <c r="A525">
        <v>7616</v>
      </c>
      <c r="B525" t="e">
        <f>AVERAGEIFS(playerContributions!$P$2:$P$13680, playerContributions!$A$2:$A$13680, averageStartContributions!A525, playerContributions!$O$2:$O$13680, 1)</f>
        <v>#DIV/0!</v>
      </c>
      <c r="C525">
        <f>COUNTIFS(playerContributions!$A$2:$A$13680,averageStartContributions!A525,playerContributions!$O$2:$O$13680, 1)</f>
        <v>0</v>
      </c>
      <c r="D525" t="e">
        <f>AVERAGEIFS(playerContributions!$C$2:$C$13680, playerContributions!$A$2:$A$13680, averageStartContributions!A525, playerContributions!$O$2:$O$13680, 1)</f>
        <v>#DIV/0!</v>
      </c>
      <c r="E525" t="e">
        <f>AVERAGEIFS(playerContributions!$D$2:$D$13680, playerContributions!$A$2:$A$13680, averageStartContributions!A525, playerContributions!$O$2:$O$13680, 1)</f>
        <v>#DIV/0!</v>
      </c>
      <c r="F525" s="1" t="e">
        <f>AVERAGEIFS(playerContributions!$E$2:$E$13680, playerContributions!$A$2:$A$13680, averageStartContributions!A525, playerContributions!$O$2:$O$13680, 1)</f>
        <v>#DIV/0!</v>
      </c>
      <c r="G525" t="e">
        <f>AVERAGEIFS(playerContributions!$F$2:$F$13680, playerContributions!$A$2:$A$13680, averageStartContributions!A525, playerContributions!$O$2:$O$13680, 1)</f>
        <v>#DIV/0!</v>
      </c>
      <c r="H525" t="e">
        <f>AVERAGEIFS(playerContributions!$G$2:$G$13680, playerContributions!$A$2:$A$13680, averageStartContributions!A525, playerContributions!$O$2:$O$13680, 1)</f>
        <v>#DIV/0!</v>
      </c>
      <c r="I525" t="e">
        <f>AVERAGEIFS(playerContributions!$H$2:$H$13680, playerContributions!$A$2:$A$13680, averageStartContributions!A525, playerContributions!$O$2:$O$13680, 1)</f>
        <v>#DIV/0!</v>
      </c>
      <c r="J525" t="e">
        <f>AVERAGEIFS(playerContributions!$I$2:$I$13680, playerContributions!$A$2:$A$13680, averageStartContributions!A525, playerContributions!$O$2:$O$13680, 1)</f>
        <v>#DIV/0!</v>
      </c>
      <c r="K525" t="e">
        <f>AVERAGEIFS(playerContributions!$J$2:$J$13680, playerContributions!$A$2:$A$13680, averageStartContributions!A525, playerContributions!$O$2:$O$13680, 1)</f>
        <v>#DIV/0!</v>
      </c>
      <c r="L525" t="e">
        <f>AVERAGEIFS(playerContributions!$K$2:$K$13680, playerContributions!$A$2:$A$13680, averageStartContributions!A525, playerContributions!$O$2:$O$13680, 1)</f>
        <v>#DIV/0!</v>
      </c>
      <c r="M525" t="e">
        <f>AVERAGEIFS(playerContributions!$L$2:$L$13680, playerContributions!$A$2:$A$13680, averageStartContributions!A525, playerContributions!$O$2:$O$13680, 1)</f>
        <v>#DIV/0!</v>
      </c>
    </row>
    <row r="526" spans="1:13" x14ac:dyDescent="0.2">
      <c r="A526">
        <v>135732</v>
      </c>
      <c r="B526" t="e">
        <f>AVERAGEIFS(playerContributions!$P$2:$P$13680, playerContributions!$A$2:$A$13680, averageStartContributions!A526, playerContributions!$O$2:$O$13680, 1)</f>
        <v>#DIV/0!</v>
      </c>
      <c r="C526">
        <f>COUNTIFS(playerContributions!$A$2:$A$13680,averageStartContributions!A526,playerContributions!$O$2:$O$13680, 1)</f>
        <v>0</v>
      </c>
      <c r="D526" t="e">
        <f>AVERAGEIFS(playerContributions!$C$2:$C$13680, playerContributions!$A$2:$A$13680, averageStartContributions!A526, playerContributions!$O$2:$O$13680, 1)</f>
        <v>#DIV/0!</v>
      </c>
      <c r="E526" t="e">
        <f>AVERAGEIFS(playerContributions!$D$2:$D$13680, playerContributions!$A$2:$A$13680, averageStartContributions!A526, playerContributions!$O$2:$O$13680, 1)</f>
        <v>#DIV/0!</v>
      </c>
      <c r="F526" s="1" t="e">
        <f>AVERAGEIFS(playerContributions!$E$2:$E$13680, playerContributions!$A$2:$A$13680, averageStartContributions!A526, playerContributions!$O$2:$O$13680, 1)</f>
        <v>#DIV/0!</v>
      </c>
      <c r="G526" t="e">
        <f>AVERAGEIFS(playerContributions!$F$2:$F$13680, playerContributions!$A$2:$A$13680, averageStartContributions!A526, playerContributions!$O$2:$O$13680, 1)</f>
        <v>#DIV/0!</v>
      </c>
      <c r="H526" t="e">
        <f>AVERAGEIFS(playerContributions!$G$2:$G$13680, playerContributions!$A$2:$A$13680, averageStartContributions!A526, playerContributions!$O$2:$O$13680, 1)</f>
        <v>#DIV/0!</v>
      </c>
      <c r="I526" t="e">
        <f>AVERAGEIFS(playerContributions!$H$2:$H$13680, playerContributions!$A$2:$A$13680, averageStartContributions!A526, playerContributions!$O$2:$O$13680, 1)</f>
        <v>#DIV/0!</v>
      </c>
      <c r="J526" t="e">
        <f>AVERAGEIFS(playerContributions!$I$2:$I$13680, playerContributions!$A$2:$A$13680, averageStartContributions!A526, playerContributions!$O$2:$O$13680, 1)</f>
        <v>#DIV/0!</v>
      </c>
      <c r="K526" t="e">
        <f>AVERAGEIFS(playerContributions!$J$2:$J$13680, playerContributions!$A$2:$A$13680, averageStartContributions!A526, playerContributions!$O$2:$O$13680, 1)</f>
        <v>#DIV/0!</v>
      </c>
      <c r="L526" t="e">
        <f>AVERAGEIFS(playerContributions!$K$2:$K$13680, playerContributions!$A$2:$A$13680, averageStartContributions!A526, playerContributions!$O$2:$O$13680, 1)</f>
        <v>#DIV/0!</v>
      </c>
      <c r="M526" t="e">
        <f>AVERAGEIFS(playerContributions!$L$2:$L$13680, playerContributions!$A$2:$A$13680, averageStartContributions!A526, playerContributions!$O$2:$O$13680, 1)</f>
        <v>#DIV/0!</v>
      </c>
    </row>
    <row r="527" spans="1:13" x14ac:dyDescent="0.2">
      <c r="A527">
        <v>134887</v>
      </c>
      <c r="B527" t="e">
        <f>AVERAGEIFS(playerContributions!$P$2:$P$13680, playerContributions!$A$2:$A$13680, averageStartContributions!A527, playerContributions!$O$2:$O$13680, 1)</f>
        <v>#DIV/0!</v>
      </c>
      <c r="C527">
        <f>COUNTIFS(playerContributions!$A$2:$A$13680,averageStartContributions!A527,playerContributions!$O$2:$O$13680, 1)</f>
        <v>0</v>
      </c>
      <c r="D527" t="e">
        <f>AVERAGEIFS(playerContributions!$C$2:$C$13680, playerContributions!$A$2:$A$13680, averageStartContributions!A527, playerContributions!$O$2:$O$13680, 1)</f>
        <v>#DIV/0!</v>
      </c>
      <c r="E527" t="e">
        <f>AVERAGEIFS(playerContributions!$D$2:$D$13680, playerContributions!$A$2:$A$13680, averageStartContributions!A527, playerContributions!$O$2:$O$13680, 1)</f>
        <v>#DIV/0!</v>
      </c>
      <c r="F527" s="1" t="e">
        <f>AVERAGEIFS(playerContributions!$E$2:$E$13680, playerContributions!$A$2:$A$13680, averageStartContributions!A527, playerContributions!$O$2:$O$13680, 1)</f>
        <v>#DIV/0!</v>
      </c>
      <c r="G527" t="e">
        <f>AVERAGEIFS(playerContributions!$F$2:$F$13680, playerContributions!$A$2:$A$13680, averageStartContributions!A527, playerContributions!$O$2:$O$13680, 1)</f>
        <v>#DIV/0!</v>
      </c>
      <c r="H527" t="e">
        <f>AVERAGEIFS(playerContributions!$G$2:$G$13680, playerContributions!$A$2:$A$13680, averageStartContributions!A527, playerContributions!$O$2:$O$13680, 1)</f>
        <v>#DIV/0!</v>
      </c>
      <c r="I527" t="e">
        <f>AVERAGEIFS(playerContributions!$H$2:$H$13680, playerContributions!$A$2:$A$13680, averageStartContributions!A527, playerContributions!$O$2:$O$13680, 1)</f>
        <v>#DIV/0!</v>
      </c>
      <c r="J527" t="e">
        <f>AVERAGEIFS(playerContributions!$I$2:$I$13680, playerContributions!$A$2:$A$13680, averageStartContributions!A527, playerContributions!$O$2:$O$13680, 1)</f>
        <v>#DIV/0!</v>
      </c>
      <c r="K527" t="e">
        <f>AVERAGEIFS(playerContributions!$J$2:$J$13680, playerContributions!$A$2:$A$13680, averageStartContributions!A527, playerContributions!$O$2:$O$13680, 1)</f>
        <v>#DIV/0!</v>
      </c>
      <c r="L527" t="e">
        <f>AVERAGEIFS(playerContributions!$K$2:$K$13680, playerContributions!$A$2:$A$13680, averageStartContributions!A527, playerContributions!$O$2:$O$13680, 1)</f>
        <v>#DIV/0!</v>
      </c>
      <c r="M527" t="e">
        <f>AVERAGEIFS(playerContributions!$L$2:$L$13680, playerContributions!$A$2:$A$13680, averageStartContributions!A527, playerContributions!$O$2:$O$13680, 1)</f>
        <v>#DIV/0!</v>
      </c>
    </row>
    <row r="528" spans="1:13" x14ac:dyDescent="0.2">
      <c r="A528">
        <v>17876</v>
      </c>
      <c r="B528" t="e">
        <f>AVERAGEIFS(playerContributions!$P$2:$P$13680, playerContributions!$A$2:$A$13680, averageStartContributions!A528, playerContributions!$O$2:$O$13680, 1)</f>
        <v>#DIV/0!</v>
      </c>
      <c r="C528">
        <f>COUNTIFS(playerContributions!$A$2:$A$13680,averageStartContributions!A528,playerContributions!$O$2:$O$13680, 1)</f>
        <v>0</v>
      </c>
      <c r="D528" t="e">
        <f>AVERAGEIFS(playerContributions!$C$2:$C$13680, playerContributions!$A$2:$A$13680, averageStartContributions!A528, playerContributions!$O$2:$O$13680, 1)</f>
        <v>#DIV/0!</v>
      </c>
      <c r="E528" t="e">
        <f>AVERAGEIFS(playerContributions!$D$2:$D$13680, playerContributions!$A$2:$A$13680, averageStartContributions!A528, playerContributions!$O$2:$O$13680, 1)</f>
        <v>#DIV/0!</v>
      </c>
      <c r="F528" s="1" t="e">
        <f>AVERAGEIFS(playerContributions!$E$2:$E$13680, playerContributions!$A$2:$A$13680, averageStartContributions!A528, playerContributions!$O$2:$O$13680, 1)</f>
        <v>#DIV/0!</v>
      </c>
      <c r="G528" t="e">
        <f>AVERAGEIFS(playerContributions!$F$2:$F$13680, playerContributions!$A$2:$A$13680, averageStartContributions!A528, playerContributions!$O$2:$O$13680, 1)</f>
        <v>#DIV/0!</v>
      </c>
      <c r="H528" t="e">
        <f>AVERAGEIFS(playerContributions!$G$2:$G$13680, playerContributions!$A$2:$A$13680, averageStartContributions!A528, playerContributions!$O$2:$O$13680, 1)</f>
        <v>#DIV/0!</v>
      </c>
      <c r="I528" t="e">
        <f>AVERAGEIFS(playerContributions!$H$2:$H$13680, playerContributions!$A$2:$A$13680, averageStartContributions!A528, playerContributions!$O$2:$O$13680, 1)</f>
        <v>#DIV/0!</v>
      </c>
      <c r="J528" t="e">
        <f>AVERAGEIFS(playerContributions!$I$2:$I$13680, playerContributions!$A$2:$A$13680, averageStartContributions!A528, playerContributions!$O$2:$O$13680, 1)</f>
        <v>#DIV/0!</v>
      </c>
      <c r="K528" t="e">
        <f>AVERAGEIFS(playerContributions!$J$2:$J$13680, playerContributions!$A$2:$A$13680, averageStartContributions!A528, playerContributions!$O$2:$O$13680, 1)</f>
        <v>#DIV/0!</v>
      </c>
      <c r="L528" t="e">
        <f>AVERAGEIFS(playerContributions!$K$2:$K$13680, playerContributions!$A$2:$A$13680, averageStartContributions!A528, playerContributions!$O$2:$O$13680, 1)</f>
        <v>#DIV/0!</v>
      </c>
      <c r="M528" t="e">
        <f>AVERAGEIFS(playerContributions!$L$2:$L$13680, playerContributions!$A$2:$A$13680, averageStartContributions!A528, playerContributions!$O$2:$O$13680, 1)</f>
        <v>#DIV/0!</v>
      </c>
    </row>
    <row r="529" spans="1:13" x14ac:dyDescent="0.2">
      <c r="A529">
        <v>316858</v>
      </c>
      <c r="B529" t="e">
        <f>AVERAGEIFS(playerContributions!$P$2:$P$13680, playerContributions!$A$2:$A$13680, averageStartContributions!A529, playerContributions!$O$2:$O$13680, 1)</f>
        <v>#DIV/0!</v>
      </c>
      <c r="C529">
        <f>COUNTIFS(playerContributions!$A$2:$A$13680,averageStartContributions!A529,playerContributions!$O$2:$O$13680, 1)</f>
        <v>0</v>
      </c>
      <c r="D529" t="e">
        <f>AVERAGEIFS(playerContributions!$C$2:$C$13680, playerContributions!$A$2:$A$13680, averageStartContributions!A529, playerContributions!$O$2:$O$13680, 1)</f>
        <v>#DIV/0!</v>
      </c>
      <c r="E529" t="e">
        <f>AVERAGEIFS(playerContributions!$D$2:$D$13680, playerContributions!$A$2:$A$13680, averageStartContributions!A529, playerContributions!$O$2:$O$13680, 1)</f>
        <v>#DIV/0!</v>
      </c>
      <c r="F529" s="1" t="e">
        <f>AVERAGEIFS(playerContributions!$E$2:$E$13680, playerContributions!$A$2:$A$13680, averageStartContributions!A529, playerContributions!$O$2:$O$13680, 1)</f>
        <v>#DIV/0!</v>
      </c>
      <c r="G529" t="e">
        <f>AVERAGEIFS(playerContributions!$F$2:$F$13680, playerContributions!$A$2:$A$13680, averageStartContributions!A529, playerContributions!$O$2:$O$13680, 1)</f>
        <v>#DIV/0!</v>
      </c>
      <c r="H529" t="e">
        <f>AVERAGEIFS(playerContributions!$G$2:$G$13680, playerContributions!$A$2:$A$13680, averageStartContributions!A529, playerContributions!$O$2:$O$13680, 1)</f>
        <v>#DIV/0!</v>
      </c>
      <c r="I529" t="e">
        <f>AVERAGEIFS(playerContributions!$H$2:$H$13680, playerContributions!$A$2:$A$13680, averageStartContributions!A529, playerContributions!$O$2:$O$13680, 1)</f>
        <v>#DIV/0!</v>
      </c>
      <c r="J529" t="e">
        <f>AVERAGEIFS(playerContributions!$I$2:$I$13680, playerContributions!$A$2:$A$13680, averageStartContributions!A529, playerContributions!$O$2:$O$13680, 1)</f>
        <v>#DIV/0!</v>
      </c>
      <c r="K529" t="e">
        <f>AVERAGEIFS(playerContributions!$J$2:$J$13680, playerContributions!$A$2:$A$13680, averageStartContributions!A529, playerContributions!$O$2:$O$13680, 1)</f>
        <v>#DIV/0!</v>
      </c>
      <c r="L529" t="e">
        <f>AVERAGEIFS(playerContributions!$K$2:$K$13680, playerContributions!$A$2:$A$13680, averageStartContributions!A529, playerContributions!$O$2:$O$13680, 1)</f>
        <v>#DIV/0!</v>
      </c>
      <c r="M529" t="e">
        <f>AVERAGEIFS(playerContributions!$L$2:$L$13680, playerContributions!$A$2:$A$13680, averageStartContributions!A529, playerContributions!$O$2:$O$13680, 1)</f>
        <v>#DIV/0!</v>
      </c>
    </row>
    <row r="530" spans="1:13" x14ac:dyDescent="0.2">
      <c r="A530">
        <v>116615</v>
      </c>
      <c r="B530" t="e">
        <f>AVERAGEIFS(playerContributions!$P$2:$P$13680, playerContributions!$A$2:$A$13680, averageStartContributions!A530, playerContributions!$O$2:$O$13680, 1)</f>
        <v>#DIV/0!</v>
      </c>
      <c r="C530">
        <f>COUNTIFS(playerContributions!$A$2:$A$13680,averageStartContributions!A530,playerContributions!$O$2:$O$13680, 1)</f>
        <v>0</v>
      </c>
      <c r="D530" t="e">
        <f>AVERAGEIFS(playerContributions!$C$2:$C$13680, playerContributions!$A$2:$A$13680, averageStartContributions!A530, playerContributions!$O$2:$O$13680, 1)</f>
        <v>#DIV/0!</v>
      </c>
      <c r="E530" t="e">
        <f>AVERAGEIFS(playerContributions!$D$2:$D$13680, playerContributions!$A$2:$A$13680, averageStartContributions!A530, playerContributions!$O$2:$O$13680, 1)</f>
        <v>#DIV/0!</v>
      </c>
      <c r="F530" s="1" t="e">
        <f>AVERAGEIFS(playerContributions!$E$2:$E$13680, playerContributions!$A$2:$A$13680, averageStartContributions!A530, playerContributions!$O$2:$O$13680, 1)</f>
        <v>#DIV/0!</v>
      </c>
      <c r="G530" t="e">
        <f>AVERAGEIFS(playerContributions!$F$2:$F$13680, playerContributions!$A$2:$A$13680, averageStartContributions!A530, playerContributions!$O$2:$O$13680, 1)</f>
        <v>#DIV/0!</v>
      </c>
      <c r="H530" t="e">
        <f>AVERAGEIFS(playerContributions!$G$2:$G$13680, playerContributions!$A$2:$A$13680, averageStartContributions!A530, playerContributions!$O$2:$O$13680, 1)</f>
        <v>#DIV/0!</v>
      </c>
      <c r="I530" t="e">
        <f>AVERAGEIFS(playerContributions!$H$2:$H$13680, playerContributions!$A$2:$A$13680, averageStartContributions!A530, playerContributions!$O$2:$O$13680, 1)</f>
        <v>#DIV/0!</v>
      </c>
      <c r="J530" t="e">
        <f>AVERAGEIFS(playerContributions!$I$2:$I$13680, playerContributions!$A$2:$A$13680, averageStartContributions!A530, playerContributions!$O$2:$O$13680, 1)</f>
        <v>#DIV/0!</v>
      </c>
      <c r="K530" t="e">
        <f>AVERAGEIFS(playerContributions!$J$2:$J$13680, playerContributions!$A$2:$A$13680, averageStartContributions!A530, playerContributions!$O$2:$O$13680, 1)</f>
        <v>#DIV/0!</v>
      </c>
      <c r="L530" t="e">
        <f>AVERAGEIFS(playerContributions!$K$2:$K$13680, playerContributions!$A$2:$A$13680, averageStartContributions!A530, playerContributions!$O$2:$O$13680, 1)</f>
        <v>#DIV/0!</v>
      </c>
      <c r="M530" t="e">
        <f>AVERAGEIFS(playerContributions!$L$2:$L$13680, playerContributions!$A$2:$A$13680, averageStartContributions!A530, playerContributions!$O$2:$O$13680, 1)</f>
        <v>#DIV/0!</v>
      </c>
    </row>
    <row r="531" spans="1:13" x14ac:dyDescent="0.2">
      <c r="A531">
        <v>10254</v>
      </c>
      <c r="B531" t="e">
        <f>AVERAGEIFS(playerContributions!$P$2:$P$13680, playerContributions!$A$2:$A$13680, averageStartContributions!A531, playerContributions!$O$2:$O$13680, 1)</f>
        <v>#DIV/0!</v>
      </c>
      <c r="C531">
        <f>COUNTIFS(playerContributions!$A$2:$A$13680,averageStartContributions!A531,playerContributions!$O$2:$O$13680, 1)</f>
        <v>0</v>
      </c>
      <c r="D531" t="e">
        <f>AVERAGEIFS(playerContributions!$C$2:$C$13680, playerContributions!$A$2:$A$13680, averageStartContributions!A531, playerContributions!$O$2:$O$13680, 1)</f>
        <v>#DIV/0!</v>
      </c>
      <c r="E531" t="e">
        <f>AVERAGEIFS(playerContributions!$D$2:$D$13680, playerContributions!$A$2:$A$13680, averageStartContributions!A531, playerContributions!$O$2:$O$13680, 1)</f>
        <v>#DIV/0!</v>
      </c>
      <c r="F531" s="1" t="e">
        <f>AVERAGEIFS(playerContributions!$E$2:$E$13680, playerContributions!$A$2:$A$13680, averageStartContributions!A531, playerContributions!$O$2:$O$13680, 1)</f>
        <v>#DIV/0!</v>
      </c>
      <c r="G531" t="e">
        <f>AVERAGEIFS(playerContributions!$F$2:$F$13680, playerContributions!$A$2:$A$13680, averageStartContributions!A531, playerContributions!$O$2:$O$13680, 1)</f>
        <v>#DIV/0!</v>
      </c>
      <c r="H531" t="e">
        <f>AVERAGEIFS(playerContributions!$G$2:$G$13680, playerContributions!$A$2:$A$13680, averageStartContributions!A531, playerContributions!$O$2:$O$13680, 1)</f>
        <v>#DIV/0!</v>
      </c>
      <c r="I531" t="e">
        <f>AVERAGEIFS(playerContributions!$H$2:$H$13680, playerContributions!$A$2:$A$13680, averageStartContributions!A531, playerContributions!$O$2:$O$13680, 1)</f>
        <v>#DIV/0!</v>
      </c>
      <c r="J531" t="e">
        <f>AVERAGEIFS(playerContributions!$I$2:$I$13680, playerContributions!$A$2:$A$13680, averageStartContributions!A531, playerContributions!$O$2:$O$13680, 1)</f>
        <v>#DIV/0!</v>
      </c>
      <c r="K531" t="e">
        <f>AVERAGEIFS(playerContributions!$J$2:$J$13680, playerContributions!$A$2:$A$13680, averageStartContributions!A531, playerContributions!$O$2:$O$13680, 1)</f>
        <v>#DIV/0!</v>
      </c>
      <c r="L531" t="e">
        <f>AVERAGEIFS(playerContributions!$K$2:$K$13680, playerContributions!$A$2:$A$13680, averageStartContributions!A531, playerContributions!$O$2:$O$13680, 1)</f>
        <v>#DIV/0!</v>
      </c>
      <c r="M531" t="e">
        <f>AVERAGEIFS(playerContributions!$L$2:$L$13680, playerContributions!$A$2:$A$13680, averageStartContributions!A531, playerContributions!$O$2:$O$13680, 1)</f>
        <v>#DIV/0!</v>
      </c>
    </row>
    <row r="532" spans="1:13" x14ac:dyDescent="0.2">
      <c r="A532">
        <v>8806</v>
      </c>
      <c r="B532" t="e">
        <f>AVERAGEIFS(playerContributions!$P$2:$P$13680, playerContributions!$A$2:$A$13680, averageStartContributions!A532, playerContributions!$O$2:$O$13680, 1)</f>
        <v>#DIV/0!</v>
      </c>
      <c r="C532">
        <f>COUNTIFS(playerContributions!$A$2:$A$13680,averageStartContributions!A532,playerContributions!$O$2:$O$13680, 1)</f>
        <v>0</v>
      </c>
      <c r="D532" t="e">
        <f>AVERAGEIFS(playerContributions!$C$2:$C$13680, playerContributions!$A$2:$A$13680, averageStartContributions!A532, playerContributions!$O$2:$O$13680, 1)</f>
        <v>#DIV/0!</v>
      </c>
      <c r="E532" t="e">
        <f>AVERAGEIFS(playerContributions!$D$2:$D$13680, playerContributions!$A$2:$A$13680, averageStartContributions!A532, playerContributions!$O$2:$O$13680, 1)</f>
        <v>#DIV/0!</v>
      </c>
      <c r="F532" s="1" t="e">
        <f>AVERAGEIFS(playerContributions!$E$2:$E$13680, playerContributions!$A$2:$A$13680, averageStartContributions!A532, playerContributions!$O$2:$O$13680, 1)</f>
        <v>#DIV/0!</v>
      </c>
      <c r="G532" t="e">
        <f>AVERAGEIFS(playerContributions!$F$2:$F$13680, playerContributions!$A$2:$A$13680, averageStartContributions!A532, playerContributions!$O$2:$O$13680, 1)</f>
        <v>#DIV/0!</v>
      </c>
      <c r="H532" t="e">
        <f>AVERAGEIFS(playerContributions!$G$2:$G$13680, playerContributions!$A$2:$A$13680, averageStartContributions!A532, playerContributions!$O$2:$O$13680, 1)</f>
        <v>#DIV/0!</v>
      </c>
      <c r="I532" t="e">
        <f>AVERAGEIFS(playerContributions!$H$2:$H$13680, playerContributions!$A$2:$A$13680, averageStartContributions!A532, playerContributions!$O$2:$O$13680, 1)</f>
        <v>#DIV/0!</v>
      </c>
      <c r="J532" t="e">
        <f>AVERAGEIFS(playerContributions!$I$2:$I$13680, playerContributions!$A$2:$A$13680, averageStartContributions!A532, playerContributions!$O$2:$O$13680, 1)</f>
        <v>#DIV/0!</v>
      </c>
      <c r="K532" t="e">
        <f>AVERAGEIFS(playerContributions!$J$2:$J$13680, playerContributions!$A$2:$A$13680, averageStartContributions!A532, playerContributions!$O$2:$O$13680, 1)</f>
        <v>#DIV/0!</v>
      </c>
      <c r="L532" t="e">
        <f>AVERAGEIFS(playerContributions!$K$2:$K$13680, playerContributions!$A$2:$A$13680, averageStartContributions!A532, playerContributions!$O$2:$O$13680, 1)</f>
        <v>#DIV/0!</v>
      </c>
      <c r="M532" t="e">
        <f>AVERAGEIFS(playerContributions!$L$2:$L$13680, playerContributions!$A$2:$A$13680, averageStartContributions!A532, playerContributions!$O$2:$O$13680, 1)</f>
        <v>#DIV/0!</v>
      </c>
    </row>
    <row r="533" spans="1:13" x14ac:dyDescent="0.2">
      <c r="A533">
        <v>332410</v>
      </c>
      <c r="B533" t="e">
        <f>AVERAGEIFS(playerContributions!$P$2:$P$13680, playerContributions!$A$2:$A$13680, averageStartContributions!A533, playerContributions!$O$2:$O$13680, 1)</f>
        <v>#DIV/0!</v>
      </c>
      <c r="C533">
        <f>COUNTIFS(playerContributions!$A$2:$A$13680,averageStartContributions!A533,playerContributions!$O$2:$O$13680, 1)</f>
        <v>0</v>
      </c>
      <c r="D533" t="e">
        <f>AVERAGEIFS(playerContributions!$C$2:$C$13680, playerContributions!$A$2:$A$13680, averageStartContributions!A533, playerContributions!$O$2:$O$13680, 1)</f>
        <v>#DIV/0!</v>
      </c>
      <c r="E533" t="e">
        <f>AVERAGEIFS(playerContributions!$D$2:$D$13680, playerContributions!$A$2:$A$13680, averageStartContributions!A533, playerContributions!$O$2:$O$13680, 1)</f>
        <v>#DIV/0!</v>
      </c>
      <c r="F533" s="1" t="e">
        <f>AVERAGEIFS(playerContributions!$E$2:$E$13680, playerContributions!$A$2:$A$13680, averageStartContributions!A533, playerContributions!$O$2:$O$13680, 1)</f>
        <v>#DIV/0!</v>
      </c>
      <c r="G533" t="e">
        <f>AVERAGEIFS(playerContributions!$F$2:$F$13680, playerContributions!$A$2:$A$13680, averageStartContributions!A533, playerContributions!$O$2:$O$13680, 1)</f>
        <v>#DIV/0!</v>
      </c>
      <c r="H533" t="e">
        <f>AVERAGEIFS(playerContributions!$G$2:$G$13680, playerContributions!$A$2:$A$13680, averageStartContributions!A533, playerContributions!$O$2:$O$13680, 1)</f>
        <v>#DIV/0!</v>
      </c>
      <c r="I533" t="e">
        <f>AVERAGEIFS(playerContributions!$H$2:$H$13680, playerContributions!$A$2:$A$13680, averageStartContributions!A533, playerContributions!$O$2:$O$13680, 1)</f>
        <v>#DIV/0!</v>
      </c>
      <c r="J533" t="e">
        <f>AVERAGEIFS(playerContributions!$I$2:$I$13680, playerContributions!$A$2:$A$13680, averageStartContributions!A533, playerContributions!$O$2:$O$13680, 1)</f>
        <v>#DIV/0!</v>
      </c>
      <c r="K533" t="e">
        <f>AVERAGEIFS(playerContributions!$J$2:$J$13680, playerContributions!$A$2:$A$13680, averageStartContributions!A533, playerContributions!$O$2:$O$13680, 1)</f>
        <v>#DIV/0!</v>
      </c>
      <c r="L533" t="e">
        <f>AVERAGEIFS(playerContributions!$K$2:$K$13680, playerContributions!$A$2:$A$13680, averageStartContributions!A533, playerContributions!$O$2:$O$13680, 1)</f>
        <v>#DIV/0!</v>
      </c>
      <c r="M533" t="e">
        <f>AVERAGEIFS(playerContributions!$L$2:$L$13680, playerContributions!$A$2:$A$13680, averageStartContributions!A533, playerContributions!$O$2:$O$13680, 1)</f>
        <v>#DIV/0!</v>
      </c>
    </row>
    <row r="534" spans="1:13" x14ac:dyDescent="0.2">
      <c r="A534">
        <v>318896</v>
      </c>
      <c r="B534" t="e">
        <f>AVERAGEIFS(playerContributions!$P$2:$P$13680, playerContributions!$A$2:$A$13680, averageStartContributions!A534, playerContributions!$O$2:$O$13680, 1)</f>
        <v>#DIV/0!</v>
      </c>
      <c r="C534">
        <f>COUNTIFS(playerContributions!$A$2:$A$13680,averageStartContributions!A534,playerContributions!$O$2:$O$13680, 1)</f>
        <v>0</v>
      </c>
      <c r="D534" t="e">
        <f>AVERAGEIFS(playerContributions!$C$2:$C$13680, playerContributions!$A$2:$A$13680, averageStartContributions!A534, playerContributions!$O$2:$O$13680, 1)</f>
        <v>#DIV/0!</v>
      </c>
      <c r="E534" t="e">
        <f>AVERAGEIFS(playerContributions!$D$2:$D$13680, playerContributions!$A$2:$A$13680, averageStartContributions!A534, playerContributions!$O$2:$O$13680, 1)</f>
        <v>#DIV/0!</v>
      </c>
      <c r="F534" s="1" t="e">
        <f>AVERAGEIFS(playerContributions!$E$2:$E$13680, playerContributions!$A$2:$A$13680, averageStartContributions!A534, playerContributions!$O$2:$O$13680, 1)</f>
        <v>#DIV/0!</v>
      </c>
      <c r="G534" t="e">
        <f>AVERAGEIFS(playerContributions!$F$2:$F$13680, playerContributions!$A$2:$A$13680, averageStartContributions!A534, playerContributions!$O$2:$O$13680, 1)</f>
        <v>#DIV/0!</v>
      </c>
      <c r="H534" t="e">
        <f>AVERAGEIFS(playerContributions!$G$2:$G$13680, playerContributions!$A$2:$A$13680, averageStartContributions!A534, playerContributions!$O$2:$O$13680, 1)</f>
        <v>#DIV/0!</v>
      </c>
      <c r="I534" t="e">
        <f>AVERAGEIFS(playerContributions!$H$2:$H$13680, playerContributions!$A$2:$A$13680, averageStartContributions!A534, playerContributions!$O$2:$O$13680, 1)</f>
        <v>#DIV/0!</v>
      </c>
      <c r="J534" t="e">
        <f>AVERAGEIFS(playerContributions!$I$2:$I$13680, playerContributions!$A$2:$A$13680, averageStartContributions!A534, playerContributions!$O$2:$O$13680, 1)</f>
        <v>#DIV/0!</v>
      </c>
      <c r="K534" t="e">
        <f>AVERAGEIFS(playerContributions!$J$2:$J$13680, playerContributions!$A$2:$A$13680, averageStartContributions!A534, playerContributions!$O$2:$O$13680, 1)</f>
        <v>#DIV/0!</v>
      </c>
      <c r="L534" t="e">
        <f>AVERAGEIFS(playerContributions!$K$2:$K$13680, playerContributions!$A$2:$A$13680, averageStartContributions!A534, playerContributions!$O$2:$O$13680, 1)</f>
        <v>#DIV/0!</v>
      </c>
      <c r="M534" t="e">
        <f>AVERAGEIFS(playerContributions!$L$2:$L$13680, playerContributions!$A$2:$A$13680, averageStartContributions!A534, playerContributions!$O$2:$O$13680, 1)</f>
        <v>#DIV/0!</v>
      </c>
    </row>
    <row r="535" spans="1:13" x14ac:dyDescent="0.2">
      <c r="A535">
        <v>27512</v>
      </c>
      <c r="B535" t="e">
        <f>AVERAGEIFS(playerContributions!$P$2:$P$13680, playerContributions!$A$2:$A$13680, averageStartContributions!A535, playerContributions!$O$2:$O$13680, 1)</f>
        <v>#DIV/0!</v>
      </c>
      <c r="C535">
        <f>COUNTIFS(playerContributions!$A$2:$A$13680,averageStartContributions!A535,playerContributions!$O$2:$O$13680, 1)</f>
        <v>0</v>
      </c>
      <c r="D535" t="e">
        <f>AVERAGEIFS(playerContributions!$C$2:$C$13680, playerContributions!$A$2:$A$13680, averageStartContributions!A535, playerContributions!$O$2:$O$13680, 1)</f>
        <v>#DIV/0!</v>
      </c>
      <c r="E535" t="e">
        <f>AVERAGEIFS(playerContributions!$D$2:$D$13680, playerContributions!$A$2:$A$13680, averageStartContributions!A535, playerContributions!$O$2:$O$13680, 1)</f>
        <v>#DIV/0!</v>
      </c>
      <c r="F535" s="1" t="e">
        <f>AVERAGEIFS(playerContributions!$E$2:$E$13680, playerContributions!$A$2:$A$13680, averageStartContributions!A535, playerContributions!$O$2:$O$13680, 1)</f>
        <v>#DIV/0!</v>
      </c>
      <c r="G535" t="e">
        <f>AVERAGEIFS(playerContributions!$F$2:$F$13680, playerContributions!$A$2:$A$13680, averageStartContributions!A535, playerContributions!$O$2:$O$13680, 1)</f>
        <v>#DIV/0!</v>
      </c>
      <c r="H535" t="e">
        <f>AVERAGEIFS(playerContributions!$G$2:$G$13680, playerContributions!$A$2:$A$13680, averageStartContributions!A535, playerContributions!$O$2:$O$13680, 1)</f>
        <v>#DIV/0!</v>
      </c>
      <c r="I535" t="e">
        <f>AVERAGEIFS(playerContributions!$H$2:$H$13680, playerContributions!$A$2:$A$13680, averageStartContributions!A535, playerContributions!$O$2:$O$13680, 1)</f>
        <v>#DIV/0!</v>
      </c>
      <c r="J535" t="e">
        <f>AVERAGEIFS(playerContributions!$I$2:$I$13680, playerContributions!$A$2:$A$13680, averageStartContributions!A535, playerContributions!$O$2:$O$13680, 1)</f>
        <v>#DIV/0!</v>
      </c>
      <c r="K535" t="e">
        <f>AVERAGEIFS(playerContributions!$J$2:$J$13680, playerContributions!$A$2:$A$13680, averageStartContributions!A535, playerContributions!$O$2:$O$13680, 1)</f>
        <v>#DIV/0!</v>
      </c>
      <c r="L535" t="e">
        <f>AVERAGEIFS(playerContributions!$K$2:$K$13680, playerContributions!$A$2:$A$13680, averageStartContributions!A535, playerContributions!$O$2:$O$13680, 1)</f>
        <v>#DIV/0!</v>
      </c>
      <c r="M535" t="e">
        <f>AVERAGEIFS(playerContributions!$L$2:$L$13680, playerContributions!$A$2:$A$13680, averageStartContributions!A535, playerContributions!$O$2:$O$13680, 1)</f>
        <v>#DIV/0!</v>
      </c>
    </row>
    <row r="536" spans="1:13" x14ac:dyDescent="0.2">
      <c r="A536">
        <v>323097</v>
      </c>
      <c r="B536" t="e">
        <f>AVERAGEIFS(playerContributions!$P$2:$P$13680, playerContributions!$A$2:$A$13680, averageStartContributions!A536, playerContributions!$O$2:$O$13680, 1)</f>
        <v>#DIV/0!</v>
      </c>
      <c r="C536">
        <f>COUNTIFS(playerContributions!$A$2:$A$13680,averageStartContributions!A536,playerContributions!$O$2:$O$13680, 1)</f>
        <v>0</v>
      </c>
      <c r="D536" t="e">
        <f>AVERAGEIFS(playerContributions!$C$2:$C$13680, playerContributions!$A$2:$A$13680, averageStartContributions!A536, playerContributions!$O$2:$O$13680, 1)</f>
        <v>#DIV/0!</v>
      </c>
      <c r="E536" t="e">
        <f>AVERAGEIFS(playerContributions!$D$2:$D$13680, playerContributions!$A$2:$A$13680, averageStartContributions!A536, playerContributions!$O$2:$O$13680, 1)</f>
        <v>#DIV/0!</v>
      </c>
      <c r="F536" s="1" t="e">
        <f>AVERAGEIFS(playerContributions!$E$2:$E$13680, playerContributions!$A$2:$A$13680, averageStartContributions!A536, playerContributions!$O$2:$O$13680, 1)</f>
        <v>#DIV/0!</v>
      </c>
      <c r="G536" t="e">
        <f>AVERAGEIFS(playerContributions!$F$2:$F$13680, playerContributions!$A$2:$A$13680, averageStartContributions!A536, playerContributions!$O$2:$O$13680, 1)</f>
        <v>#DIV/0!</v>
      </c>
      <c r="H536" t="e">
        <f>AVERAGEIFS(playerContributions!$G$2:$G$13680, playerContributions!$A$2:$A$13680, averageStartContributions!A536, playerContributions!$O$2:$O$13680, 1)</f>
        <v>#DIV/0!</v>
      </c>
      <c r="I536" t="e">
        <f>AVERAGEIFS(playerContributions!$H$2:$H$13680, playerContributions!$A$2:$A$13680, averageStartContributions!A536, playerContributions!$O$2:$O$13680, 1)</f>
        <v>#DIV/0!</v>
      </c>
      <c r="J536" t="e">
        <f>AVERAGEIFS(playerContributions!$I$2:$I$13680, playerContributions!$A$2:$A$13680, averageStartContributions!A536, playerContributions!$O$2:$O$13680, 1)</f>
        <v>#DIV/0!</v>
      </c>
      <c r="K536" t="e">
        <f>AVERAGEIFS(playerContributions!$J$2:$J$13680, playerContributions!$A$2:$A$13680, averageStartContributions!A536, playerContributions!$O$2:$O$13680, 1)</f>
        <v>#DIV/0!</v>
      </c>
      <c r="L536" t="e">
        <f>AVERAGEIFS(playerContributions!$K$2:$K$13680, playerContributions!$A$2:$A$13680, averageStartContributions!A536, playerContributions!$O$2:$O$13680, 1)</f>
        <v>#DIV/0!</v>
      </c>
      <c r="M536" t="e">
        <f>AVERAGEIFS(playerContributions!$L$2:$L$13680, playerContributions!$A$2:$A$13680, averageStartContributions!A536, playerContributions!$O$2:$O$13680, 1)</f>
        <v>#DIV/0!</v>
      </c>
    </row>
    <row r="537" spans="1:13" x14ac:dyDescent="0.2">
      <c r="A537">
        <v>297165</v>
      </c>
      <c r="B537" t="e">
        <f>AVERAGEIFS(playerContributions!$P$2:$P$13680, playerContributions!$A$2:$A$13680, averageStartContributions!A537, playerContributions!$O$2:$O$13680, 1)</f>
        <v>#DIV/0!</v>
      </c>
      <c r="C537">
        <f>COUNTIFS(playerContributions!$A$2:$A$13680,averageStartContributions!A537,playerContributions!$O$2:$O$13680, 1)</f>
        <v>0</v>
      </c>
      <c r="D537" t="e">
        <f>AVERAGEIFS(playerContributions!$C$2:$C$13680, playerContributions!$A$2:$A$13680, averageStartContributions!A537, playerContributions!$O$2:$O$13680, 1)</f>
        <v>#DIV/0!</v>
      </c>
      <c r="E537" t="e">
        <f>AVERAGEIFS(playerContributions!$D$2:$D$13680, playerContributions!$A$2:$A$13680, averageStartContributions!A537, playerContributions!$O$2:$O$13680, 1)</f>
        <v>#DIV/0!</v>
      </c>
      <c r="F537" s="1" t="e">
        <f>AVERAGEIFS(playerContributions!$E$2:$E$13680, playerContributions!$A$2:$A$13680, averageStartContributions!A537, playerContributions!$O$2:$O$13680, 1)</f>
        <v>#DIV/0!</v>
      </c>
      <c r="G537" t="e">
        <f>AVERAGEIFS(playerContributions!$F$2:$F$13680, playerContributions!$A$2:$A$13680, averageStartContributions!A537, playerContributions!$O$2:$O$13680, 1)</f>
        <v>#DIV/0!</v>
      </c>
      <c r="H537" t="e">
        <f>AVERAGEIFS(playerContributions!$G$2:$G$13680, playerContributions!$A$2:$A$13680, averageStartContributions!A537, playerContributions!$O$2:$O$13680, 1)</f>
        <v>#DIV/0!</v>
      </c>
      <c r="I537" t="e">
        <f>AVERAGEIFS(playerContributions!$H$2:$H$13680, playerContributions!$A$2:$A$13680, averageStartContributions!A537, playerContributions!$O$2:$O$13680, 1)</f>
        <v>#DIV/0!</v>
      </c>
      <c r="J537" t="e">
        <f>AVERAGEIFS(playerContributions!$I$2:$I$13680, playerContributions!$A$2:$A$13680, averageStartContributions!A537, playerContributions!$O$2:$O$13680, 1)</f>
        <v>#DIV/0!</v>
      </c>
      <c r="K537" t="e">
        <f>AVERAGEIFS(playerContributions!$J$2:$J$13680, playerContributions!$A$2:$A$13680, averageStartContributions!A537, playerContributions!$O$2:$O$13680, 1)</f>
        <v>#DIV/0!</v>
      </c>
      <c r="L537" t="e">
        <f>AVERAGEIFS(playerContributions!$K$2:$K$13680, playerContributions!$A$2:$A$13680, averageStartContributions!A537, playerContributions!$O$2:$O$13680, 1)</f>
        <v>#DIV/0!</v>
      </c>
      <c r="M537" t="e">
        <f>AVERAGEIFS(playerContributions!$L$2:$L$13680, playerContributions!$A$2:$A$13680, averageStartContributions!A537, playerContributions!$O$2:$O$13680, 1)</f>
        <v>#DIV/0!</v>
      </c>
    </row>
    <row r="538" spans="1:13" x14ac:dyDescent="0.2">
      <c r="A538">
        <v>336285</v>
      </c>
      <c r="B538" t="e">
        <f>AVERAGEIFS(playerContributions!$P$2:$P$13680, playerContributions!$A$2:$A$13680, averageStartContributions!A538, playerContributions!$O$2:$O$13680, 1)</f>
        <v>#DIV/0!</v>
      </c>
      <c r="C538">
        <f>COUNTIFS(playerContributions!$A$2:$A$13680,averageStartContributions!A538,playerContributions!$O$2:$O$13680, 1)</f>
        <v>0</v>
      </c>
      <c r="D538" t="e">
        <f>AVERAGEIFS(playerContributions!$C$2:$C$13680, playerContributions!$A$2:$A$13680, averageStartContributions!A538, playerContributions!$O$2:$O$13680, 1)</f>
        <v>#DIV/0!</v>
      </c>
      <c r="E538" t="e">
        <f>AVERAGEIFS(playerContributions!$D$2:$D$13680, playerContributions!$A$2:$A$13680, averageStartContributions!A538, playerContributions!$O$2:$O$13680, 1)</f>
        <v>#DIV/0!</v>
      </c>
      <c r="F538" s="1" t="e">
        <f>AVERAGEIFS(playerContributions!$E$2:$E$13680, playerContributions!$A$2:$A$13680, averageStartContributions!A538, playerContributions!$O$2:$O$13680, 1)</f>
        <v>#DIV/0!</v>
      </c>
      <c r="G538" t="e">
        <f>AVERAGEIFS(playerContributions!$F$2:$F$13680, playerContributions!$A$2:$A$13680, averageStartContributions!A538, playerContributions!$O$2:$O$13680, 1)</f>
        <v>#DIV/0!</v>
      </c>
      <c r="H538" t="e">
        <f>AVERAGEIFS(playerContributions!$G$2:$G$13680, playerContributions!$A$2:$A$13680, averageStartContributions!A538, playerContributions!$O$2:$O$13680, 1)</f>
        <v>#DIV/0!</v>
      </c>
      <c r="I538" t="e">
        <f>AVERAGEIFS(playerContributions!$H$2:$H$13680, playerContributions!$A$2:$A$13680, averageStartContributions!A538, playerContributions!$O$2:$O$13680, 1)</f>
        <v>#DIV/0!</v>
      </c>
      <c r="J538" t="e">
        <f>AVERAGEIFS(playerContributions!$I$2:$I$13680, playerContributions!$A$2:$A$13680, averageStartContributions!A538, playerContributions!$O$2:$O$13680, 1)</f>
        <v>#DIV/0!</v>
      </c>
      <c r="K538" t="e">
        <f>AVERAGEIFS(playerContributions!$J$2:$J$13680, playerContributions!$A$2:$A$13680, averageStartContributions!A538, playerContributions!$O$2:$O$13680, 1)</f>
        <v>#DIV/0!</v>
      </c>
      <c r="L538" t="e">
        <f>AVERAGEIFS(playerContributions!$K$2:$K$13680, playerContributions!$A$2:$A$13680, averageStartContributions!A538, playerContributions!$O$2:$O$13680, 1)</f>
        <v>#DIV/0!</v>
      </c>
      <c r="M538" t="e">
        <f>AVERAGEIFS(playerContributions!$L$2:$L$13680, playerContributions!$A$2:$A$13680, averageStartContributions!A538, playerContributions!$O$2:$O$13680, 1)</f>
        <v>#DIV/0!</v>
      </c>
    </row>
    <row r="539" spans="1:13" x14ac:dyDescent="0.2">
      <c r="A539">
        <v>327852</v>
      </c>
      <c r="B539" t="e">
        <f>AVERAGEIFS(playerContributions!$P$2:$P$13680, playerContributions!$A$2:$A$13680, averageStartContributions!A539, playerContributions!$O$2:$O$13680, 1)</f>
        <v>#DIV/0!</v>
      </c>
      <c r="C539">
        <f>COUNTIFS(playerContributions!$A$2:$A$13680,averageStartContributions!A539,playerContributions!$O$2:$O$13680, 1)</f>
        <v>0</v>
      </c>
      <c r="D539" t="e">
        <f>AVERAGEIFS(playerContributions!$C$2:$C$13680, playerContributions!$A$2:$A$13680, averageStartContributions!A539, playerContributions!$O$2:$O$13680, 1)</f>
        <v>#DIV/0!</v>
      </c>
      <c r="E539" t="e">
        <f>AVERAGEIFS(playerContributions!$D$2:$D$13680, playerContributions!$A$2:$A$13680, averageStartContributions!A539, playerContributions!$O$2:$O$13680, 1)</f>
        <v>#DIV/0!</v>
      </c>
      <c r="F539" s="1" t="e">
        <f>AVERAGEIFS(playerContributions!$E$2:$E$13680, playerContributions!$A$2:$A$13680, averageStartContributions!A539, playerContributions!$O$2:$O$13680, 1)</f>
        <v>#DIV/0!</v>
      </c>
      <c r="G539" t="e">
        <f>AVERAGEIFS(playerContributions!$F$2:$F$13680, playerContributions!$A$2:$A$13680, averageStartContributions!A539, playerContributions!$O$2:$O$13680, 1)</f>
        <v>#DIV/0!</v>
      </c>
      <c r="H539" t="e">
        <f>AVERAGEIFS(playerContributions!$G$2:$G$13680, playerContributions!$A$2:$A$13680, averageStartContributions!A539, playerContributions!$O$2:$O$13680, 1)</f>
        <v>#DIV/0!</v>
      </c>
      <c r="I539" t="e">
        <f>AVERAGEIFS(playerContributions!$H$2:$H$13680, playerContributions!$A$2:$A$13680, averageStartContributions!A539, playerContributions!$O$2:$O$13680, 1)</f>
        <v>#DIV/0!</v>
      </c>
      <c r="J539" t="e">
        <f>AVERAGEIFS(playerContributions!$I$2:$I$13680, playerContributions!$A$2:$A$13680, averageStartContributions!A539, playerContributions!$O$2:$O$13680, 1)</f>
        <v>#DIV/0!</v>
      </c>
      <c r="K539" t="e">
        <f>AVERAGEIFS(playerContributions!$J$2:$J$13680, playerContributions!$A$2:$A$13680, averageStartContributions!A539, playerContributions!$O$2:$O$13680, 1)</f>
        <v>#DIV/0!</v>
      </c>
      <c r="L539" t="e">
        <f>AVERAGEIFS(playerContributions!$K$2:$K$13680, playerContributions!$A$2:$A$13680, averageStartContributions!A539, playerContributions!$O$2:$O$13680, 1)</f>
        <v>#DIV/0!</v>
      </c>
      <c r="M539" t="e">
        <f>AVERAGEIFS(playerContributions!$L$2:$L$13680, playerContributions!$A$2:$A$13680, averageStartContributions!A539, playerContributions!$O$2:$O$13680, 1)</f>
        <v>#DIV/0!</v>
      </c>
    </row>
    <row r="540" spans="1:13" x14ac:dyDescent="0.2">
      <c r="A540">
        <v>335593</v>
      </c>
      <c r="B540" t="e">
        <f>AVERAGEIFS(playerContributions!$P$2:$P$13680, playerContributions!$A$2:$A$13680, averageStartContributions!A540, playerContributions!$O$2:$O$13680, 1)</f>
        <v>#DIV/0!</v>
      </c>
      <c r="C540">
        <f>COUNTIFS(playerContributions!$A$2:$A$13680,averageStartContributions!A540,playerContributions!$O$2:$O$13680, 1)</f>
        <v>0</v>
      </c>
      <c r="D540" t="e">
        <f>AVERAGEIFS(playerContributions!$C$2:$C$13680, playerContributions!$A$2:$A$13680, averageStartContributions!A540, playerContributions!$O$2:$O$13680, 1)</f>
        <v>#DIV/0!</v>
      </c>
      <c r="E540" t="e">
        <f>AVERAGEIFS(playerContributions!$D$2:$D$13680, playerContributions!$A$2:$A$13680, averageStartContributions!A540, playerContributions!$O$2:$O$13680, 1)</f>
        <v>#DIV/0!</v>
      </c>
      <c r="F540" s="1" t="e">
        <f>AVERAGEIFS(playerContributions!$E$2:$E$13680, playerContributions!$A$2:$A$13680, averageStartContributions!A540, playerContributions!$O$2:$O$13680, 1)</f>
        <v>#DIV/0!</v>
      </c>
      <c r="G540" t="e">
        <f>AVERAGEIFS(playerContributions!$F$2:$F$13680, playerContributions!$A$2:$A$13680, averageStartContributions!A540, playerContributions!$O$2:$O$13680, 1)</f>
        <v>#DIV/0!</v>
      </c>
      <c r="H540" t="e">
        <f>AVERAGEIFS(playerContributions!$G$2:$G$13680, playerContributions!$A$2:$A$13680, averageStartContributions!A540, playerContributions!$O$2:$O$13680, 1)</f>
        <v>#DIV/0!</v>
      </c>
      <c r="I540" t="e">
        <f>AVERAGEIFS(playerContributions!$H$2:$H$13680, playerContributions!$A$2:$A$13680, averageStartContributions!A540, playerContributions!$O$2:$O$13680, 1)</f>
        <v>#DIV/0!</v>
      </c>
      <c r="J540" t="e">
        <f>AVERAGEIFS(playerContributions!$I$2:$I$13680, playerContributions!$A$2:$A$13680, averageStartContributions!A540, playerContributions!$O$2:$O$13680, 1)</f>
        <v>#DIV/0!</v>
      </c>
      <c r="K540" t="e">
        <f>AVERAGEIFS(playerContributions!$J$2:$J$13680, playerContributions!$A$2:$A$13680, averageStartContributions!A540, playerContributions!$O$2:$O$13680, 1)</f>
        <v>#DIV/0!</v>
      </c>
      <c r="L540" t="e">
        <f>AVERAGEIFS(playerContributions!$K$2:$K$13680, playerContributions!$A$2:$A$13680, averageStartContributions!A540, playerContributions!$O$2:$O$13680, 1)</f>
        <v>#DIV/0!</v>
      </c>
      <c r="M540" t="e">
        <f>AVERAGEIFS(playerContributions!$L$2:$L$13680, playerContributions!$A$2:$A$13680, averageStartContributions!A540, playerContributions!$O$2:$O$13680, 1)</f>
        <v>#DIV/0!</v>
      </c>
    </row>
    <row r="541" spans="1:13" x14ac:dyDescent="0.2">
      <c r="A541">
        <v>138695</v>
      </c>
      <c r="B541" t="e">
        <f>AVERAGEIFS(playerContributions!$P$2:$P$13680, playerContributions!$A$2:$A$13680, averageStartContributions!A541, playerContributions!$O$2:$O$13680, 1)</f>
        <v>#DIV/0!</v>
      </c>
      <c r="C541">
        <f>COUNTIFS(playerContributions!$A$2:$A$13680,averageStartContributions!A541,playerContributions!$O$2:$O$13680, 1)</f>
        <v>0</v>
      </c>
      <c r="D541" t="e">
        <f>AVERAGEIFS(playerContributions!$C$2:$C$13680, playerContributions!$A$2:$A$13680, averageStartContributions!A541, playerContributions!$O$2:$O$13680, 1)</f>
        <v>#DIV/0!</v>
      </c>
      <c r="E541" t="e">
        <f>AVERAGEIFS(playerContributions!$D$2:$D$13680, playerContributions!$A$2:$A$13680, averageStartContributions!A541, playerContributions!$O$2:$O$13680, 1)</f>
        <v>#DIV/0!</v>
      </c>
      <c r="F541" s="1" t="e">
        <f>AVERAGEIFS(playerContributions!$E$2:$E$13680, playerContributions!$A$2:$A$13680, averageStartContributions!A541, playerContributions!$O$2:$O$13680, 1)</f>
        <v>#DIV/0!</v>
      </c>
      <c r="G541" t="e">
        <f>AVERAGEIFS(playerContributions!$F$2:$F$13680, playerContributions!$A$2:$A$13680, averageStartContributions!A541, playerContributions!$O$2:$O$13680, 1)</f>
        <v>#DIV/0!</v>
      </c>
      <c r="H541" t="e">
        <f>AVERAGEIFS(playerContributions!$G$2:$G$13680, playerContributions!$A$2:$A$13680, averageStartContributions!A541, playerContributions!$O$2:$O$13680, 1)</f>
        <v>#DIV/0!</v>
      </c>
      <c r="I541" t="e">
        <f>AVERAGEIFS(playerContributions!$H$2:$H$13680, playerContributions!$A$2:$A$13680, averageStartContributions!A541, playerContributions!$O$2:$O$13680, 1)</f>
        <v>#DIV/0!</v>
      </c>
      <c r="J541" t="e">
        <f>AVERAGEIFS(playerContributions!$I$2:$I$13680, playerContributions!$A$2:$A$13680, averageStartContributions!A541, playerContributions!$O$2:$O$13680, 1)</f>
        <v>#DIV/0!</v>
      </c>
      <c r="K541" t="e">
        <f>AVERAGEIFS(playerContributions!$J$2:$J$13680, playerContributions!$A$2:$A$13680, averageStartContributions!A541, playerContributions!$O$2:$O$13680, 1)</f>
        <v>#DIV/0!</v>
      </c>
      <c r="L541" t="e">
        <f>AVERAGEIFS(playerContributions!$K$2:$K$13680, playerContributions!$A$2:$A$13680, averageStartContributions!A541, playerContributions!$O$2:$O$13680, 1)</f>
        <v>#DIV/0!</v>
      </c>
      <c r="M541" t="e">
        <f>AVERAGEIFS(playerContributions!$L$2:$L$13680, playerContributions!$A$2:$A$13680, averageStartContributions!A541, playerContributions!$O$2:$O$13680, 1)</f>
        <v>#DIV/0!</v>
      </c>
    </row>
    <row r="542" spans="1:13" x14ac:dyDescent="0.2">
      <c r="A542">
        <v>6292</v>
      </c>
      <c r="B542" t="e">
        <f>AVERAGEIFS(playerContributions!$P$2:$P$13680, playerContributions!$A$2:$A$13680, averageStartContributions!A542, playerContributions!$O$2:$O$13680, 1)</f>
        <v>#DIV/0!</v>
      </c>
      <c r="C542">
        <f>COUNTIFS(playerContributions!$A$2:$A$13680,averageStartContributions!A542,playerContributions!$O$2:$O$13680, 1)</f>
        <v>0</v>
      </c>
      <c r="D542" t="e">
        <f>AVERAGEIFS(playerContributions!$C$2:$C$13680, playerContributions!$A$2:$A$13680, averageStartContributions!A542, playerContributions!$O$2:$O$13680, 1)</f>
        <v>#DIV/0!</v>
      </c>
      <c r="E542" t="e">
        <f>AVERAGEIFS(playerContributions!$D$2:$D$13680, playerContributions!$A$2:$A$13680, averageStartContributions!A542, playerContributions!$O$2:$O$13680, 1)</f>
        <v>#DIV/0!</v>
      </c>
      <c r="F542" s="1" t="e">
        <f>AVERAGEIFS(playerContributions!$E$2:$E$13680, playerContributions!$A$2:$A$13680, averageStartContributions!A542, playerContributions!$O$2:$O$13680, 1)</f>
        <v>#DIV/0!</v>
      </c>
      <c r="G542" t="e">
        <f>AVERAGEIFS(playerContributions!$F$2:$F$13680, playerContributions!$A$2:$A$13680, averageStartContributions!A542, playerContributions!$O$2:$O$13680, 1)</f>
        <v>#DIV/0!</v>
      </c>
      <c r="H542" t="e">
        <f>AVERAGEIFS(playerContributions!$G$2:$G$13680, playerContributions!$A$2:$A$13680, averageStartContributions!A542, playerContributions!$O$2:$O$13680, 1)</f>
        <v>#DIV/0!</v>
      </c>
      <c r="I542" t="e">
        <f>AVERAGEIFS(playerContributions!$H$2:$H$13680, playerContributions!$A$2:$A$13680, averageStartContributions!A542, playerContributions!$O$2:$O$13680, 1)</f>
        <v>#DIV/0!</v>
      </c>
      <c r="J542" t="e">
        <f>AVERAGEIFS(playerContributions!$I$2:$I$13680, playerContributions!$A$2:$A$13680, averageStartContributions!A542, playerContributions!$O$2:$O$13680, 1)</f>
        <v>#DIV/0!</v>
      </c>
      <c r="K542" t="e">
        <f>AVERAGEIFS(playerContributions!$J$2:$J$13680, playerContributions!$A$2:$A$13680, averageStartContributions!A542, playerContributions!$O$2:$O$13680, 1)</f>
        <v>#DIV/0!</v>
      </c>
      <c r="L542" t="e">
        <f>AVERAGEIFS(playerContributions!$K$2:$K$13680, playerContributions!$A$2:$A$13680, averageStartContributions!A542, playerContributions!$O$2:$O$13680, 1)</f>
        <v>#DIV/0!</v>
      </c>
      <c r="M542" t="e">
        <f>AVERAGEIFS(playerContributions!$L$2:$L$13680, playerContributions!$A$2:$A$13680, averageStartContributions!A542, playerContributions!$O$2:$O$13680, 1)</f>
        <v>#DIV/0!</v>
      </c>
    </row>
    <row r="543" spans="1:13" x14ac:dyDescent="0.2">
      <c r="A543">
        <v>338499</v>
      </c>
      <c r="B543" t="e">
        <f>AVERAGEIFS(playerContributions!$P$2:$P$13680, playerContributions!$A$2:$A$13680, averageStartContributions!A543, playerContributions!$O$2:$O$13680, 1)</f>
        <v>#DIV/0!</v>
      </c>
      <c r="C543">
        <f>COUNTIFS(playerContributions!$A$2:$A$13680,averageStartContributions!A543,playerContributions!$O$2:$O$13680, 1)</f>
        <v>0</v>
      </c>
      <c r="D543" t="e">
        <f>AVERAGEIFS(playerContributions!$C$2:$C$13680, playerContributions!$A$2:$A$13680, averageStartContributions!A543, playerContributions!$O$2:$O$13680, 1)</f>
        <v>#DIV/0!</v>
      </c>
      <c r="E543" t="e">
        <f>AVERAGEIFS(playerContributions!$D$2:$D$13680, playerContributions!$A$2:$A$13680, averageStartContributions!A543, playerContributions!$O$2:$O$13680, 1)</f>
        <v>#DIV/0!</v>
      </c>
      <c r="F543" s="1" t="e">
        <f>AVERAGEIFS(playerContributions!$E$2:$E$13680, playerContributions!$A$2:$A$13680, averageStartContributions!A543, playerContributions!$O$2:$O$13680, 1)</f>
        <v>#DIV/0!</v>
      </c>
      <c r="G543" t="e">
        <f>AVERAGEIFS(playerContributions!$F$2:$F$13680, playerContributions!$A$2:$A$13680, averageStartContributions!A543, playerContributions!$O$2:$O$13680, 1)</f>
        <v>#DIV/0!</v>
      </c>
      <c r="H543" t="e">
        <f>AVERAGEIFS(playerContributions!$G$2:$G$13680, playerContributions!$A$2:$A$13680, averageStartContributions!A543, playerContributions!$O$2:$O$13680, 1)</f>
        <v>#DIV/0!</v>
      </c>
      <c r="I543" t="e">
        <f>AVERAGEIFS(playerContributions!$H$2:$H$13680, playerContributions!$A$2:$A$13680, averageStartContributions!A543, playerContributions!$O$2:$O$13680, 1)</f>
        <v>#DIV/0!</v>
      </c>
      <c r="J543" t="e">
        <f>AVERAGEIFS(playerContributions!$I$2:$I$13680, playerContributions!$A$2:$A$13680, averageStartContributions!A543, playerContributions!$O$2:$O$13680, 1)</f>
        <v>#DIV/0!</v>
      </c>
      <c r="K543" t="e">
        <f>AVERAGEIFS(playerContributions!$J$2:$J$13680, playerContributions!$A$2:$A$13680, averageStartContributions!A543, playerContributions!$O$2:$O$13680, 1)</f>
        <v>#DIV/0!</v>
      </c>
      <c r="L543" t="e">
        <f>AVERAGEIFS(playerContributions!$K$2:$K$13680, playerContributions!$A$2:$A$13680, averageStartContributions!A543, playerContributions!$O$2:$O$13680, 1)</f>
        <v>#DIV/0!</v>
      </c>
      <c r="M543" t="e">
        <f>AVERAGEIFS(playerContributions!$L$2:$L$13680, playerContributions!$A$2:$A$13680, averageStartContributions!A543, playerContributions!$O$2:$O$13680, 1)</f>
        <v>#DIV/0!</v>
      </c>
    </row>
    <row r="544" spans="1:13" x14ac:dyDescent="0.2">
      <c r="A544">
        <v>331928</v>
      </c>
      <c r="B544" t="e">
        <f>AVERAGEIFS(playerContributions!$P$2:$P$13680, playerContributions!$A$2:$A$13680, averageStartContributions!A544, playerContributions!$O$2:$O$13680, 1)</f>
        <v>#DIV/0!</v>
      </c>
      <c r="C544">
        <f>COUNTIFS(playerContributions!$A$2:$A$13680,averageStartContributions!A544,playerContributions!$O$2:$O$13680, 1)</f>
        <v>0</v>
      </c>
      <c r="D544" t="e">
        <f>AVERAGEIFS(playerContributions!$C$2:$C$13680, playerContributions!$A$2:$A$13680, averageStartContributions!A544, playerContributions!$O$2:$O$13680, 1)</f>
        <v>#DIV/0!</v>
      </c>
      <c r="E544" t="e">
        <f>AVERAGEIFS(playerContributions!$D$2:$D$13680, playerContributions!$A$2:$A$13680, averageStartContributions!A544, playerContributions!$O$2:$O$13680, 1)</f>
        <v>#DIV/0!</v>
      </c>
      <c r="F544" s="1" t="e">
        <f>AVERAGEIFS(playerContributions!$E$2:$E$13680, playerContributions!$A$2:$A$13680, averageStartContributions!A544, playerContributions!$O$2:$O$13680, 1)</f>
        <v>#DIV/0!</v>
      </c>
      <c r="G544" t="e">
        <f>AVERAGEIFS(playerContributions!$F$2:$F$13680, playerContributions!$A$2:$A$13680, averageStartContributions!A544, playerContributions!$O$2:$O$13680, 1)</f>
        <v>#DIV/0!</v>
      </c>
      <c r="H544" t="e">
        <f>AVERAGEIFS(playerContributions!$G$2:$G$13680, playerContributions!$A$2:$A$13680, averageStartContributions!A544, playerContributions!$O$2:$O$13680, 1)</f>
        <v>#DIV/0!</v>
      </c>
      <c r="I544" t="e">
        <f>AVERAGEIFS(playerContributions!$H$2:$H$13680, playerContributions!$A$2:$A$13680, averageStartContributions!A544, playerContributions!$O$2:$O$13680, 1)</f>
        <v>#DIV/0!</v>
      </c>
      <c r="J544" t="e">
        <f>AVERAGEIFS(playerContributions!$I$2:$I$13680, playerContributions!$A$2:$A$13680, averageStartContributions!A544, playerContributions!$O$2:$O$13680, 1)</f>
        <v>#DIV/0!</v>
      </c>
      <c r="K544" t="e">
        <f>AVERAGEIFS(playerContributions!$J$2:$J$13680, playerContributions!$A$2:$A$13680, averageStartContributions!A544, playerContributions!$O$2:$O$13680, 1)</f>
        <v>#DIV/0!</v>
      </c>
      <c r="L544" t="e">
        <f>AVERAGEIFS(playerContributions!$K$2:$K$13680, playerContributions!$A$2:$A$13680, averageStartContributions!A544, playerContributions!$O$2:$O$13680, 1)</f>
        <v>#DIV/0!</v>
      </c>
      <c r="M544" t="e">
        <f>AVERAGEIFS(playerContributions!$L$2:$L$13680, playerContributions!$A$2:$A$13680, averageStartContributions!A544, playerContributions!$O$2:$O$13680, 1)</f>
        <v>#DIV/0!</v>
      </c>
    </row>
    <row r="545" spans="1:13" x14ac:dyDescent="0.2">
      <c r="A545">
        <v>333311</v>
      </c>
      <c r="B545" t="e">
        <f>AVERAGEIFS(playerContributions!$P$2:$P$13680, playerContributions!$A$2:$A$13680, averageStartContributions!A545, playerContributions!$O$2:$O$13680, 1)</f>
        <v>#DIV/0!</v>
      </c>
      <c r="C545">
        <f>COUNTIFS(playerContributions!$A$2:$A$13680,averageStartContributions!A545,playerContributions!$O$2:$O$13680, 1)</f>
        <v>0</v>
      </c>
      <c r="D545" t="e">
        <f>AVERAGEIFS(playerContributions!$C$2:$C$13680, playerContributions!$A$2:$A$13680, averageStartContributions!A545, playerContributions!$O$2:$O$13680, 1)</f>
        <v>#DIV/0!</v>
      </c>
      <c r="E545" t="e">
        <f>AVERAGEIFS(playerContributions!$D$2:$D$13680, playerContributions!$A$2:$A$13680, averageStartContributions!A545, playerContributions!$O$2:$O$13680, 1)</f>
        <v>#DIV/0!</v>
      </c>
      <c r="F545" s="1" t="e">
        <f>AVERAGEIFS(playerContributions!$E$2:$E$13680, playerContributions!$A$2:$A$13680, averageStartContributions!A545, playerContributions!$O$2:$O$13680, 1)</f>
        <v>#DIV/0!</v>
      </c>
      <c r="G545" t="e">
        <f>AVERAGEIFS(playerContributions!$F$2:$F$13680, playerContributions!$A$2:$A$13680, averageStartContributions!A545, playerContributions!$O$2:$O$13680, 1)</f>
        <v>#DIV/0!</v>
      </c>
      <c r="H545" t="e">
        <f>AVERAGEIFS(playerContributions!$G$2:$G$13680, playerContributions!$A$2:$A$13680, averageStartContributions!A545, playerContributions!$O$2:$O$13680, 1)</f>
        <v>#DIV/0!</v>
      </c>
      <c r="I545" t="e">
        <f>AVERAGEIFS(playerContributions!$H$2:$H$13680, playerContributions!$A$2:$A$13680, averageStartContributions!A545, playerContributions!$O$2:$O$13680, 1)</f>
        <v>#DIV/0!</v>
      </c>
      <c r="J545" t="e">
        <f>AVERAGEIFS(playerContributions!$I$2:$I$13680, playerContributions!$A$2:$A$13680, averageStartContributions!A545, playerContributions!$O$2:$O$13680, 1)</f>
        <v>#DIV/0!</v>
      </c>
      <c r="K545" t="e">
        <f>AVERAGEIFS(playerContributions!$J$2:$J$13680, playerContributions!$A$2:$A$13680, averageStartContributions!A545, playerContributions!$O$2:$O$13680, 1)</f>
        <v>#DIV/0!</v>
      </c>
      <c r="L545" t="e">
        <f>AVERAGEIFS(playerContributions!$K$2:$K$13680, playerContributions!$A$2:$A$13680, averageStartContributions!A545, playerContributions!$O$2:$O$13680, 1)</f>
        <v>#DIV/0!</v>
      </c>
      <c r="M545" t="e">
        <f>AVERAGEIFS(playerContributions!$L$2:$L$13680, playerContributions!$A$2:$A$13680, averageStartContributions!A545, playerContributions!$O$2:$O$13680, 1)</f>
        <v>#DIV/0!</v>
      </c>
    </row>
    <row r="546" spans="1:13" x14ac:dyDescent="0.2">
      <c r="A546">
        <v>8943</v>
      </c>
      <c r="B546" t="e">
        <f>AVERAGEIFS(playerContributions!$P$2:$P$13680, playerContributions!$A$2:$A$13680, averageStartContributions!A546, playerContributions!$O$2:$O$13680, 1)</f>
        <v>#DIV/0!</v>
      </c>
      <c r="C546">
        <f>COUNTIFS(playerContributions!$A$2:$A$13680,averageStartContributions!A546,playerContributions!$O$2:$O$13680, 1)</f>
        <v>0</v>
      </c>
      <c r="D546" t="e">
        <f>AVERAGEIFS(playerContributions!$C$2:$C$13680, playerContributions!$A$2:$A$13680, averageStartContributions!A546, playerContributions!$O$2:$O$13680, 1)</f>
        <v>#DIV/0!</v>
      </c>
      <c r="E546" t="e">
        <f>AVERAGEIFS(playerContributions!$D$2:$D$13680, playerContributions!$A$2:$A$13680, averageStartContributions!A546, playerContributions!$O$2:$O$13680, 1)</f>
        <v>#DIV/0!</v>
      </c>
      <c r="F546" s="1" t="e">
        <f>AVERAGEIFS(playerContributions!$E$2:$E$13680, playerContributions!$A$2:$A$13680, averageStartContributions!A546, playerContributions!$O$2:$O$13680, 1)</f>
        <v>#DIV/0!</v>
      </c>
      <c r="G546" t="e">
        <f>AVERAGEIFS(playerContributions!$F$2:$F$13680, playerContributions!$A$2:$A$13680, averageStartContributions!A546, playerContributions!$O$2:$O$13680, 1)</f>
        <v>#DIV/0!</v>
      </c>
      <c r="H546" t="e">
        <f>AVERAGEIFS(playerContributions!$G$2:$G$13680, playerContributions!$A$2:$A$13680, averageStartContributions!A546, playerContributions!$O$2:$O$13680, 1)</f>
        <v>#DIV/0!</v>
      </c>
      <c r="I546" t="e">
        <f>AVERAGEIFS(playerContributions!$H$2:$H$13680, playerContributions!$A$2:$A$13680, averageStartContributions!A546, playerContributions!$O$2:$O$13680, 1)</f>
        <v>#DIV/0!</v>
      </c>
      <c r="J546" t="e">
        <f>AVERAGEIFS(playerContributions!$I$2:$I$13680, playerContributions!$A$2:$A$13680, averageStartContributions!A546, playerContributions!$O$2:$O$13680, 1)</f>
        <v>#DIV/0!</v>
      </c>
      <c r="K546" t="e">
        <f>AVERAGEIFS(playerContributions!$J$2:$J$13680, playerContributions!$A$2:$A$13680, averageStartContributions!A546, playerContributions!$O$2:$O$13680, 1)</f>
        <v>#DIV/0!</v>
      </c>
      <c r="L546" t="e">
        <f>AVERAGEIFS(playerContributions!$K$2:$K$13680, playerContributions!$A$2:$A$13680, averageStartContributions!A546, playerContributions!$O$2:$O$13680, 1)</f>
        <v>#DIV/0!</v>
      </c>
      <c r="M546" t="e">
        <f>AVERAGEIFS(playerContributions!$L$2:$L$13680, playerContributions!$A$2:$A$13680, averageStartContributions!A546, playerContributions!$O$2:$O$13680, 1)</f>
        <v>#DIV/0!</v>
      </c>
    </row>
    <row r="547" spans="1:13" x14ac:dyDescent="0.2">
      <c r="A547">
        <v>252285</v>
      </c>
      <c r="B547" t="e">
        <f>AVERAGEIFS(playerContributions!$P$2:$P$13680, playerContributions!$A$2:$A$13680, averageStartContributions!A547, playerContributions!$O$2:$O$13680, 1)</f>
        <v>#DIV/0!</v>
      </c>
      <c r="C547">
        <f>COUNTIFS(playerContributions!$A$2:$A$13680,averageStartContributions!A547,playerContributions!$O$2:$O$13680, 1)</f>
        <v>0</v>
      </c>
      <c r="D547" t="e">
        <f>AVERAGEIFS(playerContributions!$C$2:$C$13680, playerContributions!$A$2:$A$13680, averageStartContributions!A547, playerContributions!$O$2:$O$13680, 1)</f>
        <v>#DIV/0!</v>
      </c>
      <c r="E547" t="e">
        <f>AVERAGEIFS(playerContributions!$D$2:$D$13680, playerContributions!$A$2:$A$13680, averageStartContributions!A547, playerContributions!$O$2:$O$13680, 1)</f>
        <v>#DIV/0!</v>
      </c>
      <c r="F547" s="1" t="e">
        <f>AVERAGEIFS(playerContributions!$E$2:$E$13680, playerContributions!$A$2:$A$13680, averageStartContributions!A547, playerContributions!$O$2:$O$13680, 1)</f>
        <v>#DIV/0!</v>
      </c>
      <c r="G547" t="e">
        <f>AVERAGEIFS(playerContributions!$F$2:$F$13680, playerContributions!$A$2:$A$13680, averageStartContributions!A547, playerContributions!$O$2:$O$13680, 1)</f>
        <v>#DIV/0!</v>
      </c>
      <c r="H547" t="e">
        <f>AVERAGEIFS(playerContributions!$G$2:$G$13680, playerContributions!$A$2:$A$13680, averageStartContributions!A547, playerContributions!$O$2:$O$13680, 1)</f>
        <v>#DIV/0!</v>
      </c>
      <c r="I547" t="e">
        <f>AVERAGEIFS(playerContributions!$H$2:$H$13680, playerContributions!$A$2:$A$13680, averageStartContributions!A547, playerContributions!$O$2:$O$13680, 1)</f>
        <v>#DIV/0!</v>
      </c>
      <c r="J547" t="e">
        <f>AVERAGEIFS(playerContributions!$I$2:$I$13680, playerContributions!$A$2:$A$13680, averageStartContributions!A547, playerContributions!$O$2:$O$13680, 1)</f>
        <v>#DIV/0!</v>
      </c>
      <c r="K547" t="e">
        <f>AVERAGEIFS(playerContributions!$J$2:$J$13680, playerContributions!$A$2:$A$13680, averageStartContributions!A547, playerContributions!$O$2:$O$13680, 1)</f>
        <v>#DIV/0!</v>
      </c>
      <c r="L547" t="e">
        <f>AVERAGEIFS(playerContributions!$K$2:$K$13680, playerContributions!$A$2:$A$13680, averageStartContributions!A547, playerContributions!$O$2:$O$13680, 1)</f>
        <v>#DIV/0!</v>
      </c>
      <c r="M547" t="e">
        <f>AVERAGEIFS(playerContributions!$L$2:$L$13680, playerContributions!$A$2:$A$13680, averageStartContributions!A547, playerContributions!$O$2:$O$13680, 1)</f>
        <v>#DIV/0!</v>
      </c>
    </row>
    <row r="548" spans="1:13" x14ac:dyDescent="0.2">
      <c r="A548">
        <v>329842</v>
      </c>
      <c r="B548" t="e">
        <f>AVERAGEIFS(playerContributions!$P$2:$P$13680, playerContributions!$A$2:$A$13680, averageStartContributions!A548, playerContributions!$O$2:$O$13680, 1)</f>
        <v>#DIV/0!</v>
      </c>
      <c r="C548">
        <f>COUNTIFS(playerContributions!$A$2:$A$13680,averageStartContributions!A548,playerContributions!$O$2:$O$13680, 1)</f>
        <v>0</v>
      </c>
      <c r="D548" t="e">
        <f>AVERAGEIFS(playerContributions!$C$2:$C$13680, playerContributions!$A$2:$A$13680, averageStartContributions!A548, playerContributions!$O$2:$O$13680, 1)</f>
        <v>#DIV/0!</v>
      </c>
      <c r="E548" t="e">
        <f>AVERAGEIFS(playerContributions!$D$2:$D$13680, playerContributions!$A$2:$A$13680, averageStartContributions!A548, playerContributions!$O$2:$O$13680, 1)</f>
        <v>#DIV/0!</v>
      </c>
      <c r="F548" s="1" t="e">
        <f>AVERAGEIFS(playerContributions!$E$2:$E$13680, playerContributions!$A$2:$A$13680, averageStartContributions!A548, playerContributions!$O$2:$O$13680, 1)</f>
        <v>#DIV/0!</v>
      </c>
      <c r="G548" t="e">
        <f>AVERAGEIFS(playerContributions!$F$2:$F$13680, playerContributions!$A$2:$A$13680, averageStartContributions!A548, playerContributions!$O$2:$O$13680, 1)</f>
        <v>#DIV/0!</v>
      </c>
      <c r="H548" t="e">
        <f>AVERAGEIFS(playerContributions!$G$2:$G$13680, playerContributions!$A$2:$A$13680, averageStartContributions!A548, playerContributions!$O$2:$O$13680, 1)</f>
        <v>#DIV/0!</v>
      </c>
      <c r="I548" t="e">
        <f>AVERAGEIFS(playerContributions!$H$2:$H$13680, playerContributions!$A$2:$A$13680, averageStartContributions!A548, playerContributions!$O$2:$O$13680, 1)</f>
        <v>#DIV/0!</v>
      </c>
      <c r="J548" t="e">
        <f>AVERAGEIFS(playerContributions!$I$2:$I$13680, playerContributions!$A$2:$A$13680, averageStartContributions!A548, playerContributions!$O$2:$O$13680, 1)</f>
        <v>#DIV/0!</v>
      </c>
      <c r="K548" t="e">
        <f>AVERAGEIFS(playerContributions!$J$2:$J$13680, playerContributions!$A$2:$A$13680, averageStartContributions!A548, playerContributions!$O$2:$O$13680, 1)</f>
        <v>#DIV/0!</v>
      </c>
      <c r="L548" t="e">
        <f>AVERAGEIFS(playerContributions!$K$2:$K$13680, playerContributions!$A$2:$A$13680, averageStartContributions!A548, playerContributions!$O$2:$O$13680, 1)</f>
        <v>#DIV/0!</v>
      </c>
      <c r="M548" t="e">
        <f>AVERAGEIFS(playerContributions!$L$2:$L$13680, playerContributions!$A$2:$A$13680, averageStartContributions!A548, playerContributions!$O$2:$O$13680, 1)</f>
        <v>#DIV/0!</v>
      </c>
    </row>
    <row r="549" spans="1:13" x14ac:dyDescent="0.2">
      <c r="A549">
        <v>244779</v>
      </c>
      <c r="B549" t="e">
        <f>AVERAGEIFS(playerContributions!$P$2:$P$13680, playerContributions!$A$2:$A$13680, averageStartContributions!A549, playerContributions!$O$2:$O$13680, 1)</f>
        <v>#DIV/0!</v>
      </c>
      <c r="C549">
        <f>COUNTIFS(playerContributions!$A$2:$A$13680,averageStartContributions!A549,playerContributions!$O$2:$O$13680, 1)</f>
        <v>0</v>
      </c>
      <c r="D549" t="e">
        <f>AVERAGEIFS(playerContributions!$C$2:$C$13680, playerContributions!$A$2:$A$13680, averageStartContributions!A549, playerContributions!$O$2:$O$13680, 1)</f>
        <v>#DIV/0!</v>
      </c>
      <c r="E549" t="e">
        <f>AVERAGEIFS(playerContributions!$D$2:$D$13680, playerContributions!$A$2:$A$13680, averageStartContributions!A549, playerContributions!$O$2:$O$13680, 1)</f>
        <v>#DIV/0!</v>
      </c>
      <c r="F549" s="1" t="e">
        <f>AVERAGEIFS(playerContributions!$E$2:$E$13680, playerContributions!$A$2:$A$13680, averageStartContributions!A549, playerContributions!$O$2:$O$13680, 1)</f>
        <v>#DIV/0!</v>
      </c>
      <c r="G549" t="e">
        <f>AVERAGEIFS(playerContributions!$F$2:$F$13680, playerContributions!$A$2:$A$13680, averageStartContributions!A549, playerContributions!$O$2:$O$13680, 1)</f>
        <v>#DIV/0!</v>
      </c>
      <c r="H549" t="e">
        <f>AVERAGEIFS(playerContributions!$G$2:$G$13680, playerContributions!$A$2:$A$13680, averageStartContributions!A549, playerContributions!$O$2:$O$13680, 1)</f>
        <v>#DIV/0!</v>
      </c>
      <c r="I549" t="e">
        <f>AVERAGEIFS(playerContributions!$H$2:$H$13680, playerContributions!$A$2:$A$13680, averageStartContributions!A549, playerContributions!$O$2:$O$13680, 1)</f>
        <v>#DIV/0!</v>
      </c>
      <c r="J549" t="e">
        <f>AVERAGEIFS(playerContributions!$I$2:$I$13680, playerContributions!$A$2:$A$13680, averageStartContributions!A549, playerContributions!$O$2:$O$13680, 1)</f>
        <v>#DIV/0!</v>
      </c>
      <c r="K549" t="e">
        <f>AVERAGEIFS(playerContributions!$J$2:$J$13680, playerContributions!$A$2:$A$13680, averageStartContributions!A549, playerContributions!$O$2:$O$13680, 1)</f>
        <v>#DIV/0!</v>
      </c>
      <c r="L549" t="e">
        <f>AVERAGEIFS(playerContributions!$K$2:$K$13680, playerContributions!$A$2:$A$13680, averageStartContributions!A549, playerContributions!$O$2:$O$13680, 1)</f>
        <v>#DIV/0!</v>
      </c>
      <c r="M549" t="e">
        <f>AVERAGEIFS(playerContributions!$L$2:$L$13680, playerContributions!$A$2:$A$13680, averageStartContributions!A549, playerContributions!$O$2:$O$13680, 1)</f>
        <v>#DIV/0!</v>
      </c>
    </row>
    <row r="550" spans="1:13" x14ac:dyDescent="0.2">
      <c r="A550">
        <v>130330</v>
      </c>
      <c r="B550" t="e">
        <f>AVERAGEIFS(playerContributions!$P$2:$P$13680, playerContributions!$A$2:$A$13680, averageStartContributions!A550, playerContributions!$O$2:$O$13680, 1)</f>
        <v>#DIV/0!</v>
      </c>
      <c r="C550">
        <f>COUNTIFS(playerContributions!$A$2:$A$13680,averageStartContributions!A550,playerContributions!$O$2:$O$13680, 1)</f>
        <v>0</v>
      </c>
      <c r="D550" t="e">
        <f>AVERAGEIFS(playerContributions!$C$2:$C$13680, playerContributions!$A$2:$A$13680, averageStartContributions!A550, playerContributions!$O$2:$O$13680, 1)</f>
        <v>#DIV/0!</v>
      </c>
      <c r="E550" t="e">
        <f>AVERAGEIFS(playerContributions!$D$2:$D$13680, playerContributions!$A$2:$A$13680, averageStartContributions!A550, playerContributions!$O$2:$O$13680, 1)</f>
        <v>#DIV/0!</v>
      </c>
      <c r="F550" s="1" t="e">
        <f>AVERAGEIFS(playerContributions!$E$2:$E$13680, playerContributions!$A$2:$A$13680, averageStartContributions!A550, playerContributions!$O$2:$O$13680, 1)</f>
        <v>#DIV/0!</v>
      </c>
      <c r="G550" t="e">
        <f>AVERAGEIFS(playerContributions!$F$2:$F$13680, playerContributions!$A$2:$A$13680, averageStartContributions!A550, playerContributions!$O$2:$O$13680, 1)</f>
        <v>#DIV/0!</v>
      </c>
      <c r="H550" t="e">
        <f>AVERAGEIFS(playerContributions!$G$2:$G$13680, playerContributions!$A$2:$A$13680, averageStartContributions!A550, playerContributions!$O$2:$O$13680, 1)</f>
        <v>#DIV/0!</v>
      </c>
      <c r="I550" t="e">
        <f>AVERAGEIFS(playerContributions!$H$2:$H$13680, playerContributions!$A$2:$A$13680, averageStartContributions!A550, playerContributions!$O$2:$O$13680, 1)</f>
        <v>#DIV/0!</v>
      </c>
      <c r="J550" t="e">
        <f>AVERAGEIFS(playerContributions!$I$2:$I$13680, playerContributions!$A$2:$A$13680, averageStartContributions!A550, playerContributions!$O$2:$O$13680, 1)</f>
        <v>#DIV/0!</v>
      </c>
      <c r="K550" t="e">
        <f>AVERAGEIFS(playerContributions!$J$2:$J$13680, playerContributions!$A$2:$A$13680, averageStartContributions!A550, playerContributions!$O$2:$O$13680, 1)</f>
        <v>#DIV/0!</v>
      </c>
      <c r="L550" t="e">
        <f>AVERAGEIFS(playerContributions!$K$2:$K$13680, playerContributions!$A$2:$A$13680, averageStartContributions!A550, playerContributions!$O$2:$O$13680, 1)</f>
        <v>#DIV/0!</v>
      </c>
      <c r="M550" t="e">
        <f>AVERAGEIFS(playerContributions!$L$2:$L$13680, playerContributions!$A$2:$A$13680, averageStartContributions!A550, playerContributions!$O$2:$O$13680, 1)</f>
        <v>#DIV/0!</v>
      </c>
    </row>
    <row r="551" spans="1:13" x14ac:dyDescent="0.2">
      <c r="A551">
        <v>136464</v>
      </c>
      <c r="B551" t="e">
        <f>AVERAGEIFS(playerContributions!$P$2:$P$13680, playerContributions!$A$2:$A$13680, averageStartContributions!A551, playerContributions!$O$2:$O$13680, 1)</f>
        <v>#DIV/0!</v>
      </c>
      <c r="C551">
        <f>COUNTIFS(playerContributions!$A$2:$A$13680,averageStartContributions!A551,playerContributions!$O$2:$O$13680, 1)</f>
        <v>0</v>
      </c>
      <c r="D551" t="e">
        <f>AVERAGEIFS(playerContributions!$C$2:$C$13680, playerContributions!$A$2:$A$13680, averageStartContributions!A551, playerContributions!$O$2:$O$13680, 1)</f>
        <v>#DIV/0!</v>
      </c>
      <c r="E551" t="e">
        <f>AVERAGEIFS(playerContributions!$D$2:$D$13680, playerContributions!$A$2:$A$13680, averageStartContributions!A551, playerContributions!$O$2:$O$13680, 1)</f>
        <v>#DIV/0!</v>
      </c>
      <c r="F551" s="1" t="e">
        <f>AVERAGEIFS(playerContributions!$E$2:$E$13680, playerContributions!$A$2:$A$13680, averageStartContributions!A551, playerContributions!$O$2:$O$13680, 1)</f>
        <v>#DIV/0!</v>
      </c>
      <c r="G551" t="e">
        <f>AVERAGEIFS(playerContributions!$F$2:$F$13680, playerContributions!$A$2:$A$13680, averageStartContributions!A551, playerContributions!$O$2:$O$13680, 1)</f>
        <v>#DIV/0!</v>
      </c>
      <c r="H551" t="e">
        <f>AVERAGEIFS(playerContributions!$G$2:$G$13680, playerContributions!$A$2:$A$13680, averageStartContributions!A551, playerContributions!$O$2:$O$13680, 1)</f>
        <v>#DIV/0!</v>
      </c>
      <c r="I551" t="e">
        <f>AVERAGEIFS(playerContributions!$H$2:$H$13680, playerContributions!$A$2:$A$13680, averageStartContributions!A551, playerContributions!$O$2:$O$13680, 1)</f>
        <v>#DIV/0!</v>
      </c>
      <c r="J551" t="e">
        <f>AVERAGEIFS(playerContributions!$I$2:$I$13680, playerContributions!$A$2:$A$13680, averageStartContributions!A551, playerContributions!$O$2:$O$13680, 1)</f>
        <v>#DIV/0!</v>
      </c>
      <c r="K551" t="e">
        <f>AVERAGEIFS(playerContributions!$J$2:$J$13680, playerContributions!$A$2:$A$13680, averageStartContributions!A551, playerContributions!$O$2:$O$13680, 1)</f>
        <v>#DIV/0!</v>
      </c>
      <c r="L551" t="e">
        <f>AVERAGEIFS(playerContributions!$K$2:$K$13680, playerContributions!$A$2:$A$13680, averageStartContributions!A551, playerContributions!$O$2:$O$13680, 1)</f>
        <v>#DIV/0!</v>
      </c>
      <c r="M551" t="e">
        <f>AVERAGEIFS(playerContributions!$L$2:$L$13680, playerContributions!$A$2:$A$13680, averageStartContributions!A551, playerContributions!$O$2:$O$13680, 1)</f>
        <v>#DIV/0!</v>
      </c>
    </row>
    <row r="552" spans="1:13" x14ac:dyDescent="0.2">
      <c r="A552">
        <v>322595</v>
      </c>
      <c r="B552" t="e">
        <f>AVERAGEIFS(playerContributions!$P$2:$P$13680, playerContributions!$A$2:$A$13680, averageStartContributions!A552, playerContributions!$O$2:$O$13680, 1)</f>
        <v>#DIV/0!</v>
      </c>
      <c r="C552">
        <f>COUNTIFS(playerContributions!$A$2:$A$13680,averageStartContributions!A552,playerContributions!$O$2:$O$13680, 1)</f>
        <v>0</v>
      </c>
      <c r="D552" t="e">
        <f>AVERAGEIFS(playerContributions!$C$2:$C$13680, playerContributions!$A$2:$A$13680, averageStartContributions!A552, playerContributions!$O$2:$O$13680, 1)</f>
        <v>#DIV/0!</v>
      </c>
      <c r="E552" t="e">
        <f>AVERAGEIFS(playerContributions!$D$2:$D$13680, playerContributions!$A$2:$A$13680, averageStartContributions!A552, playerContributions!$O$2:$O$13680, 1)</f>
        <v>#DIV/0!</v>
      </c>
      <c r="F552" s="1" t="e">
        <f>AVERAGEIFS(playerContributions!$E$2:$E$13680, playerContributions!$A$2:$A$13680, averageStartContributions!A552, playerContributions!$O$2:$O$13680, 1)</f>
        <v>#DIV/0!</v>
      </c>
      <c r="G552" t="e">
        <f>AVERAGEIFS(playerContributions!$F$2:$F$13680, playerContributions!$A$2:$A$13680, averageStartContributions!A552, playerContributions!$O$2:$O$13680, 1)</f>
        <v>#DIV/0!</v>
      </c>
      <c r="H552" t="e">
        <f>AVERAGEIFS(playerContributions!$G$2:$G$13680, playerContributions!$A$2:$A$13680, averageStartContributions!A552, playerContributions!$O$2:$O$13680, 1)</f>
        <v>#DIV/0!</v>
      </c>
      <c r="I552" t="e">
        <f>AVERAGEIFS(playerContributions!$H$2:$H$13680, playerContributions!$A$2:$A$13680, averageStartContributions!A552, playerContributions!$O$2:$O$13680, 1)</f>
        <v>#DIV/0!</v>
      </c>
      <c r="J552" t="e">
        <f>AVERAGEIFS(playerContributions!$I$2:$I$13680, playerContributions!$A$2:$A$13680, averageStartContributions!A552, playerContributions!$O$2:$O$13680, 1)</f>
        <v>#DIV/0!</v>
      </c>
      <c r="K552" t="e">
        <f>AVERAGEIFS(playerContributions!$J$2:$J$13680, playerContributions!$A$2:$A$13680, averageStartContributions!A552, playerContributions!$O$2:$O$13680, 1)</f>
        <v>#DIV/0!</v>
      </c>
      <c r="L552" t="e">
        <f>AVERAGEIFS(playerContributions!$K$2:$K$13680, playerContributions!$A$2:$A$13680, averageStartContributions!A552, playerContributions!$O$2:$O$13680, 1)</f>
        <v>#DIV/0!</v>
      </c>
      <c r="M552" t="e">
        <f>AVERAGEIFS(playerContributions!$L$2:$L$13680, playerContributions!$A$2:$A$13680, averageStartContributions!A552, playerContributions!$O$2:$O$13680, 1)</f>
        <v>#DIV/0!</v>
      </c>
    </row>
    <row r="553" spans="1:13" x14ac:dyDescent="0.2">
      <c r="A553">
        <v>255505</v>
      </c>
      <c r="B553" t="e">
        <f>AVERAGEIFS(playerContributions!$P$2:$P$13680, playerContributions!$A$2:$A$13680, averageStartContributions!A553, playerContributions!$O$2:$O$13680, 1)</f>
        <v>#DIV/0!</v>
      </c>
      <c r="C553">
        <f>COUNTIFS(playerContributions!$A$2:$A$13680,averageStartContributions!A553,playerContributions!$O$2:$O$13680, 1)</f>
        <v>0</v>
      </c>
      <c r="D553" t="e">
        <f>AVERAGEIFS(playerContributions!$C$2:$C$13680, playerContributions!$A$2:$A$13680, averageStartContributions!A553, playerContributions!$O$2:$O$13680, 1)</f>
        <v>#DIV/0!</v>
      </c>
      <c r="E553" t="e">
        <f>AVERAGEIFS(playerContributions!$D$2:$D$13680, playerContributions!$A$2:$A$13680, averageStartContributions!A553, playerContributions!$O$2:$O$13680, 1)</f>
        <v>#DIV/0!</v>
      </c>
      <c r="F553" s="1" t="e">
        <f>AVERAGEIFS(playerContributions!$E$2:$E$13680, playerContributions!$A$2:$A$13680, averageStartContributions!A553, playerContributions!$O$2:$O$13680, 1)</f>
        <v>#DIV/0!</v>
      </c>
      <c r="G553" t="e">
        <f>AVERAGEIFS(playerContributions!$F$2:$F$13680, playerContributions!$A$2:$A$13680, averageStartContributions!A553, playerContributions!$O$2:$O$13680, 1)</f>
        <v>#DIV/0!</v>
      </c>
      <c r="H553" t="e">
        <f>AVERAGEIFS(playerContributions!$G$2:$G$13680, playerContributions!$A$2:$A$13680, averageStartContributions!A553, playerContributions!$O$2:$O$13680, 1)</f>
        <v>#DIV/0!</v>
      </c>
      <c r="I553" t="e">
        <f>AVERAGEIFS(playerContributions!$H$2:$H$13680, playerContributions!$A$2:$A$13680, averageStartContributions!A553, playerContributions!$O$2:$O$13680, 1)</f>
        <v>#DIV/0!</v>
      </c>
      <c r="J553" t="e">
        <f>AVERAGEIFS(playerContributions!$I$2:$I$13680, playerContributions!$A$2:$A$13680, averageStartContributions!A553, playerContributions!$O$2:$O$13680, 1)</f>
        <v>#DIV/0!</v>
      </c>
      <c r="K553" t="e">
        <f>AVERAGEIFS(playerContributions!$J$2:$J$13680, playerContributions!$A$2:$A$13680, averageStartContributions!A553, playerContributions!$O$2:$O$13680, 1)</f>
        <v>#DIV/0!</v>
      </c>
      <c r="L553" t="e">
        <f>AVERAGEIFS(playerContributions!$K$2:$K$13680, playerContributions!$A$2:$A$13680, averageStartContributions!A553, playerContributions!$O$2:$O$13680, 1)</f>
        <v>#DIV/0!</v>
      </c>
      <c r="M553" t="e">
        <f>AVERAGEIFS(playerContributions!$L$2:$L$13680, playerContributions!$A$2:$A$13680, averageStartContributions!A553, playerContributions!$O$2:$O$13680, 1)</f>
        <v>#DIV/0!</v>
      </c>
    </row>
    <row r="554" spans="1:13" x14ac:dyDescent="0.2">
      <c r="A554">
        <v>294516</v>
      </c>
      <c r="B554" t="e">
        <f>AVERAGEIFS(playerContributions!$P$2:$P$13680, playerContributions!$A$2:$A$13680, averageStartContributions!A554, playerContributions!$O$2:$O$13680, 1)</f>
        <v>#DIV/0!</v>
      </c>
      <c r="C554">
        <f>COUNTIFS(playerContributions!$A$2:$A$13680,averageStartContributions!A554,playerContributions!$O$2:$O$13680, 1)</f>
        <v>0</v>
      </c>
      <c r="D554" t="e">
        <f>AVERAGEIFS(playerContributions!$C$2:$C$13680, playerContributions!$A$2:$A$13680, averageStartContributions!A554, playerContributions!$O$2:$O$13680, 1)</f>
        <v>#DIV/0!</v>
      </c>
      <c r="E554" t="e">
        <f>AVERAGEIFS(playerContributions!$D$2:$D$13680, playerContributions!$A$2:$A$13680, averageStartContributions!A554, playerContributions!$O$2:$O$13680, 1)</f>
        <v>#DIV/0!</v>
      </c>
      <c r="F554" s="1" t="e">
        <f>AVERAGEIFS(playerContributions!$E$2:$E$13680, playerContributions!$A$2:$A$13680, averageStartContributions!A554, playerContributions!$O$2:$O$13680, 1)</f>
        <v>#DIV/0!</v>
      </c>
      <c r="G554" t="e">
        <f>AVERAGEIFS(playerContributions!$F$2:$F$13680, playerContributions!$A$2:$A$13680, averageStartContributions!A554, playerContributions!$O$2:$O$13680, 1)</f>
        <v>#DIV/0!</v>
      </c>
      <c r="H554" t="e">
        <f>AVERAGEIFS(playerContributions!$G$2:$G$13680, playerContributions!$A$2:$A$13680, averageStartContributions!A554, playerContributions!$O$2:$O$13680, 1)</f>
        <v>#DIV/0!</v>
      </c>
      <c r="I554" t="e">
        <f>AVERAGEIFS(playerContributions!$H$2:$H$13680, playerContributions!$A$2:$A$13680, averageStartContributions!A554, playerContributions!$O$2:$O$13680, 1)</f>
        <v>#DIV/0!</v>
      </c>
      <c r="J554" t="e">
        <f>AVERAGEIFS(playerContributions!$I$2:$I$13680, playerContributions!$A$2:$A$13680, averageStartContributions!A554, playerContributions!$O$2:$O$13680, 1)</f>
        <v>#DIV/0!</v>
      </c>
      <c r="K554" t="e">
        <f>AVERAGEIFS(playerContributions!$J$2:$J$13680, playerContributions!$A$2:$A$13680, averageStartContributions!A554, playerContributions!$O$2:$O$13680, 1)</f>
        <v>#DIV/0!</v>
      </c>
      <c r="L554" t="e">
        <f>AVERAGEIFS(playerContributions!$K$2:$K$13680, playerContributions!$A$2:$A$13680, averageStartContributions!A554, playerContributions!$O$2:$O$13680, 1)</f>
        <v>#DIV/0!</v>
      </c>
      <c r="M554" t="e">
        <f>AVERAGEIFS(playerContributions!$L$2:$L$13680, playerContributions!$A$2:$A$13680, averageStartContributions!A554, playerContributions!$O$2:$O$13680, 1)</f>
        <v>#DIV/0!</v>
      </c>
    </row>
    <row r="555" spans="1:13" x14ac:dyDescent="0.2">
      <c r="A555">
        <v>78193</v>
      </c>
      <c r="B555" t="e">
        <f>AVERAGEIFS(playerContributions!$P$2:$P$13680, playerContributions!$A$2:$A$13680, averageStartContributions!A555, playerContributions!$O$2:$O$13680, 1)</f>
        <v>#DIV/0!</v>
      </c>
      <c r="C555">
        <f>COUNTIFS(playerContributions!$A$2:$A$13680,averageStartContributions!A555,playerContributions!$O$2:$O$13680, 1)</f>
        <v>0</v>
      </c>
      <c r="D555" t="e">
        <f>AVERAGEIFS(playerContributions!$C$2:$C$13680, playerContributions!$A$2:$A$13680, averageStartContributions!A555, playerContributions!$O$2:$O$13680, 1)</f>
        <v>#DIV/0!</v>
      </c>
      <c r="E555" t="e">
        <f>AVERAGEIFS(playerContributions!$D$2:$D$13680, playerContributions!$A$2:$A$13680, averageStartContributions!A555, playerContributions!$O$2:$O$13680, 1)</f>
        <v>#DIV/0!</v>
      </c>
      <c r="F555" s="1" t="e">
        <f>AVERAGEIFS(playerContributions!$E$2:$E$13680, playerContributions!$A$2:$A$13680, averageStartContributions!A555, playerContributions!$O$2:$O$13680, 1)</f>
        <v>#DIV/0!</v>
      </c>
      <c r="G555" t="e">
        <f>AVERAGEIFS(playerContributions!$F$2:$F$13680, playerContributions!$A$2:$A$13680, averageStartContributions!A555, playerContributions!$O$2:$O$13680, 1)</f>
        <v>#DIV/0!</v>
      </c>
      <c r="H555" t="e">
        <f>AVERAGEIFS(playerContributions!$G$2:$G$13680, playerContributions!$A$2:$A$13680, averageStartContributions!A555, playerContributions!$O$2:$O$13680, 1)</f>
        <v>#DIV/0!</v>
      </c>
      <c r="I555" t="e">
        <f>AVERAGEIFS(playerContributions!$H$2:$H$13680, playerContributions!$A$2:$A$13680, averageStartContributions!A555, playerContributions!$O$2:$O$13680, 1)</f>
        <v>#DIV/0!</v>
      </c>
      <c r="J555" t="e">
        <f>AVERAGEIFS(playerContributions!$I$2:$I$13680, playerContributions!$A$2:$A$13680, averageStartContributions!A555, playerContributions!$O$2:$O$13680, 1)</f>
        <v>#DIV/0!</v>
      </c>
      <c r="K555" t="e">
        <f>AVERAGEIFS(playerContributions!$J$2:$J$13680, playerContributions!$A$2:$A$13680, averageStartContributions!A555, playerContributions!$O$2:$O$13680, 1)</f>
        <v>#DIV/0!</v>
      </c>
      <c r="L555" t="e">
        <f>AVERAGEIFS(playerContributions!$K$2:$K$13680, playerContributions!$A$2:$A$13680, averageStartContributions!A555, playerContributions!$O$2:$O$13680, 1)</f>
        <v>#DIV/0!</v>
      </c>
      <c r="M555" t="e">
        <f>AVERAGEIFS(playerContributions!$L$2:$L$13680, playerContributions!$A$2:$A$13680, averageStartContributions!A555, playerContributions!$O$2:$O$13680, 1)</f>
        <v>#DIV/0!</v>
      </c>
    </row>
    <row r="556" spans="1:13" x14ac:dyDescent="0.2">
      <c r="A556">
        <v>9795</v>
      </c>
      <c r="B556" t="e">
        <f>AVERAGEIFS(playerContributions!$P$2:$P$13680, playerContributions!$A$2:$A$13680, averageStartContributions!A556, playerContributions!$O$2:$O$13680, 1)</f>
        <v>#DIV/0!</v>
      </c>
      <c r="C556">
        <f>COUNTIFS(playerContributions!$A$2:$A$13680,averageStartContributions!A556,playerContributions!$O$2:$O$13680, 1)</f>
        <v>0</v>
      </c>
      <c r="D556" t="e">
        <f>AVERAGEIFS(playerContributions!$C$2:$C$13680, playerContributions!$A$2:$A$13680, averageStartContributions!A556, playerContributions!$O$2:$O$13680, 1)</f>
        <v>#DIV/0!</v>
      </c>
      <c r="E556" t="e">
        <f>AVERAGEIFS(playerContributions!$D$2:$D$13680, playerContributions!$A$2:$A$13680, averageStartContributions!A556, playerContributions!$O$2:$O$13680, 1)</f>
        <v>#DIV/0!</v>
      </c>
      <c r="F556" s="1" t="e">
        <f>AVERAGEIFS(playerContributions!$E$2:$E$13680, playerContributions!$A$2:$A$13680, averageStartContributions!A556, playerContributions!$O$2:$O$13680, 1)</f>
        <v>#DIV/0!</v>
      </c>
      <c r="G556" t="e">
        <f>AVERAGEIFS(playerContributions!$F$2:$F$13680, playerContributions!$A$2:$A$13680, averageStartContributions!A556, playerContributions!$O$2:$O$13680, 1)</f>
        <v>#DIV/0!</v>
      </c>
      <c r="H556" t="e">
        <f>AVERAGEIFS(playerContributions!$G$2:$G$13680, playerContributions!$A$2:$A$13680, averageStartContributions!A556, playerContributions!$O$2:$O$13680, 1)</f>
        <v>#DIV/0!</v>
      </c>
      <c r="I556" t="e">
        <f>AVERAGEIFS(playerContributions!$H$2:$H$13680, playerContributions!$A$2:$A$13680, averageStartContributions!A556, playerContributions!$O$2:$O$13680, 1)</f>
        <v>#DIV/0!</v>
      </c>
      <c r="J556" t="e">
        <f>AVERAGEIFS(playerContributions!$I$2:$I$13680, playerContributions!$A$2:$A$13680, averageStartContributions!A556, playerContributions!$O$2:$O$13680, 1)</f>
        <v>#DIV/0!</v>
      </c>
      <c r="K556" t="e">
        <f>AVERAGEIFS(playerContributions!$J$2:$J$13680, playerContributions!$A$2:$A$13680, averageStartContributions!A556, playerContributions!$O$2:$O$13680, 1)</f>
        <v>#DIV/0!</v>
      </c>
      <c r="L556" t="e">
        <f>AVERAGEIFS(playerContributions!$K$2:$K$13680, playerContributions!$A$2:$A$13680, averageStartContributions!A556, playerContributions!$O$2:$O$13680, 1)</f>
        <v>#DIV/0!</v>
      </c>
      <c r="M556" t="e">
        <f>AVERAGEIFS(playerContributions!$L$2:$L$13680, playerContributions!$A$2:$A$13680, averageStartContributions!A556, playerContributions!$O$2:$O$13680, 1)</f>
        <v>#DIV/0!</v>
      </c>
    </row>
    <row r="557" spans="1:13" x14ac:dyDescent="0.2">
      <c r="A557">
        <v>8409</v>
      </c>
      <c r="B557" t="e">
        <f>AVERAGEIFS(playerContributions!$P$2:$P$13680, playerContributions!$A$2:$A$13680, averageStartContributions!A557, playerContributions!$O$2:$O$13680, 1)</f>
        <v>#DIV/0!</v>
      </c>
      <c r="C557">
        <f>COUNTIFS(playerContributions!$A$2:$A$13680,averageStartContributions!A557,playerContributions!$O$2:$O$13680, 1)</f>
        <v>0</v>
      </c>
      <c r="D557" t="e">
        <f>AVERAGEIFS(playerContributions!$C$2:$C$13680, playerContributions!$A$2:$A$13680, averageStartContributions!A557, playerContributions!$O$2:$O$13680, 1)</f>
        <v>#DIV/0!</v>
      </c>
      <c r="E557" t="e">
        <f>AVERAGEIFS(playerContributions!$D$2:$D$13680, playerContributions!$A$2:$A$13680, averageStartContributions!A557, playerContributions!$O$2:$O$13680, 1)</f>
        <v>#DIV/0!</v>
      </c>
      <c r="F557" s="1" t="e">
        <f>AVERAGEIFS(playerContributions!$E$2:$E$13680, playerContributions!$A$2:$A$13680, averageStartContributions!A557, playerContributions!$O$2:$O$13680, 1)</f>
        <v>#DIV/0!</v>
      </c>
      <c r="G557" t="e">
        <f>AVERAGEIFS(playerContributions!$F$2:$F$13680, playerContributions!$A$2:$A$13680, averageStartContributions!A557, playerContributions!$O$2:$O$13680, 1)</f>
        <v>#DIV/0!</v>
      </c>
      <c r="H557" t="e">
        <f>AVERAGEIFS(playerContributions!$G$2:$G$13680, playerContributions!$A$2:$A$13680, averageStartContributions!A557, playerContributions!$O$2:$O$13680, 1)</f>
        <v>#DIV/0!</v>
      </c>
      <c r="I557" t="e">
        <f>AVERAGEIFS(playerContributions!$H$2:$H$13680, playerContributions!$A$2:$A$13680, averageStartContributions!A557, playerContributions!$O$2:$O$13680, 1)</f>
        <v>#DIV/0!</v>
      </c>
      <c r="J557" t="e">
        <f>AVERAGEIFS(playerContributions!$I$2:$I$13680, playerContributions!$A$2:$A$13680, averageStartContributions!A557, playerContributions!$O$2:$O$13680, 1)</f>
        <v>#DIV/0!</v>
      </c>
      <c r="K557" t="e">
        <f>AVERAGEIFS(playerContributions!$J$2:$J$13680, playerContributions!$A$2:$A$13680, averageStartContributions!A557, playerContributions!$O$2:$O$13680, 1)</f>
        <v>#DIV/0!</v>
      </c>
      <c r="L557" t="e">
        <f>AVERAGEIFS(playerContributions!$K$2:$K$13680, playerContributions!$A$2:$A$13680, averageStartContributions!A557, playerContributions!$O$2:$O$13680, 1)</f>
        <v>#DIV/0!</v>
      </c>
      <c r="M557" t="e">
        <f>AVERAGEIFS(playerContributions!$L$2:$L$13680, playerContributions!$A$2:$A$13680, averageStartContributions!A557, playerContributions!$O$2:$O$13680, 1)</f>
        <v>#DIV/0!</v>
      </c>
    </row>
    <row r="558" spans="1:13" x14ac:dyDescent="0.2">
      <c r="A558">
        <v>296522</v>
      </c>
      <c r="B558" t="e">
        <f>AVERAGEIFS(playerContributions!$P$2:$P$13680, playerContributions!$A$2:$A$13680, averageStartContributions!A558, playerContributions!$O$2:$O$13680, 1)</f>
        <v>#DIV/0!</v>
      </c>
      <c r="C558">
        <f>COUNTIFS(playerContributions!$A$2:$A$13680,averageStartContributions!A558,playerContributions!$O$2:$O$13680, 1)</f>
        <v>0</v>
      </c>
      <c r="D558" t="e">
        <f>AVERAGEIFS(playerContributions!$C$2:$C$13680, playerContributions!$A$2:$A$13680, averageStartContributions!A558, playerContributions!$O$2:$O$13680, 1)</f>
        <v>#DIV/0!</v>
      </c>
      <c r="E558" t="e">
        <f>AVERAGEIFS(playerContributions!$D$2:$D$13680, playerContributions!$A$2:$A$13680, averageStartContributions!A558, playerContributions!$O$2:$O$13680, 1)</f>
        <v>#DIV/0!</v>
      </c>
      <c r="F558" s="1" t="e">
        <f>AVERAGEIFS(playerContributions!$E$2:$E$13680, playerContributions!$A$2:$A$13680, averageStartContributions!A558, playerContributions!$O$2:$O$13680, 1)</f>
        <v>#DIV/0!</v>
      </c>
      <c r="G558" t="e">
        <f>AVERAGEIFS(playerContributions!$F$2:$F$13680, playerContributions!$A$2:$A$13680, averageStartContributions!A558, playerContributions!$O$2:$O$13680, 1)</f>
        <v>#DIV/0!</v>
      </c>
      <c r="H558" t="e">
        <f>AVERAGEIFS(playerContributions!$G$2:$G$13680, playerContributions!$A$2:$A$13680, averageStartContributions!A558, playerContributions!$O$2:$O$13680, 1)</f>
        <v>#DIV/0!</v>
      </c>
      <c r="I558" t="e">
        <f>AVERAGEIFS(playerContributions!$H$2:$H$13680, playerContributions!$A$2:$A$13680, averageStartContributions!A558, playerContributions!$O$2:$O$13680, 1)</f>
        <v>#DIV/0!</v>
      </c>
      <c r="J558" t="e">
        <f>AVERAGEIFS(playerContributions!$I$2:$I$13680, playerContributions!$A$2:$A$13680, averageStartContributions!A558, playerContributions!$O$2:$O$13680, 1)</f>
        <v>#DIV/0!</v>
      </c>
      <c r="K558" t="e">
        <f>AVERAGEIFS(playerContributions!$J$2:$J$13680, playerContributions!$A$2:$A$13680, averageStartContributions!A558, playerContributions!$O$2:$O$13680, 1)</f>
        <v>#DIV/0!</v>
      </c>
      <c r="L558" t="e">
        <f>AVERAGEIFS(playerContributions!$K$2:$K$13680, playerContributions!$A$2:$A$13680, averageStartContributions!A558, playerContributions!$O$2:$O$13680, 1)</f>
        <v>#DIV/0!</v>
      </c>
      <c r="M558" t="e">
        <f>AVERAGEIFS(playerContributions!$L$2:$L$13680, playerContributions!$A$2:$A$13680, averageStartContributions!A558, playerContributions!$O$2:$O$13680, 1)</f>
        <v>#DIV/0!</v>
      </c>
    </row>
    <row r="559" spans="1:13" x14ac:dyDescent="0.2">
      <c r="A559">
        <v>329677</v>
      </c>
      <c r="B559" t="e">
        <f>AVERAGEIFS(playerContributions!$P$2:$P$13680, playerContributions!$A$2:$A$13680, averageStartContributions!A559, playerContributions!$O$2:$O$13680, 1)</f>
        <v>#DIV/0!</v>
      </c>
      <c r="C559">
        <f>COUNTIFS(playerContributions!$A$2:$A$13680,averageStartContributions!A559,playerContributions!$O$2:$O$13680, 1)</f>
        <v>0</v>
      </c>
      <c r="D559" t="e">
        <f>AVERAGEIFS(playerContributions!$C$2:$C$13680, playerContributions!$A$2:$A$13680, averageStartContributions!A559, playerContributions!$O$2:$O$13680, 1)</f>
        <v>#DIV/0!</v>
      </c>
      <c r="E559" t="e">
        <f>AVERAGEIFS(playerContributions!$D$2:$D$13680, playerContributions!$A$2:$A$13680, averageStartContributions!A559, playerContributions!$O$2:$O$13680, 1)</f>
        <v>#DIV/0!</v>
      </c>
      <c r="F559" s="1" t="e">
        <f>AVERAGEIFS(playerContributions!$E$2:$E$13680, playerContributions!$A$2:$A$13680, averageStartContributions!A559, playerContributions!$O$2:$O$13680, 1)</f>
        <v>#DIV/0!</v>
      </c>
      <c r="G559" t="e">
        <f>AVERAGEIFS(playerContributions!$F$2:$F$13680, playerContributions!$A$2:$A$13680, averageStartContributions!A559, playerContributions!$O$2:$O$13680, 1)</f>
        <v>#DIV/0!</v>
      </c>
      <c r="H559" t="e">
        <f>AVERAGEIFS(playerContributions!$G$2:$G$13680, playerContributions!$A$2:$A$13680, averageStartContributions!A559, playerContributions!$O$2:$O$13680, 1)</f>
        <v>#DIV/0!</v>
      </c>
      <c r="I559" t="e">
        <f>AVERAGEIFS(playerContributions!$H$2:$H$13680, playerContributions!$A$2:$A$13680, averageStartContributions!A559, playerContributions!$O$2:$O$13680, 1)</f>
        <v>#DIV/0!</v>
      </c>
      <c r="J559" t="e">
        <f>AVERAGEIFS(playerContributions!$I$2:$I$13680, playerContributions!$A$2:$A$13680, averageStartContributions!A559, playerContributions!$O$2:$O$13680, 1)</f>
        <v>#DIV/0!</v>
      </c>
      <c r="K559" t="e">
        <f>AVERAGEIFS(playerContributions!$J$2:$J$13680, playerContributions!$A$2:$A$13680, averageStartContributions!A559, playerContributions!$O$2:$O$13680, 1)</f>
        <v>#DIV/0!</v>
      </c>
      <c r="L559" t="e">
        <f>AVERAGEIFS(playerContributions!$K$2:$K$13680, playerContributions!$A$2:$A$13680, averageStartContributions!A559, playerContributions!$O$2:$O$13680, 1)</f>
        <v>#DIV/0!</v>
      </c>
      <c r="M559" t="e">
        <f>AVERAGEIFS(playerContributions!$L$2:$L$13680, playerContributions!$A$2:$A$13680, averageStartContributions!A559, playerContributions!$O$2:$O$13680, 1)</f>
        <v>#DIV/0!</v>
      </c>
    </row>
    <row r="560" spans="1:13" x14ac:dyDescent="0.2">
      <c r="A560">
        <v>260780</v>
      </c>
      <c r="B560" t="e">
        <f>AVERAGEIFS(playerContributions!$P$2:$P$13680, playerContributions!$A$2:$A$13680, averageStartContributions!A560, playerContributions!$O$2:$O$13680, 1)</f>
        <v>#DIV/0!</v>
      </c>
      <c r="C560">
        <f>COUNTIFS(playerContributions!$A$2:$A$13680,averageStartContributions!A560,playerContributions!$O$2:$O$13680, 1)</f>
        <v>0</v>
      </c>
      <c r="D560" t="e">
        <f>AVERAGEIFS(playerContributions!$C$2:$C$13680, playerContributions!$A$2:$A$13680, averageStartContributions!A560, playerContributions!$O$2:$O$13680, 1)</f>
        <v>#DIV/0!</v>
      </c>
      <c r="E560" t="e">
        <f>AVERAGEIFS(playerContributions!$D$2:$D$13680, playerContributions!$A$2:$A$13680, averageStartContributions!A560, playerContributions!$O$2:$O$13680, 1)</f>
        <v>#DIV/0!</v>
      </c>
      <c r="F560" s="1" t="e">
        <f>AVERAGEIFS(playerContributions!$E$2:$E$13680, playerContributions!$A$2:$A$13680, averageStartContributions!A560, playerContributions!$O$2:$O$13680, 1)</f>
        <v>#DIV/0!</v>
      </c>
      <c r="G560" t="e">
        <f>AVERAGEIFS(playerContributions!$F$2:$F$13680, playerContributions!$A$2:$A$13680, averageStartContributions!A560, playerContributions!$O$2:$O$13680, 1)</f>
        <v>#DIV/0!</v>
      </c>
      <c r="H560" t="e">
        <f>AVERAGEIFS(playerContributions!$G$2:$G$13680, playerContributions!$A$2:$A$13680, averageStartContributions!A560, playerContributions!$O$2:$O$13680, 1)</f>
        <v>#DIV/0!</v>
      </c>
      <c r="I560" t="e">
        <f>AVERAGEIFS(playerContributions!$H$2:$H$13680, playerContributions!$A$2:$A$13680, averageStartContributions!A560, playerContributions!$O$2:$O$13680, 1)</f>
        <v>#DIV/0!</v>
      </c>
      <c r="J560" t="e">
        <f>AVERAGEIFS(playerContributions!$I$2:$I$13680, playerContributions!$A$2:$A$13680, averageStartContributions!A560, playerContributions!$O$2:$O$13680, 1)</f>
        <v>#DIV/0!</v>
      </c>
      <c r="K560" t="e">
        <f>AVERAGEIFS(playerContributions!$J$2:$J$13680, playerContributions!$A$2:$A$13680, averageStartContributions!A560, playerContributions!$O$2:$O$13680, 1)</f>
        <v>#DIV/0!</v>
      </c>
      <c r="L560" t="e">
        <f>AVERAGEIFS(playerContributions!$K$2:$K$13680, playerContributions!$A$2:$A$13680, averageStartContributions!A560, playerContributions!$O$2:$O$13680, 1)</f>
        <v>#DIV/0!</v>
      </c>
      <c r="M560" t="e">
        <f>AVERAGEIFS(playerContributions!$L$2:$L$13680, playerContributions!$A$2:$A$13680, averageStartContributions!A560, playerContributions!$O$2:$O$13680, 1)</f>
        <v>#DIV/0!</v>
      </c>
    </row>
    <row r="561" spans="1:13" x14ac:dyDescent="0.2">
      <c r="A561">
        <v>83601</v>
      </c>
      <c r="B561" t="e">
        <f>AVERAGEIFS(playerContributions!$P$2:$P$13680, playerContributions!$A$2:$A$13680, averageStartContributions!A561, playerContributions!$O$2:$O$13680, 1)</f>
        <v>#DIV/0!</v>
      </c>
      <c r="C561">
        <f>COUNTIFS(playerContributions!$A$2:$A$13680,averageStartContributions!A561,playerContributions!$O$2:$O$13680, 1)</f>
        <v>0</v>
      </c>
      <c r="D561" t="e">
        <f>AVERAGEIFS(playerContributions!$C$2:$C$13680, playerContributions!$A$2:$A$13680, averageStartContributions!A561, playerContributions!$O$2:$O$13680, 1)</f>
        <v>#DIV/0!</v>
      </c>
      <c r="E561" t="e">
        <f>AVERAGEIFS(playerContributions!$D$2:$D$13680, playerContributions!$A$2:$A$13680, averageStartContributions!A561, playerContributions!$O$2:$O$13680, 1)</f>
        <v>#DIV/0!</v>
      </c>
      <c r="F561" s="1" t="e">
        <f>AVERAGEIFS(playerContributions!$E$2:$E$13680, playerContributions!$A$2:$A$13680, averageStartContributions!A561, playerContributions!$O$2:$O$13680, 1)</f>
        <v>#DIV/0!</v>
      </c>
      <c r="G561" t="e">
        <f>AVERAGEIFS(playerContributions!$F$2:$F$13680, playerContributions!$A$2:$A$13680, averageStartContributions!A561, playerContributions!$O$2:$O$13680, 1)</f>
        <v>#DIV/0!</v>
      </c>
      <c r="H561" t="e">
        <f>AVERAGEIFS(playerContributions!$G$2:$G$13680, playerContributions!$A$2:$A$13680, averageStartContributions!A561, playerContributions!$O$2:$O$13680, 1)</f>
        <v>#DIV/0!</v>
      </c>
      <c r="I561" t="e">
        <f>AVERAGEIFS(playerContributions!$H$2:$H$13680, playerContributions!$A$2:$A$13680, averageStartContributions!A561, playerContributions!$O$2:$O$13680, 1)</f>
        <v>#DIV/0!</v>
      </c>
      <c r="J561" t="e">
        <f>AVERAGEIFS(playerContributions!$I$2:$I$13680, playerContributions!$A$2:$A$13680, averageStartContributions!A561, playerContributions!$O$2:$O$13680, 1)</f>
        <v>#DIV/0!</v>
      </c>
      <c r="K561" t="e">
        <f>AVERAGEIFS(playerContributions!$J$2:$J$13680, playerContributions!$A$2:$A$13680, averageStartContributions!A561, playerContributions!$O$2:$O$13680, 1)</f>
        <v>#DIV/0!</v>
      </c>
      <c r="L561" t="e">
        <f>AVERAGEIFS(playerContributions!$K$2:$K$13680, playerContributions!$A$2:$A$13680, averageStartContributions!A561, playerContributions!$O$2:$O$13680, 1)</f>
        <v>#DIV/0!</v>
      </c>
      <c r="M561" t="e">
        <f>AVERAGEIFS(playerContributions!$L$2:$L$13680, playerContributions!$A$2:$A$13680, averageStartContributions!A561, playerContributions!$O$2:$O$13680, 1)</f>
        <v>#DIV/0!</v>
      </c>
    </row>
    <row r="562" spans="1:13" x14ac:dyDescent="0.2">
      <c r="A562">
        <v>136459</v>
      </c>
      <c r="B562" t="e">
        <f>AVERAGEIFS(playerContributions!$P$2:$P$13680, playerContributions!$A$2:$A$13680, averageStartContributions!A562, playerContributions!$O$2:$O$13680, 1)</f>
        <v>#DIV/0!</v>
      </c>
      <c r="C562">
        <f>COUNTIFS(playerContributions!$A$2:$A$13680,averageStartContributions!A562,playerContributions!$O$2:$O$13680, 1)</f>
        <v>0</v>
      </c>
      <c r="D562" t="e">
        <f>AVERAGEIFS(playerContributions!$C$2:$C$13680, playerContributions!$A$2:$A$13680, averageStartContributions!A562, playerContributions!$O$2:$O$13680, 1)</f>
        <v>#DIV/0!</v>
      </c>
      <c r="E562" t="e">
        <f>AVERAGEIFS(playerContributions!$D$2:$D$13680, playerContributions!$A$2:$A$13680, averageStartContributions!A562, playerContributions!$O$2:$O$13680, 1)</f>
        <v>#DIV/0!</v>
      </c>
      <c r="F562" s="1" t="e">
        <f>AVERAGEIFS(playerContributions!$E$2:$E$13680, playerContributions!$A$2:$A$13680, averageStartContributions!A562, playerContributions!$O$2:$O$13680, 1)</f>
        <v>#DIV/0!</v>
      </c>
      <c r="G562" t="e">
        <f>AVERAGEIFS(playerContributions!$F$2:$F$13680, playerContributions!$A$2:$A$13680, averageStartContributions!A562, playerContributions!$O$2:$O$13680, 1)</f>
        <v>#DIV/0!</v>
      </c>
      <c r="H562" t="e">
        <f>AVERAGEIFS(playerContributions!$G$2:$G$13680, playerContributions!$A$2:$A$13680, averageStartContributions!A562, playerContributions!$O$2:$O$13680, 1)</f>
        <v>#DIV/0!</v>
      </c>
      <c r="I562" t="e">
        <f>AVERAGEIFS(playerContributions!$H$2:$H$13680, playerContributions!$A$2:$A$13680, averageStartContributions!A562, playerContributions!$O$2:$O$13680, 1)</f>
        <v>#DIV/0!</v>
      </c>
      <c r="J562" t="e">
        <f>AVERAGEIFS(playerContributions!$I$2:$I$13680, playerContributions!$A$2:$A$13680, averageStartContributions!A562, playerContributions!$O$2:$O$13680, 1)</f>
        <v>#DIV/0!</v>
      </c>
      <c r="K562" t="e">
        <f>AVERAGEIFS(playerContributions!$J$2:$J$13680, playerContributions!$A$2:$A$13680, averageStartContributions!A562, playerContributions!$O$2:$O$13680, 1)</f>
        <v>#DIV/0!</v>
      </c>
      <c r="L562" t="e">
        <f>AVERAGEIFS(playerContributions!$K$2:$K$13680, playerContributions!$A$2:$A$13680, averageStartContributions!A562, playerContributions!$O$2:$O$13680, 1)</f>
        <v>#DIV/0!</v>
      </c>
      <c r="M562" t="e">
        <f>AVERAGEIFS(playerContributions!$L$2:$L$13680, playerContributions!$A$2:$A$13680, averageStartContributions!A562, playerContributions!$O$2:$O$13680, 1)</f>
        <v>#DIV/0!</v>
      </c>
    </row>
    <row r="563" spans="1:13" x14ac:dyDescent="0.2">
      <c r="A563">
        <v>4567</v>
      </c>
      <c r="B563" t="e">
        <f>AVERAGEIFS(playerContributions!$P$2:$P$13680, playerContributions!$A$2:$A$13680, averageStartContributions!A563, playerContributions!$O$2:$O$13680, 1)</f>
        <v>#DIV/0!</v>
      </c>
      <c r="C563">
        <f>COUNTIFS(playerContributions!$A$2:$A$13680,averageStartContributions!A563,playerContributions!$O$2:$O$13680, 1)</f>
        <v>0</v>
      </c>
      <c r="D563" t="e">
        <f>AVERAGEIFS(playerContributions!$C$2:$C$13680, playerContributions!$A$2:$A$13680, averageStartContributions!A563, playerContributions!$O$2:$O$13680, 1)</f>
        <v>#DIV/0!</v>
      </c>
      <c r="E563" t="e">
        <f>AVERAGEIFS(playerContributions!$D$2:$D$13680, playerContributions!$A$2:$A$13680, averageStartContributions!A563, playerContributions!$O$2:$O$13680, 1)</f>
        <v>#DIV/0!</v>
      </c>
      <c r="F563" s="1" t="e">
        <f>AVERAGEIFS(playerContributions!$E$2:$E$13680, playerContributions!$A$2:$A$13680, averageStartContributions!A563, playerContributions!$O$2:$O$13680, 1)</f>
        <v>#DIV/0!</v>
      </c>
      <c r="G563" t="e">
        <f>AVERAGEIFS(playerContributions!$F$2:$F$13680, playerContributions!$A$2:$A$13680, averageStartContributions!A563, playerContributions!$O$2:$O$13680, 1)</f>
        <v>#DIV/0!</v>
      </c>
      <c r="H563" t="e">
        <f>AVERAGEIFS(playerContributions!$G$2:$G$13680, playerContributions!$A$2:$A$13680, averageStartContributions!A563, playerContributions!$O$2:$O$13680, 1)</f>
        <v>#DIV/0!</v>
      </c>
      <c r="I563" t="e">
        <f>AVERAGEIFS(playerContributions!$H$2:$H$13680, playerContributions!$A$2:$A$13680, averageStartContributions!A563, playerContributions!$O$2:$O$13680, 1)</f>
        <v>#DIV/0!</v>
      </c>
      <c r="J563" t="e">
        <f>AVERAGEIFS(playerContributions!$I$2:$I$13680, playerContributions!$A$2:$A$13680, averageStartContributions!A563, playerContributions!$O$2:$O$13680, 1)</f>
        <v>#DIV/0!</v>
      </c>
      <c r="K563" t="e">
        <f>AVERAGEIFS(playerContributions!$J$2:$J$13680, playerContributions!$A$2:$A$13680, averageStartContributions!A563, playerContributions!$O$2:$O$13680, 1)</f>
        <v>#DIV/0!</v>
      </c>
      <c r="L563" t="e">
        <f>AVERAGEIFS(playerContributions!$K$2:$K$13680, playerContributions!$A$2:$A$13680, averageStartContributions!A563, playerContributions!$O$2:$O$13680, 1)</f>
        <v>#DIV/0!</v>
      </c>
      <c r="M563" t="e">
        <f>AVERAGEIFS(playerContributions!$L$2:$L$13680, playerContributions!$A$2:$A$13680, averageStartContributions!A563, playerContributions!$O$2:$O$13680, 1)</f>
        <v>#DIV/0!</v>
      </c>
    </row>
    <row r="564" spans="1:13" x14ac:dyDescent="0.2">
      <c r="A564">
        <v>38577</v>
      </c>
      <c r="B564" t="e">
        <f>AVERAGEIFS(playerContributions!$P$2:$P$13680, playerContributions!$A$2:$A$13680, averageStartContributions!A564, playerContributions!$O$2:$O$13680, 1)</f>
        <v>#DIV/0!</v>
      </c>
      <c r="C564">
        <f>COUNTIFS(playerContributions!$A$2:$A$13680,averageStartContributions!A564,playerContributions!$O$2:$O$13680, 1)</f>
        <v>0</v>
      </c>
      <c r="D564" t="e">
        <f>AVERAGEIFS(playerContributions!$C$2:$C$13680, playerContributions!$A$2:$A$13680, averageStartContributions!A564, playerContributions!$O$2:$O$13680, 1)</f>
        <v>#DIV/0!</v>
      </c>
      <c r="E564" t="e">
        <f>AVERAGEIFS(playerContributions!$D$2:$D$13680, playerContributions!$A$2:$A$13680, averageStartContributions!A564, playerContributions!$O$2:$O$13680, 1)</f>
        <v>#DIV/0!</v>
      </c>
      <c r="F564" s="1" t="e">
        <f>AVERAGEIFS(playerContributions!$E$2:$E$13680, playerContributions!$A$2:$A$13680, averageStartContributions!A564, playerContributions!$O$2:$O$13680, 1)</f>
        <v>#DIV/0!</v>
      </c>
      <c r="G564" t="e">
        <f>AVERAGEIFS(playerContributions!$F$2:$F$13680, playerContributions!$A$2:$A$13680, averageStartContributions!A564, playerContributions!$O$2:$O$13680, 1)</f>
        <v>#DIV/0!</v>
      </c>
      <c r="H564" t="e">
        <f>AVERAGEIFS(playerContributions!$G$2:$G$13680, playerContributions!$A$2:$A$13680, averageStartContributions!A564, playerContributions!$O$2:$O$13680, 1)</f>
        <v>#DIV/0!</v>
      </c>
      <c r="I564" t="e">
        <f>AVERAGEIFS(playerContributions!$H$2:$H$13680, playerContributions!$A$2:$A$13680, averageStartContributions!A564, playerContributions!$O$2:$O$13680, 1)</f>
        <v>#DIV/0!</v>
      </c>
      <c r="J564" t="e">
        <f>AVERAGEIFS(playerContributions!$I$2:$I$13680, playerContributions!$A$2:$A$13680, averageStartContributions!A564, playerContributions!$O$2:$O$13680, 1)</f>
        <v>#DIV/0!</v>
      </c>
      <c r="K564" t="e">
        <f>AVERAGEIFS(playerContributions!$J$2:$J$13680, playerContributions!$A$2:$A$13680, averageStartContributions!A564, playerContributions!$O$2:$O$13680, 1)</f>
        <v>#DIV/0!</v>
      </c>
      <c r="L564" t="e">
        <f>AVERAGEIFS(playerContributions!$K$2:$K$13680, playerContributions!$A$2:$A$13680, averageStartContributions!A564, playerContributions!$O$2:$O$13680, 1)</f>
        <v>#DIV/0!</v>
      </c>
      <c r="M564" t="e">
        <f>AVERAGEIFS(playerContributions!$L$2:$L$13680, playerContributions!$A$2:$A$13680, averageStartContributions!A564, playerContributions!$O$2:$O$13680, 1)</f>
        <v>#DIV/0!</v>
      </c>
    </row>
    <row r="565" spans="1:13" x14ac:dyDescent="0.2">
      <c r="A565">
        <v>302386</v>
      </c>
      <c r="B565" t="e">
        <f>AVERAGEIFS(playerContributions!$P$2:$P$13680, playerContributions!$A$2:$A$13680, averageStartContributions!A565, playerContributions!$O$2:$O$13680, 1)</f>
        <v>#DIV/0!</v>
      </c>
      <c r="C565">
        <f>COUNTIFS(playerContributions!$A$2:$A$13680,averageStartContributions!A565,playerContributions!$O$2:$O$13680, 1)</f>
        <v>0</v>
      </c>
      <c r="D565" t="e">
        <f>AVERAGEIFS(playerContributions!$C$2:$C$13680, playerContributions!$A$2:$A$13680, averageStartContributions!A565, playerContributions!$O$2:$O$13680, 1)</f>
        <v>#DIV/0!</v>
      </c>
      <c r="E565" t="e">
        <f>AVERAGEIFS(playerContributions!$D$2:$D$13680, playerContributions!$A$2:$A$13680, averageStartContributions!A565, playerContributions!$O$2:$O$13680, 1)</f>
        <v>#DIV/0!</v>
      </c>
      <c r="F565" s="1" t="e">
        <f>AVERAGEIFS(playerContributions!$E$2:$E$13680, playerContributions!$A$2:$A$13680, averageStartContributions!A565, playerContributions!$O$2:$O$13680, 1)</f>
        <v>#DIV/0!</v>
      </c>
      <c r="G565" t="e">
        <f>AVERAGEIFS(playerContributions!$F$2:$F$13680, playerContributions!$A$2:$A$13680, averageStartContributions!A565, playerContributions!$O$2:$O$13680, 1)</f>
        <v>#DIV/0!</v>
      </c>
      <c r="H565" t="e">
        <f>AVERAGEIFS(playerContributions!$G$2:$G$13680, playerContributions!$A$2:$A$13680, averageStartContributions!A565, playerContributions!$O$2:$O$13680, 1)</f>
        <v>#DIV/0!</v>
      </c>
      <c r="I565" t="e">
        <f>AVERAGEIFS(playerContributions!$H$2:$H$13680, playerContributions!$A$2:$A$13680, averageStartContributions!A565, playerContributions!$O$2:$O$13680, 1)</f>
        <v>#DIV/0!</v>
      </c>
      <c r="J565" t="e">
        <f>AVERAGEIFS(playerContributions!$I$2:$I$13680, playerContributions!$A$2:$A$13680, averageStartContributions!A565, playerContributions!$O$2:$O$13680, 1)</f>
        <v>#DIV/0!</v>
      </c>
      <c r="K565" t="e">
        <f>AVERAGEIFS(playerContributions!$J$2:$J$13680, playerContributions!$A$2:$A$13680, averageStartContributions!A565, playerContributions!$O$2:$O$13680, 1)</f>
        <v>#DIV/0!</v>
      </c>
      <c r="L565" t="e">
        <f>AVERAGEIFS(playerContributions!$K$2:$K$13680, playerContributions!$A$2:$A$13680, averageStartContributions!A565, playerContributions!$O$2:$O$13680, 1)</f>
        <v>#DIV/0!</v>
      </c>
      <c r="M565" t="e">
        <f>AVERAGEIFS(playerContributions!$L$2:$L$13680, playerContributions!$A$2:$A$13680, averageStartContributions!A565, playerContributions!$O$2:$O$13680, 1)</f>
        <v>#DIV/0!</v>
      </c>
    </row>
    <row r="566" spans="1:13" x14ac:dyDescent="0.2">
      <c r="A566">
        <v>323564</v>
      </c>
      <c r="B566" t="e">
        <f>AVERAGEIFS(playerContributions!$P$2:$P$13680, playerContributions!$A$2:$A$13680, averageStartContributions!A566, playerContributions!$O$2:$O$13680, 1)</f>
        <v>#DIV/0!</v>
      </c>
      <c r="C566">
        <f>COUNTIFS(playerContributions!$A$2:$A$13680,averageStartContributions!A566,playerContributions!$O$2:$O$13680, 1)</f>
        <v>0</v>
      </c>
      <c r="D566" t="e">
        <f>AVERAGEIFS(playerContributions!$C$2:$C$13680, playerContributions!$A$2:$A$13680, averageStartContributions!A566, playerContributions!$O$2:$O$13680, 1)</f>
        <v>#DIV/0!</v>
      </c>
      <c r="E566" t="e">
        <f>AVERAGEIFS(playerContributions!$D$2:$D$13680, playerContributions!$A$2:$A$13680, averageStartContributions!A566, playerContributions!$O$2:$O$13680, 1)</f>
        <v>#DIV/0!</v>
      </c>
      <c r="F566" s="1" t="e">
        <f>AVERAGEIFS(playerContributions!$E$2:$E$13680, playerContributions!$A$2:$A$13680, averageStartContributions!A566, playerContributions!$O$2:$O$13680, 1)</f>
        <v>#DIV/0!</v>
      </c>
      <c r="G566" t="e">
        <f>AVERAGEIFS(playerContributions!$F$2:$F$13680, playerContributions!$A$2:$A$13680, averageStartContributions!A566, playerContributions!$O$2:$O$13680, 1)</f>
        <v>#DIV/0!</v>
      </c>
      <c r="H566" t="e">
        <f>AVERAGEIFS(playerContributions!$G$2:$G$13680, playerContributions!$A$2:$A$13680, averageStartContributions!A566, playerContributions!$O$2:$O$13680, 1)</f>
        <v>#DIV/0!</v>
      </c>
      <c r="I566" t="e">
        <f>AVERAGEIFS(playerContributions!$H$2:$H$13680, playerContributions!$A$2:$A$13680, averageStartContributions!A566, playerContributions!$O$2:$O$13680, 1)</f>
        <v>#DIV/0!</v>
      </c>
      <c r="J566" t="e">
        <f>AVERAGEIFS(playerContributions!$I$2:$I$13680, playerContributions!$A$2:$A$13680, averageStartContributions!A566, playerContributions!$O$2:$O$13680, 1)</f>
        <v>#DIV/0!</v>
      </c>
      <c r="K566" t="e">
        <f>AVERAGEIFS(playerContributions!$J$2:$J$13680, playerContributions!$A$2:$A$13680, averageStartContributions!A566, playerContributions!$O$2:$O$13680, 1)</f>
        <v>#DIV/0!</v>
      </c>
      <c r="L566" t="e">
        <f>AVERAGEIFS(playerContributions!$K$2:$K$13680, playerContributions!$A$2:$A$13680, averageStartContributions!A566, playerContributions!$O$2:$O$13680, 1)</f>
        <v>#DIV/0!</v>
      </c>
      <c r="M566" t="e">
        <f>AVERAGEIFS(playerContributions!$L$2:$L$13680, playerContributions!$A$2:$A$13680, averageStartContributions!A566, playerContributions!$O$2:$O$13680, 1)</f>
        <v>#DIV/0!</v>
      </c>
    </row>
    <row r="567" spans="1:13" x14ac:dyDescent="0.2">
      <c r="A567">
        <v>319889</v>
      </c>
      <c r="B567" t="e">
        <f>AVERAGEIFS(playerContributions!$P$2:$P$13680, playerContributions!$A$2:$A$13680, averageStartContributions!A567, playerContributions!$O$2:$O$13680, 1)</f>
        <v>#DIV/0!</v>
      </c>
      <c r="C567">
        <f>COUNTIFS(playerContributions!$A$2:$A$13680,averageStartContributions!A567,playerContributions!$O$2:$O$13680, 1)</f>
        <v>0</v>
      </c>
      <c r="D567" t="e">
        <f>AVERAGEIFS(playerContributions!$C$2:$C$13680, playerContributions!$A$2:$A$13680, averageStartContributions!A567, playerContributions!$O$2:$O$13680, 1)</f>
        <v>#DIV/0!</v>
      </c>
      <c r="E567" t="e">
        <f>AVERAGEIFS(playerContributions!$D$2:$D$13680, playerContributions!$A$2:$A$13680, averageStartContributions!A567, playerContributions!$O$2:$O$13680, 1)</f>
        <v>#DIV/0!</v>
      </c>
      <c r="F567" s="1" t="e">
        <f>AVERAGEIFS(playerContributions!$E$2:$E$13680, playerContributions!$A$2:$A$13680, averageStartContributions!A567, playerContributions!$O$2:$O$13680, 1)</f>
        <v>#DIV/0!</v>
      </c>
      <c r="G567" t="e">
        <f>AVERAGEIFS(playerContributions!$F$2:$F$13680, playerContributions!$A$2:$A$13680, averageStartContributions!A567, playerContributions!$O$2:$O$13680, 1)</f>
        <v>#DIV/0!</v>
      </c>
      <c r="H567" t="e">
        <f>AVERAGEIFS(playerContributions!$G$2:$G$13680, playerContributions!$A$2:$A$13680, averageStartContributions!A567, playerContributions!$O$2:$O$13680, 1)</f>
        <v>#DIV/0!</v>
      </c>
      <c r="I567" t="e">
        <f>AVERAGEIFS(playerContributions!$H$2:$H$13680, playerContributions!$A$2:$A$13680, averageStartContributions!A567, playerContributions!$O$2:$O$13680, 1)</f>
        <v>#DIV/0!</v>
      </c>
      <c r="J567" t="e">
        <f>AVERAGEIFS(playerContributions!$I$2:$I$13680, playerContributions!$A$2:$A$13680, averageStartContributions!A567, playerContributions!$O$2:$O$13680, 1)</f>
        <v>#DIV/0!</v>
      </c>
      <c r="K567" t="e">
        <f>AVERAGEIFS(playerContributions!$J$2:$J$13680, playerContributions!$A$2:$A$13680, averageStartContributions!A567, playerContributions!$O$2:$O$13680, 1)</f>
        <v>#DIV/0!</v>
      </c>
      <c r="L567" t="e">
        <f>AVERAGEIFS(playerContributions!$K$2:$K$13680, playerContributions!$A$2:$A$13680, averageStartContributions!A567, playerContributions!$O$2:$O$13680, 1)</f>
        <v>#DIV/0!</v>
      </c>
      <c r="M567" t="e">
        <f>AVERAGEIFS(playerContributions!$L$2:$L$13680, playerContributions!$A$2:$A$13680, averageStartContributions!A567, playerContributions!$O$2:$O$13680, 1)</f>
        <v>#DIV/0!</v>
      </c>
    </row>
    <row r="568" spans="1:13" x14ac:dyDescent="0.2">
      <c r="A568">
        <v>31101</v>
      </c>
      <c r="B568" t="e">
        <f>AVERAGEIFS(playerContributions!$P$2:$P$13680, playerContributions!$A$2:$A$13680, averageStartContributions!A568, playerContributions!$O$2:$O$13680, 1)</f>
        <v>#DIV/0!</v>
      </c>
      <c r="C568">
        <f>COUNTIFS(playerContributions!$A$2:$A$13680,averageStartContributions!A568,playerContributions!$O$2:$O$13680, 1)</f>
        <v>0</v>
      </c>
      <c r="D568" t="e">
        <f>AVERAGEIFS(playerContributions!$C$2:$C$13680, playerContributions!$A$2:$A$13680, averageStartContributions!A568, playerContributions!$O$2:$O$13680, 1)</f>
        <v>#DIV/0!</v>
      </c>
      <c r="E568" t="e">
        <f>AVERAGEIFS(playerContributions!$D$2:$D$13680, playerContributions!$A$2:$A$13680, averageStartContributions!A568, playerContributions!$O$2:$O$13680, 1)</f>
        <v>#DIV/0!</v>
      </c>
      <c r="F568" s="1" t="e">
        <f>AVERAGEIFS(playerContributions!$E$2:$E$13680, playerContributions!$A$2:$A$13680, averageStartContributions!A568, playerContributions!$O$2:$O$13680, 1)</f>
        <v>#DIV/0!</v>
      </c>
      <c r="G568" t="e">
        <f>AVERAGEIFS(playerContributions!$F$2:$F$13680, playerContributions!$A$2:$A$13680, averageStartContributions!A568, playerContributions!$O$2:$O$13680, 1)</f>
        <v>#DIV/0!</v>
      </c>
      <c r="H568" t="e">
        <f>AVERAGEIFS(playerContributions!$G$2:$G$13680, playerContributions!$A$2:$A$13680, averageStartContributions!A568, playerContributions!$O$2:$O$13680, 1)</f>
        <v>#DIV/0!</v>
      </c>
      <c r="I568" t="e">
        <f>AVERAGEIFS(playerContributions!$H$2:$H$13680, playerContributions!$A$2:$A$13680, averageStartContributions!A568, playerContributions!$O$2:$O$13680, 1)</f>
        <v>#DIV/0!</v>
      </c>
      <c r="J568" t="e">
        <f>AVERAGEIFS(playerContributions!$I$2:$I$13680, playerContributions!$A$2:$A$13680, averageStartContributions!A568, playerContributions!$O$2:$O$13680, 1)</f>
        <v>#DIV/0!</v>
      </c>
      <c r="K568" t="e">
        <f>AVERAGEIFS(playerContributions!$J$2:$J$13680, playerContributions!$A$2:$A$13680, averageStartContributions!A568, playerContributions!$O$2:$O$13680, 1)</f>
        <v>#DIV/0!</v>
      </c>
      <c r="L568" t="e">
        <f>AVERAGEIFS(playerContributions!$K$2:$K$13680, playerContributions!$A$2:$A$13680, averageStartContributions!A568, playerContributions!$O$2:$O$13680, 1)</f>
        <v>#DIV/0!</v>
      </c>
      <c r="M568" t="e">
        <f>AVERAGEIFS(playerContributions!$L$2:$L$13680, playerContributions!$A$2:$A$13680, averageStartContributions!A568, playerContributions!$O$2:$O$13680, 1)</f>
        <v>#DIV/0!</v>
      </c>
    </row>
    <row r="569" spans="1:13" x14ac:dyDescent="0.2">
      <c r="A569">
        <v>326414</v>
      </c>
      <c r="B569" t="e">
        <f>AVERAGEIFS(playerContributions!$P$2:$P$13680, playerContributions!$A$2:$A$13680, averageStartContributions!A569, playerContributions!$O$2:$O$13680, 1)</f>
        <v>#DIV/0!</v>
      </c>
      <c r="C569">
        <f>COUNTIFS(playerContributions!$A$2:$A$13680,averageStartContributions!A569,playerContributions!$O$2:$O$13680, 1)</f>
        <v>0</v>
      </c>
      <c r="D569" t="e">
        <f>AVERAGEIFS(playerContributions!$C$2:$C$13680, playerContributions!$A$2:$A$13680, averageStartContributions!A569, playerContributions!$O$2:$O$13680, 1)</f>
        <v>#DIV/0!</v>
      </c>
      <c r="E569" t="e">
        <f>AVERAGEIFS(playerContributions!$D$2:$D$13680, playerContributions!$A$2:$A$13680, averageStartContributions!A569, playerContributions!$O$2:$O$13680, 1)</f>
        <v>#DIV/0!</v>
      </c>
      <c r="F569" s="1" t="e">
        <f>AVERAGEIFS(playerContributions!$E$2:$E$13680, playerContributions!$A$2:$A$13680, averageStartContributions!A569, playerContributions!$O$2:$O$13680, 1)</f>
        <v>#DIV/0!</v>
      </c>
      <c r="G569" t="e">
        <f>AVERAGEIFS(playerContributions!$F$2:$F$13680, playerContributions!$A$2:$A$13680, averageStartContributions!A569, playerContributions!$O$2:$O$13680, 1)</f>
        <v>#DIV/0!</v>
      </c>
      <c r="H569" t="e">
        <f>AVERAGEIFS(playerContributions!$G$2:$G$13680, playerContributions!$A$2:$A$13680, averageStartContributions!A569, playerContributions!$O$2:$O$13680, 1)</f>
        <v>#DIV/0!</v>
      </c>
      <c r="I569" t="e">
        <f>AVERAGEIFS(playerContributions!$H$2:$H$13680, playerContributions!$A$2:$A$13680, averageStartContributions!A569, playerContributions!$O$2:$O$13680, 1)</f>
        <v>#DIV/0!</v>
      </c>
      <c r="J569" t="e">
        <f>AVERAGEIFS(playerContributions!$I$2:$I$13680, playerContributions!$A$2:$A$13680, averageStartContributions!A569, playerContributions!$O$2:$O$13680, 1)</f>
        <v>#DIV/0!</v>
      </c>
      <c r="K569" t="e">
        <f>AVERAGEIFS(playerContributions!$J$2:$J$13680, playerContributions!$A$2:$A$13680, averageStartContributions!A569, playerContributions!$O$2:$O$13680, 1)</f>
        <v>#DIV/0!</v>
      </c>
      <c r="L569" t="e">
        <f>AVERAGEIFS(playerContributions!$K$2:$K$13680, playerContributions!$A$2:$A$13680, averageStartContributions!A569, playerContributions!$O$2:$O$13680, 1)</f>
        <v>#DIV/0!</v>
      </c>
      <c r="M569" t="e">
        <f>AVERAGEIFS(playerContributions!$L$2:$L$13680, playerContributions!$A$2:$A$13680, averageStartContributions!A569, playerContributions!$O$2:$O$13680, 1)</f>
        <v>#DIV/0!</v>
      </c>
    </row>
    <row r="570" spans="1:13" x14ac:dyDescent="0.2">
      <c r="A570">
        <v>2856</v>
      </c>
      <c r="B570" t="e">
        <f>AVERAGEIFS(playerContributions!$P$2:$P$13680, playerContributions!$A$2:$A$13680, averageStartContributions!A570, playerContributions!$O$2:$O$13680, 1)</f>
        <v>#DIV/0!</v>
      </c>
      <c r="C570">
        <f>COUNTIFS(playerContributions!$A$2:$A$13680,averageStartContributions!A570,playerContributions!$O$2:$O$13680, 1)</f>
        <v>0</v>
      </c>
      <c r="D570" t="e">
        <f>AVERAGEIFS(playerContributions!$C$2:$C$13680, playerContributions!$A$2:$A$13680, averageStartContributions!A570, playerContributions!$O$2:$O$13680, 1)</f>
        <v>#DIV/0!</v>
      </c>
      <c r="E570" t="e">
        <f>AVERAGEIFS(playerContributions!$D$2:$D$13680, playerContributions!$A$2:$A$13680, averageStartContributions!A570, playerContributions!$O$2:$O$13680, 1)</f>
        <v>#DIV/0!</v>
      </c>
      <c r="F570" s="1" t="e">
        <f>AVERAGEIFS(playerContributions!$E$2:$E$13680, playerContributions!$A$2:$A$13680, averageStartContributions!A570, playerContributions!$O$2:$O$13680, 1)</f>
        <v>#DIV/0!</v>
      </c>
      <c r="G570" t="e">
        <f>AVERAGEIFS(playerContributions!$F$2:$F$13680, playerContributions!$A$2:$A$13680, averageStartContributions!A570, playerContributions!$O$2:$O$13680, 1)</f>
        <v>#DIV/0!</v>
      </c>
      <c r="H570" t="e">
        <f>AVERAGEIFS(playerContributions!$G$2:$G$13680, playerContributions!$A$2:$A$13680, averageStartContributions!A570, playerContributions!$O$2:$O$13680, 1)</f>
        <v>#DIV/0!</v>
      </c>
      <c r="I570" t="e">
        <f>AVERAGEIFS(playerContributions!$H$2:$H$13680, playerContributions!$A$2:$A$13680, averageStartContributions!A570, playerContributions!$O$2:$O$13680, 1)</f>
        <v>#DIV/0!</v>
      </c>
      <c r="J570" t="e">
        <f>AVERAGEIFS(playerContributions!$I$2:$I$13680, playerContributions!$A$2:$A$13680, averageStartContributions!A570, playerContributions!$O$2:$O$13680, 1)</f>
        <v>#DIV/0!</v>
      </c>
      <c r="K570" t="e">
        <f>AVERAGEIFS(playerContributions!$J$2:$J$13680, playerContributions!$A$2:$A$13680, averageStartContributions!A570, playerContributions!$O$2:$O$13680, 1)</f>
        <v>#DIV/0!</v>
      </c>
      <c r="L570" t="e">
        <f>AVERAGEIFS(playerContributions!$K$2:$K$13680, playerContributions!$A$2:$A$13680, averageStartContributions!A570, playerContributions!$O$2:$O$13680, 1)</f>
        <v>#DIV/0!</v>
      </c>
      <c r="M570" t="e">
        <f>AVERAGEIFS(playerContributions!$L$2:$L$13680, playerContributions!$A$2:$A$13680, averageStartContributions!A570, playerContributions!$O$2:$O$13680, 1)</f>
        <v>#DIV/0!</v>
      </c>
    </row>
    <row r="571" spans="1:13" x14ac:dyDescent="0.2">
      <c r="A571">
        <v>336236</v>
      </c>
      <c r="B571" t="e">
        <f>AVERAGEIFS(playerContributions!$P$2:$P$13680, playerContributions!$A$2:$A$13680, averageStartContributions!A571, playerContributions!$O$2:$O$13680, 1)</f>
        <v>#DIV/0!</v>
      </c>
      <c r="C571">
        <f>COUNTIFS(playerContributions!$A$2:$A$13680,averageStartContributions!A571,playerContributions!$O$2:$O$13680, 1)</f>
        <v>0</v>
      </c>
      <c r="D571" t="e">
        <f>AVERAGEIFS(playerContributions!$C$2:$C$13680, playerContributions!$A$2:$A$13680, averageStartContributions!A571, playerContributions!$O$2:$O$13680, 1)</f>
        <v>#DIV/0!</v>
      </c>
      <c r="E571" t="e">
        <f>AVERAGEIFS(playerContributions!$D$2:$D$13680, playerContributions!$A$2:$A$13680, averageStartContributions!A571, playerContributions!$O$2:$O$13680, 1)</f>
        <v>#DIV/0!</v>
      </c>
      <c r="F571" s="1" t="e">
        <f>AVERAGEIFS(playerContributions!$E$2:$E$13680, playerContributions!$A$2:$A$13680, averageStartContributions!A571, playerContributions!$O$2:$O$13680, 1)</f>
        <v>#DIV/0!</v>
      </c>
      <c r="G571" t="e">
        <f>AVERAGEIFS(playerContributions!$F$2:$F$13680, playerContributions!$A$2:$A$13680, averageStartContributions!A571, playerContributions!$O$2:$O$13680, 1)</f>
        <v>#DIV/0!</v>
      </c>
      <c r="H571" t="e">
        <f>AVERAGEIFS(playerContributions!$G$2:$G$13680, playerContributions!$A$2:$A$13680, averageStartContributions!A571, playerContributions!$O$2:$O$13680, 1)</f>
        <v>#DIV/0!</v>
      </c>
      <c r="I571" t="e">
        <f>AVERAGEIFS(playerContributions!$H$2:$H$13680, playerContributions!$A$2:$A$13680, averageStartContributions!A571, playerContributions!$O$2:$O$13680, 1)</f>
        <v>#DIV/0!</v>
      </c>
      <c r="J571" t="e">
        <f>AVERAGEIFS(playerContributions!$I$2:$I$13680, playerContributions!$A$2:$A$13680, averageStartContributions!A571, playerContributions!$O$2:$O$13680, 1)</f>
        <v>#DIV/0!</v>
      </c>
      <c r="K571" t="e">
        <f>AVERAGEIFS(playerContributions!$J$2:$J$13680, playerContributions!$A$2:$A$13680, averageStartContributions!A571, playerContributions!$O$2:$O$13680, 1)</f>
        <v>#DIV/0!</v>
      </c>
      <c r="L571" t="e">
        <f>AVERAGEIFS(playerContributions!$K$2:$K$13680, playerContributions!$A$2:$A$13680, averageStartContributions!A571, playerContributions!$O$2:$O$13680, 1)</f>
        <v>#DIV/0!</v>
      </c>
      <c r="M571" t="e">
        <f>AVERAGEIFS(playerContributions!$L$2:$L$13680, playerContributions!$A$2:$A$13680, averageStartContributions!A571, playerContributions!$O$2:$O$13680, 1)</f>
        <v>#DIV/0!</v>
      </c>
    </row>
    <row r="572" spans="1:13" x14ac:dyDescent="0.2">
      <c r="A572">
        <v>315543</v>
      </c>
      <c r="B572" t="e">
        <f>AVERAGEIFS(playerContributions!$P$2:$P$13680, playerContributions!$A$2:$A$13680, averageStartContributions!A572, playerContributions!$O$2:$O$13680, 1)</f>
        <v>#DIV/0!</v>
      </c>
      <c r="C572">
        <f>COUNTIFS(playerContributions!$A$2:$A$13680,averageStartContributions!A572,playerContributions!$O$2:$O$13680, 1)</f>
        <v>0</v>
      </c>
      <c r="D572" t="e">
        <f>AVERAGEIFS(playerContributions!$C$2:$C$13680, playerContributions!$A$2:$A$13680, averageStartContributions!A572, playerContributions!$O$2:$O$13680, 1)</f>
        <v>#DIV/0!</v>
      </c>
      <c r="E572" t="e">
        <f>AVERAGEIFS(playerContributions!$D$2:$D$13680, playerContributions!$A$2:$A$13680, averageStartContributions!A572, playerContributions!$O$2:$O$13680, 1)</f>
        <v>#DIV/0!</v>
      </c>
      <c r="F572" s="1" t="e">
        <f>AVERAGEIFS(playerContributions!$E$2:$E$13680, playerContributions!$A$2:$A$13680, averageStartContributions!A572, playerContributions!$O$2:$O$13680, 1)</f>
        <v>#DIV/0!</v>
      </c>
      <c r="G572" t="e">
        <f>AVERAGEIFS(playerContributions!$F$2:$F$13680, playerContributions!$A$2:$A$13680, averageStartContributions!A572, playerContributions!$O$2:$O$13680, 1)</f>
        <v>#DIV/0!</v>
      </c>
      <c r="H572" t="e">
        <f>AVERAGEIFS(playerContributions!$G$2:$G$13680, playerContributions!$A$2:$A$13680, averageStartContributions!A572, playerContributions!$O$2:$O$13680, 1)</f>
        <v>#DIV/0!</v>
      </c>
      <c r="I572" t="e">
        <f>AVERAGEIFS(playerContributions!$H$2:$H$13680, playerContributions!$A$2:$A$13680, averageStartContributions!A572, playerContributions!$O$2:$O$13680, 1)</f>
        <v>#DIV/0!</v>
      </c>
      <c r="J572" t="e">
        <f>AVERAGEIFS(playerContributions!$I$2:$I$13680, playerContributions!$A$2:$A$13680, averageStartContributions!A572, playerContributions!$O$2:$O$13680, 1)</f>
        <v>#DIV/0!</v>
      </c>
      <c r="K572" t="e">
        <f>AVERAGEIFS(playerContributions!$J$2:$J$13680, playerContributions!$A$2:$A$13680, averageStartContributions!A572, playerContributions!$O$2:$O$13680, 1)</f>
        <v>#DIV/0!</v>
      </c>
      <c r="L572" t="e">
        <f>AVERAGEIFS(playerContributions!$K$2:$K$13680, playerContributions!$A$2:$A$13680, averageStartContributions!A572, playerContributions!$O$2:$O$13680, 1)</f>
        <v>#DIV/0!</v>
      </c>
      <c r="M572" t="e">
        <f>AVERAGEIFS(playerContributions!$L$2:$L$13680, playerContributions!$A$2:$A$13680, averageStartContributions!A572, playerContributions!$O$2:$O$13680, 1)</f>
        <v>#DIV/0!</v>
      </c>
    </row>
    <row r="573" spans="1:13" x14ac:dyDescent="0.2">
      <c r="A573">
        <v>331582</v>
      </c>
      <c r="B573" t="e">
        <f>AVERAGEIFS(playerContributions!$P$2:$P$13680, playerContributions!$A$2:$A$13680, averageStartContributions!A573, playerContributions!$O$2:$O$13680, 1)</f>
        <v>#DIV/0!</v>
      </c>
      <c r="C573">
        <f>COUNTIFS(playerContributions!$A$2:$A$13680,averageStartContributions!A573,playerContributions!$O$2:$O$13680, 1)</f>
        <v>0</v>
      </c>
      <c r="D573" t="e">
        <f>AVERAGEIFS(playerContributions!$C$2:$C$13680, playerContributions!$A$2:$A$13680, averageStartContributions!A573, playerContributions!$O$2:$O$13680, 1)</f>
        <v>#DIV/0!</v>
      </c>
      <c r="E573" t="e">
        <f>AVERAGEIFS(playerContributions!$D$2:$D$13680, playerContributions!$A$2:$A$13680, averageStartContributions!A573, playerContributions!$O$2:$O$13680, 1)</f>
        <v>#DIV/0!</v>
      </c>
      <c r="F573" s="1" t="e">
        <f>AVERAGEIFS(playerContributions!$E$2:$E$13680, playerContributions!$A$2:$A$13680, averageStartContributions!A573, playerContributions!$O$2:$O$13680, 1)</f>
        <v>#DIV/0!</v>
      </c>
      <c r="G573" t="e">
        <f>AVERAGEIFS(playerContributions!$F$2:$F$13680, playerContributions!$A$2:$A$13680, averageStartContributions!A573, playerContributions!$O$2:$O$13680, 1)</f>
        <v>#DIV/0!</v>
      </c>
      <c r="H573" t="e">
        <f>AVERAGEIFS(playerContributions!$G$2:$G$13680, playerContributions!$A$2:$A$13680, averageStartContributions!A573, playerContributions!$O$2:$O$13680, 1)</f>
        <v>#DIV/0!</v>
      </c>
      <c r="I573" t="e">
        <f>AVERAGEIFS(playerContributions!$H$2:$H$13680, playerContributions!$A$2:$A$13680, averageStartContributions!A573, playerContributions!$O$2:$O$13680, 1)</f>
        <v>#DIV/0!</v>
      </c>
      <c r="J573" t="e">
        <f>AVERAGEIFS(playerContributions!$I$2:$I$13680, playerContributions!$A$2:$A$13680, averageStartContributions!A573, playerContributions!$O$2:$O$13680, 1)</f>
        <v>#DIV/0!</v>
      </c>
      <c r="K573" t="e">
        <f>AVERAGEIFS(playerContributions!$J$2:$J$13680, playerContributions!$A$2:$A$13680, averageStartContributions!A573, playerContributions!$O$2:$O$13680, 1)</f>
        <v>#DIV/0!</v>
      </c>
      <c r="L573" t="e">
        <f>AVERAGEIFS(playerContributions!$K$2:$K$13680, playerContributions!$A$2:$A$13680, averageStartContributions!A573, playerContributions!$O$2:$O$13680, 1)</f>
        <v>#DIV/0!</v>
      </c>
      <c r="M573" t="e">
        <f>AVERAGEIFS(playerContributions!$L$2:$L$13680, playerContributions!$A$2:$A$13680, averageStartContributions!A573, playerContributions!$O$2:$O$13680, 1)</f>
        <v>#DIV/0!</v>
      </c>
    </row>
    <row r="574" spans="1:13" x14ac:dyDescent="0.2">
      <c r="A574">
        <v>336237</v>
      </c>
      <c r="B574" t="e">
        <f>AVERAGEIFS(playerContributions!$P$2:$P$13680, playerContributions!$A$2:$A$13680, averageStartContributions!A574, playerContributions!$O$2:$O$13680, 1)</f>
        <v>#DIV/0!</v>
      </c>
      <c r="C574">
        <f>COUNTIFS(playerContributions!$A$2:$A$13680,averageStartContributions!A574,playerContributions!$O$2:$O$13680, 1)</f>
        <v>0</v>
      </c>
      <c r="D574" t="e">
        <f>AVERAGEIFS(playerContributions!$C$2:$C$13680, playerContributions!$A$2:$A$13680, averageStartContributions!A574, playerContributions!$O$2:$O$13680, 1)</f>
        <v>#DIV/0!</v>
      </c>
      <c r="E574" t="e">
        <f>AVERAGEIFS(playerContributions!$D$2:$D$13680, playerContributions!$A$2:$A$13680, averageStartContributions!A574, playerContributions!$O$2:$O$13680, 1)</f>
        <v>#DIV/0!</v>
      </c>
      <c r="F574" s="1" t="e">
        <f>AVERAGEIFS(playerContributions!$E$2:$E$13680, playerContributions!$A$2:$A$13680, averageStartContributions!A574, playerContributions!$O$2:$O$13680, 1)</f>
        <v>#DIV/0!</v>
      </c>
      <c r="G574" t="e">
        <f>AVERAGEIFS(playerContributions!$F$2:$F$13680, playerContributions!$A$2:$A$13680, averageStartContributions!A574, playerContributions!$O$2:$O$13680, 1)</f>
        <v>#DIV/0!</v>
      </c>
      <c r="H574" t="e">
        <f>AVERAGEIFS(playerContributions!$G$2:$G$13680, playerContributions!$A$2:$A$13680, averageStartContributions!A574, playerContributions!$O$2:$O$13680, 1)</f>
        <v>#DIV/0!</v>
      </c>
      <c r="I574" t="e">
        <f>AVERAGEIFS(playerContributions!$H$2:$H$13680, playerContributions!$A$2:$A$13680, averageStartContributions!A574, playerContributions!$O$2:$O$13680, 1)</f>
        <v>#DIV/0!</v>
      </c>
      <c r="J574" t="e">
        <f>AVERAGEIFS(playerContributions!$I$2:$I$13680, playerContributions!$A$2:$A$13680, averageStartContributions!A574, playerContributions!$O$2:$O$13680, 1)</f>
        <v>#DIV/0!</v>
      </c>
      <c r="K574" t="e">
        <f>AVERAGEIFS(playerContributions!$J$2:$J$13680, playerContributions!$A$2:$A$13680, averageStartContributions!A574, playerContributions!$O$2:$O$13680, 1)</f>
        <v>#DIV/0!</v>
      </c>
      <c r="L574" t="e">
        <f>AVERAGEIFS(playerContributions!$K$2:$K$13680, playerContributions!$A$2:$A$13680, averageStartContributions!A574, playerContributions!$O$2:$O$13680, 1)</f>
        <v>#DIV/0!</v>
      </c>
      <c r="M574" t="e">
        <f>AVERAGEIFS(playerContributions!$L$2:$L$13680, playerContributions!$A$2:$A$13680, averageStartContributions!A574, playerContributions!$O$2:$O$13680, 1)</f>
        <v>#DIV/0!</v>
      </c>
    </row>
    <row r="575" spans="1:13" x14ac:dyDescent="0.2">
      <c r="A575">
        <v>19736</v>
      </c>
      <c r="B575" t="e">
        <f>AVERAGEIFS(playerContributions!$P$2:$P$13680, playerContributions!$A$2:$A$13680, averageStartContributions!A575, playerContributions!$O$2:$O$13680, 1)</f>
        <v>#DIV/0!</v>
      </c>
      <c r="C575">
        <f>COUNTIFS(playerContributions!$A$2:$A$13680,averageStartContributions!A575,playerContributions!$O$2:$O$13680, 1)</f>
        <v>0</v>
      </c>
      <c r="D575" t="e">
        <f>AVERAGEIFS(playerContributions!$C$2:$C$13680, playerContributions!$A$2:$A$13680, averageStartContributions!A575, playerContributions!$O$2:$O$13680, 1)</f>
        <v>#DIV/0!</v>
      </c>
      <c r="E575" t="e">
        <f>AVERAGEIFS(playerContributions!$D$2:$D$13680, playerContributions!$A$2:$A$13680, averageStartContributions!A575, playerContributions!$O$2:$O$13680, 1)</f>
        <v>#DIV/0!</v>
      </c>
      <c r="F575" s="1" t="e">
        <f>AVERAGEIFS(playerContributions!$E$2:$E$13680, playerContributions!$A$2:$A$13680, averageStartContributions!A575, playerContributions!$O$2:$O$13680, 1)</f>
        <v>#DIV/0!</v>
      </c>
      <c r="G575" t="e">
        <f>AVERAGEIFS(playerContributions!$F$2:$F$13680, playerContributions!$A$2:$A$13680, averageStartContributions!A575, playerContributions!$O$2:$O$13680, 1)</f>
        <v>#DIV/0!</v>
      </c>
      <c r="H575" t="e">
        <f>AVERAGEIFS(playerContributions!$G$2:$G$13680, playerContributions!$A$2:$A$13680, averageStartContributions!A575, playerContributions!$O$2:$O$13680, 1)</f>
        <v>#DIV/0!</v>
      </c>
      <c r="I575" t="e">
        <f>AVERAGEIFS(playerContributions!$H$2:$H$13680, playerContributions!$A$2:$A$13680, averageStartContributions!A575, playerContributions!$O$2:$O$13680, 1)</f>
        <v>#DIV/0!</v>
      </c>
      <c r="J575" t="e">
        <f>AVERAGEIFS(playerContributions!$I$2:$I$13680, playerContributions!$A$2:$A$13680, averageStartContributions!A575, playerContributions!$O$2:$O$13680, 1)</f>
        <v>#DIV/0!</v>
      </c>
      <c r="K575" t="e">
        <f>AVERAGEIFS(playerContributions!$J$2:$J$13680, playerContributions!$A$2:$A$13680, averageStartContributions!A575, playerContributions!$O$2:$O$13680, 1)</f>
        <v>#DIV/0!</v>
      </c>
      <c r="L575" t="e">
        <f>AVERAGEIFS(playerContributions!$K$2:$K$13680, playerContributions!$A$2:$A$13680, averageStartContributions!A575, playerContributions!$O$2:$O$13680, 1)</f>
        <v>#DIV/0!</v>
      </c>
      <c r="M575" t="e">
        <f>AVERAGEIFS(playerContributions!$L$2:$L$13680, playerContributions!$A$2:$A$13680, averageStartContributions!A575, playerContributions!$O$2:$O$13680, 1)</f>
        <v>#DIV/0!</v>
      </c>
    </row>
    <row r="576" spans="1:13" x14ac:dyDescent="0.2">
      <c r="A576">
        <v>316536</v>
      </c>
      <c r="B576" t="e">
        <f>AVERAGEIFS(playerContributions!$P$2:$P$13680, playerContributions!$A$2:$A$13680, averageStartContributions!A576, playerContributions!$O$2:$O$13680, 1)</f>
        <v>#DIV/0!</v>
      </c>
      <c r="C576">
        <f>COUNTIFS(playerContributions!$A$2:$A$13680,averageStartContributions!A576,playerContributions!$O$2:$O$13680, 1)</f>
        <v>0</v>
      </c>
      <c r="D576" t="e">
        <f>AVERAGEIFS(playerContributions!$C$2:$C$13680, playerContributions!$A$2:$A$13680, averageStartContributions!A576, playerContributions!$O$2:$O$13680, 1)</f>
        <v>#DIV/0!</v>
      </c>
      <c r="E576" t="e">
        <f>AVERAGEIFS(playerContributions!$D$2:$D$13680, playerContributions!$A$2:$A$13680, averageStartContributions!A576, playerContributions!$O$2:$O$13680, 1)</f>
        <v>#DIV/0!</v>
      </c>
      <c r="F576" s="1" t="e">
        <f>AVERAGEIFS(playerContributions!$E$2:$E$13680, playerContributions!$A$2:$A$13680, averageStartContributions!A576, playerContributions!$O$2:$O$13680, 1)</f>
        <v>#DIV/0!</v>
      </c>
      <c r="G576" t="e">
        <f>AVERAGEIFS(playerContributions!$F$2:$F$13680, playerContributions!$A$2:$A$13680, averageStartContributions!A576, playerContributions!$O$2:$O$13680, 1)</f>
        <v>#DIV/0!</v>
      </c>
      <c r="H576" t="e">
        <f>AVERAGEIFS(playerContributions!$G$2:$G$13680, playerContributions!$A$2:$A$13680, averageStartContributions!A576, playerContributions!$O$2:$O$13680, 1)</f>
        <v>#DIV/0!</v>
      </c>
      <c r="I576" t="e">
        <f>AVERAGEIFS(playerContributions!$H$2:$H$13680, playerContributions!$A$2:$A$13680, averageStartContributions!A576, playerContributions!$O$2:$O$13680, 1)</f>
        <v>#DIV/0!</v>
      </c>
      <c r="J576" t="e">
        <f>AVERAGEIFS(playerContributions!$I$2:$I$13680, playerContributions!$A$2:$A$13680, averageStartContributions!A576, playerContributions!$O$2:$O$13680, 1)</f>
        <v>#DIV/0!</v>
      </c>
      <c r="K576" t="e">
        <f>AVERAGEIFS(playerContributions!$J$2:$J$13680, playerContributions!$A$2:$A$13680, averageStartContributions!A576, playerContributions!$O$2:$O$13680, 1)</f>
        <v>#DIV/0!</v>
      </c>
      <c r="L576" t="e">
        <f>AVERAGEIFS(playerContributions!$K$2:$K$13680, playerContributions!$A$2:$A$13680, averageStartContributions!A576, playerContributions!$O$2:$O$13680, 1)</f>
        <v>#DIV/0!</v>
      </c>
      <c r="M576" t="e">
        <f>AVERAGEIFS(playerContributions!$L$2:$L$13680, playerContributions!$A$2:$A$13680, averageStartContributions!A576, playerContributions!$O$2:$O$13680, 1)</f>
        <v>#DIV/0!</v>
      </c>
    </row>
    <row r="577" spans="1:13" x14ac:dyDescent="0.2">
      <c r="A577">
        <v>140889</v>
      </c>
      <c r="B577" t="e">
        <f>AVERAGEIFS(playerContributions!$P$2:$P$13680, playerContributions!$A$2:$A$13680, averageStartContributions!A577, playerContributions!$O$2:$O$13680, 1)</f>
        <v>#DIV/0!</v>
      </c>
      <c r="C577">
        <f>COUNTIFS(playerContributions!$A$2:$A$13680,averageStartContributions!A577,playerContributions!$O$2:$O$13680, 1)</f>
        <v>0</v>
      </c>
      <c r="D577" t="e">
        <f>AVERAGEIFS(playerContributions!$C$2:$C$13680, playerContributions!$A$2:$A$13680, averageStartContributions!A577, playerContributions!$O$2:$O$13680, 1)</f>
        <v>#DIV/0!</v>
      </c>
      <c r="E577" t="e">
        <f>AVERAGEIFS(playerContributions!$D$2:$D$13680, playerContributions!$A$2:$A$13680, averageStartContributions!A577, playerContributions!$O$2:$O$13680, 1)</f>
        <v>#DIV/0!</v>
      </c>
      <c r="F577" s="1" t="e">
        <f>AVERAGEIFS(playerContributions!$E$2:$E$13680, playerContributions!$A$2:$A$13680, averageStartContributions!A577, playerContributions!$O$2:$O$13680, 1)</f>
        <v>#DIV/0!</v>
      </c>
      <c r="G577" t="e">
        <f>AVERAGEIFS(playerContributions!$F$2:$F$13680, playerContributions!$A$2:$A$13680, averageStartContributions!A577, playerContributions!$O$2:$O$13680, 1)</f>
        <v>#DIV/0!</v>
      </c>
      <c r="H577" t="e">
        <f>AVERAGEIFS(playerContributions!$G$2:$G$13680, playerContributions!$A$2:$A$13680, averageStartContributions!A577, playerContributions!$O$2:$O$13680, 1)</f>
        <v>#DIV/0!</v>
      </c>
      <c r="I577" t="e">
        <f>AVERAGEIFS(playerContributions!$H$2:$H$13680, playerContributions!$A$2:$A$13680, averageStartContributions!A577, playerContributions!$O$2:$O$13680, 1)</f>
        <v>#DIV/0!</v>
      </c>
      <c r="J577" t="e">
        <f>AVERAGEIFS(playerContributions!$I$2:$I$13680, playerContributions!$A$2:$A$13680, averageStartContributions!A577, playerContributions!$O$2:$O$13680, 1)</f>
        <v>#DIV/0!</v>
      </c>
      <c r="K577" t="e">
        <f>AVERAGEIFS(playerContributions!$J$2:$J$13680, playerContributions!$A$2:$A$13680, averageStartContributions!A577, playerContributions!$O$2:$O$13680, 1)</f>
        <v>#DIV/0!</v>
      </c>
      <c r="L577" t="e">
        <f>AVERAGEIFS(playerContributions!$K$2:$K$13680, playerContributions!$A$2:$A$13680, averageStartContributions!A577, playerContributions!$O$2:$O$13680, 1)</f>
        <v>#DIV/0!</v>
      </c>
      <c r="M577" t="e">
        <f>AVERAGEIFS(playerContributions!$L$2:$L$13680, playerContributions!$A$2:$A$13680, averageStartContributions!A577, playerContributions!$O$2:$O$13680, 1)</f>
        <v>#DIV/0!</v>
      </c>
    </row>
    <row r="578" spans="1:13" x14ac:dyDescent="0.2">
      <c r="A578">
        <v>101373</v>
      </c>
      <c r="B578" t="e">
        <f>AVERAGEIFS(playerContributions!$P$2:$P$13680, playerContributions!$A$2:$A$13680, averageStartContributions!A578, playerContributions!$O$2:$O$13680, 1)</f>
        <v>#DIV/0!</v>
      </c>
      <c r="C578">
        <f>COUNTIFS(playerContributions!$A$2:$A$13680,averageStartContributions!A578,playerContributions!$O$2:$O$13680, 1)</f>
        <v>0</v>
      </c>
      <c r="D578" t="e">
        <f>AVERAGEIFS(playerContributions!$C$2:$C$13680, playerContributions!$A$2:$A$13680, averageStartContributions!A578, playerContributions!$O$2:$O$13680, 1)</f>
        <v>#DIV/0!</v>
      </c>
      <c r="E578" t="e">
        <f>AVERAGEIFS(playerContributions!$D$2:$D$13680, playerContributions!$A$2:$A$13680, averageStartContributions!A578, playerContributions!$O$2:$O$13680, 1)</f>
        <v>#DIV/0!</v>
      </c>
      <c r="F578" s="1" t="e">
        <f>AVERAGEIFS(playerContributions!$E$2:$E$13680, playerContributions!$A$2:$A$13680, averageStartContributions!A578, playerContributions!$O$2:$O$13680, 1)</f>
        <v>#DIV/0!</v>
      </c>
      <c r="G578" t="e">
        <f>AVERAGEIFS(playerContributions!$F$2:$F$13680, playerContributions!$A$2:$A$13680, averageStartContributions!A578, playerContributions!$O$2:$O$13680, 1)</f>
        <v>#DIV/0!</v>
      </c>
      <c r="H578" t="e">
        <f>AVERAGEIFS(playerContributions!$G$2:$G$13680, playerContributions!$A$2:$A$13680, averageStartContributions!A578, playerContributions!$O$2:$O$13680, 1)</f>
        <v>#DIV/0!</v>
      </c>
      <c r="I578" t="e">
        <f>AVERAGEIFS(playerContributions!$H$2:$H$13680, playerContributions!$A$2:$A$13680, averageStartContributions!A578, playerContributions!$O$2:$O$13680, 1)</f>
        <v>#DIV/0!</v>
      </c>
      <c r="J578" t="e">
        <f>AVERAGEIFS(playerContributions!$I$2:$I$13680, playerContributions!$A$2:$A$13680, averageStartContributions!A578, playerContributions!$O$2:$O$13680, 1)</f>
        <v>#DIV/0!</v>
      </c>
      <c r="K578" t="e">
        <f>AVERAGEIFS(playerContributions!$J$2:$J$13680, playerContributions!$A$2:$A$13680, averageStartContributions!A578, playerContributions!$O$2:$O$13680, 1)</f>
        <v>#DIV/0!</v>
      </c>
      <c r="L578" t="e">
        <f>AVERAGEIFS(playerContributions!$K$2:$K$13680, playerContributions!$A$2:$A$13680, averageStartContributions!A578, playerContributions!$O$2:$O$13680, 1)</f>
        <v>#DIV/0!</v>
      </c>
      <c r="M578" t="e">
        <f>AVERAGEIFS(playerContributions!$L$2:$L$13680, playerContributions!$A$2:$A$13680, averageStartContributions!A578, playerContributions!$O$2:$O$13680, 1)</f>
        <v>#DIV/0!</v>
      </c>
    </row>
    <row r="579" spans="1:13" x14ac:dyDescent="0.2">
      <c r="A579">
        <v>325156</v>
      </c>
      <c r="B579" t="e">
        <f>AVERAGEIFS(playerContributions!$P$2:$P$13680, playerContributions!$A$2:$A$13680, averageStartContributions!A579, playerContributions!$O$2:$O$13680, 1)</f>
        <v>#DIV/0!</v>
      </c>
      <c r="C579">
        <f>COUNTIFS(playerContributions!$A$2:$A$13680,averageStartContributions!A579,playerContributions!$O$2:$O$13680, 1)</f>
        <v>0</v>
      </c>
      <c r="D579" t="e">
        <f>AVERAGEIFS(playerContributions!$C$2:$C$13680, playerContributions!$A$2:$A$13680, averageStartContributions!A579, playerContributions!$O$2:$O$13680, 1)</f>
        <v>#DIV/0!</v>
      </c>
      <c r="E579" t="e">
        <f>AVERAGEIFS(playerContributions!$D$2:$D$13680, playerContributions!$A$2:$A$13680, averageStartContributions!A579, playerContributions!$O$2:$O$13680, 1)</f>
        <v>#DIV/0!</v>
      </c>
      <c r="F579" s="1" t="e">
        <f>AVERAGEIFS(playerContributions!$E$2:$E$13680, playerContributions!$A$2:$A$13680, averageStartContributions!A579, playerContributions!$O$2:$O$13680, 1)</f>
        <v>#DIV/0!</v>
      </c>
      <c r="G579" t="e">
        <f>AVERAGEIFS(playerContributions!$F$2:$F$13680, playerContributions!$A$2:$A$13680, averageStartContributions!A579, playerContributions!$O$2:$O$13680, 1)</f>
        <v>#DIV/0!</v>
      </c>
      <c r="H579" t="e">
        <f>AVERAGEIFS(playerContributions!$G$2:$G$13680, playerContributions!$A$2:$A$13680, averageStartContributions!A579, playerContributions!$O$2:$O$13680, 1)</f>
        <v>#DIV/0!</v>
      </c>
      <c r="I579" t="e">
        <f>AVERAGEIFS(playerContributions!$H$2:$H$13680, playerContributions!$A$2:$A$13680, averageStartContributions!A579, playerContributions!$O$2:$O$13680, 1)</f>
        <v>#DIV/0!</v>
      </c>
      <c r="J579" t="e">
        <f>AVERAGEIFS(playerContributions!$I$2:$I$13680, playerContributions!$A$2:$A$13680, averageStartContributions!A579, playerContributions!$O$2:$O$13680, 1)</f>
        <v>#DIV/0!</v>
      </c>
      <c r="K579" t="e">
        <f>AVERAGEIFS(playerContributions!$J$2:$J$13680, playerContributions!$A$2:$A$13680, averageStartContributions!A579, playerContributions!$O$2:$O$13680, 1)</f>
        <v>#DIV/0!</v>
      </c>
      <c r="L579" t="e">
        <f>AVERAGEIFS(playerContributions!$K$2:$K$13680, playerContributions!$A$2:$A$13680, averageStartContributions!A579, playerContributions!$O$2:$O$13680, 1)</f>
        <v>#DIV/0!</v>
      </c>
      <c r="M579" t="e">
        <f>AVERAGEIFS(playerContributions!$L$2:$L$13680, playerContributions!$A$2:$A$13680, averageStartContributions!A579, playerContributions!$O$2:$O$13680, 1)</f>
        <v>#DIV/0!</v>
      </c>
    </row>
    <row r="580" spans="1:13" x14ac:dyDescent="0.2">
      <c r="A580">
        <v>331515</v>
      </c>
      <c r="B580" t="e">
        <f>AVERAGEIFS(playerContributions!$P$2:$P$13680, playerContributions!$A$2:$A$13680, averageStartContributions!A580, playerContributions!$O$2:$O$13680, 1)</f>
        <v>#DIV/0!</v>
      </c>
      <c r="C580">
        <f>COUNTIFS(playerContributions!$A$2:$A$13680,averageStartContributions!A580,playerContributions!$O$2:$O$13680, 1)</f>
        <v>0</v>
      </c>
      <c r="D580" t="e">
        <f>AVERAGEIFS(playerContributions!$C$2:$C$13680, playerContributions!$A$2:$A$13680, averageStartContributions!A580, playerContributions!$O$2:$O$13680, 1)</f>
        <v>#DIV/0!</v>
      </c>
      <c r="E580" t="e">
        <f>AVERAGEIFS(playerContributions!$D$2:$D$13680, playerContributions!$A$2:$A$13680, averageStartContributions!A580, playerContributions!$O$2:$O$13680, 1)</f>
        <v>#DIV/0!</v>
      </c>
      <c r="F580" s="1" t="e">
        <f>AVERAGEIFS(playerContributions!$E$2:$E$13680, playerContributions!$A$2:$A$13680, averageStartContributions!A580, playerContributions!$O$2:$O$13680, 1)</f>
        <v>#DIV/0!</v>
      </c>
      <c r="G580" t="e">
        <f>AVERAGEIFS(playerContributions!$F$2:$F$13680, playerContributions!$A$2:$A$13680, averageStartContributions!A580, playerContributions!$O$2:$O$13680, 1)</f>
        <v>#DIV/0!</v>
      </c>
      <c r="H580" t="e">
        <f>AVERAGEIFS(playerContributions!$G$2:$G$13680, playerContributions!$A$2:$A$13680, averageStartContributions!A580, playerContributions!$O$2:$O$13680, 1)</f>
        <v>#DIV/0!</v>
      </c>
      <c r="I580" t="e">
        <f>AVERAGEIFS(playerContributions!$H$2:$H$13680, playerContributions!$A$2:$A$13680, averageStartContributions!A580, playerContributions!$O$2:$O$13680, 1)</f>
        <v>#DIV/0!</v>
      </c>
      <c r="J580" t="e">
        <f>AVERAGEIFS(playerContributions!$I$2:$I$13680, playerContributions!$A$2:$A$13680, averageStartContributions!A580, playerContributions!$O$2:$O$13680, 1)</f>
        <v>#DIV/0!</v>
      </c>
      <c r="K580" t="e">
        <f>AVERAGEIFS(playerContributions!$J$2:$J$13680, playerContributions!$A$2:$A$13680, averageStartContributions!A580, playerContributions!$O$2:$O$13680, 1)</f>
        <v>#DIV/0!</v>
      </c>
      <c r="L580" t="e">
        <f>AVERAGEIFS(playerContributions!$K$2:$K$13680, playerContributions!$A$2:$A$13680, averageStartContributions!A580, playerContributions!$O$2:$O$13680, 1)</f>
        <v>#DIV/0!</v>
      </c>
      <c r="M580" t="e">
        <f>AVERAGEIFS(playerContributions!$L$2:$L$13680, playerContributions!$A$2:$A$13680, averageStartContributions!A580, playerContributions!$O$2:$O$13680, 1)</f>
        <v>#DIV/0!</v>
      </c>
    </row>
    <row r="581" spans="1:13" x14ac:dyDescent="0.2">
      <c r="A581">
        <v>301029</v>
      </c>
      <c r="B581" t="e">
        <f>AVERAGEIFS(playerContributions!$P$2:$P$13680, playerContributions!$A$2:$A$13680, averageStartContributions!A581, playerContributions!$O$2:$O$13680, 1)</f>
        <v>#DIV/0!</v>
      </c>
      <c r="C581">
        <f>COUNTIFS(playerContributions!$A$2:$A$13680,averageStartContributions!A581,playerContributions!$O$2:$O$13680, 1)</f>
        <v>0</v>
      </c>
      <c r="D581" t="e">
        <f>AVERAGEIFS(playerContributions!$C$2:$C$13680, playerContributions!$A$2:$A$13680, averageStartContributions!A581, playerContributions!$O$2:$O$13680, 1)</f>
        <v>#DIV/0!</v>
      </c>
      <c r="E581" t="e">
        <f>AVERAGEIFS(playerContributions!$D$2:$D$13680, playerContributions!$A$2:$A$13680, averageStartContributions!A581, playerContributions!$O$2:$O$13680, 1)</f>
        <v>#DIV/0!</v>
      </c>
      <c r="F581" s="1" t="e">
        <f>AVERAGEIFS(playerContributions!$E$2:$E$13680, playerContributions!$A$2:$A$13680, averageStartContributions!A581, playerContributions!$O$2:$O$13680, 1)</f>
        <v>#DIV/0!</v>
      </c>
      <c r="G581" t="e">
        <f>AVERAGEIFS(playerContributions!$F$2:$F$13680, playerContributions!$A$2:$A$13680, averageStartContributions!A581, playerContributions!$O$2:$O$13680, 1)</f>
        <v>#DIV/0!</v>
      </c>
      <c r="H581" t="e">
        <f>AVERAGEIFS(playerContributions!$G$2:$G$13680, playerContributions!$A$2:$A$13680, averageStartContributions!A581, playerContributions!$O$2:$O$13680, 1)</f>
        <v>#DIV/0!</v>
      </c>
      <c r="I581" t="e">
        <f>AVERAGEIFS(playerContributions!$H$2:$H$13680, playerContributions!$A$2:$A$13680, averageStartContributions!A581, playerContributions!$O$2:$O$13680, 1)</f>
        <v>#DIV/0!</v>
      </c>
      <c r="J581" t="e">
        <f>AVERAGEIFS(playerContributions!$I$2:$I$13680, playerContributions!$A$2:$A$13680, averageStartContributions!A581, playerContributions!$O$2:$O$13680, 1)</f>
        <v>#DIV/0!</v>
      </c>
      <c r="K581" t="e">
        <f>AVERAGEIFS(playerContributions!$J$2:$J$13680, playerContributions!$A$2:$A$13680, averageStartContributions!A581, playerContributions!$O$2:$O$13680, 1)</f>
        <v>#DIV/0!</v>
      </c>
      <c r="L581" t="e">
        <f>AVERAGEIFS(playerContributions!$K$2:$K$13680, playerContributions!$A$2:$A$13680, averageStartContributions!A581, playerContributions!$O$2:$O$13680, 1)</f>
        <v>#DIV/0!</v>
      </c>
      <c r="M581" t="e">
        <f>AVERAGEIFS(playerContributions!$L$2:$L$13680, playerContributions!$A$2:$A$13680, averageStartContributions!A581, playerContributions!$O$2:$O$13680, 1)</f>
        <v>#DIV/0!</v>
      </c>
    </row>
    <row r="582" spans="1:13" x14ac:dyDescent="0.2">
      <c r="A582">
        <v>43742</v>
      </c>
      <c r="B582" t="e">
        <f>AVERAGEIFS(playerContributions!$P$2:$P$13680, playerContributions!$A$2:$A$13680, averageStartContributions!A582, playerContributions!$O$2:$O$13680, 1)</f>
        <v>#DIV/0!</v>
      </c>
      <c r="C582">
        <f>COUNTIFS(playerContributions!$A$2:$A$13680,averageStartContributions!A582,playerContributions!$O$2:$O$13680, 1)</f>
        <v>0</v>
      </c>
      <c r="D582" t="e">
        <f>AVERAGEIFS(playerContributions!$C$2:$C$13680, playerContributions!$A$2:$A$13680, averageStartContributions!A582, playerContributions!$O$2:$O$13680, 1)</f>
        <v>#DIV/0!</v>
      </c>
      <c r="E582" t="e">
        <f>AVERAGEIFS(playerContributions!$D$2:$D$13680, playerContributions!$A$2:$A$13680, averageStartContributions!A582, playerContributions!$O$2:$O$13680, 1)</f>
        <v>#DIV/0!</v>
      </c>
      <c r="F582" s="1" t="e">
        <f>AVERAGEIFS(playerContributions!$E$2:$E$13680, playerContributions!$A$2:$A$13680, averageStartContributions!A582, playerContributions!$O$2:$O$13680, 1)</f>
        <v>#DIV/0!</v>
      </c>
      <c r="G582" t="e">
        <f>AVERAGEIFS(playerContributions!$F$2:$F$13680, playerContributions!$A$2:$A$13680, averageStartContributions!A582, playerContributions!$O$2:$O$13680, 1)</f>
        <v>#DIV/0!</v>
      </c>
      <c r="H582" t="e">
        <f>AVERAGEIFS(playerContributions!$G$2:$G$13680, playerContributions!$A$2:$A$13680, averageStartContributions!A582, playerContributions!$O$2:$O$13680, 1)</f>
        <v>#DIV/0!</v>
      </c>
      <c r="I582" t="e">
        <f>AVERAGEIFS(playerContributions!$H$2:$H$13680, playerContributions!$A$2:$A$13680, averageStartContributions!A582, playerContributions!$O$2:$O$13680, 1)</f>
        <v>#DIV/0!</v>
      </c>
      <c r="J582" t="e">
        <f>AVERAGEIFS(playerContributions!$I$2:$I$13680, playerContributions!$A$2:$A$13680, averageStartContributions!A582, playerContributions!$O$2:$O$13680, 1)</f>
        <v>#DIV/0!</v>
      </c>
      <c r="K582" t="e">
        <f>AVERAGEIFS(playerContributions!$J$2:$J$13680, playerContributions!$A$2:$A$13680, averageStartContributions!A582, playerContributions!$O$2:$O$13680, 1)</f>
        <v>#DIV/0!</v>
      </c>
      <c r="L582" t="e">
        <f>AVERAGEIFS(playerContributions!$K$2:$K$13680, playerContributions!$A$2:$A$13680, averageStartContributions!A582, playerContributions!$O$2:$O$13680, 1)</f>
        <v>#DIV/0!</v>
      </c>
      <c r="M582" t="e">
        <f>AVERAGEIFS(playerContributions!$L$2:$L$13680, playerContributions!$A$2:$A$13680, averageStartContributions!A582, playerContributions!$O$2:$O$13680, 1)</f>
        <v>#DIV/0!</v>
      </c>
    </row>
    <row r="583" spans="1:13" x14ac:dyDescent="0.2">
      <c r="A583">
        <v>29814</v>
      </c>
      <c r="B583" t="e">
        <f>AVERAGEIFS(playerContributions!$P$2:$P$13680, playerContributions!$A$2:$A$13680, averageStartContributions!A583, playerContributions!$O$2:$O$13680, 1)</f>
        <v>#DIV/0!</v>
      </c>
      <c r="C583">
        <f>COUNTIFS(playerContributions!$A$2:$A$13680,averageStartContributions!A583,playerContributions!$O$2:$O$13680, 1)</f>
        <v>0</v>
      </c>
      <c r="D583" t="e">
        <f>AVERAGEIFS(playerContributions!$C$2:$C$13680, playerContributions!$A$2:$A$13680, averageStartContributions!A583, playerContributions!$O$2:$O$13680, 1)</f>
        <v>#DIV/0!</v>
      </c>
      <c r="E583" t="e">
        <f>AVERAGEIFS(playerContributions!$D$2:$D$13680, playerContributions!$A$2:$A$13680, averageStartContributions!A583, playerContributions!$O$2:$O$13680, 1)</f>
        <v>#DIV/0!</v>
      </c>
      <c r="F583" s="1" t="e">
        <f>AVERAGEIFS(playerContributions!$E$2:$E$13680, playerContributions!$A$2:$A$13680, averageStartContributions!A583, playerContributions!$O$2:$O$13680, 1)</f>
        <v>#DIV/0!</v>
      </c>
      <c r="G583" t="e">
        <f>AVERAGEIFS(playerContributions!$F$2:$F$13680, playerContributions!$A$2:$A$13680, averageStartContributions!A583, playerContributions!$O$2:$O$13680, 1)</f>
        <v>#DIV/0!</v>
      </c>
      <c r="H583" t="e">
        <f>AVERAGEIFS(playerContributions!$G$2:$G$13680, playerContributions!$A$2:$A$13680, averageStartContributions!A583, playerContributions!$O$2:$O$13680, 1)</f>
        <v>#DIV/0!</v>
      </c>
      <c r="I583" t="e">
        <f>AVERAGEIFS(playerContributions!$H$2:$H$13680, playerContributions!$A$2:$A$13680, averageStartContributions!A583, playerContributions!$O$2:$O$13680, 1)</f>
        <v>#DIV/0!</v>
      </c>
      <c r="J583" t="e">
        <f>AVERAGEIFS(playerContributions!$I$2:$I$13680, playerContributions!$A$2:$A$13680, averageStartContributions!A583, playerContributions!$O$2:$O$13680, 1)</f>
        <v>#DIV/0!</v>
      </c>
      <c r="K583" t="e">
        <f>AVERAGEIFS(playerContributions!$J$2:$J$13680, playerContributions!$A$2:$A$13680, averageStartContributions!A583, playerContributions!$O$2:$O$13680, 1)</f>
        <v>#DIV/0!</v>
      </c>
      <c r="L583" t="e">
        <f>AVERAGEIFS(playerContributions!$K$2:$K$13680, playerContributions!$A$2:$A$13680, averageStartContributions!A583, playerContributions!$O$2:$O$13680, 1)</f>
        <v>#DIV/0!</v>
      </c>
      <c r="M583" t="e">
        <f>AVERAGEIFS(playerContributions!$L$2:$L$13680, playerContributions!$A$2:$A$13680, averageStartContributions!A583, playerContributions!$O$2:$O$13680, 1)</f>
        <v>#DIV/0!</v>
      </c>
    </row>
    <row r="584" spans="1:13" x14ac:dyDescent="0.2">
      <c r="A584">
        <v>295603</v>
      </c>
      <c r="B584" t="e">
        <f>AVERAGEIFS(playerContributions!$P$2:$P$13680, playerContributions!$A$2:$A$13680, averageStartContributions!A584, playerContributions!$O$2:$O$13680, 1)</f>
        <v>#DIV/0!</v>
      </c>
      <c r="C584">
        <f>COUNTIFS(playerContributions!$A$2:$A$13680,averageStartContributions!A584,playerContributions!$O$2:$O$13680, 1)</f>
        <v>0</v>
      </c>
      <c r="D584" t="e">
        <f>AVERAGEIFS(playerContributions!$C$2:$C$13680, playerContributions!$A$2:$A$13680, averageStartContributions!A584, playerContributions!$O$2:$O$13680, 1)</f>
        <v>#DIV/0!</v>
      </c>
      <c r="E584" t="e">
        <f>AVERAGEIFS(playerContributions!$D$2:$D$13680, playerContributions!$A$2:$A$13680, averageStartContributions!A584, playerContributions!$O$2:$O$13680, 1)</f>
        <v>#DIV/0!</v>
      </c>
      <c r="F584" s="1" t="e">
        <f>AVERAGEIFS(playerContributions!$E$2:$E$13680, playerContributions!$A$2:$A$13680, averageStartContributions!A584, playerContributions!$O$2:$O$13680, 1)</f>
        <v>#DIV/0!</v>
      </c>
      <c r="G584" t="e">
        <f>AVERAGEIFS(playerContributions!$F$2:$F$13680, playerContributions!$A$2:$A$13680, averageStartContributions!A584, playerContributions!$O$2:$O$13680, 1)</f>
        <v>#DIV/0!</v>
      </c>
      <c r="H584" t="e">
        <f>AVERAGEIFS(playerContributions!$G$2:$G$13680, playerContributions!$A$2:$A$13680, averageStartContributions!A584, playerContributions!$O$2:$O$13680, 1)</f>
        <v>#DIV/0!</v>
      </c>
      <c r="I584" t="e">
        <f>AVERAGEIFS(playerContributions!$H$2:$H$13680, playerContributions!$A$2:$A$13680, averageStartContributions!A584, playerContributions!$O$2:$O$13680, 1)</f>
        <v>#DIV/0!</v>
      </c>
      <c r="J584" t="e">
        <f>AVERAGEIFS(playerContributions!$I$2:$I$13680, playerContributions!$A$2:$A$13680, averageStartContributions!A584, playerContributions!$O$2:$O$13680, 1)</f>
        <v>#DIV/0!</v>
      </c>
      <c r="K584" t="e">
        <f>AVERAGEIFS(playerContributions!$J$2:$J$13680, playerContributions!$A$2:$A$13680, averageStartContributions!A584, playerContributions!$O$2:$O$13680, 1)</f>
        <v>#DIV/0!</v>
      </c>
      <c r="L584" t="e">
        <f>AVERAGEIFS(playerContributions!$K$2:$K$13680, playerContributions!$A$2:$A$13680, averageStartContributions!A584, playerContributions!$O$2:$O$13680, 1)</f>
        <v>#DIV/0!</v>
      </c>
      <c r="M584" t="e">
        <f>AVERAGEIFS(playerContributions!$L$2:$L$13680, playerContributions!$A$2:$A$13680, averageStartContributions!A584, playerContributions!$O$2:$O$13680, 1)</f>
        <v>#DIV/0!</v>
      </c>
    </row>
    <row r="585" spans="1:13" x14ac:dyDescent="0.2">
      <c r="A585">
        <v>295133</v>
      </c>
      <c r="B585" t="e">
        <f>AVERAGEIFS(playerContributions!$P$2:$P$13680, playerContributions!$A$2:$A$13680, averageStartContributions!A585, playerContributions!$O$2:$O$13680, 1)</f>
        <v>#DIV/0!</v>
      </c>
      <c r="C585">
        <f>COUNTIFS(playerContributions!$A$2:$A$13680,averageStartContributions!A585,playerContributions!$O$2:$O$13680, 1)</f>
        <v>0</v>
      </c>
      <c r="D585" t="e">
        <f>AVERAGEIFS(playerContributions!$C$2:$C$13680, playerContributions!$A$2:$A$13680, averageStartContributions!A585, playerContributions!$O$2:$O$13680, 1)</f>
        <v>#DIV/0!</v>
      </c>
      <c r="E585" t="e">
        <f>AVERAGEIFS(playerContributions!$D$2:$D$13680, playerContributions!$A$2:$A$13680, averageStartContributions!A585, playerContributions!$O$2:$O$13680, 1)</f>
        <v>#DIV/0!</v>
      </c>
      <c r="F585" s="1" t="e">
        <f>AVERAGEIFS(playerContributions!$E$2:$E$13680, playerContributions!$A$2:$A$13680, averageStartContributions!A585, playerContributions!$O$2:$O$13680, 1)</f>
        <v>#DIV/0!</v>
      </c>
      <c r="G585" t="e">
        <f>AVERAGEIFS(playerContributions!$F$2:$F$13680, playerContributions!$A$2:$A$13680, averageStartContributions!A585, playerContributions!$O$2:$O$13680, 1)</f>
        <v>#DIV/0!</v>
      </c>
      <c r="H585" t="e">
        <f>AVERAGEIFS(playerContributions!$G$2:$G$13680, playerContributions!$A$2:$A$13680, averageStartContributions!A585, playerContributions!$O$2:$O$13680, 1)</f>
        <v>#DIV/0!</v>
      </c>
      <c r="I585" t="e">
        <f>AVERAGEIFS(playerContributions!$H$2:$H$13680, playerContributions!$A$2:$A$13680, averageStartContributions!A585, playerContributions!$O$2:$O$13680, 1)</f>
        <v>#DIV/0!</v>
      </c>
      <c r="J585" t="e">
        <f>AVERAGEIFS(playerContributions!$I$2:$I$13680, playerContributions!$A$2:$A$13680, averageStartContributions!A585, playerContributions!$O$2:$O$13680, 1)</f>
        <v>#DIV/0!</v>
      </c>
      <c r="K585" t="e">
        <f>AVERAGEIFS(playerContributions!$J$2:$J$13680, playerContributions!$A$2:$A$13680, averageStartContributions!A585, playerContributions!$O$2:$O$13680, 1)</f>
        <v>#DIV/0!</v>
      </c>
      <c r="L585" t="e">
        <f>AVERAGEIFS(playerContributions!$K$2:$K$13680, playerContributions!$A$2:$A$13680, averageStartContributions!A585, playerContributions!$O$2:$O$13680, 1)</f>
        <v>#DIV/0!</v>
      </c>
      <c r="M585" t="e">
        <f>AVERAGEIFS(playerContributions!$L$2:$L$13680, playerContributions!$A$2:$A$13680, averageStartContributions!A585, playerContributions!$O$2:$O$13680, 1)</f>
        <v>#DIV/0!</v>
      </c>
    </row>
    <row r="586" spans="1:13" x14ac:dyDescent="0.2">
      <c r="A586">
        <v>43948</v>
      </c>
      <c r="B586" t="e">
        <f>AVERAGEIFS(playerContributions!$P$2:$P$13680, playerContributions!$A$2:$A$13680, averageStartContributions!A586, playerContributions!$O$2:$O$13680, 1)</f>
        <v>#DIV/0!</v>
      </c>
      <c r="C586">
        <f>COUNTIFS(playerContributions!$A$2:$A$13680,averageStartContributions!A586,playerContributions!$O$2:$O$13680, 1)</f>
        <v>0</v>
      </c>
      <c r="D586" t="e">
        <f>AVERAGEIFS(playerContributions!$C$2:$C$13680, playerContributions!$A$2:$A$13680, averageStartContributions!A586, playerContributions!$O$2:$O$13680, 1)</f>
        <v>#DIV/0!</v>
      </c>
      <c r="E586" t="e">
        <f>AVERAGEIFS(playerContributions!$D$2:$D$13680, playerContributions!$A$2:$A$13680, averageStartContributions!A586, playerContributions!$O$2:$O$13680, 1)</f>
        <v>#DIV/0!</v>
      </c>
      <c r="F586" s="1" t="e">
        <f>AVERAGEIFS(playerContributions!$E$2:$E$13680, playerContributions!$A$2:$A$13680, averageStartContributions!A586, playerContributions!$O$2:$O$13680, 1)</f>
        <v>#DIV/0!</v>
      </c>
      <c r="G586" t="e">
        <f>AVERAGEIFS(playerContributions!$F$2:$F$13680, playerContributions!$A$2:$A$13680, averageStartContributions!A586, playerContributions!$O$2:$O$13680, 1)</f>
        <v>#DIV/0!</v>
      </c>
      <c r="H586" t="e">
        <f>AVERAGEIFS(playerContributions!$G$2:$G$13680, playerContributions!$A$2:$A$13680, averageStartContributions!A586, playerContributions!$O$2:$O$13680, 1)</f>
        <v>#DIV/0!</v>
      </c>
      <c r="I586" t="e">
        <f>AVERAGEIFS(playerContributions!$H$2:$H$13680, playerContributions!$A$2:$A$13680, averageStartContributions!A586, playerContributions!$O$2:$O$13680, 1)</f>
        <v>#DIV/0!</v>
      </c>
      <c r="J586" t="e">
        <f>AVERAGEIFS(playerContributions!$I$2:$I$13680, playerContributions!$A$2:$A$13680, averageStartContributions!A586, playerContributions!$O$2:$O$13680, 1)</f>
        <v>#DIV/0!</v>
      </c>
      <c r="K586" t="e">
        <f>AVERAGEIFS(playerContributions!$J$2:$J$13680, playerContributions!$A$2:$A$13680, averageStartContributions!A586, playerContributions!$O$2:$O$13680, 1)</f>
        <v>#DIV/0!</v>
      </c>
      <c r="L586" t="e">
        <f>AVERAGEIFS(playerContributions!$K$2:$K$13680, playerContributions!$A$2:$A$13680, averageStartContributions!A586, playerContributions!$O$2:$O$13680, 1)</f>
        <v>#DIV/0!</v>
      </c>
      <c r="M586" t="e">
        <f>AVERAGEIFS(playerContributions!$L$2:$L$13680, playerContributions!$A$2:$A$13680, averageStartContributions!A586, playerContributions!$O$2:$O$13680, 1)</f>
        <v>#DIV/0!</v>
      </c>
    </row>
    <row r="587" spans="1:13" x14ac:dyDescent="0.2">
      <c r="A587">
        <v>136396</v>
      </c>
      <c r="B587" t="e">
        <f>AVERAGEIFS(playerContributions!$P$2:$P$13680, playerContributions!$A$2:$A$13680, averageStartContributions!A587, playerContributions!$O$2:$O$13680, 1)</f>
        <v>#DIV/0!</v>
      </c>
      <c r="C587">
        <f>COUNTIFS(playerContributions!$A$2:$A$13680,averageStartContributions!A587,playerContributions!$O$2:$O$13680, 1)</f>
        <v>0</v>
      </c>
      <c r="D587" t="e">
        <f>AVERAGEIFS(playerContributions!$C$2:$C$13680, playerContributions!$A$2:$A$13680, averageStartContributions!A587, playerContributions!$O$2:$O$13680, 1)</f>
        <v>#DIV/0!</v>
      </c>
      <c r="E587" t="e">
        <f>AVERAGEIFS(playerContributions!$D$2:$D$13680, playerContributions!$A$2:$A$13680, averageStartContributions!A587, playerContributions!$O$2:$O$13680, 1)</f>
        <v>#DIV/0!</v>
      </c>
      <c r="F587" s="1" t="e">
        <f>AVERAGEIFS(playerContributions!$E$2:$E$13680, playerContributions!$A$2:$A$13680, averageStartContributions!A587, playerContributions!$O$2:$O$13680, 1)</f>
        <v>#DIV/0!</v>
      </c>
      <c r="G587" t="e">
        <f>AVERAGEIFS(playerContributions!$F$2:$F$13680, playerContributions!$A$2:$A$13680, averageStartContributions!A587, playerContributions!$O$2:$O$13680, 1)</f>
        <v>#DIV/0!</v>
      </c>
      <c r="H587" t="e">
        <f>AVERAGEIFS(playerContributions!$G$2:$G$13680, playerContributions!$A$2:$A$13680, averageStartContributions!A587, playerContributions!$O$2:$O$13680, 1)</f>
        <v>#DIV/0!</v>
      </c>
      <c r="I587" t="e">
        <f>AVERAGEIFS(playerContributions!$H$2:$H$13680, playerContributions!$A$2:$A$13680, averageStartContributions!A587, playerContributions!$O$2:$O$13680, 1)</f>
        <v>#DIV/0!</v>
      </c>
      <c r="J587" t="e">
        <f>AVERAGEIFS(playerContributions!$I$2:$I$13680, playerContributions!$A$2:$A$13680, averageStartContributions!A587, playerContributions!$O$2:$O$13680, 1)</f>
        <v>#DIV/0!</v>
      </c>
      <c r="K587" t="e">
        <f>AVERAGEIFS(playerContributions!$J$2:$J$13680, playerContributions!$A$2:$A$13680, averageStartContributions!A587, playerContributions!$O$2:$O$13680, 1)</f>
        <v>#DIV/0!</v>
      </c>
      <c r="L587" t="e">
        <f>AVERAGEIFS(playerContributions!$K$2:$K$13680, playerContributions!$A$2:$A$13680, averageStartContributions!A587, playerContributions!$O$2:$O$13680, 1)</f>
        <v>#DIV/0!</v>
      </c>
      <c r="M587" t="e">
        <f>AVERAGEIFS(playerContributions!$L$2:$L$13680, playerContributions!$A$2:$A$13680, averageStartContributions!A587, playerContributions!$O$2:$O$13680, 1)</f>
        <v>#DIV/0!</v>
      </c>
    </row>
    <row r="588" spans="1:13" x14ac:dyDescent="0.2">
      <c r="A588">
        <v>338118</v>
      </c>
      <c r="B588" t="e">
        <f>AVERAGEIFS(playerContributions!$P$2:$P$13680, playerContributions!$A$2:$A$13680, averageStartContributions!A588, playerContributions!$O$2:$O$13680, 1)</f>
        <v>#DIV/0!</v>
      </c>
      <c r="C588">
        <f>COUNTIFS(playerContributions!$A$2:$A$13680,averageStartContributions!A588,playerContributions!$O$2:$O$13680, 1)</f>
        <v>0</v>
      </c>
      <c r="D588" t="e">
        <f>AVERAGEIFS(playerContributions!$C$2:$C$13680, playerContributions!$A$2:$A$13680, averageStartContributions!A588, playerContributions!$O$2:$O$13680, 1)</f>
        <v>#DIV/0!</v>
      </c>
      <c r="E588" t="e">
        <f>AVERAGEIFS(playerContributions!$D$2:$D$13680, playerContributions!$A$2:$A$13680, averageStartContributions!A588, playerContributions!$O$2:$O$13680, 1)</f>
        <v>#DIV/0!</v>
      </c>
      <c r="F588" s="1" t="e">
        <f>AVERAGEIFS(playerContributions!$E$2:$E$13680, playerContributions!$A$2:$A$13680, averageStartContributions!A588, playerContributions!$O$2:$O$13680, 1)</f>
        <v>#DIV/0!</v>
      </c>
      <c r="G588" t="e">
        <f>AVERAGEIFS(playerContributions!$F$2:$F$13680, playerContributions!$A$2:$A$13680, averageStartContributions!A588, playerContributions!$O$2:$O$13680, 1)</f>
        <v>#DIV/0!</v>
      </c>
      <c r="H588" t="e">
        <f>AVERAGEIFS(playerContributions!$G$2:$G$13680, playerContributions!$A$2:$A$13680, averageStartContributions!A588, playerContributions!$O$2:$O$13680, 1)</f>
        <v>#DIV/0!</v>
      </c>
      <c r="I588" t="e">
        <f>AVERAGEIFS(playerContributions!$H$2:$H$13680, playerContributions!$A$2:$A$13680, averageStartContributions!A588, playerContributions!$O$2:$O$13680, 1)</f>
        <v>#DIV/0!</v>
      </c>
      <c r="J588" t="e">
        <f>AVERAGEIFS(playerContributions!$I$2:$I$13680, playerContributions!$A$2:$A$13680, averageStartContributions!A588, playerContributions!$O$2:$O$13680, 1)</f>
        <v>#DIV/0!</v>
      </c>
      <c r="K588" t="e">
        <f>AVERAGEIFS(playerContributions!$J$2:$J$13680, playerContributions!$A$2:$A$13680, averageStartContributions!A588, playerContributions!$O$2:$O$13680, 1)</f>
        <v>#DIV/0!</v>
      </c>
      <c r="L588" t="e">
        <f>AVERAGEIFS(playerContributions!$K$2:$K$13680, playerContributions!$A$2:$A$13680, averageStartContributions!A588, playerContributions!$O$2:$O$13680, 1)</f>
        <v>#DIV/0!</v>
      </c>
      <c r="M588" t="e">
        <f>AVERAGEIFS(playerContributions!$L$2:$L$13680, playerContributions!$A$2:$A$13680, averageStartContributions!A588, playerContributions!$O$2:$O$13680, 1)</f>
        <v>#DIV/0!</v>
      </c>
    </row>
    <row r="589" spans="1:13" x14ac:dyDescent="0.2">
      <c r="A589">
        <v>338119</v>
      </c>
      <c r="B589" t="e">
        <f>AVERAGEIFS(playerContributions!$P$2:$P$13680, playerContributions!$A$2:$A$13680, averageStartContributions!A589, playerContributions!$O$2:$O$13680, 1)</f>
        <v>#DIV/0!</v>
      </c>
      <c r="C589">
        <f>COUNTIFS(playerContributions!$A$2:$A$13680,averageStartContributions!A589,playerContributions!$O$2:$O$13680, 1)</f>
        <v>0</v>
      </c>
      <c r="D589" t="e">
        <f>AVERAGEIFS(playerContributions!$C$2:$C$13680, playerContributions!$A$2:$A$13680, averageStartContributions!A589, playerContributions!$O$2:$O$13680, 1)</f>
        <v>#DIV/0!</v>
      </c>
      <c r="E589" t="e">
        <f>AVERAGEIFS(playerContributions!$D$2:$D$13680, playerContributions!$A$2:$A$13680, averageStartContributions!A589, playerContributions!$O$2:$O$13680, 1)</f>
        <v>#DIV/0!</v>
      </c>
      <c r="F589" s="1" t="e">
        <f>AVERAGEIFS(playerContributions!$E$2:$E$13680, playerContributions!$A$2:$A$13680, averageStartContributions!A589, playerContributions!$O$2:$O$13680, 1)</f>
        <v>#DIV/0!</v>
      </c>
      <c r="G589" t="e">
        <f>AVERAGEIFS(playerContributions!$F$2:$F$13680, playerContributions!$A$2:$A$13680, averageStartContributions!A589, playerContributions!$O$2:$O$13680, 1)</f>
        <v>#DIV/0!</v>
      </c>
      <c r="H589" t="e">
        <f>AVERAGEIFS(playerContributions!$G$2:$G$13680, playerContributions!$A$2:$A$13680, averageStartContributions!A589, playerContributions!$O$2:$O$13680, 1)</f>
        <v>#DIV/0!</v>
      </c>
      <c r="I589" t="e">
        <f>AVERAGEIFS(playerContributions!$H$2:$H$13680, playerContributions!$A$2:$A$13680, averageStartContributions!A589, playerContributions!$O$2:$O$13680, 1)</f>
        <v>#DIV/0!</v>
      </c>
      <c r="J589" t="e">
        <f>AVERAGEIFS(playerContributions!$I$2:$I$13680, playerContributions!$A$2:$A$13680, averageStartContributions!A589, playerContributions!$O$2:$O$13680, 1)</f>
        <v>#DIV/0!</v>
      </c>
      <c r="K589" t="e">
        <f>AVERAGEIFS(playerContributions!$J$2:$J$13680, playerContributions!$A$2:$A$13680, averageStartContributions!A589, playerContributions!$O$2:$O$13680, 1)</f>
        <v>#DIV/0!</v>
      </c>
      <c r="L589" t="e">
        <f>AVERAGEIFS(playerContributions!$K$2:$K$13680, playerContributions!$A$2:$A$13680, averageStartContributions!A589, playerContributions!$O$2:$O$13680, 1)</f>
        <v>#DIV/0!</v>
      </c>
      <c r="M589" t="e">
        <f>AVERAGEIFS(playerContributions!$L$2:$L$13680, playerContributions!$A$2:$A$13680, averageStartContributions!A589, playerContributions!$O$2:$O$13680, 1)</f>
        <v>#DIV/0!</v>
      </c>
    </row>
    <row r="590" spans="1:13" x14ac:dyDescent="0.2">
      <c r="A590">
        <v>107846</v>
      </c>
      <c r="B590" t="e">
        <f>AVERAGEIFS(playerContributions!$P$2:$P$13680, playerContributions!$A$2:$A$13680, averageStartContributions!A590, playerContributions!$O$2:$O$13680, 1)</f>
        <v>#DIV/0!</v>
      </c>
      <c r="C590">
        <f>COUNTIFS(playerContributions!$A$2:$A$13680,averageStartContributions!A590,playerContributions!$O$2:$O$13680, 1)</f>
        <v>0</v>
      </c>
      <c r="D590" t="e">
        <f>AVERAGEIFS(playerContributions!$C$2:$C$13680, playerContributions!$A$2:$A$13680, averageStartContributions!A590, playerContributions!$O$2:$O$13680, 1)</f>
        <v>#DIV/0!</v>
      </c>
      <c r="E590" t="e">
        <f>AVERAGEIFS(playerContributions!$D$2:$D$13680, playerContributions!$A$2:$A$13680, averageStartContributions!A590, playerContributions!$O$2:$O$13680, 1)</f>
        <v>#DIV/0!</v>
      </c>
      <c r="F590" s="1" t="e">
        <f>AVERAGEIFS(playerContributions!$E$2:$E$13680, playerContributions!$A$2:$A$13680, averageStartContributions!A590, playerContributions!$O$2:$O$13680, 1)</f>
        <v>#DIV/0!</v>
      </c>
      <c r="G590" t="e">
        <f>AVERAGEIFS(playerContributions!$F$2:$F$13680, playerContributions!$A$2:$A$13680, averageStartContributions!A590, playerContributions!$O$2:$O$13680, 1)</f>
        <v>#DIV/0!</v>
      </c>
      <c r="H590" t="e">
        <f>AVERAGEIFS(playerContributions!$G$2:$G$13680, playerContributions!$A$2:$A$13680, averageStartContributions!A590, playerContributions!$O$2:$O$13680, 1)</f>
        <v>#DIV/0!</v>
      </c>
      <c r="I590" t="e">
        <f>AVERAGEIFS(playerContributions!$H$2:$H$13680, playerContributions!$A$2:$A$13680, averageStartContributions!A590, playerContributions!$O$2:$O$13680, 1)</f>
        <v>#DIV/0!</v>
      </c>
      <c r="J590" t="e">
        <f>AVERAGEIFS(playerContributions!$I$2:$I$13680, playerContributions!$A$2:$A$13680, averageStartContributions!A590, playerContributions!$O$2:$O$13680, 1)</f>
        <v>#DIV/0!</v>
      </c>
      <c r="K590" t="e">
        <f>AVERAGEIFS(playerContributions!$J$2:$J$13680, playerContributions!$A$2:$A$13680, averageStartContributions!A590, playerContributions!$O$2:$O$13680, 1)</f>
        <v>#DIV/0!</v>
      </c>
      <c r="L590" t="e">
        <f>AVERAGEIFS(playerContributions!$K$2:$K$13680, playerContributions!$A$2:$A$13680, averageStartContributions!A590, playerContributions!$O$2:$O$13680, 1)</f>
        <v>#DIV/0!</v>
      </c>
      <c r="M590" t="e">
        <f>AVERAGEIFS(playerContributions!$L$2:$L$13680, playerContributions!$A$2:$A$13680, averageStartContributions!A590, playerContributions!$O$2:$O$13680, 1)</f>
        <v>#DIV/0!</v>
      </c>
    </row>
    <row r="591" spans="1:13" x14ac:dyDescent="0.2">
      <c r="A591">
        <v>136451</v>
      </c>
      <c r="B591" t="e">
        <f>AVERAGEIFS(playerContributions!$P$2:$P$13680, playerContributions!$A$2:$A$13680, averageStartContributions!A591, playerContributions!$O$2:$O$13680, 1)</f>
        <v>#DIV/0!</v>
      </c>
      <c r="C591">
        <f>COUNTIFS(playerContributions!$A$2:$A$13680,averageStartContributions!A591,playerContributions!$O$2:$O$13680, 1)</f>
        <v>0</v>
      </c>
      <c r="D591" t="e">
        <f>AVERAGEIFS(playerContributions!$C$2:$C$13680, playerContributions!$A$2:$A$13680, averageStartContributions!A591, playerContributions!$O$2:$O$13680, 1)</f>
        <v>#DIV/0!</v>
      </c>
      <c r="E591" t="e">
        <f>AVERAGEIFS(playerContributions!$D$2:$D$13680, playerContributions!$A$2:$A$13680, averageStartContributions!A591, playerContributions!$O$2:$O$13680, 1)</f>
        <v>#DIV/0!</v>
      </c>
      <c r="F591" s="1" t="e">
        <f>AVERAGEIFS(playerContributions!$E$2:$E$13680, playerContributions!$A$2:$A$13680, averageStartContributions!A591, playerContributions!$O$2:$O$13680, 1)</f>
        <v>#DIV/0!</v>
      </c>
      <c r="G591" t="e">
        <f>AVERAGEIFS(playerContributions!$F$2:$F$13680, playerContributions!$A$2:$A$13680, averageStartContributions!A591, playerContributions!$O$2:$O$13680, 1)</f>
        <v>#DIV/0!</v>
      </c>
      <c r="H591" t="e">
        <f>AVERAGEIFS(playerContributions!$G$2:$G$13680, playerContributions!$A$2:$A$13680, averageStartContributions!A591, playerContributions!$O$2:$O$13680, 1)</f>
        <v>#DIV/0!</v>
      </c>
      <c r="I591" t="e">
        <f>AVERAGEIFS(playerContributions!$H$2:$H$13680, playerContributions!$A$2:$A$13680, averageStartContributions!A591, playerContributions!$O$2:$O$13680, 1)</f>
        <v>#DIV/0!</v>
      </c>
      <c r="J591" t="e">
        <f>AVERAGEIFS(playerContributions!$I$2:$I$13680, playerContributions!$A$2:$A$13680, averageStartContributions!A591, playerContributions!$O$2:$O$13680, 1)</f>
        <v>#DIV/0!</v>
      </c>
      <c r="K591" t="e">
        <f>AVERAGEIFS(playerContributions!$J$2:$J$13680, playerContributions!$A$2:$A$13680, averageStartContributions!A591, playerContributions!$O$2:$O$13680, 1)</f>
        <v>#DIV/0!</v>
      </c>
      <c r="L591" t="e">
        <f>AVERAGEIFS(playerContributions!$K$2:$K$13680, playerContributions!$A$2:$A$13680, averageStartContributions!A591, playerContributions!$O$2:$O$13680, 1)</f>
        <v>#DIV/0!</v>
      </c>
      <c r="M591" t="e">
        <f>AVERAGEIFS(playerContributions!$L$2:$L$13680, playerContributions!$A$2:$A$13680, averageStartContributions!A591, playerContributions!$O$2:$O$13680, 1)</f>
        <v>#DIV/0!</v>
      </c>
    </row>
    <row r="592" spans="1:13" x14ac:dyDescent="0.2">
      <c r="A592">
        <v>333044</v>
      </c>
      <c r="B592" t="e">
        <f>AVERAGEIFS(playerContributions!$P$2:$P$13680, playerContributions!$A$2:$A$13680, averageStartContributions!A592, playerContributions!$O$2:$O$13680, 1)</f>
        <v>#DIV/0!</v>
      </c>
      <c r="C592">
        <f>COUNTIFS(playerContributions!$A$2:$A$13680,averageStartContributions!A592,playerContributions!$O$2:$O$13680, 1)</f>
        <v>0</v>
      </c>
      <c r="D592" t="e">
        <f>AVERAGEIFS(playerContributions!$C$2:$C$13680, playerContributions!$A$2:$A$13680, averageStartContributions!A592, playerContributions!$O$2:$O$13680, 1)</f>
        <v>#DIV/0!</v>
      </c>
      <c r="E592" t="e">
        <f>AVERAGEIFS(playerContributions!$D$2:$D$13680, playerContributions!$A$2:$A$13680, averageStartContributions!A592, playerContributions!$O$2:$O$13680, 1)</f>
        <v>#DIV/0!</v>
      </c>
      <c r="F592" s="1" t="e">
        <f>AVERAGEIFS(playerContributions!$E$2:$E$13680, playerContributions!$A$2:$A$13680, averageStartContributions!A592, playerContributions!$O$2:$O$13680, 1)</f>
        <v>#DIV/0!</v>
      </c>
      <c r="G592" t="e">
        <f>AVERAGEIFS(playerContributions!$F$2:$F$13680, playerContributions!$A$2:$A$13680, averageStartContributions!A592, playerContributions!$O$2:$O$13680, 1)</f>
        <v>#DIV/0!</v>
      </c>
      <c r="H592" t="e">
        <f>AVERAGEIFS(playerContributions!$G$2:$G$13680, playerContributions!$A$2:$A$13680, averageStartContributions!A592, playerContributions!$O$2:$O$13680, 1)</f>
        <v>#DIV/0!</v>
      </c>
      <c r="I592" t="e">
        <f>AVERAGEIFS(playerContributions!$H$2:$H$13680, playerContributions!$A$2:$A$13680, averageStartContributions!A592, playerContributions!$O$2:$O$13680, 1)</f>
        <v>#DIV/0!</v>
      </c>
      <c r="J592" t="e">
        <f>AVERAGEIFS(playerContributions!$I$2:$I$13680, playerContributions!$A$2:$A$13680, averageStartContributions!A592, playerContributions!$O$2:$O$13680, 1)</f>
        <v>#DIV/0!</v>
      </c>
      <c r="K592" t="e">
        <f>AVERAGEIFS(playerContributions!$J$2:$J$13680, playerContributions!$A$2:$A$13680, averageStartContributions!A592, playerContributions!$O$2:$O$13680, 1)</f>
        <v>#DIV/0!</v>
      </c>
      <c r="L592" t="e">
        <f>AVERAGEIFS(playerContributions!$K$2:$K$13680, playerContributions!$A$2:$A$13680, averageStartContributions!A592, playerContributions!$O$2:$O$13680, 1)</f>
        <v>#DIV/0!</v>
      </c>
      <c r="M592" t="e">
        <f>AVERAGEIFS(playerContributions!$L$2:$L$13680, playerContributions!$A$2:$A$13680, averageStartContributions!A592, playerContributions!$O$2:$O$13680, 1)</f>
        <v>#DIV/0!</v>
      </c>
    </row>
    <row r="593" spans="1:13" x14ac:dyDescent="0.2">
      <c r="A593">
        <v>29832</v>
      </c>
      <c r="B593" t="e">
        <f>AVERAGEIFS(playerContributions!$P$2:$P$13680, playerContributions!$A$2:$A$13680, averageStartContributions!A593, playerContributions!$O$2:$O$13680, 1)</f>
        <v>#DIV/0!</v>
      </c>
      <c r="C593">
        <f>COUNTIFS(playerContributions!$A$2:$A$13680,averageStartContributions!A593,playerContributions!$O$2:$O$13680, 1)</f>
        <v>0</v>
      </c>
      <c r="D593" t="e">
        <f>AVERAGEIFS(playerContributions!$C$2:$C$13680, playerContributions!$A$2:$A$13680, averageStartContributions!A593, playerContributions!$O$2:$O$13680, 1)</f>
        <v>#DIV/0!</v>
      </c>
      <c r="E593" t="e">
        <f>AVERAGEIFS(playerContributions!$D$2:$D$13680, playerContributions!$A$2:$A$13680, averageStartContributions!A593, playerContributions!$O$2:$O$13680, 1)</f>
        <v>#DIV/0!</v>
      </c>
      <c r="F593" s="1" t="e">
        <f>AVERAGEIFS(playerContributions!$E$2:$E$13680, playerContributions!$A$2:$A$13680, averageStartContributions!A593, playerContributions!$O$2:$O$13680, 1)</f>
        <v>#DIV/0!</v>
      </c>
      <c r="G593" t="e">
        <f>AVERAGEIFS(playerContributions!$F$2:$F$13680, playerContributions!$A$2:$A$13680, averageStartContributions!A593, playerContributions!$O$2:$O$13680, 1)</f>
        <v>#DIV/0!</v>
      </c>
      <c r="H593" t="e">
        <f>AVERAGEIFS(playerContributions!$G$2:$G$13680, playerContributions!$A$2:$A$13680, averageStartContributions!A593, playerContributions!$O$2:$O$13680, 1)</f>
        <v>#DIV/0!</v>
      </c>
      <c r="I593" t="e">
        <f>AVERAGEIFS(playerContributions!$H$2:$H$13680, playerContributions!$A$2:$A$13680, averageStartContributions!A593, playerContributions!$O$2:$O$13680, 1)</f>
        <v>#DIV/0!</v>
      </c>
      <c r="J593" t="e">
        <f>AVERAGEIFS(playerContributions!$I$2:$I$13680, playerContributions!$A$2:$A$13680, averageStartContributions!A593, playerContributions!$O$2:$O$13680, 1)</f>
        <v>#DIV/0!</v>
      </c>
      <c r="K593" t="e">
        <f>AVERAGEIFS(playerContributions!$J$2:$J$13680, playerContributions!$A$2:$A$13680, averageStartContributions!A593, playerContributions!$O$2:$O$13680, 1)</f>
        <v>#DIV/0!</v>
      </c>
      <c r="L593" t="e">
        <f>AVERAGEIFS(playerContributions!$K$2:$K$13680, playerContributions!$A$2:$A$13680, averageStartContributions!A593, playerContributions!$O$2:$O$13680, 1)</f>
        <v>#DIV/0!</v>
      </c>
      <c r="M593" t="e">
        <f>AVERAGEIFS(playerContributions!$L$2:$L$13680, playerContributions!$A$2:$A$13680, averageStartContributions!A593, playerContributions!$O$2:$O$13680, 1)</f>
        <v>#DIV/0!</v>
      </c>
    </row>
    <row r="594" spans="1:13" x14ac:dyDescent="0.2">
      <c r="A594">
        <v>7895</v>
      </c>
      <c r="B594" t="e">
        <f>AVERAGEIFS(playerContributions!$P$2:$P$13680, playerContributions!$A$2:$A$13680, averageStartContributions!A594, playerContributions!$O$2:$O$13680, 1)</f>
        <v>#DIV/0!</v>
      </c>
      <c r="C594">
        <f>COUNTIFS(playerContributions!$A$2:$A$13680,averageStartContributions!A594,playerContributions!$O$2:$O$13680, 1)</f>
        <v>0</v>
      </c>
      <c r="D594" t="e">
        <f>AVERAGEIFS(playerContributions!$C$2:$C$13680, playerContributions!$A$2:$A$13680, averageStartContributions!A594, playerContributions!$O$2:$O$13680, 1)</f>
        <v>#DIV/0!</v>
      </c>
      <c r="E594" t="e">
        <f>AVERAGEIFS(playerContributions!$D$2:$D$13680, playerContributions!$A$2:$A$13680, averageStartContributions!A594, playerContributions!$O$2:$O$13680, 1)</f>
        <v>#DIV/0!</v>
      </c>
      <c r="F594" s="1" t="e">
        <f>AVERAGEIFS(playerContributions!$E$2:$E$13680, playerContributions!$A$2:$A$13680, averageStartContributions!A594, playerContributions!$O$2:$O$13680, 1)</f>
        <v>#DIV/0!</v>
      </c>
      <c r="G594" t="e">
        <f>AVERAGEIFS(playerContributions!$F$2:$F$13680, playerContributions!$A$2:$A$13680, averageStartContributions!A594, playerContributions!$O$2:$O$13680, 1)</f>
        <v>#DIV/0!</v>
      </c>
      <c r="H594" t="e">
        <f>AVERAGEIFS(playerContributions!$G$2:$G$13680, playerContributions!$A$2:$A$13680, averageStartContributions!A594, playerContributions!$O$2:$O$13680, 1)</f>
        <v>#DIV/0!</v>
      </c>
      <c r="I594" t="e">
        <f>AVERAGEIFS(playerContributions!$H$2:$H$13680, playerContributions!$A$2:$A$13680, averageStartContributions!A594, playerContributions!$O$2:$O$13680, 1)</f>
        <v>#DIV/0!</v>
      </c>
      <c r="J594" t="e">
        <f>AVERAGEIFS(playerContributions!$I$2:$I$13680, playerContributions!$A$2:$A$13680, averageStartContributions!A594, playerContributions!$O$2:$O$13680, 1)</f>
        <v>#DIV/0!</v>
      </c>
      <c r="K594" t="e">
        <f>AVERAGEIFS(playerContributions!$J$2:$J$13680, playerContributions!$A$2:$A$13680, averageStartContributions!A594, playerContributions!$O$2:$O$13680, 1)</f>
        <v>#DIV/0!</v>
      </c>
      <c r="L594" t="e">
        <f>AVERAGEIFS(playerContributions!$K$2:$K$13680, playerContributions!$A$2:$A$13680, averageStartContributions!A594, playerContributions!$O$2:$O$13680, 1)</f>
        <v>#DIV/0!</v>
      </c>
      <c r="M594" t="e">
        <f>AVERAGEIFS(playerContributions!$L$2:$L$13680, playerContributions!$A$2:$A$13680, averageStartContributions!A594, playerContributions!$O$2:$O$13680, 1)</f>
        <v>#DIV/0!</v>
      </c>
    </row>
    <row r="595" spans="1:13" x14ac:dyDescent="0.2">
      <c r="A595">
        <v>92331</v>
      </c>
      <c r="B595" t="e">
        <f>AVERAGEIFS(playerContributions!$P$2:$P$13680, playerContributions!$A$2:$A$13680, averageStartContributions!A595, playerContributions!$O$2:$O$13680, 1)</f>
        <v>#DIV/0!</v>
      </c>
      <c r="C595">
        <f>COUNTIFS(playerContributions!$A$2:$A$13680,averageStartContributions!A595,playerContributions!$O$2:$O$13680, 1)</f>
        <v>0</v>
      </c>
      <c r="D595" t="e">
        <f>AVERAGEIFS(playerContributions!$C$2:$C$13680, playerContributions!$A$2:$A$13680, averageStartContributions!A595, playerContributions!$O$2:$O$13680, 1)</f>
        <v>#DIV/0!</v>
      </c>
      <c r="E595" t="e">
        <f>AVERAGEIFS(playerContributions!$D$2:$D$13680, playerContributions!$A$2:$A$13680, averageStartContributions!A595, playerContributions!$O$2:$O$13680, 1)</f>
        <v>#DIV/0!</v>
      </c>
      <c r="F595" s="1" t="e">
        <f>AVERAGEIFS(playerContributions!$E$2:$E$13680, playerContributions!$A$2:$A$13680, averageStartContributions!A595, playerContributions!$O$2:$O$13680, 1)</f>
        <v>#DIV/0!</v>
      </c>
      <c r="G595" t="e">
        <f>AVERAGEIFS(playerContributions!$F$2:$F$13680, playerContributions!$A$2:$A$13680, averageStartContributions!A595, playerContributions!$O$2:$O$13680, 1)</f>
        <v>#DIV/0!</v>
      </c>
      <c r="H595" t="e">
        <f>AVERAGEIFS(playerContributions!$G$2:$G$13680, playerContributions!$A$2:$A$13680, averageStartContributions!A595, playerContributions!$O$2:$O$13680, 1)</f>
        <v>#DIV/0!</v>
      </c>
      <c r="I595" t="e">
        <f>AVERAGEIFS(playerContributions!$H$2:$H$13680, playerContributions!$A$2:$A$13680, averageStartContributions!A595, playerContributions!$O$2:$O$13680, 1)</f>
        <v>#DIV/0!</v>
      </c>
      <c r="J595" t="e">
        <f>AVERAGEIFS(playerContributions!$I$2:$I$13680, playerContributions!$A$2:$A$13680, averageStartContributions!A595, playerContributions!$O$2:$O$13680, 1)</f>
        <v>#DIV/0!</v>
      </c>
      <c r="K595" t="e">
        <f>AVERAGEIFS(playerContributions!$J$2:$J$13680, playerContributions!$A$2:$A$13680, averageStartContributions!A595, playerContributions!$O$2:$O$13680, 1)</f>
        <v>#DIV/0!</v>
      </c>
      <c r="L595" t="e">
        <f>AVERAGEIFS(playerContributions!$K$2:$K$13680, playerContributions!$A$2:$A$13680, averageStartContributions!A595, playerContributions!$O$2:$O$13680, 1)</f>
        <v>#DIV/0!</v>
      </c>
      <c r="M595" t="e">
        <f>AVERAGEIFS(playerContributions!$L$2:$L$13680, playerContributions!$A$2:$A$13680, averageStartContributions!A595, playerContributions!$O$2:$O$13680, 1)</f>
        <v>#DIV/0!</v>
      </c>
    </row>
    <row r="596" spans="1:13" x14ac:dyDescent="0.2">
      <c r="A596">
        <v>338500</v>
      </c>
      <c r="B596" t="e">
        <f>AVERAGEIFS(playerContributions!$P$2:$P$13680, playerContributions!$A$2:$A$13680, averageStartContributions!A596, playerContributions!$O$2:$O$13680, 1)</f>
        <v>#DIV/0!</v>
      </c>
      <c r="C596">
        <f>COUNTIFS(playerContributions!$A$2:$A$13680,averageStartContributions!A596,playerContributions!$O$2:$O$13680, 1)</f>
        <v>0</v>
      </c>
      <c r="D596" t="e">
        <f>AVERAGEIFS(playerContributions!$C$2:$C$13680, playerContributions!$A$2:$A$13680, averageStartContributions!A596, playerContributions!$O$2:$O$13680, 1)</f>
        <v>#DIV/0!</v>
      </c>
      <c r="E596" t="e">
        <f>AVERAGEIFS(playerContributions!$D$2:$D$13680, playerContributions!$A$2:$A$13680, averageStartContributions!A596, playerContributions!$O$2:$O$13680, 1)</f>
        <v>#DIV/0!</v>
      </c>
      <c r="F596" s="1" t="e">
        <f>AVERAGEIFS(playerContributions!$E$2:$E$13680, playerContributions!$A$2:$A$13680, averageStartContributions!A596, playerContributions!$O$2:$O$13680, 1)</f>
        <v>#DIV/0!</v>
      </c>
      <c r="G596" t="e">
        <f>AVERAGEIFS(playerContributions!$F$2:$F$13680, playerContributions!$A$2:$A$13680, averageStartContributions!A596, playerContributions!$O$2:$O$13680, 1)</f>
        <v>#DIV/0!</v>
      </c>
      <c r="H596" t="e">
        <f>AVERAGEIFS(playerContributions!$G$2:$G$13680, playerContributions!$A$2:$A$13680, averageStartContributions!A596, playerContributions!$O$2:$O$13680, 1)</f>
        <v>#DIV/0!</v>
      </c>
      <c r="I596" t="e">
        <f>AVERAGEIFS(playerContributions!$H$2:$H$13680, playerContributions!$A$2:$A$13680, averageStartContributions!A596, playerContributions!$O$2:$O$13680, 1)</f>
        <v>#DIV/0!</v>
      </c>
      <c r="J596" t="e">
        <f>AVERAGEIFS(playerContributions!$I$2:$I$13680, playerContributions!$A$2:$A$13680, averageStartContributions!A596, playerContributions!$O$2:$O$13680, 1)</f>
        <v>#DIV/0!</v>
      </c>
      <c r="K596" t="e">
        <f>AVERAGEIFS(playerContributions!$J$2:$J$13680, playerContributions!$A$2:$A$13680, averageStartContributions!A596, playerContributions!$O$2:$O$13680, 1)</f>
        <v>#DIV/0!</v>
      </c>
      <c r="L596" t="e">
        <f>AVERAGEIFS(playerContributions!$K$2:$K$13680, playerContributions!$A$2:$A$13680, averageStartContributions!A596, playerContributions!$O$2:$O$13680, 1)</f>
        <v>#DIV/0!</v>
      </c>
      <c r="M596" t="e">
        <f>AVERAGEIFS(playerContributions!$L$2:$L$13680, playerContributions!$A$2:$A$13680, averageStartContributions!A596, playerContributions!$O$2:$O$13680, 1)</f>
        <v>#DIV/0!</v>
      </c>
    </row>
    <row r="597" spans="1:13" x14ac:dyDescent="0.2">
      <c r="A597">
        <v>332325</v>
      </c>
      <c r="B597" t="e">
        <f>AVERAGEIFS(playerContributions!$P$2:$P$13680, playerContributions!$A$2:$A$13680, averageStartContributions!A597, playerContributions!$O$2:$O$13680, 1)</f>
        <v>#DIV/0!</v>
      </c>
      <c r="C597">
        <f>COUNTIFS(playerContributions!$A$2:$A$13680,averageStartContributions!A597,playerContributions!$O$2:$O$13680, 1)</f>
        <v>0</v>
      </c>
      <c r="D597" t="e">
        <f>AVERAGEIFS(playerContributions!$C$2:$C$13680, playerContributions!$A$2:$A$13680, averageStartContributions!A597, playerContributions!$O$2:$O$13680, 1)</f>
        <v>#DIV/0!</v>
      </c>
      <c r="E597" t="e">
        <f>AVERAGEIFS(playerContributions!$D$2:$D$13680, playerContributions!$A$2:$A$13680, averageStartContributions!A597, playerContributions!$O$2:$O$13680, 1)</f>
        <v>#DIV/0!</v>
      </c>
      <c r="F597" s="1" t="e">
        <f>AVERAGEIFS(playerContributions!$E$2:$E$13680, playerContributions!$A$2:$A$13680, averageStartContributions!A597, playerContributions!$O$2:$O$13680, 1)</f>
        <v>#DIV/0!</v>
      </c>
      <c r="G597" t="e">
        <f>AVERAGEIFS(playerContributions!$F$2:$F$13680, playerContributions!$A$2:$A$13680, averageStartContributions!A597, playerContributions!$O$2:$O$13680, 1)</f>
        <v>#DIV/0!</v>
      </c>
      <c r="H597" t="e">
        <f>AVERAGEIFS(playerContributions!$G$2:$G$13680, playerContributions!$A$2:$A$13680, averageStartContributions!A597, playerContributions!$O$2:$O$13680, 1)</f>
        <v>#DIV/0!</v>
      </c>
      <c r="I597" t="e">
        <f>AVERAGEIFS(playerContributions!$H$2:$H$13680, playerContributions!$A$2:$A$13680, averageStartContributions!A597, playerContributions!$O$2:$O$13680, 1)</f>
        <v>#DIV/0!</v>
      </c>
      <c r="J597" t="e">
        <f>AVERAGEIFS(playerContributions!$I$2:$I$13680, playerContributions!$A$2:$A$13680, averageStartContributions!A597, playerContributions!$O$2:$O$13680, 1)</f>
        <v>#DIV/0!</v>
      </c>
      <c r="K597" t="e">
        <f>AVERAGEIFS(playerContributions!$J$2:$J$13680, playerContributions!$A$2:$A$13680, averageStartContributions!A597, playerContributions!$O$2:$O$13680, 1)</f>
        <v>#DIV/0!</v>
      </c>
      <c r="L597" t="e">
        <f>AVERAGEIFS(playerContributions!$K$2:$K$13680, playerContributions!$A$2:$A$13680, averageStartContributions!A597, playerContributions!$O$2:$O$13680, 1)</f>
        <v>#DIV/0!</v>
      </c>
      <c r="M597" t="e">
        <f>AVERAGEIFS(playerContributions!$L$2:$L$13680, playerContributions!$A$2:$A$13680, averageStartContributions!A597, playerContributions!$O$2:$O$13680, 1)</f>
        <v>#DIV/0!</v>
      </c>
    </row>
    <row r="598" spans="1:13" x14ac:dyDescent="0.2">
      <c r="A598">
        <v>338495</v>
      </c>
      <c r="B598" t="e">
        <f>AVERAGEIFS(playerContributions!$P$2:$P$13680, playerContributions!$A$2:$A$13680, averageStartContributions!A598, playerContributions!$O$2:$O$13680, 1)</f>
        <v>#DIV/0!</v>
      </c>
      <c r="C598">
        <f>COUNTIFS(playerContributions!$A$2:$A$13680,averageStartContributions!A598,playerContributions!$O$2:$O$13680, 1)</f>
        <v>0</v>
      </c>
      <c r="D598" t="e">
        <f>AVERAGEIFS(playerContributions!$C$2:$C$13680, playerContributions!$A$2:$A$13680, averageStartContributions!A598, playerContributions!$O$2:$O$13680, 1)</f>
        <v>#DIV/0!</v>
      </c>
      <c r="E598" t="e">
        <f>AVERAGEIFS(playerContributions!$D$2:$D$13680, playerContributions!$A$2:$A$13680, averageStartContributions!A598, playerContributions!$O$2:$O$13680, 1)</f>
        <v>#DIV/0!</v>
      </c>
      <c r="F598" s="1" t="e">
        <f>AVERAGEIFS(playerContributions!$E$2:$E$13680, playerContributions!$A$2:$A$13680, averageStartContributions!A598, playerContributions!$O$2:$O$13680, 1)</f>
        <v>#DIV/0!</v>
      </c>
      <c r="G598" t="e">
        <f>AVERAGEIFS(playerContributions!$F$2:$F$13680, playerContributions!$A$2:$A$13680, averageStartContributions!A598, playerContributions!$O$2:$O$13680, 1)</f>
        <v>#DIV/0!</v>
      </c>
      <c r="H598" t="e">
        <f>AVERAGEIFS(playerContributions!$G$2:$G$13680, playerContributions!$A$2:$A$13680, averageStartContributions!A598, playerContributions!$O$2:$O$13680, 1)</f>
        <v>#DIV/0!</v>
      </c>
      <c r="I598" t="e">
        <f>AVERAGEIFS(playerContributions!$H$2:$H$13680, playerContributions!$A$2:$A$13680, averageStartContributions!A598, playerContributions!$O$2:$O$13680, 1)</f>
        <v>#DIV/0!</v>
      </c>
      <c r="J598" t="e">
        <f>AVERAGEIFS(playerContributions!$I$2:$I$13680, playerContributions!$A$2:$A$13680, averageStartContributions!A598, playerContributions!$O$2:$O$13680, 1)</f>
        <v>#DIV/0!</v>
      </c>
      <c r="K598" t="e">
        <f>AVERAGEIFS(playerContributions!$J$2:$J$13680, playerContributions!$A$2:$A$13680, averageStartContributions!A598, playerContributions!$O$2:$O$13680, 1)</f>
        <v>#DIV/0!</v>
      </c>
      <c r="L598" t="e">
        <f>AVERAGEIFS(playerContributions!$K$2:$K$13680, playerContributions!$A$2:$A$13680, averageStartContributions!A598, playerContributions!$O$2:$O$13680, 1)</f>
        <v>#DIV/0!</v>
      </c>
      <c r="M598" t="e">
        <f>AVERAGEIFS(playerContributions!$L$2:$L$13680, playerContributions!$A$2:$A$13680, averageStartContributions!A598, playerContributions!$O$2:$O$13680, 1)</f>
        <v>#DIV/0!</v>
      </c>
    </row>
    <row r="599" spans="1:13" x14ac:dyDescent="0.2">
      <c r="A599">
        <v>320639</v>
      </c>
      <c r="B599" t="e">
        <f>AVERAGEIFS(playerContributions!$P$2:$P$13680, playerContributions!$A$2:$A$13680, averageStartContributions!A599, playerContributions!$O$2:$O$13680, 1)</f>
        <v>#DIV/0!</v>
      </c>
      <c r="C599">
        <f>COUNTIFS(playerContributions!$A$2:$A$13680,averageStartContributions!A599,playerContributions!$O$2:$O$13680, 1)</f>
        <v>0</v>
      </c>
      <c r="D599" t="e">
        <f>AVERAGEIFS(playerContributions!$C$2:$C$13680, playerContributions!$A$2:$A$13680, averageStartContributions!A599, playerContributions!$O$2:$O$13680, 1)</f>
        <v>#DIV/0!</v>
      </c>
      <c r="E599" t="e">
        <f>AVERAGEIFS(playerContributions!$D$2:$D$13680, playerContributions!$A$2:$A$13680, averageStartContributions!A599, playerContributions!$O$2:$O$13680, 1)</f>
        <v>#DIV/0!</v>
      </c>
      <c r="F599" s="1" t="e">
        <f>AVERAGEIFS(playerContributions!$E$2:$E$13680, playerContributions!$A$2:$A$13680, averageStartContributions!A599, playerContributions!$O$2:$O$13680, 1)</f>
        <v>#DIV/0!</v>
      </c>
      <c r="G599" t="e">
        <f>AVERAGEIFS(playerContributions!$F$2:$F$13680, playerContributions!$A$2:$A$13680, averageStartContributions!A599, playerContributions!$O$2:$O$13680, 1)</f>
        <v>#DIV/0!</v>
      </c>
      <c r="H599" t="e">
        <f>AVERAGEIFS(playerContributions!$G$2:$G$13680, playerContributions!$A$2:$A$13680, averageStartContributions!A599, playerContributions!$O$2:$O$13680, 1)</f>
        <v>#DIV/0!</v>
      </c>
      <c r="I599" t="e">
        <f>AVERAGEIFS(playerContributions!$H$2:$H$13680, playerContributions!$A$2:$A$13680, averageStartContributions!A599, playerContributions!$O$2:$O$13680, 1)</f>
        <v>#DIV/0!</v>
      </c>
      <c r="J599" t="e">
        <f>AVERAGEIFS(playerContributions!$I$2:$I$13680, playerContributions!$A$2:$A$13680, averageStartContributions!A599, playerContributions!$O$2:$O$13680, 1)</f>
        <v>#DIV/0!</v>
      </c>
      <c r="K599" t="e">
        <f>AVERAGEIFS(playerContributions!$J$2:$J$13680, playerContributions!$A$2:$A$13680, averageStartContributions!A599, playerContributions!$O$2:$O$13680, 1)</f>
        <v>#DIV/0!</v>
      </c>
      <c r="L599" t="e">
        <f>AVERAGEIFS(playerContributions!$K$2:$K$13680, playerContributions!$A$2:$A$13680, averageStartContributions!A599, playerContributions!$O$2:$O$13680, 1)</f>
        <v>#DIV/0!</v>
      </c>
      <c r="M599" t="e">
        <f>AVERAGEIFS(playerContributions!$L$2:$L$13680, playerContributions!$A$2:$A$13680, averageStartContributions!A599, playerContributions!$O$2:$O$13680, 1)</f>
        <v>#DIV/0!</v>
      </c>
    </row>
    <row r="600" spans="1:13" x14ac:dyDescent="0.2">
      <c r="A600">
        <v>101135</v>
      </c>
      <c r="B600" t="e">
        <f>AVERAGEIFS(playerContributions!$P$2:$P$13680, playerContributions!$A$2:$A$13680, averageStartContributions!A600, playerContributions!$O$2:$O$13680, 1)</f>
        <v>#DIV/0!</v>
      </c>
      <c r="C600">
        <f>COUNTIFS(playerContributions!$A$2:$A$13680,averageStartContributions!A600,playerContributions!$O$2:$O$13680, 1)</f>
        <v>0</v>
      </c>
      <c r="D600" t="e">
        <f>AVERAGEIFS(playerContributions!$C$2:$C$13680, playerContributions!$A$2:$A$13680, averageStartContributions!A600, playerContributions!$O$2:$O$13680, 1)</f>
        <v>#DIV/0!</v>
      </c>
      <c r="E600" t="e">
        <f>AVERAGEIFS(playerContributions!$D$2:$D$13680, playerContributions!$A$2:$A$13680, averageStartContributions!A600, playerContributions!$O$2:$O$13680, 1)</f>
        <v>#DIV/0!</v>
      </c>
      <c r="F600" s="1" t="e">
        <f>AVERAGEIFS(playerContributions!$E$2:$E$13680, playerContributions!$A$2:$A$13680, averageStartContributions!A600, playerContributions!$O$2:$O$13680, 1)</f>
        <v>#DIV/0!</v>
      </c>
      <c r="G600" t="e">
        <f>AVERAGEIFS(playerContributions!$F$2:$F$13680, playerContributions!$A$2:$A$13680, averageStartContributions!A600, playerContributions!$O$2:$O$13680, 1)</f>
        <v>#DIV/0!</v>
      </c>
      <c r="H600" t="e">
        <f>AVERAGEIFS(playerContributions!$G$2:$G$13680, playerContributions!$A$2:$A$13680, averageStartContributions!A600, playerContributions!$O$2:$O$13680, 1)</f>
        <v>#DIV/0!</v>
      </c>
      <c r="I600" t="e">
        <f>AVERAGEIFS(playerContributions!$H$2:$H$13680, playerContributions!$A$2:$A$13680, averageStartContributions!A600, playerContributions!$O$2:$O$13680, 1)</f>
        <v>#DIV/0!</v>
      </c>
      <c r="J600" t="e">
        <f>AVERAGEIFS(playerContributions!$I$2:$I$13680, playerContributions!$A$2:$A$13680, averageStartContributions!A600, playerContributions!$O$2:$O$13680, 1)</f>
        <v>#DIV/0!</v>
      </c>
      <c r="K600" t="e">
        <f>AVERAGEIFS(playerContributions!$J$2:$J$13680, playerContributions!$A$2:$A$13680, averageStartContributions!A600, playerContributions!$O$2:$O$13680, 1)</f>
        <v>#DIV/0!</v>
      </c>
      <c r="L600" t="e">
        <f>AVERAGEIFS(playerContributions!$K$2:$K$13680, playerContributions!$A$2:$A$13680, averageStartContributions!A600, playerContributions!$O$2:$O$13680, 1)</f>
        <v>#DIV/0!</v>
      </c>
      <c r="M600" t="e">
        <f>AVERAGEIFS(playerContributions!$L$2:$L$13680, playerContributions!$A$2:$A$13680, averageStartContributions!A600, playerContributions!$O$2:$O$13680, 1)</f>
        <v>#DIV/0!</v>
      </c>
    </row>
    <row r="601" spans="1:13" x14ac:dyDescent="0.2">
      <c r="A601">
        <v>251136</v>
      </c>
      <c r="B601" t="e">
        <f>AVERAGEIFS(playerContributions!$P$2:$P$13680, playerContributions!$A$2:$A$13680, averageStartContributions!A601, playerContributions!$O$2:$O$13680, 1)</f>
        <v>#DIV/0!</v>
      </c>
      <c r="C601">
        <f>COUNTIFS(playerContributions!$A$2:$A$13680,averageStartContributions!A601,playerContributions!$O$2:$O$13680, 1)</f>
        <v>0</v>
      </c>
      <c r="D601" t="e">
        <f>AVERAGEIFS(playerContributions!$C$2:$C$13680, playerContributions!$A$2:$A$13680, averageStartContributions!A601, playerContributions!$O$2:$O$13680, 1)</f>
        <v>#DIV/0!</v>
      </c>
      <c r="E601" t="e">
        <f>AVERAGEIFS(playerContributions!$D$2:$D$13680, playerContributions!$A$2:$A$13680, averageStartContributions!A601, playerContributions!$O$2:$O$13680, 1)</f>
        <v>#DIV/0!</v>
      </c>
      <c r="F601" s="1" t="e">
        <f>AVERAGEIFS(playerContributions!$E$2:$E$13680, playerContributions!$A$2:$A$13680, averageStartContributions!A601, playerContributions!$O$2:$O$13680, 1)</f>
        <v>#DIV/0!</v>
      </c>
      <c r="G601" t="e">
        <f>AVERAGEIFS(playerContributions!$F$2:$F$13680, playerContributions!$A$2:$A$13680, averageStartContributions!A601, playerContributions!$O$2:$O$13680, 1)</f>
        <v>#DIV/0!</v>
      </c>
      <c r="H601" t="e">
        <f>AVERAGEIFS(playerContributions!$G$2:$G$13680, playerContributions!$A$2:$A$13680, averageStartContributions!A601, playerContributions!$O$2:$O$13680, 1)</f>
        <v>#DIV/0!</v>
      </c>
      <c r="I601" t="e">
        <f>AVERAGEIFS(playerContributions!$H$2:$H$13680, playerContributions!$A$2:$A$13680, averageStartContributions!A601, playerContributions!$O$2:$O$13680, 1)</f>
        <v>#DIV/0!</v>
      </c>
      <c r="J601" t="e">
        <f>AVERAGEIFS(playerContributions!$I$2:$I$13680, playerContributions!$A$2:$A$13680, averageStartContributions!A601, playerContributions!$O$2:$O$13680, 1)</f>
        <v>#DIV/0!</v>
      </c>
      <c r="K601" t="e">
        <f>AVERAGEIFS(playerContributions!$J$2:$J$13680, playerContributions!$A$2:$A$13680, averageStartContributions!A601, playerContributions!$O$2:$O$13680, 1)</f>
        <v>#DIV/0!</v>
      </c>
      <c r="L601" t="e">
        <f>AVERAGEIFS(playerContributions!$K$2:$K$13680, playerContributions!$A$2:$A$13680, averageStartContributions!A601, playerContributions!$O$2:$O$13680, 1)</f>
        <v>#DIV/0!</v>
      </c>
      <c r="M601" t="e">
        <f>AVERAGEIFS(playerContributions!$L$2:$L$13680, playerContributions!$A$2:$A$13680, averageStartContributions!A601, playerContributions!$O$2:$O$13680, 1)</f>
        <v>#DIV/0!</v>
      </c>
    </row>
    <row r="602" spans="1:13" x14ac:dyDescent="0.2">
      <c r="A602">
        <v>145427</v>
      </c>
      <c r="B602" t="e">
        <f>AVERAGEIFS(playerContributions!$P$2:$P$13680, playerContributions!$A$2:$A$13680, averageStartContributions!A602, playerContributions!$O$2:$O$13680, 1)</f>
        <v>#DIV/0!</v>
      </c>
      <c r="C602">
        <f>COUNTIFS(playerContributions!$A$2:$A$13680,averageStartContributions!A602,playerContributions!$O$2:$O$13680, 1)</f>
        <v>0</v>
      </c>
      <c r="D602" t="e">
        <f>AVERAGEIFS(playerContributions!$C$2:$C$13680, playerContributions!$A$2:$A$13680, averageStartContributions!A602, playerContributions!$O$2:$O$13680, 1)</f>
        <v>#DIV/0!</v>
      </c>
      <c r="E602" t="e">
        <f>AVERAGEIFS(playerContributions!$D$2:$D$13680, playerContributions!$A$2:$A$13680, averageStartContributions!A602, playerContributions!$O$2:$O$13680, 1)</f>
        <v>#DIV/0!</v>
      </c>
      <c r="F602" s="1" t="e">
        <f>AVERAGEIFS(playerContributions!$E$2:$E$13680, playerContributions!$A$2:$A$13680, averageStartContributions!A602, playerContributions!$O$2:$O$13680, 1)</f>
        <v>#DIV/0!</v>
      </c>
      <c r="G602" t="e">
        <f>AVERAGEIFS(playerContributions!$F$2:$F$13680, playerContributions!$A$2:$A$13680, averageStartContributions!A602, playerContributions!$O$2:$O$13680, 1)</f>
        <v>#DIV/0!</v>
      </c>
      <c r="H602" t="e">
        <f>AVERAGEIFS(playerContributions!$G$2:$G$13680, playerContributions!$A$2:$A$13680, averageStartContributions!A602, playerContributions!$O$2:$O$13680, 1)</f>
        <v>#DIV/0!</v>
      </c>
      <c r="I602" t="e">
        <f>AVERAGEIFS(playerContributions!$H$2:$H$13680, playerContributions!$A$2:$A$13680, averageStartContributions!A602, playerContributions!$O$2:$O$13680, 1)</f>
        <v>#DIV/0!</v>
      </c>
      <c r="J602" t="e">
        <f>AVERAGEIFS(playerContributions!$I$2:$I$13680, playerContributions!$A$2:$A$13680, averageStartContributions!A602, playerContributions!$O$2:$O$13680, 1)</f>
        <v>#DIV/0!</v>
      </c>
      <c r="K602" t="e">
        <f>AVERAGEIFS(playerContributions!$J$2:$J$13680, playerContributions!$A$2:$A$13680, averageStartContributions!A602, playerContributions!$O$2:$O$13680, 1)</f>
        <v>#DIV/0!</v>
      </c>
      <c r="L602" t="e">
        <f>AVERAGEIFS(playerContributions!$K$2:$K$13680, playerContributions!$A$2:$A$13680, averageStartContributions!A602, playerContributions!$O$2:$O$13680, 1)</f>
        <v>#DIV/0!</v>
      </c>
      <c r="M602" t="e">
        <f>AVERAGEIFS(playerContributions!$L$2:$L$13680, playerContributions!$A$2:$A$13680, averageStartContributions!A602, playerContributions!$O$2:$O$13680, 1)</f>
        <v>#DIV/0!</v>
      </c>
    </row>
    <row r="603" spans="1:13" x14ac:dyDescent="0.2">
      <c r="A603">
        <v>13298</v>
      </c>
      <c r="B603" t="e">
        <f>AVERAGEIFS(playerContributions!$P$2:$P$13680, playerContributions!$A$2:$A$13680, averageStartContributions!A603, playerContributions!$O$2:$O$13680, 1)</f>
        <v>#DIV/0!</v>
      </c>
      <c r="C603">
        <f>COUNTIFS(playerContributions!$A$2:$A$13680,averageStartContributions!A603,playerContributions!$O$2:$O$13680, 1)</f>
        <v>0</v>
      </c>
      <c r="D603" t="e">
        <f>AVERAGEIFS(playerContributions!$C$2:$C$13680, playerContributions!$A$2:$A$13680, averageStartContributions!A603, playerContributions!$O$2:$O$13680, 1)</f>
        <v>#DIV/0!</v>
      </c>
      <c r="E603" t="e">
        <f>AVERAGEIFS(playerContributions!$D$2:$D$13680, playerContributions!$A$2:$A$13680, averageStartContributions!A603, playerContributions!$O$2:$O$13680, 1)</f>
        <v>#DIV/0!</v>
      </c>
      <c r="F603" s="1" t="e">
        <f>AVERAGEIFS(playerContributions!$E$2:$E$13680, playerContributions!$A$2:$A$13680, averageStartContributions!A603, playerContributions!$O$2:$O$13680, 1)</f>
        <v>#DIV/0!</v>
      </c>
      <c r="G603" t="e">
        <f>AVERAGEIFS(playerContributions!$F$2:$F$13680, playerContributions!$A$2:$A$13680, averageStartContributions!A603, playerContributions!$O$2:$O$13680, 1)</f>
        <v>#DIV/0!</v>
      </c>
      <c r="H603" t="e">
        <f>AVERAGEIFS(playerContributions!$G$2:$G$13680, playerContributions!$A$2:$A$13680, averageStartContributions!A603, playerContributions!$O$2:$O$13680, 1)</f>
        <v>#DIV/0!</v>
      </c>
      <c r="I603" t="e">
        <f>AVERAGEIFS(playerContributions!$H$2:$H$13680, playerContributions!$A$2:$A$13680, averageStartContributions!A603, playerContributions!$O$2:$O$13680, 1)</f>
        <v>#DIV/0!</v>
      </c>
      <c r="J603" t="e">
        <f>AVERAGEIFS(playerContributions!$I$2:$I$13680, playerContributions!$A$2:$A$13680, averageStartContributions!A603, playerContributions!$O$2:$O$13680, 1)</f>
        <v>#DIV/0!</v>
      </c>
      <c r="K603" t="e">
        <f>AVERAGEIFS(playerContributions!$J$2:$J$13680, playerContributions!$A$2:$A$13680, averageStartContributions!A603, playerContributions!$O$2:$O$13680, 1)</f>
        <v>#DIV/0!</v>
      </c>
      <c r="L603" t="e">
        <f>AVERAGEIFS(playerContributions!$K$2:$K$13680, playerContributions!$A$2:$A$13680, averageStartContributions!A603, playerContributions!$O$2:$O$13680, 1)</f>
        <v>#DIV/0!</v>
      </c>
      <c r="M603" t="e">
        <f>AVERAGEIFS(playerContributions!$L$2:$L$13680, playerContributions!$A$2:$A$13680, averageStartContributions!A603, playerContributions!$O$2:$O$13680, 1)</f>
        <v>#DIV/0!</v>
      </c>
    </row>
    <row r="604" spans="1:13" x14ac:dyDescent="0.2">
      <c r="A604">
        <v>84796</v>
      </c>
      <c r="B604" t="e">
        <f>AVERAGEIFS(playerContributions!$P$2:$P$13680, playerContributions!$A$2:$A$13680, averageStartContributions!A604, playerContributions!$O$2:$O$13680, 1)</f>
        <v>#DIV/0!</v>
      </c>
      <c r="C604">
        <f>COUNTIFS(playerContributions!$A$2:$A$13680,averageStartContributions!A604,playerContributions!$O$2:$O$13680, 1)</f>
        <v>0</v>
      </c>
      <c r="D604" t="e">
        <f>AVERAGEIFS(playerContributions!$C$2:$C$13680, playerContributions!$A$2:$A$13680, averageStartContributions!A604, playerContributions!$O$2:$O$13680, 1)</f>
        <v>#DIV/0!</v>
      </c>
      <c r="E604" t="e">
        <f>AVERAGEIFS(playerContributions!$D$2:$D$13680, playerContributions!$A$2:$A$13680, averageStartContributions!A604, playerContributions!$O$2:$O$13680, 1)</f>
        <v>#DIV/0!</v>
      </c>
      <c r="F604" s="1" t="e">
        <f>AVERAGEIFS(playerContributions!$E$2:$E$13680, playerContributions!$A$2:$A$13680, averageStartContributions!A604, playerContributions!$O$2:$O$13680, 1)</f>
        <v>#DIV/0!</v>
      </c>
      <c r="G604" t="e">
        <f>AVERAGEIFS(playerContributions!$F$2:$F$13680, playerContributions!$A$2:$A$13680, averageStartContributions!A604, playerContributions!$O$2:$O$13680, 1)</f>
        <v>#DIV/0!</v>
      </c>
      <c r="H604" t="e">
        <f>AVERAGEIFS(playerContributions!$G$2:$G$13680, playerContributions!$A$2:$A$13680, averageStartContributions!A604, playerContributions!$O$2:$O$13680, 1)</f>
        <v>#DIV/0!</v>
      </c>
      <c r="I604" t="e">
        <f>AVERAGEIFS(playerContributions!$H$2:$H$13680, playerContributions!$A$2:$A$13680, averageStartContributions!A604, playerContributions!$O$2:$O$13680, 1)</f>
        <v>#DIV/0!</v>
      </c>
      <c r="J604" t="e">
        <f>AVERAGEIFS(playerContributions!$I$2:$I$13680, playerContributions!$A$2:$A$13680, averageStartContributions!A604, playerContributions!$O$2:$O$13680, 1)</f>
        <v>#DIV/0!</v>
      </c>
      <c r="K604" t="e">
        <f>AVERAGEIFS(playerContributions!$J$2:$J$13680, playerContributions!$A$2:$A$13680, averageStartContributions!A604, playerContributions!$O$2:$O$13680, 1)</f>
        <v>#DIV/0!</v>
      </c>
      <c r="L604" t="e">
        <f>AVERAGEIFS(playerContributions!$K$2:$K$13680, playerContributions!$A$2:$A$13680, averageStartContributions!A604, playerContributions!$O$2:$O$13680, 1)</f>
        <v>#DIV/0!</v>
      </c>
      <c r="M604" t="e">
        <f>AVERAGEIFS(playerContributions!$L$2:$L$13680, playerContributions!$A$2:$A$13680, averageStartContributions!A604, playerContributions!$O$2:$O$13680, 1)</f>
        <v>#DIV/0!</v>
      </c>
    </row>
    <row r="605" spans="1:13" x14ac:dyDescent="0.2">
      <c r="A605">
        <v>66957</v>
      </c>
      <c r="B605" t="e">
        <f>AVERAGEIFS(playerContributions!$P$2:$P$13680, playerContributions!$A$2:$A$13680, averageStartContributions!A605, playerContributions!$O$2:$O$13680, 1)</f>
        <v>#DIV/0!</v>
      </c>
      <c r="C605">
        <f>COUNTIFS(playerContributions!$A$2:$A$13680,averageStartContributions!A605,playerContributions!$O$2:$O$13680, 1)</f>
        <v>0</v>
      </c>
      <c r="D605" t="e">
        <f>AVERAGEIFS(playerContributions!$C$2:$C$13680, playerContributions!$A$2:$A$13680, averageStartContributions!A605, playerContributions!$O$2:$O$13680, 1)</f>
        <v>#DIV/0!</v>
      </c>
      <c r="E605" t="e">
        <f>AVERAGEIFS(playerContributions!$D$2:$D$13680, playerContributions!$A$2:$A$13680, averageStartContributions!A605, playerContributions!$O$2:$O$13680, 1)</f>
        <v>#DIV/0!</v>
      </c>
      <c r="F605" s="1" t="e">
        <f>AVERAGEIFS(playerContributions!$E$2:$E$13680, playerContributions!$A$2:$A$13680, averageStartContributions!A605, playerContributions!$O$2:$O$13680, 1)</f>
        <v>#DIV/0!</v>
      </c>
      <c r="G605" t="e">
        <f>AVERAGEIFS(playerContributions!$F$2:$F$13680, playerContributions!$A$2:$A$13680, averageStartContributions!A605, playerContributions!$O$2:$O$13680, 1)</f>
        <v>#DIV/0!</v>
      </c>
      <c r="H605" t="e">
        <f>AVERAGEIFS(playerContributions!$G$2:$G$13680, playerContributions!$A$2:$A$13680, averageStartContributions!A605, playerContributions!$O$2:$O$13680, 1)</f>
        <v>#DIV/0!</v>
      </c>
      <c r="I605" t="e">
        <f>AVERAGEIFS(playerContributions!$H$2:$H$13680, playerContributions!$A$2:$A$13680, averageStartContributions!A605, playerContributions!$O$2:$O$13680, 1)</f>
        <v>#DIV/0!</v>
      </c>
      <c r="J605" t="e">
        <f>AVERAGEIFS(playerContributions!$I$2:$I$13680, playerContributions!$A$2:$A$13680, averageStartContributions!A605, playerContributions!$O$2:$O$13680, 1)</f>
        <v>#DIV/0!</v>
      </c>
      <c r="K605" t="e">
        <f>AVERAGEIFS(playerContributions!$J$2:$J$13680, playerContributions!$A$2:$A$13680, averageStartContributions!A605, playerContributions!$O$2:$O$13680, 1)</f>
        <v>#DIV/0!</v>
      </c>
      <c r="L605" t="e">
        <f>AVERAGEIFS(playerContributions!$K$2:$K$13680, playerContributions!$A$2:$A$13680, averageStartContributions!A605, playerContributions!$O$2:$O$13680, 1)</f>
        <v>#DIV/0!</v>
      </c>
      <c r="M605" t="e">
        <f>AVERAGEIFS(playerContributions!$L$2:$L$13680, playerContributions!$A$2:$A$13680, averageStartContributions!A605, playerContributions!$O$2:$O$13680, 1)</f>
        <v>#DIV/0!</v>
      </c>
    </row>
    <row r="606" spans="1:13" x14ac:dyDescent="0.2">
      <c r="A606">
        <v>332836</v>
      </c>
      <c r="B606" t="e">
        <f>AVERAGEIFS(playerContributions!$P$2:$P$13680, playerContributions!$A$2:$A$13680, averageStartContributions!A606, playerContributions!$O$2:$O$13680, 1)</f>
        <v>#DIV/0!</v>
      </c>
      <c r="C606">
        <f>COUNTIFS(playerContributions!$A$2:$A$13680,averageStartContributions!A606,playerContributions!$O$2:$O$13680, 1)</f>
        <v>0</v>
      </c>
      <c r="D606" t="e">
        <f>AVERAGEIFS(playerContributions!$C$2:$C$13680, playerContributions!$A$2:$A$13680, averageStartContributions!A606, playerContributions!$O$2:$O$13680, 1)</f>
        <v>#DIV/0!</v>
      </c>
      <c r="E606" t="e">
        <f>AVERAGEIFS(playerContributions!$D$2:$D$13680, playerContributions!$A$2:$A$13680, averageStartContributions!A606, playerContributions!$O$2:$O$13680, 1)</f>
        <v>#DIV/0!</v>
      </c>
      <c r="F606" s="1" t="e">
        <f>AVERAGEIFS(playerContributions!$E$2:$E$13680, playerContributions!$A$2:$A$13680, averageStartContributions!A606, playerContributions!$O$2:$O$13680, 1)</f>
        <v>#DIV/0!</v>
      </c>
      <c r="G606" t="e">
        <f>AVERAGEIFS(playerContributions!$F$2:$F$13680, playerContributions!$A$2:$A$13680, averageStartContributions!A606, playerContributions!$O$2:$O$13680, 1)</f>
        <v>#DIV/0!</v>
      </c>
      <c r="H606" t="e">
        <f>AVERAGEIFS(playerContributions!$G$2:$G$13680, playerContributions!$A$2:$A$13680, averageStartContributions!A606, playerContributions!$O$2:$O$13680, 1)</f>
        <v>#DIV/0!</v>
      </c>
      <c r="I606" t="e">
        <f>AVERAGEIFS(playerContributions!$H$2:$H$13680, playerContributions!$A$2:$A$13680, averageStartContributions!A606, playerContributions!$O$2:$O$13680, 1)</f>
        <v>#DIV/0!</v>
      </c>
      <c r="J606" t="e">
        <f>AVERAGEIFS(playerContributions!$I$2:$I$13680, playerContributions!$A$2:$A$13680, averageStartContributions!A606, playerContributions!$O$2:$O$13680, 1)</f>
        <v>#DIV/0!</v>
      </c>
      <c r="K606" t="e">
        <f>AVERAGEIFS(playerContributions!$J$2:$J$13680, playerContributions!$A$2:$A$13680, averageStartContributions!A606, playerContributions!$O$2:$O$13680, 1)</f>
        <v>#DIV/0!</v>
      </c>
      <c r="L606" t="e">
        <f>AVERAGEIFS(playerContributions!$K$2:$K$13680, playerContributions!$A$2:$A$13680, averageStartContributions!A606, playerContributions!$O$2:$O$13680, 1)</f>
        <v>#DIV/0!</v>
      </c>
      <c r="M606" t="e">
        <f>AVERAGEIFS(playerContributions!$L$2:$L$13680, playerContributions!$A$2:$A$13680, averageStartContributions!A606, playerContributions!$O$2:$O$13680, 1)</f>
        <v>#DIV/0!</v>
      </c>
    </row>
    <row r="607" spans="1:13" x14ac:dyDescent="0.2">
      <c r="A607">
        <v>122294</v>
      </c>
      <c r="B607" t="e">
        <f>AVERAGEIFS(playerContributions!$P$2:$P$13680, playerContributions!$A$2:$A$13680, averageStartContributions!A607, playerContributions!$O$2:$O$13680, 1)</f>
        <v>#DIV/0!</v>
      </c>
      <c r="C607">
        <f>COUNTIFS(playerContributions!$A$2:$A$13680,averageStartContributions!A607,playerContributions!$O$2:$O$13680, 1)</f>
        <v>0</v>
      </c>
      <c r="D607" t="e">
        <f>AVERAGEIFS(playerContributions!$C$2:$C$13680, playerContributions!$A$2:$A$13680, averageStartContributions!A607, playerContributions!$O$2:$O$13680, 1)</f>
        <v>#DIV/0!</v>
      </c>
      <c r="E607" t="e">
        <f>AVERAGEIFS(playerContributions!$D$2:$D$13680, playerContributions!$A$2:$A$13680, averageStartContributions!A607, playerContributions!$O$2:$O$13680, 1)</f>
        <v>#DIV/0!</v>
      </c>
      <c r="F607" s="1" t="e">
        <f>AVERAGEIFS(playerContributions!$E$2:$E$13680, playerContributions!$A$2:$A$13680, averageStartContributions!A607, playerContributions!$O$2:$O$13680, 1)</f>
        <v>#DIV/0!</v>
      </c>
      <c r="G607" t="e">
        <f>AVERAGEIFS(playerContributions!$F$2:$F$13680, playerContributions!$A$2:$A$13680, averageStartContributions!A607, playerContributions!$O$2:$O$13680, 1)</f>
        <v>#DIV/0!</v>
      </c>
      <c r="H607" t="e">
        <f>AVERAGEIFS(playerContributions!$G$2:$G$13680, playerContributions!$A$2:$A$13680, averageStartContributions!A607, playerContributions!$O$2:$O$13680, 1)</f>
        <v>#DIV/0!</v>
      </c>
      <c r="I607" t="e">
        <f>AVERAGEIFS(playerContributions!$H$2:$H$13680, playerContributions!$A$2:$A$13680, averageStartContributions!A607, playerContributions!$O$2:$O$13680, 1)</f>
        <v>#DIV/0!</v>
      </c>
      <c r="J607" t="e">
        <f>AVERAGEIFS(playerContributions!$I$2:$I$13680, playerContributions!$A$2:$A$13680, averageStartContributions!A607, playerContributions!$O$2:$O$13680, 1)</f>
        <v>#DIV/0!</v>
      </c>
      <c r="K607" t="e">
        <f>AVERAGEIFS(playerContributions!$J$2:$J$13680, playerContributions!$A$2:$A$13680, averageStartContributions!A607, playerContributions!$O$2:$O$13680, 1)</f>
        <v>#DIV/0!</v>
      </c>
      <c r="L607" t="e">
        <f>AVERAGEIFS(playerContributions!$K$2:$K$13680, playerContributions!$A$2:$A$13680, averageStartContributions!A607, playerContributions!$O$2:$O$13680, 1)</f>
        <v>#DIV/0!</v>
      </c>
      <c r="M607" t="e">
        <f>AVERAGEIFS(playerContributions!$L$2:$L$13680, playerContributions!$A$2:$A$13680, averageStartContributions!A607, playerContributions!$O$2:$O$13680, 1)</f>
        <v>#DIV/0!</v>
      </c>
    </row>
    <row r="608" spans="1:13" x14ac:dyDescent="0.2">
      <c r="A608">
        <v>5487</v>
      </c>
      <c r="B608" t="e">
        <f>AVERAGEIFS(playerContributions!$P$2:$P$13680, playerContributions!$A$2:$A$13680, averageStartContributions!A608, playerContributions!$O$2:$O$13680, 1)</f>
        <v>#DIV/0!</v>
      </c>
      <c r="C608">
        <f>COUNTIFS(playerContributions!$A$2:$A$13680,averageStartContributions!A608,playerContributions!$O$2:$O$13680, 1)</f>
        <v>0</v>
      </c>
      <c r="D608" t="e">
        <f>AVERAGEIFS(playerContributions!$C$2:$C$13680, playerContributions!$A$2:$A$13680, averageStartContributions!A608, playerContributions!$O$2:$O$13680, 1)</f>
        <v>#DIV/0!</v>
      </c>
      <c r="E608" t="e">
        <f>AVERAGEIFS(playerContributions!$D$2:$D$13680, playerContributions!$A$2:$A$13680, averageStartContributions!A608, playerContributions!$O$2:$O$13680, 1)</f>
        <v>#DIV/0!</v>
      </c>
      <c r="F608" s="1" t="e">
        <f>AVERAGEIFS(playerContributions!$E$2:$E$13680, playerContributions!$A$2:$A$13680, averageStartContributions!A608, playerContributions!$O$2:$O$13680, 1)</f>
        <v>#DIV/0!</v>
      </c>
      <c r="G608" t="e">
        <f>AVERAGEIFS(playerContributions!$F$2:$F$13680, playerContributions!$A$2:$A$13680, averageStartContributions!A608, playerContributions!$O$2:$O$13680, 1)</f>
        <v>#DIV/0!</v>
      </c>
      <c r="H608" t="e">
        <f>AVERAGEIFS(playerContributions!$G$2:$G$13680, playerContributions!$A$2:$A$13680, averageStartContributions!A608, playerContributions!$O$2:$O$13680, 1)</f>
        <v>#DIV/0!</v>
      </c>
      <c r="I608" t="e">
        <f>AVERAGEIFS(playerContributions!$H$2:$H$13680, playerContributions!$A$2:$A$13680, averageStartContributions!A608, playerContributions!$O$2:$O$13680, 1)</f>
        <v>#DIV/0!</v>
      </c>
      <c r="J608" t="e">
        <f>AVERAGEIFS(playerContributions!$I$2:$I$13680, playerContributions!$A$2:$A$13680, averageStartContributions!A608, playerContributions!$O$2:$O$13680, 1)</f>
        <v>#DIV/0!</v>
      </c>
      <c r="K608" t="e">
        <f>AVERAGEIFS(playerContributions!$J$2:$J$13680, playerContributions!$A$2:$A$13680, averageStartContributions!A608, playerContributions!$O$2:$O$13680, 1)</f>
        <v>#DIV/0!</v>
      </c>
      <c r="L608" t="e">
        <f>AVERAGEIFS(playerContributions!$K$2:$K$13680, playerContributions!$A$2:$A$13680, averageStartContributions!A608, playerContributions!$O$2:$O$13680, 1)</f>
        <v>#DIV/0!</v>
      </c>
      <c r="M608" t="e">
        <f>AVERAGEIFS(playerContributions!$L$2:$L$13680, playerContributions!$A$2:$A$13680, averageStartContributions!A608, playerContributions!$O$2:$O$13680, 1)</f>
        <v>#DIV/0!</v>
      </c>
    </row>
    <row r="609" spans="1:13" x14ac:dyDescent="0.2">
      <c r="A609">
        <v>34098</v>
      </c>
      <c r="B609" t="e">
        <f>AVERAGEIFS(playerContributions!$P$2:$P$13680, playerContributions!$A$2:$A$13680, averageStartContributions!A609, playerContributions!$O$2:$O$13680, 1)</f>
        <v>#DIV/0!</v>
      </c>
      <c r="C609">
        <f>COUNTIFS(playerContributions!$A$2:$A$13680,averageStartContributions!A609,playerContributions!$O$2:$O$13680, 1)</f>
        <v>0</v>
      </c>
      <c r="D609" t="e">
        <f>AVERAGEIFS(playerContributions!$C$2:$C$13680, playerContributions!$A$2:$A$13680, averageStartContributions!A609, playerContributions!$O$2:$O$13680, 1)</f>
        <v>#DIV/0!</v>
      </c>
      <c r="E609" t="e">
        <f>AVERAGEIFS(playerContributions!$D$2:$D$13680, playerContributions!$A$2:$A$13680, averageStartContributions!A609, playerContributions!$O$2:$O$13680, 1)</f>
        <v>#DIV/0!</v>
      </c>
      <c r="F609" s="1" t="e">
        <f>AVERAGEIFS(playerContributions!$E$2:$E$13680, playerContributions!$A$2:$A$13680, averageStartContributions!A609, playerContributions!$O$2:$O$13680, 1)</f>
        <v>#DIV/0!</v>
      </c>
      <c r="G609" t="e">
        <f>AVERAGEIFS(playerContributions!$F$2:$F$13680, playerContributions!$A$2:$A$13680, averageStartContributions!A609, playerContributions!$O$2:$O$13680, 1)</f>
        <v>#DIV/0!</v>
      </c>
      <c r="H609" t="e">
        <f>AVERAGEIFS(playerContributions!$G$2:$G$13680, playerContributions!$A$2:$A$13680, averageStartContributions!A609, playerContributions!$O$2:$O$13680, 1)</f>
        <v>#DIV/0!</v>
      </c>
      <c r="I609" t="e">
        <f>AVERAGEIFS(playerContributions!$H$2:$H$13680, playerContributions!$A$2:$A$13680, averageStartContributions!A609, playerContributions!$O$2:$O$13680, 1)</f>
        <v>#DIV/0!</v>
      </c>
      <c r="J609" t="e">
        <f>AVERAGEIFS(playerContributions!$I$2:$I$13680, playerContributions!$A$2:$A$13680, averageStartContributions!A609, playerContributions!$O$2:$O$13680, 1)</f>
        <v>#DIV/0!</v>
      </c>
      <c r="K609" t="e">
        <f>AVERAGEIFS(playerContributions!$J$2:$J$13680, playerContributions!$A$2:$A$13680, averageStartContributions!A609, playerContributions!$O$2:$O$13680, 1)</f>
        <v>#DIV/0!</v>
      </c>
      <c r="L609" t="e">
        <f>AVERAGEIFS(playerContributions!$K$2:$K$13680, playerContributions!$A$2:$A$13680, averageStartContributions!A609, playerContributions!$O$2:$O$13680, 1)</f>
        <v>#DIV/0!</v>
      </c>
      <c r="M609" t="e">
        <f>AVERAGEIFS(playerContributions!$L$2:$L$13680, playerContributions!$A$2:$A$13680, averageStartContributions!A609, playerContributions!$O$2:$O$13680, 1)</f>
        <v>#DIV/0!</v>
      </c>
    </row>
    <row r="610" spans="1:13" x14ac:dyDescent="0.2">
      <c r="A610">
        <v>8786</v>
      </c>
      <c r="B610" t="e">
        <f>AVERAGEIFS(playerContributions!$P$2:$P$13680, playerContributions!$A$2:$A$13680, averageStartContributions!A610, playerContributions!$O$2:$O$13680, 1)</f>
        <v>#DIV/0!</v>
      </c>
      <c r="C610">
        <f>COUNTIFS(playerContributions!$A$2:$A$13680,averageStartContributions!A610,playerContributions!$O$2:$O$13680, 1)</f>
        <v>0</v>
      </c>
      <c r="D610" t="e">
        <f>AVERAGEIFS(playerContributions!$C$2:$C$13680, playerContributions!$A$2:$A$13680, averageStartContributions!A610, playerContributions!$O$2:$O$13680, 1)</f>
        <v>#DIV/0!</v>
      </c>
      <c r="E610" t="e">
        <f>AVERAGEIFS(playerContributions!$D$2:$D$13680, playerContributions!$A$2:$A$13680, averageStartContributions!A610, playerContributions!$O$2:$O$13680, 1)</f>
        <v>#DIV/0!</v>
      </c>
      <c r="F610" s="1" t="e">
        <f>AVERAGEIFS(playerContributions!$E$2:$E$13680, playerContributions!$A$2:$A$13680, averageStartContributions!A610, playerContributions!$O$2:$O$13680, 1)</f>
        <v>#DIV/0!</v>
      </c>
      <c r="G610" t="e">
        <f>AVERAGEIFS(playerContributions!$F$2:$F$13680, playerContributions!$A$2:$A$13680, averageStartContributions!A610, playerContributions!$O$2:$O$13680, 1)</f>
        <v>#DIV/0!</v>
      </c>
      <c r="H610" t="e">
        <f>AVERAGEIFS(playerContributions!$G$2:$G$13680, playerContributions!$A$2:$A$13680, averageStartContributions!A610, playerContributions!$O$2:$O$13680, 1)</f>
        <v>#DIV/0!</v>
      </c>
      <c r="I610" t="e">
        <f>AVERAGEIFS(playerContributions!$H$2:$H$13680, playerContributions!$A$2:$A$13680, averageStartContributions!A610, playerContributions!$O$2:$O$13680, 1)</f>
        <v>#DIV/0!</v>
      </c>
      <c r="J610" t="e">
        <f>AVERAGEIFS(playerContributions!$I$2:$I$13680, playerContributions!$A$2:$A$13680, averageStartContributions!A610, playerContributions!$O$2:$O$13680, 1)</f>
        <v>#DIV/0!</v>
      </c>
      <c r="K610" t="e">
        <f>AVERAGEIFS(playerContributions!$J$2:$J$13680, playerContributions!$A$2:$A$13680, averageStartContributions!A610, playerContributions!$O$2:$O$13680, 1)</f>
        <v>#DIV/0!</v>
      </c>
      <c r="L610" t="e">
        <f>AVERAGEIFS(playerContributions!$K$2:$K$13680, playerContributions!$A$2:$A$13680, averageStartContributions!A610, playerContributions!$O$2:$O$13680, 1)</f>
        <v>#DIV/0!</v>
      </c>
      <c r="M610" t="e">
        <f>AVERAGEIFS(playerContributions!$L$2:$L$13680, playerContributions!$A$2:$A$13680, averageStartContributions!A610, playerContributions!$O$2:$O$13680, 1)</f>
        <v>#DIV/0!</v>
      </c>
    </row>
    <row r="611" spans="1:13" x14ac:dyDescent="0.2">
      <c r="A611">
        <v>8572</v>
      </c>
      <c r="B611" t="e">
        <f>AVERAGEIFS(playerContributions!$P$2:$P$13680, playerContributions!$A$2:$A$13680, averageStartContributions!A611, playerContributions!$O$2:$O$13680, 1)</f>
        <v>#DIV/0!</v>
      </c>
      <c r="C611">
        <f>COUNTIFS(playerContributions!$A$2:$A$13680,averageStartContributions!A611,playerContributions!$O$2:$O$13680, 1)</f>
        <v>0</v>
      </c>
      <c r="D611" t="e">
        <f>AVERAGEIFS(playerContributions!$C$2:$C$13680, playerContributions!$A$2:$A$13680, averageStartContributions!A611, playerContributions!$O$2:$O$13680, 1)</f>
        <v>#DIV/0!</v>
      </c>
      <c r="E611" t="e">
        <f>AVERAGEIFS(playerContributions!$D$2:$D$13680, playerContributions!$A$2:$A$13680, averageStartContributions!A611, playerContributions!$O$2:$O$13680, 1)</f>
        <v>#DIV/0!</v>
      </c>
      <c r="F611" s="1" t="e">
        <f>AVERAGEIFS(playerContributions!$E$2:$E$13680, playerContributions!$A$2:$A$13680, averageStartContributions!A611, playerContributions!$O$2:$O$13680, 1)</f>
        <v>#DIV/0!</v>
      </c>
      <c r="G611" t="e">
        <f>AVERAGEIFS(playerContributions!$F$2:$F$13680, playerContributions!$A$2:$A$13680, averageStartContributions!A611, playerContributions!$O$2:$O$13680, 1)</f>
        <v>#DIV/0!</v>
      </c>
      <c r="H611" t="e">
        <f>AVERAGEIFS(playerContributions!$G$2:$G$13680, playerContributions!$A$2:$A$13680, averageStartContributions!A611, playerContributions!$O$2:$O$13680, 1)</f>
        <v>#DIV/0!</v>
      </c>
      <c r="I611" t="e">
        <f>AVERAGEIFS(playerContributions!$H$2:$H$13680, playerContributions!$A$2:$A$13680, averageStartContributions!A611, playerContributions!$O$2:$O$13680, 1)</f>
        <v>#DIV/0!</v>
      </c>
      <c r="J611" t="e">
        <f>AVERAGEIFS(playerContributions!$I$2:$I$13680, playerContributions!$A$2:$A$13680, averageStartContributions!A611, playerContributions!$O$2:$O$13680, 1)</f>
        <v>#DIV/0!</v>
      </c>
      <c r="K611" t="e">
        <f>AVERAGEIFS(playerContributions!$J$2:$J$13680, playerContributions!$A$2:$A$13680, averageStartContributions!A611, playerContributions!$O$2:$O$13680, 1)</f>
        <v>#DIV/0!</v>
      </c>
      <c r="L611" t="e">
        <f>AVERAGEIFS(playerContributions!$K$2:$K$13680, playerContributions!$A$2:$A$13680, averageStartContributions!A611, playerContributions!$O$2:$O$13680, 1)</f>
        <v>#DIV/0!</v>
      </c>
      <c r="M611" t="e">
        <f>AVERAGEIFS(playerContributions!$L$2:$L$13680, playerContributions!$A$2:$A$13680, averageStartContributions!A611, playerContributions!$O$2:$O$13680, 1)</f>
        <v>#DIV/0!</v>
      </c>
    </row>
    <row r="612" spans="1:13" x14ac:dyDescent="0.2">
      <c r="A612">
        <v>335753</v>
      </c>
      <c r="B612" t="e">
        <f>AVERAGEIFS(playerContributions!$P$2:$P$13680, playerContributions!$A$2:$A$13680, averageStartContributions!A612, playerContributions!$O$2:$O$13680, 1)</f>
        <v>#DIV/0!</v>
      </c>
      <c r="C612">
        <f>COUNTIFS(playerContributions!$A$2:$A$13680,averageStartContributions!A612,playerContributions!$O$2:$O$13680, 1)</f>
        <v>0</v>
      </c>
      <c r="D612" t="e">
        <f>AVERAGEIFS(playerContributions!$C$2:$C$13680, playerContributions!$A$2:$A$13680, averageStartContributions!A612, playerContributions!$O$2:$O$13680, 1)</f>
        <v>#DIV/0!</v>
      </c>
      <c r="E612" t="e">
        <f>AVERAGEIFS(playerContributions!$D$2:$D$13680, playerContributions!$A$2:$A$13680, averageStartContributions!A612, playerContributions!$O$2:$O$13680, 1)</f>
        <v>#DIV/0!</v>
      </c>
      <c r="F612" s="1" t="e">
        <f>AVERAGEIFS(playerContributions!$E$2:$E$13680, playerContributions!$A$2:$A$13680, averageStartContributions!A612, playerContributions!$O$2:$O$13680, 1)</f>
        <v>#DIV/0!</v>
      </c>
      <c r="G612" t="e">
        <f>AVERAGEIFS(playerContributions!$F$2:$F$13680, playerContributions!$A$2:$A$13680, averageStartContributions!A612, playerContributions!$O$2:$O$13680, 1)</f>
        <v>#DIV/0!</v>
      </c>
      <c r="H612" t="e">
        <f>AVERAGEIFS(playerContributions!$G$2:$G$13680, playerContributions!$A$2:$A$13680, averageStartContributions!A612, playerContributions!$O$2:$O$13680, 1)</f>
        <v>#DIV/0!</v>
      </c>
      <c r="I612" t="e">
        <f>AVERAGEIFS(playerContributions!$H$2:$H$13680, playerContributions!$A$2:$A$13680, averageStartContributions!A612, playerContributions!$O$2:$O$13680, 1)</f>
        <v>#DIV/0!</v>
      </c>
      <c r="J612" t="e">
        <f>AVERAGEIFS(playerContributions!$I$2:$I$13680, playerContributions!$A$2:$A$13680, averageStartContributions!A612, playerContributions!$O$2:$O$13680, 1)</f>
        <v>#DIV/0!</v>
      </c>
      <c r="K612" t="e">
        <f>AVERAGEIFS(playerContributions!$J$2:$J$13680, playerContributions!$A$2:$A$13680, averageStartContributions!A612, playerContributions!$O$2:$O$13680, 1)</f>
        <v>#DIV/0!</v>
      </c>
      <c r="L612" t="e">
        <f>AVERAGEIFS(playerContributions!$K$2:$K$13680, playerContributions!$A$2:$A$13680, averageStartContributions!A612, playerContributions!$O$2:$O$13680, 1)</f>
        <v>#DIV/0!</v>
      </c>
      <c r="M612" t="e">
        <f>AVERAGEIFS(playerContributions!$L$2:$L$13680, playerContributions!$A$2:$A$13680, averageStartContributions!A612, playerContributions!$O$2:$O$13680, 1)</f>
        <v>#DIV/0!</v>
      </c>
    </row>
    <row r="613" spans="1:13" x14ac:dyDescent="0.2">
      <c r="A613">
        <v>141931</v>
      </c>
      <c r="B613" t="e">
        <f>AVERAGEIFS(playerContributions!$P$2:$P$13680, playerContributions!$A$2:$A$13680, averageStartContributions!A613, playerContributions!$O$2:$O$13680, 1)</f>
        <v>#DIV/0!</v>
      </c>
      <c r="C613">
        <f>COUNTIFS(playerContributions!$A$2:$A$13680,averageStartContributions!A613,playerContributions!$O$2:$O$13680, 1)</f>
        <v>0</v>
      </c>
      <c r="D613" t="e">
        <f>AVERAGEIFS(playerContributions!$C$2:$C$13680, playerContributions!$A$2:$A$13680, averageStartContributions!A613, playerContributions!$O$2:$O$13680, 1)</f>
        <v>#DIV/0!</v>
      </c>
      <c r="E613" t="e">
        <f>AVERAGEIFS(playerContributions!$D$2:$D$13680, playerContributions!$A$2:$A$13680, averageStartContributions!A613, playerContributions!$O$2:$O$13680, 1)</f>
        <v>#DIV/0!</v>
      </c>
      <c r="F613" s="1" t="e">
        <f>AVERAGEIFS(playerContributions!$E$2:$E$13680, playerContributions!$A$2:$A$13680, averageStartContributions!A613, playerContributions!$O$2:$O$13680, 1)</f>
        <v>#DIV/0!</v>
      </c>
      <c r="G613" t="e">
        <f>AVERAGEIFS(playerContributions!$F$2:$F$13680, playerContributions!$A$2:$A$13680, averageStartContributions!A613, playerContributions!$O$2:$O$13680, 1)</f>
        <v>#DIV/0!</v>
      </c>
      <c r="H613" t="e">
        <f>AVERAGEIFS(playerContributions!$G$2:$G$13680, playerContributions!$A$2:$A$13680, averageStartContributions!A613, playerContributions!$O$2:$O$13680, 1)</f>
        <v>#DIV/0!</v>
      </c>
      <c r="I613" t="e">
        <f>AVERAGEIFS(playerContributions!$H$2:$H$13680, playerContributions!$A$2:$A$13680, averageStartContributions!A613, playerContributions!$O$2:$O$13680, 1)</f>
        <v>#DIV/0!</v>
      </c>
      <c r="J613" t="e">
        <f>AVERAGEIFS(playerContributions!$I$2:$I$13680, playerContributions!$A$2:$A$13680, averageStartContributions!A613, playerContributions!$O$2:$O$13680, 1)</f>
        <v>#DIV/0!</v>
      </c>
      <c r="K613" t="e">
        <f>AVERAGEIFS(playerContributions!$J$2:$J$13680, playerContributions!$A$2:$A$13680, averageStartContributions!A613, playerContributions!$O$2:$O$13680, 1)</f>
        <v>#DIV/0!</v>
      </c>
      <c r="L613" t="e">
        <f>AVERAGEIFS(playerContributions!$K$2:$K$13680, playerContributions!$A$2:$A$13680, averageStartContributions!A613, playerContributions!$O$2:$O$13680, 1)</f>
        <v>#DIV/0!</v>
      </c>
      <c r="M613" t="e">
        <f>AVERAGEIFS(playerContributions!$L$2:$L$13680, playerContributions!$A$2:$A$13680, averageStartContributions!A613, playerContributions!$O$2:$O$13680, 1)</f>
        <v>#DIV/0!</v>
      </c>
    </row>
    <row r="614" spans="1:13" x14ac:dyDescent="0.2">
      <c r="A614">
        <v>332418</v>
      </c>
      <c r="B614" t="e">
        <f>AVERAGEIFS(playerContributions!$P$2:$P$13680, playerContributions!$A$2:$A$13680, averageStartContributions!A614, playerContributions!$O$2:$O$13680, 1)</f>
        <v>#DIV/0!</v>
      </c>
      <c r="C614">
        <f>COUNTIFS(playerContributions!$A$2:$A$13680,averageStartContributions!A614,playerContributions!$O$2:$O$13680, 1)</f>
        <v>0</v>
      </c>
      <c r="D614" t="e">
        <f>AVERAGEIFS(playerContributions!$C$2:$C$13680, playerContributions!$A$2:$A$13680, averageStartContributions!A614, playerContributions!$O$2:$O$13680, 1)</f>
        <v>#DIV/0!</v>
      </c>
      <c r="E614" t="e">
        <f>AVERAGEIFS(playerContributions!$D$2:$D$13680, playerContributions!$A$2:$A$13680, averageStartContributions!A614, playerContributions!$O$2:$O$13680, 1)</f>
        <v>#DIV/0!</v>
      </c>
      <c r="F614" s="1" t="e">
        <f>AVERAGEIFS(playerContributions!$E$2:$E$13680, playerContributions!$A$2:$A$13680, averageStartContributions!A614, playerContributions!$O$2:$O$13680, 1)</f>
        <v>#DIV/0!</v>
      </c>
      <c r="G614" t="e">
        <f>AVERAGEIFS(playerContributions!$F$2:$F$13680, playerContributions!$A$2:$A$13680, averageStartContributions!A614, playerContributions!$O$2:$O$13680, 1)</f>
        <v>#DIV/0!</v>
      </c>
      <c r="H614" t="e">
        <f>AVERAGEIFS(playerContributions!$G$2:$G$13680, playerContributions!$A$2:$A$13680, averageStartContributions!A614, playerContributions!$O$2:$O$13680, 1)</f>
        <v>#DIV/0!</v>
      </c>
      <c r="I614" t="e">
        <f>AVERAGEIFS(playerContributions!$H$2:$H$13680, playerContributions!$A$2:$A$13680, averageStartContributions!A614, playerContributions!$O$2:$O$13680, 1)</f>
        <v>#DIV/0!</v>
      </c>
      <c r="J614" t="e">
        <f>AVERAGEIFS(playerContributions!$I$2:$I$13680, playerContributions!$A$2:$A$13680, averageStartContributions!A614, playerContributions!$O$2:$O$13680, 1)</f>
        <v>#DIV/0!</v>
      </c>
      <c r="K614" t="e">
        <f>AVERAGEIFS(playerContributions!$J$2:$J$13680, playerContributions!$A$2:$A$13680, averageStartContributions!A614, playerContributions!$O$2:$O$13680, 1)</f>
        <v>#DIV/0!</v>
      </c>
      <c r="L614" t="e">
        <f>AVERAGEIFS(playerContributions!$K$2:$K$13680, playerContributions!$A$2:$A$13680, averageStartContributions!A614, playerContributions!$O$2:$O$13680, 1)</f>
        <v>#DIV/0!</v>
      </c>
      <c r="M614" t="e">
        <f>AVERAGEIFS(playerContributions!$L$2:$L$13680, playerContributions!$A$2:$A$13680, averageStartContributions!A614, playerContributions!$O$2:$O$13680, 1)</f>
        <v>#DIV/0!</v>
      </c>
    </row>
    <row r="615" spans="1:13" x14ac:dyDescent="0.2">
      <c r="A615">
        <v>331924</v>
      </c>
      <c r="B615" t="e">
        <f>AVERAGEIFS(playerContributions!$P$2:$P$13680, playerContributions!$A$2:$A$13680, averageStartContributions!A615, playerContributions!$O$2:$O$13680, 1)</f>
        <v>#DIV/0!</v>
      </c>
      <c r="C615">
        <f>COUNTIFS(playerContributions!$A$2:$A$13680,averageStartContributions!A615,playerContributions!$O$2:$O$13680, 1)</f>
        <v>0</v>
      </c>
      <c r="D615" t="e">
        <f>AVERAGEIFS(playerContributions!$C$2:$C$13680, playerContributions!$A$2:$A$13680, averageStartContributions!A615, playerContributions!$O$2:$O$13680, 1)</f>
        <v>#DIV/0!</v>
      </c>
      <c r="E615" t="e">
        <f>AVERAGEIFS(playerContributions!$D$2:$D$13680, playerContributions!$A$2:$A$13680, averageStartContributions!A615, playerContributions!$O$2:$O$13680, 1)</f>
        <v>#DIV/0!</v>
      </c>
      <c r="F615" s="1" t="e">
        <f>AVERAGEIFS(playerContributions!$E$2:$E$13680, playerContributions!$A$2:$A$13680, averageStartContributions!A615, playerContributions!$O$2:$O$13680, 1)</f>
        <v>#DIV/0!</v>
      </c>
      <c r="G615" t="e">
        <f>AVERAGEIFS(playerContributions!$F$2:$F$13680, playerContributions!$A$2:$A$13680, averageStartContributions!A615, playerContributions!$O$2:$O$13680, 1)</f>
        <v>#DIV/0!</v>
      </c>
      <c r="H615" t="e">
        <f>AVERAGEIFS(playerContributions!$G$2:$G$13680, playerContributions!$A$2:$A$13680, averageStartContributions!A615, playerContributions!$O$2:$O$13680, 1)</f>
        <v>#DIV/0!</v>
      </c>
      <c r="I615" t="e">
        <f>AVERAGEIFS(playerContributions!$H$2:$H$13680, playerContributions!$A$2:$A$13680, averageStartContributions!A615, playerContributions!$O$2:$O$13680, 1)</f>
        <v>#DIV/0!</v>
      </c>
      <c r="J615" t="e">
        <f>AVERAGEIFS(playerContributions!$I$2:$I$13680, playerContributions!$A$2:$A$13680, averageStartContributions!A615, playerContributions!$O$2:$O$13680, 1)</f>
        <v>#DIV/0!</v>
      </c>
      <c r="K615" t="e">
        <f>AVERAGEIFS(playerContributions!$J$2:$J$13680, playerContributions!$A$2:$A$13680, averageStartContributions!A615, playerContributions!$O$2:$O$13680, 1)</f>
        <v>#DIV/0!</v>
      </c>
      <c r="L615" t="e">
        <f>AVERAGEIFS(playerContributions!$K$2:$K$13680, playerContributions!$A$2:$A$13680, averageStartContributions!A615, playerContributions!$O$2:$O$13680, 1)</f>
        <v>#DIV/0!</v>
      </c>
      <c r="M615" t="e">
        <f>AVERAGEIFS(playerContributions!$L$2:$L$13680, playerContributions!$A$2:$A$13680, averageStartContributions!A615, playerContributions!$O$2:$O$13680, 1)</f>
        <v>#DIV/0!</v>
      </c>
    </row>
    <row r="616" spans="1:13" x14ac:dyDescent="0.2">
      <c r="A616">
        <v>302313</v>
      </c>
      <c r="B616" t="e">
        <f>AVERAGEIFS(playerContributions!$P$2:$P$13680, playerContributions!$A$2:$A$13680, averageStartContributions!A616, playerContributions!$O$2:$O$13680, 1)</f>
        <v>#DIV/0!</v>
      </c>
      <c r="C616">
        <f>COUNTIFS(playerContributions!$A$2:$A$13680,averageStartContributions!A616,playerContributions!$O$2:$O$13680, 1)</f>
        <v>0</v>
      </c>
      <c r="D616" t="e">
        <f>AVERAGEIFS(playerContributions!$C$2:$C$13680, playerContributions!$A$2:$A$13680, averageStartContributions!A616, playerContributions!$O$2:$O$13680, 1)</f>
        <v>#DIV/0!</v>
      </c>
      <c r="E616" t="e">
        <f>AVERAGEIFS(playerContributions!$D$2:$D$13680, playerContributions!$A$2:$A$13680, averageStartContributions!A616, playerContributions!$O$2:$O$13680, 1)</f>
        <v>#DIV/0!</v>
      </c>
      <c r="F616" s="1" t="e">
        <f>AVERAGEIFS(playerContributions!$E$2:$E$13680, playerContributions!$A$2:$A$13680, averageStartContributions!A616, playerContributions!$O$2:$O$13680, 1)</f>
        <v>#DIV/0!</v>
      </c>
      <c r="G616" t="e">
        <f>AVERAGEIFS(playerContributions!$F$2:$F$13680, playerContributions!$A$2:$A$13680, averageStartContributions!A616, playerContributions!$O$2:$O$13680, 1)</f>
        <v>#DIV/0!</v>
      </c>
      <c r="H616" t="e">
        <f>AVERAGEIFS(playerContributions!$G$2:$G$13680, playerContributions!$A$2:$A$13680, averageStartContributions!A616, playerContributions!$O$2:$O$13680, 1)</f>
        <v>#DIV/0!</v>
      </c>
      <c r="I616" t="e">
        <f>AVERAGEIFS(playerContributions!$H$2:$H$13680, playerContributions!$A$2:$A$13680, averageStartContributions!A616, playerContributions!$O$2:$O$13680, 1)</f>
        <v>#DIV/0!</v>
      </c>
      <c r="J616" t="e">
        <f>AVERAGEIFS(playerContributions!$I$2:$I$13680, playerContributions!$A$2:$A$13680, averageStartContributions!A616, playerContributions!$O$2:$O$13680, 1)</f>
        <v>#DIV/0!</v>
      </c>
      <c r="K616" t="e">
        <f>AVERAGEIFS(playerContributions!$J$2:$J$13680, playerContributions!$A$2:$A$13680, averageStartContributions!A616, playerContributions!$O$2:$O$13680, 1)</f>
        <v>#DIV/0!</v>
      </c>
      <c r="L616" t="e">
        <f>AVERAGEIFS(playerContributions!$K$2:$K$13680, playerContributions!$A$2:$A$13680, averageStartContributions!A616, playerContributions!$O$2:$O$13680, 1)</f>
        <v>#DIV/0!</v>
      </c>
      <c r="M616" t="e">
        <f>AVERAGEIFS(playerContributions!$L$2:$L$13680, playerContributions!$A$2:$A$13680, averageStartContributions!A616, playerContributions!$O$2:$O$13680, 1)</f>
        <v>#DIV/0!</v>
      </c>
    </row>
    <row r="617" spans="1:13" x14ac:dyDescent="0.2">
      <c r="A617">
        <v>332124</v>
      </c>
      <c r="B617" t="e">
        <f>AVERAGEIFS(playerContributions!$P$2:$P$13680, playerContributions!$A$2:$A$13680, averageStartContributions!A617, playerContributions!$O$2:$O$13680, 1)</f>
        <v>#DIV/0!</v>
      </c>
      <c r="C617">
        <f>COUNTIFS(playerContributions!$A$2:$A$13680,averageStartContributions!A617,playerContributions!$O$2:$O$13680, 1)</f>
        <v>0</v>
      </c>
      <c r="D617" t="e">
        <f>AVERAGEIFS(playerContributions!$C$2:$C$13680, playerContributions!$A$2:$A$13680, averageStartContributions!A617, playerContributions!$O$2:$O$13680, 1)</f>
        <v>#DIV/0!</v>
      </c>
      <c r="E617" t="e">
        <f>AVERAGEIFS(playerContributions!$D$2:$D$13680, playerContributions!$A$2:$A$13680, averageStartContributions!A617, playerContributions!$O$2:$O$13680, 1)</f>
        <v>#DIV/0!</v>
      </c>
      <c r="F617" s="1" t="e">
        <f>AVERAGEIFS(playerContributions!$E$2:$E$13680, playerContributions!$A$2:$A$13680, averageStartContributions!A617, playerContributions!$O$2:$O$13680, 1)</f>
        <v>#DIV/0!</v>
      </c>
      <c r="G617" t="e">
        <f>AVERAGEIFS(playerContributions!$F$2:$F$13680, playerContributions!$A$2:$A$13680, averageStartContributions!A617, playerContributions!$O$2:$O$13680, 1)</f>
        <v>#DIV/0!</v>
      </c>
      <c r="H617" t="e">
        <f>AVERAGEIFS(playerContributions!$G$2:$G$13680, playerContributions!$A$2:$A$13680, averageStartContributions!A617, playerContributions!$O$2:$O$13680, 1)</f>
        <v>#DIV/0!</v>
      </c>
      <c r="I617" t="e">
        <f>AVERAGEIFS(playerContributions!$H$2:$H$13680, playerContributions!$A$2:$A$13680, averageStartContributions!A617, playerContributions!$O$2:$O$13680, 1)</f>
        <v>#DIV/0!</v>
      </c>
      <c r="J617" t="e">
        <f>AVERAGEIFS(playerContributions!$I$2:$I$13680, playerContributions!$A$2:$A$13680, averageStartContributions!A617, playerContributions!$O$2:$O$13680, 1)</f>
        <v>#DIV/0!</v>
      </c>
      <c r="K617" t="e">
        <f>AVERAGEIFS(playerContributions!$J$2:$J$13680, playerContributions!$A$2:$A$13680, averageStartContributions!A617, playerContributions!$O$2:$O$13680, 1)</f>
        <v>#DIV/0!</v>
      </c>
      <c r="L617" t="e">
        <f>AVERAGEIFS(playerContributions!$K$2:$K$13680, playerContributions!$A$2:$A$13680, averageStartContributions!A617, playerContributions!$O$2:$O$13680, 1)</f>
        <v>#DIV/0!</v>
      </c>
      <c r="M617" t="e">
        <f>AVERAGEIFS(playerContributions!$L$2:$L$13680, playerContributions!$A$2:$A$13680, averageStartContributions!A617, playerContributions!$O$2:$O$13680, 1)</f>
        <v>#DIV/0!</v>
      </c>
    </row>
    <row r="618" spans="1:13" x14ac:dyDescent="0.2">
      <c r="A618">
        <v>312920</v>
      </c>
      <c r="B618" t="e">
        <f>AVERAGEIFS(playerContributions!$P$2:$P$13680, playerContributions!$A$2:$A$13680, averageStartContributions!A618, playerContributions!$O$2:$O$13680, 1)</f>
        <v>#DIV/0!</v>
      </c>
      <c r="C618">
        <f>COUNTIFS(playerContributions!$A$2:$A$13680,averageStartContributions!A618,playerContributions!$O$2:$O$13680, 1)</f>
        <v>0</v>
      </c>
      <c r="D618" t="e">
        <f>AVERAGEIFS(playerContributions!$C$2:$C$13680, playerContributions!$A$2:$A$13680, averageStartContributions!A618, playerContributions!$O$2:$O$13680, 1)</f>
        <v>#DIV/0!</v>
      </c>
      <c r="E618" t="e">
        <f>AVERAGEIFS(playerContributions!$D$2:$D$13680, playerContributions!$A$2:$A$13680, averageStartContributions!A618, playerContributions!$O$2:$O$13680, 1)</f>
        <v>#DIV/0!</v>
      </c>
      <c r="F618" s="1" t="e">
        <f>AVERAGEIFS(playerContributions!$E$2:$E$13680, playerContributions!$A$2:$A$13680, averageStartContributions!A618, playerContributions!$O$2:$O$13680, 1)</f>
        <v>#DIV/0!</v>
      </c>
      <c r="G618" t="e">
        <f>AVERAGEIFS(playerContributions!$F$2:$F$13680, playerContributions!$A$2:$A$13680, averageStartContributions!A618, playerContributions!$O$2:$O$13680, 1)</f>
        <v>#DIV/0!</v>
      </c>
      <c r="H618" t="e">
        <f>AVERAGEIFS(playerContributions!$G$2:$G$13680, playerContributions!$A$2:$A$13680, averageStartContributions!A618, playerContributions!$O$2:$O$13680, 1)</f>
        <v>#DIV/0!</v>
      </c>
      <c r="I618" t="e">
        <f>AVERAGEIFS(playerContributions!$H$2:$H$13680, playerContributions!$A$2:$A$13680, averageStartContributions!A618, playerContributions!$O$2:$O$13680, 1)</f>
        <v>#DIV/0!</v>
      </c>
      <c r="J618" t="e">
        <f>AVERAGEIFS(playerContributions!$I$2:$I$13680, playerContributions!$A$2:$A$13680, averageStartContributions!A618, playerContributions!$O$2:$O$13680, 1)</f>
        <v>#DIV/0!</v>
      </c>
      <c r="K618" t="e">
        <f>AVERAGEIFS(playerContributions!$J$2:$J$13680, playerContributions!$A$2:$A$13680, averageStartContributions!A618, playerContributions!$O$2:$O$13680, 1)</f>
        <v>#DIV/0!</v>
      </c>
      <c r="L618" t="e">
        <f>AVERAGEIFS(playerContributions!$K$2:$K$13680, playerContributions!$A$2:$A$13680, averageStartContributions!A618, playerContributions!$O$2:$O$13680, 1)</f>
        <v>#DIV/0!</v>
      </c>
      <c r="M618" t="e">
        <f>AVERAGEIFS(playerContributions!$L$2:$L$13680, playerContributions!$A$2:$A$13680, averageStartContributions!A618, playerContributions!$O$2:$O$13680, 1)</f>
        <v>#DIV/0!</v>
      </c>
    </row>
    <row r="619" spans="1:13" x14ac:dyDescent="0.2">
      <c r="A619">
        <v>260779</v>
      </c>
      <c r="B619" t="e">
        <f>AVERAGEIFS(playerContributions!$P$2:$P$13680, playerContributions!$A$2:$A$13680, averageStartContributions!A619, playerContributions!$O$2:$O$13680, 1)</f>
        <v>#DIV/0!</v>
      </c>
      <c r="C619">
        <f>COUNTIFS(playerContributions!$A$2:$A$13680,averageStartContributions!A619,playerContributions!$O$2:$O$13680, 1)</f>
        <v>0</v>
      </c>
      <c r="D619" t="e">
        <f>AVERAGEIFS(playerContributions!$C$2:$C$13680, playerContributions!$A$2:$A$13680, averageStartContributions!A619, playerContributions!$O$2:$O$13680, 1)</f>
        <v>#DIV/0!</v>
      </c>
      <c r="E619" t="e">
        <f>AVERAGEIFS(playerContributions!$D$2:$D$13680, playerContributions!$A$2:$A$13680, averageStartContributions!A619, playerContributions!$O$2:$O$13680, 1)</f>
        <v>#DIV/0!</v>
      </c>
      <c r="F619" s="1" t="e">
        <f>AVERAGEIFS(playerContributions!$E$2:$E$13680, playerContributions!$A$2:$A$13680, averageStartContributions!A619, playerContributions!$O$2:$O$13680, 1)</f>
        <v>#DIV/0!</v>
      </c>
      <c r="G619" t="e">
        <f>AVERAGEIFS(playerContributions!$F$2:$F$13680, playerContributions!$A$2:$A$13680, averageStartContributions!A619, playerContributions!$O$2:$O$13680, 1)</f>
        <v>#DIV/0!</v>
      </c>
      <c r="H619" t="e">
        <f>AVERAGEIFS(playerContributions!$G$2:$G$13680, playerContributions!$A$2:$A$13680, averageStartContributions!A619, playerContributions!$O$2:$O$13680, 1)</f>
        <v>#DIV/0!</v>
      </c>
      <c r="I619" t="e">
        <f>AVERAGEIFS(playerContributions!$H$2:$H$13680, playerContributions!$A$2:$A$13680, averageStartContributions!A619, playerContributions!$O$2:$O$13680, 1)</f>
        <v>#DIV/0!</v>
      </c>
      <c r="J619" t="e">
        <f>AVERAGEIFS(playerContributions!$I$2:$I$13680, playerContributions!$A$2:$A$13680, averageStartContributions!A619, playerContributions!$O$2:$O$13680, 1)</f>
        <v>#DIV/0!</v>
      </c>
      <c r="K619" t="e">
        <f>AVERAGEIFS(playerContributions!$J$2:$J$13680, playerContributions!$A$2:$A$13680, averageStartContributions!A619, playerContributions!$O$2:$O$13680, 1)</f>
        <v>#DIV/0!</v>
      </c>
      <c r="L619" t="e">
        <f>AVERAGEIFS(playerContributions!$K$2:$K$13680, playerContributions!$A$2:$A$13680, averageStartContributions!A619, playerContributions!$O$2:$O$13680, 1)</f>
        <v>#DIV/0!</v>
      </c>
      <c r="M619" t="e">
        <f>AVERAGEIFS(playerContributions!$L$2:$L$13680, playerContributions!$A$2:$A$13680, averageStartContributions!A619, playerContributions!$O$2:$O$13680, 1)</f>
        <v>#DIV/0!</v>
      </c>
    </row>
    <row r="620" spans="1:13" x14ac:dyDescent="0.2">
      <c r="A620">
        <v>275887</v>
      </c>
      <c r="B620" t="e">
        <f>AVERAGEIFS(playerContributions!$P$2:$P$13680, playerContributions!$A$2:$A$13680, averageStartContributions!A620, playerContributions!$O$2:$O$13680, 1)</f>
        <v>#DIV/0!</v>
      </c>
      <c r="C620">
        <f>COUNTIFS(playerContributions!$A$2:$A$13680,averageStartContributions!A620,playerContributions!$O$2:$O$13680, 1)</f>
        <v>0</v>
      </c>
      <c r="D620" t="e">
        <f>AVERAGEIFS(playerContributions!$C$2:$C$13680, playerContributions!$A$2:$A$13680, averageStartContributions!A620, playerContributions!$O$2:$O$13680, 1)</f>
        <v>#DIV/0!</v>
      </c>
      <c r="E620" t="e">
        <f>AVERAGEIFS(playerContributions!$D$2:$D$13680, playerContributions!$A$2:$A$13680, averageStartContributions!A620, playerContributions!$O$2:$O$13680, 1)</f>
        <v>#DIV/0!</v>
      </c>
      <c r="F620" s="1" t="e">
        <f>AVERAGEIFS(playerContributions!$E$2:$E$13680, playerContributions!$A$2:$A$13680, averageStartContributions!A620, playerContributions!$O$2:$O$13680, 1)</f>
        <v>#DIV/0!</v>
      </c>
      <c r="G620" t="e">
        <f>AVERAGEIFS(playerContributions!$F$2:$F$13680, playerContributions!$A$2:$A$13680, averageStartContributions!A620, playerContributions!$O$2:$O$13680, 1)</f>
        <v>#DIV/0!</v>
      </c>
      <c r="H620" t="e">
        <f>AVERAGEIFS(playerContributions!$G$2:$G$13680, playerContributions!$A$2:$A$13680, averageStartContributions!A620, playerContributions!$O$2:$O$13680, 1)</f>
        <v>#DIV/0!</v>
      </c>
      <c r="I620" t="e">
        <f>AVERAGEIFS(playerContributions!$H$2:$H$13680, playerContributions!$A$2:$A$13680, averageStartContributions!A620, playerContributions!$O$2:$O$13680, 1)</f>
        <v>#DIV/0!</v>
      </c>
      <c r="J620" t="e">
        <f>AVERAGEIFS(playerContributions!$I$2:$I$13680, playerContributions!$A$2:$A$13680, averageStartContributions!A620, playerContributions!$O$2:$O$13680, 1)</f>
        <v>#DIV/0!</v>
      </c>
      <c r="K620" t="e">
        <f>AVERAGEIFS(playerContributions!$J$2:$J$13680, playerContributions!$A$2:$A$13680, averageStartContributions!A620, playerContributions!$O$2:$O$13680, 1)</f>
        <v>#DIV/0!</v>
      </c>
      <c r="L620" t="e">
        <f>AVERAGEIFS(playerContributions!$K$2:$K$13680, playerContributions!$A$2:$A$13680, averageStartContributions!A620, playerContributions!$O$2:$O$13680, 1)</f>
        <v>#DIV/0!</v>
      </c>
      <c r="M620" t="e">
        <f>AVERAGEIFS(playerContributions!$L$2:$L$13680, playerContributions!$A$2:$A$13680, averageStartContributions!A620, playerContributions!$O$2:$O$13680, 1)</f>
        <v>#DIV/0!</v>
      </c>
    </row>
    <row r="621" spans="1:13" x14ac:dyDescent="0.2">
      <c r="A621">
        <v>322594</v>
      </c>
      <c r="B621" t="e">
        <f>AVERAGEIFS(playerContributions!$P$2:$P$13680, playerContributions!$A$2:$A$13680, averageStartContributions!A621, playerContributions!$O$2:$O$13680, 1)</f>
        <v>#DIV/0!</v>
      </c>
      <c r="C621">
        <f>COUNTIFS(playerContributions!$A$2:$A$13680,averageStartContributions!A621,playerContributions!$O$2:$O$13680, 1)</f>
        <v>0</v>
      </c>
      <c r="D621" t="e">
        <f>AVERAGEIFS(playerContributions!$C$2:$C$13680, playerContributions!$A$2:$A$13680, averageStartContributions!A621, playerContributions!$O$2:$O$13680, 1)</f>
        <v>#DIV/0!</v>
      </c>
      <c r="E621" t="e">
        <f>AVERAGEIFS(playerContributions!$D$2:$D$13680, playerContributions!$A$2:$A$13680, averageStartContributions!A621, playerContributions!$O$2:$O$13680, 1)</f>
        <v>#DIV/0!</v>
      </c>
      <c r="F621" s="1" t="e">
        <f>AVERAGEIFS(playerContributions!$E$2:$E$13680, playerContributions!$A$2:$A$13680, averageStartContributions!A621, playerContributions!$O$2:$O$13680, 1)</f>
        <v>#DIV/0!</v>
      </c>
      <c r="G621" t="e">
        <f>AVERAGEIFS(playerContributions!$F$2:$F$13680, playerContributions!$A$2:$A$13680, averageStartContributions!A621, playerContributions!$O$2:$O$13680, 1)</f>
        <v>#DIV/0!</v>
      </c>
      <c r="H621" t="e">
        <f>AVERAGEIFS(playerContributions!$G$2:$G$13680, playerContributions!$A$2:$A$13680, averageStartContributions!A621, playerContributions!$O$2:$O$13680, 1)</f>
        <v>#DIV/0!</v>
      </c>
      <c r="I621" t="e">
        <f>AVERAGEIFS(playerContributions!$H$2:$H$13680, playerContributions!$A$2:$A$13680, averageStartContributions!A621, playerContributions!$O$2:$O$13680, 1)</f>
        <v>#DIV/0!</v>
      </c>
      <c r="J621" t="e">
        <f>AVERAGEIFS(playerContributions!$I$2:$I$13680, playerContributions!$A$2:$A$13680, averageStartContributions!A621, playerContributions!$O$2:$O$13680, 1)</f>
        <v>#DIV/0!</v>
      </c>
      <c r="K621" t="e">
        <f>AVERAGEIFS(playerContributions!$J$2:$J$13680, playerContributions!$A$2:$A$13680, averageStartContributions!A621, playerContributions!$O$2:$O$13680, 1)</f>
        <v>#DIV/0!</v>
      </c>
      <c r="L621" t="e">
        <f>AVERAGEIFS(playerContributions!$K$2:$K$13680, playerContributions!$A$2:$A$13680, averageStartContributions!A621, playerContributions!$O$2:$O$13680, 1)</f>
        <v>#DIV/0!</v>
      </c>
      <c r="M621" t="e">
        <f>AVERAGEIFS(playerContributions!$L$2:$L$13680, playerContributions!$A$2:$A$13680, averageStartContributions!A621, playerContributions!$O$2:$O$13680, 1)</f>
        <v>#DIV/0!</v>
      </c>
    </row>
  </sheetData>
  <sortState ref="A2:C621">
    <sortCondition descending="1" ref="C2:C62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1"/>
  <sheetViews>
    <sheetView workbookViewId="0">
      <selection activeCell="N1" sqref="N1"/>
    </sheetView>
  </sheetViews>
  <sheetFormatPr baseColWidth="10" defaultRowHeight="16" x14ac:dyDescent="0.2"/>
  <sheetData>
    <row r="1" spans="1:13" x14ac:dyDescent="0.2">
      <c r="A1" t="s">
        <v>0</v>
      </c>
      <c r="B1" t="s">
        <v>20</v>
      </c>
      <c r="C1" t="s">
        <v>21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>
        <v>33831</v>
      </c>
      <c r="B2">
        <f>AVERAGEIFS(playerContributions!$P$2:$P$13680, playerContributions!$A$2:$A$13680, averageStartContributions!A2, playerContributions!$O$2:$O$13680, 0)</f>
        <v>2.2135124025125914E-2</v>
      </c>
      <c r="C2">
        <f>COUNTIFS(playerContributions!$A$2:$A$13680,averageStartContributions!A2,playerContributions!$O$2:$O$13680, 0)</f>
        <v>35</v>
      </c>
      <c r="D2">
        <f>AVERAGEIFS(playerContributions!$C$2:$C$13680, playerContributions!$A$2:$A$13680, averageStartContributions!A2, playerContributions!$O$2:$O$13680, 0)</f>
        <v>0</v>
      </c>
      <c r="E2">
        <f>AVERAGEIFS(playerContributions!$D$2:$D$13680, playerContributions!$A$2:$A$13680, averageStartContributions!A2, playerContributions!$O$2:$O$13680, 0)</f>
        <v>0</v>
      </c>
      <c r="F2" s="1">
        <f>AVERAGEIFS(playerContributions!$E$2:$E$13680, playerContributions!$A$2:$A$13680, averageStartContributions!A2, playerContributions!$O$2:$O$13680, 0)</f>
        <v>0</v>
      </c>
      <c r="G2">
        <f>AVERAGEIFS(playerContributions!$F$2:$F$13680, playerContributions!$A$2:$A$13680, averageStartContributions!A2, playerContributions!$O$2:$O$13680, 0)</f>
        <v>0</v>
      </c>
      <c r="H2">
        <f>AVERAGEIFS(playerContributions!$G$2:$G$13680, playerContributions!$A$2:$A$13680, averageStartContributions!A2, playerContributions!$O$2:$O$13680, 0)</f>
        <v>0</v>
      </c>
      <c r="I2">
        <f>AVERAGEIFS(playerContributions!$H$2:$H$13680, playerContributions!$A$2:$A$13680, averageStartContributions!A2, playerContributions!$O$2:$O$13680, 0)</f>
        <v>0</v>
      </c>
      <c r="J2">
        <f>AVERAGEIFS(playerContributions!$I$2:$I$13680, playerContributions!$A$2:$A$13680, averageStartContributions!A2, playerContributions!$O$2:$O$13680, 0)</f>
        <v>0</v>
      </c>
      <c r="K2">
        <f>AVERAGEIFS(playerContributions!$J$2:$J$13680, playerContributions!$A$2:$A$13680, averageStartContributions!A2, playerContributions!$O$2:$O$13680, 0)</f>
        <v>0</v>
      </c>
      <c r="L2">
        <f>AVERAGEIFS(playerContributions!$K$2:$K$13680, playerContributions!$A$2:$A$13680, averageStartContributions!A2, playerContributions!$O$2:$O$13680, 0)</f>
        <v>0</v>
      </c>
      <c r="M2">
        <f>AVERAGEIFS(playerContributions!$L$2:$L$13680, playerContributions!$A$2:$A$13680, averageStartContributions!A2, playerContributions!$O$2:$O$13680, 0)</f>
        <v>0</v>
      </c>
    </row>
    <row r="3" spans="1:13" x14ac:dyDescent="0.2">
      <c r="A3">
        <v>330916</v>
      </c>
      <c r="B3">
        <f>AVERAGEIFS(playerContributions!$P$2:$P$13680, playerContributions!$A$2:$A$13680, averageStartContributions!A3, playerContributions!$O$2:$O$13680, 0)</f>
        <v>3.3299156063230848E-2</v>
      </c>
      <c r="C3">
        <f>COUNTIFS(playerContributions!$A$2:$A$13680,averageStartContributions!A3,playerContributions!$O$2:$O$13680, 0)</f>
        <v>9</v>
      </c>
      <c r="D3">
        <f>AVERAGEIFS(playerContributions!$C$2:$C$13680, playerContributions!$A$2:$A$13680, averageStartContributions!A3, playerContributions!$O$2:$O$13680, 0)</f>
        <v>0.44444444444444442</v>
      </c>
      <c r="E3">
        <f>AVERAGEIFS(playerContributions!$D$2:$D$13680, playerContributions!$A$2:$A$13680, averageStartContributions!A3, playerContributions!$O$2:$O$13680, 0)</f>
        <v>3.7777777777777777</v>
      </c>
      <c r="F3" s="1">
        <f>AVERAGEIFS(playerContributions!$E$2:$E$13680, playerContributions!$A$2:$A$13680, averageStartContributions!A3, playerContributions!$O$2:$O$13680, 0)</f>
        <v>1.1819560269333333E-2</v>
      </c>
      <c r="G3">
        <f>AVERAGEIFS(playerContributions!$F$2:$F$13680, playerContributions!$A$2:$A$13680, averageStartContributions!A3, playerContributions!$O$2:$O$13680, 0)</f>
        <v>0.22222222222222221</v>
      </c>
      <c r="H3">
        <f>AVERAGEIFS(playerContributions!$G$2:$G$13680, playerContributions!$A$2:$A$13680, averageStartContributions!A3, playerContributions!$O$2:$O$13680, 0)</f>
        <v>0</v>
      </c>
      <c r="I3">
        <f>AVERAGEIFS(playerContributions!$H$2:$H$13680, playerContributions!$A$2:$A$13680, averageStartContributions!A3, playerContributions!$O$2:$O$13680, 0)</f>
        <v>0.1111111111111111</v>
      </c>
      <c r="J3">
        <f>AVERAGEIFS(playerContributions!$I$2:$I$13680, playerContributions!$A$2:$A$13680, averageStartContributions!A3, playerContributions!$O$2:$O$13680, 0)</f>
        <v>0</v>
      </c>
      <c r="K3">
        <f>AVERAGEIFS(playerContributions!$J$2:$J$13680, playerContributions!$A$2:$A$13680, averageStartContributions!A3, playerContributions!$O$2:$O$13680, 0)</f>
        <v>0</v>
      </c>
      <c r="L3">
        <f>AVERAGEIFS(playerContributions!$K$2:$K$13680, playerContributions!$A$2:$A$13680, averageStartContributions!A3, playerContributions!$O$2:$O$13680, 0)</f>
        <v>0</v>
      </c>
      <c r="M3">
        <f>AVERAGEIFS(playerContributions!$L$2:$L$13680, playerContributions!$A$2:$A$13680, averageStartContributions!A3, playerContributions!$O$2:$O$13680, 0)</f>
        <v>0</v>
      </c>
    </row>
    <row r="4" spans="1:13" x14ac:dyDescent="0.2">
      <c r="A4">
        <v>338496</v>
      </c>
      <c r="B4" t="e">
        <f>AVERAGEIFS(playerContributions!$P$2:$P$13680, playerContributions!$A$2:$A$13680, averageStartContributions!A4, playerContributions!$O$2:$O$13680, 0)</f>
        <v>#DIV/0!</v>
      </c>
      <c r="C4">
        <f>COUNTIFS(playerContributions!$A$2:$A$13680,averageStartContributions!A4,playerContributions!$O$2:$O$13680, 0)</f>
        <v>0</v>
      </c>
      <c r="D4" t="e">
        <f>AVERAGEIFS(playerContributions!$C$2:$C$13680, playerContributions!$A$2:$A$13680, averageStartContributions!A4, playerContributions!$O$2:$O$13680, 0)</f>
        <v>#DIV/0!</v>
      </c>
      <c r="E4" t="e">
        <f>AVERAGEIFS(playerContributions!$D$2:$D$13680, playerContributions!$A$2:$A$13680, averageStartContributions!A4, playerContributions!$O$2:$O$13680, 0)</f>
        <v>#DIV/0!</v>
      </c>
      <c r="F4" s="1" t="e">
        <f>AVERAGEIFS(playerContributions!$E$2:$E$13680, playerContributions!$A$2:$A$13680, averageStartContributions!A4, playerContributions!$O$2:$O$13680, 0)</f>
        <v>#DIV/0!</v>
      </c>
      <c r="G4" t="e">
        <f>AVERAGEIFS(playerContributions!$F$2:$F$13680, playerContributions!$A$2:$A$13680, averageStartContributions!A4, playerContributions!$O$2:$O$13680, 0)</f>
        <v>#DIV/0!</v>
      </c>
      <c r="H4" t="e">
        <f>AVERAGEIFS(playerContributions!$G$2:$G$13680, playerContributions!$A$2:$A$13680, averageStartContributions!A4, playerContributions!$O$2:$O$13680, 0)</f>
        <v>#DIV/0!</v>
      </c>
      <c r="I4" t="e">
        <f>AVERAGEIFS(playerContributions!$H$2:$H$13680, playerContributions!$A$2:$A$13680, averageStartContributions!A4, playerContributions!$O$2:$O$13680, 0)</f>
        <v>#DIV/0!</v>
      </c>
      <c r="J4" t="e">
        <f>AVERAGEIFS(playerContributions!$I$2:$I$13680, playerContributions!$A$2:$A$13680, averageStartContributions!A4, playerContributions!$O$2:$O$13680, 0)</f>
        <v>#DIV/0!</v>
      </c>
      <c r="K4" t="e">
        <f>AVERAGEIFS(playerContributions!$J$2:$J$13680, playerContributions!$A$2:$A$13680, averageStartContributions!A4, playerContributions!$O$2:$O$13680, 0)</f>
        <v>#DIV/0!</v>
      </c>
      <c r="L4" t="e">
        <f>AVERAGEIFS(playerContributions!$K$2:$K$13680, playerContributions!$A$2:$A$13680, averageStartContributions!A4, playerContributions!$O$2:$O$13680, 0)</f>
        <v>#DIV/0!</v>
      </c>
      <c r="M4" t="e">
        <f>AVERAGEIFS(playerContributions!$L$2:$L$13680, playerContributions!$A$2:$A$13680, averageStartContributions!A4, playerContributions!$O$2:$O$13680, 0)</f>
        <v>#DIV/0!</v>
      </c>
    </row>
    <row r="5" spans="1:13" x14ac:dyDescent="0.2">
      <c r="A5">
        <v>8040</v>
      </c>
      <c r="B5">
        <f>AVERAGEIFS(playerContributions!$P$2:$P$13680, playerContributions!$A$2:$A$13680, averageStartContributions!A5, playerContributions!$O$2:$O$13680, 0)</f>
        <v>5.3239562056853283E-2</v>
      </c>
      <c r="C5">
        <f>COUNTIFS(playerContributions!$A$2:$A$13680,averageStartContributions!A5,playerContributions!$O$2:$O$13680, 0)</f>
        <v>21</v>
      </c>
      <c r="D5">
        <f>AVERAGEIFS(playerContributions!$C$2:$C$13680, playerContributions!$A$2:$A$13680, averageStartContributions!A5, playerContributions!$O$2:$O$13680, 0)</f>
        <v>0.19047619047619047</v>
      </c>
      <c r="E5">
        <f>AVERAGEIFS(playerContributions!$D$2:$D$13680, playerContributions!$A$2:$A$13680, averageStartContributions!A5, playerContributions!$O$2:$O$13680, 0)</f>
        <v>11.666666666666666</v>
      </c>
      <c r="F5" s="1">
        <f>AVERAGEIFS(playerContributions!$E$2:$E$13680, playerContributions!$A$2:$A$13680, averageStartContributions!A5, playerContributions!$O$2:$O$13680, 0)</f>
        <v>2.433755281417524E-2</v>
      </c>
      <c r="G5">
        <f>AVERAGEIFS(playerContributions!$F$2:$F$13680, playerContributions!$A$2:$A$13680, averageStartContributions!A5, playerContributions!$O$2:$O$13680, 0)</f>
        <v>0.14285714285714285</v>
      </c>
      <c r="H5">
        <f>AVERAGEIFS(playerContributions!$G$2:$G$13680, playerContributions!$A$2:$A$13680, averageStartContributions!A5, playerContributions!$O$2:$O$13680, 0)</f>
        <v>0</v>
      </c>
      <c r="I5">
        <f>AVERAGEIFS(playerContributions!$H$2:$H$13680, playerContributions!$A$2:$A$13680, averageStartContributions!A5, playerContributions!$O$2:$O$13680, 0)</f>
        <v>0.47619047619047616</v>
      </c>
      <c r="J5">
        <f>AVERAGEIFS(playerContributions!$I$2:$I$13680, playerContributions!$A$2:$A$13680, averageStartContributions!A5, playerContributions!$O$2:$O$13680, 0)</f>
        <v>0.19047619047619047</v>
      </c>
      <c r="K5">
        <f>AVERAGEIFS(playerContributions!$J$2:$J$13680, playerContributions!$A$2:$A$13680, averageStartContributions!A5, playerContributions!$O$2:$O$13680, 0)</f>
        <v>0</v>
      </c>
      <c r="L5">
        <f>AVERAGEIFS(playerContributions!$K$2:$K$13680, playerContributions!$A$2:$A$13680, averageStartContributions!A5, playerContributions!$O$2:$O$13680, 0)</f>
        <v>9.5238095238095233E-2</v>
      </c>
      <c r="M5">
        <f>AVERAGEIFS(playerContributions!$L$2:$L$13680, playerContributions!$A$2:$A$13680, averageStartContributions!A5, playerContributions!$O$2:$O$13680, 0)</f>
        <v>0.14285714285714285</v>
      </c>
    </row>
    <row r="6" spans="1:13" x14ac:dyDescent="0.2">
      <c r="A6">
        <v>136457</v>
      </c>
      <c r="B6">
        <f>AVERAGEIFS(playerContributions!$P$2:$P$13680, playerContributions!$A$2:$A$13680, averageStartContributions!A6, playerContributions!$O$2:$O$13680, 0)</f>
        <v>2.5801649913382085E-2</v>
      </c>
      <c r="C6">
        <f>COUNTIFS(playerContributions!$A$2:$A$13680,averageStartContributions!A6,playerContributions!$O$2:$O$13680, 0)</f>
        <v>2</v>
      </c>
      <c r="D6">
        <f>AVERAGEIFS(playerContributions!$C$2:$C$13680, playerContributions!$A$2:$A$13680, averageStartContributions!A6, playerContributions!$O$2:$O$13680, 0)</f>
        <v>0</v>
      </c>
      <c r="E6">
        <f>AVERAGEIFS(playerContributions!$D$2:$D$13680, playerContributions!$A$2:$A$13680, averageStartContributions!A6, playerContributions!$O$2:$O$13680, 0)</f>
        <v>0</v>
      </c>
      <c r="F6" s="1">
        <f>AVERAGEIFS(playerContributions!$E$2:$E$13680, playerContributions!$A$2:$A$13680, averageStartContributions!A6, playerContributions!$O$2:$O$13680, 0)</f>
        <v>0</v>
      </c>
      <c r="G6">
        <f>AVERAGEIFS(playerContributions!$F$2:$F$13680, playerContributions!$A$2:$A$13680, averageStartContributions!A6, playerContributions!$O$2:$O$13680, 0)</f>
        <v>0</v>
      </c>
      <c r="H6">
        <f>AVERAGEIFS(playerContributions!$G$2:$G$13680, playerContributions!$A$2:$A$13680, averageStartContributions!A6, playerContributions!$O$2:$O$13680, 0)</f>
        <v>0</v>
      </c>
      <c r="I6">
        <f>AVERAGEIFS(playerContributions!$H$2:$H$13680, playerContributions!$A$2:$A$13680, averageStartContributions!A6, playerContributions!$O$2:$O$13680, 0)</f>
        <v>0</v>
      </c>
      <c r="J6">
        <f>AVERAGEIFS(playerContributions!$I$2:$I$13680, playerContributions!$A$2:$A$13680, averageStartContributions!A6, playerContributions!$O$2:$O$13680, 0)</f>
        <v>0</v>
      </c>
      <c r="K6">
        <f>AVERAGEIFS(playerContributions!$J$2:$J$13680, playerContributions!$A$2:$A$13680, averageStartContributions!A6, playerContributions!$O$2:$O$13680, 0)</f>
        <v>0</v>
      </c>
      <c r="L6">
        <f>AVERAGEIFS(playerContributions!$K$2:$K$13680, playerContributions!$A$2:$A$13680, averageStartContributions!A6, playerContributions!$O$2:$O$13680, 0)</f>
        <v>0</v>
      </c>
      <c r="M6">
        <f>AVERAGEIFS(playerContributions!$L$2:$L$13680, playerContributions!$A$2:$A$13680, averageStartContributions!A6, playerContributions!$O$2:$O$13680, 0)</f>
        <v>0</v>
      </c>
    </row>
    <row r="7" spans="1:13" x14ac:dyDescent="0.2">
      <c r="A7">
        <v>83078</v>
      </c>
      <c r="B7">
        <f>AVERAGEIFS(playerContributions!$P$2:$P$13680, playerContributions!$A$2:$A$13680, averageStartContributions!A7, playerContributions!$O$2:$O$13680, 0)</f>
        <v>2.534450194627727E-2</v>
      </c>
      <c r="C7">
        <f>COUNTIFS(playerContributions!$A$2:$A$13680,averageStartContributions!A7,playerContributions!$O$2:$O$13680, 0)</f>
        <v>23</v>
      </c>
      <c r="D7">
        <f>AVERAGEIFS(playerContributions!$C$2:$C$13680, playerContributions!$A$2:$A$13680, averageStartContributions!A7, playerContributions!$O$2:$O$13680, 0)</f>
        <v>0</v>
      </c>
      <c r="E7">
        <f>AVERAGEIFS(playerContributions!$D$2:$D$13680, playerContributions!$A$2:$A$13680, averageStartContributions!A7, playerContributions!$O$2:$O$13680, 0)</f>
        <v>0.86956521739130432</v>
      </c>
      <c r="F7" s="1">
        <f>AVERAGEIFS(playerContributions!$E$2:$E$13680, playerContributions!$A$2:$A$13680, averageStartContributions!A7, playerContributions!$O$2:$O$13680, 0)</f>
        <v>2.5410113724656518E-3</v>
      </c>
      <c r="G7">
        <f>AVERAGEIFS(playerContributions!$F$2:$F$13680, playerContributions!$A$2:$A$13680, averageStartContributions!A7, playerContributions!$O$2:$O$13680, 0)</f>
        <v>0</v>
      </c>
      <c r="H7">
        <f>AVERAGEIFS(playerContributions!$G$2:$G$13680, playerContributions!$A$2:$A$13680, averageStartContributions!A7, playerContributions!$O$2:$O$13680, 0)</f>
        <v>0</v>
      </c>
      <c r="I7">
        <f>AVERAGEIFS(playerContributions!$H$2:$H$13680, playerContributions!$A$2:$A$13680, averageStartContributions!A7, playerContributions!$O$2:$O$13680, 0)</f>
        <v>0</v>
      </c>
      <c r="J7">
        <f>AVERAGEIFS(playerContributions!$I$2:$I$13680, playerContributions!$A$2:$A$13680, averageStartContributions!A7, playerContributions!$O$2:$O$13680, 0)</f>
        <v>4.3478260869565216E-2</v>
      </c>
      <c r="K7">
        <f>AVERAGEIFS(playerContributions!$J$2:$J$13680, playerContributions!$A$2:$A$13680, averageStartContributions!A7, playerContributions!$O$2:$O$13680, 0)</f>
        <v>0</v>
      </c>
      <c r="L7">
        <f>AVERAGEIFS(playerContributions!$K$2:$K$13680, playerContributions!$A$2:$A$13680, averageStartContributions!A7, playerContributions!$O$2:$O$13680, 0)</f>
        <v>0</v>
      </c>
      <c r="M7">
        <f>AVERAGEIFS(playerContributions!$L$2:$L$13680, playerContributions!$A$2:$A$13680, averageStartContributions!A7, playerContributions!$O$2:$O$13680, 0)</f>
        <v>0</v>
      </c>
    </row>
    <row r="8" spans="1:13" x14ac:dyDescent="0.2">
      <c r="A8">
        <v>312584</v>
      </c>
      <c r="B8">
        <f>AVERAGEIFS(playerContributions!$P$2:$P$13680, playerContributions!$A$2:$A$13680, averageStartContributions!A8, playerContributions!$O$2:$O$13680, 0)</f>
        <v>4.7467484707620564E-2</v>
      </c>
      <c r="C8">
        <f>COUNTIFS(playerContributions!$A$2:$A$13680,averageStartContributions!A8,playerContributions!$O$2:$O$13680, 0)</f>
        <v>2</v>
      </c>
      <c r="D8">
        <f>AVERAGEIFS(playerContributions!$C$2:$C$13680, playerContributions!$A$2:$A$13680, averageStartContributions!A8, playerContributions!$O$2:$O$13680, 0)</f>
        <v>0</v>
      </c>
      <c r="E8">
        <f>AVERAGEIFS(playerContributions!$D$2:$D$13680, playerContributions!$A$2:$A$13680, averageStartContributions!A8, playerContributions!$O$2:$O$13680, 0)</f>
        <v>0</v>
      </c>
      <c r="F8" s="1">
        <f>AVERAGEIFS(playerContributions!$E$2:$E$13680, playerContributions!$A$2:$A$13680, averageStartContributions!A8, playerContributions!$O$2:$O$13680, 0)</f>
        <v>0</v>
      </c>
      <c r="G8">
        <f>AVERAGEIFS(playerContributions!$F$2:$F$13680, playerContributions!$A$2:$A$13680, averageStartContributions!A8, playerContributions!$O$2:$O$13680, 0)</f>
        <v>0</v>
      </c>
      <c r="H8">
        <f>AVERAGEIFS(playerContributions!$G$2:$G$13680, playerContributions!$A$2:$A$13680, averageStartContributions!A8, playerContributions!$O$2:$O$13680, 0)</f>
        <v>0</v>
      </c>
      <c r="I8">
        <f>AVERAGEIFS(playerContributions!$H$2:$H$13680, playerContributions!$A$2:$A$13680, averageStartContributions!A8, playerContributions!$O$2:$O$13680, 0)</f>
        <v>0</v>
      </c>
      <c r="J8">
        <f>AVERAGEIFS(playerContributions!$I$2:$I$13680, playerContributions!$A$2:$A$13680, averageStartContributions!A8, playerContributions!$O$2:$O$13680, 0)</f>
        <v>0</v>
      </c>
      <c r="K8">
        <f>AVERAGEIFS(playerContributions!$J$2:$J$13680, playerContributions!$A$2:$A$13680, averageStartContributions!A8, playerContributions!$O$2:$O$13680, 0)</f>
        <v>0</v>
      </c>
      <c r="L8">
        <f>AVERAGEIFS(playerContributions!$K$2:$K$13680, playerContributions!$A$2:$A$13680, averageStartContributions!A8, playerContributions!$O$2:$O$13680, 0)</f>
        <v>0</v>
      </c>
      <c r="M8">
        <f>AVERAGEIFS(playerContributions!$L$2:$L$13680, playerContributions!$A$2:$A$13680, averageStartContributions!A8, playerContributions!$O$2:$O$13680, 0)</f>
        <v>0</v>
      </c>
    </row>
    <row r="9" spans="1:13" x14ac:dyDescent="0.2">
      <c r="A9">
        <v>97752</v>
      </c>
      <c r="B9">
        <f>AVERAGEIFS(playerContributions!$P$2:$P$13680, playerContributions!$A$2:$A$13680, averageStartContributions!A9, playerContributions!$O$2:$O$13680, 0)</f>
        <v>3.8137232914381439E-2</v>
      </c>
      <c r="C9">
        <f>COUNTIFS(playerContributions!$A$2:$A$13680,averageStartContributions!A9,playerContributions!$O$2:$O$13680, 0)</f>
        <v>2</v>
      </c>
      <c r="D9">
        <f>AVERAGEIFS(playerContributions!$C$2:$C$13680, playerContributions!$A$2:$A$13680, averageStartContributions!A9, playerContributions!$O$2:$O$13680, 0)</f>
        <v>2</v>
      </c>
      <c r="E9">
        <f>AVERAGEIFS(playerContributions!$D$2:$D$13680, playerContributions!$A$2:$A$13680, averageStartContributions!A9, playerContributions!$O$2:$O$13680, 0)</f>
        <v>19.5</v>
      </c>
      <c r="F9" s="1">
        <f>AVERAGEIFS(playerContributions!$E$2:$E$13680, playerContributions!$A$2:$A$13680, averageStartContributions!A9, playerContributions!$O$2:$O$13680, 0)</f>
        <v>3.9276807980050003E-2</v>
      </c>
      <c r="G9">
        <f>AVERAGEIFS(playerContributions!$F$2:$F$13680, playerContributions!$A$2:$A$13680, averageStartContributions!A9, playerContributions!$O$2:$O$13680, 0)</f>
        <v>0.5</v>
      </c>
      <c r="H9">
        <f>AVERAGEIFS(playerContributions!$G$2:$G$13680, playerContributions!$A$2:$A$13680, averageStartContributions!A9, playerContributions!$O$2:$O$13680, 0)</f>
        <v>0</v>
      </c>
      <c r="I9">
        <f>AVERAGEIFS(playerContributions!$H$2:$H$13680, playerContributions!$A$2:$A$13680, averageStartContributions!A9, playerContributions!$O$2:$O$13680, 0)</f>
        <v>1</v>
      </c>
      <c r="J9">
        <f>AVERAGEIFS(playerContributions!$I$2:$I$13680, playerContributions!$A$2:$A$13680, averageStartContributions!A9, playerContributions!$O$2:$O$13680, 0)</f>
        <v>0</v>
      </c>
      <c r="K9">
        <f>AVERAGEIFS(playerContributions!$J$2:$J$13680, playerContributions!$A$2:$A$13680, averageStartContributions!A9, playerContributions!$O$2:$O$13680, 0)</f>
        <v>0</v>
      </c>
      <c r="L9">
        <f>AVERAGEIFS(playerContributions!$K$2:$K$13680, playerContributions!$A$2:$A$13680, averageStartContributions!A9, playerContributions!$O$2:$O$13680, 0)</f>
        <v>0</v>
      </c>
      <c r="M9">
        <f>AVERAGEIFS(playerContributions!$L$2:$L$13680, playerContributions!$A$2:$A$13680, averageStartContributions!A9, playerContributions!$O$2:$O$13680, 0)</f>
        <v>0</v>
      </c>
    </row>
    <row r="10" spans="1:13" x14ac:dyDescent="0.2">
      <c r="A10">
        <v>4522</v>
      </c>
      <c r="B10">
        <f>AVERAGEIFS(playerContributions!$P$2:$P$13680, playerContributions!$A$2:$A$13680, averageStartContributions!A10, playerContributions!$O$2:$O$13680, 0)</f>
        <v>0.12307283686610125</v>
      </c>
      <c r="C10">
        <f>COUNTIFS(playerContributions!$A$2:$A$13680,averageStartContributions!A10,playerContributions!$O$2:$O$13680, 0)</f>
        <v>1</v>
      </c>
      <c r="D10">
        <f>AVERAGEIFS(playerContributions!$C$2:$C$13680, playerContributions!$A$2:$A$13680, averageStartContributions!A10, playerContributions!$O$2:$O$13680, 0)</f>
        <v>0</v>
      </c>
      <c r="E10">
        <f>AVERAGEIFS(playerContributions!$D$2:$D$13680, playerContributions!$A$2:$A$13680, averageStartContributions!A10, playerContributions!$O$2:$O$13680, 0)</f>
        <v>16</v>
      </c>
      <c r="F10" s="1">
        <f>AVERAGEIFS(playerContributions!$E$2:$E$13680, playerContributions!$A$2:$A$13680, averageStartContributions!A10, playerContributions!$O$2:$O$13680, 0)</f>
        <v>5.24017467249E-2</v>
      </c>
      <c r="G10">
        <f>AVERAGEIFS(playerContributions!$F$2:$F$13680, playerContributions!$A$2:$A$13680, averageStartContributions!A10, playerContributions!$O$2:$O$13680, 0)</f>
        <v>0</v>
      </c>
      <c r="H10">
        <f>AVERAGEIFS(playerContributions!$G$2:$G$13680, playerContributions!$A$2:$A$13680, averageStartContributions!A10, playerContributions!$O$2:$O$13680, 0)</f>
        <v>0</v>
      </c>
      <c r="I10">
        <f>AVERAGEIFS(playerContributions!$H$2:$H$13680, playerContributions!$A$2:$A$13680, averageStartContributions!A10, playerContributions!$O$2:$O$13680, 0)</f>
        <v>4</v>
      </c>
      <c r="J10">
        <f>AVERAGEIFS(playerContributions!$I$2:$I$13680, playerContributions!$A$2:$A$13680, averageStartContributions!A10, playerContributions!$O$2:$O$13680, 0)</f>
        <v>0</v>
      </c>
      <c r="K10">
        <f>AVERAGEIFS(playerContributions!$J$2:$J$13680, playerContributions!$A$2:$A$13680, averageStartContributions!A10, playerContributions!$O$2:$O$13680, 0)</f>
        <v>0</v>
      </c>
      <c r="L10">
        <f>AVERAGEIFS(playerContributions!$K$2:$K$13680, playerContributions!$A$2:$A$13680, averageStartContributions!A10, playerContributions!$O$2:$O$13680, 0)</f>
        <v>0</v>
      </c>
      <c r="M10">
        <f>AVERAGEIFS(playerContributions!$L$2:$L$13680, playerContributions!$A$2:$A$13680, averageStartContributions!A10, playerContributions!$O$2:$O$13680, 0)</f>
        <v>2</v>
      </c>
    </row>
    <row r="11" spans="1:13" x14ac:dyDescent="0.2">
      <c r="A11">
        <v>26236</v>
      </c>
      <c r="B11">
        <f>AVERAGEIFS(playerContributions!$P$2:$P$13680, playerContributions!$A$2:$A$13680, averageStartContributions!A11, playerContributions!$O$2:$O$13680, 0)</f>
        <v>1.4045344546861484E-2</v>
      </c>
      <c r="C11">
        <f>COUNTIFS(playerContributions!$A$2:$A$13680,averageStartContributions!A11,playerContributions!$O$2:$O$13680, 0)</f>
        <v>37</v>
      </c>
      <c r="D11">
        <f>AVERAGEIFS(playerContributions!$C$2:$C$13680, playerContributions!$A$2:$A$13680, averageStartContributions!A11, playerContributions!$O$2:$O$13680, 0)</f>
        <v>0</v>
      </c>
      <c r="E11">
        <f>AVERAGEIFS(playerContributions!$D$2:$D$13680, playerContributions!$A$2:$A$13680, averageStartContributions!A11, playerContributions!$O$2:$O$13680, 0)</f>
        <v>0</v>
      </c>
      <c r="F11" s="1">
        <f>AVERAGEIFS(playerContributions!$E$2:$E$13680, playerContributions!$A$2:$A$13680, averageStartContributions!A11, playerContributions!$O$2:$O$13680, 0)</f>
        <v>0</v>
      </c>
      <c r="G11">
        <f>AVERAGEIFS(playerContributions!$F$2:$F$13680, playerContributions!$A$2:$A$13680, averageStartContributions!A11, playerContributions!$O$2:$O$13680, 0)</f>
        <v>0</v>
      </c>
      <c r="H11">
        <f>AVERAGEIFS(playerContributions!$G$2:$G$13680, playerContributions!$A$2:$A$13680, averageStartContributions!A11, playerContributions!$O$2:$O$13680, 0)</f>
        <v>0</v>
      </c>
      <c r="I11">
        <f>AVERAGEIFS(playerContributions!$H$2:$H$13680, playerContributions!$A$2:$A$13680, averageStartContributions!A11, playerContributions!$O$2:$O$13680, 0)</f>
        <v>0</v>
      </c>
      <c r="J11">
        <f>AVERAGEIFS(playerContributions!$I$2:$I$13680, playerContributions!$A$2:$A$13680, averageStartContributions!A11, playerContributions!$O$2:$O$13680, 0)</f>
        <v>0</v>
      </c>
      <c r="K11">
        <f>AVERAGEIFS(playerContributions!$J$2:$J$13680, playerContributions!$A$2:$A$13680, averageStartContributions!A11, playerContributions!$O$2:$O$13680, 0)</f>
        <v>0</v>
      </c>
      <c r="L11">
        <f>AVERAGEIFS(playerContributions!$K$2:$K$13680, playerContributions!$A$2:$A$13680, averageStartContributions!A11, playerContributions!$O$2:$O$13680, 0)</f>
        <v>0</v>
      </c>
      <c r="M11">
        <f>AVERAGEIFS(playerContributions!$L$2:$L$13680, playerContributions!$A$2:$A$13680, averageStartContributions!A11, playerContributions!$O$2:$O$13680, 0)</f>
        <v>0</v>
      </c>
    </row>
    <row r="12" spans="1:13" x14ac:dyDescent="0.2">
      <c r="A12">
        <v>33404</v>
      </c>
      <c r="B12" t="e">
        <f>AVERAGEIFS(playerContributions!$P$2:$P$13680, playerContributions!$A$2:$A$13680, averageStartContributions!A12, playerContributions!$O$2:$O$13680, 0)</f>
        <v>#DIV/0!</v>
      </c>
      <c r="C12">
        <f>COUNTIFS(playerContributions!$A$2:$A$13680,averageStartContributions!A12,playerContributions!$O$2:$O$13680, 0)</f>
        <v>0</v>
      </c>
      <c r="D12" t="e">
        <f>AVERAGEIFS(playerContributions!$C$2:$C$13680, playerContributions!$A$2:$A$13680, averageStartContributions!A12, playerContributions!$O$2:$O$13680, 0)</f>
        <v>#DIV/0!</v>
      </c>
      <c r="E12" t="e">
        <f>AVERAGEIFS(playerContributions!$D$2:$D$13680, playerContributions!$A$2:$A$13680, averageStartContributions!A12, playerContributions!$O$2:$O$13680, 0)</f>
        <v>#DIV/0!</v>
      </c>
      <c r="F12" s="1" t="e">
        <f>AVERAGEIFS(playerContributions!$E$2:$E$13680, playerContributions!$A$2:$A$13680, averageStartContributions!A12, playerContributions!$O$2:$O$13680, 0)</f>
        <v>#DIV/0!</v>
      </c>
      <c r="G12" t="e">
        <f>AVERAGEIFS(playerContributions!$F$2:$F$13680, playerContributions!$A$2:$A$13680, averageStartContributions!A12, playerContributions!$O$2:$O$13680, 0)</f>
        <v>#DIV/0!</v>
      </c>
      <c r="H12" t="e">
        <f>AVERAGEIFS(playerContributions!$G$2:$G$13680, playerContributions!$A$2:$A$13680, averageStartContributions!A12, playerContributions!$O$2:$O$13680, 0)</f>
        <v>#DIV/0!</v>
      </c>
      <c r="I12" t="e">
        <f>AVERAGEIFS(playerContributions!$H$2:$H$13680, playerContributions!$A$2:$A$13680, averageStartContributions!A12, playerContributions!$O$2:$O$13680, 0)</f>
        <v>#DIV/0!</v>
      </c>
      <c r="J12" t="e">
        <f>AVERAGEIFS(playerContributions!$I$2:$I$13680, playerContributions!$A$2:$A$13680, averageStartContributions!A12, playerContributions!$O$2:$O$13680, 0)</f>
        <v>#DIV/0!</v>
      </c>
      <c r="K12" t="e">
        <f>AVERAGEIFS(playerContributions!$J$2:$J$13680, playerContributions!$A$2:$A$13680, averageStartContributions!A12, playerContributions!$O$2:$O$13680, 0)</f>
        <v>#DIV/0!</v>
      </c>
      <c r="L12" t="e">
        <f>AVERAGEIFS(playerContributions!$K$2:$K$13680, playerContributions!$A$2:$A$13680, averageStartContributions!A12, playerContributions!$O$2:$O$13680, 0)</f>
        <v>#DIV/0!</v>
      </c>
      <c r="M12" t="e">
        <f>AVERAGEIFS(playerContributions!$L$2:$L$13680, playerContributions!$A$2:$A$13680, averageStartContributions!A12, playerContributions!$O$2:$O$13680, 0)</f>
        <v>#DIV/0!</v>
      </c>
    </row>
    <row r="13" spans="1:13" x14ac:dyDescent="0.2">
      <c r="A13">
        <v>14053</v>
      </c>
      <c r="B13">
        <f>AVERAGEIFS(playerContributions!$P$2:$P$13680, playerContributions!$A$2:$A$13680, averageStartContributions!A13, playerContributions!$O$2:$O$13680, 0)</f>
        <v>2.3879667441306131E-2</v>
      </c>
      <c r="C13">
        <f>COUNTIFS(playerContributions!$A$2:$A$13680,averageStartContributions!A13,playerContributions!$O$2:$O$13680, 0)</f>
        <v>4</v>
      </c>
      <c r="D13">
        <f>AVERAGEIFS(playerContributions!$C$2:$C$13680, playerContributions!$A$2:$A$13680, averageStartContributions!A13, playerContributions!$O$2:$O$13680, 0)</f>
        <v>0</v>
      </c>
      <c r="E13">
        <f>AVERAGEIFS(playerContributions!$D$2:$D$13680, playerContributions!$A$2:$A$13680, averageStartContributions!A13, playerContributions!$O$2:$O$13680, 0)</f>
        <v>16.75</v>
      </c>
      <c r="F13" s="1">
        <f>AVERAGEIFS(playerContributions!$E$2:$E$13680, playerContributions!$A$2:$A$13680, averageStartContributions!A13, playerContributions!$O$2:$O$13680, 0)</f>
        <v>2.9608151945974999E-2</v>
      </c>
      <c r="G13">
        <f>AVERAGEIFS(playerContributions!$F$2:$F$13680, playerContributions!$A$2:$A$13680, averageStartContributions!A13, playerContributions!$O$2:$O$13680, 0)</f>
        <v>0.75</v>
      </c>
      <c r="H13">
        <f>AVERAGEIFS(playerContributions!$G$2:$G$13680, playerContributions!$A$2:$A$13680, averageStartContributions!A13, playerContributions!$O$2:$O$13680, 0)</f>
        <v>0</v>
      </c>
      <c r="I13">
        <f>AVERAGEIFS(playerContributions!$H$2:$H$13680, playerContributions!$A$2:$A$13680, averageStartContributions!A13, playerContributions!$O$2:$O$13680, 0)</f>
        <v>0</v>
      </c>
      <c r="J13">
        <f>AVERAGEIFS(playerContributions!$I$2:$I$13680, playerContributions!$A$2:$A$13680, averageStartContributions!A13, playerContributions!$O$2:$O$13680, 0)</f>
        <v>0</v>
      </c>
      <c r="K13">
        <f>AVERAGEIFS(playerContributions!$J$2:$J$13680, playerContributions!$A$2:$A$13680, averageStartContributions!A13, playerContributions!$O$2:$O$13680, 0)</f>
        <v>0</v>
      </c>
      <c r="L13">
        <f>AVERAGEIFS(playerContributions!$K$2:$K$13680, playerContributions!$A$2:$A$13680, averageStartContributions!A13, playerContributions!$O$2:$O$13680, 0)</f>
        <v>0</v>
      </c>
      <c r="M13">
        <f>AVERAGEIFS(playerContributions!$L$2:$L$13680, playerContributions!$A$2:$A$13680, averageStartContributions!A13, playerContributions!$O$2:$O$13680, 0)</f>
        <v>0</v>
      </c>
    </row>
    <row r="14" spans="1:13" x14ac:dyDescent="0.2">
      <c r="A14">
        <v>69344</v>
      </c>
      <c r="B14">
        <f>AVERAGEIFS(playerContributions!$P$2:$P$13680, playerContributions!$A$2:$A$13680, averageStartContributions!A14, playerContributions!$O$2:$O$13680, 0)</f>
        <v>2.7468252589860881E-2</v>
      </c>
      <c r="C14">
        <f>COUNTIFS(playerContributions!$A$2:$A$13680,averageStartContributions!A14,playerContributions!$O$2:$O$13680, 0)</f>
        <v>2</v>
      </c>
      <c r="D14">
        <f>AVERAGEIFS(playerContributions!$C$2:$C$13680, playerContributions!$A$2:$A$13680, averageStartContributions!A14, playerContributions!$O$2:$O$13680, 0)</f>
        <v>0</v>
      </c>
      <c r="E14">
        <f>AVERAGEIFS(playerContributions!$D$2:$D$13680, playerContributions!$A$2:$A$13680, averageStartContributions!A14, playerContributions!$O$2:$O$13680, 0)</f>
        <v>0</v>
      </c>
      <c r="F14" s="1">
        <f>AVERAGEIFS(playerContributions!$E$2:$E$13680, playerContributions!$A$2:$A$13680, averageStartContributions!A14, playerContributions!$O$2:$O$13680, 0)</f>
        <v>0</v>
      </c>
      <c r="G14">
        <f>AVERAGEIFS(playerContributions!$F$2:$F$13680, playerContributions!$A$2:$A$13680, averageStartContributions!A14, playerContributions!$O$2:$O$13680, 0)</f>
        <v>0</v>
      </c>
      <c r="H14">
        <f>AVERAGEIFS(playerContributions!$G$2:$G$13680, playerContributions!$A$2:$A$13680, averageStartContributions!A14, playerContributions!$O$2:$O$13680, 0)</f>
        <v>0</v>
      </c>
      <c r="I14">
        <f>AVERAGEIFS(playerContributions!$H$2:$H$13680, playerContributions!$A$2:$A$13680, averageStartContributions!A14, playerContributions!$O$2:$O$13680, 0)</f>
        <v>0</v>
      </c>
      <c r="J14">
        <f>AVERAGEIFS(playerContributions!$I$2:$I$13680, playerContributions!$A$2:$A$13680, averageStartContributions!A14, playerContributions!$O$2:$O$13680, 0)</f>
        <v>0</v>
      </c>
      <c r="K14">
        <f>AVERAGEIFS(playerContributions!$J$2:$J$13680, playerContributions!$A$2:$A$13680, averageStartContributions!A14, playerContributions!$O$2:$O$13680, 0)</f>
        <v>0</v>
      </c>
      <c r="L14">
        <f>AVERAGEIFS(playerContributions!$K$2:$K$13680, playerContributions!$A$2:$A$13680, averageStartContributions!A14, playerContributions!$O$2:$O$13680, 0)</f>
        <v>0</v>
      </c>
      <c r="M14">
        <f>AVERAGEIFS(playerContributions!$L$2:$L$13680, playerContributions!$A$2:$A$13680, averageStartContributions!A14, playerContributions!$O$2:$O$13680, 0)</f>
        <v>0</v>
      </c>
    </row>
    <row r="15" spans="1:13" x14ac:dyDescent="0.2">
      <c r="A15">
        <v>29544</v>
      </c>
      <c r="B15">
        <f>AVERAGEIFS(playerContributions!$P$2:$P$13680, playerContributions!$A$2:$A$13680, averageStartContributions!A15, playerContributions!$O$2:$O$13680, 0)</f>
        <v>4.0295497056331585E-2</v>
      </c>
      <c r="C15">
        <f>COUNTIFS(playerContributions!$A$2:$A$13680,averageStartContributions!A15,playerContributions!$O$2:$O$13680, 0)</f>
        <v>9</v>
      </c>
      <c r="D15">
        <f>AVERAGEIFS(playerContributions!$C$2:$C$13680, playerContributions!$A$2:$A$13680, averageStartContributions!A15, playerContributions!$O$2:$O$13680, 0)</f>
        <v>0</v>
      </c>
      <c r="E15">
        <f>AVERAGEIFS(playerContributions!$D$2:$D$13680, playerContributions!$A$2:$A$13680, averageStartContributions!A15, playerContributions!$O$2:$O$13680, 0)</f>
        <v>4.2222222222222223</v>
      </c>
      <c r="F15" s="1">
        <f>AVERAGEIFS(playerContributions!$E$2:$E$13680, playerContributions!$A$2:$A$13680, averageStartContributions!A15, playerContributions!$O$2:$O$13680, 0)</f>
        <v>1.0166977765475553E-2</v>
      </c>
      <c r="G15">
        <f>AVERAGEIFS(playerContributions!$F$2:$F$13680, playerContributions!$A$2:$A$13680, averageStartContributions!A15, playerContributions!$O$2:$O$13680, 0)</f>
        <v>0</v>
      </c>
      <c r="H15">
        <f>AVERAGEIFS(playerContributions!$G$2:$G$13680, playerContributions!$A$2:$A$13680, averageStartContributions!A15, playerContributions!$O$2:$O$13680, 0)</f>
        <v>0</v>
      </c>
      <c r="I15">
        <f>AVERAGEIFS(playerContributions!$H$2:$H$13680, playerContributions!$A$2:$A$13680, averageStartContributions!A15, playerContributions!$O$2:$O$13680, 0)</f>
        <v>0.22222222222222221</v>
      </c>
      <c r="J15">
        <f>AVERAGEIFS(playerContributions!$I$2:$I$13680, playerContributions!$A$2:$A$13680, averageStartContributions!A15, playerContributions!$O$2:$O$13680, 0)</f>
        <v>0</v>
      </c>
      <c r="K15">
        <f>AVERAGEIFS(playerContributions!$J$2:$J$13680, playerContributions!$A$2:$A$13680, averageStartContributions!A15, playerContributions!$O$2:$O$13680, 0)</f>
        <v>0</v>
      </c>
      <c r="L15">
        <f>AVERAGEIFS(playerContributions!$K$2:$K$13680, playerContributions!$A$2:$A$13680, averageStartContributions!A15, playerContributions!$O$2:$O$13680, 0)</f>
        <v>0</v>
      </c>
      <c r="M15">
        <f>AVERAGEIFS(playerContributions!$L$2:$L$13680, playerContributions!$A$2:$A$13680, averageStartContributions!A15, playerContributions!$O$2:$O$13680, 0)</f>
        <v>0</v>
      </c>
    </row>
    <row r="16" spans="1:13" x14ac:dyDescent="0.2">
      <c r="A16">
        <v>81681</v>
      </c>
      <c r="B16">
        <f>AVERAGEIFS(playerContributions!$P$2:$P$13680, playerContributions!$A$2:$A$13680, averageStartContributions!A16, playerContributions!$O$2:$O$13680, 0)</f>
        <v>1.1985522588771502E-2</v>
      </c>
      <c r="C16">
        <f>COUNTIFS(playerContributions!$A$2:$A$13680,averageStartContributions!A16,playerContributions!$O$2:$O$13680, 0)</f>
        <v>19</v>
      </c>
      <c r="D16">
        <f>AVERAGEIFS(playerContributions!$C$2:$C$13680, playerContributions!$A$2:$A$13680, averageStartContributions!A16, playerContributions!$O$2:$O$13680, 0)</f>
        <v>0</v>
      </c>
      <c r="E16">
        <f>AVERAGEIFS(playerContributions!$D$2:$D$13680, playerContributions!$A$2:$A$13680, averageStartContributions!A16, playerContributions!$O$2:$O$13680, 0)</f>
        <v>0.26315789473684209</v>
      </c>
      <c r="F16" s="1">
        <f>AVERAGEIFS(playerContributions!$E$2:$E$13680, playerContributions!$A$2:$A$13680, averageStartContributions!A16, playerContributions!$O$2:$O$13680, 0)</f>
        <v>1.0785159620368421E-3</v>
      </c>
      <c r="G16">
        <f>AVERAGEIFS(playerContributions!$F$2:$F$13680, playerContributions!$A$2:$A$13680, averageStartContributions!A16, playerContributions!$O$2:$O$13680, 0)</f>
        <v>0</v>
      </c>
      <c r="H16">
        <f>AVERAGEIFS(playerContributions!$G$2:$G$13680, playerContributions!$A$2:$A$13680, averageStartContributions!A16, playerContributions!$O$2:$O$13680, 0)</f>
        <v>5.2631578947368418E-2</v>
      </c>
      <c r="I16">
        <f>AVERAGEIFS(playerContributions!$H$2:$H$13680, playerContributions!$A$2:$A$13680, averageStartContributions!A16, playerContributions!$O$2:$O$13680, 0)</f>
        <v>0</v>
      </c>
      <c r="J16">
        <f>AVERAGEIFS(playerContributions!$I$2:$I$13680, playerContributions!$A$2:$A$13680, averageStartContributions!A16, playerContributions!$O$2:$O$13680, 0)</f>
        <v>0</v>
      </c>
      <c r="K16">
        <f>AVERAGEIFS(playerContributions!$J$2:$J$13680, playerContributions!$A$2:$A$13680, averageStartContributions!A16, playerContributions!$O$2:$O$13680, 0)</f>
        <v>0</v>
      </c>
      <c r="L16">
        <f>AVERAGEIFS(playerContributions!$K$2:$K$13680, playerContributions!$A$2:$A$13680, averageStartContributions!A16, playerContributions!$O$2:$O$13680, 0)</f>
        <v>0</v>
      </c>
      <c r="M16">
        <f>AVERAGEIFS(playerContributions!$L$2:$L$13680, playerContributions!$A$2:$A$13680, averageStartContributions!A16, playerContributions!$O$2:$O$13680, 0)</f>
        <v>0</v>
      </c>
    </row>
    <row r="17" spans="1:13" x14ac:dyDescent="0.2">
      <c r="A17">
        <v>71174</v>
      </c>
      <c r="B17">
        <f>AVERAGEIFS(playerContributions!$P$2:$P$13680, playerContributions!$A$2:$A$13680, averageStartContributions!A17, playerContributions!$O$2:$O$13680, 0)</f>
        <v>3.8487415907231974E-2</v>
      </c>
      <c r="C17">
        <f>COUNTIFS(playerContributions!$A$2:$A$13680,averageStartContributions!A17,playerContributions!$O$2:$O$13680, 0)</f>
        <v>7</v>
      </c>
      <c r="D17">
        <f>AVERAGEIFS(playerContributions!$C$2:$C$13680, playerContributions!$A$2:$A$13680, averageStartContributions!A17, playerContributions!$O$2:$O$13680, 0)</f>
        <v>0.2857142857142857</v>
      </c>
      <c r="E17">
        <f>AVERAGEIFS(playerContributions!$D$2:$D$13680, playerContributions!$A$2:$A$13680, averageStartContributions!A17, playerContributions!$O$2:$O$13680, 0)</f>
        <v>8.5714285714285712</v>
      </c>
      <c r="F17" s="1">
        <f>AVERAGEIFS(playerContributions!$E$2:$E$13680, playerContributions!$A$2:$A$13680, averageStartContributions!A17, playerContributions!$O$2:$O$13680, 0)</f>
        <v>2.1902341645914286E-2</v>
      </c>
      <c r="G17">
        <f>AVERAGEIFS(playerContributions!$F$2:$F$13680, playerContributions!$A$2:$A$13680, averageStartContributions!A17, playerContributions!$O$2:$O$13680, 0)</f>
        <v>0.14285714285714285</v>
      </c>
      <c r="H17">
        <f>AVERAGEIFS(playerContributions!$G$2:$G$13680, playerContributions!$A$2:$A$13680, averageStartContributions!A17, playerContributions!$O$2:$O$13680, 0)</f>
        <v>0</v>
      </c>
      <c r="I17">
        <f>AVERAGEIFS(playerContributions!$H$2:$H$13680, playerContributions!$A$2:$A$13680, averageStartContributions!A17, playerContributions!$O$2:$O$13680, 0)</f>
        <v>0.5714285714285714</v>
      </c>
      <c r="J17">
        <f>AVERAGEIFS(playerContributions!$I$2:$I$13680, playerContributions!$A$2:$A$13680, averageStartContributions!A17, playerContributions!$O$2:$O$13680, 0)</f>
        <v>0</v>
      </c>
      <c r="K17">
        <f>AVERAGEIFS(playerContributions!$J$2:$J$13680, playerContributions!$A$2:$A$13680, averageStartContributions!A17, playerContributions!$O$2:$O$13680, 0)</f>
        <v>0</v>
      </c>
      <c r="L17">
        <f>AVERAGEIFS(playerContributions!$K$2:$K$13680, playerContributions!$A$2:$A$13680, averageStartContributions!A17, playerContributions!$O$2:$O$13680, 0)</f>
        <v>0</v>
      </c>
      <c r="M17">
        <f>AVERAGEIFS(playerContributions!$L$2:$L$13680, playerContributions!$A$2:$A$13680, averageStartContributions!A17, playerContributions!$O$2:$O$13680, 0)</f>
        <v>0</v>
      </c>
    </row>
    <row r="18" spans="1:13" x14ac:dyDescent="0.2">
      <c r="A18">
        <v>25604</v>
      </c>
      <c r="B18" t="e">
        <f>AVERAGEIFS(playerContributions!$P$2:$P$13680, playerContributions!$A$2:$A$13680, averageStartContributions!A18, playerContributions!$O$2:$O$13680, 0)</f>
        <v>#DIV/0!</v>
      </c>
      <c r="C18">
        <f>COUNTIFS(playerContributions!$A$2:$A$13680,averageStartContributions!A18,playerContributions!$O$2:$O$13680, 0)</f>
        <v>0</v>
      </c>
      <c r="D18" t="e">
        <f>AVERAGEIFS(playerContributions!$C$2:$C$13680, playerContributions!$A$2:$A$13680, averageStartContributions!A18, playerContributions!$O$2:$O$13680, 0)</f>
        <v>#DIV/0!</v>
      </c>
      <c r="E18" t="e">
        <f>AVERAGEIFS(playerContributions!$D$2:$D$13680, playerContributions!$A$2:$A$13680, averageStartContributions!A18, playerContributions!$O$2:$O$13680, 0)</f>
        <v>#DIV/0!</v>
      </c>
      <c r="F18" s="1" t="e">
        <f>AVERAGEIFS(playerContributions!$E$2:$E$13680, playerContributions!$A$2:$A$13680, averageStartContributions!A18, playerContributions!$O$2:$O$13680, 0)</f>
        <v>#DIV/0!</v>
      </c>
      <c r="G18" t="e">
        <f>AVERAGEIFS(playerContributions!$F$2:$F$13680, playerContributions!$A$2:$A$13680, averageStartContributions!A18, playerContributions!$O$2:$O$13680, 0)</f>
        <v>#DIV/0!</v>
      </c>
      <c r="H18" t="e">
        <f>AVERAGEIFS(playerContributions!$G$2:$G$13680, playerContributions!$A$2:$A$13680, averageStartContributions!A18, playerContributions!$O$2:$O$13680, 0)</f>
        <v>#DIV/0!</v>
      </c>
      <c r="I18" t="e">
        <f>AVERAGEIFS(playerContributions!$H$2:$H$13680, playerContributions!$A$2:$A$13680, averageStartContributions!A18, playerContributions!$O$2:$O$13680, 0)</f>
        <v>#DIV/0!</v>
      </c>
      <c r="J18" t="e">
        <f>AVERAGEIFS(playerContributions!$I$2:$I$13680, playerContributions!$A$2:$A$13680, averageStartContributions!A18, playerContributions!$O$2:$O$13680, 0)</f>
        <v>#DIV/0!</v>
      </c>
      <c r="K18" t="e">
        <f>AVERAGEIFS(playerContributions!$J$2:$J$13680, playerContributions!$A$2:$A$13680, averageStartContributions!A18, playerContributions!$O$2:$O$13680, 0)</f>
        <v>#DIV/0!</v>
      </c>
      <c r="L18" t="e">
        <f>AVERAGEIFS(playerContributions!$K$2:$K$13680, playerContributions!$A$2:$A$13680, averageStartContributions!A18, playerContributions!$O$2:$O$13680, 0)</f>
        <v>#DIV/0!</v>
      </c>
      <c r="M18" t="e">
        <f>AVERAGEIFS(playerContributions!$L$2:$L$13680, playerContributions!$A$2:$A$13680, averageStartContributions!A18, playerContributions!$O$2:$O$13680, 0)</f>
        <v>#DIV/0!</v>
      </c>
    </row>
    <row r="19" spans="1:13" x14ac:dyDescent="0.2">
      <c r="A19">
        <v>103837</v>
      </c>
      <c r="B19">
        <f>AVERAGEIFS(playerContributions!$P$2:$P$13680, playerContributions!$A$2:$A$13680, averageStartContributions!A19, playerContributions!$O$2:$O$13680, 0)</f>
        <v>3.8446109775044278E-2</v>
      </c>
      <c r="C19">
        <f>COUNTIFS(playerContributions!$A$2:$A$13680,averageStartContributions!A19,playerContributions!$O$2:$O$13680, 0)</f>
        <v>16</v>
      </c>
      <c r="D19">
        <f>AVERAGEIFS(playerContributions!$C$2:$C$13680, playerContributions!$A$2:$A$13680, averageStartContributions!A19, playerContributions!$O$2:$O$13680, 0)</f>
        <v>0</v>
      </c>
      <c r="E19">
        <f>AVERAGEIFS(playerContributions!$D$2:$D$13680, playerContributions!$A$2:$A$13680, averageStartContributions!A19, playerContributions!$O$2:$O$13680, 0)</f>
        <v>6.25</v>
      </c>
      <c r="F19" s="1">
        <f>AVERAGEIFS(playerContributions!$E$2:$E$13680, playerContributions!$A$2:$A$13680, averageStartContributions!A19, playerContributions!$O$2:$O$13680, 0)</f>
        <v>1.3093047792118751E-2</v>
      </c>
      <c r="G19">
        <f>AVERAGEIFS(playerContributions!$F$2:$F$13680, playerContributions!$A$2:$A$13680, averageStartContributions!A19, playerContributions!$O$2:$O$13680, 0)</f>
        <v>0.125</v>
      </c>
      <c r="H19">
        <f>AVERAGEIFS(playerContributions!$G$2:$G$13680, playerContributions!$A$2:$A$13680, averageStartContributions!A19, playerContributions!$O$2:$O$13680, 0)</f>
        <v>0</v>
      </c>
      <c r="I19">
        <f>AVERAGEIFS(playerContributions!$H$2:$H$13680, playerContributions!$A$2:$A$13680, averageStartContributions!A19, playerContributions!$O$2:$O$13680, 0)</f>
        <v>0.125</v>
      </c>
      <c r="J19">
        <f>AVERAGEIFS(playerContributions!$I$2:$I$13680, playerContributions!$A$2:$A$13680, averageStartContributions!A19, playerContributions!$O$2:$O$13680, 0)</f>
        <v>6.25E-2</v>
      </c>
      <c r="K19">
        <f>AVERAGEIFS(playerContributions!$J$2:$J$13680, playerContributions!$A$2:$A$13680, averageStartContributions!A19, playerContributions!$O$2:$O$13680, 0)</f>
        <v>0</v>
      </c>
      <c r="L19">
        <f>AVERAGEIFS(playerContributions!$K$2:$K$13680, playerContributions!$A$2:$A$13680, averageStartContributions!A19, playerContributions!$O$2:$O$13680, 0)</f>
        <v>0</v>
      </c>
      <c r="M19">
        <f>AVERAGEIFS(playerContributions!$L$2:$L$13680, playerContributions!$A$2:$A$13680, averageStartContributions!A19, playerContributions!$O$2:$O$13680, 0)</f>
        <v>0</v>
      </c>
    </row>
    <row r="20" spans="1:13" x14ac:dyDescent="0.2">
      <c r="A20">
        <v>25244</v>
      </c>
      <c r="B20">
        <f>AVERAGEIFS(playerContributions!$P$2:$P$13680, playerContributions!$A$2:$A$13680, averageStartContributions!A20, playerContributions!$O$2:$O$13680, 0)</f>
        <v>4.8718764956833478E-2</v>
      </c>
      <c r="C20">
        <f>COUNTIFS(playerContributions!$A$2:$A$13680,averageStartContributions!A20,playerContributions!$O$2:$O$13680, 0)</f>
        <v>2</v>
      </c>
      <c r="D20">
        <f>AVERAGEIFS(playerContributions!$C$2:$C$13680, playerContributions!$A$2:$A$13680, averageStartContributions!A20, playerContributions!$O$2:$O$13680, 0)</f>
        <v>0.5</v>
      </c>
      <c r="E20">
        <f>AVERAGEIFS(playerContributions!$D$2:$D$13680, playerContributions!$A$2:$A$13680, averageStartContributions!A20, playerContributions!$O$2:$O$13680, 0)</f>
        <v>9.5</v>
      </c>
      <c r="F20" s="1">
        <f>AVERAGEIFS(playerContributions!$E$2:$E$13680, playerContributions!$A$2:$A$13680, averageStartContributions!A20, playerContributions!$O$2:$O$13680, 0)</f>
        <v>3.6183974128599999E-2</v>
      </c>
      <c r="G20">
        <f>AVERAGEIFS(playerContributions!$F$2:$F$13680, playerContributions!$A$2:$A$13680, averageStartContributions!A20, playerContributions!$O$2:$O$13680, 0)</f>
        <v>0</v>
      </c>
      <c r="H20">
        <f>AVERAGEIFS(playerContributions!$G$2:$G$13680, playerContributions!$A$2:$A$13680, averageStartContributions!A20, playerContributions!$O$2:$O$13680, 0)</f>
        <v>0</v>
      </c>
      <c r="I20">
        <f>AVERAGEIFS(playerContributions!$H$2:$H$13680, playerContributions!$A$2:$A$13680, averageStartContributions!A20, playerContributions!$O$2:$O$13680, 0)</f>
        <v>0</v>
      </c>
      <c r="J20">
        <f>AVERAGEIFS(playerContributions!$I$2:$I$13680, playerContributions!$A$2:$A$13680, averageStartContributions!A20, playerContributions!$O$2:$O$13680, 0)</f>
        <v>0</v>
      </c>
      <c r="K20">
        <f>AVERAGEIFS(playerContributions!$J$2:$J$13680, playerContributions!$A$2:$A$13680, averageStartContributions!A20, playerContributions!$O$2:$O$13680, 0)</f>
        <v>0</v>
      </c>
      <c r="L20">
        <f>AVERAGEIFS(playerContributions!$K$2:$K$13680, playerContributions!$A$2:$A$13680, averageStartContributions!A20, playerContributions!$O$2:$O$13680, 0)</f>
        <v>0</v>
      </c>
      <c r="M20">
        <f>AVERAGEIFS(playerContributions!$L$2:$L$13680, playerContributions!$A$2:$A$13680, averageStartContributions!A20, playerContributions!$O$2:$O$13680, 0)</f>
        <v>0.5</v>
      </c>
    </row>
    <row r="21" spans="1:13" x14ac:dyDescent="0.2">
      <c r="A21">
        <v>13756</v>
      </c>
      <c r="B21">
        <f>AVERAGEIFS(playerContributions!$P$2:$P$13680, playerContributions!$A$2:$A$13680, averageStartContributions!A21, playerContributions!$O$2:$O$13680, 0)</f>
        <v>8.2636231260293E-2</v>
      </c>
      <c r="C21">
        <f>COUNTIFS(playerContributions!$A$2:$A$13680,averageStartContributions!A21,playerContributions!$O$2:$O$13680, 0)</f>
        <v>1</v>
      </c>
      <c r="D21">
        <f>AVERAGEIFS(playerContributions!$C$2:$C$13680, playerContributions!$A$2:$A$13680, averageStartContributions!A21, playerContributions!$O$2:$O$13680, 0)</f>
        <v>3</v>
      </c>
      <c r="E21">
        <f>AVERAGEIFS(playerContributions!$D$2:$D$13680, playerContributions!$A$2:$A$13680, averageStartContributions!A21, playerContributions!$O$2:$O$13680, 0)</f>
        <v>16</v>
      </c>
      <c r="F21" s="1">
        <f>AVERAGEIFS(playerContributions!$E$2:$E$13680, playerContributions!$A$2:$A$13680, averageStartContributions!A21, playerContributions!$O$2:$O$13680, 0)</f>
        <v>3.58024691358E-2</v>
      </c>
      <c r="G21">
        <f>AVERAGEIFS(playerContributions!$F$2:$F$13680, playerContributions!$A$2:$A$13680, averageStartContributions!A21, playerContributions!$O$2:$O$13680, 0)</f>
        <v>0</v>
      </c>
      <c r="H21">
        <f>AVERAGEIFS(playerContributions!$G$2:$G$13680, playerContributions!$A$2:$A$13680, averageStartContributions!A21, playerContributions!$O$2:$O$13680, 0)</f>
        <v>0</v>
      </c>
      <c r="I21">
        <f>AVERAGEIFS(playerContributions!$H$2:$H$13680, playerContributions!$A$2:$A$13680, averageStartContributions!A21, playerContributions!$O$2:$O$13680, 0)</f>
        <v>0</v>
      </c>
      <c r="J21">
        <f>AVERAGEIFS(playerContributions!$I$2:$I$13680, playerContributions!$A$2:$A$13680, averageStartContributions!A21, playerContributions!$O$2:$O$13680, 0)</f>
        <v>0</v>
      </c>
      <c r="K21">
        <f>AVERAGEIFS(playerContributions!$J$2:$J$13680, playerContributions!$A$2:$A$13680, averageStartContributions!A21, playerContributions!$O$2:$O$13680, 0)</f>
        <v>0</v>
      </c>
      <c r="L21">
        <f>AVERAGEIFS(playerContributions!$K$2:$K$13680, playerContributions!$A$2:$A$13680, averageStartContributions!A21, playerContributions!$O$2:$O$13680, 0)</f>
        <v>0</v>
      </c>
      <c r="M21">
        <f>AVERAGEIFS(playerContributions!$L$2:$L$13680, playerContributions!$A$2:$A$13680, averageStartContributions!A21, playerContributions!$O$2:$O$13680, 0)</f>
        <v>0</v>
      </c>
    </row>
    <row r="22" spans="1:13" x14ac:dyDescent="0.2">
      <c r="A22">
        <v>279379</v>
      </c>
      <c r="B22">
        <f>AVERAGEIFS(playerContributions!$P$2:$P$13680, playerContributions!$A$2:$A$13680, averageStartContributions!A22, playerContributions!$O$2:$O$13680, 0)</f>
        <v>3.0273722918781096E-2</v>
      </c>
      <c r="C22">
        <f>COUNTIFS(playerContributions!$A$2:$A$13680,averageStartContributions!A22,playerContributions!$O$2:$O$13680, 0)</f>
        <v>2</v>
      </c>
      <c r="D22">
        <f>AVERAGEIFS(playerContributions!$C$2:$C$13680, playerContributions!$A$2:$A$13680, averageStartContributions!A22, playerContributions!$O$2:$O$13680, 0)</f>
        <v>0</v>
      </c>
      <c r="E22">
        <f>AVERAGEIFS(playerContributions!$D$2:$D$13680, playerContributions!$A$2:$A$13680, averageStartContributions!A22, playerContributions!$O$2:$O$13680, 0)</f>
        <v>3</v>
      </c>
      <c r="F22" s="1">
        <f>AVERAGEIFS(playerContributions!$E$2:$E$13680, playerContributions!$A$2:$A$13680, averageStartContributions!A22, playerContributions!$O$2:$O$13680, 0)</f>
        <v>1.0101044111275E-2</v>
      </c>
      <c r="G22">
        <f>AVERAGEIFS(playerContributions!$F$2:$F$13680, playerContributions!$A$2:$A$13680, averageStartContributions!A22, playerContributions!$O$2:$O$13680, 0)</f>
        <v>0</v>
      </c>
      <c r="H22">
        <f>AVERAGEIFS(playerContributions!$G$2:$G$13680, playerContributions!$A$2:$A$13680, averageStartContributions!A22, playerContributions!$O$2:$O$13680, 0)</f>
        <v>0</v>
      </c>
      <c r="I22">
        <f>AVERAGEIFS(playerContributions!$H$2:$H$13680, playerContributions!$A$2:$A$13680, averageStartContributions!A22, playerContributions!$O$2:$O$13680, 0)</f>
        <v>0</v>
      </c>
      <c r="J22">
        <f>AVERAGEIFS(playerContributions!$I$2:$I$13680, playerContributions!$A$2:$A$13680, averageStartContributions!A22, playerContributions!$O$2:$O$13680, 0)</f>
        <v>0.5</v>
      </c>
      <c r="K22">
        <f>AVERAGEIFS(playerContributions!$J$2:$J$13680, playerContributions!$A$2:$A$13680, averageStartContributions!A22, playerContributions!$O$2:$O$13680, 0)</f>
        <v>0</v>
      </c>
      <c r="L22">
        <f>AVERAGEIFS(playerContributions!$K$2:$K$13680, playerContributions!$A$2:$A$13680, averageStartContributions!A22, playerContributions!$O$2:$O$13680, 0)</f>
        <v>0</v>
      </c>
      <c r="M22">
        <f>AVERAGEIFS(playerContributions!$L$2:$L$13680, playerContributions!$A$2:$A$13680, averageStartContributions!A22, playerContributions!$O$2:$O$13680, 0)</f>
        <v>0</v>
      </c>
    </row>
    <row r="23" spans="1:13" x14ac:dyDescent="0.2">
      <c r="A23">
        <v>25931</v>
      </c>
      <c r="B23" t="e">
        <f>AVERAGEIFS(playerContributions!$P$2:$P$13680, playerContributions!$A$2:$A$13680, averageStartContributions!A23, playerContributions!$O$2:$O$13680, 0)</f>
        <v>#DIV/0!</v>
      </c>
      <c r="C23">
        <f>COUNTIFS(playerContributions!$A$2:$A$13680,averageStartContributions!A23,playerContributions!$O$2:$O$13680, 0)</f>
        <v>0</v>
      </c>
      <c r="D23" t="e">
        <f>AVERAGEIFS(playerContributions!$C$2:$C$13680, playerContributions!$A$2:$A$13680, averageStartContributions!A23, playerContributions!$O$2:$O$13680, 0)</f>
        <v>#DIV/0!</v>
      </c>
      <c r="E23" t="e">
        <f>AVERAGEIFS(playerContributions!$D$2:$D$13680, playerContributions!$A$2:$A$13680, averageStartContributions!A23, playerContributions!$O$2:$O$13680, 0)</f>
        <v>#DIV/0!</v>
      </c>
      <c r="F23" s="1" t="e">
        <f>AVERAGEIFS(playerContributions!$E$2:$E$13680, playerContributions!$A$2:$A$13680, averageStartContributions!A23, playerContributions!$O$2:$O$13680, 0)</f>
        <v>#DIV/0!</v>
      </c>
      <c r="G23" t="e">
        <f>AVERAGEIFS(playerContributions!$F$2:$F$13680, playerContributions!$A$2:$A$13680, averageStartContributions!A23, playerContributions!$O$2:$O$13680, 0)</f>
        <v>#DIV/0!</v>
      </c>
      <c r="H23" t="e">
        <f>AVERAGEIFS(playerContributions!$G$2:$G$13680, playerContributions!$A$2:$A$13680, averageStartContributions!A23, playerContributions!$O$2:$O$13680, 0)</f>
        <v>#DIV/0!</v>
      </c>
      <c r="I23" t="e">
        <f>AVERAGEIFS(playerContributions!$H$2:$H$13680, playerContributions!$A$2:$A$13680, averageStartContributions!A23, playerContributions!$O$2:$O$13680, 0)</f>
        <v>#DIV/0!</v>
      </c>
      <c r="J23" t="e">
        <f>AVERAGEIFS(playerContributions!$I$2:$I$13680, playerContributions!$A$2:$A$13680, averageStartContributions!A23, playerContributions!$O$2:$O$13680, 0)</f>
        <v>#DIV/0!</v>
      </c>
      <c r="K23" t="e">
        <f>AVERAGEIFS(playerContributions!$J$2:$J$13680, playerContributions!$A$2:$A$13680, averageStartContributions!A23, playerContributions!$O$2:$O$13680, 0)</f>
        <v>#DIV/0!</v>
      </c>
      <c r="L23" t="e">
        <f>AVERAGEIFS(playerContributions!$K$2:$K$13680, playerContributions!$A$2:$A$13680, averageStartContributions!A23, playerContributions!$O$2:$O$13680, 0)</f>
        <v>#DIV/0!</v>
      </c>
      <c r="M23" t="e">
        <f>AVERAGEIFS(playerContributions!$L$2:$L$13680, playerContributions!$A$2:$A$13680, averageStartContributions!A23, playerContributions!$O$2:$O$13680, 0)</f>
        <v>#DIV/0!</v>
      </c>
    </row>
    <row r="24" spans="1:13" x14ac:dyDescent="0.2">
      <c r="A24">
        <v>38128</v>
      </c>
      <c r="B24">
        <f>AVERAGEIFS(playerContributions!$P$2:$P$13680, playerContributions!$A$2:$A$13680, averageStartContributions!A24, playerContributions!$O$2:$O$13680, 0)</f>
        <v>4.1097265707327767E-2</v>
      </c>
      <c r="C24">
        <f>COUNTIFS(playerContributions!$A$2:$A$13680,averageStartContributions!A24,playerContributions!$O$2:$O$13680, 0)</f>
        <v>6</v>
      </c>
      <c r="D24">
        <f>AVERAGEIFS(playerContributions!$C$2:$C$13680, playerContributions!$A$2:$A$13680, averageStartContributions!A24, playerContributions!$O$2:$O$13680, 0)</f>
        <v>0.33333333333333331</v>
      </c>
      <c r="E24">
        <f>AVERAGEIFS(playerContributions!$D$2:$D$13680, playerContributions!$A$2:$A$13680, averageStartContributions!A24, playerContributions!$O$2:$O$13680, 0)</f>
        <v>12.833333333333334</v>
      </c>
      <c r="F24" s="1">
        <f>AVERAGEIFS(playerContributions!$E$2:$E$13680, playerContributions!$A$2:$A$13680, averageStartContributions!A24, playerContributions!$O$2:$O$13680, 0)</f>
        <v>2.2132876971000002E-2</v>
      </c>
      <c r="G24">
        <f>AVERAGEIFS(playerContributions!$F$2:$F$13680, playerContributions!$A$2:$A$13680, averageStartContributions!A24, playerContributions!$O$2:$O$13680, 0)</f>
        <v>0.66666666666666663</v>
      </c>
      <c r="H24">
        <f>AVERAGEIFS(playerContributions!$G$2:$G$13680, playerContributions!$A$2:$A$13680, averageStartContributions!A24, playerContributions!$O$2:$O$13680, 0)</f>
        <v>0</v>
      </c>
      <c r="I24">
        <f>AVERAGEIFS(playerContributions!$H$2:$H$13680, playerContributions!$A$2:$A$13680, averageStartContributions!A24, playerContributions!$O$2:$O$13680, 0)</f>
        <v>0</v>
      </c>
      <c r="J24">
        <f>AVERAGEIFS(playerContributions!$I$2:$I$13680, playerContributions!$A$2:$A$13680, averageStartContributions!A24, playerContributions!$O$2:$O$13680, 0)</f>
        <v>0</v>
      </c>
      <c r="K24">
        <f>AVERAGEIFS(playerContributions!$J$2:$J$13680, playerContributions!$A$2:$A$13680, averageStartContributions!A24, playerContributions!$O$2:$O$13680, 0)</f>
        <v>0</v>
      </c>
      <c r="L24">
        <f>AVERAGEIFS(playerContributions!$K$2:$K$13680, playerContributions!$A$2:$A$13680, averageStartContributions!A24, playerContributions!$O$2:$O$13680, 0)</f>
        <v>0</v>
      </c>
      <c r="M24">
        <f>AVERAGEIFS(playerContributions!$L$2:$L$13680, playerContributions!$A$2:$A$13680, averageStartContributions!A24, playerContributions!$O$2:$O$13680, 0)</f>
        <v>0</v>
      </c>
    </row>
    <row r="25" spans="1:13" x14ac:dyDescent="0.2">
      <c r="A25">
        <v>13797</v>
      </c>
      <c r="B25">
        <f>AVERAGEIFS(playerContributions!$P$2:$P$13680, playerContributions!$A$2:$A$13680, averageStartContributions!A25, playerContributions!$O$2:$O$13680, 0)</f>
        <v>1.5635373586854365E-2</v>
      </c>
      <c r="C25">
        <f>COUNTIFS(playerContributions!$A$2:$A$13680,averageStartContributions!A25,playerContributions!$O$2:$O$13680, 0)</f>
        <v>20</v>
      </c>
      <c r="D25">
        <f>AVERAGEIFS(playerContributions!$C$2:$C$13680, playerContributions!$A$2:$A$13680, averageStartContributions!A25, playerContributions!$O$2:$O$13680, 0)</f>
        <v>0</v>
      </c>
      <c r="E25">
        <f>AVERAGEIFS(playerContributions!$D$2:$D$13680, playerContributions!$A$2:$A$13680, averageStartContributions!A25, playerContributions!$O$2:$O$13680, 0)</f>
        <v>0</v>
      </c>
      <c r="F25" s="1">
        <f>AVERAGEIFS(playerContributions!$E$2:$E$13680, playerContributions!$A$2:$A$13680, averageStartContributions!A25, playerContributions!$O$2:$O$13680, 0)</f>
        <v>0</v>
      </c>
      <c r="G25">
        <f>AVERAGEIFS(playerContributions!$F$2:$F$13680, playerContributions!$A$2:$A$13680, averageStartContributions!A25, playerContributions!$O$2:$O$13680, 0)</f>
        <v>0</v>
      </c>
      <c r="H25">
        <f>AVERAGEIFS(playerContributions!$G$2:$G$13680, playerContributions!$A$2:$A$13680, averageStartContributions!A25, playerContributions!$O$2:$O$13680, 0)</f>
        <v>0</v>
      </c>
      <c r="I25">
        <f>AVERAGEIFS(playerContributions!$H$2:$H$13680, playerContributions!$A$2:$A$13680, averageStartContributions!A25, playerContributions!$O$2:$O$13680, 0)</f>
        <v>0</v>
      </c>
      <c r="J25">
        <f>AVERAGEIFS(playerContributions!$I$2:$I$13680, playerContributions!$A$2:$A$13680, averageStartContributions!A25, playerContributions!$O$2:$O$13680, 0)</f>
        <v>0</v>
      </c>
      <c r="K25">
        <f>AVERAGEIFS(playerContributions!$J$2:$J$13680, playerContributions!$A$2:$A$13680, averageStartContributions!A25, playerContributions!$O$2:$O$13680, 0)</f>
        <v>0</v>
      </c>
      <c r="L25">
        <f>AVERAGEIFS(playerContributions!$K$2:$K$13680, playerContributions!$A$2:$A$13680, averageStartContributions!A25, playerContributions!$O$2:$O$13680, 0)</f>
        <v>0</v>
      </c>
      <c r="M25">
        <f>AVERAGEIFS(playerContributions!$L$2:$L$13680, playerContributions!$A$2:$A$13680, averageStartContributions!A25, playerContributions!$O$2:$O$13680, 0)</f>
        <v>0</v>
      </c>
    </row>
    <row r="26" spans="1:13" x14ac:dyDescent="0.2">
      <c r="A26">
        <v>336915</v>
      </c>
      <c r="B26">
        <f>AVERAGEIFS(playerContributions!$P$2:$P$13680, playerContributions!$A$2:$A$13680, averageStartContributions!A26, playerContributions!$O$2:$O$13680, 0)</f>
        <v>1.6862604334748468E-2</v>
      </c>
      <c r="C26">
        <f>COUNTIFS(playerContributions!$A$2:$A$13680,averageStartContributions!A26,playerContributions!$O$2:$O$13680, 0)</f>
        <v>4</v>
      </c>
      <c r="D26">
        <f>AVERAGEIFS(playerContributions!$C$2:$C$13680, playerContributions!$A$2:$A$13680, averageStartContributions!A26, playerContributions!$O$2:$O$13680, 0)</f>
        <v>0</v>
      </c>
      <c r="E26">
        <f>AVERAGEIFS(playerContributions!$D$2:$D$13680, playerContributions!$A$2:$A$13680, averageStartContributions!A26, playerContributions!$O$2:$O$13680, 0)</f>
        <v>2</v>
      </c>
      <c r="F26" s="1">
        <f>AVERAGEIFS(playerContributions!$E$2:$E$13680, playerContributions!$A$2:$A$13680, averageStartContributions!A26, playerContributions!$O$2:$O$13680, 0)</f>
        <v>3.8896746817499999E-3</v>
      </c>
      <c r="G26">
        <f>AVERAGEIFS(playerContributions!$F$2:$F$13680, playerContributions!$A$2:$A$13680, averageStartContributions!A26, playerContributions!$O$2:$O$13680, 0)</f>
        <v>0</v>
      </c>
      <c r="H26">
        <f>AVERAGEIFS(playerContributions!$G$2:$G$13680, playerContributions!$A$2:$A$13680, averageStartContributions!A26, playerContributions!$O$2:$O$13680, 0)</f>
        <v>0</v>
      </c>
      <c r="I26">
        <f>AVERAGEIFS(playerContributions!$H$2:$H$13680, playerContributions!$A$2:$A$13680, averageStartContributions!A26, playerContributions!$O$2:$O$13680, 0)</f>
        <v>0</v>
      </c>
      <c r="J26">
        <f>AVERAGEIFS(playerContributions!$I$2:$I$13680, playerContributions!$A$2:$A$13680, averageStartContributions!A26, playerContributions!$O$2:$O$13680, 0)</f>
        <v>0</v>
      </c>
      <c r="K26">
        <f>AVERAGEIFS(playerContributions!$J$2:$J$13680, playerContributions!$A$2:$A$13680, averageStartContributions!A26, playerContributions!$O$2:$O$13680, 0)</f>
        <v>0</v>
      </c>
      <c r="L26">
        <f>AVERAGEIFS(playerContributions!$K$2:$K$13680, playerContributions!$A$2:$A$13680, averageStartContributions!A26, playerContributions!$O$2:$O$13680, 0)</f>
        <v>0</v>
      </c>
      <c r="M26">
        <f>AVERAGEIFS(playerContributions!$L$2:$L$13680, playerContributions!$A$2:$A$13680, averageStartContributions!A26, playerContributions!$O$2:$O$13680, 0)</f>
        <v>0</v>
      </c>
    </row>
    <row r="27" spans="1:13" x14ac:dyDescent="0.2">
      <c r="A27">
        <v>12187</v>
      </c>
      <c r="B27">
        <f>AVERAGEIFS(playerContributions!$P$2:$P$13680, playerContributions!$A$2:$A$13680, averageStartContributions!A27, playerContributions!$O$2:$O$13680, 0)</f>
        <v>5.0346805597731921E-2</v>
      </c>
      <c r="C27">
        <f>COUNTIFS(playerContributions!$A$2:$A$13680,averageStartContributions!A27,playerContributions!$O$2:$O$13680, 0)</f>
        <v>7</v>
      </c>
      <c r="D27">
        <f>AVERAGEIFS(playerContributions!$C$2:$C$13680, playerContributions!$A$2:$A$13680, averageStartContributions!A27, playerContributions!$O$2:$O$13680, 0)</f>
        <v>0.7142857142857143</v>
      </c>
      <c r="E27">
        <f>AVERAGEIFS(playerContributions!$D$2:$D$13680, playerContributions!$A$2:$A$13680, averageStartContributions!A27, playerContributions!$O$2:$O$13680, 0)</f>
        <v>15.571428571428571</v>
      </c>
      <c r="F27" s="1">
        <f>AVERAGEIFS(playerContributions!$E$2:$E$13680, playerContributions!$A$2:$A$13680, averageStartContributions!A27, playerContributions!$O$2:$O$13680, 0)</f>
        <v>2.7255228779121426E-2</v>
      </c>
      <c r="G27">
        <f>AVERAGEIFS(playerContributions!$F$2:$F$13680, playerContributions!$A$2:$A$13680, averageStartContributions!A27, playerContributions!$O$2:$O$13680, 0)</f>
        <v>0.42857142857142855</v>
      </c>
      <c r="H27">
        <f>AVERAGEIFS(playerContributions!$G$2:$G$13680, playerContributions!$A$2:$A$13680, averageStartContributions!A27, playerContributions!$O$2:$O$13680, 0)</f>
        <v>0</v>
      </c>
      <c r="I27">
        <f>AVERAGEIFS(playerContributions!$H$2:$H$13680, playerContributions!$A$2:$A$13680, averageStartContributions!A27, playerContributions!$O$2:$O$13680, 0)</f>
        <v>1</v>
      </c>
      <c r="J27">
        <f>AVERAGEIFS(playerContributions!$I$2:$I$13680, playerContributions!$A$2:$A$13680, averageStartContributions!A27, playerContributions!$O$2:$O$13680, 0)</f>
        <v>0.14285714285714285</v>
      </c>
      <c r="K27">
        <f>AVERAGEIFS(playerContributions!$J$2:$J$13680, playerContributions!$A$2:$A$13680, averageStartContributions!A27, playerContributions!$O$2:$O$13680, 0)</f>
        <v>0</v>
      </c>
      <c r="L27">
        <f>AVERAGEIFS(playerContributions!$K$2:$K$13680, playerContributions!$A$2:$A$13680, averageStartContributions!A27, playerContributions!$O$2:$O$13680, 0)</f>
        <v>0</v>
      </c>
      <c r="M27">
        <f>AVERAGEIFS(playerContributions!$L$2:$L$13680, playerContributions!$A$2:$A$13680, averageStartContributions!A27, playerContributions!$O$2:$O$13680, 0)</f>
        <v>0</v>
      </c>
    </row>
    <row r="28" spans="1:13" x14ac:dyDescent="0.2">
      <c r="A28">
        <v>68659</v>
      </c>
      <c r="B28" t="e">
        <f>AVERAGEIFS(playerContributions!$P$2:$P$13680, playerContributions!$A$2:$A$13680, averageStartContributions!A28, playerContributions!$O$2:$O$13680, 0)</f>
        <v>#DIV/0!</v>
      </c>
      <c r="C28">
        <f>COUNTIFS(playerContributions!$A$2:$A$13680,averageStartContributions!A28,playerContributions!$O$2:$O$13680, 0)</f>
        <v>0</v>
      </c>
      <c r="D28" t="e">
        <f>AVERAGEIFS(playerContributions!$C$2:$C$13680, playerContributions!$A$2:$A$13680, averageStartContributions!A28, playerContributions!$O$2:$O$13680, 0)</f>
        <v>#DIV/0!</v>
      </c>
      <c r="E28" t="e">
        <f>AVERAGEIFS(playerContributions!$D$2:$D$13680, playerContributions!$A$2:$A$13680, averageStartContributions!A28, playerContributions!$O$2:$O$13680, 0)</f>
        <v>#DIV/0!</v>
      </c>
      <c r="F28" s="1" t="e">
        <f>AVERAGEIFS(playerContributions!$E$2:$E$13680, playerContributions!$A$2:$A$13680, averageStartContributions!A28, playerContributions!$O$2:$O$13680, 0)</f>
        <v>#DIV/0!</v>
      </c>
      <c r="G28" t="e">
        <f>AVERAGEIFS(playerContributions!$F$2:$F$13680, playerContributions!$A$2:$A$13680, averageStartContributions!A28, playerContributions!$O$2:$O$13680, 0)</f>
        <v>#DIV/0!</v>
      </c>
      <c r="H28" t="e">
        <f>AVERAGEIFS(playerContributions!$G$2:$G$13680, playerContributions!$A$2:$A$13680, averageStartContributions!A28, playerContributions!$O$2:$O$13680, 0)</f>
        <v>#DIV/0!</v>
      </c>
      <c r="I28" t="e">
        <f>AVERAGEIFS(playerContributions!$H$2:$H$13680, playerContributions!$A$2:$A$13680, averageStartContributions!A28, playerContributions!$O$2:$O$13680, 0)</f>
        <v>#DIV/0!</v>
      </c>
      <c r="J28" t="e">
        <f>AVERAGEIFS(playerContributions!$I$2:$I$13680, playerContributions!$A$2:$A$13680, averageStartContributions!A28, playerContributions!$O$2:$O$13680, 0)</f>
        <v>#DIV/0!</v>
      </c>
      <c r="K28" t="e">
        <f>AVERAGEIFS(playerContributions!$J$2:$J$13680, playerContributions!$A$2:$A$13680, averageStartContributions!A28, playerContributions!$O$2:$O$13680, 0)</f>
        <v>#DIV/0!</v>
      </c>
      <c r="L28" t="e">
        <f>AVERAGEIFS(playerContributions!$K$2:$K$13680, playerContributions!$A$2:$A$13680, averageStartContributions!A28, playerContributions!$O$2:$O$13680, 0)</f>
        <v>#DIV/0!</v>
      </c>
      <c r="M28" t="e">
        <f>AVERAGEIFS(playerContributions!$L$2:$L$13680, playerContributions!$A$2:$A$13680, averageStartContributions!A28, playerContributions!$O$2:$O$13680, 0)</f>
        <v>#DIV/0!</v>
      </c>
    </row>
    <row r="29" spans="1:13" x14ac:dyDescent="0.2">
      <c r="A29">
        <v>21778</v>
      </c>
      <c r="B29" t="e">
        <f>AVERAGEIFS(playerContributions!$P$2:$P$13680, playerContributions!$A$2:$A$13680, averageStartContributions!A29, playerContributions!$O$2:$O$13680, 0)</f>
        <v>#DIV/0!</v>
      </c>
      <c r="C29">
        <f>COUNTIFS(playerContributions!$A$2:$A$13680,averageStartContributions!A29,playerContributions!$O$2:$O$13680, 0)</f>
        <v>0</v>
      </c>
      <c r="D29" t="e">
        <f>AVERAGEIFS(playerContributions!$C$2:$C$13680, playerContributions!$A$2:$A$13680, averageStartContributions!A29, playerContributions!$O$2:$O$13680, 0)</f>
        <v>#DIV/0!</v>
      </c>
      <c r="E29" t="e">
        <f>AVERAGEIFS(playerContributions!$D$2:$D$13680, playerContributions!$A$2:$A$13680, averageStartContributions!A29, playerContributions!$O$2:$O$13680, 0)</f>
        <v>#DIV/0!</v>
      </c>
      <c r="F29" s="1" t="e">
        <f>AVERAGEIFS(playerContributions!$E$2:$E$13680, playerContributions!$A$2:$A$13680, averageStartContributions!A29, playerContributions!$O$2:$O$13680, 0)</f>
        <v>#DIV/0!</v>
      </c>
      <c r="G29" t="e">
        <f>AVERAGEIFS(playerContributions!$F$2:$F$13680, playerContributions!$A$2:$A$13680, averageStartContributions!A29, playerContributions!$O$2:$O$13680, 0)</f>
        <v>#DIV/0!</v>
      </c>
      <c r="H29" t="e">
        <f>AVERAGEIFS(playerContributions!$G$2:$G$13680, playerContributions!$A$2:$A$13680, averageStartContributions!A29, playerContributions!$O$2:$O$13680, 0)</f>
        <v>#DIV/0!</v>
      </c>
      <c r="I29" t="e">
        <f>AVERAGEIFS(playerContributions!$H$2:$H$13680, playerContributions!$A$2:$A$13680, averageStartContributions!A29, playerContributions!$O$2:$O$13680, 0)</f>
        <v>#DIV/0!</v>
      </c>
      <c r="J29" t="e">
        <f>AVERAGEIFS(playerContributions!$I$2:$I$13680, playerContributions!$A$2:$A$13680, averageStartContributions!A29, playerContributions!$O$2:$O$13680, 0)</f>
        <v>#DIV/0!</v>
      </c>
      <c r="K29" t="e">
        <f>AVERAGEIFS(playerContributions!$J$2:$J$13680, playerContributions!$A$2:$A$13680, averageStartContributions!A29, playerContributions!$O$2:$O$13680, 0)</f>
        <v>#DIV/0!</v>
      </c>
      <c r="L29" t="e">
        <f>AVERAGEIFS(playerContributions!$K$2:$K$13680, playerContributions!$A$2:$A$13680, averageStartContributions!A29, playerContributions!$O$2:$O$13680, 0)</f>
        <v>#DIV/0!</v>
      </c>
      <c r="M29" t="e">
        <f>AVERAGEIFS(playerContributions!$L$2:$L$13680, playerContributions!$A$2:$A$13680, averageStartContributions!A29, playerContributions!$O$2:$O$13680, 0)</f>
        <v>#DIV/0!</v>
      </c>
    </row>
    <row r="30" spans="1:13" x14ac:dyDescent="0.2">
      <c r="A30">
        <v>312739</v>
      </c>
      <c r="B30">
        <f>AVERAGEIFS(playerContributions!$P$2:$P$13680, playerContributions!$A$2:$A$13680, averageStartContributions!A30, playerContributions!$O$2:$O$13680, 0)</f>
        <v>2.9871265752187355E-2</v>
      </c>
      <c r="C30">
        <f>COUNTIFS(playerContributions!$A$2:$A$13680,averageStartContributions!A30,playerContributions!$O$2:$O$13680, 0)</f>
        <v>9</v>
      </c>
      <c r="D30">
        <f>AVERAGEIFS(playerContributions!$C$2:$C$13680, playerContributions!$A$2:$A$13680, averageStartContributions!A30, playerContributions!$O$2:$O$13680, 0)</f>
        <v>0</v>
      </c>
      <c r="E30">
        <f>AVERAGEIFS(playerContributions!$D$2:$D$13680, playerContributions!$A$2:$A$13680, averageStartContributions!A30, playerContributions!$O$2:$O$13680, 0)</f>
        <v>0.1111111111111111</v>
      </c>
      <c r="F30" s="1">
        <f>AVERAGEIFS(playerContributions!$E$2:$E$13680, playerContributions!$A$2:$A$13680, averageStartContributions!A30, playerContributions!$O$2:$O$13680, 0)</f>
        <v>1.0485854384033333E-3</v>
      </c>
      <c r="G30">
        <f>AVERAGEIFS(playerContributions!$F$2:$F$13680, playerContributions!$A$2:$A$13680, averageStartContributions!A30, playerContributions!$O$2:$O$13680, 0)</f>
        <v>0.1111111111111111</v>
      </c>
      <c r="H30">
        <f>AVERAGEIFS(playerContributions!$G$2:$G$13680, playerContributions!$A$2:$A$13680, averageStartContributions!A30, playerContributions!$O$2:$O$13680, 0)</f>
        <v>0</v>
      </c>
      <c r="I30">
        <f>AVERAGEIFS(playerContributions!$H$2:$H$13680, playerContributions!$A$2:$A$13680, averageStartContributions!A30, playerContributions!$O$2:$O$13680, 0)</f>
        <v>0.1111111111111111</v>
      </c>
      <c r="J30">
        <f>AVERAGEIFS(playerContributions!$I$2:$I$13680, playerContributions!$A$2:$A$13680, averageStartContributions!A30, playerContributions!$O$2:$O$13680, 0)</f>
        <v>0</v>
      </c>
      <c r="K30">
        <f>AVERAGEIFS(playerContributions!$J$2:$J$13680, playerContributions!$A$2:$A$13680, averageStartContributions!A30, playerContributions!$O$2:$O$13680, 0)</f>
        <v>0</v>
      </c>
      <c r="L30">
        <f>AVERAGEIFS(playerContributions!$K$2:$K$13680, playerContributions!$A$2:$A$13680, averageStartContributions!A30, playerContributions!$O$2:$O$13680, 0)</f>
        <v>0</v>
      </c>
      <c r="M30">
        <f>AVERAGEIFS(playerContributions!$L$2:$L$13680, playerContributions!$A$2:$A$13680, averageStartContributions!A30, playerContributions!$O$2:$O$13680, 0)</f>
        <v>0</v>
      </c>
    </row>
    <row r="31" spans="1:13" x14ac:dyDescent="0.2">
      <c r="A31">
        <v>89401</v>
      </c>
      <c r="B31">
        <f>AVERAGEIFS(playerContributions!$P$2:$P$13680, playerContributions!$A$2:$A$13680, averageStartContributions!A31, playerContributions!$O$2:$O$13680, 0)</f>
        <v>6.2574342593923402E-2</v>
      </c>
      <c r="C31">
        <f>COUNTIFS(playerContributions!$A$2:$A$13680,averageStartContributions!A31,playerContributions!$O$2:$O$13680, 0)</f>
        <v>5</v>
      </c>
      <c r="D31">
        <f>AVERAGEIFS(playerContributions!$C$2:$C$13680, playerContributions!$A$2:$A$13680, averageStartContributions!A31, playerContributions!$O$2:$O$13680, 0)</f>
        <v>0</v>
      </c>
      <c r="E31">
        <f>AVERAGEIFS(playerContributions!$D$2:$D$13680, playerContributions!$A$2:$A$13680, averageStartContributions!A31, playerContributions!$O$2:$O$13680, 0)</f>
        <v>24.8</v>
      </c>
      <c r="F31" s="1">
        <f>AVERAGEIFS(playerContributions!$E$2:$E$13680, playerContributions!$A$2:$A$13680, averageStartContributions!A31, playerContributions!$O$2:$O$13680, 0)</f>
        <v>4.0958473182320002E-2</v>
      </c>
      <c r="G31">
        <f>AVERAGEIFS(playerContributions!$F$2:$F$13680, playerContributions!$A$2:$A$13680, averageStartContributions!A31, playerContributions!$O$2:$O$13680, 0)</f>
        <v>0.2</v>
      </c>
      <c r="H31">
        <f>AVERAGEIFS(playerContributions!$G$2:$G$13680, playerContributions!$A$2:$A$13680, averageStartContributions!A31, playerContributions!$O$2:$O$13680, 0)</f>
        <v>0</v>
      </c>
      <c r="I31">
        <f>AVERAGEIFS(playerContributions!$H$2:$H$13680, playerContributions!$A$2:$A$13680, averageStartContributions!A31, playerContributions!$O$2:$O$13680, 0)</f>
        <v>1</v>
      </c>
      <c r="J31">
        <f>AVERAGEIFS(playerContributions!$I$2:$I$13680, playerContributions!$A$2:$A$13680, averageStartContributions!A31, playerContributions!$O$2:$O$13680, 0)</f>
        <v>0.4</v>
      </c>
      <c r="K31">
        <f>AVERAGEIFS(playerContributions!$J$2:$J$13680, playerContributions!$A$2:$A$13680, averageStartContributions!A31, playerContributions!$O$2:$O$13680, 0)</f>
        <v>0</v>
      </c>
      <c r="L31">
        <f>AVERAGEIFS(playerContributions!$K$2:$K$13680, playerContributions!$A$2:$A$13680, averageStartContributions!A31, playerContributions!$O$2:$O$13680, 0)</f>
        <v>0.2</v>
      </c>
      <c r="M31">
        <f>AVERAGEIFS(playerContributions!$L$2:$L$13680, playerContributions!$A$2:$A$13680, averageStartContributions!A31, playerContributions!$O$2:$O$13680, 0)</f>
        <v>0</v>
      </c>
    </row>
    <row r="32" spans="1:13" x14ac:dyDescent="0.2">
      <c r="A32">
        <v>107395</v>
      </c>
      <c r="B32">
        <f>AVERAGEIFS(playerContributions!$P$2:$P$13680, playerContributions!$A$2:$A$13680, averageStartContributions!A32, playerContributions!$O$2:$O$13680, 0)</f>
        <v>4.1358151191436075E-3</v>
      </c>
      <c r="C32">
        <f>COUNTIFS(playerContributions!$A$2:$A$13680,averageStartContributions!A32,playerContributions!$O$2:$O$13680, 0)</f>
        <v>1</v>
      </c>
      <c r="D32">
        <f>AVERAGEIFS(playerContributions!$C$2:$C$13680, playerContributions!$A$2:$A$13680, averageStartContributions!A32, playerContributions!$O$2:$O$13680, 0)</f>
        <v>0</v>
      </c>
      <c r="E32">
        <f>AVERAGEIFS(playerContributions!$D$2:$D$13680, playerContributions!$A$2:$A$13680, averageStartContributions!A32, playerContributions!$O$2:$O$13680, 0)</f>
        <v>0</v>
      </c>
      <c r="F32" s="1">
        <f>AVERAGEIFS(playerContributions!$E$2:$E$13680, playerContributions!$A$2:$A$13680, averageStartContributions!A32, playerContributions!$O$2:$O$13680, 0)</f>
        <v>0</v>
      </c>
      <c r="G32">
        <f>AVERAGEIFS(playerContributions!$F$2:$F$13680, playerContributions!$A$2:$A$13680, averageStartContributions!A32, playerContributions!$O$2:$O$13680, 0)</f>
        <v>0</v>
      </c>
      <c r="H32">
        <f>AVERAGEIFS(playerContributions!$G$2:$G$13680, playerContributions!$A$2:$A$13680, averageStartContributions!A32, playerContributions!$O$2:$O$13680, 0)</f>
        <v>0</v>
      </c>
      <c r="I32">
        <f>AVERAGEIFS(playerContributions!$H$2:$H$13680, playerContributions!$A$2:$A$13680, averageStartContributions!A32, playerContributions!$O$2:$O$13680, 0)</f>
        <v>0</v>
      </c>
      <c r="J32">
        <f>AVERAGEIFS(playerContributions!$I$2:$I$13680, playerContributions!$A$2:$A$13680, averageStartContributions!A32, playerContributions!$O$2:$O$13680, 0)</f>
        <v>0</v>
      </c>
      <c r="K32">
        <f>AVERAGEIFS(playerContributions!$J$2:$J$13680, playerContributions!$A$2:$A$13680, averageStartContributions!A32, playerContributions!$O$2:$O$13680, 0)</f>
        <v>0</v>
      </c>
      <c r="L32">
        <f>AVERAGEIFS(playerContributions!$K$2:$K$13680, playerContributions!$A$2:$A$13680, averageStartContributions!A32, playerContributions!$O$2:$O$13680, 0)</f>
        <v>0</v>
      </c>
      <c r="M32">
        <f>AVERAGEIFS(playerContributions!$L$2:$L$13680, playerContributions!$A$2:$A$13680, averageStartContributions!A32, playerContributions!$O$2:$O$13680, 0)</f>
        <v>0</v>
      </c>
    </row>
    <row r="33" spans="1:13" x14ac:dyDescent="0.2">
      <c r="A33">
        <v>143990</v>
      </c>
      <c r="B33">
        <f>AVERAGEIFS(playerContributions!$P$2:$P$13680, playerContributions!$A$2:$A$13680, averageStartContributions!A33, playerContributions!$O$2:$O$13680, 0)</f>
        <v>4.2626750356107829E-2</v>
      </c>
      <c r="C33">
        <f>COUNTIFS(playerContributions!$A$2:$A$13680,averageStartContributions!A33,playerContributions!$O$2:$O$13680, 0)</f>
        <v>24</v>
      </c>
      <c r="D33">
        <f>AVERAGEIFS(playerContributions!$C$2:$C$13680, playerContributions!$A$2:$A$13680, averageStartContributions!A33, playerContributions!$O$2:$O$13680, 0)</f>
        <v>0.29166666666666669</v>
      </c>
      <c r="E33">
        <f>AVERAGEIFS(playerContributions!$D$2:$D$13680, playerContributions!$A$2:$A$13680, averageStartContributions!A33, playerContributions!$O$2:$O$13680, 0)</f>
        <v>7.875</v>
      </c>
      <c r="F33" s="1">
        <f>AVERAGEIFS(playerContributions!$E$2:$E$13680, playerContributions!$A$2:$A$13680, averageStartContributions!A33, playerContributions!$O$2:$O$13680, 0)</f>
        <v>1.4474210243227502E-2</v>
      </c>
      <c r="G33">
        <f>AVERAGEIFS(playerContributions!$F$2:$F$13680, playerContributions!$A$2:$A$13680, averageStartContributions!A33, playerContributions!$O$2:$O$13680, 0)</f>
        <v>4.1666666666666664E-2</v>
      </c>
      <c r="H33">
        <f>AVERAGEIFS(playerContributions!$G$2:$G$13680, playerContributions!$A$2:$A$13680, averageStartContributions!A33, playerContributions!$O$2:$O$13680, 0)</f>
        <v>0</v>
      </c>
      <c r="I33">
        <f>AVERAGEIFS(playerContributions!$H$2:$H$13680, playerContributions!$A$2:$A$13680, averageStartContributions!A33, playerContributions!$O$2:$O$13680, 0)</f>
        <v>0.16666666666666666</v>
      </c>
      <c r="J33">
        <f>AVERAGEIFS(playerContributions!$I$2:$I$13680, playerContributions!$A$2:$A$13680, averageStartContributions!A33, playerContributions!$O$2:$O$13680, 0)</f>
        <v>4.1666666666666664E-2</v>
      </c>
      <c r="K33">
        <f>AVERAGEIFS(playerContributions!$J$2:$J$13680, playerContributions!$A$2:$A$13680, averageStartContributions!A33, playerContributions!$O$2:$O$13680, 0)</f>
        <v>0</v>
      </c>
      <c r="L33">
        <f>AVERAGEIFS(playerContributions!$K$2:$K$13680, playerContributions!$A$2:$A$13680, averageStartContributions!A33, playerContributions!$O$2:$O$13680, 0)</f>
        <v>0</v>
      </c>
      <c r="M33">
        <f>AVERAGEIFS(playerContributions!$L$2:$L$13680, playerContributions!$A$2:$A$13680, averageStartContributions!A33, playerContributions!$O$2:$O$13680, 0)</f>
        <v>4.1666666666666664E-2</v>
      </c>
    </row>
    <row r="34" spans="1:13" x14ac:dyDescent="0.2">
      <c r="A34">
        <v>92547</v>
      </c>
      <c r="B34">
        <f>AVERAGEIFS(playerContributions!$P$2:$P$13680, playerContributions!$A$2:$A$13680, averageStartContributions!A34, playerContributions!$O$2:$O$13680, 0)</f>
        <v>3.0152186389376962E-2</v>
      </c>
      <c r="C34">
        <f>COUNTIFS(playerContributions!$A$2:$A$13680,averageStartContributions!A34,playerContributions!$O$2:$O$13680, 0)</f>
        <v>6</v>
      </c>
      <c r="D34">
        <f>AVERAGEIFS(playerContributions!$C$2:$C$13680, playerContributions!$A$2:$A$13680, averageStartContributions!A34, playerContributions!$O$2:$O$13680, 0)</f>
        <v>0.33333333333333331</v>
      </c>
      <c r="E34">
        <f>AVERAGEIFS(playerContributions!$D$2:$D$13680, playerContributions!$A$2:$A$13680, averageStartContributions!A34, playerContributions!$O$2:$O$13680, 0)</f>
        <v>12.333333333333334</v>
      </c>
      <c r="F34" s="1">
        <f>AVERAGEIFS(playerContributions!$E$2:$E$13680, playerContributions!$A$2:$A$13680, averageStartContributions!A34, playerContributions!$O$2:$O$13680, 0)</f>
        <v>3.2865279909049992E-2</v>
      </c>
      <c r="G34">
        <f>AVERAGEIFS(playerContributions!$F$2:$F$13680, playerContributions!$A$2:$A$13680, averageStartContributions!A34, playerContributions!$O$2:$O$13680, 0)</f>
        <v>0.33333333333333331</v>
      </c>
      <c r="H34">
        <f>AVERAGEIFS(playerContributions!$G$2:$G$13680, playerContributions!$A$2:$A$13680, averageStartContributions!A34, playerContributions!$O$2:$O$13680, 0)</f>
        <v>0</v>
      </c>
      <c r="I34">
        <f>AVERAGEIFS(playerContributions!$H$2:$H$13680, playerContributions!$A$2:$A$13680, averageStartContributions!A34, playerContributions!$O$2:$O$13680, 0)</f>
        <v>0.16666666666666666</v>
      </c>
      <c r="J34">
        <f>AVERAGEIFS(playerContributions!$I$2:$I$13680, playerContributions!$A$2:$A$13680, averageStartContributions!A34, playerContributions!$O$2:$O$13680, 0)</f>
        <v>0</v>
      </c>
      <c r="K34">
        <f>AVERAGEIFS(playerContributions!$J$2:$J$13680, playerContributions!$A$2:$A$13680, averageStartContributions!A34, playerContributions!$O$2:$O$13680, 0)</f>
        <v>0</v>
      </c>
      <c r="L34">
        <f>AVERAGEIFS(playerContributions!$K$2:$K$13680, playerContributions!$A$2:$A$13680, averageStartContributions!A34, playerContributions!$O$2:$O$13680, 0)</f>
        <v>0</v>
      </c>
      <c r="M34">
        <f>AVERAGEIFS(playerContributions!$L$2:$L$13680, playerContributions!$A$2:$A$13680, averageStartContributions!A34, playerContributions!$O$2:$O$13680, 0)</f>
        <v>0</v>
      </c>
    </row>
    <row r="35" spans="1:13" x14ac:dyDescent="0.2">
      <c r="A35">
        <v>84008</v>
      </c>
      <c r="B35">
        <f>AVERAGEIFS(playerContributions!$P$2:$P$13680, playerContributions!$A$2:$A$13680, averageStartContributions!A35, playerContributions!$O$2:$O$13680, 0)</f>
        <v>1.0786480320954609E-2</v>
      </c>
      <c r="C35">
        <f>COUNTIFS(playerContributions!$A$2:$A$13680,averageStartContributions!A35,playerContributions!$O$2:$O$13680, 0)</f>
        <v>4</v>
      </c>
      <c r="D35">
        <f>AVERAGEIFS(playerContributions!$C$2:$C$13680, playerContributions!$A$2:$A$13680, averageStartContributions!A35, playerContributions!$O$2:$O$13680, 0)</f>
        <v>0</v>
      </c>
      <c r="E35">
        <f>AVERAGEIFS(playerContributions!$D$2:$D$13680, playerContributions!$A$2:$A$13680, averageStartContributions!A35, playerContributions!$O$2:$O$13680, 0)</f>
        <v>4.75</v>
      </c>
      <c r="F35" s="1">
        <f>AVERAGEIFS(playerContributions!$E$2:$E$13680, playerContributions!$A$2:$A$13680, averageStartContributions!A35, playerContributions!$O$2:$O$13680, 0)</f>
        <v>1.4227642276425E-2</v>
      </c>
      <c r="G35">
        <f>AVERAGEIFS(playerContributions!$F$2:$F$13680, playerContributions!$A$2:$A$13680, averageStartContributions!A35, playerContributions!$O$2:$O$13680, 0)</f>
        <v>0.25</v>
      </c>
      <c r="H35">
        <f>AVERAGEIFS(playerContributions!$G$2:$G$13680, playerContributions!$A$2:$A$13680, averageStartContributions!A35, playerContributions!$O$2:$O$13680, 0)</f>
        <v>0</v>
      </c>
      <c r="I35">
        <f>AVERAGEIFS(playerContributions!$H$2:$H$13680, playerContributions!$A$2:$A$13680, averageStartContributions!A35, playerContributions!$O$2:$O$13680, 0)</f>
        <v>0.75</v>
      </c>
      <c r="J35">
        <f>AVERAGEIFS(playerContributions!$I$2:$I$13680, playerContributions!$A$2:$A$13680, averageStartContributions!A35, playerContributions!$O$2:$O$13680, 0)</f>
        <v>0</v>
      </c>
      <c r="K35">
        <f>AVERAGEIFS(playerContributions!$J$2:$J$13680, playerContributions!$A$2:$A$13680, averageStartContributions!A35, playerContributions!$O$2:$O$13680, 0)</f>
        <v>0</v>
      </c>
      <c r="L35">
        <f>AVERAGEIFS(playerContributions!$K$2:$K$13680, playerContributions!$A$2:$A$13680, averageStartContributions!A35, playerContributions!$O$2:$O$13680, 0)</f>
        <v>0</v>
      </c>
      <c r="M35">
        <f>AVERAGEIFS(playerContributions!$L$2:$L$13680, playerContributions!$A$2:$A$13680, averageStartContributions!A35, playerContributions!$O$2:$O$13680, 0)</f>
        <v>0</v>
      </c>
    </row>
    <row r="36" spans="1:13" x14ac:dyDescent="0.2">
      <c r="A36">
        <v>27550</v>
      </c>
      <c r="B36">
        <f>AVERAGEIFS(playerContributions!$P$2:$P$13680, playerContributions!$A$2:$A$13680, averageStartContributions!A36, playerContributions!$O$2:$O$13680, 0)</f>
        <v>1.7455710112349476E-2</v>
      </c>
      <c r="C36">
        <f>COUNTIFS(playerContributions!$A$2:$A$13680,averageStartContributions!A36,playerContributions!$O$2:$O$13680, 0)</f>
        <v>23</v>
      </c>
      <c r="D36">
        <f>AVERAGEIFS(playerContributions!$C$2:$C$13680, playerContributions!$A$2:$A$13680, averageStartContributions!A36, playerContributions!$O$2:$O$13680, 0)</f>
        <v>8.6956521739130432E-2</v>
      </c>
      <c r="E36">
        <f>AVERAGEIFS(playerContributions!$D$2:$D$13680, playerContributions!$A$2:$A$13680, averageStartContributions!A36, playerContributions!$O$2:$O$13680, 0)</f>
        <v>1.0434782608695652</v>
      </c>
      <c r="F36" s="1">
        <f>AVERAGEIFS(playerContributions!$E$2:$E$13680, playerContributions!$A$2:$A$13680, averageStartContributions!A36, playerContributions!$O$2:$O$13680, 0)</f>
        <v>2.7353834802739132E-3</v>
      </c>
      <c r="G36">
        <f>AVERAGEIFS(playerContributions!$F$2:$F$13680, playerContributions!$A$2:$A$13680, averageStartContributions!A36, playerContributions!$O$2:$O$13680, 0)</f>
        <v>0</v>
      </c>
      <c r="H36">
        <f>AVERAGEIFS(playerContributions!$G$2:$G$13680, playerContributions!$A$2:$A$13680, averageStartContributions!A36, playerContributions!$O$2:$O$13680, 0)</f>
        <v>0</v>
      </c>
      <c r="I36">
        <f>AVERAGEIFS(playerContributions!$H$2:$H$13680, playerContributions!$A$2:$A$13680, averageStartContributions!A36, playerContributions!$O$2:$O$13680, 0)</f>
        <v>8.6956521739130432E-2</v>
      </c>
      <c r="J36">
        <f>AVERAGEIFS(playerContributions!$I$2:$I$13680, playerContributions!$A$2:$A$13680, averageStartContributions!A36, playerContributions!$O$2:$O$13680, 0)</f>
        <v>0</v>
      </c>
      <c r="K36">
        <f>AVERAGEIFS(playerContributions!$J$2:$J$13680, playerContributions!$A$2:$A$13680, averageStartContributions!A36, playerContributions!$O$2:$O$13680, 0)</f>
        <v>0</v>
      </c>
      <c r="L36">
        <f>AVERAGEIFS(playerContributions!$K$2:$K$13680, playerContributions!$A$2:$A$13680, averageStartContributions!A36, playerContributions!$O$2:$O$13680, 0)</f>
        <v>0</v>
      </c>
      <c r="M36">
        <f>AVERAGEIFS(playerContributions!$L$2:$L$13680, playerContributions!$A$2:$A$13680, averageStartContributions!A36, playerContributions!$O$2:$O$13680, 0)</f>
        <v>0</v>
      </c>
    </row>
    <row r="37" spans="1:13" x14ac:dyDescent="0.2">
      <c r="A37">
        <v>71714</v>
      </c>
      <c r="B37">
        <f>AVERAGEIFS(playerContributions!$P$2:$P$13680, playerContributions!$A$2:$A$13680, averageStartContributions!A37, playerContributions!$O$2:$O$13680, 0)</f>
        <v>8.5667451404543279E-2</v>
      </c>
      <c r="C37">
        <f>COUNTIFS(playerContributions!$A$2:$A$13680,averageStartContributions!A37,playerContributions!$O$2:$O$13680, 0)</f>
        <v>1</v>
      </c>
      <c r="D37">
        <f>AVERAGEIFS(playerContributions!$C$2:$C$13680, playerContributions!$A$2:$A$13680, averageStartContributions!A37, playerContributions!$O$2:$O$13680, 0)</f>
        <v>0</v>
      </c>
      <c r="E37">
        <f>AVERAGEIFS(playerContributions!$D$2:$D$13680, playerContributions!$A$2:$A$13680, averageStartContributions!A37, playerContributions!$O$2:$O$13680, 0)</f>
        <v>10</v>
      </c>
      <c r="F37" s="1">
        <f>AVERAGEIFS(playerContributions!$E$2:$E$13680, playerContributions!$A$2:$A$13680, averageStartContributions!A37, playerContributions!$O$2:$O$13680, 0)</f>
        <v>2.1582733812900001E-2</v>
      </c>
      <c r="G37">
        <f>AVERAGEIFS(playerContributions!$F$2:$F$13680, playerContributions!$A$2:$A$13680, averageStartContributions!A37, playerContributions!$O$2:$O$13680, 0)</f>
        <v>2</v>
      </c>
      <c r="H37">
        <f>AVERAGEIFS(playerContributions!$G$2:$G$13680, playerContributions!$A$2:$A$13680, averageStartContributions!A37, playerContributions!$O$2:$O$13680, 0)</f>
        <v>0</v>
      </c>
      <c r="I37">
        <f>AVERAGEIFS(playerContributions!$H$2:$H$13680, playerContributions!$A$2:$A$13680, averageStartContributions!A37, playerContributions!$O$2:$O$13680, 0)</f>
        <v>4</v>
      </c>
      <c r="J37">
        <f>AVERAGEIFS(playerContributions!$I$2:$I$13680, playerContributions!$A$2:$A$13680, averageStartContributions!A37, playerContributions!$O$2:$O$13680, 0)</f>
        <v>0</v>
      </c>
      <c r="K37">
        <f>AVERAGEIFS(playerContributions!$J$2:$J$13680, playerContributions!$A$2:$A$13680, averageStartContributions!A37, playerContributions!$O$2:$O$13680, 0)</f>
        <v>0</v>
      </c>
      <c r="L37">
        <f>AVERAGEIFS(playerContributions!$K$2:$K$13680, playerContributions!$A$2:$A$13680, averageStartContributions!A37, playerContributions!$O$2:$O$13680, 0)</f>
        <v>0</v>
      </c>
      <c r="M37">
        <f>AVERAGEIFS(playerContributions!$L$2:$L$13680, playerContributions!$A$2:$A$13680, averageStartContributions!A37, playerContributions!$O$2:$O$13680, 0)</f>
        <v>0</v>
      </c>
    </row>
    <row r="38" spans="1:13" x14ac:dyDescent="0.2">
      <c r="A38">
        <v>131519</v>
      </c>
      <c r="B38">
        <f>AVERAGEIFS(playerContributions!$P$2:$P$13680, playerContributions!$A$2:$A$13680, averageStartContributions!A38, playerContributions!$O$2:$O$13680, 0)</f>
        <v>5.3111929638000356E-2</v>
      </c>
      <c r="C38">
        <f>COUNTIFS(playerContributions!$A$2:$A$13680,averageStartContributions!A38,playerContributions!$O$2:$O$13680, 0)</f>
        <v>2</v>
      </c>
      <c r="D38">
        <f>AVERAGEIFS(playerContributions!$C$2:$C$13680, playerContributions!$A$2:$A$13680, averageStartContributions!A38, playerContributions!$O$2:$O$13680, 0)</f>
        <v>0.5</v>
      </c>
      <c r="E38">
        <f>AVERAGEIFS(playerContributions!$D$2:$D$13680, playerContributions!$A$2:$A$13680, averageStartContributions!A38, playerContributions!$O$2:$O$13680, 0)</f>
        <v>8.5</v>
      </c>
      <c r="F38" s="1">
        <f>AVERAGEIFS(playerContributions!$E$2:$E$13680, playerContributions!$A$2:$A$13680, averageStartContributions!A38, playerContributions!$O$2:$O$13680, 0)</f>
        <v>2.21283114208E-2</v>
      </c>
      <c r="G38">
        <f>AVERAGEIFS(playerContributions!$F$2:$F$13680, playerContributions!$A$2:$A$13680, averageStartContributions!A38, playerContributions!$O$2:$O$13680, 0)</f>
        <v>0</v>
      </c>
      <c r="H38">
        <f>AVERAGEIFS(playerContributions!$G$2:$G$13680, playerContributions!$A$2:$A$13680, averageStartContributions!A38, playerContributions!$O$2:$O$13680, 0)</f>
        <v>0</v>
      </c>
      <c r="I38">
        <f>AVERAGEIFS(playerContributions!$H$2:$H$13680, playerContributions!$A$2:$A$13680, averageStartContributions!A38, playerContributions!$O$2:$O$13680, 0)</f>
        <v>0.5</v>
      </c>
      <c r="J38">
        <f>AVERAGEIFS(playerContributions!$I$2:$I$13680, playerContributions!$A$2:$A$13680, averageStartContributions!A38, playerContributions!$O$2:$O$13680, 0)</f>
        <v>0</v>
      </c>
      <c r="K38">
        <f>AVERAGEIFS(playerContributions!$J$2:$J$13680, playerContributions!$A$2:$A$13680, averageStartContributions!A38, playerContributions!$O$2:$O$13680, 0)</f>
        <v>0</v>
      </c>
      <c r="L38">
        <f>AVERAGEIFS(playerContributions!$K$2:$K$13680, playerContributions!$A$2:$A$13680, averageStartContributions!A38, playerContributions!$O$2:$O$13680, 0)</f>
        <v>0</v>
      </c>
      <c r="M38">
        <f>AVERAGEIFS(playerContributions!$L$2:$L$13680, playerContributions!$A$2:$A$13680, averageStartContributions!A38, playerContributions!$O$2:$O$13680, 0)</f>
        <v>0</v>
      </c>
    </row>
    <row r="39" spans="1:13" x14ac:dyDescent="0.2">
      <c r="A39">
        <v>114075</v>
      </c>
      <c r="B39">
        <f>AVERAGEIFS(playerContributions!$P$2:$P$13680, playerContributions!$A$2:$A$13680, averageStartContributions!A39, playerContributions!$O$2:$O$13680, 0)</f>
        <v>4.7467484707620564E-2</v>
      </c>
      <c r="C39">
        <f>COUNTIFS(playerContributions!$A$2:$A$13680,averageStartContributions!A39,playerContributions!$O$2:$O$13680, 0)</f>
        <v>1</v>
      </c>
      <c r="D39">
        <f>AVERAGEIFS(playerContributions!$C$2:$C$13680, playerContributions!$A$2:$A$13680, averageStartContributions!A39, playerContributions!$O$2:$O$13680, 0)</f>
        <v>0</v>
      </c>
      <c r="E39">
        <f>AVERAGEIFS(playerContributions!$D$2:$D$13680, playerContributions!$A$2:$A$13680, averageStartContributions!A39, playerContributions!$O$2:$O$13680, 0)</f>
        <v>0</v>
      </c>
      <c r="F39" s="1">
        <f>AVERAGEIFS(playerContributions!$E$2:$E$13680, playerContributions!$A$2:$A$13680, averageStartContributions!A39, playerContributions!$O$2:$O$13680, 0)</f>
        <v>0</v>
      </c>
      <c r="G39">
        <f>AVERAGEIFS(playerContributions!$F$2:$F$13680, playerContributions!$A$2:$A$13680, averageStartContributions!A39, playerContributions!$O$2:$O$13680, 0)</f>
        <v>0</v>
      </c>
      <c r="H39">
        <f>AVERAGEIFS(playerContributions!$G$2:$G$13680, playerContributions!$A$2:$A$13680, averageStartContributions!A39, playerContributions!$O$2:$O$13680, 0)</f>
        <v>0</v>
      </c>
      <c r="I39">
        <f>AVERAGEIFS(playerContributions!$H$2:$H$13680, playerContributions!$A$2:$A$13680, averageStartContributions!A39, playerContributions!$O$2:$O$13680, 0)</f>
        <v>0</v>
      </c>
      <c r="J39">
        <f>AVERAGEIFS(playerContributions!$I$2:$I$13680, playerContributions!$A$2:$A$13680, averageStartContributions!A39, playerContributions!$O$2:$O$13680, 0)</f>
        <v>0</v>
      </c>
      <c r="K39">
        <f>AVERAGEIFS(playerContributions!$J$2:$J$13680, playerContributions!$A$2:$A$13680, averageStartContributions!A39, playerContributions!$O$2:$O$13680, 0)</f>
        <v>0</v>
      </c>
      <c r="L39">
        <f>AVERAGEIFS(playerContributions!$K$2:$K$13680, playerContributions!$A$2:$A$13680, averageStartContributions!A39, playerContributions!$O$2:$O$13680, 0)</f>
        <v>0</v>
      </c>
      <c r="M39">
        <f>AVERAGEIFS(playerContributions!$L$2:$L$13680, playerContributions!$A$2:$A$13680, averageStartContributions!A39, playerContributions!$O$2:$O$13680, 0)</f>
        <v>0</v>
      </c>
    </row>
    <row r="40" spans="1:13" x14ac:dyDescent="0.2">
      <c r="A40">
        <v>73084</v>
      </c>
      <c r="B40">
        <f>AVERAGEIFS(playerContributions!$P$2:$P$13680, playerContributions!$A$2:$A$13680, averageStartContributions!A40, playerContributions!$O$2:$O$13680, 0)</f>
        <v>5.3441329077387453E-2</v>
      </c>
      <c r="C40">
        <f>COUNTIFS(playerContributions!$A$2:$A$13680,averageStartContributions!A40,playerContributions!$O$2:$O$13680, 0)</f>
        <v>4</v>
      </c>
      <c r="D40">
        <f>AVERAGEIFS(playerContributions!$C$2:$C$13680, playerContributions!$A$2:$A$13680, averageStartContributions!A40, playerContributions!$O$2:$O$13680, 0)</f>
        <v>0</v>
      </c>
      <c r="E40">
        <f>AVERAGEIFS(playerContributions!$D$2:$D$13680, playerContributions!$A$2:$A$13680, averageStartContributions!A40, playerContributions!$O$2:$O$13680, 0)</f>
        <v>8.25</v>
      </c>
      <c r="F40" s="1">
        <f>AVERAGEIFS(playerContributions!$E$2:$E$13680, playerContributions!$A$2:$A$13680, averageStartContributions!A40, playerContributions!$O$2:$O$13680, 0)</f>
        <v>1.4647509569724999E-2</v>
      </c>
      <c r="G40">
        <f>AVERAGEIFS(playerContributions!$F$2:$F$13680, playerContributions!$A$2:$A$13680, averageStartContributions!A40, playerContributions!$O$2:$O$13680, 0)</f>
        <v>0</v>
      </c>
      <c r="H40">
        <f>AVERAGEIFS(playerContributions!$G$2:$G$13680, playerContributions!$A$2:$A$13680, averageStartContributions!A40, playerContributions!$O$2:$O$13680, 0)</f>
        <v>0</v>
      </c>
      <c r="I40">
        <f>AVERAGEIFS(playerContributions!$H$2:$H$13680, playerContributions!$A$2:$A$13680, averageStartContributions!A40, playerContributions!$O$2:$O$13680, 0)</f>
        <v>0</v>
      </c>
      <c r="J40">
        <f>AVERAGEIFS(playerContributions!$I$2:$I$13680, playerContributions!$A$2:$A$13680, averageStartContributions!A40, playerContributions!$O$2:$O$13680, 0)</f>
        <v>0</v>
      </c>
      <c r="K40">
        <f>AVERAGEIFS(playerContributions!$J$2:$J$13680, playerContributions!$A$2:$A$13680, averageStartContributions!A40, playerContributions!$O$2:$O$13680, 0)</f>
        <v>0</v>
      </c>
      <c r="L40">
        <f>AVERAGEIFS(playerContributions!$K$2:$K$13680, playerContributions!$A$2:$A$13680, averageStartContributions!A40, playerContributions!$O$2:$O$13680, 0)</f>
        <v>0</v>
      </c>
      <c r="M40">
        <f>AVERAGEIFS(playerContributions!$L$2:$L$13680, playerContributions!$A$2:$A$13680, averageStartContributions!A40, playerContributions!$O$2:$O$13680, 0)</f>
        <v>0.25</v>
      </c>
    </row>
    <row r="41" spans="1:13" x14ac:dyDescent="0.2">
      <c r="A41">
        <v>19270</v>
      </c>
      <c r="B41">
        <f>AVERAGEIFS(playerContributions!$P$2:$P$13680, playerContributions!$A$2:$A$13680, averageStartContributions!A41, playerContributions!$O$2:$O$13680, 0)</f>
        <v>2.4516320222323394E-2</v>
      </c>
      <c r="C41">
        <f>COUNTIFS(playerContributions!$A$2:$A$13680,averageStartContributions!A41,playerContributions!$O$2:$O$13680, 0)</f>
        <v>31</v>
      </c>
      <c r="D41">
        <f>AVERAGEIFS(playerContributions!$C$2:$C$13680, playerContributions!$A$2:$A$13680, averageStartContributions!A41, playerContributions!$O$2:$O$13680, 0)</f>
        <v>0</v>
      </c>
      <c r="E41">
        <f>AVERAGEIFS(playerContributions!$D$2:$D$13680, playerContributions!$A$2:$A$13680, averageStartContributions!A41, playerContributions!$O$2:$O$13680, 0)</f>
        <v>0.5161290322580645</v>
      </c>
      <c r="F41" s="1">
        <f>AVERAGEIFS(playerContributions!$E$2:$E$13680, playerContributions!$A$2:$A$13680, averageStartContributions!A41, playerContributions!$O$2:$O$13680, 0)</f>
        <v>1.1812812358032256E-3</v>
      </c>
      <c r="G41">
        <f>AVERAGEIFS(playerContributions!$F$2:$F$13680, playerContributions!$A$2:$A$13680, averageStartContributions!A41, playerContributions!$O$2:$O$13680, 0)</f>
        <v>0</v>
      </c>
      <c r="H41">
        <f>AVERAGEIFS(playerContributions!$G$2:$G$13680, playerContributions!$A$2:$A$13680, averageStartContributions!A41, playerContributions!$O$2:$O$13680, 0)</f>
        <v>6.4516129032258063E-2</v>
      </c>
      <c r="I41">
        <f>AVERAGEIFS(playerContributions!$H$2:$H$13680, playerContributions!$A$2:$A$13680, averageStartContributions!A41, playerContributions!$O$2:$O$13680, 0)</f>
        <v>0</v>
      </c>
      <c r="J41">
        <f>AVERAGEIFS(playerContributions!$I$2:$I$13680, playerContributions!$A$2:$A$13680, averageStartContributions!A41, playerContributions!$O$2:$O$13680, 0)</f>
        <v>0</v>
      </c>
      <c r="K41">
        <f>AVERAGEIFS(playerContributions!$J$2:$J$13680, playerContributions!$A$2:$A$13680, averageStartContributions!A41, playerContributions!$O$2:$O$13680, 0)</f>
        <v>0</v>
      </c>
      <c r="L41">
        <f>AVERAGEIFS(playerContributions!$K$2:$K$13680, playerContributions!$A$2:$A$13680, averageStartContributions!A41, playerContributions!$O$2:$O$13680, 0)</f>
        <v>0</v>
      </c>
      <c r="M41">
        <f>AVERAGEIFS(playerContributions!$L$2:$L$13680, playerContributions!$A$2:$A$13680, averageStartContributions!A41, playerContributions!$O$2:$O$13680, 0)</f>
        <v>0</v>
      </c>
    </row>
    <row r="42" spans="1:13" x14ac:dyDescent="0.2">
      <c r="A42">
        <v>83532</v>
      </c>
      <c r="B42">
        <f>AVERAGEIFS(playerContributions!$P$2:$P$13680, playerContributions!$A$2:$A$13680, averageStartContributions!A42, playerContributions!$O$2:$O$13680, 0)</f>
        <v>9.7597282277110481E-2</v>
      </c>
      <c r="C42">
        <f>COUNTIFS(playerContributions!$A$2:$A$13680,averageStartContributions!A42,playerContributions!$O$2:$O$13680, 0)</f>
        <v>1</v>
      </c>
      <c r="D42">
        <f>AVERAGEIFS(playerContributions!$C$2:$C$13680, playerContributions!$A$2:$A$13680, averageStartContributions!A42, playerContributions!$O$2:$O$13680, 0)</f>
        <v>4</v>
      </c>
      <c r="E42">
        <f>AVERAGEIFS(playerContributions!$D$2:$D$13680, playerContributions!$A$2:$A$13680, averageStartContributions!A42, playerContributions!$O$2:$O$13680, 0)</f>
        <v>5</v>
      </c>
      <c r="F42" s="1">
        <f>AVERAGEIFS(playerContributions!$E$2:$E$13680, playerContributions!$A$2:$A$13680, averageStartContributions!A42, playerContributions!$O$2:$O$13680, 0)</f>
        <v>2.5974025974E-2</v>
      </c>
      <c r="G42">
        <f>AVERAGEIFS(playerContributions!$F$2:$F$13680, playerContributions!$A$2:$A$13680, averageStartContributions!A42, playerContributions!$O$2:$O$13680, 0)</f>
        <v>0</v>
      </c>
      <c r="H42">
        <f>AVERAGEIFS(playerContributions!$G$2:$G$13680, playerContributions!$A$2:$A$13680, averageStartContributions!A42, playerContributions!$O$2:$O$13680, 0)</f>
        <v>0</v>
      </c>
      <c r="I42">
        <f>AVERAGEIFS(playerContributions!$H$2:$H$13680, playerContributions!$A$2:$A$13680, averageStartContributions!A42, playerContributions!$O$2:$O$13680, 0)</f>
        <v>0</v>
      </c>
      <c r="J42">
        <f>AVERAGEIFS(playerContributions!$I$2:$I$13680, playerContributions!$A$2:$A$13680, averageStartContributions!A42, playerContributions!$O$2:$O$13680, 0)</f>
        <v>0</v>
      </c>
      <c r="K42">
        <f>AVERAGEIFS(playerContributions!$J$2:$J$13680, playerContributions!$A$2:$A$13680, averageStartContributions!A42, playerContributions!$O$2:$O$13680, 0)</f>
        <v>0</v>
      </c>
      <c r="L42">
        <f>AVERAGEIFS(playerContributions!$K$2:$K$13680, playerContributions!$A$2:$A$13680, averageStartContributions!A42, playerContributions!$O$2:$O$13680, 0)</f>
        <v>0</v>
      </c>
      <c r="M42">
        <f>AVERAGEIFS(playerContributions!$L$2:$L$13680, playerContributions!$A$2:$A$13680, averageStartContributions!A42, playerContributions!$O$2:$O$13680, 0)</f>
        <v>0</v>
      </c>
    </row>
    <row r="43" spans="1:13" x14ac:dyDescent="0.2">
      <c r="A43">
        <v>101859</v>
      </c>
      <c r="B43">
        <f>AVERAGEIFS(playerContributions!$P$2:$P$13680, playerContributions!$A$2:$A$13680, averageStartContributions!A43, playerContributions!$O$2:$O$13680, 0)</f>
        <v>2.6918583071493019E-2</v>
      </c>
      <c r="C43">
        <f>COUNTIFS(playerContributions!$A$2:$A$13680,averageStartContributions!A43,playerContributions!$O$2:$O$13680, 0)</f>
        <v>20</v>
      </c>
      <c r="D43">
        <f>AVERAGEIFS(playerContributions!$C$2:$C$13680, playerContributions!$A$2:$A$13680, averageStartContributions!A43, playerContributions!$O$2:$O$13680, 0)</f>
        <v>0.05</v>
      </c>
      <c r="E43">
        <f>AVERAGEIFS(playerContributions!$D$2:$D$13680, playerContributions!$A$2:$A$13680, averageStartContributions!A43, playerContributions!$O$2:$O$13680, 0)</f>
        <v>5.3</v>
      </c>
      <c r="F43" s="1">
        <f>AVERAGEIFS(playerContributions!$E$2:$E$13680, playerContributions!$A$2:$A$13680, averageStartContributions!A43, playerContributions!$O$2:$O$13680, 0)</f>
        <v>1.2863518112223499E-2</v>
      </c>
      <c r="G43">
        <f>AVERAGEIFS(playerContributions!$F$2:$F$13680, playerContributions!$A$2:$A$13680, averageStartContributions!A43, playerContributions!$O$2:$O$13680, 0)</f>
        <v>0.15</v>
      </c>
      <c r="H43">
        <f>AVERAGEIFS(playerContributions!$G$2:$G$13680, playerContributions!$A$2:$A$13680, averageStartContributions!A43, playerContributions!$O$2:$O$13680, 0)</f>
        <v>0</v>
      </c>
      <c r="I43">
        <f>AVERAGEIFS(playerContributions!$H$2:$H$13680, playerContributions!$A$2:$A$13680, averageStartContributions!A43, playerContributions!$O$2:$O$13680, 0)</f>
        <v>0.25</v>
      </c>
      <c r="J43">
        <f>AVERAGEIFS(playerContributions!$I$2:$I$13680, playerContributions!$A$2:$A$13680, averageStartContributions!A43, playerContributions!$O$2:$O$13680, 0)</f>
        <v>0.05</v>
      </c>
      <c r="K43">
        <f>AVERAGEIFS(playerContributions!$J$2:$J$13680, playerContributions!$A$2:$A$13680, averageStartContributions!A43, playerContributions!$O$2:$O$13680, 0)</f>
        <v>0</v>
      </c>
      <c r="L43">
        <f>AVERAGEIFS(playerContributions!$K$2:$K$13680, playerContributions!$A$2:$A$13680, averageStartContributions!A43, playerContributions!$O$2:$O$13680, 0)</f>
        <v>0</v>
      </c>
      <c r="M43">
        <f>AVERAGEIFS(playerContributions!$L$2:$L$13680, playerContributions!$A$2:$A$13680, averageStartContributions!A43, playerContributions!$O$2:$O$13680, 0)</f>
        <v>0</v>
      </c>
    </row>
    <row r="44" spans="1:13" x14ac:dyDescent="0.2">
      <c r="A44">
        <v>29463</v>
      </c>
      <c r="B44">
        <f>AVERAGEIFS(playerContributions!$P$2:$P$13680, playerContributions!$A$2:$A$13680, averageStartContributions!A44, playerContributions!$O$2:$O$13680, 0)</f>
        <v>4.3342696178056583E-2</v>
      </c>
      <c r="C44">
        <f>COUNTIFS(playerContributions!$A$2:$A$13680,averageStartContributions!A44,playerContributions!$O$2:$O$13680, 0)</f>
        <v>19</v>
      </c>
      <c r="D44">
        <f>AVERAGEIFS(playerContributions!$C$2:$C$13680, playerContributions!$A$2:$A$13680, averageStartContributions!A44, playerContributions!$O$2:$O$13680, 0)</f>
        <v>0.63157894736842102</v>
      </c>
      <c r="E44">
        <f>AVERAGEIFS(playerContributions!$D$2:$D$13680, playerContributions!$A$2:$A$13680, averageStartContributions!A44, playerContributions!$O$2:$O$13680, 0)</f>
        <v>7.3157894736842106</v>
      </c>
      <c r="F44" s="1">
        <f>AVERAGEIFS(playerContributions!$E$2:$E$13680, playerContributions!$A$2:$A$13680, averageStartContributions!A44, playerContributions!$O$2:$O$13680, 0)</f>
        <v>1.8350198463493159E-2</v>
      </c>
      <c r="G44">
        <f>AVERAGEIFS(playerContributions!$F$2:$F$13680, playerContributions!$A$2:$A$13680, averageStartContributions!A44, playerContributions!$O$2:$O$13680, 0)</f>
        <v>0</v>
      </c>
      <c r="H44">
        <f>AVERAGEIFS(playerContributions!$G$2:$G$13680, playerContributions!$A$2:$A$13680, averageStartContributions!A44, playerContributions!$O$2:$O$13680, 0)</f>
        <v>0</v>
      </c>
      <c r="I44">
        <f>AVERAGEIFS(playerContributions!$H$2:$H$13680, playerContributions!$A$2:$A$13680, averageStartContributions!A44, playerContributions!$O$2:$O$13680, 0)</f>
        <v>5.2631578947368418E-2</v>
      </c>
      <c r="J44">
        <f>AVERAGEIFS(playerContributions!$I$2:$I$13680, playerContributions!$A$2:$A$13680, averageStartContributions!A44, playerContributions!$O$2:$O$13680, 0)</f>
        <v>5.2631578947368418E-2</v>
      </c>
      <c r="K44">
        <f>AVERAGEIFS(playerContributions!$J$2:$J$13680, playerContributions!$A$2:$A$13680, averageStartContributions!A44, playerContributions!$O$2:$O$13680, 0)</f>
        <v>0</v>
      </c>
      <c r="L44">
        <f>AVERAGEIFS(playerContributions!$K$2:$K$13680, playerContributions!$A$2:$A$13680, averageStartContributions!A44, playerContributions!$O$2:$O$13680, 0)</f>
        <v>0.10526315789473684</v>
      </c>
      <c r="M44">
        <f>AVERAGEIFS(playerContributions!$L$2:$L$13680, playerContributions!$A$2:$A$13680, averageStartContributions!A44, playerContributions!$O$2:$O$13680, 0)</f>
        <v>0</v>
      </c>
    </row>
    <row r="45" spans="1:13" x14ac:dyDescent="0.2">
      <c r="A45">
        <v>4511</v>
      </c>
      <c r="B45" t="e">
        <f>AVERAGEIFS(playerContributions!$P$2:$P$13680, playerContributions!$A$2:$A$13680, averageStartContributions!A45, playerContributions!$O$2:$O$13680, 0)</f>
        <v>#DIV/0!</v>
      </c>
      <c r="C45">
        <f>COUNTIFS(playerContributions!$A$2:$A$13680,averageStartContributions!A45,playerContributions!$O$2:$O$13680, 0)</f>
        <v>0</v>
      </c>
      <c r="D45" t="e">
        <f>AVERAGEIFS(playerContributions!$C$2:$C$13680, playerContributions!$A$2:$A$13680, averageStartContributions!A45, playerContributions!$O$2:$O$13680, 0)</f>
        <v>#DIV/0!</v>
      </c>
      <c r="E45" t="e">
        <f>AVERAGEIFS(playerContributions!$D$2:$D$13680, playerContributions!$A$2:$A$13680, averageStartContributions!A45, playerContributions!$O$2:$O$13680, 0)</f>
        <v>#DIV/0!</v>
      </c>
      <c r="F45" s="1" t="e">
        <f>AVERAGEIFS(playerContributions!$E$2:$E$13680, playerContributions!$A$2:$A$13680, averageStartContributions!A45, playerContributions!$O$2:$O$13680, 0)</f>
        <v>#DIV/0!</v>
      </c>
      <c r="G45" t="e">
        <f>AVERAGEIFS(playerContributions!$F$2:$F$13680, playerContributions!$A$2:$A$13680, averageStartContributions!A45, playerContributions!$O$2:$O$13680, 0)</f>
        <v>#DIV/0!</v>
      </c>
      <c r="H45" t="e">
        <f>AVERAGEIFS(playerContributions!$G$2:$G$13680, playerContributions!$A$2:$A$13680, averageStartContributions!A45, playerContributions!$O$2:$O$13680, 0)</f>
        <v>#DIV/0!</v>
      </c>
      <c r="I45" t="e">
        <f>AVERAGEIFS(playerContributions!$H$2:$H$13680, playerContributions!$A$2:$A$13680, averageStartContributions!A45, playerContributions!$O$2:$O$13680, 0)</f>
        <v>#DIV/0!</v>
      </c>
      <c r="J45" t="e">
        <f>AVERAGEIFS(playerContributions!$I$2:$I$13680, playerContributions!$A$2:$A$13680, averageStartContributions!A45, playerContributions!$O$2:$O$13680, 0)</f>
        <v>#DIV/0!</v>
      </c>
      <c r="K45" t="e">
        <f>AVERAGEIFS(playerContributions!$J$2:$J$13680, playerContributions!$A$2:$A$13680, averageStartContributions!A45, playerContributions!$O$2:$O$13680, 0)</f>
        <v>#DIV/0!</v>
      </c>
      <c r="L45" t="e">
        <f>AVERAGEIFS(playerContributions!$K$2:$K$13680, playerContributions!$A$2:$A$13680, averageStartContributions!A45, playerContributions!$O$2:$O$13680, 0)</f>
        <v>#DIV/0!</v>
      </c>
      <c r="M45" t="e">
        <f>AVERAGEIFS(playerContributions!$L$2:$L$13680, playerContributions!$A$2:$A$13680, averageStartContributions!A45, playerContributions!$O$2:$O$13680, 0)</f>
        <v>#DIV/0!</v>
      </c>
    </row>
    <row r="46" spans="1:13" x14ac:dyDescent="0.2">
      <c r="A46">
        <v>6775</v>
      </c>
      <c r="B46" t="e">
        <f>AVERAGEIFS(playerContributions!$P$2:$P$13680, playerContributions!$A$2:$A$13680, averageStartContributions!A46, playerContributions!$O$2:$O$13680, 0)</f>
        <v>#DIV/0!</v>
      </c>
      <c r="C46">
        <f>COUNTIFS(playerContributions!$A$2:$A$13680,averageStartContributions!A46,playerContributions!$O$2:$O$13680, 0)</f>
        <v>0</v>
      </c>
      <c r="D46" t="e">
        <f>AVERAGEIFS(playerContributions!$C$2:$C$13680, playerContributions!$A$2:$A$13680, averageStartContributions!A46, playerContributions!$O$2:$O$13680, 0)</f>
        <v>#DIV/0!</v>
      </c>
      <c r="E46" t="e">
        <f>AVERAGEIFS(playerContributions!$D$2:$D$13680, playerContributions!$A$2:$A$13680, averageStartContributions!A46, playerContributions!$O$2:$O$13680, 0)</f>
        <v>#DIV/0!</v>
      </c>
      <c r="F46" s="1" t="e">
        <f>AVERAGEIFS(playerContributions!$E$2:$E$13680, playerContributions!$A$2:$A$13680, averageStartContributions!A46, playerContributions!$O$2:$O$13680, 0)</f>
        <v>#DIV/0!</v>
      </c>
      <c r="G46" t="e">
        <f>AVERAGEIFS(playerContributions!$F$2:$F$13680, playerContributions!$A$2:$A$13680, averageStartContributions!A46, playerContributions!$O$2:$O$13680, 0)</f>
        <v>#DIV/0!</v>
      </c>
      <c r="H46" t="e">
        <f>AVERAGEIFS(playerContributions!$G$2:$G$13680, playerContributions!$A$2:$A$13680, averageStartContributions!A46, playerContributions!$O$2:$O$13680, 0)</f>
        <v>#DIV/0!</v>
      </c>
      <c r="I46" t="e">
        <f>AVERAGEIFS(playerContributions!$H$2:$H$13680, playerContributions!$A$2:$A$13680, averageStartContributions!A46, playerContributions!$O$2:$O$13680, 0)</f>
        <v>#DIV/0!</v>
      </c>
      <c r="J46" t="e">
        <f>AVERAGEIFS(playerContributions!$I$2:$I$13680, playerContributions!$A$2:$A$13680, averageStartContributions!A46, playerContributions!$O$2:$O$13680, 0)</f>
        <v>#DIV/0!</v>
      </c>
      <c r="K46" t="e">
        <f>AVERAGEIFS(playerContributions!$J$2:$J$13680, playerContributions!$A$2:$A$13680, averageStartContributions!A46, playerContributions!$O$2:$O$13680, 0)</f>
        <v>#DIV/0!</v>
      </c>
      <c r="L46" t="e">
        <f>AVERAGEIFS(playerContributions!$K$2:$K$13680, playerContributions!$A$2:$A$13680, averageStartContributions!A46, playerContributions!$O$2:$O$13680, 0)</f>
        <v>#DIV/0!</v>
      </c>
      <c r="M46" t="e">
        <f>AVERAGEIFS(playerContributions!$L$2:$L$13680, playerContributions!$A$2:$A$13680, averageStartContributions!A46, playerContributions!$O$2:$O$13680, 0)</f>
        <v>#DIV/0!</v>
      </c>
    </row>
    <row r="47" spans="1:13" x14ac:dyDescent="0.2">
      <c r="A47">
        <v>75691</v>
      </c>
      <c r="B47">
        <f>AVERAGEIFS(playerContributions!$P$2:$P$13680, playerContributions!$A$2:$A$13680, averageStartContributions!A47, playerContributions!$O$2:$O$13680, 0)</f>
        <v>3.3186605087066855E-2</v>
      </c>
      <c r="C47">
        <f>COUNTIFS(playerContributions!$A$2:$A$13680,averageStartContributions!A47,playerContributions!$O$2:$O$13680, 0)</f>
        <v>4</v>
      </c>
      <c r="D47">
        <f>AVERAGEIFS(playerContributions!$C$2:$C$13680, playerContributions!$A$2:$A$13680, averageStartContributions!A47, playerContributions!$O$2:$O$13680, 0)</f>
        <v>0.25</v>
      </c>
      <c r="E47">
        <f>AVERAGEIFS(playerContributions!$D$2:$D$13680, playerContributions!$A$2:$A$13680, averageStartContributions!A47, playerContributions!$O$2:$O$13680, 0)</f>
        <v>3.25</v>
      </c>
      <c r="F47" s="1">
        <f>AVERAGEIFS(playerContributions!$E$2:$E$13680, playerContributions!$A$2:$A$13680, averageStartContributions!A47, playerContributions!$O$2:$O$13680, 0)</f>
        <v>5.5147058823500003E-3</v>
      </c>
      <c r="G47">
        <f>AVERAGEIFS(playerContributions!$F$2:$F$13680, playerContributions!$A$2:$A$13680, averageStartContributions!A47, playerContributions!$O$2:$O$13680, 0)</f>
        <v>0</v>
      </c>
      <c r="H47">
        <f>AVERAGEIFS(playerContributions!$G$2:$G$13680, playerContributions!$A$2:$A$13680, averageStartContributions!A47, playerContributions!$O$2:$O$13680, 0)</f>
        <v>0</v>
      </c>
      <c r="I47">
        <f>AVERAGEIFS(playerContributions!$H$2:$H$13680, playerContributions!$A$2:$A$13680, averageStartContributions!A47, playerContributions!$O$2:$O$13680, 0)</f>
        <v>0</v>
      </c>
      <c r="J47">
        <f>AVERAGEIFS(playerContributions!$I$2:$I$13680, playerContributions!$A$2:$A$13680, averageStartContributions!A47, playerContributions!$O$2:$O$13680, 0)</f>
        <v>0</v>
      </c>
      <c r="K47">
        <f>AVERAGEIFS(playerContributions!$J$2:$J$13680, playerContributions!$A$2:$A$13680, averageStartContributions!A47, playerContributions!$O$2:$O$13680, 0)</f>
        <v>0</v>
      </c>
      <c r="L47">
        <f>AVERAGEIFS(playerContributions!$K$2:$K$13680, playerContributions!$A$2:$A$13680, averageStartContributions!A47, playerContributions!$O$2:$O$13680, 0)</f>
        <v>0</v>
      </c>
      <c r="M47">
        <f>AVERAGEIFS(playerContributions!$L$2:$L$13680, playerContributions!$A$2:$A$13680, averageStartContributions!A47, playerContributions!$O$2:$O$13680, 0)</f>
        <v>0</v>
      </c>
    </row>
    <row r="48" spans="1:13" x14ac:dyDescent="0.2">
      <c r="A48">
        <v>24711</v>
      </c>
      <c r="B48" t="e">
        <f>AVERAGEIFS(playerContributions!$P$2:$P$13680, playerContributions!$A$2:$A$13680, averageStartContributions!A48, playerContributions!$O$2:$O$13680, 0)</f>
        <v>#DIV/0!</v>
      </c>
      <c r="C48">
        <f>COUNTIFS(playerContributions!$A$2:$A$13680,averageStartContributions!A48,playerContributions!$O$2:$O$13680, 0)</f>
        <v>0</v>
      </c>
      <c r="D48" t="e">
        <f>AVERAGEIFS(playerContributions!$C$2:$C$13680, playerContributions!$A$2:$A$13680, averageStartContributions!A48, playerContributions!$O$2:$O$13680, 0)</f>
        <v>#DIV/0!</v>
      </c>
      <c r="E48" t="e">
        <f>AVERAGEIFS(playerContributions!$D$2:$D$13680, playerContributions!$A$2:$A$13680, averageStartContributions!A48, playerContributions!$O$2:$O$13680, 0)</f>
        <v>#DIV/0!</v>
      </c>
      <c r="F48" s="1" t="e">
        <f>AVERAGEIFS(playerContributions!$E$2:$E$13680, playerContributions!$A$2:$A$13680, averageStartContributions!A48, playerContributions!$O$2:$O$13680, 0)</f>
        <v>#DIV/0!</v>
      </c>
      <c r="G48" t="e">
        <f>AVERAGEIFS(playerContributions!$F$2:$F$13680, playerContributions!$A$2:$A$13680, averageStartContributions!A48, playerContributions!$O$2:$O$13680, 0)</f>
        <v>#DIV/0!</v>
      </c>
      <c r="H48" t="e">
        <f>AVERAGEIFS(playerContributions!$G$2:$G$13680, playerContributions!$A$2:$A$13680, averageStartContributions!A48, playerContributions!$O$2:$O$13680, 0)</f>
        <v>#DIV/0!</v>
      </c>
      <c r="I48" t="e">
        <f>AVERAGEIFS(playerContributions!$H$2:$H$13680, playerContributions!$A$2:$A$13680, averageStartContributions!A48, playerContributions!$O$2:$O$13680, 0)</f>
        <v>#DIV/0!</v>
      </c>
      <c r="J48" t="e">
        <f>AVERAGEIFS(playerContributions!$I$2:$I$13680, playerContributions!$A$2:$A$13680, averageStartContributions!A48, playerContributions!$O$2:$O$13680, 0)</f>
        <v>#DIV/0!</v>
      </c>
      <c r="K48" t="e">
        <f>AVERAGEIFS(playerContributions!$J$2:$J$13680, playerContributions!$A$2:$A$13680, averageStartContributions!A48, playerContributions!$O$2:$O$13680, 0)</f>
        <v>#DIV/0!</v>
      </c>
      <c r="L48" t="e">
        <f>AVERAGEIFS(playerContributions!$K$2:$K$13680, playerContributions!$A$2:$A$13680, averageStartContributions!A48, playerContributions!$O$2:$O$13680, 0)</f>
        <v>#DIV/0!</v>
      </c>
      <c r="M48" t="e">
        <f>AVERAGEIFS(playerContributions!$L$2:$L$13680, playerContributions!$A$2:$A$13680, averageStartContributions!A48, playerContributions!$O$2:$O$13680, 0)</f>
        <v>#DIV/0!</v>
      </c>
    </row>
    <row r="49" spans="1:13" x14ac:dyDescent="0.2">
      <c r="A49">
        <v>102248</v>
      </c>
      <c r="B49">
        <f>AVERAGEIFS(playerContributions!$P$2:$P$13680, playerContributions!$A$2:$A$13680, averageStartContributions!A49, playerContributions!$O$2:$O$13680, 0)</f>
        <v>1.9690773432955121E-2</v>
      </c>
      <c r="C49">
        <f>COUNTIFS(playerContributions!$A$2:$A$13680,averageStartContributions!A49,playerContributions!$O$2:$O$13680, 0)</f>
        <v>3</v>
      </c>
      <c r="D49">
        <f>AVERAGEIFS(playerContributions!$C$2:$C$13680, playerContributions!$A$2:$A$13680, averageStartContributions!A49, playerContributions!$O$2:$O$13680, 0)</f>
        <v>0</v>
      </c>
      <c r="E49">
        <f>AVERAGEIFS(playerContributions!$D$2:$D$13680, playerContributions!$A$2:$A$13680, averageStartContributions!A49, playerContributions!$O$2:$O$13680, 0)</f>
        <v>0</v>
      </c>
      <c r="F49" s="1">
        <f>AVERAGEIFS(playerContributions!$E$2:$E$13680, playerContributions!$A$2:$A$13680, averageStartContributions!A49, playerContributions!$O$2:$O$13680, 0)</f>
        <v>0</v>
      </c>
      <c r="G49">
        <f>AVERAGEIFS(playerContributions!$F$2:$F$13680, playerContributions!$A$2:$A$13680, averageStartContributions!A49, playerContributions!$O$2:$O$13680, 0)</f>
        <v>0</v>
      </c>
      <c r="H49">
        <f>AVERAGEIFS(playerContributions!$G$2:$G$13680, playerContributions!$A$2:$A$13680, averageStartContributions!A49, playerContributions!$O$2:$O$13680, 0)</f>
        <v>0</v>
      </c>
      <c r="I49">
        <f>AVERAGEIFS(playerContributions!$H$2:$H$13680, playerContributions!$A$2:$A$13680, averageStartContributions!A49, playerContributions!$O$2:$O$13680, 0)</f>
        <v>0</v>
      </c>
      <c r="J49">
        <f>AVERAGEIFS(playerContributions!$I$2:$I$13680, playerContributions!$A$2:$A$13680, averageStartContributions!A49, playerContributions!$O$2:$O$13680, 0)</f>
        <v>0</v>
      </c>
      <c r="K49">
        <f>AVERAGEIFS(playerContributions!$J$2:$J$13680, playerContributions!$A$2:$A$13680, averageStartContributions!A49, playerContributions!$O$2:$O$13680, 0)</f>
        <v>0</v>
      </c>
      <c r="L49">
        <f>AVERAGEIFS(playerContributions!$K$2:$K$13680, playerContributions!$A$2:$A$13680, averageStartContributions!A49, playerContributions!$O$2:$O$13680, 0)</f>
        <v>0</v>
      </c>
      <c r="M49">
        <f>AVERAGEIFS(playerContributions!$L$2:$L$13680, playerContributions!$A$2:$A$13680, averageStartContributions!A49, playerContributions!$O$2:$O$13680, 0)</f>
        <v>0</v>
      </c>
    </row>
    <row r="50" spans="1:13" x14ac:dyDescent="0.2">
      <c r="A50">
        <v>117973</v>
      </c>
      <c r="B50">
        <f>AVERAGEIFS(playerContributions!$P$2:$P$13680, playerContributions!$A$2:$A$13680, averageStartContributions!A50, playerContributions!$O$2:$O$13680, 0)</f>
        <v>3.1716016559814222E-2</v>
      </c>
      <c r="C50">
        <f>COUNTIFS(playerContributions!$A$2:$A$13680,averageStartContributions!A50,playerContributions!$O$2:$O$13680, 0)</f>
        <v>3</v>
      </c>
      <c r="D50">
        <f>AVERAGEIFS(playerContributions!$C$2:$C$13680, playerContributions!$A$2:$A$13680, averageStartContributions!A50, playerContributions!$O$2:$O$13680, 0)</f>
        <v>0</v>
      </c>
      <c r="E50">
        <f>AVERAGEIFS(playerContributions!$D$2:$D$13680, playerContributions!$A$2:$A$13680, averageStartContributions!A50, playerContributions!$O$2:$O$13680, 0)</f>
        <v>6.333333333333333</v>
      </c>
      <c r="F50" s="1">
        <f>AVERAGEIFS(playerContributions!$E$2:$E$13680, playerContributions!$A$2:$A$13680, averageStartContributions!A50, playerContributions!$O$2:$O$13680, 0)</f>
        <v>1.2186986863699999E-2</v>
      </c>
      <c r="G50">
        <f>AVERAGEIFS(playerContributions!$F$2:$F$13680, playerContributions!$A$2:$A$13680, averageStartContributions!A50, playerContributions!$O$2:$O$13680, 0)</f>
        <v>0.33333333333333331</v>
      </c>
      <c r="H50">
        <f>AVERAGEIFS(playerContributions!$G$2:$G$13680, playerContributions!$A$2:$A$13680, averageStartContributions!A50, playerContributions!$O$2:$O$13680, 0)</f>
        <v>0</v>
      </c>
      <c r="I50">
        <f>AVERAGEIFS(playerContributions!$H$2:$H$13680, playerContributions!$A$2:$A$13680, averageStartContributions!A50, playerContributions!$O$2:$O$13680, 0)</f>
        <v>0.33333333333333331</v>
      </c>
      <c r="J50">
        <f>AVERAGEIFS(playerContributions!$I$2:$I$13680, playerContributions!$A$2:$A$13680, averageStartContributions!A50, playerContributions!$O$2:$O$13680, 0)</f>
        <v>0</v>
      </c>
      <c r="K50">
        <f>AVERAGEIFS(playerContributions!$J$2:$J$13680, playerContributions!$A$2:$A$13680, averageStartContributions!A50, playerContributions!$O$2:$O$13680, 0)</f>
        <v>0</v>
      </c>
      <c r="L50">
        <f>AVERAGEIFS(playerContributions!$K$2:$K$13680, playerContributions!$A$2:$A$13680, averageStartContributions!A50, playerContributions!$O$2:$O$13680, 0)</f>
        <v>0</v>
      </c>
      <c r="M50">
        <f>AVERAGEIFS(playerContributions!$L$2:$L$13680, playerContributions!$A$2:$A$13680, averageStartContributions!A50, playerContributions!$O$2:$O$13680, 0)</f>
        <v>0</v>
      </c>
    </row>
    <row r="51" spans="1:13" x14ac:dyDescent="0.2">
      <c r="A51">
        <v>31451</v>
      </c>
      <c r="B51">
        <f>AVERAGEIFS(playerContributions!$P$2:$P$13680, playerContributions!$A$2:$A$13680, averageStartContributions!A51, playerContributions!$O$2:$O$13680, 0)</f>
        <v>2.614370671591585E-2</v>
      </c>
      <c r="C51">
        <f>COUNTIFS(playerContributions!$A$2:$A$13680,averageStartContributions!A51,playerContributions!$O$2:$O$13680, 0)</f>
        <v>23</v>
      </c>
      <c r="D51">
        <f>AVERAGEIFS(playerContributions!$C$2:$C$13680, playerContributions!$A$2:$A$13680, averageStartContributions!A51, playerContributions!$O$2:$O$13680, 0)</f>
        <v>4.3478260869565216E-2</v>
      </c>
      <c r="E51">
        <f>AVERAGEIFS(playerContributions!$D$2:$D$13680, playerContributions!$A$2:$A$13680, averageStartContributions!A51, playerContributions!$O$2:$O$13680, 0)</f>
        <v>2.6086956521739131</v>
      </c>
      <c r="F51" s="1">
        <f>AVERAGEIFS(playerContributions!$E$2:$E$13680, playerContributions!$A$2:$A$13680, averageStartContributions!A51, playerContributions!$O$2:$O$13680, 0)</f>
        <v>5.371896577616957E-3</v>
      </c>
      <c r="G51">
        <f>AVERAGEIFS(playerContributions!$F$2:$F$13680, playerContributions!$A$2:$A$13680, averageStartContributions!A51, playerContributions!$O$2:$O$13680, 0)</f>
        <v>0.2608695652173913</v>
      </c>
      <c r="H51">
        <f>AVERAGEIFS(playerContributions!$G$2:$G$13680, playerContributions!$A$2:$A$13680, averageStartContributions!A51, playerContributions!$O$2:$O$13680, 0)</f>
        <v>0</v>
      </c>
      <c r="I51">
        <f>AVERAGEIFS(playerContributions!$H$2:$H$13680, playerContributions!$A$2:$A$13680, averageStartContributions!A51, playerContributions!$O$2:$O$13680, 0)</f>
        <v>0.21739130434782608</v>
      </c>
      <c r="J51">
        <f>AVERAGEIFS(playerContributions!$I$2:$I$13680, playerContributions!$A$2:$A$13680, averageStartContributions!A51, playerContributions!$O$2:$O$13680, 0)</f>
        <v>4.3478260869565216E-2</v>
      </c>
      <c r="K51">
        <f>AVERAGEIFS(playerContributions!$J$2:$J$13680, playerContributions!$A$2:$A$13680, averageStartContributions!A51, playerContributions!$O$2:$O$13680, 0)</f>
        <v>0</v>
      </c>
      <c r="L51">
        <f>AVERAGEIFS(playerContributions!$K$2:$K$13680, playerContributions!$A$2:$A$13680, averageStartContributions!A51, playerContributions!$O$2:$O$13680, 0)</f>
        <v>0</v>
      </c>
      <c r="M51">
        <f>AVERAGEIFS(playerContributions!$L$2:$L$13680, playerContributions!$A$2:$A$13680, averageStartContributions!A51, playerContributions!$O$2:$O$13680, 0)</f>
        <v>0</v>
      </c>
    </row>
    <row r="52" spans="1:13" x14ac:dyDescent="0.2">
      <c r="A52">
        <v>109915</v>
      </c>
      <c r="B52">
        <f>AVERAGEIFS(playerContributions!$P$2:$P$13680, playerContributions!$A$2:$A$13680, averageStartContributions!A52, playerContributions!$O$2:$O$13680, 0)</f>
        <v>1.0503012336293893E-2</v>
      </c>
      <c r="C52">
        <f>COUNTIFS(playerContributions!$A$2:$A$13680,averageStartContributions!A52,playerContributions!$O$2:$O$13680, 0)</f>
        <v>1</v>
      </c>
      <c r="D52">
        <f>AVERAGEIFS(playerContributions!$C$2:$C$13680, playerContributions!$A$2:$A$13680, averageStartContributions!A52, playerContributions!$O$2:$O$13680, 0)</f>
        <v>0</v>
      </c>
      <c r="E52">
        <f>AVERAGEIFS(playerContributions!$D$2:$D$13680, playerContributions!$A$2:$A$13680, averageStartContributions!A52, playerContributions!$O$2:$O$13680, 0)</f>
        <v>4</v>
      </c>
      <c r="F52" s="1">
        <f>AVERAGEIFS(playerContributions!$E$2:$E$13680, playerContributions!$A$2:$A$13680, averageStartContributions!A52, playerContributions!$O$2:$O$13680, 0)</f>
        <v>1.19760479042E-2</v>
      </c>
      <c r="G52">
        <f>AVERAGEIFS(playerContributions!$F$2:$F$13680, playerContributions!$A$2:$A$13680, averageStartContributions!A52, playerContributions!$O$2:$O$13680, 0)</f>
        <v>0</v>
      </c>
      <c r="H52">
        <f>AVERAGEIFS(playerContributions!$G$2:$G$13680, playerContributions!$A$2:$A$13680, averageStartContributions!A52, playerContributions!$O$2:$O$13680, 0)</f>
        <v>0</v>
      </c>
      <c r="I52">
        <f>AVERAGEIFS(playerContributions!$H$2:$H$13680, playerContributions!$A$2:$A$13680, averageStartContributions!A52, playerContributions!$O$2:$O$13680, 0)</f>
        <v>0</v>
      </c>
      <c r="J52">
        <f>AVERAGEIFS(playerContributions!$I$2:$I$13680, playerContributions!$A$2:$A$13680, averageStartContributions!A52, playerContributions!$O$2:$O$13680, 0)</f>
        <v>0</v>
      </c>
      <c r="K52">
        <f>AVERAGEIFS(playerContributions!$J$2:$J$13680, playerContributions!$A$2:$A$13680, averageStartContributions!A52, playerContributions!$O$2:$O$13680, 0)</f>
        <v>0</v>
      </c>
      <c r="L52">
        <f>AVERAGEIFS(playerContributions!$K$2:$K$13680, playerContributions!$A$2:$A$13680, averageStartContributions!A52, playerContributions!$O$2:$O$13680, 0)</f>
        <v>0</v>
      </c>
      <c r="M52">
        <f>AVERAGEIFS(playerContributions!$L$2:$L$13680, playerContributions!$A$2:$A$13680, averageStartContributions!A52, playerContributions!$O$2:$O$13680, 0)</f>
        <v>0</v>
      </c>
    </row>
    <row r="53" spans="1:13" x14ac:dyDescent="0.2">
      <c r="A53">
        <v>80767</v>
      </c>
      <c r="B53">
        <f>AVERAGEIFS(playerContributions!$P$2:$P$13680, playerContributions!$A$2:$A$13680, averageStartContributions!A53, playerContributions!$O$2:$O$13680, 0)</f>
        <v>5.716033534140038E-2</v>
      </c>
      <c r="C53">
        <f>COUNTIFS(playerContributions!$A$2:$A$13680,averageStartContributions!A53,playerContributions!$O$2:$O$13680, 0)</f>
        <v>3</v>
      </c>
      <c r="D53">
        <f>AVERAGEIFS(playerContributions!$C$2:$C$13680, playerContributions!$A$2:$A$13680, averageStartContributions!A53, playerContributions!$O$2:$O$13680, 0)</f>
        <v>0.33333333333333331</v>
      </c>
      <c r="E53">
        <f>AVERAGEIFS(playerContributions!$D$2:$D$13680, playerContributions!$A$2:$A$13680, averageStartContributions!A53, playerContributions!$O$2:$O$13680, 0)</f>
        <v>13.666666666666666</v>
      </c>
      <c r="F53" s="1">
        <f>AVERAGEIFS(playerContributions!$E$2:$E$13680, playerContributions!$A$2:$A$13680, averageStartContributions!A53, playerContributions!$O$2:$O$13680, 0)</f>
        <v>3.7078027788133336E-2</v>
      </c>
      <c r="G53">
        <f>AVERAGEIFS(playerContributions!$F$2:$F$13680, playerContributions!$A$2:$A$13680, averageStartContributions!A53, playerContributions!$O$2:$O$13680, 0)</f>
        <v>0</v>
      </c>
      <c r="H53">
        <f>AVERAGEIFS(playerContributions!$G$2:$G$13680, playerContributions!$A$2:$A$13680, averageStartContributions!A53, playerContributions!$O$2:$O$13680, 0)</f>
        <v>0</v>
      </c>
      <c r="I53">
        <f>AVERAGEIFS(playerContributions!$H$2:$H$13680, playerContributions!$A$2:$A$13680, averageStartContributions!A53, playerContributions!$O$2:$O$13680, 0)</f>
        <v>0.66666666666666663</v>
      </c>
      <c r="J53">
        <f>AVERAGEIFS(playerContributions!$I$2:$I$13680, playerContributions!$A$2:$A$13680, averageStartContributions!A53, playerContributions!$O$2:$O$13680, 0)</f>
        <v>0</v>
      </c>
      <c r="K53">
        <f>AVERAGEIFS(playerContributions!$J$2:$J$13680, playerContributions!$A$2:$A$13680, averageStartContributions!A53, playerContributions!$O$2:$O$13680, 0)</f>
        <v>0</v>
      </c>
      <c r="L53">
        <f>AVERAGEIFS(playerContributions!$K$2:$K$13680, playerContributions!$A$2:$A$13680, averageStartContributions!A53, playerContributions!$O$2:$O$13680, 0)</f>
        <v>0.33333333333333331</v>
      </c>
      <c r="M53">
        <f>AVERAGEIFS(playerContributions!$L$2:$L$13680, playerContributions!$A$2:$A$13680, averageStartContributions!A53, playerContributions!$O$2:$O$13680, 0)</f>
        <v>0</v>
      </c>
    </row>
    <row r="54" spans="1:13" x14ac:dyDescent="0.2">
      <c r="A54">
        <v>14102</v>
      </c>
      <c r="B54">
        <f>AVERAGEIFS(playerContributions!$P$2:$P$13680, playerContributions!$A$2:$A$13680, averageStartContributions!A54, playerContributions!$O$2:$O$13680, 0)</f>
        <v>4.4297386686423496E-2</v>
      </c>
      <c r="C54">
        <f>COUNTIFS(playerContributions!$A$2:$A$13680,averageStartContributions!A54,playerContributions!$O$2:$O$13680, 0)</f>
        <v>4</v>
      </c>
      <c r="D54">
        <f>AVERAGEIFS(playerContributions!$C$2:$C$13680, playerContributions!$A$2:$A$13680, averageStartContributions!A54, playerContributions!$O$2:$O$13680, 0)</f>
        <v>0.5</v>
      </c>
      <c r="E54">
        <f>AVERAGEIFS(playerContributions!$D$2:$D$13680, playerContributions!$A$2:$A$13680, averageStartContributions!A54, playerContributions!$O$2:$O$13680, 0)</f>
        <v>13.75</v>
      </c>
      <c r="F54" s="1">
        <f>AVERAGEIFS(playerContributions!$E$2:$E$13680, playerContributions!$A$2:$A$13680, averageStartContributions!A54, playerContributions!$O$2:$O$13680, 0)</f>
        <v>2.8158688501125E-2</v>
      </c>
      <c r="G54">
        <f>AVERAGEIFS(playerContributions!$F$2:$F$13680, playerContributions!$A$2:$A$13680, averageStartContributions!A54, playerContributions!$O$2:$O$13680, 0)</f>
        <v>0.25</v>
      </c>
      <c r="H54">
        <f>AVERAGEIFS(playerContributions!$G$2:$G$13680, playerContributions!$A$2:$A$13680, averageStartContributions!A54, playerContributions!$O$2:$O$13680, 0)</f>
        <v>0</v>
      </c>
      <c r="I54">
        <f>AVERAGEIFS(playerContributions!$H$2:$H$13680, playerContributions!$A$2:$A$13680, averageStartContributions!A54, playerContributions!$O$2:$O$13680, 0)</f>
        <v>0</v>
      </c>
      <c r="J54">
        <f>AVERAGEIFS(playerContributions!$I$2:$I$13680, playerContributions!$A$2:$A$13680, averageStartContributions!A54, playerContributions!$O$2:$O$13680, 0)</f>
        <v>0.25</v>
      </c>
      <c r="K54">
        <f>AVERAGEIFS(playerContributions!$J$2:$J$13680, playerContributions!$A$2:$A$13680, averageStartContributions!A54, playerContributions!$O$2:$O$13680, 0)</f>
        <v>0</v>
      </c>
      <c r="L54">
        <f>AVERAGEIFS(playerContributions!$K$2:$K$13680, playerContributions!$A$2:$A$13680, averageStartContributions!A54, playerContributions!$O$2:$O$13680, 0)</f>
        <v>0</v>
      </c>
      <c r="M54">
        <f>AVERAGEIFS(playerContributions!$L$2:$L$13680, playerContributions!$A$2:$A$13680, averageStartContributions!A54, playerContributions!$O$2:$O$13680, 0)</f>
        <v>0</v>
      </c>
    </row>
    <row r="55" spans="1:13" x14ac:dyDescent="0.2">
      <c r="A55">
        <v>8195</v>
      </c>
      <c r="B55">
        <f>AVERAGEIFS(playerContributions!$P$2:$P$13680, playerContributions!$A$2:$A$13680, averageStartContributions!A55, playerContributions!$O$2:$O$13680, 0)</f>
        <v>1.6992464337702396E-2</v>
      </c>
      <c r="C55">
        <f>COUNTIFS(playerContributions!$A$2:$A$13680,averageStartContributions!A55,playerContributions!$O$2:$O$13680, 0)</f>
        <v>7</v>
      </c>
      <c r="D55">
        <f>AVERAGEIFS(playerContributions!$C$2:$C$13680, playerContributions!$A$2:$A$13680, averageStartContributions!A55, playerContributions!$O$2:$O$13680, 0)</f>
        <v>0</v>
      </c>
      <c r="E55">
        <f>AVERAGEIFS(playerContributions!$D$2:$D$13680, playerContributions!$A$2:$A$13680, averageStartContributions!A55, playerContributions!$O$2:$O$13680, 0)</f>
        <v>0</v>
      </c>
      <c r="F55" s="1">
        <f>AVERAGEIFS(playerContributions!$E$2:$E$13680, playerContributions!$A$2:$A$13680, averageStartContributions!A55, playerContributions!$O$2:$O$13680, 0)</f>
        <v>0</v>
      </c>
      <c r="G55">
        <f>AVERAGEIFS(playerContributions!$F$2:$F$13680, playerContributions!$A$2:$A$13680, averageStartContributions!A55, playerContributions!$O$2:$O$13680, 0)</f>
        <v>0</v>
      </c>
      <c r="H55">
        <f>AVERAGEIFS(playerContributions!$G$2:$G$13680, playerContributions!$A$2:$A$13680, averageStartContributions!A55, playerContributions!$O$2:$O$13680, 0)</f>
        <v>0</v>
      </c>
      <c r="I55">
        <f>AVERAGEIFS(playerContributions!$H$2:$H$13680, playerContributions!$A$2:$A$13680, averageStartContributions!A55, playerContributions!$O$2:$O$13680, 0)</f>
        <v>0</v>
      </c>
      <c r="J55">
        <f>AVERAGEIFS(playerContributions!$I$2:$I$13680, playerContributions!$A$2:$A$13680, averageStartContributions!A55, playerContributions!$O$2:$O$13680, 0)</f>
        <v>0</v>
      </c>
      <c r="K55">
        <f>AVERAGEIFS(playerContributions!$J$2:$J$13680, playerContributions!$A$2:$A$13680, averageStartContributions!A55, playerContributions!$O$2:$O$13680, 0)</f>
        <v>0</v>
      </c>
      <c r="L55">
        <f>AVERAGEIFS(playerContributions!$K$2:$K$13680, playerContributions!$A$2:$A$13680, averageStartContributions!A55, playerContributions!$O$2:$O$13680, 0)</f>
        <v>0</v>
      </c>
      <c r="M55">
        <f>AVERAGEIFS(playerContributions!$L$2:$L$13680, playerContributions!$A$2:$A$13680, averageStartContributions!A55, playerContributions!$O$2:$O$13680, 0)</f>
        <v>0</v>
      </c>
    </row>
    <row r="56" spans="1:13" x14ac:dyDescent="0.2">
      <c r="A56">
        <v>69778</v>
      </c>
      <c r="B56">
        <f>AVERAGEIFS(playerContributions!$P$2:$P$13680, playerContributions!$A$2:$A$13680, averageStartContributions!A56, playerContributions!$O$2:$O$13680, 0)</f>
        <v>4.2967483396025491E-2</v>
      </c>
      <c r="C56">
        <f>COUNTIFS(playerContributions!$A$2:$A$13680,averageStartContributions!A56,playerContributions!$O$2:$O$13680, 0)</f>
        <v>4</v>
      </c>
      <c r="D56">
        <f>AVERAGEIFS(playerContributions!$C$2:$C$13680, playerContributions!$A$2:$A$13680, averageStartContributions!A56, playerContributions!$O$2:$O$13680, 0)</f>
        <v>0</v>
      </c>
      <c r="E56">
        <f>AVERAGEIFS(playerContributions!$D$2:$D$13680, playerContributions!$A$2:$A$13680, averageStartContributions!A56, playerContributions!$O$2:$O$13680, 0)</f>
        <v>1</v>
      </c>
      <c r="F56" s="1">
        <f>AVERAGEIFS(playerContributions!$E$2:$E$13680, playerContributions!$A$2:$A$13680, averageStartContributions!A56, playerContributions!$O$2:$O$13680, 0)</f>
        <v>3.5523203547074998E-3</v>
      </c>
      <c r="G56">
        <f>AVERAGEIFS(playerContributions!$F$2:$F$13680, playerContributions!$A$2:$A$13680, averageStartContributions!A56, playerContributions!$O$2:$O$13680, 0)</f>
        <v>0</v>
      </c>
      <c r="H56">
        <f>AVERAGEIFS(playerContributions!$G$2:$G$13680, playerContributions!$A$2:$A$13680, averageStartContributions!A56, playerContributions!$O$2:$O$13680, 0)</f>
        <v>0</v>
      </c>
      <c r="I56">
        <f>AVERAGEIFS(playerContributions!$H$2:$H$13680, playerContributions!$A$2:$A$13680, averageStartContributions!A56, playerContributions!$O$2:$O$13680, 0)</f>
        <v>0.5</v>
      </c>
      <c r="J56">
        <f>AVERAGEIFS(playerContributions!$I$2:$I$13680, playerContributions!$A$2:$A$13680, averageStartContributions!A56, playerContributions!$O$2:$O$13680, 0)</f>
        <v>0</v>
      </c>
      <c r="K56">
        <f>AVERAGEIFS(playerContributions!$J$2:$J$13680, playerContributions!$A$2:$A$13680, averageStartContributions!A56, playerContributions!$O$2:$O$13680, 0)</f>
        <v>0</v>
      </c>
      <c r="L56">
        <f>AVERAGEIFS(playerContributions!$K$2:$K$13680, playerContributions!$A$2:$A$13680, averageStartContributions!A56, playerContributions!$O$2:$O$13680, 0)</f>
        <v>0</v>
      </c>
      <c r="M56">
        <f>AVERAGEIFS(playerContributions!$L$2:$L$13680, playerContributions!$A$2:$A$13680, averageStartContributions!A56, playerContributions!$O$2:$O$13680, 0)</f>
        <v>0</v>
      </c>
    </row>
    <row r="57" spans="1:13" x14ac:dyDescent="0.2">
      <c r="A57">
        <v>75830</v>
      </c>
      <c r="B57">
        <f>AVERAGEIFS(playerContributions!$P$2:$P$13680, playerContributions!$A$2:$A$13680, averageStartContributions!A57, playerContributions!$O$2:$O$13680, 0)</f>
        <v>8.0047763411759482E-2</v>
      </c>
      <c r="C57">
        <f>COUNTIFS(playerContributions!$A$2:$A$13680,averageStartContributions!A57,playerContributions!$O$2:$O$13680, 0)</f>
        <v>3</v>
      </c>
      <c r="D57">
        <f>AVERAGEIFS(playerContributions!$C$2:$C$13680, playerContributions!$A$2:$A$13680, averageStartContributions!A57, playerContributions!$O$2:$O$13680, 0)</f>
        <v>1</v>
      </c>
      <c r="E57">
        <f>AVERAGEIFS(playerContributions!$D$2:$D$13680, playerContributions!$A$2:$A$13680, averageStartContributions!A57, playerContributions!$O$2:$O$13680, 0)</f>
        <v>16.666666666666668</v>
      </c>
      <c r="F57" s="1">
        <f>AVERAGEIFS(playerContributions!$E$2:$E$13680, playerContributions!$A$2:$A$13680, averageStartContributions!A57, playerContributions!$O$2:$O$13680, 0)</f>
        <v>3.8510978043900003E-2</v>
      </c>
      <c r="G57">
        <f>AVERAGEIFS(playerContributions!$F$2:$F$13680, playerContributions!$A$2:$A$13680, averageStartContributions!A57, playerContributions!$O$2:$O$13680, 0)</f>
        <v>0</v>
      </c>
      <c r="H57">
        <f>AVERAGEIFS(playerContributions!$G$2:$G$13680, playerContributions!$A$2:$A$13680, averageStartContributions!A57, playerContributions!$O$2:$O$13680, 0)</f>
        <v>0</v>
      </c>
      <c r="I57">
        <f>AVERAGEIFS(playerContributions!$H$2:$H$13680, playerContributions!$A$2:$A$13680, averageStartContributions!A57, playerContributions!$O$2:$O$13680, 0)</f>
        <v>0.66666666666666663</v>
      </c>
      <c r="J57">
        <f>AVERAGEIFS(playerContributions!$I$2:$I$13680, playerContributions!$A$2:$A$13680, averageStartContributions!A57, playerContributions!$O$2:$O$13680, 0)</f>
        <v>0</v>
      </c>
      <c r="K57">
        <f>AVERAGEIFS(playerContributions!$J$2:$J$13680, playerContributions!$A$2:$A$13680, averageStartContributions!A57, playerContributions!$O$2:$O$13680, 0)</f>
        <v>0</v>
      </c>
      <c r="L57">
        <f>AVERAGEIFS(playerContributions!$K$2:$K$13680, playerContributions!$A$2:$A$13680, averageStartContributions!A57, playerContributions!$O$2:$O$13680, 0)</f>
        <v>0</v>
      </c>
      <c r="M57">
        <f>AVERAGEIFS(playerContributions!$L$2:$L$13680, playerContributions!$A$2:$A$13680, averageStartContributions!A57, playerContributions!$O$2:$O$13680, 0)</f>
        <v>0</v>
      </c>
    </row>
    <row r="58" spans="1:13" x14ac:dyDescent="0.2">
      <c r="A58">
        <v>22738</v>
      </c>
      <c r="B58">
        <f>AVERAGEIFS(playerContributions!$P$2:$P$13680, playerContributions!$A$2:$A$13680, averageStartContributions!A58, playerContributions!$O$2:$O$13680, 0)</f>
        <v>3.6490458203735358E-2</v>
      </c>
      <c r="C58">
        <f>COUNTIFS(playerContributions!$A$2:$A$13680,averageStartContributions!A58,playerContributions!$O$2:$O$13680, 0)</f>
        <v>14</v>
      </c>
      <c r="D58">
        <f>AVERAGEIFS(playerContributions!$C$2:$C$13680, playerContributions!$A$2:$A$13680, averageStartContributions!A58, playerContributions!$O$2:$O$13680, 0)</f>
        <v>0.14285714285714285</v>
      </c>
      <c r="E58">
        <f>AVERAGEIFS(playerContributions!$D$2:$D$13680, playerContributions!$A$2:$A$13680, averageStartContributions!A58, playerContributions!$O$2:$O$13680, 0)</f>
        <v>5.8571428571428568</v>
      </c>
      <c r="F58" s="1">
        <f>AVERAGEIFS(playerContributions!$E$2:$E$13680, playerContributions!$A$2:$A$13680, averageStartContributions!A58, playerContributions!$O$2:$O$13680, 0)</f>
        <v>1.1366862652567141E-2</v>
      </c>
      <c r="G58">
        <f>AVERAGEIFS(playerContributions!$F$2:$F$13680, playerContributions!$A$2:$A$13680, averageStartContributions!A58, playerContributions!$O$2:$O$13680, 0)</f>
        <v>1.2142857142857142</v>
      </c>
      <c r="H58">
        <f>AVERAGEIFS(playerContributions!$G$2:$G$13680, playerContributions!$A$2:$A$13680, averageStartContributions!A58, playerContributions!$O$2:$O$13680, 0)</f>
        <v>0</v>
      </c>
      <c r="I58">
        <f>AVERAGEIFS(playerContributions!$H$2:$H$13680, playerContributions!$A$2:$A$13680, averageStartContributions!A58, playerContributions!$O$2:$O$13680, 0)</f>
        <v>0.21428571428571427</v>
      </c>
      <c r="J58">
        <f>AVERAGEIFS(playerContributions!$I$2:$I$13680, playerContributions!$A$2:$A$13680, averageStartContributions!A58, playerContributions!$O$2:$O$13680, 0)</f>
        <v>0.14285714285714285</v>
      </c>
      <c r="K58">
        <f>AVERAGEIFS(playerContributions!$J$2:$J$13680, playerContributions!$A$2:$A$13680, averageStartContributions!A58, playerContributions!$O$2:$O$13680, 0)</f>
        <v>0</v>
      </c>
      <c r="L58">
        <f>AVERAGEIFS(playerContributions!$K$2:$K$13680, playerContributions!$A$2:$A$13680, averageStartContributions!A58, playerContributions!$O$2:$O$13680, 0)</f>
        <v>0</v>
      </c>
      <c r="M58">
        <f>AVERAGEIFS(playerContributions!$L$2:$L$13680, playerContributions!$A$2:$A$13680, averageStartContributions!A58, playerContributions!$O$2:$O$13680, 0)</f>
        <v>0</v>
      </c>
    </row>
    <row r="59" spans="1:13" x14ac:dyDescent="0.2">
      <c r="A59">
        <v>27213</v>
      </c>
      <c r="B59">
        <f>AVERAGEIFS(playerContributions!$P$2:$P$13680, playerContributions!$A$2:$A$13680, averageStartContributions!A59, playerContributions!$O$2:$O$13680, 0)</f>
        <v>2.6730697274018222E-2</v>
      </c>
      <c r="C59">
        <f>COUNTIFS(playerContributions!$A$2:$A$13680,averageStartContributions!A59,playerContributions!$O$2:$O$13680, 0)</f>
        <v>11</v>
      </c>
      <c r="D59">
        <f>AVERAGEIFS(playerContributions!$C$2:$C$13680, playerContributions!$A$2:$A$13680, averageStartContributions!A59, playerContributions!$O$2:$O$13680, 0)</f>
        <v>0</v>
      </c>
      <c r="E59">
        <f>AVERAGEIFS(playerContributions!$D$2:$D$13680, playerContributions!$A$2:$A$13680, averageStartContributions!A59, playerContributions!$O$2:$O$13680, 0)</f>
        <v>3.3636363636363638</v>
      </c>
      <c r="F59" s="1">
        <f>AVERAGEIFS(playerContributions!$E$2:$E$13680, playerContributions!$A$2:$A$13680, averageStartContributions!A59, playerContributions!$O$2:$O$13680, 0)</f>
        <v>5.9994412096945468E-3</v>
      </c>
      <c r="G59">
        <f>AVERAGEIFS(playerContributions!$F$2:$F$13680, playerContributions!$A$2:$A$13680, averageStartContributions!A59, playerContributions!$O$2:$O$13680, 0)</f>
        <v>9.0909090909090912E-2</v>
      </c>
      <c r="H59">
        <f>AVERAGEIFS(playerContributions!$G$2:$G$13680, playerContributions!$A$2:$A$13680, averageStartContributions!A59, playerContributions!$O$2:$O$13680, 0)</f>
        <v>0</v>
      </c>
      <c r="I59">
        <f>AVERAGEIFS(playerContributions!$H$2:$H$13680, playerContributions!$A$2:$A$13680, averageStartContributions!A59, playerContributions!$O$2:$O$13680, 0)</f>
        <v>9.0909090909090912E-2</v>
      </c>
      <c r="J59">
        <f>AVERAGEIFS(playerContributions!$I$2:$I$13680, playerContributions!$A$2:$A$13680, averageStartContributions!A59, playerContributions!$O$2:$O$13680, 0)</f>
        <v>0</v>
      </c>
      <c r="K59">
        <f>AVERAGEIFS(playerContributions!$J$2:$J$13680, playerContributions!$A$2:$A$13680, averageStartContributions!A59, playerContributions!$O$2:$O$13680, 0)</f>
        <v>0</v>
      </c>
      <c r="L59">
        <f>AVERAGEIFS(playerContributions!$K$2:$K$13680, playerContributions!$A$2:$A$13680, averageStartContributions!A59, playerContributions!$O$2:$O$13680, 0)</f>
        <v>0</v>
      </c>
      <c r="M59">
        <f>AVERAGEIFS(playerContributions!$L$2:$L$13680, playerContributions!$A$2:$A$13680, averageStartContributions!A59, playerContributions!$O$2:$O$13680, 0)</f>
        <v>0</v>
      </c>
    </row>
    <row r="60" spans="1:13" x14ac:dyDescent="0.2">
      <c r="A60">
        <v>111212</v>
      </c>
      <c r="B60">
        <f>AVERAGEIFS(playerContributions!$P$2:$P$13680, playerContributions!$A$2:$A$13680, averageStartContributions!A60, playerContributions!$O$2:$O$13680, 0)</f>
        <v>3.6851639786476445E-2</v>
      </c>
      <c r="C60">
        <f>COUNTIFS(playerContributions!$A$2:$A$13680,averageStartContributions!A60,playerContributions!$O$2:$O$13680, 0)</f>
        <v>7</v>
      </c>
      <c r="D60">
        <f>AVERAGEIFS(playerContributions!$C$2:$C$13680, playerContributions!$A$2:$A$13680, averageStartContributions!A60, playerContributions!$O$2:$O$13680, 0)</f>
        <v>0.14285714285714285</v>
      </c>
      <c r="E60">
        <f>AVERAGEIFS(playerContributions!$D$2:$D$13680, playerContributions!$A$2:$A$13680, averageStartContributions!A60, playerContributions!$O$2:$O$13680, 0)</f>
        <v>8.7142857142857135</v>
      </c>
      <c r="F60" s="1">
        <f>AVERAGEIFS(playerContributions!$E$2:$E$13680, playerContributions!$A$2:$A$13680, averageStartContributions!A60, playerContributions!$O$2:$O$13680, 0)</f>
        <v>1.7091600333457142E-2</v>
      </c>
      <c r="G60">
        <f>AVERAGEIFS(playerContributions!$F$2:$F$13680, playerContributions!$A$2:$A$13680, averageStartContributions!A60, playerContributions!$O$2:$O$13680, 0)</f>
        <v>0</v>
      </c>
      <c r="H60">
        <f>AVERAGEIFS(playerContributions!$G$2:$G$13680, playerContributions!$A$2:$A$13680, averageStartContributions!A60, playerContributions!$O$2:$O$13680, 0)</f>
        <v>0</v>
      </c>
      <c r="I60">
        <f>AVERAGEIFS(playerContributions!$H$2:$H$13680, playerContributions!$A$2:$A$13680, averageStartContributions!A60, playerContributions!$O$2:$O$13680, 0)</f>
        <v>0.42857142857142855</v>
      </c>
      <c r="J60">
        <f>AVERAGEIFS(playerContributions!$I$2:$I$13680, playerContributions!$A$2:$A$13680, averageStartContributions!A60, playerContributions!$O$2:$O$13680, 0)</f>
        <v>0</v>
      </c>
      <c r="K60">
        <f>AVERAGEIFS(playerContributions!$J$2:$J$13680, playerContributions!$A$2:$A$13680, averageStartContributions!A60, playerContributions!$O$2:$O$13680, 0)</f>
        <v>0</v>
      </c>
      <c r="L60">
        <f>AVERAGEIFS(playerContributions!$K$2:$K$13680, playerContributions!$A$2:$A$13680, averageStartContributions!A60, playerContributions!$O$2:$O$13680, 0)</f>
        <v>0</v>
      </c>
      <c r="M60">
        <f>AVERAGEIFS(playerContributions!$L$2:$L$13680, playerContributions!$A$2:$A$13680, averageStartContributions!A60, playerContributions!$O$2:$O$13680, 0)</f>
        <v>0</v>
      </c>
    </row>
    <row r="61" spans="1:13" x14ac:dyDescent="0.2">
      <c r="A61">
        <v>91909</v>
      </c>
      <c r="B61">
        <f>AVERAGEIFS(playerContributions!$P$2:$P$13680, playerContributions!$A$2:$A$13680, averageStartContributions!A61, playerContributions!$O$2:$O$13680, 0)</f>
        <v>5.1379861151423671E-2</v>
      </c>
      <c r="C61">
        <f>COUNTIFS(playerContributions!$A$2:$A$13680,averageStartContributions!A61,playerContributions!$O$2:$O$13680, 0)</f>
        <v>13</v>
      </c>
      <c r="D61">
        <f>AVERAGEIFS(playerContributions!$C$2:$C$13680, playerContributions!$A$2:$A$13680, averageStartContributions!A61, playerContributions!$O$2:$O$13680, 0)</f>
        <v>0.23076923076923078</v>
      </c>
      <c r="E61">
        <f>AVERAGEIFS(playerContributions!$D$2:$D$13680, playerContributions!$A$2:$A$13680, averageStartContributions!A61, playerContributions!$O$2:$O$13680, 0)</f>
        <v>5.615384615384615</v>
      </c>
      <c r="F61" s="1">
        <f>AVERAGEIFS(playerContributions!$E$2:$E$13680, playerContributions!$A$2:$A$13680, averageStartContributions!A61, playerContributions!$O$2:$O$13680, 0)</f>
        <v>1.5165710291707695E-2</v>
      </c>
      <c r="G61">
        <f>AVERAGEIFS(playerContributions!$F$2:$F$13680, playerContributions!$A$2:$A$13680, averageStartContributions!A61, playerContributions!$O$2:$O$13680, 0)</f>
        <v>7.6923076923076927E-2</v>
      </c>
      <c r="H61">
        <f>AVERAGEIFS(playerContributions!$G$2:$G$13680, playerContributions!$A$2:$A$13680, averageStartContributions!A61, playerContributions!$O$2:$O$13680, 0)</f>
        <v>0</v>
      </c>
      <c r="I61">
        <f>AVERAGEIFS(playerContributions!$H$2:$H$13680, playerContributions!$A$2:$A$13680, averageStartContributions!A61, playerContributions!$O$2:$O$13680, 0)</f>
        <v>7.6923076923076927E-2</v>
      </c>
      <c r="J61">
        <f>AVERAGEIFS(playerContributions!$I$2:$I$13680, playerContributions!$A$2:$A$13680, averageStartContributions!A61, playerContributions!$O$2:$O$13680, 0)</f>
        <v>0</v>
      </c>
      <c r="K61">
        <f>AVERAGEIFS(playerContributions!$J$2:$J$13680, playerContributions!$A$2:$A$13680, averageStartContributions!A61, playerContributions!$O$2:$O$13680, 0)</f>
        <v>0</v>
      </c>
      <c r="L61">
        <f>AVERAGEIFS(playerContributions!$K$2:$K$13680, playerContributions!$A$2:$A$13680, averageStartContributions!A61, playerContributions!$O$2:$O$13680, 0)</f>
        <v>0.23076923076923078</v>
      </c>
      <c r="M61">
        <f>AVERAGEIFS(playerContributions!$L$2:$L$13680, playerContributions!$A$2:$A$13680, averageStartContributions!A61, playerContributions!$O$2:$O$13680, 0)</f>
        <v>0</v>
      </c>
    </row>
    <row r="62" spans="1:13" x14ac:dyDescent="0.2">
      <c r="A62">
        <v>19119</v>
      </c>
      <c r="B62">
        <f>AVERAGEIFS(playerContributions!$P$2:$P$13680, playerContributions!$A$2:$A$13680, averageStartContributions!A62, playerContributions!$O$2:$O$13680, 0)</f>
        <v>8.6927199284774409E-2</v>
      </c>
      <c r="C62">
        <f>COUNTIFS(playerContributions!$A$2:$A$13680,averageStartContributions!A62,playerContributions!$O$2:$O$13680, 0)</f>
        <v>1</v>
      </c>
      <c r="D62">
        <f>AVERAGEIFS(playerContributions!$C$2:$C$13680, playerContributions!$A$2:$A$13680, averageStartContributions!A62, playerContributions!$O$2:$O$13680, 0)</f>
        <v>0</v>
      </c>
      <c r="E62">
        <f>AVERAGEIFS(playerContributions!$D$2:$D$13680, playerContributions!$A$2:$A$13680, averageStartContributions!A62, playerContributions!$O$2:$O$13680, 0)</f>
        <v>22</v>
      </c>
      <c r="F62" s="1">
        <f>AVERAGEIFS(playerContributions!$E$2:$E$13680, playerContributions!$A$2:$A$13680, averageStartContributions!A62, playerContributions!$O$2:$O$13680, 0)</f>
        <v>3.5539215686300002E-2</v>
      </c>
      <c r="G62">
        <f>AVERAGEIFS(playerContributions!$F$2:$F$13680, playerContributions!$A$2:$A$13680, averageStartContributions!A62, playerContributions!$O$2:$O$13680, 0)</f>
        <v>1</v>
      </c>
      <c r="H62">
        <f>AVERAGEIFS(playerContributions!$G$2:$G$13680, playerContributions!$A$2:$A$13680, averageStartContributions!A62, playerContributions!$O$2:$O$13680, 0)</f>
        <v>0</v>
      </c>
      <c r="I62">
        <f>AVERAGEIFS(playerContributions!$H$2:$H$13680, playerContributions!$A$2:$A$13680, averageStartContributions!A62, playerContributions!$O$2:$O$13680, 0)</f>
        <v>1</v>
      </c>
      <c r="J62">
        <f>AVERAGEIFS(playerContributions!$I$2:$I$13680, playerContributions!$A$2:$A$13680, averageStartContributions!A62, playerContributions!$O$2:$O$13680, 0)</f>
        <v>0</v>
      </c>
      <c r="K62">
        <f>AVERAGEIFS(playerContributions!$J$2:$J$13680, playerContributions!$A$2:$A$13680, averageStartContributions!A62, playerContributions!$O$2:$O$13680, 0)</f>
        <v>0</v>
      </c>
      <c r="L62">
        <f>AVERAGEIFS(playerContributions!$K$2:$K$13680, playerContributions!$A$2:$A$13680, averageStartContributions!A62, playerContributions!$O$2:$O$13680, 0)</f>
        <v>0</v>
      </c>
      <c r="M62">
        <f>AVERAGEIFS(playerContributions!$L$2:$L$13680, playerContributions!$A$2:$A$13680, averageStartContributions!A62, playerContributions!$O$2:$O$13680, 0)</f>
        <v>0</v>
      </c>
    </row>
    <row r="63" spans="1:13" x14ac:dyDescent="0.2">
      <c r="A63">
        <v>80464</v>
      </c>
      <c r="B63">
        <f>AVERAGEIFS(playerContributions!$P$2:$P$13680, playerContributions!$A$2:$A$13680, averageStartContributions!A63, playerContributions!$O$2:$O$13680, 0)</f>
        <v>3.9174273686101171E-2</v>
      </c>
      <c r="C63">
        <f>COUNTIFS(playerContributions!$A$2:$A$13680,averageStartContributions!A63,playerContributions!$O$2:$O$13680, 0)</f>
        <v>2</v>
      </c>
      <c r="D63">
        <f>AVERAGEIFS(playerContributions!$C$2:$C$13680, playerContributions!$A$2:$A$13680, averageStartContributions!A63, playerContributions!$O$2:$O$13680, 0)</f>
        <v>0</v>
      </c>
      <c r="E63">
        <f>AVERAGEIFS(playerContributions!$D$2:$D$13680, playerContributions!$A$2:$A$13680, averageStartContributions!A63, playerContributions!$O$2:$O$13680, 0)</f>
        <v>5</v>
      </c>
      <c r="F63" s="1">
        <f>AVERAGEIFS(playerContributions!$E$2:$E$13680, playerContributions!$A$2:$A$13680, averageStartContributions!A63, playerContributions!$O$2:$O$13680, 0)</f>
        <v>1.0256410256400001E-2</v>
      </c>
      <c r="G63">
        <f>AVERAGEIFS(playerContributions!$F$2:$F$13680, playerContributions!$A$2:$A$13680, averageStartContributions!A63, playerContributions!$O$2:$O$13680, 0)</f>
        <v>0</v>
      </c>
      <c r="H63">
        <f>AVERAGEIFS(playerContributions!$G$2:$G$13680, playerContributions!$A$2:$A$13680, averageStartContributions!A63, playerContributions!$O$2:$O$13680, 0)</f>
        <v>0</v>
      </c>
      <c r="I63">
        <f>AVERAGEIFS(playerContributions!$H$2:$H$13680, playerContributions!$A$2:$A$13680, averageStartContributions!A63, playerContributions!$O$2:$O$13680, 0)</f>
        <v>0</v>
      </c>
      <c r="J63">
        <f>AVERAGEIFS(playerContributions!$I$2:$I$13680, playerContributions!$A$2:$A$13680, averageStartContributions!A63, playerContributions!$O$2:$O$13680, 0)</f>
        <v>0</v>
      </c>
      <c r="K63">
        <f>AVERAGEIFS(playerContributions!$J$2:$J$13680, playerContributions!$A$2:$A$13680, averageStartContributions!A63, playerContributions!$O$2:$O$13680, 0)</f>
        <v>0</v>
      </c>
      <c r="L63">
        <f>AVERAGEIFS(playerContributions!$K$2:$K$13680, playerContributions!$A$2:$A$13680, averageStartContributions!A63, playerContributions!$O$2:$O$13680, 0)</f>
        <v>0</v>
      </c>
      <c r="M63">
        <f>AVERAGEIFS(playerContributions!$L$2:$L$13680, playerContributions!$A$2:$A$13680, averageStartContributions!A63, playerContributions!$O$2:$O$13680, 0)</f>
        <v>0</v>
      </c>
    </row>
    <row r="64" spans="1:13" x14ac:dyDescent="0.2">
      <c r="A64">
        <v>75138</v>
      </c>
      <c r="B64">
        <f>AVERAGEIFS(playerContributions!$P$2:$P$13680, playerContributions!$A$2:$A$13680, averageStartContributions!A64, playerContributions!$O$2:$O$13680, 0)</f>
        <v>4.1745860752080324E-2</v>
      </c>
      <c r="C64">
        <f>COUNTIFS(playerContributions!$A$2:$A$13680,averageStartContributions!A64,playerContributions!$O$2:$O$13680, 0)</f>
        <v>2</v>
      </c>
      <c r="D64">
        <f>AVERAGEIFS(playerContributions!$C$2:$C$13680, playerContributions!$A$2:$A$13680, averageStartContributions!A64, playerContributions!$O$2:$O$13680, 0)</f>
        <v>1</v>
      </c>
      <c r="E64">
        <f>AVERAGEIFS(playerContributions!$D$2:$D$13680, playerContributions!$A$2:$A$13680, averageStartContributions!A64, playerContributions!$O$2:$O$13680, 0)</f>
        <v>19</v>
      </c>
      <c r="F64" s="1">
        <f>AVERAGEIFS(playerContributions!$E$2:$E$13680, playerContributions!$A$2:$A$13680, averageStartContributions!A64, playerContributions!$O$2:$O$13680, 0)</f>
        <v>5.6430432748299994E-2</v>
      </c>
      <c r="G64">
        <f>AVERAGEIFS(playerContributions!$F$2:$F$13680, playerContributions!$A$2:$A$13680, averageStartContributions!A64, playerContributions!$O$2:$O$13680, 0)</f>
        <v>1</v>
      </c>
      <c r="H64">
        <f>AVERAGEIFS(playerContributions!$G$2:$G$13680, playerContributions!$A$2:$A$13680, averageStartContributions!A64, playerContributions!$O$2:$O$13680, 0)</f>
        <v>0</v>
      </c>
      <c r="I64">
        <f>AVERAGEIFS(playerContributions!$H$2:$H$13680, playerContributions!$A$2:$A$13680, averageStartContributions!A64, playerContributions!$O$2:$O$13680, 0)</f>
        <v>0.5</v>
      </c>
      <c r="J64">
        <f>AVERAGEIFS(playerContributions!$I$2:$I$13680, playerContributions!$A$2:$A$13680, averageStartContributions!A64, playerContributions!$O$2:$O$13680, 0)</f>
        <v>0.5</v>
      </c>
      <c r="K64">
        <f>AVERAGEIFS(playerContributions!$J$2:$J$13680, playerContributions!$A$2:$A$13680, averageStartContributions!A64, playerContributions!$O$2:$O$13680, 0)</f>
        <v>0</v>
      </c>
      <c r="L64">
        <f>AVERAGEIFS(playerContributions!$K$2:$K$13680, playerContributions!$A$2:$A$13680, averageStartContributions!A64, playerContributions!$O$2:$O$13680, 0)</f>
        <v>0</v>
      </c>
      <c r="M64">
        <f>AVERAGEIFS(playerContributions!$L$2:$L$13680, playerContributions!$A$2:$A$13680, averageStartContributions!A64, playerContributions!$O$2:$O$13680, 0)</f>
        <v>0</v>
      </c>
    </row>
    <row r="65" spans="1:13" x14ac:dyDescent="0.2">
      <c r="A65">
        <v>29106</v>
      </c>
      <c r="B65">
        <f>AVERAGEIFS(playerContributions!$P$2:$P$13680, playerContributions!$A$2:$A$13680, averageStartContributions!A65, playerContributions!$O$2:$O$13680, 0)</f>
        <v>4.1358151191436075E-3</v>
      </c>
      <c r="C65">
        <f>COUNTIFS(playerContributions!$A$2:$A$13680,averageStartContributions!A65,playerContributions!$O$2:$O$13680, 0)</f>
        <v>2</v>
      </c>
      <c r="D65">
        <f>AVERAGEIFS(playerContributions!$C$2:$C$13680, playerContributions!$A$2:$A$13680, averageStartContributions!A65, playerContributions!$O$2:$O$13680, 0)</f>
        <v>0</v>
      </c>
      <c r="E65">
        <f>AVERAGEIFS(playerContributions!$D$2:$D$13680, playerContributions!$A$2:$A$13680, averageStartContributions!A65, playerContributions!$O$2:$O$13680, 0)</f>
        <v>0</v>
      </c>
      <c r="F65" s="1">
        <f>AVERAGEIFS(playerContributions!$E$2:$E$13680, playerContributions!$A$2:$A$13680, averageStartContributions!A65, playerContributions!$O$2:$O$13680, 0)</f>
        <v>0</v>
      </c>
      <c r="G65">
        <f>AVERAGEIFS(playerContributions!$F$2:$F$13680, playerContributions!$A$2:$A$13680, averageStartContributions!A65, playerContributions!$O$2:$O$13680, 0)</f>
        <v>0</v>
      </c>
      <c r="H65">
        <f>AVERAGEIFS(playerContributions!$G$2:$G$13680, playerContributions!$A$2:$A$13680, averageStartContributions!A65, playerContributions!$O$2:$O$13680, 0)</f>
        <v>0</v>
      </c>
      <c r="I65">
        <f>AVERAGEIFS(playerContributions!$H$2:$H$13680, playerContributions!$A$2:$A$13680, averageStartContributions!A65, playerContributions!$O$2:$O$13680, 0)</f>
        <v>0</v>
      </c>
      <c r="J65">
        <f>AVERAGEIFS(playerContributions!$I$2:$I$13680, playerContributions!$A$2:$A$13680, averageStartContributions!A65, playerContributions!$O$2:$O$13680, 0)</f>
        <v>0</v>
      </c>
      <c r="K65">
        <f>AVERAGEIFS(playerContributions!$J$2:$J$13680, playerContributions!$A$2:$A$13680, averageStartContributions!A65, playerContributions!$O$2:$O$13680, 0)</f>
        <v>0</v>
      </c>
      <c r="L65">
        <f>AVERAGEIFS(playerContributions!$K$2:$K$13680, playerContributions!$A$2:$A$13680, averageStartContributions!A65, playerContributions!$O$2:$O$13680, 0)</f>
        <v>0</v>
      </c>
      <c r="M65">
        <f>AVERAGEIFS(playerContributions!$L$2:$L$13680, playerContributions!$A$2:$A$13680, averageStartContributions!A65, playerContributions!$O$2:$O$13680, 0)</f>
        <v>0</v>
      </c>
    </row>
    <row r="66" spans="1:13" x14ac:dyDescent="0.2">
      <c r="A66">
        <v>44055</v>
      </c>
      <c r="B66">
        <f>AVERAGEIFS(playerContributions!$P$2:$P$13680, playerContributions!$A$2:$A$13680, averageStartContributions!A66, playerContributions!$O$2:$O$13680, 0)</f>
        <v>4.5689708388629249E-2</v>
      </c>
      <c r="C66">
        <f>COUNTIFS(playerContributions!$A$2:$A$13680,averageStartContributions!A66,playerContributions!$O$2:$O$13680, 0)</f>
        <v>11</v>
      </c>
      <c r="D66">
        <f>AVERAGEIFS(playerContributions!$C$2:$C$13680, playerContributions!$A$2:$A$13680, averageStartContributions!A66, playerContributions!$O$2:$O$13680, 0)</f>
        <v>0.27272727272727271</v>
      </c>
      <c r="E66">
        <f>AVERAGEIFS(playerContributions!$D$2:$D$13680, playerContributions!$A$2:$A$13680, averageStartContributions!A66, playerContributions!$O$2:$O$13680, 0)</f>
        <v>4.5454545454545459</v>
      </c>
      <c r="F66" s="1">
        <f>AVERAGEIFS(playerContributions!$E$2:$E$13680, playerContributions!$A$2:$A$13680, averageStartContributions!A66, playerContributions!$O$2:$O$13680, 0)</f>
        <v>1.2273442536990909E-2</v>
      </c>
      <c r="G66">
        <f>AVERAGEIFS(playerContributions!$F$2:$F$13680, playerContributions!$A$2:$A$13680, averageStartContributions!A66, playerContributions!$O$2:$O$13680, 0)</f>
        <v>0.18181818181818182</v>
      </c>
      <c r="H66">
        <f>AVERAGEIFS(playerContributions!$G$2:$G$13680, playerContributions!$A$2:$A$13680, averageStartContributions!A66, playerContributions!$O$2:$O$13680, 0)</f>
        <v>0</v>
      </c>
      <c r="I66">
        <f>AVERAGEIFS(playerContributions!$H$2:$H$13680, playerContributions!$A$2:$A$13680, averageStartContributions!A66, playerContributions!$O$2:$O$13680, 0)</f>
        <v>0.45454545454545453</v>
      </c>
      <c r="J66">
        <f>AVERAGEIFS(playerContributions!$I$2:$I$13680, playerContributions!$A$2:$A$13680, averageStartContributions!A66, playerContributions!$O$2:$O$13680, 0)</f>
        <v>9.0909090909090912E-2</v>
      </c>
      <c r="K66">
        <f>AVERAGEIFS(playerContributions!$J$2:$J$13680, playerContributions!$A$2:$A$13680, averageStartContributions!A66, playerContributions!$O$2:$O$13680, 0)</f>
        <v>0</v>
      </c>
      <c r="L66">
        <f>AVERAGEIFS(playerContributions!$K$2:$K$13680, playerContributions!$A$2:$A$13680, averageStartContributions!A66, playerContributions!$O$2:$O$13680, 0)</f>
        <v>9.0909090909090912E-2</v>
      </c>
      <c r="M66">
        <f>AVERAGEIFS(playerContributions!$L$2:$L$13680, playerContributions!$A$2:$A$13680, averageStartContributions!A66, playerContributions!$O$2:$O$13680, 0)</f>
        <v>0.27272727272727271</v>
      </c>
    </row>
    <row r="67" spans="1:13" x14ac:dyDescent="0.2">
      <c r="A67">
        <v>122945</v>
      </c>
      <c r="B67">
        <f>AVERAGEIFS(playerContributions!$P$2:$P$13680, playerContributions!$A$2:$A$13680, averageStartContributions!A67, playerContributions!$O$2:$O$13680, 0)</f>
        <v>1.953384924891961E-2</v>
      </c>
      <c r="C67">
        <f>COUNTIFS(playerContributions!$A$2:$A$13680,averageStartContributions!A67,playerContributions!$O$2:$O$13680, 0)</f>
        <v>19</v>
      </c>
      <c r="D67">
        <f>AVERAGEIFS(playerContributions!$C$2:$C$13680, playerContributions!$A$2:$A$13680, averageStartContributions!A67, playerContributions!$O$2:$O$13680, 0)</f>
        <v>0</v>
      </c>
      <c r="E67">
        <f>AVERAGEIFS(playerContributions!$D$2:$D$13680, playerContributions!$A$2:$A$13680, averageStartContributions!A67, playerContributions!$O$2:$O$13680, 0)</f>
        <v>0.26315789473684209</v>
      </c>
      <c r="F67" s="1">
        <f>AVERAGEIFS(playerContributions!$E$2:$E$13680, playerContributions!$A$2:$A$13680, averageStartContributions!A67, playerContributions!$O$2:$O$13680, 0)</f>
        <v>8.6222875433947374E-4</v>
      </c>
      <c r="G67">
        <f>AVERAGEIFS(playerContributions!$F$2:$F$13680, playerContributions!$A$2:$A$13680, averageStartContributions!A67, playerContributions!$O$2:$O$13680, 0)</f>
        <v>5.2631578947368418E-2</v>
      </c>
      <c r="H67">
        <f>AVERAGEIFS(playerContributions!$G$2:$G$13680, playerContributions!$A$2:$A$13680, averageStartContributions!A67, playerContributions!$O$2:$O$13680, 0)</f>
        <v>0</v>
      </c>
      <c r="I67">
        <f>AVERAGEIFS(playerContributions!$H$2:$H$13680, playerContributions!$A$2:$A$13680, averageStartContributions!A67, playerContributions!$O$2:$O$13680, 0)</f>
        <v>5.2631578947368418E-2</v>
      </c>
      <c r="J67">
        <f>AVERAGEIFS(playerContributions!$I$2:$I$13680, playerContributions!$A$2:$A$13680, averageStartContributions!A67, playerContributions!$O$2:$O$13680, 0)</f>
        <v>0</v>
      </c>
      <c r="K67">
        <f>AVERAGEIFS(playerContributions!$J$2:$J$13680, playerContributions!$A$2:$A$13680, averageStartContributions!A67, playerContributions!$O$2:$O$13680, 0)</f>
        <v>0</v>
      </c>
      <c r="L67">
        <f>AVERAGEIFS(playerContributions!$K$2:$K$13680, playerContributions!$A$2:$A$13680, averageStartContributions!A67, playerContributions!$O$2:$O$13680, 0)</f>
        <v>0</v>
      </c>
      <c r="M67">
        <f>AVERAGEIFS(playerContributions!$L$2:$L$13680, playerContributions!$A$2:$A$13680, averageStartContributions!A67, playerContributions!$O$2:$O$13680, 0)</f>
        <v>0</v>
      </c>
    </row>
    <row r="68" spans="1:13" x14ac:dyDescent="0.2">
      <c r="A68">
        <v>24248</v>
      </c>
      <c r="B68">
        <f>AVERAGEIFS(playerContributions!$P$2:$P$13680, playerContributions!$A$2:$A$13680, averageStartContributions!A68, playerContributions!$O$2:$O$13680, 0)</f>
        <v>4.1358151191436075E-3</v>
      </c>
      <c r="C68">
        <f>COUNTIFS(playerContributions!$A$2:$A$13680,averageStartContributions!A68,playerContributions!$O$2:$O$13680, 0)</f>
        <v>1</v>
      </c>
      <c r="D68">
        <f>AVERAGEIFS(playerContributions!$C$2:$C$13680, playerContributions!$A$2:$A$13680, averageStartContributions!A68, playerContributions!$O$2:$O$13680, 0)</f>
        <v>0</v>
      </c>
      <c r="E68">
        <f>AVERAGEIFS(playerContributions!$D$2:$D$13680, playerContributions!$A$2:$A$13680, averageStartContributions!A68, playerContributions!$O$2:$O$13680, 0)</f>
        <v>0</v>
      </c>
      <c r="F68" s="1">
        <f>AVERAGEIFS(playerContributions!$E$2:$E$13680, playerContributions!$A$2:$A$13680, averageStartContributions!A68, playerContributions!$O$2:$O$13680, 0)</f>
        <v>0</v>
      </c>
      <c r="G68">
        <f>AVERAGEIFS(playerContributions!$F$2:$F$13680, playerContributions!$A$2:$A$13680, averageStartContributions!A68, playerContributions!$O$2:$O$13680, 0)</f>
        <v>0</v>
      </c>
      <c r="H68">
        <f>AVERAGEIFS(playerContributions!$G$2:$G$13680, playerContributions!$A$2:$A$13680, averageStartContributions!A68, playerContributions!$O$2:$O$13680, 0)</f>
        <v>0</v>
      </c>
      <c r="I68">
        <f>AVERAGEIFS(playerContributions!$H$2:$H$13680, playerContributions!$A$2:$A$13680, averageStartContributions!A68, playerContributions!$O$2:$O$13680, 0)</f>
        <v>0</v>
      </c>
      <c r="J68">
        <f>AVERAGEIFS(playerContributions!$I$2:$I$13680, playerContributions!$A$2:$A$13680, averageStartContributions!A68, playerContributions!$O$2:$O$13680, 0)</f>
        <v>0</v>
      </c>
      <c r="K68">
        <f>AVERAGEIFS(playerContributions!$J$2:$J$13680, playerContributions!$A$2:$A$13680, averageStartContributions!A68, playerContributions!$O$2:$O$13680, 0)</f>
        <v>0</v>
      </c>
      <c r="L68">
        <f>AVERAGEIFS(playerContributions!$K$2:$K$13680, playerContributions!$A$2:$A$13680, averageStartContributions!A68, playerContributions!$O$2:$O$13680, 0)</f>
        <v>0</v>
      </c>
      <c r="M68">
        <f>AVERAGEIFS(playerContributions!$L$2:$L$13680, playerContributions!$A$2:$A$13680, averageStartContributions!A68, playerContributions!$O$2:$O$13680, 0)</f>
        <v>0</v>
      </c>
    </row>
    <row r="69" spans="1:13" x14ac:dyDescent="0.2">
      <c r="A69">
        <v>78498</v>
      </c>
      <c r="B69">
        <f>AVERAGEIFS(playerContributions!$P$2:$P$13680, playerContributions!$A$2:$A$13680, averageStartContributions!A69, playerContributions!$O$2:$O$13680, 0)</f>
        <v>6.1923219659640677E-2</v>
      </c>
      <c r="C69">
        <f>COUNTIFS(playerContributions!$A$2:$A$13680,averageStartContributions!A69,playerContributions!$O$2:$O$13680, 0)</f>
        <v>1</v>
      </c>
      <c r="D69">
        <f>AVERAGEIFS(playerContributions!$C$2:$C$13680, playerContributions!$A$2:$A$13680, averageStartContributions!A69, playerContributions!$O$2:$O$13680, 0)</f>
        <v>3</v>
      </c>
      <c r="E69">
        <f>AVERAGEIFS(playerContributions!$D$2:$D$13680, playerContributions!$A$2:$A$13680, averageStartContributions!A69, playerContributions!$O$2:$O$13680, 0)</f>
        <v>15</v>
      </c>
      <c r="F69" s="1">
        <f>AVERAGEIFS(playerContributions!$E$2:$E$13680, playerContributions!$A$2:$A$13680, averageStartContributions!A69, playerContributions!$O$2:$O$13680, 0)</f>
        <v>4.3080939947799997E-2</v>
      </c>
      <c r="G69">
        <f>AVERAGEIFS(playerContributions!$F$2:$F$13680, playerContributions!$A$2:$A$13680, averageStartContributions!A69, playerContributions!$O$2:$O$13680, 0)</f>
        <v>0</v>
      </c>
      <c r="H69">
        <f>AVERAGEIFS(playerContributions!$G$2:$G$13680, playerContributions!$A$2:$A$13680, averageStartContributions!A69, playerContributions!$O$2:$O$13680, 0)</f>
        <v>0</v>
      </c>
      <c r="I69">
        <f>AVERAGEIFS(playerContributions!$H$2:$H$13680, playerContributions!$A$2:$A$13680, averageStartContributions!A69, playerContributions!$O$2:$O$13680, 0)</f>
        <v>0</v>
      </c>
      <c r="J69">
        <f>AVERAGEIFS(playerContributions!$I$2:$I$13680, playerContributions!$A$2:$A$13680, averageStartContributions!A69, playerContributions!$O$2:$O$13680, 0)</f>
        <v>0</v>
      </c>
      <c r="K69">
        <f>AVERAGEIFS(playerContributions!$J$2:$J$13680, playerContributions!$A$2:$A$13680, averageStartContributions!A69, playerContributions!$O$2:$O$13680, 0)</f>
        <v>0</v>
      </c>
      <c r="L69">
        <f>AVERAGEIFS(playerContributions!$K$2:$K$13680, playerContributions!$A$2:$A$13680, averageStartContributions!A69, playerContributions!$O$2:$O$13680, 0)</f>
        <v>0</v>
      </c>
      <c r="M69">
        <f>AVERAGEIFS(playerContributions!$L$2:$L$13680, playerContributions!$A$2:$A$13680, averageStartContributions!A69, playerContributions!$O$2:$O$13680, 0)</f>
        <v>0</v>
      </c>
    </row>
    <row r="70" spans="1:13" x14ac:dyDescent="0.2">
      <c r="A70">
        <v>8166</v>
      </c>
      <c r="B70">
        <f>AVERAGEIFS(playerContributions!$P$2:$P$13680, playerContributions!$A$2:$A$13680, averageStartContributions!A70, playerContributions!$O$2:$O$13680, 0)</f>
        <v>3.1385883652952556E-2</v>
      </c>
      <c r="C70">
        <f>COUNTIFS(playerContributions!$A$2:$A$13680,averageStartContributions!A70,playerContributions!$O$2:$O$13680, 0)</f>
        <v>13</v>
      </c>
      <c r="D70">
        <f>AVERAGEIFS(playerContributions!$C$2:$C$13680, playerContributions!$A$2:$A$13680, averageStartContributions!A70, playerContributions!$O$2:$O$13680, 0)</f>
        <v>7.6923076923076927E-2</v>
      </c>
      <c r="E70">
        <f>AVERAGEIFS(playerContributions!$D$2:$D$13680, playerContributions!$A$2:$A$13680, averageStartContributions!A70, playerContributions!$O$2:$O$13680, 0)</f>
        <v>2.0769230769230771</v>
      </c>
      <c r="F70" s="1">
        <f>AVERAGEIFS(playerContributions!$E$2:$E$13680, playerContributions!$A$2:$A$13680, averageStartContributions!A70, playerContributions!$O$2:$O$13680, 0)</f>
        <v>5.7146070303999994E-3</v>
      </c>
      <c r="G70">
        <f>AVERAGEIFS(playerContributions!$F$2:$F$13680, playerContributions!$A$2:$A$13680, averageStartContributions!A70, playerContributions!$O$2:$O$13680, 0)</f>
        <v>0</v>
      </c>
      <c r="H70">
        <f>AVERAGEIFS(playerContributions!$G$2:$G$13680, playerContributions!$A$2:$A$13680, averageStartContributions!A70, playerContributions!$O$2:$O$13680, 0)</f>
        <v>0</v>
      </c>
      <c r="I70">
        <f>AVERAGEIFS(playerContributions!$H$2:$H$13680, playerContributions!$A$2:$A$13680, averageStartContributions!A70, playerContributions!$O$2:$O$13680, 0)</f>
        <v>0</v>
      </c>
      <c r="J70">
        <f>AVERAGEIFS(playerContributions!$I$2:$I$13680, playerContributions!$A$2:$A$13680, averageStartContributions!A70, playerContributions!$O$2:$O$13680, 0)</f>
        <v>0</v>
      </c>
      <c r="K70">
        <f>AVERAGEIFS(playerContributions!$J$2:$J$13680, playerContributions!$A$2:$A$13680, averageStartContributions!A70, playerContributions!$O$2:$O$13680, 0)</f>
        <v>0</v>
      </c>
      <c r="L70">
        <f>AVERAGEIFS(playerContributions!$K$2:$K$13680, playerContributions!$A$2:$A$13680, averageStartContributions!A70, playerContributions!$O$2:$O$13680, 0)</f>
        <v>0</v>
      </c>
      <c r="M70">
        <f>AVERAGEIFS(playerContributions!$L$2:$L$13680, playerContributions!$A$2:$A$13680, averageStartContributions!A70, playerContributions!$O$2:$O$13680, 0)</f>
        <v>0</v>
      </c>
    </row>
    <row r="71" spans="1:13" x14ac:dyDescent="0.2">
      <c r="A71">
        <v>11981</v>
      </c>
      <c r="B71">
        <f>AVERAGEIFS(playerContributions!$P$2:$P$13680, playerContributions!$A$2:$A$13680, averageStartContributions!A71, playerContributions!$O$2:$O$13680, 0)</f>
        <v>4.4072719570156092E-2</v>
      </c>
      <c r="C71">
        <f>COUNTIFS(playerContributions!$A$2:$A$13680,averageStartContributions!A71,playerContributions!$O$2:$O$13680, 0)</f>
        <v>2</v>
      </c>
      <c r="D71">
        <f>AVERAGEIFS(playerContributions!$C$2:$C$13680, playerContributions!$A$2:$A$13680, averageStartContributions!A71, playerContributions!$O$2:$O$13680, 0)</f>
        <v>0</v>
      </c>
      <c r="E71">
        <f>AVERAGEIFS(playerContributions!$D$2:$D$13680, playerContributions!$A$2:$A$13680, averageStartContributions!A71, playerContributions!$O$2:$O$13680, 0)</f>
        <v>25</v>
      </c>
      <c r="F71" s="1">
        <f>AVERAGEIFS(playerContributions!$E$2:$E$13680, playerContributions!$A$2:$A$13680, averageStartContributions!A71, playerContributions!$O$2:$O$13680, 0)</f>
        <v>3.3210332103300003E-2</v>
      </c>
      <c r="G71">
        <f>AVERAGEIFS(playerContributions!$F$2:$F$13680, playerContributions!$A$2:$A$13680, averageStartContributions!A71, playerContributions!$O$2:$O$13680, 0)</f>
        <v>0</v>
      </c>
      <c r="H71">
        <f>AVERAGEIFS(playerContributions!$G$2:$G$13680, playerContributions!$A$2:$A$13680, averageStartContributions!A71, playerContributions!$O$2:$O$13680, 0)</f>
        <v>0</v>
      </c>
      <c r="I71">
        <f>AVERAGEIFS(playerContributions!$H$2:$H$13680, playerContributions!$A$2:$A$13680, averageStartContributions!A71, playerContributions!$O$2:$O$13680, 0)</f>
        <v>0.5</v>
      </c>
      <c r="J71">
        <f>AVERAGEIFS(playerContributions!$I$2:$I$13680, playerContributions!$A$2:$A$13680, averageStartContributions!A71, playerContributions!$O$2:$O$13680, 0)</f>
        <v>0</v>
      </c>
      <c r="K71">
        <f>AVERAGEIFS(playerContributions!$J$2:$J$13680, playerContributions!$A$2:$A$13680, averageStartContributions!A71, playerContributions!$O$2:$O$13680, 0)</f>
        <v>0</v>
      </c>
      <c r="L71">
        <f>AVERAGEIFS(playerContributions!$K$2:$K$13680, playerContributions!$A$2:$A$13680, averageStartContributions!A71, playerContributions!$O$2:$O$13680, 0)</f>
        <v>0</v>
      </c>
      <c r="M71">
        <f>AVERAGEIFS(playerContributions!$L$2:$L$13680, playerContributions!$A$2:$A$13680, averageStartContributions!A71, playerContributions!$O$2:$O$13680, 0)</f>
        <v>0</v>
      </c>
    </row>
    <row r="72" spans="1:13" x14ac:dyDescent="0.2">
      <c r="A72">
        <v>113275</v>
      </c>
      <c r="B72">
        <f>AVERAGEIFS(playerContributions!$P$2:$P$13680, playerContributions!$A$2:$A$13680, averageStartContributions!A72, playerContributions!$O$2:$O$13680, 0)</f>
        <v>2.1895628079573341E-2</v>
      </c>
      <c r="C72">
        <f>COUNTIFS(playerContributions!$A$2:$A$13680,averageStartContributions!A72,playerContributions!$O$2:$O$13680, 0)</f>
        <v>36</v>
      </c>
      <c r="D72">
        <f>AVERAGEIFS(playerContributions!$C$2:$C$13680, playerContributions!$A$2:$A$13680, averageStartContributions!A72, playerContributions!$O$2:$O$13680, 0)</f>
        <v>8.3333333333333329E-2</v>
      </c>
      <c r="E72">
        <f>AVERAGEIFS(playerContributions!$D$2:$D$13680, playerContributions!$A$2:$A$13680, averageStartContributions!A72, playerContributions!$O$2:$O$13680, 0)</f>
        <v>2.4444444444444446</v>
      </c>
      <c r="F72" s="1">
        <f>AVERAGEIFS(playerContributions!$E$2:$E$13680, playerContributions!$A$2:$A$13680, averageStartContributions!A72, playerContributions!$O$2:$O$13680, 0)</f>
        <v>4.5458077365091668E-3</v>
      </c>
      <c r="G72">
        <f>AVERAGEIFS(playerContributions!$F$2:$F$13680, playerContributions!$A$2:$A$13680, averageStartContributions!A72, playerContributions!$O$2:$O$13680, 0)</f>
        <v>5.5555555555555552E-2</v>
      </c>
      <c r="H72">
        <f>AVERAGEIFS(playerContributions!$G$2:$G$13680, playerContributions!$A$2:$A$13680, averageStartContributions!A72, playerContributions!$O$2:$O$13680, 0)</f>
        <v>0</v>
      </c>
      <c r="I72">
        <f>AVERAGEIFS(playerContributions!$H$2:$H$13680, playerContributions!$A$2:$A$13680, averageStartContributions!A72, playerContributions!$O$2:$O$13680, 0)</f>
        <v>8.3333333333333329E-2</v>
      </c>
      <c r="J72">
        <f>AVERAGEIFS(playerContributions!$I$2:$I$13680, playerContributions!$A$2:$A$13680, averageStartContributions!A72, playerContributions!$O$2:$O$13680, 0)</f>
        <v>0</v>
      </c>
      <c r="K72">
        <f>AVERAGEIFS(playerContributions!$J$2:$J$13680, playerContributions!$A$2:$A$13680, averageStartContributions!A72, playerContributions!$O$2:$O$13680, 0)</f>
        <v>0</v>
      </c>
      <c r="L72">
        <f>AVERAGEIFS(playerContributions!$K$2:$K$13680, playerContributions!$A$2:$A$13680, averageStartContributions!A72, playerContributions!$O$2:$O$13680, 0)</f>
        <v>0</v>
      </c>
      <c r="M72">
        <f>AVERAGEIFS(playerContributions!$L$2:$L$13680, playerContributions!$A$2:$A$13680, averageStartContributions!A72, playerContributions!$O$2:$O$13680, 0)</f>
        <v>0</v>
      </c>
    </row>
    <row r="73" spans="1:13" x14ac:dyDescent="0.2">
      <c r="A73">
        <v>17708</v>
      </c>
      <c r="B73" t="e">
        <f>AVERAGEIFS(playerContributions!$P$2:$P$13680, playerContributions!$A$2:$A$13680, averageStartContributions!A73, playerContributions!$O$2:$O$13680, 0)</f>
        <v>#DIV/0!</v>
      </c>
      <c r="C73">
        <f>COUNTIFS(playerContributions!$A$2:$A$13680,averageStartContributions!A73,playerContributions!$O$2:$O$13680, 0)</f>
        <v>0</v>
      </c>
      <c r="D73" t="e">
        <f>AVERAGEIFS(playerContributions!$C$2:$C$13680, playerContributions!$A$2:$A$13680, averageStartContributions!A73, playerContributions!$O$2:$O$13680, 0)</f>
        <v>#DIV/0!</v>
      </c>
      <c r="E73" t="e">
        <f>AVERAGEIFS(playerContributions!$D$2:$D$13680, playerContributions!$A$2:$A$13680, averageStartContributions!A73, playerContributions!$O$2:$O$13680, 0)</f>
        <v>#DIV/0!</v>
      </c>
      <c r="F73" s="1" t="e">
        <f>AVERAGEIFS(playerContributions!$E$2:$E$13680, playerContributions!$A$2:$A$13680, averageStartContributions!A73, playerContributions!$O$2:$O$13680, 0)</f>
        <v>#DIV/0!</v>
      </c>
      <c r="G73" t="e">
        <f>AVERAGEIFS(playerContributions!$F$2:$F$13680, playerContributions!$A$2:$A$13680, averageStartContributions!A73, playerContributions!$O$2:$O$13680, 0)</f>
        <v>#DIV/0!</v>
      </c>
      <c r="H73" t="e">
        <f>AVERAGEIFS(playerContributions!$G$2:$G$13680, playerContributions!$A$2:$A$13680, averageStartContributions!A73, playerContributions!$O$2:$O$13680, 0)</f>
        <v>#DIV/0!</v>
      </c>
      <c r="I73" t="e">
        <f>AVERAGEIFS(playerContributions!$H$2:$H$13680, playerContributions!$A$2:$A$13680, averageStartContributions!A73, playerContributions!$O$2:$O$13680, 0)</f>
        <v>#DIV/0!</v>
      </c>
      <c r="J73" t="e">
        <f>AVERAGEIFS(playerContributions!$I$2:$I$13680, playerContributions!$A$2:$A$13680, averageStartContributions!A73, playerContributions!$O$2:$O$13680, 0)</f>
        <v>#DIV/0!</v>
      </c>
      <c r="K73" t="e">
        <f>AVERAGEIFS(playerContributions!$J$2:$J$13680, playerContributions!$A$2:$A$13680, averageStartContributions!A73, playerContributions!$O$2:$O$13680, 0)</f>
        <v>#DIV/0!</v>
      </c>
      <c r="L73" t="e">
        <f>AVERAGEIFS(playerContributions!$K$2:$K$13680, playerContributions!$A$2:$A$13680, averageStartContributions!A73, playerContributions!$O$2:$O$13680, 0)</f>
        <v>#DIV/0!</v>
      </c>
      <c r="M73" t="e">
        <f>AVERAGEIFS(playerContributions!$L$2:$L$13680, playerContributions!$A$2:$A$13680, averageStartContributions!A73, playerContributions!$O$2:$O$13680, 0)</f>
        <v>#DIV/0!</v>
      </c>
    </row>
    <row r="74" spans="1:13" x14ac:dyDescent="0.2">
      <c r="A74">
        <v>12267</v>
      </c>
      <c r="B74">
        <f>AVERAGEIFS(playerContributions!$P$2:$P$13680, playerContributions!$A$2:$A$13680, averageStartContributions!A74, playerContributions!$O$2:$O$13680, 0)</f>
        <v>3.2802042577124206E-2</v>
      </c>
      <c r="C74">
        <f>COUNTIFS(playerContributions!$A$2:$A$13680,averageStartContributions!A74,playerContributions!$O$2:$O$13680, 0)</f>
        <v>11</v>
      </c>
      <c r="D74">
        <f>AVERAGEIFS(playerContributions!$C$2:$C$13680, playerContributions!$A$2:$A$13680, averageStartContributions!A74, playerContributions!$O$2:$O$13680, 0)</f>
        <v>9.0909090909090912E-2</v>
      </c>
      <c r="E74">
        <f>AVERAGEIFS(playerContributions!$D$2:$D$13680, playerContributions!$A$2:$A$13680, averageStartContributions!A74, playerContributions!$O$2:$O$13680, 0)</f>
        <v>5.3636363636363633</v>
      </c>
      <c r="F74" s="1">
        <f>AVERAGEIFS(playerContributions!$E$2:$E$13680, playerContributions!$A$2:$A$13680, averageStartContributions!A74, playerContributions!$O$2:$O$13680, 0)</f>
        <v>9.7827158659727284E-3</v>
      </c>
      <c r="G74">
        <f>AVERAGEIFS(playerContributions!$F$2:$F$13680, playerContributions!$A$2:$A$13680, averageStartContributions!A74, playerContributions!$O$2:$O$13680, 0)</f>
        <v>0.72727272727272729</v>
      </c>
      <c r="H74">
        <f>AVERAGEIFS(playerContributions!$G$2:$G$13680, playerContributions!$A$2:$A$13680, averageStartContributions!A74, playerContributions!$O$2:$O$13680, 0)</f>
        <v>0</v>
      </c>
      <c r="I74">
        <f>AVERAGEIFS(playerContributions!$H$2:$H$13680, playerContributions!$A$2:$A$13680, averageStartContributions!A74, playerContributions!$O$2:$O$13680, 0)</f>
        <v>0</v>
      </c>
      <c r="J74">
        <f>AVERAGEIFS(playerContributions!$I$2:$I$13680, playerContributions!$A$2:$A$13680, averageStartContributions!A74, playerContributions!$O$2:$O$13680, 0)</f>
        <v>0</v>
      </c>
      <c r="K74">
        <f>AVERAGEIFS(playerContributions!$J$2:$J$13680, playerContributions!$A$2:$A$13680, averageStartContributions!A74, playerContributions!$O$2:$O$13680, 0)</f>
        <v>0</v>
      </c>
      <c r="L74">
        <f>AVERAGEIFS(playerContributions!$K$2:$K$13680, playerContributions!$A$2:$A$13680, averageStartContributions!A74, playerContributions!$O$2:$O$13680, 0)</f>
        <v>0</v>
      </c>
      <c r="M74">
        <f>AVERAGEIFS(playerContributions!$L$2:$L$13680, playerContributions!$A$2:$A$13680, averageStartContributions!A74, playerContributions!$O$2:$O$13680, 0)</f>
        <v>0</v>
      </c>
    </row>
    <row r="75" spans="1:13" x14ac:dyDescent="0.2">
      <c r="A75">
        <v>3807</v>
      </c>
      <c r="B75">
        <f>AVERAGEIFS(playerContributions!$P$2:$P$13680, playerContributions!$A$2:$A$13680, averageStartContributions!A75, playerContributions!$O$2:$O$13680, 0)</f>
        <v>3.5440670127645776E-2</v>
      </c>
      <c r="C75">
        <f>COUNTIFS(playerContributions!$A$2:$A$13680,averageStartContributions!A75,playerContributions!$O$2:$O$13680, 0)</f>
        <v>25</v>
      </c>
      <c r="D75">
        <f>AVERAGEIFS(playerContributions!$C$2:$C$13680, playerContributions!$A$2:$A$13680, averageStartContributions!A75, playerContributions!$O$2:$O$13680, 0)</f>
        <v>0.16</v>
      </c>
      <c r="E75">
        <f>AVERAGEIFS(playerContributions!$D$2:$D$13680, playerContributions!$A$2:$A$13680, averageStartContributions!A75, playerContributions!$O$2:$O$13680, 0)</f>
        <v>2.68</v>
      </c>
      <c r="F75" s="1">
        <f>AVERAGEIFS(playerContributions!$E$2:$E$13680, playerContributions!$A$2:$A$13680, averageStartContributions!A75, playerContributions!$O$2:$O$13680, 0)</f>
        <v>1.2104783568627599E-2</v>
      </c>
      <c r="G75">
        <f>AVERAGEIFS(playerContributions!$F$2:$F$13680, playerContributions!$A$2:$A$13680, averageStartContributions!A75, playerContributions!$O$2:$O$13680, 0)</f>
        <v>1.84</v>
      </c>
      <c r="H75">
        <f>AVERAGEIFS(playerContributions!$G$2:$G$13680, playerContributions!$A$2:$A$13680, averageStartContributions!A75, playerContributions!$O$2:$O$13680, 0)</f>
        <v>0</v>
      </c>
      <c r="I75">
        <f>AVERAGEIFS(playerContributions!$H$2:$H$13680, playerContributions!$A$2:$A$13680, averageStartContributions!A75, playerContributions!$O$2:$O$13680, 0)</f>
        <v>0.08</v>
      </c>
      <c r="J75">
        <f>AVERAGEIFS(playerContributions!$I$2:$I$13680, playerContributions!$A$2:$A$13680, averageStartContributions!A75, playerContributions!$O$2:$O$13680, 0)</f>
        <v>0.08</v>
      </c>
      <c r="K75">
        <f>AVERAGEIFS(playerContributions!$J$2:$J$13680, playerContributions!$A$2:$A$13680, averageStartContributions!A75, playerContributions!$O$2:$O$13680, 0)</f>
        <v>0</v>
      </c>
      <c r="L75">
        <f>AVERAGEIFS(playerContributions!$K$2:$K$13680, playerContributions!$A$2:$A$13680, averageStartContributions!A75, playerContributions!$O$2:$O$13680, 0)</f>
        <v>0.08</v>
      </c>
      <c r="M75">
        <f>AVERAGEIFS(playerContributions!$L$2:$L$13680, playerContributions!$A$2:$A$13680, averageStartContributions!A75, playerContributions!$O$2:$O$13680, 0)</f>
        <v>0</v>
      </c>
    </row>
    <row r="76" spans="1:13" x14ac:dyDescent="0.2">
      <c r="A76">
        <v>33064</v>
      </c>
      <c r="B76">
        <f>AVERAGEIFS(playerContributions!$P$2:$P$13680, playerContributions!$A$2:$A$13680, averageStartContributions!A76, playerContributions!$O$2:$O$13680, 0)</f>
        <v>3.1680662143001186E-2</v>
      </c>
      <c r="C76">
        <f>COUNTIFS(playerContributions!$A$2:$A$13680,averageStartContributions!A76,playerContributions!$O$2:$O$13680, 0)</f>
        <v>6</v>
      </c>
      <c r="D76">
        <f>AVERAGEIFS(playerContributions!$C$2:$C$13680, playerContributions!$A$2:$A$13680, averageStartContributions!A76, playerContributions!$O$2:$O$13680, 0)</f>
        <v>0.5</v>
      </c>
      <c r="E76">
        <f>AVERAGEIFS(playerContributions!$D$2:$D$13680, playerContributions!$A$2:$A$13680, averageStartContributions!A76, playerContributions!$O$2:$O$13680, 0)</f>
        <v>3.6666666666666665</v>
      </c>
      <c r="F76" s="1">
        <f>AVERAGEIFS(playerContributions!$E$2:$E$13680, playerContributions!$A$2:$A$13680, averageStartContributions!A76, playerContributions!$O$2:$O$13680, 0)</f>
        <v>1.1384344511899999E-2</v>
      </c>
      <c r="G76">
        <f>AVERAGEIFS(playerContributions!$F$2:$F$13680, playerContributions!$A$2:$A$13680, averageStartContributions!A76, playerContributions!$O$2:$O$13680, 0)</f>
        <v>0.33333333333333331</v>
      </c>
      <c r="H76">
        <f>AVERAGEIFS(playerContributions!$G$2:$G$13680, playerContributions!$A$2:$A$13680, averageStartContributions!A76, playerContributions!$O$2:$O$13680, 0)</f>
        <v>0</v>
      </c>
      <c r="I76">
        <f>AVERAGEIFS(playerContributions!$H$2:$H$13680, playerContributions!$A$2:$A$13680, averageStartContributions!A76, playerContributions!$O$2:$O$13680, 0)</f>
        <v>0</v>
      </c>
      <c r="J76">
        <f>AVERAGEIFS(playerContributions!$I$2:$I$13680, playerContributions!$A$2:$A$13680, averageStartContributions!A76, playerContributions!$O$2:$O$13680, 0)</f>
        <v>0</v>
      </c>
      <c r="K76">
        <f>AVERAGEIFS(playerContributions!$J$2:$J$13680, playerContributions!$A$2:$A$13680, averageStartContributions!A76, playerContributions!$O$2:$O$13680, 0)</f>
        <v>0</v>
      </c>
      <c r="L76">
        <f>AVERAGEIFS(playerContributions!$K$2:$K$13680, playerContributions!$A$2:$A$13680, averageStartContributions!A76, playerContributions!$O$2:$O$13680, 0)</f>
        <v>0.16666666666666666</v>
      </c>
      <c r="M76">
        <f>AVERAGEIFS(playerContributions!$L$2:$L$13680, playerContributions!$A$2:$A$13680, averageStartContributions!A76, playerContributions!$O$2:$O$13680, 0)</f>
        <v>0</v>
      </c>
    </row>
    <row r="77" spans="1:13" x14ac:dyDescent="0.2">
      <c r="A77">
        <v>19847</v>
      </c>
      <c r="B77">
        <f>AVERAGEIFS(playerContributions!$P$2:$P$13680, playerContributions!$A$2:$A$13680, averageStartContributions!A77, playerContributions!$O$2:$O$13680, 0)</f>
        <v>3.2715588273413622E-2</v>
      </c>
      <c r="C77">
        <f>COUNTIFS(playerContributions!$A$2:$A$13680,averageStartContributions!A77,playerContributions!$O$2:$O$13680, 0)</f>
        <v>21</v>
      </c>
      <c r="D77">
        <f>AVERAGEIFS(playerContributions!$C$2:$C$13680, playerContributions!$A$2:$A$13680, averageStartContributions!A77, playerContributions!$O$2:$O$13680, 0)</f>
        <v>0</v>
      </c>
      <c r="E77">
        <f>AVERAGEIFS(playerContributions!$D$2:$D$13680, playerContributions!$A$2:$A$13680, averageStartContributions!A77, playerContributions!$O$2:$O$13680, 0)</f>
        <v>3.7142857142857144</v>
      </c>
      <c r="F77" s="1">
        <f>AVERAGEIFS(playerContributions!$E$2:$E$13680, playerContributions!$A$2:$A$13680, averageStartContributions!A77, playerContributions!$O$2:$O$13680, 0)</f>
        <v>1.4242508280671903E-2</v>
      </c>
      <c r="G77">
        <f>AVERAGEIFS(playerContributions!$F$2:$F$13680, playerContributions!$A$2:$A$13680, averageStartContributions!A77, playerContributions!$O$2:$O$13680, 0)</f>
        <v>0.66666666666666663</v>
      </c>
      <c r="H77">
        <f>AVERAGEIFS(playerContributions!$G$2:$G$13680, playerContributions!$A$2:$A$13680, averageStartContributions!A77, playerContributions!$O$2:$O$13680, 0)</f>
        <v>0</v>
      </c>
      <c r="I77">
        <f>AVERAGEIFS(playerContributions!$H$2:$H$13680, playerContributions!$A$2:$A$13680, averageStartContributions!A77, playerContributions!$O$2:$O$13680, 0)</f>
        <v>0.19047619047619047</v>
      </c>
      <c r="J77">
        <f>AVERAGEIFS(playerContributions!$I$2:$I$13680, playerContributions!$A$2:$A$13680, averageStartContributions!A77, playerContributions!$O$2:$O$13680, 0)</f>
        <v>0</v>
      </c>
      <c r="K77">
        <f>AVERAGEIFS(playerContributions!$J$2:$J$13680, playerContributions!$A$2:$A$13680, averageStartContributions!A77, playerContributions!$O$2:$O$13680, 0)</f>
        <v>0</v>
      </c>
      <c r="L77">
        <f>AVERAGEIFS(playerContributions!$K$2:$K$13680, playerContributions!$A$2:$A$13680, averageStartContributions!A77, playerContributions!$O$2:$O$13680, 0)</f>
        <v>4.7619047619047616E-2</v>
      </c>
      <c r="M77">
        <f>AVERAGEIFS(playerContributions!$L$2:$L$13680, playerContributions!$A$2:$A$13680, averageStartContributions!A77, playerContributions!$O$2:$O$13680, 0)</f>
        <v>0</v>
      </c>
    </row>
    <row r="78" spans="1:13" x14ac:dyDescent="0.2">
      <c r="A78">
        <v>288795</v>
      </c>
      <c r="B78">
        <f>AVERAGEIFS(playerContributions!$P$2:$P$13680, playerContributions!$A$2:$A$13680, averageStartContributions!A78, playerContributions!$O$2:$O$13680, 0)</f>
        <v>1.9135239207462188E-2</v>
      </c>
      <c r="C78">
        <f>COUNTIFS(playerContributions!$A$2:$A$13680,averageStartContributions!A78,playerContributions!$O$2:$O$13680, 0)</f>
        <v>12</v>
      </c>
      <c r="D78">
        <f>AVERAGEIFS(playerContributions!$C$2:$C$13680, playerContributions!$A$2:$A$13680, averageStartContributions!A78, playerContributions!$O$2:$O$13680, 0)</f>
        <v>0</v>
      </c>
      <c r="E78">
        <f>AVERAGEIFS(playerContributions!$D$2:$D$13680, playerContributions!$A$2:$A$13680, averageStartContributions!A78, playerContributions!$O$2:$O$13680, 0)</f>
        <v>0</v>
      </c>
      <c r="F78" s="1">
        <f>AVERAGEIFS(playerContributions!$E$2:$E$13680, playerContributions!$A$2:$A$13680, averageStartContributions!A78, playerContributions!$O$2:$O$13680, 0)</f>
        <v>0</v>
      </c>
      <c r="G78">
        <f>AVERAGEIFS(playerContributions!$F$2:$F$13680, playerContributions!$A$2:$A$13680, averageStartContributions!A78, playerContributions!$O$2:$O$13680, 0)</f>
        <v>0</v>
      </c>
      <c r="H78">
        <f>AVERAGEIFS(playerContributions!$G$2:$G$13680, playerContributions!$A$2:$A$13680, averageStartContributions!A78, playerContributions!$O$2:$O$13680, 0)</f>
        <v>0</v>
      </c>
      <c r="I78">
        <f>AVERAGEIFS(playerContributions!$H$2:$H$13680, playerContributions!$A$2:$A$13680, averageStartContributions!A78, playerContributions!$O$2:$O$13680, 0)</f>
        <v>0</v>
      </c>
      <c r="J78">
        <f>AVERAGEIFS(playerContributions!$I$2:$I$13680, playerContributions!$A$2:$A$13680, averageStartContributions!A78, playerContributions!$O$2:$O$13680, 0)</f>
        <v>0</v>
      </c>
      <c r="K78">
        <f>AVERAGEIFS(playerContributions!$J$2:$J$13680, playerContributions!$A$2:$A$13680, averageStartContributions!A78, playerContributions!$O$2:$O$13680, 0)</f>
        <v>0</v>
      </c>
      <c r="L78">
        <f>AVERAGEIFS(playerContributions!$K$2:$K$13680, playerContributions!$A$2:$A$13680, averageStartContributions!A78, playerContributions!$O$2:$O$13680, 0)</f>
        <v>0</v>
      </c>
      <c r="M78">
        <f>AVERAGEIFS(playerContributions!$L$2:$L$13680, playerContributions!$A$2:$A$13680, averageStartContributions!A78, playerContributions!$O$2:$O$13680, 0)</f>
        <v>0</v>
      </c>
    </row>
    <row r="79" spans="1:13" x14ac:dyDescent="0.2">
      <c r="A79">
        <v>3281</v>
      </c>
      <c r="B79">
        <f>AVERAGEIFS(playerContributions!$P$2:$P$13680, playerContributions!$A$2:$A$13680, averageStartContributions!A79, playerContributions!$O$2:$O$13680, 0)</f>
        <v>6.903968067685641E-2</v>
      </c>
      <c r="C79">
        <f>COUNTIFS(playerContributions!$A$2:$A$13680,averageStartContributions!A79,playerContributions!$O$2:$O$13680, 0)</f>
        <v>1</v>
      </c>
      <c r="D79">
        <f>AVERAGEIFS(playerContributions!$C$2:$C$13680, playerContributions!$A$2:$A$13680, averageStartContributions!A79, playerContributions!$O$2:$O$13680, 0)</f>
        <v>0</v>
      </c>
      <c r="E79">
        <f>AVERAGEIFS(playerContributions!$D$2:$D$13680, playerContributions!$A$2:$A$13680, averageStartContributions!A79, playerContributions!$O$2:$O$13680, 0)</f>
        <v>5</v>
      </c>
      <c r="F79" s="1">
        <f>AVERAGEIFS(playerContributions!$E$2:$E$13680, playerContributions!$A$2:$A$13680, averageStartContributions!A79, playerContributions!$O$2:$O$13680, 0)</f>
        <v>1.9639934533599999E-2</v>
      </c>
      <c r="G79">
        <f>AVERAGEIFS(playerContributions!$F$2:$F$13680, playerContributions!$A$2:$A$13680, averageStartContributions!A79, playerContributions!$O$2:$O$13680, 0)</f>
        <v>1</v>
      </c>
      <c r="H79">
        <f>AVERAGEIFS(playerContributions!$G$2:$G$13680, playerContributions!$A$2:$A$13680, averageStartContributions!A79, playerContributions!$O$2:$O$13680, 0)</f>
        <v>0</v>
      </c>
      <c r="I79">
        <f>AVERAGEIFS(playerContributions!$H$2:$H$13680, playerContributions!$A$2:$A$13680, averageStartContributions!A79, playerContributions!$O$2:$O$13680, 0)</f>
        <v>0</v>
      </c>
      <c r="J79">
        <f>AVERAGEIFS(playerContributions!$I$2:$I$13680, playerContributions!$A$2:$A$13680, averageStartContributions!A79, playerContributions!$O$2:$O$13680, 0)</f>
        <v>1</v>
      </c>
      <c r="K79">
        <f>AVERAGEIFS(playerContributions!$J$2:$J$13680, playerContributions!$A$2:$A$13680, averageStartContributions!A79, playerContributions!$O$2:$O$13680, 0)</f>
        <v>0</v>
      </c>
      <c r="L79">
        <f>AVERAGEIFS(playerContributions!$K$2:$K$13680, playerContributions!$A$2:$A$13680, averageStartContributions!A79, playerContributions!$O$2:$O$13680, 0)</f>
        <v>0</v>
      </c>
      <c r="M79">
        <f>AVERAGEIFS(playerContributions!$L$2:$L$13680, playerContributions!$A$2:$A$13680, averageStartContributions!A79, playerContributions!$O$2:$O$13680, 0)</f>
        <v>0</v>
      </c>
    </row>
    <row r="80" spans="1:13" x14ac:dyDescent="0.2">
      <c r="A80">
        <v>96182</v>
      </c>
      <c r="B80">
        <f>AVERAGEIFS(playerContributions!$P$2:$P$13680, playerContributions!$A$2:$A$13680, averageStartContributions!A80, playerContributions!$O$2:$O$13680, 0)</f>
        <v>0.13132140078505539</v>
      </c>
      <c r="C80">
        <f>COUNTIFS(playerContributions!$A$2:$A$13680,averageStartContributions!A80,playerContributions!$O$2:$O$13680, 0)</f>
        <v>1</v>
      </c>
      <c r="D80">
        <f>AVERAGEIFS(playerContributions!$C$2:$C$13680, playerContributions!$A$2:$A$13680, averageStartContributions!A80, playerContributions!$O$2:$O$13680, 0)</f>
        <v>1</v>
      </c>
      <c r="E80">
        <f>AVERAGEIFS(playerContributions!$D$2:$D$13680, playerContributions!$A$2:$A$13680, averageStartContributions!A80, playerContributions!$O$2:$O$13680, 0)</f>
        <v>25</v>
      </c>
      <c r="F80" s="1">
        <f>AVERAGEIFS(playerContributions!$E$2:$E$13680, playerContributions!$A$2:$A$13680, averageStartContributions!A80, playerContributions!$O$2:$O$13680, 0)</f>
        <v>5.4491899852699997E-2</v>
      </c>
      <c r="G80">
        <f>AVERAGEIFS(playerContributions!$F$2:$F$13680, playerContributions!$A$2:$A$13680, averageStartContributions!A80, playerContributions!$O$2:$O$13680, 0)</f>
        <v>2</v>
      </c>
      <c r="H80">
        <f>AVERAGEIFS(playerContributions!$G$2:$G$13680, playerContributions!$A$2:$A$13680, averageStartContributions!A80, playerContributions!$O$2:$O$13680, 0)</f>
        <v>0</v>
      </c>
      <c r="I80">
        <f>AVERAGEIFS(playerContributions!$H$2:$H$13680, playerContributions!$A$2:$A$13680, averageStartContributions!A80, playerContributions!$O$2:$O$13680, 0)</f>
        <v>1</v>
      </c>
      <c r="J80">
        <f>AVERAGEIFS(playerContributions!$I$2:$I$13680, playerContributions!$A$2:$A$13680, averageStartContributions!A80, playerContributions!$O$2:$O$13680, 0)</f>
        <v>1</v>
      </c>
      <c r="K80">
        <f>AVERAGEIFS(playerContributions!$J$2:$J$13680, playerContributions!$A$2:$A$13680, averageStartContributions!A80, playerContributions!$O$2:$O$13680, 0)</f>
        <v>0</v>
      </c>
      <c r="L80">
        <f>AVERAGEIFS(playerContributions!$K$2:$K$13680, playerContributions!$A$2:$A$13680, averageStartContributions!A80, playerContributions!$O$2:$O$13680, 0)</f>
        <v>1</v>
      </c>
      <c r="M80">
        <f>AVERAGEIFS(playerContributions!$L$2:$L$13680, playerContributions!$A$2:$A$13680, averageStartContributions!A80, playerContributions!$O$2:$O$13680, 0)</f>
        <v>0</v>
      </c>
    </row>
    <row r="81" spans="1:13" x14ac:dyDescent="0.2">
      <c r="A81">
        <v>73399</v>
      </c>
      <c r="B81">
        <f>AVERAGEIFS(playerContributions!$P$2:$P$13680, playerContributions!$A$2:$A$13680, averageStartContributions!A81, playerContributions!$O$2:$O$13680, 0)</f>
        <v>1.2620337835768073E-2</v>
      </c>
      <c r="C81">
        <f>COUNTIFS(playerContributions!$A$2:$A$13680,averageStartContributions!A81,playerContributions!$O$2:$O$13680, 0)</f>
        <v>22</v>
      </c>
      <c r="D81">
        <f>AVERAGEIFS(playerContributions!$C$2:$C$13680, playerContributions!$A$2:$A$13680, averageStartContributions!A81, playerContributions!$O$2:$O$13680, 0)</f>
        <v>0</v>
      </c>
      <c r="E81">
        <f>AVERAGEIFS(playerContributions!$D$2:$D$13680, playerContributions!$A$2:$A$13680, averageStartContributions!A81, playerContributions!$O$2:$O$13680, 0)</f>
        <v>0</v>
      </c>
      <c r="F81" s="1">
        <f>AVERAGEIFS(playerContributions!$E$2:$E$13680, playerContributions!$A$2:$A$13680, averageStartContributions!A81, playerContributions!$O$2:$O$13680, 0)</f>
        <v>0</v>
      </c>
      <c r="G81">
        <f>AVERAGEIFS(playerContributions!$F$2:$F$13680, playerContributions!$A$2:$A$13680, averageStartContributions!A81, playerContributions!$O$2:$O$13680, 0)</f>
        <v>0</v>
      </c>
      <c r="H81">
        <f>AVERAGEIFS(playerContributions!$G$2:$G$13680, playerContributions!$A$2:$A$13680, averageStartContributions!A81, playerContributions!$O$2:$O$13680, 0)</f>
        <v>0</v>
      </c>
      <c r="I81">
        <f>AVERAGEIFS(playerContributions!$H$2:$H$13680, playerContributions!$A$2:$A$13680, averageStartContributions!A81, playerContributions!$O$2:$O$13680, 0)</f>
        <v>0</v>
      </c>
      <c r="J81">
        <f>AVERAGEIFS(playerContributions!$I$2:$I$13680, playerContributions!$A$2:$A$13680, averageStartContributions!A81, playerContributions!$O$2:$O$13680, 0)</f>
        <v>0</v>
      </c>
      <c r="K81">
        <f>AVERAGEIFS(playerContributions!$J$2:$J$13680, playerContributions!$A$2:$A$13680, averageStartContributions!A81, playerContributions!$O$2:$O$13680, 0)</f>
        <v>0</v>
      </c>
      <c r="L81">
        <f>AVERAGEIFS(playerContributions!$K$2:$K$13680, playerContributions!$A$2:$A$13680, averageStartContributions!A81, playerContributions!$O$2:$O$13680, 0)</f>
        <v>0</v>
      </c>
      <c r="M81">
        <f>AVERAGEIFS(playerContributions!$L$2:$L$13680, playerContributions!$A$2:$A$13680, averageStartContributions!A81, playerContributions!$O$2:$O$13680, 0)</f>
        <v>0</v>
      </c>
    </row>
    <row r="82" spans="1:13" x14ac:dyDescent="0.2">
      <c r="A82">
        <v>3859</v>
      </c>
      <c r="B82">
        <f>AVERAGEIFS(playerContributions!$P$2:$P$13680, playerContributions!$A$2:$A$13680, averageStartContributions!A82, playerContributions!$O$2:$O$13680, 0)</f>
        <v>4.6095179786496271E-2</v>
      </c>
      <c r="C82">
        <f>COUNTIFS(playerContributions!$A$2:$A$13680,averageStartContributions!A82,playerContributions!$O$2:$O$13680, 0)</f>
        <v>13</v>
      </c>
      <c r="D82">
        <f>AVERAGEIFS(playerContributions!$C$2:$C$13680, playerContributions!$A$2:$A$13680, averageStartContributions!A82, playerContributions!$O$2:$O$13680, 0)</f>
        <v>0.15384615384615385</v>
      </c>
      <c r="E82">
        <f>AVERAGEIFS(playerContributions!$D$2:$D$13680, playerContributions!$A$2:$A$13680, averageStartContributions!A82, playerContributions!$O$2:$O$13680, 0)</f>
        <v>9.2307692307692299</v>
      </c>
      <c r="F82" s="1">
        <f>AVERAGEIFS(playerContributions!$E$2:$E$13680, playerContributions!$A$2:$A$13680, averageStartContributions!A82, playerContributions!$O$2:$O$13680, 0)</f>
        <v>2.1046745970361543E-2</v>
      </c>
      <c r="G82">
        <f>AVERAGEIFS(playerContributions!$F$2:$F$13680, playerContributions!$A$2:$A$13680, averageStartContributions!A82, playerContributions!$O$2:$O$13680, 0)</f>
        <v>7.6923076923076927E-2</v>
      </c>
      <c r="H82">
        <f>AVERAGEIFS(playerContributions!$G$2:$G$13680, playerContributions!$A$2:$A$13680, averageStartContributions!A82, playerContributions!$O$2:$O$13680, 0)</f>
        <v>0</v>
      </c>
      <c r="I82">
        <f>AVERAGEIFS(playerContributions!$H$2:$H$13680, playerContributions!$A$2:$A$13680, averageStartContributions!A82, playerContributions!$O$2:$O$13680, 0)</f>
        <v>0.46153846153846156</v>
      </c>
      <c r="J82">
        <f>AVERAGEIFS(playerContributions!$I$2:$I$13680, playerContributions!$A$2:$A$13680, averageStartContributions!A82, playerContributions!$O$2:$O$13680, 0)</f>
        <v>0.23076923076923078</v>
      </c>
      <c r="K82">
        <f>AVERAGEIFS(playerContributions!$J$2:$J$13680, playerContributions!$A$2:$A$13680, averageStartContributions!A82, playerContributions!$O$2:$O$13680, 0)</f>
        <v>0</v>
      </c>
      <c r="L82">
        <f>AVERAGEIFS(playerContributions!$K$2:$K$13680, playerContributions!$A$2:$A$13680, averageStartContributions!A82, playerContributions!$O$2:$O$13680, 0)</f>
        <v>7.6923076923076927E-2</v>
      </c>
      <c r="M82">
        <f>AVERAGEIFS(playerContributions!$L$2:$L$13680, playerContributions!$A$2:$A$13680, averageStartContributions!A82, playerContributions!$O$2:$O$13680, 0)</f>
        <v>0</v>
      </c>
    </row>
    <row r="83" spans="1:13" x14ac:dyDescent="0.2">
      <c r="A83">
        <v>34749</v>
      </c>
      <c r="B83">
        <f>AVERAGEIFS(playerContributions!$P$2:$P$13680, playerContributions!$A$2:$A$13680, averageStartContributions!A83, playerContributions!$O$2:$O$13680, 0)</f>
        <v>1.647037556861829E-2</v>
      </c>
      <c r="C83">
        <f>COUNTIFS(playerContributions!$A$2:$A$13680,averageStartContributions!A83,playerContributions!$O$2:$O$13680, 0)</f>
        <v>22</v>
      </c>
      <c r="D83">
        <f>AVERAGEIFS(playerContributions!$C$2:$C$13680, playerContributions!$A$2:$A$13680, averageStartContributions!A83, playerContributions!$O$2:$O$13680, 0)</f>
        <v>0</v>
      </c>
      <c r="E83">
        <f>AVERAGEIFS(playerContributions!$D$2:$D$13680, playerContributions!$A$2:$A$13680, averageStartContributions!A83, playerContributions!$O$2:$O$13680, 0)</f>
        <v>4.5454545454545456E-2</v>
      </c>
      <c r="F83" s="1">
        <f>AVERAGEIFS(playerContributions!$E$2:$E$13680, playerContributions!$A$2:$A$13680, averageStartContributions!A83, playerContributions!$O$2:$O$13680, 0)</f>
        <v>1.602392906740909E-4</v>
      </c>
      <c r="G83">
        <f>AVERAGEIFS(playerContributions!$F$2:$F$13680, playerContributions!$A$2:$A$13680, averageStartContributions!A83, playerContributions!$O$2:$O$13680, 0)</f>
        <v>0</v>
      </c>
      <c r="H83">
        <f>AVERAGEIFS(playerContributions!$G$2:$G$13680, playerContributions!$A$2:$A$13680, averageStartContributions!A83, playerContributions!$O$2:$O$13680, 0)</f>
        <v>0</v>
      </c>
      <c r="I83">
        <f>AVERAGEIFS(playerContributions!$H$2:$H$13680, playerContributions!$A$2:$A$13680, averageStartContributions!A83, playerContributions!$O$2:$O$13680, 0)</f>
        <v>0</v>
      </c>
      <c r="J83">
        <f>AVERAGEIFS(playerContributions!$I$2:$I$13680, playerContributions!$A$2:$A$13680, averageStartContributions!A83, playerContributions!$O$2:$O$13680, 0)</f>
        <v>0</v>
      </c>
      <c r="K83">
        <f>AVERAGEIFS(playerContributions!$J$2:$J$13680, playerContributions!$A$2:$A$13680, averageStartContributions!A83, playerContributions!$O$2:$O$13680, 0)</f>
        <v>0</v>
      </c>
      <c r="L83">
        <f>AVERAGEIFS(playerContributions!$K$2:$K$13680, playerContributions!$A$2:$A$13680, averageStartContributions!A83, playerContributions!$O$2:$O$13680, 0)</f>
        <v>0</v>
      </c>
      <c r="M83">
        <f>AVERAGEIFS(playerContributions!$L$2:$L$13680, playerContributions!$A$2:$A$13680, averageStartContributions!A83, playerContributions!$O$2:$O$13680, 0)</f>
        <v>0</v>
      </c>
    </row>
    <row r="84" spans="1:13" x14ac:dyDescent="0.2">
      <c r="A84">
        <v>80921</v>
      </c>
      <c r="B84">
        <f>AVERAGEIFS(playerContributions!$P$2:$P$13680, playerContributions!$A$2:$A$13680, averageStartContributions!A84, playerContributions!$O$2:$O$13680, 0)</f>
        <v>5.0800690060578156E-2</v>
      </c>
      <c r="C84">
        <f>COUNTIFS(playerContributions!$A$2:$A$13680,averageStartContributions!A84,playerContributions!$O$2:$O$13680, 0)</f>
        <v>1</v>
      </c>
      <c r="D84">
        <f>AVERAGEIFS(playerContributions!$C$2:$C$13680, playerContributions!$A$2:$A$13680, averageStartContributions!A84, playerContributions!$O$2:$O$13680, 0)</f>
        <v>0</v>
      </c>
      <c r="E84">
        <f>AVERAGEIFS(playerContributions!$D$2:$D$13680, playerContributions!$A$2:$A$13680, averageStartContributions!A84, playerContributions!$O$2:$O$13680, 0)</f>
        <v>0</v>
      </c>
      <c r="F84" s="1">
        <f>AVERAGEIFS(playerContributions!$E$2:$E$13680, playerContributions!$A$2:$A$13680, averageStartContributions!A84, playerContributions!$O$2:$O$13680, 0)</f>
        <v>0</v>
      </c>
      <c r="G84">
        <f>AVERAGEIFS(playerContributions!$F$2:$F$13680, playerContributions!$A$2:$A$13680, averageStartContributions!A84, playerContributions!$O$2:$O$13680, 0)</f>
        <v>0</v>
      </c>
      <c r="H84">
        <f>AVERAGEIFS(playerContributions!$G$2:$G$13680, playerContributions!$A$2:$A$13680, averageStartContributions!A84, playerContributions!$O$2:$O$13680, 0)</f>
        <v>0</v>
      </c>
      <c r="I84">
        <f>AVERAGEIFS(playerContributions!$H$2:$H$13680, playerContributions!$A$2:$A$13680, averageStartContributions!A84, playerContributions!$O$2:$O$13680, 0)</f>
        <v>0</v>
      </c>
      <c r="J84">
        <f>AVERAGEIFS(playerContributions!$I$2:$I$13680, playerContributions!$A$2:$A$13680, averageStartContributions!A84, playerContributions!$O$2:$O$13680, 0)</f>
        <v>0</v>
      </c>
      <c r="K84">
        <f>AVERAGEIFS(playerContributions!$J$2:$J$13680, playerContributions!$A$2:$A$13680, averageStartContributions!A84, playerContributions!$O$2:$O$13680, 0)</f>
        <v>0</v>
      </c>
      <c r="L84">
        <f>AVERAGEIFS(playerContributions!$K$2:$K$13680, playerContributions!$A$2:$A$13680, averageStartContributions!A84, playerContributions!$O$2:$O$13680, 0)</f>
        <v>0</v>
      </c>
      <c r="M84">
        <f>AVERAGEIFS(playerContributions!$L$2:$L$13680, playerContributions!$A$2:$A$13680, averageStartContributions!A84, playerContributions!$O$2:$O$13680, 0)</f>
        <v>0</v>
      </c>
    </row>
    <row r="85" spans="1:13" x14ac:dyDescent="0.2">
      <c r="A85">
        <v>74341</v>
      </c>
      <c r="B85">
        <f>AVERAGEIFS(playerContributions!$P$2:$P$13680, playerContributions!$A$2:$A$13680, averageStartContributions!A85, playerContributions!$O$2:$O$13680, 0)</f>
        <v>7.7750217965261714E-3</v>
      </c>
      <c r="C85">
        <f>COUNTIFS(playerContributions!$A$2:$A$13680,averageStartContributions!A85,playerContributions!$O$2:$O$13680, 0)</f>
        <v>4</v>
      </c>
      <c r="D85">
        <f>AVERAGEIFS(playerContributions!$C$2:$C$13680, playerContributions!$A$2:$A$13680, averageStartContributions!A85, playerContributions!$O$2:$O$13680, 0)</f>
        <v>0</v>
      </c>
      <c r="E85">
        <f>AVERAGEIFS(playerContributions!$D$2:$D$13680, playerContributions!$A$2:$A$13680, averageStartContributions!A85, playerContributions!$O$2:$O$13680, 0)</f>
        <v>2.75</v>
      </c>
      <c r="F85" s="1">
        <f>AVERAGEIFS(playerContributions!$E$2:$E$13680, playerContributions!$A$2:$A$13680, averageStartContributions!A85, playerContributions!$O$2:$O$13680, 0)</f>
        <v>4.8884288014675002E-3</v>
      </c>
      <c r="G85">
        <f>AVERAGEIFS(playerContributions!$F$2:$F$13680, playerContributions!$A$2:$A$13680, averageStartContributions!A85, playerContributions!$O$2:$O$13680, 0)</f>
        <v>0</v>
      </c>
      <c r="H85">
        <f>AVERAGEIFS(playerContributions!$G$2:$G$13680, playerContributions!$A$2:$A$13680, averageStartContributions!A85, playerContributions!$O$2:$O$13680, 0)</f>
        <v>0</v>
      </c>
      <c r="I85">
        <f>AVERAGEIFS(playerContributions!$H$2:$H$13680, playerContributions!$A$2:$A$13680, averageStartContributions!A85, playerContributions!$O$2:$O$13680, 0)</f>
        <v>0.25</v>
      </c>
      <c r="J85">
        <f>AVERAGEIFS(playerContributions!$I$2:$I$13680, playerContributions!$A$2:$A$13680, averageStartContributions!A85, playerContributions!$O$2:$O$13680, 0)</f>
        <v>0</v>
      </c>
      <c r="K85">
        <f>AVERAGEIFS(playerContributions!$J$2:$J$13680, playerContributions!$A$2:$A$13680, averageStartContributions!A85, playerContributions!$O$2:$O$13680, 0)</f>
        <v>0</v>
      </c>
      <c r="L85">
        <f>AVERAGEIFS(playerContributions!$K$2:$K$13680, playerContributions!$A$2:$A$13680, averageStartContributions!A85, playerContributions!$O$2:$O$13680, 0)</f>
        <v>0</v>
      </c>
      <c r="M85">
        <f>AVERAGEIFS(playerContributions!$L$2:$L$13680, playerContributions!$A$2:$A$13680, averageStartContributions!A85, playerContributions!$O$2:$O$13680, 0)</f>
        <v>0</v>
      </c>
    </row>
    <row r="86" spans="1:13" x14ac:dyDescent="0.2">
      <c r="A86">
        <v>26820</v>
      </c>
      <c r="B86">
        <f>AVERAGEIFS(playerContributions!$P$2:$P$13680, playerContributions!$A$2:$A$13680, averageStartContributions!A86, playerContributions!$O$2:$O$13680, 0)</f>
        <v>5.6687929980665096E-2</v>
      </c>
      <c r="C86">
        <f>COUNTIFS(playerContributions!$A$2:$A$13680,averageStartContributions!A86,playerContributions!$O$2:$O$13680, 0)</f>
        <v>11</v>
      </c>
      <c r="D86">
        <f>AVERAGEIFS(playerContributions!$C$2:$C$13680, playerContributions!$A$2:$A$13680, averageStartContributions!A86, playerContributions!$O$2:$O$13680, 0)</f>
        <v>0.27272727272727271</v>
      </c>
      <c r="E86">
        <f>AVERAGEIFS(playerContributions!$D$2:$D$13680, playerContributions!$A$2:$A$13680, averageStartContributions!A86, playerContributions!$O$2:$O$13680, 0)</f>
        <v>15.727272727272727</v>
      </c>
      <c r="F86" s="1">
        <f>AVERAGEIFS(playerContributions!$E$2:$E$13680, playerContributions!$A$2:$A$13680, averageStartContributions!A86, playerContributions!$O$2:$O$13680, 0)</f>
        <v>2.6767433648572724E-2</v>
      </c>
      <c r="G86">
        <f>AVERAGEIFS(playerContributions!$F$2:$F$13680, playerContributions!$A$2:$A$13680, averageStartContributions!A86, playerContributions!$O$2:$O$13680, 0)</f>
        <v>9.0909090909090912E-2</v>
      </c>
      <c r="H86">
        <f>AVERAGEIFS(playerContributions!$G$2:$G$13680, playerContributions!$A$2:$A$13680, averageStartContributions!A86, playerContributions!$O$2:$O$13680, 0)</f>
        <v>0</v>
      </c>
      <c r="I86">
        <f>AVERAGEIFS(playerContributions!$H$2:$H$13680, playerContributions!$A$2:$A$13680, averageStartContributions!A86, playerContributions!$O$2:$O$13680, 0)</f>
        <v>0.36363636363636365</v>
      </c>
      <c r="J86">
        <f>AVERAGEIFS(playerContributions!$I$2:$I$13680, playerContributions!$A$2:$A$13680, averageStartContributions!A86, playerContributions!$O$2:$O$13680, 0)</f>
        <v>9.0909090909090912E-2</v>
      </c>
      <c r="K86">
        <f>AVERAGEIFS(playerContributions!$J$2:$J$13680, playerContributions!$A$2:$A$13680, averageStartContributions!A86, playerContributions!$O$2:$O$13680, 0)</f>
        <v>0</v>
      </c>
      <c r="L86">
        <f>AVERAGEIFS(playerContributions!$K$2:$K$13680, playerContributions!$A$2:$A$13680, averageStartContributions!A86, playerContributions!$O$2:$O$13680, 0)</f>
        <v>0</v>
      </c>
      <c r="M86">
        <f>AVERAGEIFS(playerContributions!$L$2:$L$13680, playerContributions!$A$2:$A$13680, averageStartContributions!A86, playerContributions!$O$2:$O$13680, 0)</f>
        <v>0.18181818181818182</v>
      </c>
    </row>
    <row r="87" spans="1:13" x14ac:dyDescent="0.2">
      <c r="A87">
        <v>18296</v>
      </c>
      <c r="B87">
        <f>AVERAGEIFS(playerContributions!$P$2:$P$13680, playerContributions!$A$2:$A$13680, averageStartContributions!A87, playerContributions!$O$2:$O$13680, 0)</f>
        <v>8.2880347934439463E-2</v>
      </c>
      <c r="C87">
        <f>COUNTIFS(playerContributions!$A$2:$A$13680,averageStartContributions!A87,playerContributions!$O$2:$O$13680, 0)</f>
        <v>1</v>
      </c>
      <c r="D87">
        <f>AVERAGEIFS(playerContributions!$C$2:$C$13680, playerContributions!$A$2:$A$13680, averageStartContributions!A87, playerContributions!$O$2:$O$13680, 0)</f>
        <v>1</v>
      </c>
      <c r="E87">
        <f>AVERAGEIFS(playerContributions!$D$2:$D$13680, playerContributions!$A$2:$A$13680, averageStartContributions!A87, playerContributions!$O$2:$O$13680, 0)</f>
        <v>46</v>
      </c>
      <c r="F87" s="1">
        <f>AVERAGEIFS(playerContributions!$E$2:$E$13680, playerContributions!$A$2:$A$13680, averageStartContributions!A87, playerContributions!$O$2:$O$13680, 0)</f>
        <v>9.5238095238100007E-2</v>
      </c>
      <c r="G87">
        <f>AVERAGEIFS(playerContributions!$F$2:$F$13680, playerContributions!$A$2:$A$13680, averageStartContributions!A87, playerContributions!$O$2:$O$13680, 0)</f>
        <v>0</v>
      </c>
      <c r="H87">
        <f>AVERAGEIFS(playerContributions!$G$2:$G$13680, playerContributions!$A$2:$A$13680, averageStartContributions!A87, playerContributions!$O$2:$O$13680, 0)</f>
        <v>0</v>
      </c>
      <c r="I87">
        <f>AVERAGEIFS(playerContributions!$H$2:$H$13680, playerContributions!$A$2:$A$13680, averageStartContributions!A87, playerContributions!$O$2:$O$13680, 0)</f>
        <v>4</v>
      </c>
      <c r="J87">
        <f>AVERAGEIFS(playerContributions!$I$2:$I$13680, playerContributions!$A$2:$A$13680, averageStartContributions!A87, playerContributions!$O$2:$O$13680, 0)</f>
        <v>0</v>
      </c>
      <c r="K87">
        <f>AVERAGEIFS(playerContributions!$J$2:$J$13680, playerContributions!$A$2:$A$13680, averageStartContributions!A87, playerContributions!$O$2:$O$13680, 0)</f>
        <v>0</v>
      </c>
      <c r="L87">
        <f>AVERAGEIFS(playerContributions!$K$2:$K$13680, playerContributions!$A$2:$A$13680, averageStartContributions!A87, playerContributions!$O$2:$O$13680, 0)</f>
        <v>0</v>
      </c>
      <c r="M87">
        <f>AVERAGEIFS(playerContributions!$L$2:$L$13680, playerContributions!$A$2:$A$13680, averageStartContributions!A87, playerContributions!$O$2:$O$13680, 0)</f>
        <v>0</v>
      </c>
    </row>
    <row r="88" spans="1:13" x14ac:dyDescent="0.2">
      <c r="A88">
        <v>21683</v>
      </c>
      <c r="B88">
        <f>AVERAGEIFS(playerContributions!$P$2:$P$13680, playerContributions!$A$2:$A$13680, averageStartContributions!A88, playerContributions!$O$2:$O$13680, 0)</f>
        <v>8.1414374789292129E-2</v>
      </c>
      <c r="C88">
        <f>COUNTIFS(playerContributions!$A$2:$A$13680,averageStartContributions!A88,playerContributions!$O$2:$O$13680, 0)</f>
        <v>4</v>
      </c>
      <c r="D88">
        <f>AVERAGEIFS(playerContributions!$C$2:$C$13680, playerContributions!$A$2:$A$13680, averageStartContributions!A88, playerContributions!$O$2:$O$13680, 0)</f>
        <v>1</v>
      </c>
      <c r="E88">
        <f>AVERAGEIFS(playerContributions!$D$2:$D$13680, playerContributions!$A$2:$A$13680, averageStartContributions!A88, playerContributions!$O$2:$O$13680, 0)</f>
        <v>20.75</v>
      </c>
      <c r="F88" s="1">
        <f>AVERAGEIFS(playerContributions!$E$2:$E$13680, playerContributions!$A$2:$A$13680, averageStartContributions!A88, playerContributions!$O$2:$O$13680, 0)</f>
        <v>4.3712573608674997E-2</v>
      </c>
      <c r="G88">
        <f>AVERAGEIFS(playerContributions!$F$2:$F$13680, playerContributions!$A$2:$A$13680, averageStartContributions!A88, playerContributions!$O$2:$O$13680, 0)</f>
        <v>0</v>
      </c>
      <c r="H88">
        <f>AVERAGEIFS(playerContributions!$G$2:$G$13680, playerContributions!$A$2:$A$13680, averageStartContributions!A88, playerContributions!$O$2:$O$13680, 0)</f>
        <v>0</v>
      </c>
      <c r="I88">
        <f>AVERAGEIFS(playerContributions!$H$2:$H$13680, playerContributions!$A$2:$A$13680, averageStartContributions!A88, playerContributions!$O$2:$O$13680, 0)</f>
        <v>0.75</v>
      </c>
      <c r="J88">
        <f>AVERAGEIFS(playerContributions!$I$2:$I$13680, playerContributions!$A$2:$A$13680, averageStartContributions!A88, playerContributions!$O$2:$O$13680, 0)</f>
        <v>0</v>
      </c>
      <c r="K88">
        <f>AVERAGEIFS(playerContributions!$J$2:$J$13680, playerContributions!$A$2:$A$13680, averageStartContributions!A88, playerContributions!$O$2:$O$13680, 0)</f>
        <v>0</v>
      </c>
      <c r="L88">
        <f>AVERAGEIFS(playerContributions!$K$2:$K$13680, playerContributions!$A$2:$A$13680, averageStartContributions!A88, playerContributions!$O$2:$O$13680, 0)</f>
        <v>0</v>
      </c>
      <c r="M88">
        <f>AVERAGEIFS(playerContributions!$L$2:$L$13680, playerContributions!$A$2:$A$13680, averageStartContributions!A88, playerContributions!$O$2:$O$13680, 0)</f>
        <v>0</v>
      </c>
    </row>
    <row r="89" spans="1:13" x14ac:dyDescent="0.2">
      <c r="A89">
        <v>89998</v>
      </c>
      <c r="B89">
        <f>AVERAGEIFS(playerContributions!$P$2:$P$13680, playerContributions!$A$2:$A$13680, averageStartContributions!A89, playerContributions!$O$2:$O$13680, 0)</f>
        <v>2.4398307035848506E-2</v>
      </c>
      <c r="C89">
        <f>COUNTIFS(playerContributions!$A$2:$A$13680,averageStartContributions!A89,playerContributions!$O$2:$O$13680, 0)</f>
        <v>4</v>
      </c>
      <c r="D89">
        <f>AVERAGEIFS(playerContributions!$C$2:$C$13680, playerContributions!$A$2:$A$13680, averageStartContributions!A89, playerContributions!$O$2:$O$13680, 0)</f>
        <v>0.25</v>
      </c>
      <c r="E89">
        <f>AVERAGEIFS(playerContributions!$D$2:$D$13680, playerContributions!$A$2:$A$13680, averageStartContributions!A89, playerContributions!$O$2:$O$13680, 0)</f>
        <v>13.5</v>
      </c>
      <c r="F89" s="1">
        <f>AVERAGEIFS(playerContributions!$E$2:$E$13680, playerContributions!$A$2:$A$13680, averageStartContributions!A89, playerContributions!$O$2:$O$13680, 0)</f>
        <v>3.8234521052949999E-2</v>
      </c>
      <c r="G89">
        <f>AVERAGEIFS(playerContributions!$F$2:$F$13680, playerContributions!$A$2:$A$13680, averageStartContributions!A89, playerContributions!$O$2:$O$13680, 0)</f>
        <v>0</v>
      </c>
      <c r="H89">
        <f>AVERAGEIFS(playerContributions!$G$2:$G$13680, playerContributions!$A$2:$A$13680, averageStartContributions!A89, playerContributions!$O$2:$O$13680, 0)</f>
        <v>0</v>
      </c>
      <c r="I89">
        <f>AVERAGEIFS(playerContributions!$H$2:$H$13680, playerContributions!$A$2:$A$13680, averageStartContributions!A89, playerContributions!$O$2:$O$13680, 0)</f>
        <v>0.25</v>
      </c>
      <c r="J89">
        <f>AVERAGEIFS(playerContributions!$I$2:$I$13680, playerContributions!$A$2:$A$13680, averageStartContributions!A89, playerContributions!$O$2:$O$13680, 0)</f>
        <v>0.25</v>
      </c>
      <c r="K89">
        <f>AVERAGEIFS(playerContributions!$J$2:$J$13680, playerContributions!$A$2:$A$13680, averageStartContributions!A89, playerContributions!$O$2:$O$13680, 0)</f>
        <v>0</v>
      </c>
      <c r="L89">
        <f>AVERAGEIFS(playerContributions!$K$2:$K$13680, playerContributions!$A$2:$A$13680, averageStartContributions!A89, playerContributions!$O$2:$O$13680, 0)</f>
        <v>0</v>
      </c>
      <c r="M89">
        <f>AVERAGEIFS(playerContributions!$L$2:$L$13680, playerContributions!$A$2:$A$13680, averageStartContributions!A89, playerContributions!$O$2:$O$13680, 0)</f>
        <v>0</v>
      </c>
    </row>
    <row r="90" spans="1:13" x14ac:dyDescent="0.2">
      <c r="A90">
        <v>136456</v>
      </c>
      <c r="B90">
        <f>AVERAGEIFS(playerContributions!$P$2:$P$13680, playerContributions!$A$2:$A$13680, averageStartContributions!A90, playerContributions!$O$2:$O$13680, 0)</f>
        <v>5.0208125173052134E-2</v>
      </c>
      <c r="C90">
        <f>COUNTIFS(playerContributions!$A$2:$A$13680,averageStartContributions!A90,playerContributions!$O$2:$O$13680, 0)</f>
        <v>5</v>
      </c>
      <c r="D90">
        <f>AVERAGEIFS(playerContributions!$C$2:$C$13680, playerContributions!$A$2:$A$13680, averageStartContributions!A90, playerContributions!$O$2:$O$13680, 0)</f>
        <v>0</v>
      </c>
      <c r="E90">
        <f>AVERAGEIFS(playerContributions!$D$2:$D$13680, playerContributions!$A$2:$A$13680, averageStartContributions!A90, playerContributions!$O$2:$O$13680, 0)</f>
        <v>13.2</v>
      </c>
      <c r="F90" s="1">
        <f>AVERAGEIFS(playerContributions!$E$2:$E$13680, playerContributions!$A$2:$A$13680, averageStartContributions!A90, playerContributions!$O$2:$O$13680, 0)</f>
        <v>2.4266567386440001E-2</v>
      </c>
      <c r="G90">
        <f>AVERAGEIFS(playerContributions!$F$2:$F$13680, playerContributions!$A$2:$A$13680, averageStartContributions!A90, playerContributions!$O$2:$O$13680, 0)</f>
        <v>0</v>
      </c>
      <c r="H90">
        <f>AVERAGEIFS(playerContributions!$G$2:$G$13680, playerContributions!$A$2:$A$13680, averageStartContributions!A90, playerContributions!$O$2:$O$13680, 0)</f>
        <v>0</v>
      </c>
      <c r="I90">
        <f>AVERAGEIFS(playerContributions!$H$2:$H$13680, playerContributions!$A$2:$A$13680, averageStartContributions!A90, playerContributions!$O$2:$O$13680, 0)</f>
        <v>0.2</v>
      </c>
      <c r="J90">
        <f>AVERAGEIFS(playerContributions!$I$2:$I$13680, playerContributions!$A$2:$A$13680, averageStartContributions!A90, playerContributions!$O$2:$O$13680, 0)</f>
        <v>0</v>
      </c>
      <c r="K90">
        <f>AVERAGEIFS(playerContributions!$J$2:$J$13680, playerContributions!$A$2:$A$13680, averageStartContributions!A90, playerContributions!$O$2:$O$13680, 0)</f>
        <v>0</v>
      </c>
      <c r="L90">
        <f>AVERAGEIFS(playerContributions!$K$2:$K$13680, playerContributions!$A$2:$A$13680, averageStartContributions!A90, playerContributions!$O$2:$O$13680, 0)</f>
        <v>0</v>
      </c>
      <c r="M90">
        <f>AVERAGEIFS(playerContributions!$L$2:$L$13680, playerContributions!$A$2:$A$13680, averageStartContributions!A90, playerContributions!$O$2:$O$13680, 0)</f>
        <v>0.2</v>
      </c>
    </row>
    <row r="91" spans="1:13" x14ac:dyDescent="0.2">
      <c r="A91">
        <v>69933</v>
      </c>
      <c r="B91" t="e">
        <f>AVERAGEIFS(playerContributions!$P$2:$P$13680, playerContributions!$A$2:$A$13680, averageStartContributions!A91, playerContributions!$O$2:$O$13680, 0)</f>
        <v>#DIV/0!</v>
      </c>
      <c r="C91">
        <f>COUNTIFS(playerContributions!$A$2:$A$13680,averageStartContributions!A91,playerContributions!$O$2:$O$13680, 0)</f>
        <v>0</v>
      </c>
      <c r="D91" t="e">
        <f>AVERAGEIFS(playerContributions!$C$2:$C$13680, playerContributions!$A$2:$A$13680, averageStartContributions!A91, playerContributions!$O$2:$O$13680, 0)</f>
        <v>#DIV/0!</v>
      </c>
      <c r="E91" t="e">
        <f>AVERAGEIFS(playerContributions!$D$2:$D$13680, playerContributions!$A$2:$A$13680, averageStartContributions!A91, playerContributions!$O$2:$O$13680, 0)</f>
        <v>#DIV/0!</v>
      </c>
      <c r="F91" s="1" t="e">
        <f>AVERAGEIFS(playerContributions!$E$2:$E$13680, playerContributions!$A$2:$A$13680, averageStartContributions!A91, playerContributions!$O$2:$O$13680, 0)</f>
        <v>#DIV/0!</v>
      </c>
      <c r="G91" t="e">
        <f>AVERAGEIFS(playerContributions!$F$2:$F$13680, playerContributions!$A$2:$A$13680, averageStartContributions!A91, playerContributions!$O$2:$O$13680, 0)</f>
        <v>#DIV/0!</v>
      </c>
      <c r="H91" t="e">
        <f>AVERAGEIFS(playerContributions!$G$2:$G$13680, playerContributions!$A$2:$A$13680, averageStartContributions!A91, playerContributions!$O$2:$O$13680, 0)</f>
        <v>#DIV/0!</v>
      </c>
      <c r="I91" t="e">
        <f>AVERAGEIFS(playerContributions!$H$2:$H$13680, playerContributions!$A$2:$A$13680, averageStartContributions!A91, playerContributions!$O$2:$O$13680, 0)</f>
        <v>#DIV/0!</v>
      </c>
      <c r="J91" t="e">
        <f>AVERAGEIFS(playerContributions!$I$2:$I$13680, playerContributions!$A$2:$A$13680, averageStartContributions!A91, playerContributions!$O$2:$O$13680, 0)</f>
        <v>#DIV/0!</v>
      </c>
      <c r="K91" t="e">
        <f>AVERAGEIFS(playerContributions!$J$2:$J$13680, playerContributions!$A$2:$A$13680, averageStartContributions!A91, playerContributions!$O$2:$O$13680, 0)</f>
        <v>#DIV/0!</v>
      </c>
      <c r="L91" t="e">
        <f>AVERAGEIFS(playerContributions!$K$2:$K$13680, playerContributions!$A$2:$A$13680, averageStartContributions!A91, playerContributions!$O$2:$O$13680, 0)</f>
        <v>#DIV/0!</v>
      </c>
      <c r="M91" t="e">
        <f>AVERAGEIFS(playerContributions!$L$2:$L$13680, playerContributions!$A$2:$A$13680, averageStartContributions!A91, playerContributions!$O$2:$O$13680, 0)</f>
        <v>#DIV/0!</v>
      </c>
    </row>
    <row r="92" spans="1:13" x14ac:dyDescent="0.2">
      <c r="A92">
        <v>14058</v>
      </c>
      <c r="B92">
        <f>AVERAGEIFS(playerContributions!$P$2:$P$13680, playerContributions!$A$2:$A$13680, averageStartContributions!A92, playerContributions!$O$2:$O$13680, 0)</f>
        <v>1.2253268764865212E-2</v>
      </c>
      <c r="C92">
        <f>COUNTIFS(playerContributions!$A$2:$A$13680,averageStartContributions!A92,playerContributions!$O$2:$O$13680, 0)</f>
        <v>1</v>
      </c>
      <c r="D92">
        <f>AVERAGEIFS(playerContributions!$C$2:$C$13680, playerContributions!$A$2:$A$13680, averageStartContributions!A92, playerContributions!$O$2:$O$13680, 0)</f>
        <v>0</v>
      </c>
      <c r="E92">
        <f>AVERAGEIFS(playerContributions!$D$2:$D$13680, playerContributions!$A$2:$A$13680, averageStartContributions!A92, playerContributions!$O$2:$O$13680, 0)</f>
        <v>8</v>
      </c>
      <c r="F92" s="1">
        <f>AVERAGEIFS(playerContributions!$E$2:$E$13680, playerContributions!$A$2:$A$13680, averageStartContributions!A92, playerContributions!$O$2:$O$13680, 0)</f>
        <v>3.2258064516099999E-2</v>
      </c>
      <c r="G92">
        <f>AVERAGEIFS(playerContributions!$F$2:$F$13680, playerContributions!$A$2:$A$13680, averageStartContributions!A92, playerContributions!$O$2:$O$13680, 0)</f>
        <v>0</v>
      </c>
      <c r="H92">
        <f>AVERAGEIFS(playerContributions!$G$2:$G$13680, playerContributions!$A$2:$A$13680, averageStartContributions!A92, playerContributions!$O$2:$O$13680, 0)</f>
        <v>0</v>
      </c>
      <c r="I92">
        <f>AVERAGEIFS(playerContributions!$H$2:$H$13680, playerContributions!$A$2:$A$13680, averageStartContributions!A92, playerContributions!$O$2:$O$13680, 0)</f>
        <v>0</v>
      </c>
      <c r="J92">
        <f>AVERAGEIFS(playerContributions!$I$2:$I$13680, playerContributions!$A$2:$A$13680, averageStartContributions!A92, playerContributions!$O$2:$O$13680, 0)</f>
        <v>0</v>
      </c>
      <c r="K92">
        <f>AVERAGEIFS(playerContributions!$J$2:$J$13680, playerContributions!$A$2:$A$13680, averageStartContributions!A92, playerContributions!$O$2:$O$13680, 0)</f>
        <v>0</v>
      </c>
      <c r="L92">
        <f>AVERAGEIFS(playerContributions!$K$2:$K$13680, playerContributions!$A$2:$A$13680, averageStartContributions!A92, playerContributions!$O$2:$O$13680, 0)</f>
        <v>0</v>
      </c>
      <c r="M92">
        <f>AVERAGEIFS(playerContributions!$L$2:$L$13680, playerContributions!$A$2:$A$13680, averageStartContributions!A92, playerContributions!$O$2:$O$13680, 0)</f>
        <v>0</v>
      </c>
    </row>
    <row r="93" spans="1:13" x14ac:dyDescent="0.2">
      <c r="A93">
        <v>121454</v>
      </c>
      <c r="B93">
        <f>AVERAGEIFS(playerContributions!$P$2:$P$13680, playerContributions!$A$2:$A$13680, averageStartContributions!A93, playerContributions!$O$2:$O$13680, 0)</f>
        <v>2.6555860523002153E-2</v>
      </c>
      <c r="C93">
        <f>COUNTIFS(playerContributions!$A$2:$A$13680,averageStartContributions!A93,playerContributions!$O$2:$O$13680, 0)</f>
        <v>13</v>
      </c>
      <c r="D93">
        <f>AVERAGEIFS(playerContributions!$C$2:$C$13680, playerContributions!$A$2:$A$13680, averageStartContributions!A93, playerContributions!$O$2:$O$13680, 0)</f>
        <v>7.6923076923076927E-2</v>
      </c>
      <c r="E93">
        <f>AVERAGEIFS(playerContributions!$D$2:$D$13680, playerContributions!$A$2:$A$13680, averageStartContributions!A93, playerContributions!$O$2:$O$13680, 0)</f>
        <v>2.6923076923076925</v>
      </c>
      <c r="F93" s="1">
        <f>AVERAGEIFS(playerContributions!$E$2:$E$13680, playerContributions!$A$2:$A$13680, averageStartContributions!A93, playerContributions!$O$2:$O$13680, 0)</f>
        <v>8.0029221422430758E-3</v>
      </c>
      <c r="G93">
        <f>AVERAGEIFS(playerContributions!$F$2:$F$13680, playerContributions!$A$2:$A$13680, averageStartContributions!A93, playerContributions!$O$2:$O$13680, 0)</f>
        <v>0.15384615384615385</v>
      </c>
      <c r="H93">
        <f>AVERAGEIFS(playerContributions!$G$2:$G$13680, playerContributions!$A$2:$A$13680, averageStartContributions!A93, playerContributions!$O$2:$O$13680, 0)</f>
        <v>0</v>
      </c>
      <c r="I93">
        <f>AVERAGEIFS(playerContributions!$H$2:$H$13680, playerContributions!$A$2:$A$13680, averageStartContributions!A93, playerContributions!$O$2:$O$13680, 0)</f>
        <v>0</v>
      </c>
      <c r="J93">
        <f>AVERAGEIFS(playerContributions!$I$2:$I$13680, playerContributions!$A$2:$A$13680, averageStartContributions!A93, playerContributions!$O$2:$O$13680, 0)</f>
        <v>0</v>
      </c>
      <c r="K93">
        <f>AVERAGEIFS(playerContributions!$J$2:$J$13680, playerContributions!$A$2:$A$13680, averageStartContributions!A93, playerContributions!$O$2:$O$13680, 0)</f>
        <v>0</v>
      </c>
      <c r="L93">
        <f>AVERAGEIFS(playerContributions!$K$2:$K$13680, playerContributions!$A$2:$A$13680, averageStartContributions!A93, playerContributions!$O$2:$O$13680, 0)</f>
        <v>0</v>
      </c>
      <c r="M93">
        <f>AVERAGEIFS(playerContributions!$L$2:$L$13680, playerContributions!$A$2:$A$13680, averageStartContributions!A93, playerContributions!$O$2:$O$13680, 0)</f>
        <v>0</v>
      </c>
    </row>
    <row r="94" spans="1:13" x14ac:dyDescent="0.2">
      <c r="A94">
        <v>19471</v>
      </c>
      <c r="B94">
        <f>AVERAGEIFS(playerContributions!$P$2:$P$13680, playerContributions!$A$2:$A$13680, averageStartContributions!A94, playerContributions!$O$2:$O$13680, 0)</f>
        <v>3.7676896855088168E-2</v>
      </c>
      <c r="C94">
        <f>COUNTIFS(playerContributions!$A$2:$A$13680,averageStartContributions!A94,playerContributions!$O$2:$O$13680, 0)</f>
        <v>10</v>
      </c>
      <c r="D94">
        <f>AVERAGEIFS(playerContributions!$C$2:$C$13680, playerContributions!$A$2:$A$13680, averageStartContributions!A94, playerContributions!$O$2:$O$13680, 0)</f>
        <v>0</v>
      </c>
      <c r="E94">
        <f>AVERAGEIFS(playerContributions!$D$2:$D$13680, playerContributions!$A$2:$A$13680, averageStartContributions!A94, playerContributions!$O$2:$O$13680, 0)</f>
        <v>8.1</v>
      </c>
      <c r="F94" s="1">
        <f>AVERAGEIFS(playerContributions!$E$2:$E$13680, playerContributions!$A$2:$A$13680, averageStartContributions!A94, playerContributions!$O$2:$O$13680, 0)</f>
        <v>1.3896195463380001E-2</v>
      </c>
      <c r="G94">
        <f>AVERAGEIFS(playerContributions!$F$2:$F$13680, playerContributions!$A$2:$A$13680, averageStartContributions!A94, playerContributions!$O$2:$O$13680, 0)</f>
        <v>0.3</v>
      </c>
      <c r="H94">
        <f>AVERAGEIFS(playerContributions!$G$2:$G$13680, playerContributions!$A$2:$A$13680, averageStartContributions!A94, playerContributions!$O$2:$O$13680, 0)</f>
        <v>0</v>
      </c>
      <c r="I94">
        <f>AVERAGEIFS(playerContributions!$H$2:$H$13680, playerContributions!$A$2:$A$13680, averageStartContributions!A94, playerContributions!$O$2:$O$13680, 0)</f>
        <v>0.2</v>
      </c>
      <c r="J94">
        <f>AVERAGEIFS(playerContributions!$I$2:$I$13680, playerContributions!$A$2:$A$13680, averageStartContributions!A94, playerContributions!$O$2:$O$13680, 0)</f>
        <v>0</v>
      </c>
      <c r="K94">
        <f>AVERAGEIFS(playerContributions!$J$2:$J$13680, playerContributions!$A$2:$A$13680, averageStartContributions!A94, playerContributions!$O$2:$O$13680, 0)</f>
        <v>0</v>
      </c>
      <c r="L94">
        <f>AVERAGEIFS(playerContributions!$K$2:$K$13680, playerContributions!$A$2:$A$13680, averageStartContributions!A94, playerContributions!$O$2:$O$13680, 0)</f>
        <v>0</v>
      </c>
      <c r="M94">
        <f>AVERAGEIFS(playerContributions!$L$2:$L$13680, playerContributions!$A$2:$A$13680, averageStartContributions!A94, playerContributions!$O$2:$O$13680, 0)</f>
        <v>0</v>
      </c>
    </row>
    <row r="95" spans="1:13" x14ac:dyDescent="0.2">
      <c r="A95">
        <v>75177</v>
      </c>
      <c r="B95">
        <f>AVERAGEIFS(playerContributions!$P$2:$P$13680, playerContributions!$A$2:$A$13680, averageStartContributions!A95, playerContributions!$O$2:$O$13680, 0)</f>
        <v>1.7181398617204118E-2</v>
      </c>
      <c r="C95">
        <f>COUNTIFS(playerContributions!$A$2:$A$13680,averageStartContributions!A95,playerContributions!$O$2:$O$13680, 0)</f>
        <v>23</v>
      </c>
      <c r="D95">
        <f>AVERAGEIFS(playerContributions!$C$2:$C$13680, playerContributions!$A$2:$A$13680, averageStartContributions!A95, playerContributions!$O$2:$O$13680, 0)</f>
        <v>4.3478260869565216E-2</v>
      </c>
      <c r="E95">
        <f>AVERAGEIFS(playerContributions!$D$2:$D$13680, playerContributions!$A$2:$A$13680, averageStartContributions!A95, playerContributions!$O$2:$O$13680, 0)</f>
        <v>0.21739130434782608</v>
      </c>
      <c r="F95" s="1">
        <f>AVERAGEIFS(playerContributions!$E$2:$E$13680, playerContributions!$A$2:$A$13680, averageStartContributions!A95, playerContributions!$O$2:$O$13680, 0)</f>
        <v>1.0944949824747826E-3</v>
      </c>
      <c r="G95">
        <f>AVERAGEIFS(playerContributions!$F$2:$F$13680, playerContributions!$A$2:$A$13680, averageStartContributions!A95, playerContributions!$O$2:$O$13680, 0)</f>
        <v>0</v>
      </c>
      <c r="H95">
        <f>AVERAGEIFS(playerContributions!$G$2:$G$13680, playerContributions!$A$2:$A$13680, averageStartContributions!A95, playerContributions!$O$2:$O$13680, 0)</f>
        <v>0</v>
      </c>
      <c r="I95">
        <f>AVERAGEIFS(playerContributions!$H$2:$H$13680, playerContributions!$A$2:$A$13680, averageStartContributions!A95, playerContributions!$O$2:$O$13680, 0)</f>
        <v>4.3478260869565216E-2</v>
      </c>
      <c r="J95">
        <f>AVERAGEIFS(playerContributions!$I$2:$I$13680, playerContributions!$A$2:$A$13680, averageStartContributions!A95, playerContributions!$O$2:$O$13680, 0)</f>
        <v>0</v>
      </c>
      <c r="K95">
        <f>AVERAGEIFS(playerContributions!$J$2:$J$13680, playerContributions!$A$2:$A$13680, averageStartContributions!A95, playerContributions!$O$2:$O$13680, 0)</f>
        <v>0</v>
      </c>
      <c r="L95">
        <f>AVERAGEIFS(playerContributions!$K$2:$K$13680, playerContributions!$A$2:$A$13680, averageStartContributions!A95, playerContributions!$O$2:$O$13680, 0)</f>
        <v>0</v>
      </c>
      <c r="M95">
        <f>AVERAGEIFS(playerContributions!$L$2:$L$13680, playerContributions!$A$2:$A$13680, averageStartContributions!A95, playerContributions!$O$2:$O$13680, 0)</f>
        <v>0</v>
      </c>
    </row>
    <row r="96" spans="1:13" x14ac:dyDescent="0.2">
      <c r="A96">
        <v>327683</v>
      </c>
      <c r="B96" t="e">
        <f>AVERAGEIFS(playerContributions!$P$2:$P$13680, playerContributions!$A$2:$A$13680, averageStartContributions!A96, playerContributions!$O$2:$O$13680, 0)</f>
        <v>#DIV/0!</v>
      </c>
      <c r="C96">
        <f>COUNTIFS(playerContributions!$A$2:$A$13680,averageStartContributions!A96,playerContributions!$O$2:$O$13680, 0)</f>
        <v>0</v>
      </c>
      <c r="D96" t="e">
        <f>AVERAGEIFS(playerContributions!$C$2:$C$13680, playerContributions!$A$2:$A$13680, averageStartContributions!A96, playerContributions!$O$2:$O$13680, 0)</f>
        <v>#DIV/0!</v>
      </c>
      <c r="E96" t="e">
        <f>AVERAGEIFS(playerContributions!$D$2:$D$13680, playerContributions!$A$2:$A$13680, averageStartContributions!A96, playerContributions!$O$2:$O$13680, 0)</f>
        <v>#DIV/0!</v>
      </c>
      <c r="F96" s="1" t="e">
        <f>AVERAGEIFS(playerContributions!$E$2:$E$13680, playerContributions!$A$2:$A$13680, averageStartContributions!A96, playerContributions!$O$2:$O$13680, 0)</f>
        <v>#DIV/0!</v>
      </c>
      <c r="G96" t="e">
        <f>AVERAGEIFS(playerContributions!$F$2:$F$13680, playerContributions!$A$2:$A$13680, averageStartContributions!A96, playerContributions!$O$2:$O$13680, 0)</f>
        <v>#DIV/0!</v>
      </c>
      <c r="H96" t="e">
        <f>AVERAGEIFS(playerContributions!$G$2:$G$13680, playerContributions!$A$2:$A$13680, averageStartContributions!A96, playerContributions!$O$2:$O$13680, 0)</f>
        <v>#DIV/0!</v>
      </c>
      <c r="I96" t="e">
        <f>AVERAGEIFS(playerContributions!$H$2:$H$13680, playerContributions!$A$2:$A$13680, averageStartContributions!A96, playerContributions!$O$2:$O$13680, 0)</f>
        <v>#DIV/0!</v>
      </c>
      <c r="J96" t="e">
        <f>AVERAGEIFS(playerContributions!$I$2:$I$13680, playerContributions!$A$2:$A$13680, averageStartContributions!A96, playerContributions!$O$2:$O$13680, 0)</f>
        <v>#DIV/0!</v>
      </c>
      <c r="K96" t="e">
        <f>AVERAGEIFS(playerContributions!$J$2:$J$13680, playerContributions!$A$2:$A$13680, averageStartContributions!A96, playerContributions!$O$2:$O$13680, 0)</f>
        <v>#DIV/0!</v>
      </c>
      <c r="L96" t="e">
        <f>AVERAGEIFS(playerContributions!$K$2:$K$13680, playerContributions!$A$2:$A$13680, averageStartContributions!A96, playerContributions!$O$2:$O$13680, 0)</f>
        <v>#DIV/0!</v>
      </c>
      <c r="M96" t="e">
        <f>AVERAGEIFS(playerContributions!$L$2:$L$13680, playerContributions!$A$2:$A$13680, averageStartContributions!A96, playerContributions!$O$2:$O$13680, 0)</f>
        <v>#DIV/0!</v>
      </c>
    </row>
    <row r="97" spans="1:13" x14ac:dyDescent="0.2">
      <c r="A97">
        <v>278129</v>
      </c>
      <c r="B97">
        <f>AVERAGEIFS(playerContributions!$P$2:$P$13680, playerContributions!$A$2:$A$13680, averageStartContributions!A97, playerContributions!$O$2:$O$13680, 0)</f>
        <v>1.9178372320879534E-2</v>
      </c>
      <c r="C97">
        <f>COUNTIFS(playerContributions!$A$2:$A$13680,averageStartContributions!A97,playerContributions!$O$2:$O$13680, 0)</f>
        <v>13</v>
      </c>
      <c r="D97">
        <f>AVERAGEIFS(playerContributions!$C$2:$C$13680, playerContributions!$A$2:$A$13680, averageStartContributions!A97, playerContributions!$O$2:$O$13680, 0)</f>
        <v>0.15384615384615385</v>
      </c>
      <c r="E97">
        <f>AVERAGEIFS(playerContributions!$D$2:$D$13680, playerContributions!$A$2:$A$13680, averageStartContributions!A97, playerContributions!$O$2:$O$13680, 0)</f>
        <v>1.5384615384615385</v>
      </c>
      <c r="F97" s="1">
        <f>AVERAGEIFS(playerContributions!$E$2:$E$13680, playerContributions!$A$2:$A$13680, averageStartContributions!A97, playerContributions!$O$2:$O$13680, 0)</f>
        <v>8.1671668941692317E-3</v>
      </c>
      <c r="G97">
        <f>AVERAGEIFS(playerContributions!$F$2:$F$13680, playerContributions!$A$2:$A$13680, averageStartContributions!A97, playerContributions!$O$2:$O$13680, 0)</f>
        <v>7.6923076923076927E-2</v>
      </c>
      <c r="H97">
        <f>AVERAGEIFS(playerContributions!$G$2:$G$13680, playerContributions!$A$2:$A$13680, averageStartContributions!A97, playerContributions!$O$2:$O$13680, 0)</f>
        <v>0</v>
      </c>
      <c r="I97">
        <f>AVERAGEIFS(playerContributions!$H$2:$H$13680, playerContributions!$A$2:$A$13680, averageStartContributions!A97, playerContributions!$O$2:$O$13680, 0)</f>
        <v>0.15384615384615385</v>
      </c>
      <c r="J97">
        <f>AVERAGEIFS(playerContributions!$I$2:$I$13680, playerContributions!$A$2:$A$13680, averageStartContributions!A97, playerContributions!$O$2:$O$13680, 0)</f>
        <v>0</v>
      </c>
      <c r="K97">
        <f>AVERAGEIFS(playerContributions!$J$2:$J$13680, playerContributions!$A$2:$A$13680, averageStartContributions!A97, playerContributions!$O$2:$O$13680, 0)</f>
        <v>0</v>
      </c>
      <c r="L97">
        <f>AVERAGEIFS(playerContributions!$K$2:$K$13680, playerContributions!$A$2:$A$13680, averageStartContributions!A97, playerContributions!$O$2:$O$13680, 0)</f>
        <v>0</v>
      </c>
      <c r="M97">
        <f>AVERAGEIFS(playerContributions!$L$2:$L$13680, playerContributions!$A$2:$A$13680, averageStartContributions!A97, playerContributions!$O$2:$O$13680, 0)</f>
        <v>0</v>
      </c>
    </row>
    <row r="98" spans="1:13" x14ac:dyDescent="0.2">
      <c r="A98">
        <v>90780</v>
      </c>
      <c r="B98" t="e">
        <f>AVERAGEIFS(playerContributions!$P$2:$P$13680, playerContributions!$A$2:$A$13680, averageStartContributions!A98, playerContributions!$O$2:$O$13680, 0)</f>
        <v>#DIV/0!</v>
      </c>
      <c r="C98">
        <f>COUNTIFS(playerContributions!$A$2:$A$13680,averageStartContributions!A98,playerContributions!$O$2:$O$13680, 0)</f>
        <v>0</v>
      </c>
      <c r="D98" t="e">
        <f>AVERAGEIFS(playerContributions!$C$2:$C$13680, playerContributions!$A$2:$A$13680, averageStartContributions!A98, playerContributions!$O$2:$O$13680, 0)</f>
        <v>#DIV/0!</v>
      </c>
      <c r="E98" t="e">
        <f>AVERAGEIFS(playerContributions!$D$2:$D$13680, playerContributions!$A$2:$A$13680, averageStartContributions!A98, playerContributions!$O$2:$O$13680, 0)</f>
        <v>#DIV/0!</v>
      </c>
      <c r="F98" s="1" t="e">
        <f>AVERAGEIFS(playerContributions!$E$2:$E$13680, playerContributions!$A$2:$A$13680, averageStartContributions!A98, playerContributions!$O$2:$O$13680, 0)</f>
        <v>#DIV/0!</v>
      </c>
      <c r="G98" t="e">
        <f>AVERAGEIFS(playerContributions!$F$2:$F$13680, playerContributions!$A$2:$A$13680, averageStartContributions!A98, playerContributions!$O$2:$O$13680, 0)</f>
        <v>#DIV/0!</v>
      </c>
      <c r="H98" t="e">
        <f>AVERAGEIFS(playerContributions!$G$2:$G$13680, playerContributions!$A$2:$A$13680, averageStartContributions!A98, playerContributions!$O$2:$O$13680, 0)</f>
        <v>#DIV/0!</v>
      </c>
      <c r="I98" t="e">
        <f>AVERAGEIFS(playerContributions!$H$2:$H$13680, playerContributions!$A$2:$A$13680, averageStartContributions!A98, playerContributions!$O$2:$O$13680, 0)</f>
        <v>#DIV/0!</v>
      </c>
      <c r="J98" t="e">
        <f>AVERAGEIFS(playerContributions!$I$2:$I$13680, playerContributions!$A$2:$A$13680, averageStartContributions!A98, playerContributions!$O$2:$O$13680, 0)</f>
        <v>#DIV/0!</v>
      </c>
      <c r="K98" t="e">
        <f>AVERAGEIFS(playerContributions!$J$2:$J$13680, playerContributions!$A$2:$A$13680, averageStartContributions!A98, playerContributions!$O$2:$O$13680, 0)</f>
        <v>#DIV/0!</v>
      </c>
      <c r="L98" t="e">
        <f>AVERAGEIFS(playerContributions!$K$2:$K$13680, playerContributions!$A$2:$A$13680, averageStartContributions!A98, playerContributions!$O$2:$O$13680, 0)</f>
        <v>#DIV/0!</v>
      </c>
      <c r="M98" t="e">
        <f>AVERAGEIFS(playerContributions!$L$2:$L$13680, playerContributions!$A$2:$A$13680, averageStartContributions!A98, playerContributions!$O$2:$O$13680, 0)</f>
        <v>#DIV/0!</v>
      </c>
    </row>
    <row r="99" spans="1:13" x14ac:dyDescent="0.2">
      <c r="A99">
        <v>6042</v>
      </c>
      <c r="B99">
        <f>AVERAGEIFS(playerContributions!$P$2:$P$13680, playerContributions!$A$2:$A$13680, averageStartContributions!A99, playerContributions!$O$2:$O$13680, 0)</f>
        <v>1.3472062926518319E-2</v>
      </c>
      <c r="C99">
        <f>COUNTIFS(playerContributions!$A$2:$A$13680,averageStartContributions!A99,playerContributions!$O$2:$O$13680, 0)</f>
        <v>11</v>
      </c>
      <c r="D99">
        <f>AVERAGEIFS(playerContributions!$C$2:$C$13680, playerContributions!$A$2:$A$13680, averageStartContributions!A99, playerContributions!$O$2:$O$13680, 0)</f>
        <v>0</v>
      </c>
      <c r="E99">
        <f>AVERAGEIFS(playerContributions!$D$2:$D$13680, playerContributions!$A$2:$A$13680, averageStartContributions!A99, playerContributions!$O$2:$O$13680, 0)</f>
        <v>1.3636363636363635</v>
      </c>
      <c r="F99" s="1">
        <f>AVERAGEIFS(playerContributions!$E$2:$E$13680, playerContributions!$A$2:$A$13680, averageStartContributions!A99, playerContributions!$O$2:$O$13680, 0)</f>
        <v>2.6990553306363639E-3</v>
      </c>
      <c r="G99">
        <f>AVERAGEIFS(playerContributions!$F$2:$F$13680, playerContributions!$A$2:$A$13680, averageStartContributions!A99, playerContributions!$O$2:$O$13680, 0)</f>
        <v>0</v>
      </c>
      <c r="H99">
        <f>AVERAGEIFS(playerContributions!$G$2:$G$13680, playerContributions!$A$2:$A$13680, averageStartContributions!A99, playerContributions!$O$2:$O$13680, 0)</f>
        <v>0</v>
      </c>
      <c r="I99">
        <f>AVERAGEIFS(playerContributions!$H$2:$H$13680, playerContributions!$A$2:$A$13680, averageStartContributions!A99, playerContributions!$O$2:$O$13680, 0)</f>
        <v>0</v>
      </c>
      <c r="J99">
        <f>AVERAGEIFS(playerContributions!$I$2:$I$13680, playerContributions!$A$2:$A$13680, averageStartContributions!A99, playerContributions!$O$2:$O$13680, 0)</f>
        <v>0</v>
      </c>
      <c r="K99">
        <f>AVERAGEIFS(playerContributions!$J$2:$J$13680, playerContributions!$A$2:$A$13680, averageStartContributions!A99, playerContributions!$O$2:$O$13680, 0)</f>
        <v>0</v>
      </c>
      <c r="L99">
        <f>AVERAGEIFS(playerContributions!$K$2:$K$13680, playerContributions!$A$2:$A$13680, averageStartContributions!A99, playerContributions!$O$2:$O$13680, 0)</f>
        <v>0</v>
      </c>
      <c r="M99">
        <f>AVERAGEIFS(playerContributions!$L$2:$L$13680, playerContributions!$A$2:$A$13680, averageStartContributions!A99, playerContributions!$O$2:$O$13680, 0)</f>
        <v>0</v>
      </c>
    </row>
    <row r="100" spans="1:13" x14ac:dyDescent="0.2">
      <c r="A100">
        <v>33568</v>
      </c>
      <c r="B100">
        <f>AVERAGEIFS(playerContributions!$P$2:$P$13680, playerContributions!$A$2:$A$13680, averageStartContributions!A100, playerContributions!$O$2:$O$13680, 0)</f>
        <v>3.0491267588489905E-2</v>
      </c>
      <c r="C100">
        <f>COUNTIFS(playerContributions!$A$2:$A$13680,averageStartContributions!A100,playerContributions!$O$2:$O$13680, 0)</f>
        <v>4</v>
      </c>
      <c r="D100">
        <f>AVERAGEIFS(playerContributions!$C$2:$C$13680, playerContributions!$A$2:$A$13680, averageStartContributions!A100, playerContributions!$O$2:$O$13680, 0)</f>
        <v>0</v>
      </c>
      <c r="E100">
        <f>AVERAGEIFS(playerContributions!$D$2:$D$13680, playerContributions!$A$2:$A$13680, averageStartContributions!A100, playerContributions!$O$2:$O$13680, 0)</f>
        <v>7</v>
      </c>
      <c r="F100" s="1">
        <f>AVERAGEIFS(playerContributions!$E$2:$E$13680, playerContributions!$A$2:$A$13680, averageStartContributions!A100, playerContributions!$O$2:$O$13680, 0)</f>
        <v>1.2678284393847499E-2</v>
      </c>
      <c r="G100">
        <f>AVERAGEIFS(playerContributions!$F$2:$F$13680, playerContributions!$A$2:$A$13680, averageStartContributions!A100, playerContributions!$O$2:$O$13680, 0)</f>
        <v>0</v>
      </c>
      <c r="H100">
        <f>AVERAGEIFS(playerContributions!$G$2:$G$13680, playerContributions!$A$2:$A$13680, averageStartContributions!A100, playerContributions!$O$2:$O$13680, 0)</f>
        <v>0</v>
      </c>
      <c r="I100">
        <f>AVERAGEIFS(playerContributions!$H$2:$H$13680, playerContributions!$A$2:$A$13680, averageStartContributions!A100, playerContributions!$O$2:$O$13680, 0)</f>
        <v>0.25</v>
      </c>
      <c r="J100">
        <f>AVERAGEIFS(playerContributions!$I$2:$I$13680, playerContributions!$A$2:$A$13680, averageStartContributions!A100, playerContributions!$O$2:$O$13680, 0)</f>
        <v>0.25</v>
      </c>
      <c r="K100">
        <f>AVERAGEIFS(playerContributions!$J$2:$J$13680, playerContributions!$A$2:$A$13680, averageStartContributions!A100, playerContributions!$O$2:$O$13680, 0)</f>
        <v>0</v>
      </c>
      <c r="L100">
        <f>AVERAGEIFS(playerContributions!$K$2:$K$13680, playerContributions!$A$2:$A$13680, averageStartContributions!A100, playerContributions!$O$2:$O$13680, 0)</f>
        <v>0.25</v>
      </c>
      <c r="M100">
        <f>AVERAGEIFS(playerContributions!$L$2:$L$13680, playerContributions!$A$2:$A$13680, averageStartContributions!A100, playerContributions!$O$2:$O$13680, 0)</f>
        <v>0</v>
      </c>
    </row>
    <row r="101" spans="1:13" x14ac:dyDescent="0.2">
      <c r="A101">
        <v>28421</v>
      </c>
      <c r="B101">
        <f>AVERAGEIFS(playerContributions!$P$2:$P$13680, playerContributions!$A$2:$A$13680, averageStartContributions!A101, playerContributions!$O$2:$O$13680, 0)</f>
        <v>4.5250364723165043E-2</v>
      </c>
      <c r="C101">
        <f>COUNTIFS(playerContributions!$A$2:$A$13680,averageStartContributions!A101,playerContributions!$O$2:$O$13680, 0)</f>
        <v>11</v>
      </c>
      <c r="D101">
        <f>AVERAGEIFS(playerContributions!$C$2:$C$13680, playerContributions!$A$2:$A$13680, averageStartContributions!A101, playerContributions!$O$2:$O$13680, 0)</f>
        <v>0.54545454545454541</v>
      </c>
      <c r="E101">
        <f>AVERAGEIFS(playerContributions!$D$2:$D$13680, playerContributions!$A$2:$A$13680, averageStartContributions!A101, playerContributions!$O$2:$O$13680, 0)</f>
        <v>8.9090909090909083</v>
      </c>
      <c r="F101" s="1">
        <f>AVERAGEIFS(playerContributions!$E$2:$E$13680, playerContributions!$A$2:$A$13680, averageStartContributions!A101, playerContributions!$O$2:$O$13680, 0)</f>
        <v>2.1798780623816363E-2</v>
      </c>
      <c r="G101">
        <f>AVERAGEIFS(playerContributions!$F$2:$F$13680, playerContributions!$A$2:$A$13680, averageStartContributions!A101, playerContributions!$O$2:$O$13680, 0)</f>
        <v>0</v>
      </c>
      <c r="H101">
        <f>AVERAGEIFS(playerContributions!$G$2:$G$13680, playerContributions!$A$2:$A$13680, averageStartContributions!A101, playerContributions!$O$2:$O$13680, 0)</f>
        <v>0</v>
      </c>
      <c r="I101">
        <f>AVERAGEIFS(playerContributions!$H$2:$H$13680, playerContributions!$A$2:$A$13680, averageStartContributions!A101, playerContributions!$O$2:$O$13680, 0)</f>
        <v>0.45454545454545453</v>
      </c>
      <c r="J101">
        <f>AVERAGEIFS(playerContributions!$I$2:$I$13680, playerContributions!$A$2:$A$13680, averageStartContributions!A101, playerContributions!$O$2:$O$13680, 0)</f>
        <v>0</v>
      </c>
      <c r="K101">
        <f>AVERAGEIFS(playerContributions!$J$2:$J$13680, playerContributions!$A$2:$A$13680, averageStartContributions!A101, playerContributions!$O$2:$O$13680, 0)</f>
        <v>0</v>
      </c>
      <c r="L101">
        <f>AVERAGEIFS(playerContributions!$K$2:$K$13680, playerContributions!$A$2:$A$13680, averageStartContributions!A101, playerContributions!$O$2:$O$13680, 0)</f>
        <v>9.0909090909090912E-2</v>
      </c>
      <c r="M101">
        <f>AVERAGEIFS(playerContributions!$L$2:$L$13680, playerContributions!$A$2:$A$13680, averageStartContributions!A101, playerContributions!$O$2:$O$13680, 0)</f>
        <v>0</v>
      </c>
    </row>
    <row r="102" spans="1:13" x14ac:dyDescent="0.2">
      <c r="A102">
        <v>10136</v>
      </c>
      <c r="B102">
        <f>AVERAGEIFS(playerContributions!$P$2:$P$13680, playerContributions!$A$2:$A$13680, averageStartContributions!A102, playerContributions!$O$2:$O$13680, 0)</f>
        <v>2.1919508616253712E-2</v>
      </c>
      <c r="C102">
        <f>COUNTIFS(playerContributions!$A$2:$A$13680,averageStartContributions!A102,playerContributions!$O$2:$O$13680, 0)</f>
        <v>10</v>
      </c>
      <c r="D102">
        <f>AVERAGEIFS(playerContributions!$C$2:$C$13680, playerContributions!$A$2:$A$13680, averageStartContributions!A102, playerContributions!$O$2:$O$13680, 0)</f>
        <v>0</v>
      </c>
      <c r="E102">
        <f>AVERAGEIFS(playerContributions!$D$2:$D$13680, playerContributions!$A$2:$A$13680, averageStartContributions!A102, playerContributions!$O$2:$O$13680, 0)</f>
        <v>0.1</v>
      </c>
      <c r="F102" s="1">
        <f>AVERAGEIFS(playerContributions!$E$2:$E$13680, playerContributions!$A$2:$A$13680, averageStartContributions!A102, playerContributions!$O$2:$O$13680, 0)</f>
        <v>2.2779043280199998E-4</v>
      </c>
      <c r="G102">
        <f>AVERAGEIFS(playerContributions!$F$2:$F$13680, playerContributions!$A$2:$A$13680, averageStartContributions!A102, playerContributions!$O$2:$O$13680, 0)</f>
        <v>0</v>
      </c>
      <c r="H102">
        <f>AVERAGEIFS(playerContributions!$G$2:$G$13680, playerContributions!$A$2:$A$13680, averageStartContributions!A102, playerContributions!$O$2:$O$13680, 0)</f>
        <v>0</v>
      </c>
      <c r="I102">
        <f>AVERAGEIFS(playerContributions!$H$2:$H$13680, playerContributions!$A$2:$A$13680, averageStartContributions!A102, playerContributions!$O$2:$O$13680, 0)</f>
        <v>0</v>
      </c>
      <c r="J102">
        <f>AVERAGEIFS(playerContributions!$I$2:$I$13680, playerContributions!$A$2:$A$13680, averageStartContributions!A102, playerContributions!$O$2:$O$13680, 0)</f>
        <v>0</v>
      </c>
      <c r="K102">
        <f>AVERAGEIFS(playerContributions!$J$2:$J$13680, playerContributions!$A$2:$A$13680, averageStartContributions!A102, playerContributions!$O$2:$O$13680, 0)</f>
        <v>0</v>
      </c>
      <c r="L102">
        <f>AVERAGEIFS(playerContributions!$K$2:$K$13680, playerContributions!$A$2:$A$13680, averageStartContributions!A102, playerContributions!$O$2:$O$13680, 0)</f>
        <v>0</v>
      </c>
      <c r="M102">
        <f>AVERAGEIFS(playerContributions!$L$2:$L$13680, playerContributions!$A$2:$A$13680, averageStartContributions!A102, playerContributions!$O$2:$O$13680, 0)</f>
        <v>0</v>
      </c>
    </row>
    <row r="103" spans="1:13" x14ac:dyDescent="0.2">
      <c r="A103">
        <v>52197</v>
      </c>
      <c r="B103">
        <f>AVERAGEIFS(playerContributions!$P$2:$P$13680, playerContributions!$A$2:$A$13680, averageStartContributions!A103, playerContributions!$O$2:$O$13680, 0)</f>
        <v>1.7801957066278209E-2</v>
      </c>
      <c r="C103">
        <f>COUNTIFS(playerContributions!$A$2:$A$13680,averageStartContributions!A103,playerContributions!$O$2:$O$13680, 0)</f>
        <v>10</v>
      </c>
      <c r="D103">
        <f>AVERAGEIFS(playerContributions!$C$2:$C$13680, playerContributions!$A$2:$A$13680, averageStartContributions!A103, playerContributions!$O$2:$O$13680, 0)</f>
        <v>0</v>
      </c>
      <c r="E103">
        <f>AVERAGEIFS(playerContributions!$D$2:$D$13680, playerContributions!$A$2:$A$13680, averageStartContributions!A103, playerContributions!$O$2:$O$13680, 0)</f>
        <v>0</v>
      </c>
      <c r="F103" s="1">
        <f>AVERAGEIFS(playerContributions!$E$2:$E$13680, playerContributions!$A$2:$A$13680, averageStartContributions!A103, playerContributions!$O$2:$O$13680, 0)</f>
        <v>0</v>
      </c>
      <c r="G103">
        <f>AVERAGEIFS(playerContributions!$F$2:$F$13680, playerContributions!$A$2:$A$13680, averageStartContributions!A103, playerContributions!$O$2:$O$13680, 0)</f>
        <v>0</v>
      </c>
      <c r="H103">
        <f>AVERAGEIFS(playerContributions!$G$2:$G$13680, playerContributions!$A$2:$A$13680, averageStartContributions!A103, playerContributions!$O$2:$O$13680, 0)</f>
        <v>0</v>
      </c>
      <c r="I103">
        <f>AVERAGEIFS(playerContributions!$H$2:$H$13680, playerContributions!$A$2:$A$13680, averageStartContributions!A103, playerContributions!$O$2:$O$13680, 0)</f>
        <v>0</v>
      </c>
      <c r="J103">
        <f>AVERAGEIFS(playerContributions!$I$2:$I$13680, playerContributions!$A$2:$A$13680, averageStartContributions!A103, playerContributions!$O$2:$O$13680, 0)</f>
        <v>0</v>
      </c>
      <c r="K103">
        <f>AVERAGEIFS(playerContributions!$J$2:$J$13680, playerContributions!$A$2:$A$13680, averageStartContributions!A103, playerContributions!$O$2:$O$13680, 0)</f>
        <v>0</v>
      </c>
      <c r="L103">
        <f>AVERAGEIFS(playerContributions!$K$2:$K$13680, playerContributions!$A$2:$A$13680, averageStartContributions!A103, playerContributions!$O$2:$O$13680, 0)</f>
        <v>0</v>
      </c>
      <c r="M103">
        <f>AVERAGEIFS(playerContributions!$L$2:$L$13680, playerContributions!$A$2:$A$13680, averageStartContributions!A103, playerContributions!$O$2:$O$13680, 0)</f>
        <v>0</v>
      </c>
    </row>
    <row r="104" spans="1:13" x14ac:dyDescent="0.2">
      <c r="A104">
        <v>68312</v>
      </c>
      <c r="B104" t="e">
        <f>AVERAGEIFS(playerContributions!$P$2:$P$13680, playerContributions!$A$2:$A$13680, averageStartContributions!A104, playerContributions!$O$2:$O$13680, 0)</f>
        <v>#DIV/0!</v>
      </c>
      <c r="C104">
        <f>COUNTIFS(playerContributions!$A$2:$A$13680,averageStartContributions!A104,playerContributions!$O$2:$O$13680, 0)</f>
        <v>0</v>
      </c>
      <c r="D104" t="e">
        <f>AVERAGEIFS(playerContributions!$C$2:$C$13680, playerContributions!$A$2:$A$13680, averageStartContributions!A104, playerContributions!$O$2:$O$13680, 0)</f>
        <v>#DIV/0!</v>
      </c>
      <c r="E104" t="e">
        <f>AVERAGEIFS(playerContributions!$D$2:$D$13680, playerContributions!$A$2:$A$13680, averageStartContributions!A104, playerContributions!$O$2:$O$13680, 0)</f>
        <v>#DIV/0!</v>
      </c>
      <c r="F104" s="1" t="e">
        <f>AVERAGEIFS(playerContributions!$E$2:$E$13680, playerContributions!$A$2:$A$13680, averageStartContributions!A104, playerContributions!$O$2:$O$13680, 0)</f>
        <v>#DIV/0!</v>
      </c>
      <c r="G104" t="e">
        <f>AVERAGEIFS(playerContributions!$F$2:$F$13680, playerContributions!$A$2:$A$13680, averageStartContributions!A104, playerContributions!$O$2:$O$13680, 0)</f>
        <v>#DIV/0!</v>
      </c>
      <c r="H104" t="e">
        <f>AVERAGEIFS(playerContributions!$G$2:$G$13680, playerContributions!$A$2:$A$13680, averageStartContributions!A104, playerContributions!$O$2:$O$13680, 0)</f>
        <v>#DIV/0!</v>
      </c>
      <c r="I104" t="e">
        <f>AVERAGEIFS(playerContributions!$H$2:$H$13680, playerContributions!$A$2:$A$13680, averageStartContributions!A104, playerContributions!$O$2:$O$13680, 0)</f>
        <v>#DIV/0!</v>
      </c>
      <c r="J104" t="e">
        <f>AVERAGEIFS(playerContributions!$I$2:$I$13680, playerContributions!$A$2:$A$13680, averageStartContributions!A104, playerContributions!$O$2:$O$13680, 0)</f>
        <v>#DIV/0!</v>
      </c>
      <c r="K104" t="e">
        <f>AVERAGEIFS(playerContributions!$J$2:$J$13680, playerContributions!$A$2:$A$13680, averageStartContributions!A104, playerContributions!$O$2:$O$13680, 0)</f>
        <v>#DIV/0!</v>
      </c>
      <c r="L104" t="e">
        <f>AVERAGEIFS(playerContributions!$K$2:$K$13680, playerContributions!$A$2:$A$13680, averageStartContributions!A104, playerContributions!$O$2:$O$13680, 0)</f>
        <v>#DIV/0!</v>
      </c>
      <c r="M104" t="e">
        <f>AVERAGEIFS(playerContributions!$L$2:$L$13680, playerContributions!$A$2:$A$13680, averageStartContributions!A104, playerContributions!$O$2:$O$13680, 0)</f>
        <v>#DIV/0!</v>
      </c>
    </row>
    <row r="105" spans="1:13" x14ac:dyDescent="0.2">
      <c r="A105">
        <v>73798</v>
      </c>
      <c r="B105" t="e">
        <f>AVERAGEIFS(playerContributions!$P$2:$P$13680, playerContributions!$A$2:$A$13680, averageStartContributions!A105, playerContributions!$O$2:$O$13680, 0)</f>
        <v>#DIV/0!</v>
      </c>
      <c r="C105">
        <f>COUNTIFS(playerContributions!$A$2:$A$13680,averageStartContributions!A105,playerContributions!$O$2:$O$13680, 0)</f>
        <v>0</v>
      </c>
      <c r="D105" t="e">
        <f>AVERAGEIFS(playerContributions!$C$2:$C$13680, playerContributions!$A$2:$A$13680, averageStartContributions!A105, playerContributions!$O$2:$O$13680, 0)</f>
        <v>#DIV/0!</v>
      </c>
      <c r="E105" t="e">
        <f>AVERAGEIFS(playerContributions!$D$2:$D$13680, playerContributions!$A$2:$A$13680, averageStartContributions!A105, playerContributions!$O$2:$O$13680, 0)</f>
        <v>#DIV/0!</v>
      </c>
      <c r="F105" s="1" t="e">
        <f>AVERAGEIFS(playerContributions!$E$2:$E$13680, playerContributions!$A$2:$A$13680, averageStartContributions!A105, playerContributions!$O$2:$O$13680, 0)</f>
        <v>#DIV/0!</v>
      </c>
      <c r="G105" t="e">
        <f>AVERAGEIFS(playerContributions!$F$2:$F$13680, playerContributions!$A$2:$A$13680, averageStartContributions!A105, playerContributions!$O$2:$O$13680, 0)</f>
        <v>#DIV/0!</v>
      </c>
      <c r="H105" t="e">
        <f>AVERAGEIFS(playerContributions!$G$2:$G$13680, playerContributions!$A$2:$A$13680, averageStartContributions!A105, playerContributions!$O$2:$O$13680, 0)</f>
        <v>#DIV/0!</v>
      </c>
      <c r="I105" t="e">
        <f>AVERAGEIFS(playerContributions!$H$2:$H$13680, playerContributions!$A$2:$A$13680, averageStartContributions!A105, playerContributions!$O$2:$O$13680, 0)</f>
        <v>#DIV/0!</v>
      </c>
      <c r="J105" t="e">
        <f>AVERAGEIFS(playerContributions!$I$2:$I$13680, playerContributions!$A$2:$A$13680, averageStartContributions!A105, playerContributions!$O$2:$O$13680, 0)</f>
        <v>#DIV/0!</v>
      </c>
      <c r="K105" t="e">
        <f>AVERAGEIFS(playerContributions!$J$2:$J$13680, playerContributions!$A$2:$A$13680, averageStartContributions!A105, playerContributions!$O$2:$O$13680, 0)</f>
        <v>#DIV/0!</v>
      </c>
      <c r="L105" t="e">
        <f>AVERAGEIFS(playerContributions!$K$2:$K$13680, playerContributions!$A$2:$A$13680, averageStartContributions!A105, playerContributions!$O$2:$O$13680, 0)</f>
        <v>#DIV/0!</v>
      </c>
      <c r="M105" t="e">
        <f>AVERAGEIFS(playerContributions!$L$2:$L$13680, playerContributions!$A$2:$A$13680, averageStartContributions!A105, playerContributions!$O$2:$O$13680, 0)</f>
        <v>#DIV/0!</v>
      </c>
    </row>
    <row r="106" spans="1:13" x14ac:dyDescent="0.2">
      <c r="A106">
        <v>110189</v>
      </c>
      <c r="B106">
        <f>AVERAGEIFS(playerContributions!$P$2:$P$13680, playerContributions!$A$2:$A$13680, averageStartContributions!A106, playerContributions!$O$2:$O$13680, 0)</f>
        <v>4.1358151191436075E-3</v>
      </c>
      <c r="C106">
        <f>COUNTIFS(playerContributions!$A$2:$A$13680,averageStartContributions!A106,playerContributions!$O$2:$O$13680, 0)</f>
        <v>2</v>
      </c>
      <c r="D106">
        <f>AVERAGEIFS(playerContributions!$C$2:$C$13680, playerContributions!$A$2:$A$13680, averageStartContributions!A106, playerContributions!$O$2:$O$13680, 0)</f>
        <v>0</v>
      </c>
      <c r="E106">
        <f>AVERAGEIFS(playerContributions!$D$2:$D$13680, playerContributions!$A$2:$A$13680, averageStartContributions!A106, playerContributions!$O$2:$O$13680, 0)</f>
        <v>0</v>
      </c>
      <c r="F106" s="1">
        <f>AVERAGEIFS(playerContributions!$E$2:$E$13680, playerContributions!$A$2:$A$13680, averageStartContributions!A106, playerContributions!$O$2:$O$13680, 0)</f>
        <v>0</v>
      </c>
      <c r="G106">
        <f>AVERAGEIFS(playerContributions!$F$2:$F$13680, playerContributions!$A$2:$A$13680, averageStartContributions!A106, playerContributions!$O$2:$O$13680, 0)</f>
        <v>0</v>
      </c>
      <c r="H106">
        <f>AVERAGEIFS(playerContributions!$G$2:$G$13680, playerContributions!$A$2:$A$13680, averageStartContributions!A106, playerContributions!$O$2:$O$13680, 0)</f>
        <v>0</v>
      </c>
      <c r="I106">
        <f>AVERAGEIFS(playerContributions!$H$2:$H$13680, playerContributions!$A$2:$A$13680, averageStartContributions!A106, playerContributions!$O$2:$O$13680, 0)</f>
        <v>0</v>
      </c>
      <c r="J106">
        <f>AVERAGEIFS(playerContributions!$I$2:$I$13680, playerContributions!$A$2:$A$13680, averageStartContributions!A106, playerContributions!$O$2:$O$13680, 0)</f>
        <v>0</v>
      </c>
      <c r="K106">
        <f>AVERAGEIFS(playerContributions!$J$2:$J$13680, playerContributions!$A$2:$A$13680, averageStartContributions!A106, playerContributions!$O$2:$O$13680, 0)</f>
        <v>0</v>
      </c>
      <c r="L106">
        <f>AVERAGEIFS(playerContributions!$K$2:$K$13680, playerContributions!$A$2:$A$13680, averageStartContributions!A106, playerContributions!$O$2:$O$13680, 0)</f>
        <v>0</v>
      </c>
      <c r="M106">
        <f>AVERAGEIFS(playerContributions!$L$2:$L$13680, playerContributions!$A$2:$A$13680, averageStartContributions!A106, playerContributions!$O$2:$O$13680, 0)</f>
        <v>0</v>
      </c>
    </row>
    <row r="107" spans="1:13" x14ac:dyDescent="0.2">
      <c r="A107">
        <v>90907</v>
      </c>
      <c r="B107">
        <f>AVERAGEIFS(playerContributions!$P$2:$P$13680, playerContributions!$A$2:$A$13680, averageStartContributions!A107, playerContributions!$O$2:$O$13680, 0)</f>
        <v>4.1780528567509349E-2</v>
      </c>
      <c r="C107">
        <f>COUNTIFS(playerContributions!$A$2:$A$13680,averageStartContributions!A107,playerContributions!$O$2:$O$13680, 0)</f>
        <v>2</v>
      </c>
      <c r="D107">
        <f>AVERAGEIFS(playerContributions!$C$2:$C$13680, playerContributions!$A$2:$A$13680, averageStartContributions!A107, playerContributions!$O$2:$O$13680, 0)</f>
        <v>0</v>
      </c>
      <c r="E107">
        <f>AVERAGEIFS(playerContributions!$D$2:$D$13680, playerContributions!$A$2:$A$13680, averageStartContributions!A107, playerContributions!$O$2:$O$13680, 0)</f>
        <v>10</v>
      </c>
      <c r="F107" s="1">
        <f>AVERAGEIFS(playerContributions!$E$2:$E$13680, playerContributions!$A$2:$A$13680, averageStartContributions!A107, playerContributions!$O$2:$O$13680, 0)</f>
        <v>2.1219655462260002E-2</v>
      </c>
      <c r="G107">
        <f>AVERAGEIFS(playerContributions!$F$2:$F$13680, playerContributions!$A$2:$A$13680, averageStartContributions!A107, playerContributions!$O$2:$O$13680, 0)</f>
        <v>0.5</v>
      </c>
      <c r="H107">
        <f>AVERAGEIFS(playerContributions!$G$2:$G$13680, playerContributions!$A$2:$A$13680, averageStartContributions!A107, playerContributions!$O$2:$O$13680, 0)</f>
        <v>0</v>
      </c>
      <c r="I107">
        <f>AVERAGEIFS(playerContributions!$H$2:$H$13680, playerContributions!$A$2:$A$13680, averageStartContributions!A107, playerContributions!$O$2:$O$13680, 0)</f>
        <v>0</v>
      </c>
      <c r="J107">
        <f>AVERAGEIFS(playerContributions!$I$2:$I$13680, playerContributions!$A$2:$A$13680, averageStartContributions!A107, playerContributions!$O$2:$O$13680, 0)</f>
        <v>0</v>
      </c>
      <c r="K107">
        <f>AVERAGEIFS(playerContributions!$J$2:$J$13680, playerContributions!$A$2:$A$13680, averageStartContributions!A107, playerContributions!$O$2:$O$13680, 0)</f>
        <v>0</v>
      </c>
      <c r="L107">
        <f>AVERAGEIFS(playerContributions!$K$2:$K$13680, playerContributions!$A$2:$A$13680, averageStartContributions!A107, playerContributions!$O$2:$O$13680, 0)</f>
        <v>0</v>
      </c>
      <c r="M107">
        <f>AVERAGEIFS(playerContributions!$L$2:$L$13680, playerContributions!$A$2:$A$13680, averageStartContributions!A107, playerContributions!$O$2:$O$13680, 0)</f>
        <v>0</v>
      </c>
    </row>
    <row r="108" spans="1:13" x14ac:dyDescent="0.2">
      <c r="A108">
        <v>188</v>
      </c>
      <c r="B108">
        <f>AVERAGEIFS(playerContributions!$P$2:$P$13680, playerContributions!$A$2:$A$13680, averageStartContributions!A108, playerContributions!$O$2:$O$13680, 0)</f>
        <v>4.5431058591484344E-2</v>
      </c>
      <c r="C108">
        <f>COUNTIFS(playerContributions!$A$2:$A$13680,averageStartContributions!A108,playerContributions!$O$2:$O$13680, 0)</f>
        <v>13</v>
      </c>
      <c r="D108">
        <f>AVERAGEIFS(playerContributions!$C$2:$C$13680, playerContributions!$A$2:$A$13680, averageStartContributions!A108, playerContributions!$O$2:$O$13680, 0)</f>
        <v>7.6923076923076927E-2</v>
      </c>
      <c r="E108">
        <f>AVERAGEIFS(playerContributions!$D$2:$D$13680, playerContributions!$A$2:$A$13680, averageStartContributions!A108, playerContributions!$O$2:$O$13680, 0)</f>
        <v>9.7692307692307701</v>
      </c>
      <c r="F108" s="1">
        <f>AVERAGEIFS(playerContributions!$E$2:$E$13680, playerContributions!$A$2:$A$13680, averageStartContributions!A108, playerContributions!$O$2:$O$13680, 0)</f>
        <v>2.5806610545680772E-2</v>
      </c>
      <c r="G108">
        <f>AVERAGEIFS(playerContributions!$F$2:$F$13680, playerContributions!$A$2:$A$13680, averageStartContributions!A108, playerContributions!$O$2:$O$13680, 0)</f>
        <v>0.46153846153846156</v>
      </c>
      <c r="H108">
        <f>AVERAGEIFS(playerContributions!$G$2:$G$13680, playerContributions!$A$2:$A$13680, averageStartContributions!A108, playerContributions!$O$2:$O$13680, 0)</f>
        <v>0</v>
      </c>
      <c r="I108">
        <f>AVERAGEIFS(playerContributions!$H$2:$H$13680, playerContributions!$A$2:$A$13680, averageStartContributions!A108, playerContributions!$O$2:$O$13680, 0)</f>
        <v>0.46153846153846156</v>
      </c>
      <c r="J108">
        <f>AVERAGEIFS(playerContributions!$I$2:$I$13680, playerContributions!$A$2:$A$13680, averageStartContributions!A108, playerContributions!$O$2:$O$13680, 0)</f>
        <v>0.15384615384615385</v>
      </c>
      <c r="K108">
        <f>AVERAGEIFS(playerContributions!$J$2:$J$13680, playerContributions!$A$2:$A$13680, averageStartContributions!A108, playerContributions!$O$2:$O$13680, 0)</f>
        <v>0</v>
      </c>
      <c r="L108">
        <f>AVERAGEIFS(playerContributions!$K$2:$K$13680, playerContributions!$A$2:$A$13680, averageStartContributions!A108, playerContributions!$O$2:$O$13680, 0)</f>
        <v>0</v>
      </c>
      <c r="M108">
        <f>AVERAGEIFS(playerContributions!$L$2:$L$13680, playerContributions!$A$2:$A$13680, averageStartContributions!A108, playerContributions!$O$2:$O$13680, 0)</f>
        <v>0</v>
      </c>
    </row>
    <row r="109" spans="1:13" x14ac:dyDescent="0.2">
      <c r="A109">
        <v>23383</v>
      </c>
      <c r="B109">
        <f>AVERAGEIFS(playerContributions!$P$2:$P$13680, playerContributions!$A$2:$A$13680, averageStartContributions!A109, playerContributions!$O$2:$O$13680, 0)</f>
        <v>3.9710201446625563E-2</v>
      </c>
      <c r="C109">
        <f>COUNTIFS(playerContributions!$A$2:$A$13680,averageStartContributions!A109,playerContributions!$O$2:$O$13680, 0)</f>
        <v>4</v>
      </c>
      <c r="D109">
        <f>AVERAGEIFS(playerContributions!$C$2:$C$13680, playerContributions!$A$2:$A$13680, averageStartContributions!A109, playerContributions!$O$2:$O$13680, 0)</f>
        <v>0</v>
      </c>
      <c r="E109">
        <f>AVERAGEIFS(playerContributions!$D$2:$D$13680, playerContributions!$A$2:$A$13680, averageStartContributions!A109, playerContributions!$O$2:$O$13680, 0)</f>
        <v>3</v>
      </c>
      <c r="F109" s="1">
        <f>AVERAGEIFS(playerContributions!$E$2:$E$13680, playerContributions!$A$2:$A$13680, averageStartContributions!A109, playerContributions!$O$2:$O$13680, 0)</f>
        <v>1.3658449751519999E-2</v>
      </c>
      <c r="G109">
        <f>AVERAGEIFS(playerContributions!$F$2:$F$13680, playerContributions!$A$2:$A$13680, averageStartContributions!A109, playerContributions!$O$2:$O$13680, 0)</f>
        <v>2</v>
      </c>
      <c r="H109">
        <f>AVERAGEIFS(playerContributions!$G$2:$G$13680, playerContributions!$A$2:$A$13680, averageStartContributions!A109, playerContributions!$O$2:$O$13680, 0)</f>
        <v>0</v>
      </c>
      <c r="I109">
        <f>AVERAGEIFS(playerContributions!$H$2:$H$13680, playerContributions!$A$2:$A$13680, averageStartContributions!A109, playerContributions!$O$2:$O$13680, 0)</f>
        <v>0</v>
      </c>
      <c r="J109">
        <f>AVERAGEIFS(playerContributions!$I$2:$I$13680, playerContributions!$A$2:$A$13680, averageStartContributions!A109, playerContributions!$O$2:$O$13680, 0)</f>
        <v>0</v>
      </c>
      <c r="K109">
        <f>AVERAGEIFS(playerContributions!$J$2:$J$13680, playerContributions!$A$2:$A$13680, averageStartContributions!A109, playerContributions!$O$2:$O$13680, 0)</f>
        <v>0</v>
      </c>
      <c r="L109">
        <f>AVERAGEIFS(playerContributions!$K$2:$K$13680, playerContributions!$A$2:$A$13680, averageStartContributions!A109, playerContributions!$O$2:$O$13680, 0)</f>
        <v>0.25</v>
      </c>
      <c r="M109">
        <f>AVERAGEIFS(playerContributions!$L$2:$L$13680, playerContributions!$A$2:$A$13680, averageStartContributions!A109, playerContributions!$O$2:$O$13680, 0)</f>
        <v>0</v>
      </c>
    </row>
    <row r="110" spans="1:13" x14ac:dyDescent="0.2">
      <c r="A110">
        <v>19545</v>
      </c>
      <c r="B110" t="e">
        <f>AVERAGEIFS(playerContributions!$P$2:$P$13680, playerContributions!$A$2:$A$13680, averageStartContributions!A110, playerContributions!$O$2:$O$13680, 0)</f>
        <v>#DIV/0!</v>
      </c>
      <c r="C110">
        <f>COUNTIFS(playerContributions!$A$2:$A$13680,averageStartContributions!A110,playerContributions!$O$2:$O$13680, 0)</f>
        <v>0</v>
      </c>
      <c r="D110" t="e">
        <f>AVERAGEIFS(playerContributions!$C$2:$C$13680, playerContributions!$A$2:$A$13680, averageStartContributions!A110, playerContributions!$O$2:$O$13680, 0)</f>
        <v>#DIV/0!</v>
      </c>
      <c r="E110" t="e">
        <f>AVERAGEIFS(playerContributions!$D$2:$D$13680, playerContributions!$A$2:$A$13680, averageStartContributions!A110, playerContributions!$O$2:$O$13680, 0)</f>
        <v>#DIV/0!</v>
      </c>
      <c r="F110" s="1" t="e">
        <f>AVERAGEIFS(playerContributions!$E$2:$E$13680, playerContributions!$A$2:$A$13680, averageStartContributions!A110, playerContributions!$O$2:$O$13680, 0)</f>
        <v>#DIV/0!</v>
      </c>
      <c r="G110" t="e">
        <f>AVERAGEIFS(playerContributions!$F$2:$F$13680, playerContributions!$A$2:$A$13680, averageStartContributions!A110, playerContributions!$O$2:$O$13680, 0)</f>
        <v>#DIV/0!</v>
      </c>
      <c r="H110" t="e">
        <f>AVERAGEIFS(playerContributions!$G$2:$G$13680, playerContributions!$A$2:$A$13680, averageStartContributions!A110, playerContributions!$O$2:$O$13680, 0)</f>
        <v>#DIV/0!</v>
      </c>
      <c r="I110" t="e">
        <f>AVERAGEIFS(playerContributions!$H$2:$H$13680, playerContributions!$A$2:$A$13680, averageStartContributions!A110, playerContributions!$O$2:$O$13680, 0)</f>
        <v>#DIV/0!</v>
      </c>
      <c r="J110" t="e">
        <f>AVERAGEIFS(playerContributions!$I$2:$I$13680, playerContributions!$A$2:$A$13680, averageStartContributions!A110, playerContributions!$O$2:$O$13680, 0)</f>
        <v>#DIV/0!</v>
      </c>
      <c r="K110" t="e">
        <f>AVERAGEIFS(playerContributions!$J$2:$J$13680, playerContributions!$A$2:$A$13680, averageStartContributions!A110, playerContributions!$O$2:$O$13680, 0)</f>
        <v>#DIV/0!</v>
      </c>
      <c r="L110" t="e">
        <f>AVERAGEIFS(playerContributions!$K$2:$K$13680, playerContributions!$A$2:$A$13680, averageStartContributions!A110, playerContributions!$O$2:$O$13680, 0)</f>
        <v>#DIV/0!</v>
      </c>
      <c r="M110" t="e">
        <f>AVERAGEIFS(playerContributions!$L$2:$L$13680, playerContributions!$A$2:$A$13680, averageStartContributions!A110, playerContributions!$O$2:$O$13680, 0)</f>
        <v>#DIV/0!</v>
      </c>
    </row>
    <row r="111" spans="1:13" x14ac:dyDescent="0.2">
      <c r="A111">
        <v>27586</v>
      </c>
      <c r="B111">
        <f>AVERAGEIFS(playerContributions!$P$2:$P$13680, playerContributions!$A$2:$A$13680, averageStartContributions!A111, playerContributions!$O$2:$O$13680, 0)</f>
        <v>4.1358151191436075E-3</v>
      </c>
      <c r="C111">
        <f>COUNTIFS(playerContributions!$A$2:$A$13680,averageStartContributions!A111,playerContributions!$O$2:$O$13680, 0)</f>
        <v>1</v>
      </c>
      <c r="D111">
        <f>AVERAGEIFS(playerContributions!$C$2:$C$13680, playerContributions!$A$2:$A$13680, averageStartContributions!A111, playerContributions!$O$2:$O$13680, 0)</f>
        <v>0</v>
      </c>
      <c r="E111">
        <f>AVERAGEIFS(playerContributions!$D$2:$D$13680, playerContributions!$A$2:$A$13680, averageStartContributions!A111, playerContributions!$O$2:$O$13680, 0)</f>
        <v>0</v>
      </c>
      <c r="F111" s="1">
        <f>AVERAGEIFS(playerContributions!$E$2:$E$13680, playerContributions!$A$2:$A$13680, averageStartContributions!A111, playerContributions!$O$2:$O$13680, 0)</f>
        <v>0</v>
      </c>
      <c r="G111">
        <f>AVERAGEIFS(playerContributions!$F$2:$F$13680, playerContributions!$A$2:$A$13680, averageStartContributions!A111, playerContributions!$O$2:$O$13680, 0)</f>
        <v>0</v>
      </c>
      <c r="H111">
        <f>AVERAGEIFS(playerContributions!$G$2:$G$13680, playerContributions!$A$2:$A$13680, averageStartContributions!A111, playerContributions!$O$2:$O$13680, 0)</f>
        <v>0</v>
      </c>
      <c r="I111">
        <f>AVERAGEIFS(playerContributions!$H$2:$H$13680, playerContributions!$A$2:$A$13680, averageStartContributions!A111, playerContributions!$O$2:$O$13680, 0)</f>
        <v>0</v>
      </c>
      <c r="J111">
        <f>AVERAGEIFS(playerContributions!$I$2:$I$13680, playerContributions!$A$2:$A$13680, averageStartContributions!A111, playerContributions!$O$2:$O$13680, 0)</f>
        <v>0</v>
      </c>
      <c r="K111">
        <f>AVERAGEIFS(playerContributions!$J$2:$J$13680, playerContributions!$A$2:$A$13680, averageStartContributions!A111, playerContributions!$O$2:$O$13680, 0)</f>
        <v>0</v>
      </c>
      <c r="L111">
        <f>AVERAGEIFS(playerContributions!$K$2:$K$13680, playerContributions!$A$2:$A$13680, averageStartContributions!A111, playerContributions!$O$2:$O$13680, 0)</f>
        <v>0</v>
      </c>
      <c r="M111">
        <f>AVERAGEIFS(playerContributions!$L$2:$L$13680, playerContributions!$A$2:$A$13680, averageStartContributions!A111, playerContributions!$O$2:$O$13680, 0)</f>
        <v>0</v>
      </c>
    </row>
    <row r="112" spans="1:13" x14ac:dyDescent="0.2">
      <c r="A112">
        <v>79554</v>
      </c>
      <c r="B112" t="e">
        <f>AVERAGEIFS(playerContributions!$P$2:$P$13680, playerContributions!$A$2:$A$13680, averageStartContributions!A112, playerContributions!$O$2:$O$13680, 0)</f>
        <v>#DIV/0!</v>
      </c>
      <c r="C112">
        <f>COUNTIFS(playerContributions!$A$2:$A$13680,averageStartContributions!A112,playerContributions!$O$2:$O$13680, 0)</f>
        <v>0</v>
      </c>
      <c r="D112" t="e">
        <f>AVERAGEIFS(playerContributions!$C$2:$C$13680, playerContributions!$A$2:$A$13680, averageStartContributions!A112, playerContributions!$O$2:$O$13680, 0)</f>
        <v>#DIV/0!</v>
      </c>
      <c r="E112" t="e">
        <f>AVERAGEIFS(playerContributions!$D$2:$D$13680, playerContributions!$A$2:$A$13680, averageStartContributions!A112, playerContributions!$O$2:$O$13680, 0)</f>
        <v>#DIV/0!</v>
      </c>
      <c r="F112" s="1" t="e">
        <f>AVERAGEIFS(playerContributions!$E$2:$E$13680, playerContributions!$A$2:$A$13680, averageStartContributions!A112, playerContributions!$O$2:$O$13680, 0)</f>
        <v>#DIV/0!</v>
      </c>
      <c r="G112" t="e">
        <f>AVERAGEIFS(playerContributions!$F$2:$F$13680, playerContributions!$A$2:$A$13680, averageStartContributions!A112, playerContributions!$O$2:$O$13680, 0)</f>
        <v>#DIV/0!</v>
      </c>
      <c r="H112" t="e">
        <f>AVERAGEIFS(playerContributions!$G$2:$G$13680, playerContributions!$A$2:$A$13680, averageStartContributions!A112, playerContributions!$O$2:$O$13680, 0)</f>
        <v>#DIV/0!</v>
      </c>
      <c r="I112" t="e">
        <f>AVERAGEIFS(playerContributions!$H$2:$H$13680, playerContributions!$A$2:$A$13680, averageStartContributions!A112, playerContributions!$O$2:$O$13680, 0)</f>
        <v>#DIV/0!</v>
      </c>
      <c r="J112" t="e">
        <f>AVERAGEIFS(playerContributions!$I$2:$I$13680, playerContributions!$A$2:$A$13680, averageStartContributions!A112, playerContributions!$O$2:$O$13680, 0)</f>
        <v>#DIV/0!</v>
      </c>
      <c r="K112" t="e">
        <f>AVERAGEIFS(playerContributions!$J$2:$J$13680, playerContributions!$A$2:$A$13680, averageStartContributions!A112, playerContributions!$O$2:$O$13680, 0)</f>
        <v>#DIV/0!</v>
      </c>
      <c r="L112" t="e">
        <f>AVERAGEIFS(playerContributions!$K$2:$K$13680, playerContributions!$A$2:$A$13680, averageStartContributions!A112, playerContributions!$O$2:$O$13680, 0)</f>
        <v>#DIV/0!</v>
      </c>
      <c r="M112" t="e">
        <f>AVERAGEIFS(playerContributions!$L$2:$L$13680, playerContributions!$A$2:$A$13680, averageStartContributions!A112, playerContributions!$O$2:$O$13680, 0)</f>
        <v>#DIV/0!</v>
      </c>
    </row>
    <row r="113" spans="1:13" x14ac:dyDescent="0.2">
      <c r="A113">
        <v>14111</v>
      </c>
      <c r="B113" t="e">
        <f>AVERAGEIFS(playerContributions!$P$2:$P$13680, playerContributions!$A$2:$A$13680, averageStartContributions!A113, playerContributions!$O$2:$O$13680, 0)</f>
        <v>#DIV/0!</v>
      </c>
      <c r="C113">
        <f>COUNTIFS(playerContributions!$A$2:$A$13680,averageStartContributions!A113,playerContributions!$O$2:$O$13680, 0)</f>
        <v>0</v>
      </c>
      <c r="D113" t="e">
        <f>AVERAGEIFS(playerContributions!$C$2:$C$13680, playerContributions!$A$2:$A$13680, averageStartContributions!A113, playerContributions!$O$2:$O$13680, 0)</f>
        <v>#DIV/0!</v>
      </c>
      <c r="E113" t="e">
        <f>AVERAGEIFS(playerContributions!$D$2:$D$13680, playerContributions!$A$2:$A$13680, averageStartContributions!A113, playerContributions!$O$2:$O$13680, 0)</f>
        <v>#DIV/0!</v>
      </c>
      <c r="F113" s="1" t="e">
        <f>AVERAGEIFS(playerContributions!$E$2:$E$13680, playerContributions!$A$2:$A$13680, averageStartContributions!A113, playerContributions!$O$2:$O$13680, 0)</f>
        <v>#DIV/0!</v>
      </c>
      <c r="G113" t="e">
        <f>AVERAGEIFS(playerContributions!$F$2:$F$13680, playerContributions!$A$2:$A$13680, averageStartContributions!A113, playerContributions!$O$2:$O$13680, 0)</f>
        <v>#DIV/0!</v>
      </c>
      <c r="H113" t="e">
        <f>AVERAGEIFS(playerContributions!$G$2:$G$13680, playerContributions!$A$2:$A$13680, averageStartContributions!A113, playerContributions!$O$2:$O$13680, 0)</f>
        <v>#DIV/0!</v>
      </c>
      <c r="I113" t="e">
        <f>AVERAGEIFS(playerContributions!$H$2:$H$13680, playerContributions!$A$2:$A$13680, averageStartContributions!A113, playerContributions!$O$2:$O$13680, 0)</f>
        <v>#DIV/0!</v>
      </c>
      <c r="J113" t="e">
        <f>AVERAGEIFS(playerContributions!$I$2:$I$13680, playerContributions!$A$2:$A$13680, averageStartContributions!A113, playerContributions!$O$2:$O$13680, 0)</f>
        <v>#DIV/0!</v>
      </c>
      <c r="K113" t="e">
        <f>AVERAGEIFS(playerContributions!$J$2:$J$13680, playerContributions!$A$2:$A$13680, averageStartContributions!A113, playerContributions!$O$2:$O$13680, 0)</f>
        <v>#DIV/0!</v>
      </c>
      <c r="L113" t="e">
        <f>AVERAGEIFS(playerContributions!$K$2:$K$13680, playerContributions!$A$2:$A$13680, averageStartContributions!A113, playerContributions!$O$2:$O$13680, 0)</f>
        <v>#DIV/0!</v>
      </c>
      <c r="M113" t="e">
        <f>AVERAGEIFS(playerContributions!$L$2:$L$13680, playerContributions!$A$2:$A$13680, averageStartContributions!A113, playerContributions!$O$2:$O$13680, 0)</f>
        <v>#DIV/0!</v>
      </c>
    </row>
    <row r="114" spans="1:13" x14ac:dyDescent="0.2">
      <c r="A114">
        <v>31826</v>
      </c>
      <c r="B114" t="e">
        <f>AVERAGEIFS(playerContributions!$P$2:$P$13680, playerContributions!$A$2:$A$13680, averageStartContributions!A114, playerContributions!$O$2:$O$13680, 0)</f>
        <v>#DIV/0!</v>
      </c>
      <c r="C114">
        <f>COUNTIFS(playerContributions!$A$2:$A$13680,averageStartContributions!A114,playerContributions!$O$2:$O$13680, 0)</f>
        <v>0</v>
      </c>
      <c r="D114" t="e">
        <f>AVERAGEIFS(playerContributions!$C$2:$C$13680, playerContributions!$A$2:$A$13680, averageStartContributions!A114, playerContributions!$O$2:$O$13680, 0)</f>
        <v>#DIV/0!</v>
      </c>
      <c r="E114" t="e">
        <f>AVERAGEIFS(playerContributions!$D$2:$D$13680, playerContributions!$A$2:$A$13680, averageStartContributions!A114, playerContributions!$O$2:$O$13680, 0)</f>
        <v>#DIV/0!</v>
      </c>
      <c r="F114" s="1" t="e">
        <f>AVERAGEIFS(playerContributions!$E$2:$E$13680, playerContributions!$A$2:$A$13680, averageStartContributions!A114, playerContributions!$O$2:$O$13680, 0)</f>
        <v>#DIV/0!</v>
      </c>
      <c r="G114" t="e">
        <f>AVERAGEIFS(playerContributions!$F$2:$F$13680, playerContributions!$A$2:$A$13680, averageStartContributions!A114, playerContributions!$O$2:$O$13680, 0)</f>
        <v>#DIV/0!</v>
      </c>
      <c r="H114" t="e">
        <f>AVERAGEIFS(playerContributions!$G$2:$G$13680, playerContributions!$A$2:$A$13680, averageStartContributions!A114, playerContributions!$O$2:$O$13680, 0)</f>
        <v>#DIV/0!</v>
      </c>
      <c r="I114" t="e">
        <f>AVERAGEIFS(playerContributions!$H$2:$H$13680, playerContributions!$A$2:$A$13680, averageStartContributions!A114, playerContributions!$O$2:$O$13680, 0)</f>
        <v>#DIV/0!</v>
      </c>
      <c r="J114" t="e">
        <f>AVERAGEIFS(playerContributions!$I$2:$I$13680, playerContributions!$A$2:$A$13680, averageStartContributions!A114, playerContributions!$O$2:$O$13680, 0)</f>
        <v>#DIV/0!</v>
      </c>
      <c r="K114" t="e">
        <f>AVERAGEIFS(playerContributions!$J$2:$J$13680, playerContributions!$A$2:$A$13680, averageStartContributions!A114, playerContributions!$O$2:$O$13680, 0)</f>
        <v>#DIV/0!</v>
      </c>
      <c r="L114" t="e">
        <f>AVERAGEIFS(playerContributions!$K$2:$K$13680, playerContributions!$A$2:$A$13680, averageStartContributions!A114, playerContributions!$O$2:$O$13680, 0)</f>
        <v>#DIV/0!</v>
      </c>
      <c r="M114" t="e">
        <f>AVERAGEIFS(playerContributions!$L$2:$L$13680, playerContributions!$A$2:$A$13680, averageStartContributions!A114, playerContributions!$O$2:$O$13680, 0)</f>
        <v>#DIV/0!</v>
      </c>
    </row>
    <row r="115" spans="1:13" x14ac:dyDescent="0.2">
      <c r="A115">
        <v>21682</v>
      </c>
      <c r="B115">
        <f>AVERAGEIFS(playerContributions!$P$2:$P$13680, playerContributions!$A$2:$A$13680, averageStartContributions!A115, playerContributions!$O$2:$O$13680, 0)</f>
        <v>1.3784567456658374E-2</v>
      </c>
      <c r="C115">
        <f>COUNTIFS(playerContributions!$A$2:$A$13680,averageStartContributions!A115,playerContributions!$O$2:$O$13680, 0)</f>
        <v>19</v>
      </c>
      <c r="D115">
        <f>AVERAGEIFS(playerContributions!$C$2:$C$13680, playerContributions!$A$2:$A$13680, averageStartContributions!A115, playerContributions!$O$2:$O$13680, 0)</f>
        <v>0</v>
      </c>
      <c r="E115">
        <f>AVERAGEIFS(playerContributions!$D$2:$D$13680, playerContributions!$A$2:$A$13680, averageStartContributions!A115, playerContributions!$O$2:$O$13680, 0)</f>
        <v>0</v>
      </c>
      <c r="F115" s="1">
        <f>AVERAGEIFS(playerContributions!$E$2:$E$13680, playerContributions!$A$2:$A$13680, averageStartContributions!A115, playerContributions!$O$2:$O$13680, 0)</f>
        <v>0</v>
      </c>
      <c r="G115">
        <f>AVERAGEIFS(playerContributions!$F$2:$F$13680, playerContributions!$A$2:$A$13680, averageStartContributions!A115, playerContributions!$O$2:$O$13680, 0)</f>
        <v>0</v>
      </c>
      <c r="H115">
        <f>AVERAGEIFS(playerContributions!$G$2:$G$13680, playerContributions!$A$2:$A$13680, averageStartContributions!A115, playerContributions!$O$2:$O$13680, 0)</f>
        <v>0</v>
      </c>
      <c r="I115">
        <f>AVERAGEIFS(playerContributions!$H$2:$H$13680, playerContributions!$A$2:$A$13680, averageStartContributions!A115, playerContributions!$O$2:$O$13680, 0)</f>
        <v>0</v>
      </c>
      <c r="J115">
        <f>AVERAGEIFS(playerContributions!$I$2:$I$13680, playerContributions!$A$2:$A$13680, averageStartContributions!A115, playerContributions!$O$2:$O$13680, 0)</f>
        <v>0</v>
      </c>
      <c r="K115">
        <f>AVERAGEIFS(playerContributions!$J$2:$J$13680, playerContributions!$A$2:$A$13680, averageStartContributions!A115, playerContributions!$O$2:$O$13680, 0)</f>
        <v>0</v>
      </c>
      <c r="L115">
        <f>AVERAGEIFS(playerContributions!$K$2:$K$13680, playerContributions!$A$2:$A$13680, averageStartContributions!A115, playerContributions!$O$2:$O$13680, 0)</f>
        <v>0</v>
      </c>
      <c r="M115">
        <f>AVERAGEIFS(playerContributions!$L$2:$L$13680, playerContributions!$A$2:$A$13680, averageStartContributions!A115, playerContributions!$O$2:$O$13680, 0)</f>
        <v>0</v>
      </c>
    </row>
    <row r="116" spans="1:13" x14ac:dyDescent="0.2">
      <c r="A116">
        <v>8327</v>
      </c>
      <c r="B116">
        <f>AVERAGEIFS(playerContributions!$P$2:$P$13680, playerContributions!$A$2:$A$13680, averageStartContributions!A116, playerContributions!$O$2:$O$13680, 0)</f>
        <v>2.156675315642987E-2</v>
      </c>
      <c r="C116">
        <f>COUNTIFS(playerContributions!$A$2:$A$13680,averageStartContributions!A116,playerContributions!$O$2:$O$13680, 0)</f>
        <v>21</v>
      </c>
      <c r="D116">
        <f>AVERAGEIFS(playerContributions!$C$2:$C$13680, playerContributions!$A$2:$A$13680, averageStartContributions!A116, playerContributions!$O$2:$O$13680, 0)</f>
        <v>0</v>
      </c>
      <c r="E116">
        <f>AVERAGEIFS(playerContributions!$D$2:$D$13680, playerContributions!$A$2:$A$13680, averageStartContributions!A116, playerContributions!$O$2:$O$13680, 0)</f>
        <v>2.8095238095238093</v>
      </c>
      <c r="F116" s="1">
        <f>AVERAGEIFS(playerContributions!$E$2:$E$13680, playerContributions!$A$2:$A$13680, averageStartContributions!A116, playerContributions!$O$2:$O$13680, 0)</f>
        <v>9.6610452603247601E-3</v>
      </c>
      <c r="G116">
        <f>AVERAGEIFS(playerContributions!$F$2:$F$13680, playerContributions!$A$2:$A$13680, averageStartContributions!A116, playerContributions!$O$2:$O$13680, 0)</f>
        <v>0.14285714285714285</v>
      </c>
      <c r="H116">
        <f>AVERAGEIFS(playerContributions!$G$2:$G$13680, playerContributions!$A$2:$A$13680, averageStartContributions!A116, playerContributions!$O$2:$O$13680, 0)</f>
        <v>0</v>
      </c>
      <c r="I116">
        <f>AVERAGEIFS(playerContributions!$H$2:$H$13680, playerContributions!$A$2:$A$13680, averageStartContributions!A116, playerContributions!$O$2:$O$13680, 0)</f>
        <v>0</v>
      </c>
      <c r="J116">
        <f>AVERAGEIFS(playerContributions!$I$2:$I$13680, playerContributions!$A$2:$A$13680, averageStartContributions!A116, playerContributions!$O$2:$O$13680, 0)</f>
        <v>9.5238095238095233E-2</v>
      </c>
      <c r="K116">
        <f>AVERAGEIFS(playerContributions!$J$2:$J$13680, playerContributions!$A$2:$A$13680, averageStartContributions!A116, playerContributions!$O$2:$O$13680, 0)</f>
        <v>0</v>
      </c>
      <c r="L116">
        <f>AVERAGEIFS(playerContributions!$K$2:$K$13680, playerContributions!$A$2:$A$13680, averageStartContributions!A116, playerContributions!$O$2:$O$13680, 0)</f>
        <v>0</v>
      </c>
      <c r="M116">
        <f>AVERAGEIFS(playerContributions!$L$2:$L$13680, playerContributions!$A$2:$A$13680, averageStartContributions!A116, playerContributions!$O$2:$O$13680, 0)</f>
        <v>0</v>
      </c>
    </row>
    <row r="117" spans="1:13" x14ac:dyDescent="0.2">
      <c r="A117">
        <v>316077</v>
      </c>
      <c r="B117">
        <f>AVERAGEIFS(playerContributions!$P$2:$P$13680, playerContributions!$A$2:$A$13680, averageStartContributions!A117, playerContributions!$O$2:$O$13680, 0)</f>
        <v>4.3281701464684783E-2</v>
      </c>
      <c r="C117">
        <f>COUNTIFS(playerContributions!$A$2:$A$13680,averageStartContributions!A117,playerContributions!$O$2:$O$13680, 0)</f>
        <v>8</v>
      </c>
      <c r="D117">
        <f>AVERAGEIFS(playerContributions!$C$2:$C$13680, playerContributions!$A$2:$A$13680, averageStartContributions!A117, playerContributions!$O$2:$O$13680, 0)</f>
        <v>0.375</v>
      </c>
      <c r="E117">
        <f>AVERAGEIFS(playerContributions!$D$2:$D$13680, playerContributions!$A$2:$A$13680, averageStartContributions!A117, playerContributions!$O$2:$O$13680, 0)</f>
        <v>10.875</v>
      </c>
      <c r="F117" s="1">
        <f>AVERAGEIFS(playerContributions!$E$2:$E$13680, playerContributions!$A$2:$A$13680, averageStartContributions!A117, playerContributions!$O$2:$O$13680, 0)</f>
        <v>2.4082671008783748E-2</v>
      </c>
      <c r="G117">
        <f>AVERAGEIFS(playerContributions!$F$2:$F$13680, playerContributions!$A$2:$A$13680, averageStartContributions!A117, playerContributions!$O$2:$O$13680, 0)</f>
        <v>0.125</v>
      </c>
      <c r="H117">
        <f>AVERAGEIFS(playerContributions!$G$2:$G$13680, playerContributions!$A$2:$A$13680, averageStartContributions!A117, playerContributions!$O$2:$O$13680, 0)</f>
        <v>0</v>
      </c>
      <c r="I117">
        <f>AVERAGEIFS(playerContributions!$H$2:$H$13680, playerContributions!$A$2:$A$13680, averageStartContributions!A117, playerContributions!$O$2:$O$13680, 0)</f>
        <v>0.625</v>
      </c>
      <c r="J117">
        <f>AVERAGEIFS(playerContributions!$I$2:$I$13680, playerContributions!$A$2:$A$13680, averageStartContributions!A117, playerContributions!$O$2:$O$13680, 0)</f>
        <v>0.25</v>
      </c>
      <c r="K117">
        <f>AVERAGEIFS(playerContributions!$J$2:$J$13680, playerContributions!$A$2:$A$13680, averageStartContributions!A117, playerContributions!$O$2:$O$13680, 0)</f>
        <v>0</v>
      </c>
      <c r="L117">
        <f>AVERAGEIFS(playerContributions!$K$2:$K$13680, playerContributions!$A$2:$A$13680, averageStartContributions!A117, playerContributions!$O$2:$O$13680, 0)</f>
        <v>0</v>
      </c>
      <c r="M117">
        <f>AVERAGEIFS(playerContributions!$L$2:$L$13680, playerContributions!$A$2:$A$13680, averageStartContributions!A117, playerContributions!$O$2:$O$13680, 0)</f>
        <v>0</v>
      </c>
    </row>
    <row r="118" spans="1:13" x14ac:dyDescent="0.2">
      <c r="A118">
        <v>38772</v>
      </c>
      <c r="B118">
        <f>AVERAGEIFS(playerContributions!$P$2:$P$13680, playerContributions!$A$2:$A$13680, averageStartContributions!A118, playerContributions!$O$2:$O$13680, 0)</f>
        <v>5.8298669483489692E-3</v>
      </c>
      <c r="C118">
        <f>COUNTIFS(playerContributions!$A$2:$A$13680,averageStartContributions!A118,playerContributions!$O$2:$O$13680, 0)</f>
        <v>3</v>
      </c>
      <c r="D118">
        <f>AVERAGEIFS(playerContributions!$C$2:$C$13680, playerContributions!$A$2:$A$13680, averageStartContributions!A118, playerContributions!$O$2:$O$13680, 0)</f>
        <v>0</v>
      </c>
      <c r="E118">
        <f>AVERAGEIFS(playerContributions!$D$2:$D$13680, playerContributions!$A$2:$A$13680, averageStartContributions!A118, playerContributions!$O$2:$O$13680, 0)</f>
        <v>0.33333333333333331</v>
      </c>
      <c r="F118" s="1">
        <f>AVERAGEIFS(playerContributions!$E$2:$E$13680, playerContributions!$A$2:$A$13680, averageStartContributions!A118, playerContributions!$O$2:$O$13680, 0)</f>
        <v>3.3134526176266665E-3</v>
      </c>
      <c r="G118">
        <f>AVERAGEIFS(playerContributions!$F$2:$F$13680, playerContributions!$A$2:$A$13680, averageStartContributions!A118, playerContributions!$O$2:$O$13680, 0)</f>
        <v>0.33333333333333331</v>
      </c>
      <c r="H118">
        <f>AVERAGEIFS(playerContributions!$G$2:$G$13680, playerContributions!$A$2:$A$13680, averageStartContributions!A118, playerContributions!$O$2:$O$13680, 0)</f>
        <v>0</v>
      </c>
      <c r="I118">
        <f>AVERAGEIFS(playerContributions!$H$2:$H$13680, playerContributions!$A$2:$A$13680, averageStartContributions!A118, playerContributions!$O$2:$O$13680, 0)</f>
        <v>0</v>
      </c>
      <c r="J118">
        <f>AVERAGEIFS(playerContributions!$I$2:$I$13680, playerContributions!$A$2:$A$13680, averageStartContributions!A118, playerContributions!$O$2:$O$13680, 0)</f>
        <v>0</v>
      </c>
      <c r="K118">
        <f>AVERAGEIFS(playerContributions!$J$2:$J$13680, playerContributions!$A$2:$A$13680, averageStartContributions!A118, playerContributions!$O$2:$O$13680, 0)</f>
        <v>0</v>
      </c>
      <c r="L118">
        <f>AVERAGEIFS(playerContributions!$K$2:$K$13680, playerContributions!$A$2:$A$13680, averageStartContributions!A118, playerContributions!$O$2:$O$13680, 0)</f>
        <v>0</v>
      </c>
      <c r="M118">
        <f>AVERAGEIFS(playerContributions!$L$2:$L$13680, playerContributions!$A$2:$A$13680, averageStartContributions!A118, playerContributions!$O$2:$O$13680, 0)</f>
        <v>0</v>
      </c>
    </row>
    <row r="119" spans="1:13" x14ac:dyDescent="0.2">
      <c r="A119">
        <v>85059</v>
      </c>
      <c r="B119">
        <f>AVERAGEIFS(playerContributions!$P$2:$P$13680, playerContributions!$A$2:$A$13680, averageStartContributions!A119, playerContributions!$O$2:$O$13680, 0)</f>
        <v>4.0706547856507798E-2</v>
      </c>
      <c r="C119">
        <f>COUNTIFS(playerContributions!$A$2:$A$13680,averageStartContributions!A119,playerContributions!$O$2:$O$13680, 0)</f>
        <v>1</v>
      </c>
      <c r="D119">
        <f>AVERAGEIFS(playerContributions!$C$2:$C$13680, playerContributions!$A$2:$A$13680, averageStartContributions!A119, playerContributions!$O$2:$O$13680, 0)</f>
        <v>3</v>
      </c>
      <c r="E119">
        <f>AVERAGEIFS(playerContributions!$D$2:$D$13680, playerContributions!$A$2:$A$13680, averageStartContributions!A119, playerContributions!$O$2:$O$13680, 0)</f>
        <v>10</v>
      </c>
      <c r="F119" s="1">
        <f>AVERAGEIFS(playerContributions!$E$2:$E$13680, playerContributions!$A$2:$A$13680, averageStartContributions!A119, playerContributions!$O$2:$O$13680, 0)</f>
        <v>3.1930333817099997E-2</v>
      </c>
      <c r="G119">
        <f>AVERAGEIFS(playerContributions!$F$2:$F$13680, playerContributions!$A$2:$A$13680, averageStartContributions!A119, playerContributions!$O$2:$O$13680, 0)</f>
        <v>0</v>
      </c>
      <c r="H119">
        <f>AVERAGEIFS(playerContributions!$G$2:$G$13680, playerContributions!$A$2:$A$13680, averageStartContributions!A119, playerContributions!$O$2:$O$13680, 0)</f>
        <v>0</v>
      </c>
      <c r="I119">
        <f>AVERAGEIFS(playerContributions!$H$2:$H$13680, playerContributions!$A$2:$A$13680, averageStartContributions!A119, playerContributions!$O$2:$O$13680, 0)</f>
        <v>0</v>
      </c>
      <c r="J119">
        <f>AVERAGEIFS(playerContributions!$I$2:$I$13680, playerContributions!$A$2:$A$13680, averageStartContributions!A119, playerContributions!$O$2:$O$13680, 0)</f>
        <v>0</v>
      </c>
      <c r="K119">
        <f>AVERAGEIFS(playerContributions!$J$2:$J$13680, playerContributions!$A$2:$A$13680, averageStartContributions!A119, playerContributions!$O$2:$O$13680, 0)</f>
        <v>0</v>
      </c>
      <c r="L119">
        <f>AVERAGEIFS(playerContributions!$K$2:$K$13680, playerContributions!$A$2:$A$13680, averageStartContributions!A119, playerContributions!$O$2:$O$13680, 0)</f>
        <v>0</v>
      </c>
      <c r="M119">
        <f>AVERAGEIFS(playerContributions!$L$2:$L$13680, playerContributions!$A$2:$A$13680, averageStartContributions!A119, playerContributions!$O$2:$O$13680, 0)</f>
        <v>0</v>
      </c>
    </row>
    <row r="120" spans="1:13" x14ac:dyDescent="0.2">
      <c r="A120">
        <v>122366</v>
      </c>
      <c r="B120">
        <f>AVERAGEIFS(playerContributions!$P$2:$P$13680, playerContributions!$A$2:$A$13680, averageStartContributions!A120, playerContributions!$O$2:$O$13680, 0)</f>
        <v>3.8476276922249406E-2</v>
      </c>
      <c r="C120">
        <f>COUNTIFS(playerContributions!$A$2:$A$13680,averageStartContributions!A120,playerContributions!$O$2:$O$13680, 0)</f>
        <v>13</v>
      </c>
      <c r="D120">
        <f>AVERAGEIFS(playerContributions!$C$2:$C$13680, playerContributions!$A$2:$A$13680, averageStartContributions!A120, playerContributions!$O$2:$O$13680, 0)</f>
        <v>0.30769230769230771</v>
      </c>
      <c r="E120">
        <f>AVERAGEIFS(playerContributions!$D$2:$D$13680, playerContributions!$A$2:$A$13680, averageStartContributions!A120, playerContributions!$O$2:$O$13680, 0)</f>
        <v>4.4615384615384617</v>
      </c>
      <c r="F120" s="1">
        <f>AVERAGEIFS(playerContributions!$E$2:$E$13680, playerContributions!$A$2:$A$13680, averageStartContributions!A120, playerContributions!$O$2:$O$13680, 0)</f>
        <v>1.0159488729213077E-2</v>
      </c>
      <c r="G120">
        <f>AVERAGEIFS(playerContributions!$F$2:$F$13680, playerContributions!$A$2:$A$13680, averageStartContributions!A120, playerContributions!$O$2:$O$13680, 0)</f>
        <v>0.15384615384615385</v>
      </c>
      <c r="H120">
        <f>AVERAGEIFS(playerContributions!$G$2:$G$13680, playerContributions!$A$2:$A$13680, averageStartContributions!A120, playerContributions!$O$2:$O$13680, 0)</f>
        <v>0</v>
      </c>
      <c r="I120">
        <f>AVERAGEIFS(playerContributions!$H$2:$H$13680, playerContributions!$A$2:$A$13680, averageStartContributions!A120, playerContributions!$O$2:$O$13680, 0)</f>
        <v>7.6923076923076927E-2</v>
      </c>
      <c r="J120">
        <f>AVERAGEIFS(playerContributions!$I$2:$I$13680, playerContributions!$A$2:$A$13680, averageStartContributions!A120, playerContributions!$O$2:$O$13680, 0)</f>
        <v>7.6923076923076927E-2</v>
      </c>
      <c r="K120">
        <f>AVERAGEIFS(playerContributions!$J$2:$J$13680, playerContributions!$A$2:$A$13680, averageStartContributions!A120, playerContributions!$O$2:$O$13680, 0)</f>
        <v>0</v>
      </c>
      <c r="L120">
        <f>AVERAGEIFS(playerContributions!$K$2:$K$13680, playerContributions!$A$2:$A$13680, averageStartContributions!A120, playerContributions!$O$2:$O$13680, 0)</f>
        <v>7.6923076923076927E-2</v>
      </c>
      <c r="M120">
        <f>AVERAGEIFS(playerContributions!$L$2:$L$13680, playerContributions!$A$2:$A$13680, averageStartContributions!A120, playerContributions!$O$2:$O$13680, 0)</f>
        <v>0</v>
      </c>
    </row>
    <row r="121" spans="1:13" x14ac:dyDescent="0.2">
      <c r="A121">
        <v>14260</v>
      </c>
      <c r="B121">
        <f>AVERAGEIFS(playerContributions!$P$2:$P$13680, playerContributions!$A$2:$A$13680, averageStartContributions!A121, playerContributions!$O$2:$O$13680, 0)</f>
        <v>5.5706621434734961E-2</v>
      </c>
      <c r="C121">
        <f>COUNTIFS(playerContributions!$A$2:$A$13680,averageStartContributions!A121,playerContributions!$O$2:$O$13680, 0)</f>
        <v>6</v>
      </c>
      <c r="D121">
        <f>AVERAGEIFS(playerContributions!$C$2:$C$13680, playerContributions!$A$2:$A$13680, averageStartContributions!A121, playerContributions!$O$2:$O$13680, 0)</f>
        <v>1.8333333333333333</v>
      </c>
      <c r="E121">
        <f>AVERAGEIFS(playerContributions!$D$2:$D$13680, playerContributions!$A$2:$A$13680, averageStartContributions!A121, playerContributions!$O$2:$O$13680, 0)</f>
        <v>7.833333333333333</v>
      </c>
      <c r="F121" s="1">
        <f>AVERAGEIFS(playerContributions!$E$2:$E$13680, playerContributions!$A$2:$A$13680, averageStartContributions!A121, playerContributions!$O$2:$O$13680, 0)</f>
        <v>2.4245848168688331E-2</v>
      </c>
      <c r="G121">
        <f>AVERAGEIFS(playerContributions!$F$2:$F$13680, playerContributions!$A$2:$A$13680, averageStartContributions!A121, playerContributions!$O$2:$O$13680, 0)</f>
        <v>0</v>
      </c>
      <c r="H121">
        <f>AVERAGEIFS(playerContributions!$G$2:$G$13680, playerContributions!$A$2:$A$13680, averageStartContributions!A121, playerContributions!$O$2:$O$13680, 0)</f>
        <v>0</v>
      </c>
      <c r="I121">
        <f>AVERAGEIFS(playerContributions!$H$2:$H$13680, playerContributions!$A$2:$A$13680, averageStartContributions!A121, playerContributions!$O$2:$O$13680, 0)</f>
        <v>0.33333333333333331</v>
      </c>
      <c r="J121">
        <f>AVERAGEIFS(playerContributions!$I$2:$I$13680, playerContributions!$A$2:$A$13680, averageStartContributions!A121, playerContributions!$O$2:$O$13680, 0)</f>
        <v>0.16666666666666666</v>
      </c>
      <c r="K121">
        <f>AVERAGEIFS(playerContributions!$J$2:$J$13680, playerContributions!$A$2:$A$13680, averageStartContributions!A121, playerContributions!$O$2:$O$13680, 0)</f>
        <v>0</v>
      </c>
      <c r="L121">
        <f>AVERAGEIFS(playerContributions!$K$2:$K$13680, playerContributions!$A$2:$A$13680, averageStartContributions!A121, playerContributions!$O$2:$O$13680, 0)</f>
        <v>0.16666666666666666</v>
      </c>
      <c r="M121">
        <f>AVERAGEIFS(playerContributions!$L$2:$L$13680, playerContributions!$A$2:$A$13680, averageStartContributions!A121, playerContributions!$O$2:$O$13680, 0)</f>
        <v>0</v>
      </c>
    </row>
    <row r="122" spans="1:13" x14ac:dyDescent="0.2">
      <c r="A122">
        <v>30635</v>
      </c>
      <c r="B122">
        <f>AVERAGEIFS(playerContributions!$P$2:$P$13680, playerContributions!$A$2:$A$13680, averageStartContributions!A122, playerContributions!$O$2:$O$13680, 0)</f>
        <v>2.302397878591507E-2</v>
      </c>
      <c r="C122">
        <f>COUNTIFS(playerContributions!$A$2:$A$13680,averageStartContributions!A122,playerContributions!$O$2:$O$13680, 0)</f>
        <v>12</v>
      </c>
      <c r="D122">
        <f>AVERAGEIFS(playerContributions!$C$2:$C$13680, playerContributions!$A$2:$A$13680, averageStartContributions!A122, playerContributions!$O$2:$O$13680, 0)</f>
        <v>0</v>
      </c>
      <c r="E122">
        <f>AVERAGEIFS(playerContributions!$D$2:$D$13680, playerContributions!$A$2:$A$13680, averageStartContributions!A122, playerContributions!$O$2:$O$13680, 0)</f>
        <v>0</v>
      </c>
      <c r="F122" s="1">
        <f>AVERAGEIFS(playerContributions!$E$2:$E$13680, playerContributions!$A$2:$A$13680, averageStartContributions!A122, playerContributions!$O$2:$O$13680, 0)</f>
        <v>0</v>
      </c>
      <c r="G122">
        <f>AVERAGEIFS(playerContributions!$F$2:$F$13680, playerContributions!$A$2:$A$13680, averageStartContributions!A122, playerContributions!$O$2:$O$13680, 0)</f>
        <v>0</v>
      </c>
      <c r="H122">
        <f>AVERAGEIFS(playerContributions!$G$2:$G$13680, playerContributions!$A$2:$A$13680, averageStartContributions!A122, playerContributions!$O$2:$O$13680, 0)</f>
        <v>0</v>
      </c>
      <c r="I122">
        <f>AVERAGEIFS(playerContributions!$H$2:$H$13680, playerContributions!$A$2:$A$13680, averageStartContributions!A122, playerContributions!$O$2:$O$13680, 0)</f>
        <v>0</v>
      </c>
      <c r="J122">
        <f>AVERAGEIFS(playerContributions!$I$2:$I$13680, playerContributions!$A$2:$A$13680, averageStartContributions!A122, playerContributions!$O$2:$O$13680, 0)</f>
        <v>0</v>
      </c>
      <c r="K122">
        <f>AVERAGEIFS(playerContributions!$J$2:$J$13680, playerContributions!$A$2:$A$13680, averageStartContributions!A122, playerContributions!$O$2:$O$13680, 0)</f>
        <v>0</v>
      </c>
      <c r="L122">
        <f>AVERAGEIFS(playerContributions!$K$2:$K$13680, playerContributions!$A$2:$A$13680, averageStartContributions!A122, playerContributions!$O$2:$O$13680, 0)</f>
        <v>0</v>
      </c>
      <c r="M122">
        <f>AVERAGEIFS(playerContributions!$L$2:$L$13680, playerContributions!$A$2:$A$13680, averageStartContributions!A122, playerContributions!$O$2:$O$13680, 0)</f>
        <v>0</v>
      </c>
    </row>
    <row r="123" spans="1:13" x14ac:dyDescent="0.2">
      <c r="A123">
        <v>125209</v>
      </c>
      <c r="B123">
        <f>AVERAGEIFS(playerContributions!$P$2:$P$13680, playerContributions!$A$2:$A$13680, averageStartContributions!A123, playerContributions!$O$2:$O$13680, 0)</f>
        <v>2.7746857076091293E-2</v>
      </c>
      <c r="C123">
        <f>COUNTIFS(playerContributions!$A$2:$A$13680,averageStartContributions!A123,playerContributions!$O$2:$O$13680, 0)</f>
        <v>20</v>
      </c>
      <c r="D123">
        <f>AVERAGEIFS(playerContributions!$C$2:$C$13680, playerContributions!$A$2:$A$13680, averageStartContributions!A123, playerContributions!$O$2:$O$13680, 0)</f>
        <v>0</v>
      </c>
      <c r="E123">
        <f>AVERAGEIFS(playerContributions!$D$2:$D$13680, playerContributions!$A$2:$A$13680, averageStartContributions!A123, playerContributions!$O$2:$O$13680, 0)</f>
        <v>4.5</v>
      </c>
      <c r="F123" s="1">
        <f>AVERAGEIFS(playerContributions!$E$2:$E$13680, playerContributions!$A$2:$A$13680, averageStartContributions!A123, playerContributions!$O$2:$O$13680, 0)</f>
        <v>7.0532121838859999E-3</v>
      </c>
      <c r="G123">
        <f>AVERAGEIFS(playerContributions!$F$2:$F$13680, playerContributions!$A$2:$A$13680, averageStartContributions!A123, playerContributions!$O$2:$O$13680, 0)</f>
        <v>0.05</v>
      </c>
      <c r="H123">
        <f>AVERAGEIFS(playerContributions!$G$2:$G$13680, playerContributions!$A$2:$A$13680, averageStartContributions!A123, playerContributions!$O$2:$O$13680, 0)</f>
        <v>0</v>
      </c>
      <c r="I123">
        <f>AVERAGEIFS(playerContributions!$H$2:$H$13680, playerContributions!$A$2:$A$13680, averageStartContributions!A123, playerContributions!$O$2:$O$13680, 0)</f>
        <v>0.3</v>
      </c>
      <c r="J123">
        <f>AVERAGEIFS(playerContributions!$I$2:$I$13680, playerContributions!$A$2:$A$13680, averageStartContributions!A123, playerContributions!$O$2:$O$13680, 0)</f>
        <v>0.05</v>
      </c>
      <c r="K123">
        <f>AVERAGEIFS(playerContributions!$J$2:$J$13680, playerContributions!$A$2:$A$13680, averageStartContributions!A123, playerContributions!$O$2:$O$13680, 0)</f>
        <v>0</v>
      </c>
      <c r="L123">
        <f>AVERAGEIFS(playerContributions!$K$2:$K$13680, playerContributions!$A$2:$A$13680, averageStartContributions!A123, playerContributions!$O$2:$O$13680, 0)</f>
        <v>0</v>
      </c>
      <c r="M123">
        <f>AVERAGEIFS(playerContributions!$L$2:$L$13680, playerContributions!$A$2:$A$13680, averageStartContributions!A123, playerContributions!$O$2:$O$13680, 0)</f>
        <v>0.05</v>
      </c>
    </row>
    <row r="124" spans="1:13" x14ac:dyDescent="0.2">
      <c r="A124">
        <v>84146</v>
      </c>
      <c r="B124">
        <f>AVERAGEIFS(playerContributions!$P$2:$P$13680, playerContributions!$A$2:$A$13680, averageStartContributions!A124, playerContributions!$O$2:$O$13680, 0)</f>
        <v>4.9153817322520311E-2</v>
      </c>
      <c r="C124">
        <f>COUNTIFS(playerContributions!$A$2:$A$13680,averageStartContributions!A124,playerContributions!$O$2:$O$13680, 0)</f>
        <v>17</v>
      </c>
      <c r="D124">
        <f>AVERAGEIFS(playerContributions!$C$2:$C$13680, playerContributions!$A$2:$A$13680, averageStartContributions!A124, playerContributions!$O$2:$O$13680, 0)</f>
        <v>1</v>
      </c>
      <c r="E124">
        <f>AVERAGEIFS(playerContributions!$D$2:$D$13680, playerContributions!$A$2:$A$13680, averageStartContributions!A124, playerContributions!$O$2:$O$13680, 0)</f>
        <v>9.3529411764705888</v>
      </c>
      <c r="F124" s="1">
        <f>AVERAGEIFS(playerContributions!$E$2:$E$13680, playerContributions!$A$2:$A$13680, averageStartContributions!A124, playerContributions!$O$2:$O$13680, 0)</f>
        <v>2.1283363710020001E-2</v>
      </c>
      <c r="G124">
        <f>AVERAGEIFS(playerContributions!$F$2:$F$13680, playerContributions!$A$2:$A$13680, averageStartContributions!A124, playerContributions!$O$2:$O$13680, 0)</f>
        <v>0.11764705882352941</v>
      </c>
      <c r="H124">
        <f>AVERAGEIFS(playerContributions!$G$2:$G$13680, playerContributions!$A$2:$A$13680, averageStartContributions!A124, playerContributions!$O$2:$O$13680, 0)</f>
        <v>0</v>
      </c>
      <c r="I124">
        <f>AVERAGEIFS(playerContributions!$H$2:$H$13680, playerContributions!$A$2:$A$13680, averageStartContributions!A124, playerContributions!$O$2:$O$13680, 0)</f>
        <v>0.52941176470588236</v>
      </c>
      <c r="J124">
        <f>AVERAGEIFS(playerContributions!$I$2:$I$13680, playerContributions!$A$2:$A$13680, averageStartContributions!A124, playerContributions!$O$2:$O$13680, 0)</f>
        <v>0</v>
      </c>
      <c r="K124">
        <f>AVERAGEIFS(playerContributions!$J$2:$J$13680, playerContributions!$A$2:$A$13680, averageStartContributions!A124, playerContributions!$O$2:$O$13680, 0)</f>
        <v>0</v>
      </c>
      <c r="L124">
        <f>AVERAGEIFS(playerContributions!$K$2:$K$13680, playerContributions!$A$2:$A$13680, averageStartContributions!A124, playerContributions!$O$2:$O$13680, 0)</f>
        <v>5.8823529411764705E-2</v>
      </c>
      <c r="M124">
        <f>AVERAGEIFS(playerContributions!$L$2:$L$13680, playerContributions!$A$2:$A$13680, averageStartContributions!A124, playerContributions!$O$2:$O$13680, 0)</f>
        <v>0.11764705882352941</v>
      </c>
    </row>
    <row r="125" spans="1:13" x14ac:dyDescent="0.2">
      <c r="A125">
        <v>22846</v>
      </c>
      <c r="B125">
        <f>AVERAGEIFS(playerContributions!$P$2:$P$13680, playerContributions!$A$2:$A$13680, averageStartContributions!A125, playerContributions!$O$2:$O$13680, 0)</f>
        <v>1.5802033854502243E-2</v>
      </c>
      <c r="C125">
        <f>COUNTIFS(playerContributions!$A$2:$A$13680,averageStartContributions!A125,playerContributions!$O$2:$O$13680, 0)</f>
        <v>4</v>
      </c>
      <c r="D125">
        <f>AVERAGEIFS(playerContributions!$C$2:$C$13680, playerContributions!$A$2:$A$13680, averageStartContributions!A125, playerContributions!$O$2:$O$13680, 0)</f>
        <v>0</v>
      </c>
      <c r="E125">
        <f>AVERAGEIFS(playerContributions!$D$2:$D$13680, playerContributions!$A$2:$A$13680, averageStartContributions!A125, playerContributions!$O$2:$O$13680, 0)</f>
        <v>0</v>
      </c>
      <c r="F125" s="1">
        <f>AVERAGEIFS(playerContributions!$E$2:$E$13680, playerContributions!$A$2:$A$13680, averageStartContributions!A125, playerContributions!$O$2:$O$13680, 0)</f>
        <v>0</v>
      </c>
      <c r="G125">
        <f>AVERAGEIFS(playerContributions!$F$2:$F$13680, playerContributions!$A$2:$A$13680, averageStartContributions!A125, playerContributions!$O$2:$O$13680, 0)</f>
        <v>0</v>
      </c>
      <c r="H125">
        <f>AVERAGEIFS(playerContributions!$G$2:$G$13680, playerContributions!$A$2:$A$13680, averageStartContributions!A125, playerContributions!$O$2:$O$13680, 0)</f>
        <v>0</v>
      </c>
      <c r="I125">
        <f>AVERAGEIFS(playerContributions!$H$2:$H$13680, playerContributions!$A$2:$A$13680, averageStartContributions!A125, playerContributions!$O$2:$O$13680, 0)</f>
        <v>0</v>
      </c>
      <c r="J125">
        <f>AVERAGEIFS(playerContributions!$I$2:$I$13680, playerContributions!$A$2:$A$13680, averageStartContributions!A125, playerContributions!$O$2:$O$13680, 0)</f>
        <v>0</v>
      </c>
      <c r="K125">
        <f>AVERAGEIFS(playerContributions!$J$2:$J$13680, playerContributions!$A$2:$A$13680, averageStartContributions!A125, playerContributions!$O$2:$O$13680, 0)</f>
        <v>0</v>
      </c>
      <c r="L125">
        <f>AVERAGEIFS(playerContributions!$K$2:$K$13680, playerContributions!$A$2:$A$13680, averageStartContributions!A125, playerContributions!$O$2:$O$13680, 0)</f>
        <v>0</v>
      </c>
      <c r="M125">
        <f>AVERAGEIFS(playerContributions!$L$2:$L$13680, playerContributions!$A$2:$A$13680, averageStartContributions!A125, playerContributions!$O$2:$O$13680, 0)</f>
        <v>0</v>
      </c>
    </row>
    <row r="126" spans="1:13" x14ac:dyDescent="0.2">
      <c r="A126">
        <v>67491</v>
      </c>
      <c r="B126">
        <f>AVERAGEIFS(playerContributions!$P$2:$P$13680, playerContributions!$A$2:$A$13680, averageStartContributions!A126, playerContributions!$O$2:$O$13680, 0)</f>
        <v>2.9103679493338634E-2</v>
      </c>
      <c r="C126">
        <f>COUNTIFS(playerContributions!$A$2:$A$13680,averageStartContributions!A126,playerContributions!$O$2:$O$13680, 0)</f>
        <v>5</v>
      </c>
      <c r="D126">
        <f>AVERAGEIFS(playerContributions!$C$2:$C$13680, playerContributions!$A$2:$A$13680, averageStartContributions!A126, playerContributions!$O$2:$O$13680, 0)</f>
        <v>0.6</v>
      </c>
      <c r="E126">
        <f>AVERAGEIFS(playerContributions!$D$2:$D$13680, playerContributions!$A$2:$A$13680, averageStartContributions!A126, playerContributions!$O$2:$O$13680, 0)</f>
        <v>6.4</v>
      </c>
      <c r="F126" s="1">
        <f>AVERAGEIFS(playerContributions!$E$2:$E$13680, playerContributions!$A$2:$A$13680, averageStartContributions!A126, playerContributions!$O$2:$O$13680, 0)</f>
        <v>2.1340004648979997E-2</v>
      </c>
      <c r="G126">
        <f>AVERAGEIFS(playerContributions!$F$2:$F$13680, playerContributions!$A$2:$A$13680, averageStartContributions!A126, playerContributions!$O$2:$O$13680, 0)</f>
        <v>0.4</v>
      </c>
      <c r="H126">
        <f>AVERAGEIFS(playerContributions!$G$2:$G$13680, playerContributions!$A$2:$A$13680, averageStartContributions!A126, playerContributions!$O$2:$O$13680, 0)</f>
        <v>0</v>
      </c>
      <c r="I126">
        <f>AVERAGEIFS(playerContributions!$H$2:$H$13680, playerContributions!$A$2:$A$13680, averageStartContributions!A126, playerContributions!$O$2:$O$13680, 0)</f>
        <v>0</v>
      </c>
      <c r="J126">
        <f>AVERAGEIFS(playerContributions!$I$2:$I$13680, playerContributions!$A$2:$A$13680, averageStartContributions!A126, playerContributions!$O$2:$O$13680, 0)</f>
        <v>0</v>
      </c>
      <c r="K126">
        <f>AVERAGEIFS(playerContributions!$J$2:$J$13680, playerContributions!$A$2:$A$13680, averageStartContributions!A126, playerContributions!$O$2:$O$13680, 0)</f>
        <v>0</v>
      </c>
      <c r="L126">
        <f>AVERAGEIFS(playerContributions!$K$2:$K$13680, playerContributions!$A$2:$A$13680, averageStartContributions!A126, playerContributions!$O$2:$O$13680, 0)</f>
        <v>0</v>
      </c>
      <c r="M126">
        <f>AVERAGEIFS(playerContributions!$L$2:$L$13680, playerContributions!$A$2:$A$13680, averageStartContributions!A126, playerContributions!$O$2:$O$13680, 0)</f>
        <v>0</v>
      </c>
    </row>
    <row r="127" spans="1:13" x14ac:dyDescent="0.2">
      <c r="A127">
        <v>97803</v>
      </c>
      <c r="B127">
        <f>AVERAGEIFS(playerContributions!$P$2:$P$13680, playerContributions!$A$2:$A$13680, averageStartContributions!A127, playerContributions!$O$2:$O$13680, 0)</f>
        <v>3.3165027367909855E-2</v>
      </c>
      <c r="C127">
        <f>COUNTIFS(playerContributions!$A$2:$A$13680,averageStartContributions!A127,playerContributions!$O$2:$O$13680, 0)</f>
        <v>36</v>
      </c>
      <c r="D127">
        <f>AVERAGEIFS(playerContributions!$C$2:$C$13680, playerContributions!$A$2:$A$13680, averageStartContributions!A127, playerContributions!$O$2:$O$13680, 0)</f>
        <v>5.5555555555555552E-2</v>
      </c>
      <c r="E127">
        <f>AVERAGEIFS(playerContributions!$D$2:$D$13680, playerContributions!$A$2:$A$13680, averageStartContributions!A127, playerContributions!$O$2:$O$13680, 0)</f>
        <v>1.3333333333333333</v>
      </c>
      <c r="F127" s="1">
        <f>AVERAGEIFS(playerContributions!$E$2:$E$13680, playerContributions!$A$2:$A$13680, averageStartContributions!A127, playerContributions!$O$2:$O$13680, 0)</f>
        <v>3.8717140663058341E-3</v>
      </c>
      <c r="G127">
        <f>AVERAGEIFS(playerContributions!$F$2:$F$13680, playerContributions!$A$2:$A$13680, averageStartContributions!A127, playerContributions!$O$2:$O$13680, 0)</f>
        <v>5.5555555555555552E-2</v>
      </c>
      <c r="H127">
        <f>AVERAGEIFS(playerContributions!$G$2:$G$13680, playerContributions!$A$2:$A$13680, averageStartContributions!A127, playerContributions!$O$2:$O$13680, 0)</f>
        <v>0</v>
      </c>
      <c r="I127">
        <f>AVERAGEIFS(playerContributions!$H$2:$H$13680, playerContributions!$A$2:$A$13680, averageStartContributions!A127, playerContributions!$O$2:$O$13680, 0)</f>
        <v>5.5555555555555552E-2</v>
      </c>
      <c r="J127">
        <f>AVERAGEIFS(playerContributions!$I$2:$I$13680, playerContributions!$A$2:$A$13680, averageStartContributions!A127, playerContributions!$O$2:$O$13680, 0)</f>
        <v>0</v>
      </c>
      <c r="K127">
        <f>AVERAGEIFS(playerContributions!$J$2:$J$13680, playerContributions!$A$2:$A$13680, averageStartContributions!A127, playerContributions!$O$2:$O$13680, 0)</f>
        <v>0</v>
      </c>
      <c r="L127">
        <f>AVERAGEIFS(playerContributions!$K$2:$K$13680, playerContributions!$A$2:$A$13680, averageStartContributions!A127, playerContributions!$O$2:$O$13680, 0)</f>
        <v>0.1111111111111111</v>
      </c>
      <c r="M127">
        <f>AVERAGEIFS(playerContributions!$L$2:$L$13680, playerContributions!$A$2:$A$13680, averageStartContributions!A127, playerContributions!$O$2:$O$13680, 0)</f>
        <v>2.7777777777777776E-2</v>
      </c>
    </row>
    <row r="128" spans="1:13" x14ac:dyDescent="0.2">
      <c r="A128">
        <v>8408</v>
      </c>
      <c r="B128">
        <f>AVERAGEIFS(playerContributions!$P$2:$P$13680, playerContributions!$A$2:$A$13680, averageStartContributions!A128, playerContributions!$O$2:$O$13680, 0)</f>
        <v>1.257029063348109E-2</v>
      </c>
      <c r="C128">
        <f>COUNTIFS(playerContributions!$A$2:$A$13680,averageStartContributions!A128,playerContributions!$O$2:$O$13680, 0)</f>
        <v>1</v>
      </c>
      <c r="D128">
        <f>AVERAGEIFS(playerContributions!$C$2:$C$13680, playerContributions!$A$2:$A$13680, averageStartContributions!A128, playerContributions!$O$2:$O$13680, 0)</f>
        <v>0</v>
      </c>
      <c r="E128">
        <f>AVERAGEIFS(playerContributions!$D$2:$D$13680, playerContributions!$A$2:$A$13680, averageStartContributions!A128, playerContributions!$O$2:$O$13680, 0)</f>
        <v>1</v>
      </c>
      <c r="F128" s="1">
        <f>AVERAGEIFS(playerContributions!$E$2:$E$13680, playerContributions!$A$2:$A$13680, averageStartContributions!A128, playerContributions!$O$2:$O$13680, 0)</f>
        <v>7.8328981723199999E-3</v>
      </c>
      <c r="G128">
        <f>AVERAGEIFS(playerContributions!$F$2:$F$13680, playerContributions!$A$2:$A$13680, averageStartContributions!A128, playerContributions!$O$2:$O$13680, 0)</f>
        <v>0</v>
      </c>
      <c r="H128">
        <f>AVERAGEIFS(playerContributions!$G$2:$G$13680, playerContributions!$A$2:$A$13680, averageStartContributions!A128, playerContributions!$O$2:$O$13680, 0)</f>
        <v>0</v>
      </c>
      <c r="I128">
        <f>AVERAGEIFS(playerContributions!$H$2:$H$13680, playerContributions!$A$2:$A$13680, averageStartContributions!A128, playerContributions!$O$2:$O$13680, 0)</f>
        <v>1</v>
      </c>
      <c r="J128">
        <f>AVERAGEIFS(playerContributions!$I$2:$I$13680, playerContributions!$A$2:$A$13680, averageStartContributions!A128, playerContributions!$O$2:$O$13680, 0)</f>
        <v>0</v>
      </c>
      <c r="K128">
        <f>AVERAGEIFS(playerContributions!$J$2:$J$13680, playerContributions!$A$2:$A$13680, averageStartContributions!A128, playerContributions!$O$2:$O$13680, 0)</f>
        <v>0</v>
      </c>
      <c r="L128">
        <f>AVERAGEIFS(playerContributions!$K$2:$K$13680, playerContributions!$A$2:$A$13680, averageStartContributions!A128, playerContributions!$O$2:$O$13680, 0)</f>
        <v>0</v>
      </c>
      <c r="M128">
        <f>AVERAGEIFS(playerContributions!$L$2:$L$13680, playerContributions!$A$2:$A$13680, averageStartContributions!A128, playerContributions!$O$2:$O$13680, 0)</f>
        <v>0</v>
      </c>
    </row>
    <row r="129" spans="1:13" x14ac:dyDescent="0.2">
      <c r="A129">
        <v>42248</v>
      </c>
      <c r="B129">
        <f>AVERAGEIFS(playerContributions!$P$2:$P$13680, playerContributions!$A$2:$A$13680, averageStartContributions!A129, playerContributions!$O$2:$O$13680, 0)</f>
        <v>2.6197090521148984E-2</v>
      </c>
      <c r="C129">
        <f>COUNTIFS(playerContributions!$A$2:$A$13680,averageStartContributions!A129,playerContributions!$O$2:$O$13680, 0)</f>
        <v>8</v>
      </c>
      <c r="D129">
        <f>AVERAGEIFS(playerContributions!$C$2:$C$13680, playerContributions!$A$2:$A$13680, averageStartContributions!A129, playerContributions!$O$2:$O$13680, 0)</f>
        <v>0.125</v>
      </c>
      <c r="E129">
        <f>AVERAGEIFS(playerContributions!$D$2:$D$13680, playerContributions!$A$2:$A$13680, averageStartContributions!A129, playerContributions!$O$2:$O$13680, 0)</f>
        <v>3.125</v>
      </c>
      <c r="F129" s="1">
        <f>AVERAGEIFS(playerContributions!$E$2:$E$13680, playerContributions!$A$2:$A$13680, averageStartContributions!A129, playerContributions!$O$2:$O$13680, 0)</f>
        <v>8.5456354957050007E-3</v>
      </c>
      <c r="G129">
        <f>AVERAGEIFS(playerContributions!$F$2:$F$13680, playerContributions!$A$2:$A$13680, averageStartContributions!A129, playerContributions!$O$2:$O$13680, 0)</f>
        <v>0</v>
      </c>
      <c r="H129">
        <f>AVERAGEIFS(playerContributions!$G$2:$G$13680, playerContributions!$A$2:$A$13680, averageStartContributions!A129, playerContributions!$O$2:$O$13680, 0)</f>
        <v>0</v>
      </c>
      <c r="I129">
        <f>AVERAGEIFS(playerContributions!$H$2:$H$13680, playerContributions!$A$2:$A$13680, averageStartContributions!A129, playerContributions!$O$2:$O$13680, 0)</f>
        <v>0</v>
      </c>
      <c r="J129">
        <f>AVERAGEIFS(playerContributions!$I$2:$I$13680, playerContributions!$A$2:$A$13680, averageStartContributions!A129, playerContributions!$O$2:$O$13680, 0)</f>
        <v>0</v>
      </c>
      <c r="K129">
        <f>AVERAGEIFS(playerContributions!$J$2:$J$13680, playerContributions!$A$2:$A$13680, averageStartContributions!A129, playerContributions!$O$2:$O$13680, 0)</f>
        <v>0</v>
      </c>
      <c r="L129">
        <f>AVERAGEIFS(playerContributions!$K$2:$K$13680, playerContributions!$A$2:$A$13680, averageStartContributions!A129, playerContributions!$O$2:$O$13680, 0)</f>
        <v>0</v>
      </c>
      <c r="M129">
        <f>AVERAGEIFS(playerContributions!$L$2:$L$13680, playerContributions!$A$2:$A$13680, averageStartContributions!A129, playerContributions!$O$2:$O$13680, 0)</f>
        <v>0</v>
      </c>
    </row>
    <row r="130" spans="1:13" x14ac:dyDescent="0.2">
      <c r="A130">
        <v>29575</v>
      </c>
      <c r="B130">
        <f>AVERAGEIFS(playerContributions!$P$2:$P$13680, playerContributions!$A$2:$A$13680, averageStartContributions!A130, playerContributions!$O$2:$O$13680, 0)</f>
        <v>4.1358151191436075E-3</v>
      </c>
      <c r="C130">
        <f>COUNTIFS(playerContributions!$A$2:$A$13680,averageStartContributions!A130,playerContributions!$O$2:$O$13680, 0)</f>
        <v>2</v>
      </c>
      <c r="D130">
        <f>AVERAGEIFS(playerContributions!$C$2:$C$13680, playerContributions!$A$2:$A$13680, averageStartContributions!A130, playerContributions!$O$2:$O$13680, 0)</f>
        <v>0</v>
      </c>
      <c r="E130">
        <f>AVERAGEIFS(playerContributions!$D$2:$D$13680, playerContributions!$A$2:$A$13680, averageStartContributions!A130, playerContributions!$O$2:$O$13680, 0)</f>
        <v>0</v>
      </c>
      <c r="F130" s="1">
        <f>AVERAGEIFS(playerContributions!$E$2:$E$13680, playerContributions!$A$2:$A$13680, averageStartContributions!A130, playerContributions!$O$2:$O$13680, 0)</f>
        <v>0</v>
      </c>
      <c r="G130">
        <f>AVERAGEIFS(playerContributions!$F$2:$F$13680, playerContributions!$A$2:$A$13680, averageStartContributions!A130, playerContributions!$O$2:$O$13680, 0)</f>
        <v>0</v>
      </c>
      <c r="H130">
        <f>AVERAGEIFS(playerContributions!$G$2:$G$13680, playerContributions!$A$2:$A$13680, averageStartContributions!A130, playerContributions!$O$2:$O$13680, 0)</f>
        <v>0</v>
      </c>
      <c r="I130">
        <f>AVERAGEIFS(playerContributions!$H$2:$H$13680, playerContributions!$A$2:$A$13680, averageStartContributions!A130, playerContributions!$O$2:$O$13680, 0)</f>
        <v>0</v>
      </c>
      <c r="J130">
        <f>AVERAGEIFS(playerContributions!$I$2:$I$13680, playerContributions!$A$2:$A$13680, averageStartContributions!A130, playerContributions!$O$2:$O$13680, 0)</f>
        <v>0</v>
      </c>
      <c r="K130">
        <f>AVERAGEIFS(playerContributions!$J$2:$J$13680, playerContributions!$A$2:$A$13680, averageStartContributions!A130, playerContributions!$O$2:$O$13680, 0)</f>
        <v>0</v>
      </c>
      <c r="L130">
        <f>AVERAGEIFS(playerContributions!$K$2:$K$13680, playerContributions!$A$2:$A$13680, averageStartContributions!A130, playerContributions!$O$2:$O$13680, 0)</f>
        <v>0</v>
      </c>
      <c r="M130">
        <f>AVERAGEIFS(playerContributions!$L$2:$L$13680, playerContributions!$A$2:$A$13680, averageStartContributions!A130, playerContributions!$O$2:$O$13680, 0)</f>
        <v>0</v>
      </c>
    </row>
    <row r="131" spans="1:13" x14ac:dyDescent="0.2">
      <c r="A131">
        <v>70033</v>
      </c>
      <c r="B131">
        <f>AVERAGEIFS(playerContributions!$P$2:$P$13680, playerContributions!$A$2:$A$13680, averageStartContributions!A131, playerContributions!$O$2:$O$13680, 0)</f>
        <v>3.3478331595551358E-2</v>
      </c>
      <c r="C131">
        <f>COUNTIFS(playerContributions!$A$2:$A$13680,averageStartContributions!A131,playerContributions!$O$2:$O$13680, 0)</f>
        <v>15</v>
      </c>
      <c r="D131">
        <f>AVERAGEIFS(playerContributions!$C$2:$C$13680, playerContributions!$A$2:$A$13680, averageStartContributions!A131, playerContributions!$O$2:$O$13680, 0)</f>
        <v>0.13333333333333333</v>
      </c>
      <c r="E131">
        <f>AVERAGEIFS(playerContributions!$D$2:$D$13680, playerContributions!$A$2:$A$13680, averageStartContributions!A131, playerContributions!$O$2:$O$13680, 0)</f>
        <v>3.7333333333333334</v>
      </c>
      <c r="F131" s="1">
        <f>AVERAGEIFS(playerContributions!$E$2:$E$13680, playerContributions!$A$2:$A$13680, averageStartContributions!A131, playerContributions!$O$2:$O$13680, 0)</f>
        <v>7.6436387024533337E-3</v>
      </c>
      <c r="G131">
        <f>AVERAGEIFS(playerContributions!$F$2:$F$13680, playerContributions!$A$2:$A$13680, averageStartContributions!A131, playerContributions!$O$2:$O$13680, 0)</f>
        <v>0.13333333333333333</v>
      </c>
      <c r="H131">
        <f>AVERAGEIFS(playerContributions!$G$2:$G$13680, playerContributions!$A$2:$A$13680, averageStartContributions!A131, playerContributions!$O$2:$O$13680, 0)</f>
        <v>0</v>
      </c>
      <c r="I131">
        <f>AVERAGEIFS(playerContributions!$H$2:$H$13680, playerContributions!$A$2:$A$13680, averageStartContributions!A131, playerContributions!$O$2:$O$13680, 0)</f>
        <v>0.26666666666666666</v>
      </c>
      <c r="J131">
        <f>AVERAGEIFS(playerContributions!$I$2:$I$13680, playerContributions!$A$2:$A$13680, averageStartContributions!A131, playerContributions!$O$2:$O$13680, 0)</f>
        <v>0</v>
      </c>
      <c r="K131">
        <f>AVERAGEIFS(playerContributions!$J$2:$J$13680, playerContributions!$A$2:$A$13680, averageStartContributions!A131, playerContributions!$O$2:$O$13680, 0)</f>
        <v>0</v>
      </c>
      <c r="L131">
        <f>AVERAGEIFS(playerContributions!$K$2:$K$13680, playerContributions!$A$2:$A$13680, averageStartContributions!A131, playerContributions!$O$2:$O$13680, 0)</f>
        <v>0</v>
      </c>
      <c r="M131">
        <f>AVERAGEIFS(playerContributions!$L$2:$L$13680, playerContributions!$A$2:$A$13680, averageStartContributions!A131, playerContributions!$O$2:$O$13680, 0)</f>
        <v>0</v>
      </c>
    </row>
    <row r="132" spans="1:13" x14ac:dyDescent="0.2">
      <c r="A132">
        <v>21571</v>
      </c>
      <c r="B132">
        <f>AVERAGEIFS(playerContributions!$P$2:$P$13680, playerContributions!$A$2:$A$13680, averageStartContributions!A132, playerContributions!$O$2:$O$13680, 0)</f>
        <v>4.1358151191436066E-3</v>
      </c>
      <c r="C132">
        <f>COUNTIFS(playerContributions!$A$2:$A$13680,averageStartContributions!A132,playerContributions!$O$2:$O$13680, 0)</f>
        <v>8</v>
      </c>
      <c r="D132">
        <f>AVERAGEIFS(playerContributions!$C$2:$C$13680, playerContributions!$A$2:$A$13680, averageStartContributions!A132, playerContributions!$O$2:$O$13680, 0)</f>
        <v>0</v>
      </c>
      <c r="E132">
        <f>AVERAGEIFS(playerContributions!$D$2:$D$13680, playerContributions!$A$2:$A$13680, averageStartContributions!A132, playerContributions!$O$2:$O$13680, 0)</f>
        <v>0</v>
      </c>
      <c r="F132" s="1">
        <f>AVERAGEIFS(playerContributions!$E$2:$E$13680, playerContributions!$A$2:$A$13680, averageStartContributions!A132, playerContributions!$O$2:$O$13680, 0)</f>
        <v>0</v>
      </c>
      <c r="G132">
        <f>AVERAGEIFS(playerContributions!$F$2:$F$13680, playerContributions!$A$2:$A$13680, averageStartContributions!A132, playerContributions!$O$2:$O$13680, 0)</f>
        <v>0</v>
      </c>
      <c r="H132">
        <f>AVERAGEIFS(playerContributions!$G$2:$G$13680, playerContributions!$A$2:$A$13680, averageStartContributions!A132, playerContributions!$O$2:$O$13680, 0)</f>
        <v>0</v>
      </c>
      <c r="I132">
        <f>AVERAGEIFS(playerContributions!$H$2:$H$13680, playerContributions!$A$2:$A$13680, averageStartContributions!A132, playerContributions!$O$2:$O$13680, 0)</f>
        <v>0</v>
      </c>
      <c r="J132">
        <f>AVERAGEIFS(playerContributions!$I$2:$I$13680, playerContributions!$A$2:$A$13680, averageStartContributions!A132, playerContributions!$O$2:$O$13680, 0)</f>
        <v>0</v>
      </c>
      <c r="K132">
        <f>AVERAGEIFS(playerContributions!$J$2:$J$13680, playerContributions!$A$2:$A$13680, averageStartContributions!A132, playerContributions!$O$2:$O$13680, 0)</f>
        <v>0</v>
      </c>
      <c r="L132">
        <f>AVERAGEIFS(playerContributions!$K$2:$K$13680, playerContributions!$A$2:$A$13680, averageStartContributions!A132, playerContributions!$O$2:$O$13680, 0)</f>
        <v>0</v>
      </c>
      <c r="M132">
        <f>AVERAGEIFS(playerContributions!$L$2:$L$13680, playerContributions!$A$2:$A$13680, averageStartContributions!A132, playerContributions!$O$2:$O$13680, 0)</f>
        <v>0</v>
      </c>
    </row>
    <row r="133" spans="1:13" x14ac:dyDescent="0.2">
      <c r="A133">
        <v>97692</v>
      </c>
      <c r="B133">
        <f>AVERAGEIFS(playerContributions!$P$2:$P$13680, playerContributions!$A$2:$A$13680, averageStartContributions!A133, playerContributions!$O$2:$O$13680, 0)</f>
        <v>2.6019623437739475E-2</v>
      </c>
      <c r="C133">
        <f>COUNTIFS(playerContributions!$A$2:$A$13680,averageStartContributions!A133,playerContributions!$O$2:$O$13680, 0)</f>
        <v>6</v>
      </c>
      <c r="D133">
        <f>AVERAGEIFS(playerContributions!$C$2:$C$13680, playerContributions!$A$2:$A$13680, averageStartContributions!A133, playerContributions!$O$2:$O$13680, 0)</f>
        <v>0.83333333333333337</v>
      </c>
      <c r="E133">
        <f>AVERAGEIFS(playerContributions!$D$2:$D$13680, playerContributions!$A$2:$A$13680, averageStartContributions!A133, playerContributions!$O$2:$O$13680, 0)</f>
        <v>5</v>
      </c>
      <c r="F133" s="1">
        <f>AVERAGEIFS(playerContributions!$E$2:$E$13680, playerContributions!$A$2:$A$13680, averageStartContributions!A133, playerContributions!$O$2:$O$13680, 0)</f>
        <v>1.5413924825816666E-2</v>
      </c>
      <c r="G133">
        <f>AVERAGEIFS(playerContributions!$F$2:$F$13680, playerContributions!$A$2:$A$13680, averageStartContributions!A133, playerContributions!$O$2:$O$13680, 0)</f>
        <v>0.33333333333333331</v>
      </c>
      <c r="H133">
        <f>AVERAGEIFS(playerContributions!$G$2:$G$13680, playerContributions!$A$2:$A$13680, averageStartContributions!A133, playerContributions!$O$2:$O$13680, 0)</f>
        <v>0</v>
      </c>
      <c r="I133">
        <f>AVERAGEIFS(playerContributions!$H$2:$H$13680, playerContributions!$A$2:$A$13680, averageStartContributions!A133, playerContributions!$O$2:$O$13680, 0)</f>
        <v>0</v>
      </c>
      <c r="J133">
        <f>AVERAGEIFS(playerContributions!$I$2:$I$13680, playerContributions!$A$2:$A$13680, averageStartContributions!A133, playerContributions!$O$2:$O$13680, 0)</f>
        <v>0.16666666666666666</v>
      </c>
      <c r="K133">
        <f>AVERAGEIFS(playerContributions!$J$2:$J$13680, playerContributions!$A$2:$A$13680, averageStartContributions!A133, playerContributions!$O$2:$O$13680, 0)</f>
        <v>0</v>
      </c>
      <c r="L133">
        <f>AVERAGEIFS(playerContributions!$K$2:$K$13680, playerContributions!$A$2:$A$13680, averageStartContributions!A133, playerContributions!$O$2:$O$13680, 0)</f>
        <v>0</v>
      </c>
      <c r="M133">
        <f>AVERAGEIFS(playerContributions!$L$2:$L$13680, playerContributions!$A$2:$A$13680, averageStartContributions!A133, playerContributions!$O$2:$O$13680, 0)</f>
        <v>0</v>
      </c>
    </row>
    <row r="134" spans="1:13" x14ac:dyDescent="0.2">
      <c r="A134">
        <v>6105</v>
      </c>
      <c r="B134">
        <f>AVERAGEIFS(playerContributions!$P$2:$P$13680, playerContributions!$A$2:$A$13680, averageStartContributions!A134, playerContributions!$O$2:$O$13680, 0)</f>
        <v>3.1870464467355447E-2</v>
      </c>
      <c r="C134">
        <f>COUNTIFS(playerContributions!$A$2:$A$13680,averageStartContributions!A134,playerContributions!$O$2:$O$13680, 0)</f>
        <v>12</v>
      </c>
      <c r="D134">
        <f>AVERAGEIFS(playerContributions!$C$2:$C$13680, playerContributions!$A$2:$A$13680, averageStartContributions!A134, playerContributions!$O$2:$O$13680, 0)</f>
        <v>0</v>
      </c>
      <c r="E134">
        <f>AVERAGEIFS(playerContributions!$D$2:$D$13680, playerContributions!$A$2:$A$13680, averageStartContributions!A134, playerContributions!$O$2:$O$13680, 0)</f>
        <v>0.25</v>
      </c>
      <c r="F134" s="1">
        <f>AVERAGEIFS(playerContributions!$E$2:$E$13680, playerContributions!$A$2:$A$13680, averageStartContributions!A134, playerContributions!$O$2:$O$13680, 0)</f>
        <v>1.1131422788208333E-3</v>
      </c>
      <c r="G134">
        <f>AVERAGEIFS(playerContributions!$F$2:$F$13680, playerContributions!$A$2:$A$13680, averageStartContributions!A134, playerContributions!$O$2:$O$13680, 0)</f>
        <v>8.3333333333333329E-2</v>
      </c>
      <c r="H134">
        <f>AVERAGEIFS(playerContributions!$G$2:$G$13680, playerContributions!$A$2:$A$13680, averageStartContributions!A134, playerContributions!$O$2:$O$13680, 0)</f>
        <v>0</v>
      </c>
      <c r="I134">
        <f>AVERAGEIFS(playerContributions!$H$2:$H$13680, playerContributions!$A$2:$A$13680, averageStartContributions!A134, playerContributions!$O$2:$O$13680, 0)</f>
        <v>0</v>
      </c>
      <c r="J134">
        <f>AVERAGEIFS(playerContributions!$I$2:$I$13680, playerContributions!$A$2:$A$13680, averageStartContributions!A134, playerContributions!$O$2:$O$13680, 0)</f>
        <v>0</v>
      </c>
      <c r="K134">
        <f>AVERAGEIFS(playerContributions!$J$2:$J$13680, playerContributions!$A$2:$A$13680, averageStartContributions!A134, playerContributions!$O$2:$O$13680, 0)</f>
        <v>0</v>
      </c>
      <c r="L134">
        <f>AVERAGEIFS(playerContributions!$K$2:$K$13680, playerContributions!$A$2:$A$13680, averageStartContributions!A134, playerContributions!$O$2:$O$13680, 0)</f>
        <v>0</v>
      </c>
      <c r="M134">
        <f>AVERAGEIFS(playerContributions!$L$2:$L$13680, playerContributions!$A$2:$A$13680, averageStartContributions!A134, playerContributions!$O$2:$O$13680, 0)</f>
        <v>0</v>
      </c>
    </row>
    <row r="135" spans="1:13" x14ac:dyDescent="0.2">
      <c r="A135">
        <v>77464</v>
      </c>
      <c r="B135">
        <f>AVERAGEIFS(playerContributions!$P$2:$P$13680, playerContributions!$A$2:$A$13680, averageStartContributions!A135, playerContributions!$O$2:$O$13680, 0)</f>
        <v>4.1627199734738767E-2</v>
      </c>
      <c r="C135">
        <f>COUNTIFS(playerContributions!$A$2:$A$13680,averageStartContributions!A135,playerContributions!$O$2:$O$13680, 0)</f>
        <v>1</v>
      </c>
      <c r="D135">
        <f>AVERAGEIFS(playerContributions!$C$2:$C$13680, playerContributions!$A$2:$A$13680, averageStartContributions!A135, playerContributions!$O$2:$O$13680, 0)</f>
        <v>2</v>
      </c>
      <c r="E135">
        <f>AVERAGEIFS(playerContributions!$D$2:$D$13680, playerContributions!$A$2:$A$13680, averageStartContributions!A135, playerContributions!$O$2:$O$13680, 0)</f>
        <v>23</v>
      </c>
      <c r="F135" s="1">
        <f>AVERAGEIFS(playerContributions!$E$2:$E$13680, playerContributions!$A$2:$A$13680, averageStartContributions!A135, playerContributions!$O$2:$O$13680, 0)</f>
        <v>4.7297297297299999E-2</v>
      </c>
      <c r="G135">
        <f>AVERAGEIFS(playerContributions!$F$2:$F$13680, playerContributions!$A$2:$A$13680, averageStartContributions!A135, playerContributions!$O$2:$O$13680, 0)</f>
        <v>0</v>
      </c>
      <c r="H135">
        <f>AVERAGEIFS(playerContributions!$G$2:$G$13680, playerContributions!$A$2:$A$13680, averageStartContributions!A135, playerContributions!$O$2:$O$13680, 0)</f>
        <v>0</v>
      </c>
      <c r="I135">
        <f>AVERAGEIFS(playerContributions!$H$2:$H$13680, playerContributions!$A$2:$A$13680, averageStartContributions!A135, playerContributions!$O$2:$O$13680, 0)</f>
        <v>1</v>
      </c>
      <c r="J135">
        <f>AVERAGEIFS(playerContributions!$I$2:$I$13680, playerContributions!$A$2:$A$13680, averageStartContributions!A135, playerContributions!$O$2:$O$13680, 0)</f>
        <v>0</v>
      </c>
      <c r="K135">
        <f>AVERAGEIFS(playerContributions!$J$2:$J$13680, playerContributions!$A$2:$A$13680, averageStartContributions!A135, playerContributions!$O$2:$O$13680, 0)</f>
        <v>0</v>
      </c>
      <c r="L135">
        <f>AVERAGEIFS(playerContributions!$K$2:$K$13680, playerContributions!$A$2:$A$13680, averageStartContributions!A135, playerContributions!$O$2:$O$13680, 0)</f>
        <v>0</v>
      </c>
      <c r="M135">
        <f>AVERAGEIFS(playerContributions!$L$2:$L$13680, playerContributions!$A$2:$A$13680, averageStartContributions!A135, playerContributions!$O$2:$O$13680, 0)</f>
        <v>0</v>
      </c>
    </row>
    <row r="136" spans="1:13" x14ac:dyDescent="0.2">
      <c r="A136">
        <v>70</v>
      </c>
      <c r="B136">
        <f>AVERAGEIFS(playerContributions!$P$2:$P$13680, playerContributions!$A$2:$A$13680, averageStartContributions!A136, playerContributions!$O$2:$O$13680, 0)</f>
        <v>2.6316890031844786E-2</v>
      </c>
      <c r="C136">
        <f>COUNTIFS(playerContributions!$A$2:$A$13680,averageStartContributions!A136,playerContributions!$O$2:$O$13680, 0)</f>
        <v>16</v>
      </c>
      <c r="D136">
        <f>AVERAGEIFS(playerContributions!$C$2:$C$13680, playerContributions!$A$2:$A$13680, averageStartContributions!A136, playerContributions!$O$2:$O$13680, 0)</f>
        <v>0</v>
      </c>
      <c r="E136">
        <f>AVERAGEIFS(playerContributions!$D$2:$D$13680, playerContributions!$A$2:$A$13680, averageStartContributions!A136, playerContributions!$O$2:$O$13680, 0)</f>
        <v>1.5</v>
      </c>
      <c r="F136" s="1">
        <f>AVERAGEIFS(playerContributions!$E$2:$E$13680, playerContributions!$A$2:$A$13680, averageStartContributions!A136, playerContributions!$O$2:$O$13680, 0)</f>
        <v>2.0068470703131251E-3</v>
      </c>
      <c r="G136">
        <f>AVERAGEIFS(playerContributions!$F$2:$F$13680, playerContributions!$A$2:$A$13680, averageStartContributions!A136, playerContributions!$O$2:$O$13680, 0)</f>
        <v>0</v>
      </c>
      <c r="H136">
        <f>AVERAGEIFS(playerContributions!$G$2:$G$13680, playerContributions!$A$2:$A$13680, averageStartContributions!A136, playerContributions!$O$2:$O$13680, 0)</f>
        <v>0</v>
      </c>
      <c r="I136">
        <f>AVERAGEIFS(playerContributions!$H$2:$H$13680, playerContributions!$A$2:$A$13680, averageStartContributions!A136, playerContributions!$O$2:$O$13680, 0)</f>
        <v>0</v>
      </c>
      <c r="J136">
        <f>AVERAGEIFS(playerContributions!$I$2:$I$13680, playerContributions!$A$2:$A$13680, averageStartContributions!A136, playerContributions!$O$2:$O$13680, 0)</f>
        <v>0</v>
      </c>
      <c r="K136">
        <f>AVERAGEIFS(playerContributions!$J$2:$J$13680, playerContributions!$A$2:$A$13680, averageStartContributions!A136, playerContributions!$O$2:$O$13680, 0)</f>
        <v>0</v>
      </c>
      <c r="L136">
        <f>AVERAGEIFS(playerContributions!$K$2:$K$13680, playerContributions!$A$2:$A$13680, averageStartContributions!A136, playerContributions!$O$2:$O$13680, 0)</f>
        <v>0</v>
      </c>
      <c r="M136">
        <f>AVERAGEIFS(playerContributions!$L$2:$L$13680, playerContributions!$A$2:$A$13680, averageStartContributions!A136, playerContributions!$O$2:$O$13680, 0)</f>
        <v>0</v>
      </c>
    </row>
    <row r="137" spans="1:13" x14ac:dyDescent="0.2">
      <c r="A137">
        <v>13727</v>
      </c>
      <c r="B137" t="e">
        <f>AVERAGEIFS(playerContributions!$P$2:$P$13680, playerContributions!$A$2:$A$13680, averageStartContributions!A137, playerContributions!$O$2:$O$13680, 0)</f>
        <v>#DIV/0!</v>
      </c>
      <c r="C137">
        <f>COUNTIFS(playerContributions!$A$2:$A$13680,averageStartContributions!A137,playerContributions!$O$2:$O$13680, 0)</f>
        <v>0</v>
      </c>
      <c r="D137" t="e">
        <f>AVERAGEIFS(playerContributions!$C$2:$C$13680, playerContributions!$A$2:$A$13680, averageStartContributions!A137, playerContributions!$O$2:$O$13680, 0)</f>
        <v>#DIV/0!</v>
      </c>
      <c r="E137" t="e">
        <f>AVERAGEIFS(playerContributions!$D$2:$D$13680, playerContributions!$A$2:$A$13680, averageStartContributions!A137, playerContributions!$O$2:$O$13680, 0)</f>
        <v>#DIV/0!</v>
      </c>
      <c r="F137" s="1" t="e">
        <f>AVERAGEIFS(playerContributions!$E$2:$E$13680, playerContributions!$A$2:$A$13680, averageStartContributions!A137, playerContributions!$O$2:$O$13680, 0)</f>
        <v>#DIV/0!</v>
      </c>
      <c r="G137" t="e">
        <f>AVERAGEIFS(playerContributions!$F$2:$F$13680, playerContributions!$A$2:$A$13680, averageStartContributions!A137, playerContributions!$O$2:$O$13680, 0)</f>
        <v>#DIV/0!</v>
      </c>
      <c r="H137" t="e">
        <f>AVERAGEIFS(playerContributions!$G$2:$G$13680, playerContributions!$A$2:$A$13680, averageStartContributions!A137, playerContributions!$O$2:$O$13680, 0)</f>
        <v>#DIV/0!</v>
      </c>
      <c r="I137" t="e">
        <f>AVERAGEIFS(playerContributions!$H$2:$H$13680, playerContributions!$A$2:$A$13680, averageStartContributions!A137, playerContributions!$O$2:$O$13680, 0)</f>
        <v>#DIV/0!</v>
      </c>
      <c r="J137" t="e">
        <f>AVERAGEIFS(playerContributions!$I$2:$I$13680, playerContributions!$A$2:$A$13680, averageStartContributions!A137, playerContributions!$O$2:$O$13680, 0)</f>
        <v>#DIV/0!</v>
      </c>
      <c r="K137" t="e">
        <f>AVERAGEIFS(playerContributions!$J$2:$J$13680, playerContributions!$A$2:$A$13680, averageStartContributions!A137, playerContributions!$O$2:$O$13680, 0)</f>
        <v>#DIV/0!</v>
      </c>
      <c r="L137" t="e">
        <f>AVERAGEIFS(playerContributions!$K$2:$K$13680, playerContributions!$A$2:$A$13680, averageStartContributions!A137, playerContributions!$O$2:$O$13680, 0)</f>
        <v>#DIV/0!</v>
      </c>
      <c r="M137" t="e">
        <f>AVERAGEIFS(playerContributions!$L$2:$L$13680, playerContributions!$A$2:$A$13680, averageStartContributions!A137, playerContributions!$O$2:$O$13680, 0)</f>
        <v>#DIV/0!</v>
      </c>
    </row>
    <row r="138" spans="1:13" x14ac:dyDescent="0.2">
      <c r="A138">
        <v>67807</v>
      </c>
      <c r="B138">
        <f>AVERAGEIFS(playerContributions!$P$2:$P$13680, playerContributions!$A$2:$A$13680, averageStartContributions!A138, playerContributions!$O$2:$O$13680, 0)</f>
        <v>4.2610729744661659E-2</v>
      </c>
      <c r="C138">
        <f>COUNTIFS(playerContributions!$A$2:$A$13680,averageStartContributions!A138,playerContributions!$O$2:$O$13680, 0)</f>
        <v>3</v>
      </c>
      <c r="D138">
        <f>AVERAGEIFS(playerContributions!$C$2:$C$13680, playerContributions!$A$2:$A$13680, averageStartContributions!A138, playerContributions!$O$2:$O$13680, 0)</f>
        <v>0.33333333333333331</v>
      </c>
      <c r="E138">
        <f>AVERAGEIFS(playerContributions!$D$2:$D$13680, playerContributions!$A$2:$A$13680, averageStartContributions!A138, playerContributions!$O$2:$O$13680, 0)</f>
        <v>17</v>
      </c>
      <c r="F138" s="1">
        <f>AVERAGEIFS(playerContributions!$E$2:$E$13680, playerContributions!$A$2:$A$13680, averageStartContributions!A138, playerContributions!$O$2:$O$13680, 0)</f>
        <v>3.7646503199933339E-2</v>
      </c>
      <c r="G138">
        <f>AVERAGEIFS(playerContributions!$F$2:$F$13680, playerContributions!$A$2:$A$13680, averageStartContributions!A138, playerContributions!$O$2:$O$13680, 0)</f>
        <v>0</v>
      </c>
      <c r="H138">
        <f>AVERAGEIFS(playerContributions!$G$2:$G$13680, playerContributions!$A$2:$A$13680, averageStartContributions!A138, playerContributions!$O$2:$O$13680, 0)</f>
        <v>0</v>
      </c>
      <c r="I138">
        <f>AVERAGEIFS(playerContributions!$H$2:$H$13680, playerContributions!$A$2:$A$13680, averageStartContributions!A138, playerContributions!$O$2:$O$13680, 0)</f>
        <v>0</v>
      </c>
      <c r="J138">
        <f>AVERAGEIFS(playerContributions!$I$2:$I$13680, playerContributions!$A$2:$A$13680, averageStartContributions!A138, playerContributions!$O$2:$O$13680, 0)</f>
        <v>0</v>
      </c>
      <c r="K138">
        <f>AVERAGEIFS(playerContributions!$J$2:$J$13680, playerContributions!$A$2:$A$13680, averageStartContributions!A138, playerContributions!$O$2:$O$13680, 0)</f>
        <v>0</v>
      </c>
      <c r="L138">
        <f>AVERAGEIFS(playerContributions!$K$2:$K$13680, playerContributions!$A$2:$A$13680, averageStartContributions!A138, playerContributions!$O$2:$O$13680, 0)</f>
        <v>0</v>
      </c>
      <c r="M138">
        <f>AVERAGEIFS(playerContributions!$L$2:$L$13680, playerContributions!$A$2:$A$13680, averageStartContributions!A138, playerContributions!$O$2:$O$13680, 0)</f>
        <v>0</v>
      </c>
    </row>
    <row r="139" spans="1:13" x14ac:dyDescent="0.2">
      <c r="A139">
        <v>13938</v>
      </c>
      <c r="B139">
        <f>AVERAGEIFS(playerContributions!$P$2:$P$13680, playerContributions!$A$2:$A$13680, averageStartContributions!A139, playerContributions!$O$2:$O$13680, 0)</f>
        <v>4.1420884948832136E-2</v>
      </c>
      <c r="C139">
        <f>COUNTIFS(playerContributions!$A$2:$A$13680,averageStartContributions!A139,playerContributions!$O$2:$O$13680, 0)</f>
        <v>16</v>
      </c>
      <c r="D139">
        <f>AVERAGEIFS(playerContributions!$C$2:$C$13680, playerContributions!$A$2:$A$13680, averageStartContributions!A139, playerContributions!$O$2:$O$13680, 0)</f>
        <v>0.125</v>
      </c>
      <c r="E139">
        <f>AVERAGEIFS(playerContributions!$D$2:$D$13680, playerContributions!$A$2:$A$13680, averageStartContributions!A139, playerContributions!$O$2:$O$13680, 0)</f>
        <v>2.9375</v>
      </c>
      <c r="F139" s="1">
        <f>AVERAGEIFS(playerContributions!$E$2:$E$13680, playerContributions!$A$2:$A$13680, averageStartContributions!A139, playerContributions!$O$2:$O$13680, 0)</f>
        <v>1.6777159533889374E-2</v>
      </c>
      <c r="G139">
        <f>AVERAGEIFS(playerContributions!$F$2:$F$13680, playerContributions!$A$2:$A$13680, averageStartContributions!A139, playerContributions!$O$2:$O$13680, 0)</f>
        <v>2.0625</v>
      </c>
      <c r="H139">
        <f>AVERAGEIFS(playerContributions!$G$2:$G$13680, playerContributions!$A$2:$A$13680, averageStartContributions!A139, playerContributions!$O$2:$O$13680, 0)</f>
        <v>0</v>
      </c>
      <c r="I139">
        <f>AVERAGEIFS(playerContributions!$H$2:$H$13680, playerContributions!$A$2:$A$13680, averageStartContributions!A139, playerContributions!$O$2:$O$13680, 0)</f>
        <v>6.25E-2</v>
      </c>
      <c r="J139">
        <f>AVERAGEIFS(playerContributions!$I$2:$I$13680, playerContributions!$A$2:$A$13680, averageStartContributions!A139, playerContributions!$O$2:$O$13680, 0)</f>
        <v>0</v>
      </c>
      <c r="K139">
        <f>AVERAGEIFS(playerContributions!$J$2:$J$13680, playerContributions!$A$2:$A$13680, averageStartContributions!A139, playerContributions!$O$2:$O$13680, 0)</f>
        <v>0</v>
      </c>
      <c r="L139">
        <f>AVERAGEIFS(playerContributions!$K$2:$K$13680, playerContributions!$A$2:$A$13680, averageStartContributions!A139, playerContributions!$O$2:$O$13680, 0)</f>
        <v>6.25E-2</v>
      </c>
      <c r="M139">
        <f>AVERAGEIFS(playerContributions!$L$2:$L$13680, playerContributions!$A$2:$A$13680, averageStartContributions!A139, playerContributions!$O$2:$O$13680, 0)</f>
        <v>6.25E-2</v>
      </c>
    </row>
    <row r="140" spans="1:13" x14ac:dyDescent="0.2">
      <c r="A140">
        <v>107176</v>
      </c>
      <c r="B140">
        <f>AVERAGEIFS(playerContributions!$P$2:$P$13680, playerContributions!$A$2:$A$13680, averageStartContributions!A140, playerContributions!$O$2:$O$13680, 0)</f>
        <v>2.0268529027468528E-2</v>
      </c>
      <c r="C140">
        <f>COUNTIFS(playerContributions!$A$2:$A$13680,averageStartContributions!A140,playerContributions!$O$2:$O$13680, 0)</f>
        <v>25</v>
      </c>
      <c r="D140">
        <f>AVERAGEIFS(playerContributions!$C$2:$C$13680, playerContributions!$A$2:$A$13680, averageStartContributions!A140, playerContributions!$O$2:$O$13680, 0)</f>
        <v>0</v>
      </c>
      <c r="E140">
        <f>AVERAGEIFS(playerContributions!$D$2:$D$13680, playerContributions!$A$2:$A$13680, averageStartContributions!A140, playerContributions!$O$2:$O$13680, 0)</f>
        <v>0</v>
      </c>
      <c r="F140" s="1">
        <f>AVERAGEIFS(playerContributions!$E$2:$E$13680, playerContributions!$A$2:$A$13680, averageStartContributions!A140, playerContributions!$O$2:$O$13680, 0)</f>
        <v>0</v>
      </c>
      <c r="G140">
        <f>AVERAGEIFS(playerContributions!$F$2:$F$13680, playerContributions!$A$2:$A$13680, averageStartContributions!A140, playerContributions!$O$2:$O$13680, 0)</f>
        <v>0</v>
      </c>
      <c r="H140">
        <f>AVERAGEIFS(playerContributions!$G$2:$G$13680, playerContributions!$A$2:$A$13680, averageStartContributions!A140, playerContributions!$O$2:$O$13680, 0)</f>
        <v>0</v>
      </c>
      <c r="I140">
        <f>AVERAGEIFS(playerContributions!$H$2:$H$13680, playerContributions!$A$2:$A$13680, averageStartContributions!A140, playerContributions!$O$2:$O$13680, 0)</f>
        <v>0</v>
      </c>
      <c r="J140">
        <f>AVERAGEIFS(playerContributions!$I$2:$I$13680, playerContributions!$A$2:$A$13680, averageStartContributions!A140, playerContributions!$O$2:$O$13680, 0)</f>
        <v>0</v>
      </c>
      <c r="K140">
        <f>AVERAGEIFS(playerContributions!$J$2:$J$13680, playerContributions!$A$2:$A$13680, averageStartContributions!A140, playerContributions!$O$2:$O$13680, 0)</f>
        <v>0</v>
      </c>
      <c r="L140">
        <f>AVERAGEIFS(playerContributions!$K$2:$K$13680, playerContributions!$A$2:$A$13680, averageStartContributions!A140, playerContributions!$O$2:$O$13680, 0)</f>
        <v>0</v>
      </c>
      <c r="M140">
        <f>AVERAGEIFS(playerContributions!$L$2:$L$13680, playerContributions!$A$2:$A$13680, averageStartContributions!A140, playerContributions!$O$2:$O$13680, 0)</f>
        <v>0</v>
      </c>
    </row>
    <row r="141" spans="1:13" x14ac:dyDescent="0.2">
      <c r="A141">
        <v>104749</v>
      </c>
      <c r="B141">
        <f>AVERAGEIFS(playerContributions!$P$2:$P$13680, playerContributions!$A$2:$A$13680, averageStartContributions!A141, playerContributions!$O$2:$O$13680, 0)</f>
        <v>2.6170792440869502E-2</v>
      </c>
      <c r="C141">
        <f>COUNTIFS(playerContributions!$A$2:$A$13680,averageStartContributions!A141,playerContributions!$O$2:$O$13680, 0)</f>
        <v>3</v>
      </c>
      <c r="D141">
        <f>AVERAGEIFS(playerContributions!$C$2:$C$13680, playerContributions!$A$2:$A$13680, averageStartContributions!A141, playerContributions!$O$2:$O$13680, 0)</f>
        <v>1</v>
      </c>
      <c r="E141">
        <f>AVERAGEIFS(playerContributions!$D$2:$D$13680, playerContributions!$A$2:$A$13680, averageStartContributions!A141, playerContributions!$O$2:$O$13680, 0)</f>
        <v>11.333333333333334</v>
      </c>
      <c r="F141" s="1">
        <f>AVERAGEIFS(playerContributions!$E$2:$E$13680, playerContributions!$A$2:$A$13680, averageStartContributions!A141, playerContributions!$O$2:$O$13680, 0)</f>
        <v>3.7773049440899993E-2</v>
      </c>
      <c r="G141">
        <f>AVERAGEIFS(playerContributions!$F$2:$F$13680, playerContributions!$A$2:$A$13680, averageStartContributions!A141, playerContributions!$O$2:$O$13680, 0)</f>
        <v>0.66666666666666663</v>
      </c>
      <c r="H141">
        <f>AVERAGEIFS(playerContributions!$G$2:$G$13680, playerContributions!$A$2:$A$13680, averageStartContributions!A141, playerContributions!$O$2:$O$13680, 0)</f>
        <v>0</v>
      </c>
      <c r="I141">
        <f>AVERAGEIFS(playerContributions!$H$2:$H$13680, playerContributions!$A$2:$A$13680, averageStartContributions!A141, playerContributions!$O$2:$O$13680, 0)</f>
        <v>0.66666666666666663</v>
      </c>
      <c r="J141">
        <f>AVERAGEIFS(playerContributions!$I$2:$I$13680, playerContributions!$A$2:$A$13680, averageStartContributions!A141, playerContributions!$O$2:$O$13680, 0)</f>
        <v>0</v>
      </c>
      <c r="K141">
        <f>AVERAGEIFS(playerContributions!$J$2:$J$13680, playerContributions!$A$2:$A$13680, averageStartContributions!A141, playerContributions!$O$2:$O$13680, 0)</f>
        <v>0</v>
      </c>
      <c r="L141">
        <f>AVERAGEIFS(playerContributions!$K$2:$K$13680, playerContributions!$A$2:$A$13680, averageStartContributions!A141, playerContributions!$O$2:$O$13680, 0)</f>
        <v>0</v>
      </c>
      <c r="M141">
        <f>AVERAGEIFS(playerContributions!$L$2:$L$13680, playerContributions!$A$2:$A$13680, averageStartContributions!A141, playerContributions!$O$2:$O$13680, 0)</f>
        <v>0</v>
      </c>
    </row>
    <row r="142" spans="1:13" x14ac:dyDescent="0.2">
      <c r="A142">
        <v>94030</v>
      </c>
      <c r="B142">
        <f>AVERAGEIFS(playerContributions!$P$2:$P$13680, playerContributions!$A$2:$A$13680, averageStartContributions!A142, playerContributions!$O$2:$O$13680, 0)</f>
        <v>1.9990354892832216E-2</v>
      </c>
      <c r="C142">
        <f>COUNTIFS(playerContributions!$A$2:$A$13680,averageStartContributions!A142,playerContributions!$O$2:$O$13680, 0)</f>
        <v>28</v>
      </c>
      <c r="D142">
        <f>AVERAGEIFS(playerContributions!$C$2:$C$13680, playerContributions!$A$2:$A$13680, averageStartContributions!A142, playerContributions!$O$2:$O$13680, 0)</f>
        <v>0</v>
      </c>
      <c r="E142">
        <f>AVERAGEIFS(playerContributions!$D$2:$D$13680, playerContributions!$A$2:$A$13680, averageStartContributions!A142, playerContributions!$O$2:$O$13680, 0)</f>
        <v>1</v>
      </c>
      <c r="F142" s="1">
        <f>AVERAGEIFS(playerContributions!$E$2:$E$13680, playerContributions!$A$2:$A$13680, averageStartContributions!A142, playerContributions!$O$2:$O$13680, 0)</f>
        <v>6.3756945762321439E-3</v>
      </c>
      <c r="G142">
        <f>AVERAGEIFS(playerContributions!$F$2:$F$13680, playerContributions!$A$2:$A$13680, averageStartContributions!A142, playerContributions!$O$2:$O$13680, 0)</f>
        <v>3.5714285714285712E-2</v>
      </c>
      <c r="H142">
        <f>AVERAGEIFS(playerContributions!$G$2:$G$13680, playerContributions!$A$2:$A$13680, averageStartContributions!A142, playerContributions!$O$2:$O$13680, 0)</f>
        <v>0</v>
      </c>
      <c r="I142">
        <f>AVERAGEIFS(playerContributions!$H$2:$H$13680, playerContributions!$A$2:$A$13680, averageStartContributions!A142, playerContributions!$O$2:$O$13680, 0)</f>
        <v>0.35714285714285715</v>
      </c>
      <c r="J142">
        <f>AVERAGEIFS(playerContributions!$I$2:$I$13680, playerContributions!$A$2:$A$13680, averageStartContributions!A142, playerContributions!$O$2:$O$13680, 0)</f>
        <v>3.5714285714285712E-2</v>
      </c>
      <c r="K142">
        <f>AVERAGEIFS(playerContributions!$J$2:$J$13680, playerContributions!$A$2:$A$13680, averageStartContributions!A142, playerContributions!$O$2:$O$13680, 0)</f>
        <v>0</v>
      </c>
      <c r="L142">
        <f>AVERAGEIFS(playerContributions!$K$2:$K$13680, playerContributions!$A$2:$A$13680, averageStartContributions!A142, playerContributions!$O$2:$O$13680, 0)</f>
        <v>0</v>
      </c>
      <c r="M142">
        <f>AVERAGEIFS(playerContributions!$L$2:$L$13680, playerContributions!$A$2:$A$13680, averageStartContributions!A142, playerContributions!$O$2:$O$13680, 0)</f>
        <v>0</v>
      </c>
    </row>
    <row r="143" spans="1:13" x14ac:dyDescent="0.2">
      <c r="A143">
        <v>122980</v>
      </c>
      <c r="B143">
        <f>AVERAGEIFS(playerContributions!$P$2:$P$13680, playerContributions!$A$2:$A$13680, averageStartContributions!A143, playerContributions!$O$2:$O$13680, 0)</f>
        <v>1.6977984772608833E-2</v>
      </c>
      <c r="C143">
        <f>COUNTIFS(playerContributions!$A$2:$A$13680,averageStartContributions!A143,playerContributions!$O$2:$O$13680, 0)</f>
        <v>5</v>
      </c>
      <c r="D143">
        <f>AVERAGEIFS(playerContributions!$C$2:$C$13680, playerContributions!$A$2:$A$13680, averageStartContributions!A143, playerContributions!$O$2:$O$13680, 0)</f>
        <v>0.6</v>
      </c>
      <c r="E143">
        <f>AVERAGEIFS(playerContributions!$D$2:$D$13680, playerContributions!$A$2:$A$13680, averageStartContributions!A143, playerContributions!$O$2:$O$13680, 0)</f>
        <v>6.2</v>
      </c>
      <c r="F143" s="1">
        <f>AVERAGEIFS(playerContributions!$E$2:$E$13680, playerContributions!$A$2:$A$13680, averageStartContributions!A143, playerContributions!$O$2:$O$13680, 0)</f>
        <v>1.8636112757820001E-2</v>
      </c>
      <c r="G143">
        <f>AVERAGEIFS(playerContributions!$F$2:$F$13680, playerContributions!$A$2:$A$13680, averageStartContributions!A143, playerContributions!$O$2:$O$13680, 0)</f>
        <v>0.4</v>
      </c>
      <c r="H143">
        <f>AVERAGEIFS(playerContributions!$G$2:$G$13680, playerContributions!$A$2:$A$13680, averageStartContributions!A143, playerContributions!$O$2:$O$13680, 0)</f>
        <v>0</v>
      </c>
      <c r="I143">
        <f>AVERAGEIFS(playerContributions!$H$2:$H$13680, playerContributions!$A$2:$A$13680, averageStartContributions!A143, playerContributions!$O$2:$O$13680, 0)</f>
        <v>0.6</v>
      </c>
      <c r="J143">
        <f>AVERAGEIFS(playerContributions!$I$2:$I$13680, playerContributions!$A$2:$A$13680, averageStartContributions!A143, playerContributions!$O$2:$O$13680, 0)</f>
        <v>0</v>
      </c>
      <c r="K143">
        <f>AVERAGEIFS(playerContributions!$J$2:$J$13680, playerContributions!$A$2:$A$13680, averageStartContributions!A143, playerContributions!$O$2:$O$13680, 0)</f>
        <v>0</v>
      </c>
      <c r="L143">
        <f>AVERAGEIFS(playerContributions!$K$2:$K$13680, playerContributions!$A$2:$A$13680, averageStartContributions!A143, playerContributions!$O$2:$O$13680, 0)</f>
        <v>0</v>
      </c>
      <c r="M143">
        <f>AVERAGEIFS(playerContributions!$L$2:$L$13680, playerContributions!$A$2:$A$13680, averageStartContributions!A143, playerContributions!$O$2:$O$13680, 0)</f>
        <v>0</v>
      </c>
    </row>
    <row r="144" spans="1:13" x14ac:dyDescent="0.2">
      <c r="A144">
        <v>13846</v>
      </c>
      <c r="B144">
        <f>AVERAGEIFS(playerContributions!$P$2:$P$13680, playerContributions!$A$2:$A$13680, averageStartContributions!A144, playerContributions!$O$2:$O$13680, 0)</f>
        <v>2.8634253091921701E-2</v>
      </c>
      <c r="C144">
        <f>COUNTIFS(playerContributions!$A$2:$A$13680,averageStartContributions!A144,playerContributions!$O$2:$O$13680, 0)</f>
        <v>19</v>
      </c>
      <c r="D144">
        <f>AVERAGEIFS(playerContributions!$C$2:$C$13680, playerContributions!$A$2:$A$13680, averageStartContributions!A144, playerContributions!$O$2:$O$13680, 0)</f>
        <v>0.10526315789473684</v>
      </c>
      <c r="E144">
        <f>AVERAGEIFS(playerContributions!$D$2:$D$13680, playerContributions!$A$2:$A$13680, averageStartContributions!A144, playerContributions!$O$2:$O$13680, 0)</f>
        <v>6</v>
      </c>
      <c r="F144" s="1">
        <f>AVERAGEIFS(playerContributions!$E$2:$E$13680, playerContributions!$A$2:$A$13680, averageStartContributions!A144, playerContributions!$O$2:$O$13680, 0)</f>
        <v>1.5551528146718946E-2</v>
      </c>
      <c r="G144">
        <f>AVERAGEIFS(playerContributions!$F$2:$F$13680, playerContributions!$A$2:$A$13680, averageStartContributions!A144, playerContributions!$O$2:$O$13680, 0)</f>
        <v>0.21052631578947367</v>
      </c>
      <c r="H144">
        <f>AVERAGEIFS(playerContributions!$G$2:$G$13680, playerContributions!$A$2:$A$13680, averageStartContributions!A144, playerContributions!$O$2:$O$13680, 0)</f>
        <v>0</v>
      </c>
      <c r="I144">
        <f>AVERAGEIFS(playerContributions!$H$2:$H$13680, playerContributions!$A$2:$A$13680, averageStartContributions!A144, playerContributions!$O$2:$O$13680, 0)</f>
        <v>0.36842105263157893</v>
      </c>
      <c r="J144">
        <f>AVERAGEIFS(playerContributions!$I$2:$I$13680, playerContributions!$A$2:$A$13680, averageStartContributions!A144, playerContributions!$O$2:$O$13680, 0)</f>
        <v>5.2631578947368418E-2</v>
      </c>
      <c r="K144">
        <f>AVERAGEIFS(playerContributions!$J$2:$J$13680, playerContributions!$A$2:$A$13680, averageStartContributions!A144, playerContributions!$O$2:$O$13680, 0)</f>
        <v>0</v>
      </c>
      <c r="L144">
        <f>AVERAGEIFS(playerContributions!$K$2:$K$13680, playerContributions!$A$2:$A$13680, averageStartContributions!A144, playerContributions!$O$2:$O$13680, 0)</f>
        <v>5.2631578947368418E-2</v>
      </c>
      <c r="M144">
        <f>AVERAGEIFS(playerContributions!$L$2:$L$13680, playerContributions!$A$2:$A$13680, averageStartContributions!A144, playerContributions!$O$2:$O$13680, 0)</f>
        <v>0</v>
      </c>
    </row>
    <row r="145" spans="1:13" x14ac:dyDescent="0.2">
      <c r="A145">
        <v>125211</v>
      </c>
      <c r="B145">
        <f>AVERAGEIFS(playerContributions!$P$2:$P$13680, playerContributions!$A$2:$A$13680, averageStartContributions!A145, playerContributions!$O$2:$O$13680, 0)</f>
        <v>5.5707604043749082E-2</v>
      </c>
      <c r="C145">
        <f>COUNTIFS(playerContributions!$A$2:$A$13680,averageStartContributions!A145,playerContributions!$O$2:$O$13680, 0)</f>
        <v>7</v>
      </c>
      <c r="D145">
        <f>AVERAGEIFS(playerContributions!$C$2:$C$13680, playerContributions!$A$2:$A$13680, averageStartContributions!A145, playerContributions!$O$2:$O$13680, 0)</f>
        <v>0.42857142857142855</v>
      </c>
      <c r="E145">
        <f>AVERAGEIFS(playerContributions!$D$2:$D$13680, playerContributions!$A$2:$A$13680, averageStartContributions!A145, playerContributions!$O$2:$O$13680, 0)</f>
        <v>10.857142857142858</v>
      </c>
      <c r="F145" s="1">
        <f>AVERAGEIFS(playerContributions!$E$2:$E$13680, playerContributions!$A$2:$A$13680, averageStartContributions!A145, playerContributions!$O$2:$O$13680, 0)</f>
        <v>3.0704505341590003E-2</v>
      </c>
      <c r="G145">
        <f>AVERAGEIFS(playerContributions!$F$2:$F$13680, playerContributions!$A$2:$A$13680, averageStartContributions!A145, playerContributions!$O$2:$O$13680, 0)</f>
        <v>0.42857142857142855</v>
      </c>
      <c r="H145">
        <f>AVERAGEIFS(playerContributions!$G$2:$G$13680, playerContributions!$A$2:$A$13680, averageStartContributions!A145, playerContributions!$O$2:$O$13680, 0)</f>
        <v>0</v>
      </c>
      <c r="I145">
        <f>AVERAGEIFS(playerContributions!$H$2:$H$13680, playerContributions!$A$2:$A$13680, averageStartContributions!A145, playerContributions!$O$2:$O$13680, 0)</f>
        <v>0.14285714285714285</v>
      </c>
      <c r="J145">
        <f>AVERAGEIFS(playerContributions!$I$2:$I$13680, playerContributions!$A$2:$A$13680, averageStartContributions!A145, playerContributions!$O$2:$O$13680, 0)</f>
        <v>0.14285714285714285</v>
      </c>
      <c r="K145">
        <f>AVERAGEIFS(playerContributions!$J$2:$J$13680, playerContributions!$A$2:$A$13680, averageStartContributions!A145, playerContributions!$O$2:$O$13680, 0)</f>
        <v>0</v>
      </c>
      <c r="L145">
        <f>AVERAGEIFS(playerContributions!$K$2:$K$13680, playerContributions!$A$2:$A$13680, averageStartContributions!A145, playerContributions!$O$2:$O$13680, 0)</f>
        <v>0</v>
      </c>
      <c r="M145">
        <f>AVERAGEIFS(playerContributions!$L$2:$L$13680, playerContributions!$A$2:$A$13680, averageStartContributions!A145, playerContributions!$O$2:$O$13680, 0)</f>
        <v>0.14285714285714285</v>
      </c>
    </row>
    <row r="146" spans="1:13" x14ac:dyDescent="0.2">
      <c r="A146">
        <v>91267</v>
      </c>
      <c r="B146">
        <f>AVERAGEIFS(playerContributions!$P$2:$P$13680, playerContributions!$A$2:$A$13680, averageStartContributions!A146, playerContributions!$O$2:$O$13680, 0)</f>
        <v>2.875336791471492E-2</v>
      </c>
      <c r="C146">
        <f>COUNTIFS(playerContributions!$A$2:$A$13680,averageStartContributions!A146,playerContributions!$O$2:$O$13680, 0)</f>
        <v>17</v>
      </c>
      <c r="D146">
        <f>AVERAGEIFS(playerContributions!$C$2:$C$13680, playerContributions!$A$2:$A$13680, averageStartContributions!A146, playerContributions!$O$2:$O$13680, 0)</f>
        <v>5.8823529411764705E-2</v>
      </c>
      <c r="E146">
        <f>AVERAGEIFS(playerContributions!$D$2:$D$13680, playerContributions!$A$2:$A$13680, averageStartContributions!A146, playerContributions!$O$2:$O$13680, 0)</f>
        <v>3.2352941176470589</v>
      </c>
      <c r="F146" s="1">
        <f>AVERAGEIFS(playerContributions!$E$2:$E$13680, playerContributions!$A$2:$A$13680, averageStartContributions!A146, playerContributions!$O$2:$O$13680, 0)</f>
        <v>6.9100755441470589E-3</v>
      </c>
      <c r="G146">
        <f>AVERAGEIFS(playerContributions!$F$2:$F$13680, playerContributions!$A$2:$A$13680, averageStartContributions!A146, playerContributions!$O$2:$O$13680, 0)</f>
        <v>5.8823529411764705E-2</v>
      </c>
      <c r="H146">
        <f>AVERAGEIFS(playerContributions!$G$2:$G$13680, playerContributions!$A$2:$A$13680, averageStartContributions!A146, playerContributions!$O$2:$O$13680, 0)</f>
        <v>0</v>
      </c>
      <c r="I146">
        <f>AVERAGEIFS(playerContributions!$H$2:$H$13680, playerContributions!$A$2:$A$13680, averageStartContributions!A146, playerContributions!$O$2:$O$13680, 0)</f>
        <v>5.8823529411764705E-2</v>
      </c>
      <c r="J146">
        <f>AVERAGEIFS(playerContributions!$I$2:$I$13680, playerContributions!$A$2:$A$13680, averageStartContributions!A146, playerContributions!$O$2:$O$13680, 0)</f>
        <v>0</v>
      </c>
      <c r="K146">
        <f>AVERAGEIFS(playerContributions!$J$2:$J$13680, playerContributions!$A$2:$A$13680, averageStartContributions!A146, playerContributions!$O$2:$O$13680, 0)</f>
        <v>0</v>
      </c>
      <c r="L146">
        <f>AVERAGEIFS(playerContributions!$K$2:$K$13680, playerContributions!$A$2:$A$13680, averageStartContributions!A146, playerContributions!$O$2:$O$13680, 0)</f>
        <v>0.23529411764705882</v>
      </c>
      <c r="M146">
        <f>AVERAGEIFS(playerContributions!$L$2:$L$13680, playerContributions!$A$2:$A$13680, averageStartContributions!A146, playerContributions!$O$2:$O$13680, 0)</f>
        <v>0</v>
      </c>
    </row>
    <row r="147" spans="1:13" x14ac:dyDescent="0.2">
      <c r="A147">
        <v>14199</v>
      </c>
      <c r="B147">
        <f>AVERAGEIFS(playerContributions!$P$2:$P$13680, playerContributions!$A$2:$A$13680, averageStartContributions!A147, playerContributions!$O$2:$O$13680, 0)</f>
        <v>2.6218300582501783E-2</v>
      </c>
      <c r="C147">
        <f>COUNTIFS(playerContributions!$A$2:$A$13680,averageStartContributions!A147,playerContributions!$O$2:$O$13680, 0)</f>
        <v>8</v>
      </c>
      <c r="D147">
        <f>AVERAGEIFS(playerContributions!$C$2:$C$13680, playerContributions!$A$2:$A$13680, averageStartContributions!A147, playerContributions!$O$2:$O$13680, 0)</f>
        <v>0</v>
      </c>
      <c r="E147">
        <f>AVERAGEIFS(playerContributions!$D$2:$D$13680, playerContributions!$A$2:$A$13680, averageStartContributions!A147, playerContributions!$O$2:$O$13680, 0)</f>
        <v>0</v>
      </c>
      <c r="F147" s="1">
        <f>AVERAGEIFS(playerContributions!$E$2:$E$13680, playerContributions!$A$2:$A$13680, averageStartContributions!A147, playerContributions!$O$2:$O$13680, 0)</f>
        <v>0</v>
      </c>
      <c r="G147">
        <f>AVERAGEIFS(playerContributions!$F$2:$F$13680, playerContributions!$A$2:$A$13680, averageStartContributions!A147, playerContributions!$O$2:$O$13680, 0)</f>
        <v>0</v>
      </c>
      <c r="H147">
        <f>AVERAGEIFS(playerContributions!$G$2:$G$13680, playerContributions!$A$2:$A$13680, averageStartContributions!A147, playerContributions!$O$2:$O$13680, 0)</f>
        <v>0</v>
      </c>
      <c r="I147">
        <f>AVERAGEIFS(playerContributions!$H$2:$H$13680, playerContributions!$A$2:$A$13680, averageStartContributions!A147, playerContributions!$O$2:$O$13680, 0)</f>
        <v>0</v>
      </c>
      <c r="J147">
        <f>AVERAGEIFS(playerContributions!$I$2:$I$13680, playerContributions!$A$2:$A$13680, averageStartContributions!A147, playerContributions!$O$2:$O$13680, 0)</f>
        <v>0</v>
      </c>
      <c r="K147">
        <f>AVERAGEIFS(playerContributions!$J$2:$J$13680, playerContributions!$A$2:$A$13680, averageStartContributions!A147, playerContributions!$O$2:$O$13680, 0)</f>
        <v>0</v>
      </c>
      <c r="L147">
        <f>AVERAGEIFS(playerContributions!$K$2:$K$13680, playerContributions!$A$2:$A$13680, averageStartContributions!A147, playerContributions!$O$2:$O$13680, 0)</f>
        <v>0</v>
      </c>
      <c r="M147">
        <f>AVERAGEIFS(playerContributions!$L$2:$L$13680, playerContributions!$A$2:$A$13680, averageStartContributions!A147, playerContributions!$O$2:$O$13680, 0)</f>
        <v>0</v>
      </c>
    </row>
    <row r="148" spans="1:13" x14ac:dyDescent="0.2">
      <c r="A148">
        <v>8222</v>
      </c>
      <c r="B148" t="e">
        <f>AVERAGEIFS(playerContributions!$P$2:$P$13680, playerContributions!$A$2:$A$13680, averageStartContributions!A148, playerContributions!$O$2:$O$13680, 0)</f>
        <v>#DIV/0!</v>
      </c>
      <c r="C148">
        <f>COUNTIFS(playerContributions!$A$2:$A$13680,averageStartContributions!A148,playerContributions!$O$2:$O$13680, 0)</f>
        <v>0</v>
      </c>
      <c r="D148" t="e">
        <f>AVERAGEIFS(playerContributions!$C$2:$C$13680, playerContributions!$A$2:$A$13680, averageStartContributions!A148, playerContributions!$O$2:$O$13680, 0)</f>
        <v>#DIV/0!</v>
      </c>
      <c r="E148" t="e">
        <f>AVERAGEIFS(playerContributions!$D$2:$D$13680, playerContributions!$A$2:$A$13680, averageStartContributions!A148, playerContributions!$O$2:$O$13680, 0)</f>
        <v>#DIV/0!</v>
      </c>
      <c r="F148" s="1" t="e">
        <f>AVERAGEIFS(playerContributions!$E$2:$E$13680, playerContributions!$A$2:$A$13680, averageStartContributions!A148, playerContributions!$O$2:$O$13680, 0)</f>
        <v>#DIV/0!</v>
      </c>
      <c r="G148" t="e">
        <f>AVERAGEIFS(playerContributions!$F$2:$F$13680, playerContributions!$A$2:$A$13680, averageStartContributions!A148, playerContributions!$O$2:$O$13680, 0)</f>
        <v>#DIV/0!</v>
      </c>
      <c r="H148" t="e">
        <f>AVERAGEIFS(playerContributions!$G$2:$G$13680, playerContributions!$A$2:$A$13680, averageStartContributions!A148, playerContributions!$O$2:$O$13680, 0)</f>
        <v>#DIV/0!</v>
      </c>
      <c r="I148" t="e">
        <f>AVERAGEIFS(playerContributions!$H$2:$H$13680, playerContributions!$A$2:$A$13680, averageStartContributions!A148, playerContributions!$O$2:$O$13680, 0)</f>
        <v>#DIV/0!</v>
      </c>
      <c r="J148" t="e">
        <f>AVERAGEIFS(playerContributions!$I$2:$I$13680, playerContributions!$A$2:$A$13680, averageStartContributions!A148, playerContributions!$O$2:$O$13680, 0)</f>
        <v>#DIV/0!</v>
      </c>
      <c r="K148" t="e">
        <f>AVERAGEIFS(playerContributions!$J$2:$J$13680, playerContributions!$A$2:$A$13680, averageStartContributions!A148, playerContributions!$O$2:$O$13680, 0)</f>
        <v>#DIV/0!</v>
      </c>
      <c r="L148" t="e">
        <f>AVERAGEIFS(playerContributions!$K$2:$K$13680, playerContributions!$A$2:$A$13680, averageStartContributions!A148, playerContributions!$O$2:$O$13680, 0)</f>
        <v>#DIV/0!</v>
      </c>
      <c r="M148" t="e">
        <f>AVERAGEIFS(playerContributions!$L$2:$L$13680, playerContributions!$A$2:$A$13680, averageStartContributions!A148, playerContributions!$O$2:$O$13680, 0)</f>
        <v>#DIV/0!</v>
      </c>
    </row>
    <row r="149" spans="1:13" x14ac:dyDescent="0.2">
      <c r="A149">
        <v>20973</v>
      </c>
      <c r="B149" t="e">
        <f>AVERAGEIFS(playerContributions!$P$2:$P$13680, playerContributions!$A$2:$A$13680, averageStartContributions!A149, playerContributions!$O$2:$O$13680, 0)</f>
        <v>#DIV/0!</v>
      </c>
      <c r="C149">
        <f>COUNTIFS(playerContributions!$A$2:$A$13680,averageStartContributions!A149,playerContributions!$O$2:$O$13680, 0)</f>
        <v>0</v>
      </c>
      <c r="D149" t="e">
        <f>AVERAGEIFS(playerContributions!$C$2:$C$13680, playerContributions!$A$2:$A$13680, averageStartContributions!A149, playerContributions!$O$2:$O$13680, 0)</f>
        <v>#DIV/0!</v>
      </c>
      <c r="E149" t="e">
        <f>AVERAGEIFS(playerContributions!$D$2:$D$13680, playerContributions!$A$2:$A$13680, averageStartContributions!A149, playerContributions!$O$2:$O$13680, 0)</f>
        <v>#DIV/0!</v>
      </c>
      <c r="F149" s="1" t="e">
        <f>AVERAGEIFS(playerContributions!$E$2:$E$13680, playerContributions!$A$2:$A$13680, averageStartContributions!A149, playerContributions!$O$2:$O$13680, 0)</f>
        <v>#DIV/0!</v>
      </c>
      <c r="G149" t="e">
        <f>AVERAGEIFS(playerContributions!$F$2:$F$13680, playerContributions!$A$2:$A$13680, averageStartContributions!A149, playerContributions!$O$2:$O$13680, 0)</f>
        <v>#DIV/0!</v>
      </c>
      <c r="H149" t="e">
        <f>AVERAGEIFS(playerContributions!$G$2:$G$13680, playerContributions!$A$2:$A$13680, averageStartContributions!A149, playerContributions!$O$2:$O$13680, 0)</f>
        <v>#DIV/0!</v>
      </c>
      <c r="I149" t="e">
        <f>AVERAGEIFS(playerContributions!$H$2:$H$13680, playerContributions!$A$2:$A$13680, averageStartContributions!A149, playerContributions!$O$2:$O$13680, 0)</f>
        <v>#DIV/0!</v>
      </c>
      <c r="J149" t="e">
        <f>AVERAGEIFS(playerContributions!$I$2:$I$13680, playerContributions!$A$2:$A$13680, averageStartContributions!A149, playerContributions!$O$2:$O$13680, 0)</f>
        <v>#DIV/0!</v>
      </c>
      <c r="K149" t="e">
        <f>AVERAGEIFS(playerContributions!$J$2:$J$13680, playerContributions!$A$2:$A$13680, averageStartContributions!A149, playerContributions!$O$2:$O$13680, 0)</f>
        <v>#DIV/0!</v>
      </c>
      <c r="L149" t="e">
        <f>AVERAGEIFS(playerContributions!$K$2:$K$13680, playerContributions!$A$2:$A$13680, averageStartContributions!A149, playerContributions!$O$2:$O$13680, 0)</f>
        <v>#DIV/0!</v>
      </c>
      <c r="M149" t="e">
        <f>AVERAGEIFS(playerContributions!$L$2:$L$13680, playerContributions!$A$2:$A$13680, averageStartContributions!A149, playerContributions!$O$2:$O$13680, 0)</f>
        <v>#DIV/0!</v>
      </c>
    </row>
    <row r="150" spans="1:13" x14ac:dyDescent="0.2">
      <c r="A150">
        <v>10498</v>
      </c>
      <c r="B150">
        <f>AVERAGEIFS(playerContributions!$P$2:$P$13680, playerContributions!$A$2:$A$13680, averageStartContributions!A150, playerContributions!$O$2:$O$13680, 0)</f>
        <v>2.3659458159323014E-2</v>
      </c>
      <c r="C150">
        <f>COUNTIFS(playerContributions!$A$2:$A$13680,averageStartContributions!A150,playerContributions!$O$2:$O$13680, 0)</f>
        <v>18</v>
      </c>
      <c r="D150">
        <f>AVERAGEIFS(playerContributions!$C$2:$C$13680, playerContributions!$A$2:$A$13680, averageStartContributions!A150, playerContributions!$O$2:$O$13680, 0)</f>
        <v>0.1111111111111111</v>
      </c>
      <c r="E150">
        <f>AVERAGEIFS(playerContributions!$D$2:$D$13680, playerContributions!$A$2:$A$13680, averageStartContributions!A150, playerContributions!$O$2:$O$13680, 0)</f>
        <v>7.666666666666667</v>
      </c>
      <c r="F150" s="1">
        <f>AVERAGEIFS(playerContributions!$E$2:$E$13680, playerContributions!$A$2:$A$13680, averageStartContributions!A150, playerContributions!$O$2:$O$13680, 0)</f>
        <v>2.6511821038020002E-2</v>
      </c>
      <c r="G150">
        <f>AVERAGEIFS(playerContributions!$F$2:$F$13680, playerContributions!$A$2:$A$13680, averageStartContributions!A150, playerContributions!$O$2:$O$13680, 0)</f>
        <v>0.22222222222222221</v>
      </c>
      <c r="H150">
        <f>AVERAGEIFS(playerContributions!$G$2:$G$13680, playerContributions!$A$2:$A$13680, averageStartContributions!A150, playerContributions!$O$2:$O$13680, 0)</f>
        <v>0</v>
      </c>
      <c r="I150">
        <f>AVERAGEIFS(playerContributions!$H$2:$H$13680, playerContributions!$A$2:$A$13680, averageStartContributions!A150, playerContributions!$O$2:$O$13680, 0)</f>
        <v>0.33333333333333331</v>
      </c>
      <c r="J150">
        <f>AVERAGEIFS(playerContributions!$I$2:$I$13680, playerContributions!$A$2:$A$13680, averageStartContributions!A150, playerContributions!$O$2:$O$13680, 0)</f>
        <v>0.1111111111111111</v>
      </c>
      <c r="K150">
        <f>AVERAGEIFS(playerContributions!$J$2:$J$13680, playerContributions!$A$2:$A$13680, averageStartContributions!A150, playerContributions!$O$2:$O$13680, 0)</f>
        <v>0</v>
      </c>
      <c r="L150">
        <f>AVERAGEIFS(playerContributions!$K$2:$K$13680, playerContributions!$A$2:$A$13680, averageStartContributions!A150, playerContributions!$O$2:$O$13680, 0)</f>
        <v>0</v>
      </c>
      <c r="M150">
        <f>AVERAGEIFS(playerContributions!$L$2:$L$13680, playerContributions!$A$2:$A$13680, averageStartContributions!A150, playerContributions!$O$2:$O$13680, 0)</f>
        <v>0</v>
      </c>
    </row>
    <row r="151" spans="1:13" x14ac:dyDescent="0.2">
      <c r="A151">
        <v>23072</v>
      </c>
      <c r="B151">
        <f>AVERAGEIFS(playerContributions!$P$2:$P$13680, playerContributions!$A$2:$A$13680, averageStartContributions!A151, playerContributions!$O$2:$O$13680, 0)</f>
        <v>6.092649826737298E-2</v>
      </c>
      <c r="C151">
        <f>COUNTIFS(playerContributions!$A$2:$A$13680,averageStartContributions!A151,playerContributions!$O$2:$O$13680, 0)</f>
        <v>2</v>
      </c>
      <c r="D151">
        <f>AVERAGEIFS(playerContributions!$C$2:$C$13680, playerContributions!$A$2:$A$13680, averageStartContributions!A151, playerContributions!$O$2:$O$13680, 0)</f>
        <v>0</v>
      </c>
      <c r="E151">
        <f>AVERAGEIFS(playerContributions!$D$2:$D$13680, playerContributions!$A$2:$A$13680, averageStartContributions!A151, playerContributions!$O$2:$O$13680, 0)</f>
        <v>7.5</v>
      </c>
      <c r="F151" s="1">
        <f>AVERAGEIFS(playerContributions!$E$2:$E$13680, playerContributions!$A$2:$A$13680, averageStartContributions!A151, playerContributions!$O$2:$O$13680, 0)</f>
        <v>1.1122345803849999E-2</v>
      </c>
      <c r="G151">
        <f>AVERAGEIFS(playerContributions!$F$2:$F$13680, playerContributions!$A$2:$A$13680, averageStartContributions!A151, playerContributions!$O$2:$O$13680, 0)</f>
        <v>0</v>
      </c>
      <c r="H151">
        <f>AVERAGEIFS(playerContributions!$G$2:$G$13680, playerContributions!$A$2:$A$13680, averageStartContributions!A151, playerContributions!$O$2:$O$13680, 0)</f>
        <v>0</v>
      </c>
      <c r="I151">
        <f>AVERAGEIFS(playerContributions!$H$2:$H$13680, playerContributions!$A$2:$A$13680, averageStartContributions!A151, playerContributions!$O$2:$O$13680, 0)</f>
        <v>0.5</v>
      </c>
      <c r="J151">
        <f>AVERAGEIFS(playerContributions!$I$2:$I$13680, playerContributions!$A$2:$A$13680, averageStartContributions!A151, playerContributions!$O$2:$O$13680, 0)</f>
        <v>0</v>
      </c>
      <c r="K151">
        <f>AVERAGEIFS(playerContributions!$J$2:$J$13680, playerContributions!$A$2:$A$13680, averageStartContributions!A151, playerContributions!$O$2:$O$13680, 0)</f>
        <v>0</v>
      </c>
      <c r="L151">
        <f>AVERAGEIFS(playerContributions!$K$2:$K$13680, playerContributions!$A$2:$A$13680, averageStartContributions!A151, playerContributions!$O$2:$O$13680, 0)</f>
        <v>0</v>
      </c>
      <c r="M151">
        <f>AVERAGEIFS(playerContributions!$L$2:$L$13680, playerContributions!$A$2:$A$13680, averageStartContributions!A151, playerContributions!$O$2:$O$13680, 0)</f>
        <v>0</v>
      </c>
    </row>
    <row r="152" spans="1:13" x14ac:dyDescent="0.2">
      <c r="A152">
        <v>9298</v>
      </c>
      <c r="B152" t="e">
        <f>AVERAGEIFS(playerContributions!$P$2:$P$13680, playerContributions!$A$2:$A$13680, averageStartContributions!A152, playerContributions!$O$2:$O$13680, 0)</f>
        <v>#DIV/0!</v>
      </c>
      <c r="C152">
        <f>COUNTIFS(playerContributions!$A$2:$A$13680,averageStartContributions!A152,playerContributions!$O$2:$O$13680, 0)</f>
        <v>0</v>
      </c>
      <c r="D152" t="e">
        <f>AVERAGEIFS(playerContributions!$C$2:$C$13680, playerContributions!$A$2:$A$13680, averageStartContributions!A152, playerContributions!$O$2:$O$13680, 0)</f>
        <v>#DIV/0!</v>
      </c>
      <c r="E152" t="e">
        <f>AVERAGEIFS(playerContributions!$D$2:$D$13680, playerContributions!$A$2:$A$13680, averageStartContributions!A152, playerContributions!$O$2:$O$13680, 0)</f>
        <v>#DIV/0!</v>
      </c>
      <c r="F152" s="1" t="e">
        <f>AVERAGEIFS(playerContributions!$E$2:$E$13680, playerContributions!$A$2:$A$13680, averageStartContributions!A152, playerContributions!$O$2:$O$13680, 0)</f>
        <v>#DIV/0!</v>
      </c>
      <c r="G152" t="e">
        <f>AVERAGEIFS(playerContributions!$F$2:$F$13680, playerContributions!$A$2:$A$13680, averageStartContributions!A152, playerContributions!$O$2:$O$13680, 0)</f>
        <v>#DIV/0!</v>
      </c>
      <c r="H152" t="e">
        <f>AVERAGEIFS(playerContributions!$G$2:$G$13680, playerContributions!$A$2:$A$13680, averageStartContributions!A152, playerContributions!$O$2:$O$13680, 0)</f>
        <v>#DIV/0!</v>
      </c>
      <c r="I152" t="e">
        <f>AVERAGEIFS(playerContributions!$H$2:$H$13680, playerContributions!$A$2:$A$13680, averageStartContributions!A152, playerContributions!$O$2:$O$13680, 0)</f>
        <v>#DIV/0!</v>
      </c>
      <c r="J152" t="e">
        <f>AVERAGEIFS(playerContributions!$I$2:$I$13680, playerContributions!$A$2:$A$13680, averageStartContributions!A152, playerContributions!$O$2:$O$13680, 0)</f>
        <v>#DIV/0!</v>
      </c>
      <c r="K152" t="e">
        <f>AVERAGEIFS(playerContributions!$J$2:$J$13680, playerContributions!$A$2:$A$13680, averageStartContributions!A152, playerContributions!$O$2:$O$13680, 0)</f>
        <v>#DIV/0!</v>
      </c>
      <c r="L152" t="e">
        <f>AVERAGEIFS(playerContributions!$K$2:$K$13680, playerContributions!$A$2:$A$13680, averageStartContributions!A152, playerContributions!$O$2:$O$13680, 0)</f>
        <v>#DIV/0!</v>
      </c>
      <c r="M152" t="e">
        <f>AVERAGEIFS(playerContributions!$L$2:$L$13680, playerContributions!$A$2:$A$13680, averageStartContributions!A152, playerContributions!$O$2:$O$13680, 0)</f>
        <v>#DIV/0!</v>
      </c>
    </row>
    <row r="153" spans="1:13" x14ac:dyDescent="0.2">
      <c r="A153">
        <v>24827</v>
      </c>
      <c r="B153" t="e">
        <f>AVERAGEIFS(playerContributions!$P$2:$P$13680, playerContributions!$A$2:$A$13680, averageStartContributions!A153, playerContributions!$O$2:$O$13680, 0)</f>
        <v>#DIV/0!</v>
      </c>
      <c r="C153">
        <f>COUNTIFS(playerContributions!$A$2:$A$13680,averageStartContributions!A153,playerContributions!$O$2:$O$13680, 0)</f>
        <v>0</v>
      </c>
      <c r="D153" t="e">
        <f>AVERAGEIFS(playerContributions!$C$2:$C$13680, playerContributions!$A$2:$A$13680, averageStartContributions!A153, playerContributions!$O$2:$O$13680, 0)</f>
        <v>#DIV/0!</v>
      </c>
      <c r="E153" t="e">
        <f>AVERAGEIFS(playerContributions!$D$2:$D$13680, playerContributions!$A$2:$A$13680, averageStartContributions!A153, playerContributions!$O$2:$O$13680, 0)</f>
        <v>#DIV/0!</v>
      </c>
      <c r="F153" s="1" t="e">
        <f>AVERAGEIFS(playerContributions!$E$2:$E$13680, playerContributions!$A$2:$A$13680, averageStartContributions!A153, playerContributions!$O$2:$O$13680, 0)</f>
        <v>#DIV/0!</v>
      </c>
      <c r="G153" t="e">
        <f>AVERAGEIFS(playerContributions!$F$2:$F$13680, playerContributions!$A$2:$A$13680, averageStartContributions!A153, playerContributions!$O$2:$O$13680, 0)</f>
        <v>#DIV/0!</v>
      </c>
      <c r="H153" t="e">
        <f>AVERAGEIFS(playerContributions!$G$2:$G$13680, playerContributions!$A$2:$A$13680, averageStartContributions!A153, playerContributions!$O$2:$O$13680, 0)</f>
        <v>#DIV/0!</v>
      </c>
      <c r="I153" t="e">
        <f>AVERAGEIFS(playerContributions!$H$2:$H$13680, playerContributions!$A$2:$A$13680, averageStartContributions!A153, playerContributions!$O$2:$O$13680, 0)</f>
        <v>#DIV/0!</v>
      </c>
      <c r="J153" t="e">
        <f>AVERAGEIFS(playerContributions!$I$2:$I$13680, playerContributions!$A$2:$A$13680, averageStartContributions!A153, playerContributions!$O$2:$O$13680, 0)</f>
        <v>#DIV/0!</v>
      </c>
      <c r="K153" t="e">
        <f>AVERAGEIFS(playerContributions!$J$2:$J$13680, playerContributions!$A$2:$A$13680, averageStartContributions!A153, playerContributions!$O$2:$O$13680, 0)</f>
        <v>#DIV/0!</v>
      </c>
      <c r="L153" t="e">
        <f>AVERAGEIFS(playerContributions!$K$2:$K$13680, playerContributions!$A$2:$A$13680, averageStartContributions!A153, playerContributions!$O$2:$O$13680, 0)</f>
        <v>#DIV/0!</v>
      </c>
      <c r="M153" t="e">
        <f>AVERAGEIFS(playerContributions!$L$2:$L$13680, playerContributions!$A$2:$A$13680, averageStartContributions!A153, playerContributions!$O$2:$O$13680, 0)</f>
        <v>#DIV/0!</v>
      </c>
    </row>
    <row r="154" spans="1:13" x14ac:dyDescent="0.2">
      <c r="A154">
        <v>70493</v>
      </c>
      <c r="B154" t="e">
        <f>AVERAGEIFS(playerContributions!$P$2:$P$13680, playerContributions!$A$2:$A$13680, averageStartContributions!A154, playerContributions!$O$2:$O$13680, 0)</f>
        <v>#DIV/0!</v>
      </c>
      <c r="C154">
        <f>COUNTIFS(playerContributions!$A$2:$A$13680,averageStartContributions!A154,playerContributions!$O$2:$O$13680, 0)</f>
        <v>0</v>
      </c>
      <c r="D154" t="e">
        <f>AVERAGEIFS(playerContributions!$C$2:$C$13680, playerContributions!$A$2:$A$13680, averageStartContributions!A154, playerContributions!$O$2:$O$13680, 0)</f>
        <v>#DIV/0!</v>
      </c>
      <c r="E154" t="e">
        <f>AVERAGEIFS(playerContributions!$D$2:$D$13680, playerContributions!$A$2:$A$13680, averageStartContributions!A154, playerContributions!$O$2:$O$13680, 0)</f>
        <v>#DIV/0!</v>
      </c>
      <c r="F154" s="1" t="e">
        <f>AVERAGEIFS(playerContributions!$E$2:$E$13680, playerContributions!$A$2:$A$13680, averageStartContributions!A154, playerContributions!$O$2:$O$13680, 0)</f>
        <v>#DIV/0!</v>
      </c>
      <c r="G154" t="e">
        <f>AVERAGEIFS(playerContributions!$F$2:$F$13680, playerContributions!$A$2:$A$13680, averageStartContributions!A154, playerContributions!$O$2:$O$13680, 0)</f>
        <v>#DIV/0!</v>
      </c>
      <c r="H154" t="e">
        <f>AVERAGEIFS(playerContributions!$G$2:$G$13680, playerContributions!$A$2:$A$13680, averageStartContributions!A154, playerContributions!$O$2:$O$13680, 0)</f>
        <v>#DIV/0!</v>
      </c>
      <c r="I154" t="e">
        <f>AVERAGEIFS(playerContributions!$H$2:$H$13680, playerContributions!$A$2:$A$13680, averageStartContributions!A154, playerContributions!$O$2:$O$13680, 0)</f>
        <v>#DIV/0!</v>
      </c>
      <c r="J154" t="e">
        <f>AVERAGEIFS(playerContributions!$I$2:$I$13680, playerContributions!$A$2:$A$13680, averageStartContributions!A154, playerContributions!$O$2:$O$13680, 0)</f>
        <v>#DIV/0!</v>
      </c>
      <c r="K154" t="e">
        <f>AVERAGEIFS(playerContributions!$J$2:$J$13680, playerContributions!$A$2:$A$13680, averageStartContributions!A154, playerContributions!$O$2:$O$13680, 0)</f>
        <v>#DIV/0!</v>
      </c>
      <c r="L154" t="e">
        <f>AVERAGEIFS(playerContributions!$K$2:$K$13680, playerContributions!$A$2:$A$13680, averageStartContributions!A154, playerContributions!$O$2:$O$13680, 0)</f>
        <v>#DIV/0!</v>
      </c>
      <c r="M154" t="e">
        <f>AVERAGEIFS(playerContributions!$L$2:$L$13680, playerContributions!$A$2:$A$13680, averageStartContributions!A154, playerContributions!$O$2:$O$13680, 0)</f>
        <v>#DIV/0!</v>
      </c>
    </row>
    <row r="155" spans="1:13" x14ac:dyDescent="0.2">
      <c r="A155">
        <v>95408</v>
      </c>
      <c r="B155" t="e">
        <f>AVERAGEIFS(playerContributions!$P$2:$P$13680, playerContributions!$A$2:$A$13680, averageStartContributions!A155, playerContributions!$O$2:$O$13680, 0)</f>
        <v>#DIV/0!</v>
      </c>
      <c r="C155">
        <f>COUNTIFS(playerContributions!$A$2:$A$13680,averageStartContributions!A155,playerContributions!$O$2:$O$13680, 0)</f>
        <v>0</v>
      </c>
      <c r="D155" t="e">
        <f>AVERAGEIFS(playerContributions!$C$2:$C$13680, playerContributions!$A$2:$A$13680, averageStartContributions!A155, playerContributions!$O$2:$O$13680, 0)</f>
        <v>#DIV/0!</v>
      </c>
      <c r="E155" t="e">
        <f>AVERAGEIFS(playerContributions!$D$2:$D$13680, playerContributions!$A$2:$A$13680, averageStartContributions!A155, playerContributions!$O$2:$O$13680, 0)</f>
        <v>#DIV/0!</v>
      </c>
      <c r="F155" s="1" t="e">
        <f>AVERAGEIFS(playerContributions!$E$2:$E$13680, playerContributions!$A$2:$A$13680, averageStartContributions!A155, playerContributions!$O$2:$O$13680, 0)</f>
        <v>#DIV/0!</v>
      </c>
      <c r="G155" t="e">
        <f>AVERAGEIFS(playerContributions!$F$2:$F$13680, playerContributions!$A$2:$A$13680, averageStartContributions!A155, playerContributions!$O$2:$O$13680, 0)</f>
        <v>#DIV/0!</v>
      </c>
      <c r="H155" t="e">
        <f>AVERAGEIFS(playerContributions!$G$2:$G$13680, playerContributions!$A$2:$A$13680, averageStartContributions!A155, playerContributions!$O$2:$O$13680, 0)</f>
        <v>#DIV/0!</v>
      </c>
      <c r="I155" t="e">
        <f>AVERAGEIFS(playerContributions!$H$2:$H$13680, playerContributions!$A$2:$A$13680, averageStartContributions!A155, playerContributions!$O$2:$O$13680, 0)</f>
        <v>#DIV/0!</v>
      </c>
      <c r="J155" t="e">
        <f>AVERAGEIFS(playerContributions!$I$2:$I$13680, playerContributions!$A$2:$A$13680, averageStartContributions!A155, playerContributions!$O$2:$O$13680, 0)</f>
        <v>#DIV/0!</v>
      </c>
      <c r="K155" t="e">
        <f>AVERAGEIFS(playerContributions!$J$2:$J$13680, playerContributions!$A$2:$A$13680, averageStartContributions!A155, playerContributions!$O$2:$O$13680, 0)</f>
        <v>#DIV/0!</v>
      </c>
      <c r="L155" t="e">
        <f>AVERAGEIFS(playerContributions!$K$2:$K$13680, playerContributions!$A$2:$A$13680, averageStartContributions!A155, playerContributions!$O$2:$O$13680, 0)</f>
        <v>#DIV/0!</v>
      </c>
      <c r="M155" t="e">
        <f>AVERAGEIFS(playerContributions!$L$2:$L$13680, playerContributions!$A$2:$A$13680, averageStartContributions!A155, playerContributions!$O$2:$O$13680, 0)</f>
        <v>#DIV/0!</v>
      </c>
    </row>
    <row r="156" spans="1:13" x14ac:dyDescent="0.2">
      <c r="A156">
        <v>70050</v>
      </c>
      <c r="B156">
        <f>AVERAGEIFS(playerContributions!$P$2:$P$13680, playerContributions!$A$2:$A$13680, averageStartContributions!A156, playerContributions!$O$2:$O$13680, 0)</f>
        <v>2.2768697981304362E-2</v>
      </c>
      <c r="C156">
        <f>COUNTIFS(playerContributions!$A$2:$A$13680,averageStartContributions!A156,playerContributions!$O$2:$O$13680, 0)</f>
        <v>6</v>
      </c>
      <c r="D156">
        <f>AVERAGEIFS(playerContributions!$C$2:$C$13680, playerContributions!$A$2:$A$13680, averageStartContributions!A156, playerContributions!$O$2:$O$13680, 0)</f>
        <v>0.16666666666666666</v>
      </c>
      <c r="E156">
        <f>AVERAGEIFS(playerContributions!$D$2:$D$13680, playerContributions!$A$2:$A$13680, averageStartContributions!A156, playerContributions!$O$2:$O$13680, 0)</f>
        <v>5.166666666666667</v>
      </c>
      <c r="F156" s="1">
        <f>AVERAGEIFS(playerContributions!$E$2:$E$13680, playerContributions!$A$2:$A$13680, averageStartContributions!A156, playerContributions!$O$2:$O$13680, 0)</f>
        <v>1.4979932895183333E-2</v>
      </c>
      <c r="G156">
        <f>AVERAGEIFS(playerContributions!$F$2:$F$13680, playerContributions!$A$2:$A$13680, averageStartContributions!A156, playerContributions!$O$2:$O$13680, 0)</f>
        <v>0.16666666666666666</v>
      </c>
      <c r="H156">
        <f>AVERAGEIFS(playerContributions!$G$2:$G$13680, playerContributions!$A$2:$A$13680, averageStartContributions!A156, playerContributions!$O$2:$O$13680, 0)</f>
        <v>0</v>
      </c>
      <c r="I156">
        <f>AVERAGEIFS(playerContributions!$H$2:$H$13680, playerContributions!$A$2:$A$13680, averageStartContributions!A156, playerContributions!$O$2:$O$13680, 0)</f>
        <v>0.5</v>
      </c>
      <c r="J156">
        <f>AVERAGEIFS(playerContributions!$I$2:$I$13680, playerContributions!$A$2:$A$13680, averageStartContributions!A156, playerContributions!$O$2:$O$13680, 0)</f>
        <v>0</v>
      </c>
      <c r="K156">
        <f>AVERAGEIFS(playerContributions!$J$2:$J$13680, playerContributions!$A$2:$A$13680, averageStartContributions!A156, playerContributions!$O$2:$O$13680, 0)</f>
        <v>0</v>
      </c>
      <c r="L156">
        <f>AVERAGEIFS(playerContributions!$K$2:$K$13680, playerContributions!$A$2:$A$13680, averageStartContributions!A156, playerContributions!$O$2:$O$13680, 0)</f>
        <v>0</v>
      </c>
      <c r="M156">
        <f>AVERAGEIFS(playerContributions!$L$2:$L$13680, playerContributions!$A$2:$A$13680, averageStartContributions!A156, playerContributions!$O$2:$O$13680, 0)</f>
        <v>0</v>
      </c>
    </row>
    <row r="157" spans="1:13" x14ac:dyDescent="0.2">
      <c r="A157">
        <v>145940</v>
      </c>
      <c r="B157">
        <f>AVERAGEIFS(playerContributions!$P$2:$P$13680, playerContributions!$A$2:$A$13680, averageStartContributions!A157, playerContributions!$O$2:$O$13680, 0)</f>
        <v>2.9041158049455638E-2</v>
      </c>
      <c r="C157">
        <f>COUNTIFS(playerContributions!$A$2:$A$13680,averageStartContributions!A157,playerContributions!$O$2:$O$13680, 0)</f>
        <v>22</v>
      </c>
      <c r="D157">
        <f>AVERAGEIFS(playerContributions!$C$2:$C$13680, playerContributions!$A$2:$A$13680, averageStartContributions!A157, playerContributions!$O$2:$O$13680, 0)</f>
        <v>0.63636363636363635</v>
      </c>
      <c r="E157">
        <f>AVERAGEIFS(playerContributions!$D$2:$D$13680, playerContributions!$A$2:$A$13680, averageStartContributions!A157, playerContributions!$O$2:$O$13680, 0)</f>
        <v>2.8636363636363638</v>
      </c>
      <c r="F157" s="1">
        <f>AVERAGEIFS(playerContributions!$E$2:$E$13680, playerContributions!$A$2:$A$13680, averageStartContributions!A157, playerContributions!$O$2:$O$13680, 0)</f>
        <v>1.8488875447227725E-2</v>
      </c>
      <c r="G157">
        <f>AVERAGEIFS(playerContributions!$F$2:$F$13680, playerContributions!$A$2:$A$13680, averageStartContributions!A157, playerContributions!$O$2:$O$13680, 0)</f>
        <v>0.13636363636363635</v>
      </c>
      <c r="H157">
        <f>AVERAGEIFS(playerContributions!$G$2:$G$13680, playerContributions!$A$2:$A$13680, averageStartContributions!A157, playerContributions!$O$2:$O$13680, 0)</f>
        <v>0</v>
      </c>
      <c r="I157">
        <f>AVERAGEIFS(playerContributions!$H$2:$H$13680, playerContributions!$A$2:$A$13680, averageStartContributions!A157, playerContributions!$O$2:$O$13680, 0)</f>
        <v>0.59090909090909094</v>
      </c>
      <c r="J157">
        <f>AVERAGEIFS(playerContributions!$I$2:$I$13680, playerContributions!$A$2:$A$13680, averageStartContributions!A157, playerContributions!$O$2:$O$13680, 0)</f>
        <v>9.0909090909090912E-2</v>
      </c>
      <c r="K157">
        <f>AVERAGEIFS(playerContributions!$J$2:$J$13680, playerContributions!$A$2:$A$13680, averageStartContributions!A157, playerContributions!$O$2:$O$13680, 0)</f>
        <v>0</v>
      </c>
      <c r="L157">
        <f>AVERAGEIFS(playerContributions!$K$2:$K$13680, playerContributions!$A$2:$A$13680, averageStartContributions!A157, playerContributions!$O$2:$O$13680, 0)</f>
        <v>4.5454545454545456E-2</v>
      </c>
      <c r="M157">
        <f>AVERAGEIFS(playerContributions!$L$2:$L$13680, playerContributions!$A$2:$A$13680, averageStartContributions!A157, playerContributions!$O$2:$O$13680, 0)</f>
        <v>4.5454545454545456E-2</v>
      </c>
    </row>
    <row r="158" spans="1:13" x14ac:dyDescent="0.2">
      <c r="A158">
        <v>41065</v>
      </c>
      <c r="B158">
        <f>AVERAGEIFS(playerContributions!$P$2:$P$13680, playerContributions!$A$2:$A$13680, averageStartContributions!A158, playerContributions!$O$2:$O$13680, 0)</f>
        <v>3.8574404107928631E-2</v>
      </c>
      <c r="C158">
        <f>COUNTIFS(playerContributions!$A$2:$A$13680,averageStartContributions!A158,playerContributions!$O$2:$O$13680, 0)</f>
        <v>8</v>
      </c>
      <c r="D158">
        <f>AVERAGEIFS(playerContributions!$C$2:$C$13680, playerContributions!$A$2:$A$13680, averageStartContributions!A158, playerContributions!$O$2:$O$13680, 0)</f>
        <v>0</v>
      </c>
      <c r="E158">
        <f>AVERAGEIFS(playerContributions!$D$2:$D$13680, playerContributions!$A$2:$A$13680, averageStartContributions!A158, playerContributions!$O$2:$O$13680, 0)</f>
        <v>2.125</v>
      </c>
      <c r="F158" s="1">
        <f>AVERAGEIFS(playerContributions!$E$2:$E$13680, playerContributions!$A$2:$A$13680, averageStartContributions!A158, playerContributions!$O$2:$O$13680, 0)</f>
        <v>5.3357941850525007E-3</v>
      </c>
      <c r="G158">
        <f>AVERAGEIFS(playerContributions!$F$2:$F$13680, playerContributions!$A$2:$A$13680, averageStartContributions!A158, playerContributions!$O$2:$O$13680, 0)</f>
        <v>0.125</v>
      </c>
      <c r="H158">
        <f>AVERAGEIFS(playerContributions!$G$2:$G$13680, playerContributions!$A$2:$A$13680, averageStartContributions!A158, playerContributions!$O$2:$O$13680, 0)</f>
        <v>0</v>
      </c>
      <c r="I158">
        <f>AVERAGEIFS(playerContributions!$H$2:$H$13680, playerContributions!$A$2:$A$13680, averageStartContributions!A158, playerContributions!$O$2:$O$13680, 0)</f>
        <v>0.5</v>
      </c>
      <c r="J158">
        <f>AVERAGEIFS(playerContributions!$I$2:$I$13680, playerContributions!$A$2:$A$13680, averageStartContributions!A158, playerContributions!$O$2:$O$13680, 0)</f>
        <v>0</v>
      </c>
      <c r="K158">
        <f>AVERAGEIFS(playerContributions!$J$2:$J$13680, playerContributions!$A$2:$A$13680, averageStartContributions!A158, playerContributions!$O$2:$O$13680, 0)</f>
        <v>0</v>
      </c>
      <c r="L158">
        <f>AVERAGEIFS(playerContributions!$K$2:$K$13680, playerContributions!$A$2:$A$13680, averageStartContributions!A158, playerContributions!$O$2:$O$13680, 0)</f>
        <v>0</v>
      </c>
      <c r="M158">
        <f>AVERAGEIFS(playerContributions!$L$2:$L$13680, playerContributions!$A$2:$A$13680, averageStartContributions!A158, playerContributions!$O$2:$O$13680, 0)</f>
        <v>0</v>
      </c>
    </row>
    <row r="159" spans="1:13" x14ac:dyDescent="0.2">
      <c r="A159">
        <v>18310</v>
      </c>
      <c r="B159">
        <f>AVERAGEIFS(playerContributions!$P$2:$P$13680, playerContributions!$A$2:$A$13680, averageStartContributions!A159, playerContributions!$O$2:$O$13680, 0)</f>
        <v>4.1358151191436066E-3</v>
      </c>
      <c r="C159">
        <f>COUNTIFS(playerContributions!$A$2:$A$13680,averageStartContributions!A159,playerContributions!$O$2:$O$13680, 0)</f>
        <v>16</v>
      </c>
      <c r="D159">
        <f>AVERAGEIFS(playerContributions!$C$2:$C$13680, playerContributions!$A$2:$A$13680, averageStartContributions!A159, playerContributions!$O$2:$O$13680, 0)</f>
        <v>0</v>
      </c>
      <c r="E159">
        <f>AVERAGEIFS(playerContributions!$D$2:$D$13680, playerContributions!$A$2:$A$13680, averageStartContributions!A159, playerContributions!$O$2:$O$13680, 0)</f>
        <v>0</v>
      </c>
      <c r="F159" s="1">
        <f>AVERAGEIFS(playerContributions!$E$2:$E$13680, playerContributions!$A$2:$A$13680, averageStartContributions!A159, playerContributions!$O$2:$O$13680, 0)</f>
        <v>0</v>
      </c>
      <c r="G159">
        <f>AVERAGEIFS(playerContributions!$F$2:$F$13680, playerContributions!$A$2:$A$13680, averageStartContributions!A159, playerContributions!$O$2:$O$13680, 0)</f>
        <v>0</v>
      </c>
      <c r="H159">
        <f>AVERAGEIFS(playerContributions!$G$2:$G$13680, playerContributions!$A$2:$A$13680, averageStartContributions!A159, playerContributions!$O$2:$O$13680, 0)</f>
        <v>0</v>
      </c>
      <c r="I159">
        <f>AVERAGEIFS(playerContributions!$H$2:$H$13680, playerContributions!$A$2:$A$13680, averageStartContributions!A159, playerContributions!$O$2:$O$13680, 0)</f>
        <v>0</v>
      </c>
      <c r="J159">
        <f>AVERAGEIFS(playerContributions!$I$2:$I$13680, playerContributions!$A$2:$A$13680, averageStartContributions!A159, playerContributions!$O$2:$O$13680, 0)</f>
        <v>0</v>
      </c>
      <c r="K159">
        <f>AVERAGEIFS(playerContributions!$J$2:$J$13680, playerContributions!$A$2:$A$13680, averageStartContributions!A159, playerContributions!$O$2:$O$13680, 0)</f>
        <v>0</v>
      </c>
      <c r="L159">
        <f>AVERAGEIFS(playerContributions!$K$2:$K$13680, playerContributions!$A$2:$A$13680, averageStartContributions!A159, playerContributions!$O$2:$O$13680, 0)</f>
        <v>0</v>
      </c>
      <c r="M159">
        <f>AVERAGEIFS(playerContributions!$L$2:$L$13680, playerContributions!$A$2:$A$13680, averageStartContributions!A159, playerContributions!$O$2:$O$13680, 0)</f>
        <v>0</v>
      </c>
    </row>
    <row r="160" spans="1:13" x14ac:dyDescent="0.2">
      <c r="A160">
        <v>69912</v>
      </c>
      <c r="B160">
        <f>AVERAGEIFS(playerContributions!$P$2:$P$13680, playerContributions!$A$2:$A$13680, averageStartContributions!A160, playerContributions!$O$2:$O$13680, 0)</f>
        <v>3.4432468346223224E-2</v>
      </c>
      <c r="C160">
        <f>COUNTIFS(playerContributions!$A$2:$A$13680,averageStartContributions!A160,playerContributions!$O$2:$O$13680, 0)</f>
        <v>7</v>
      </c>
      <c r="D160">
        <f>AVERAGEIFS(playerContributions!$C$2:$C$13680, playerContributions!$A$2:$A$13680, averageStartContributions!A160, playerContributions!$O$2:$O$13680, 0)</f>
        <v>0</v>
      </c>
      <c r="E160">
        <f>AVERAGEIFS(playerContributions!$D$2:$D$13680, playerContributions!$A$2:$A$13680, averageStartContributions!A160, playerContributions!$O$2:$O$13680, 0)</f>
        <v>7</v>
      </c>
      <c r="F160" s="1">
        <f>AVERAGEIFS(playerContributions!$E$2:$E$13680, playerContributions!$A$2:$A$13680, averageStartContributions!A160, playerContributions!$O$2:$O$13680, 0)</f>
        <v>1.1942631919357143E-2</v>
      </c>
      <c r="G160">
        <f>AVERAGEIFS(playerContributions!$F$2:$F$13680, playerContributions!$A$2:$A$13680, averageStartContributions!A160, playerContributions!$O$2:$O$13680, 0)</f>
        <v>0</v>
      </c>
      <c r="H160">
        <f>AVERAGEIFS(playerContributions!$G$2:$G$13680, playerContributions!$A$2:$A$13680, averageStartContributions!A160, playerContributions!$O$2:$O$13680, 0)</f>
        <v>0</v>
      </c>
      <c r="I160">
        <f>AVERAGEIFS(playerContributions!$H$2:$H$13680, playerContributions!$A$2:$A$13680, averageStartContributions!A160, playerContributions!$O$2:$O$13680, 0)</f>
        <v>0</v>
      </c>
      <c r="J160">
        <f>AVERAGEIFS(playerContributions!$I$2:$I$13680, playerContributions!$A$2:$A$13680, averageStartContributions!A160, playerContributions!$O$2:$O$13680, 0)</f>
        <v>0</v>
      </c>
      <c r="K160">
        <f>AVERAGEIFS(playerContributions!$J$2:$J$13680, playerContributions!$A$2:$A$13680, averageStartContributions!A160, playerContributions!$O$2:$O$13680, 0)</f>
        <v>0</v>
      </c>
      <c r="L160">
        <f>AVERAGEIFS(playerContributions!$K$2:$K$13680, playerContributions!$A$2:$A$13680, averageStartContributions!A160, playerContributions!$O$2:$O$13680, 0)</f>
        <v>0</v>
      </c>
      <c r="M160">
        <f>AVERAGEIFS(playerContributions!$L$2:$L$13680, playerContributions!$A$2:$A$13680, averageStartContributions!A160, playerContributions!$O$2:$O$13680, 0)</f>
        <v>0</v>
      </c>
    </row>
    <row r="161" spans="1:13" x14ac:dyDescent="0.2">
      <c r="A161">
        <v>2115</v>
      </c>
      <c r="B161">
        <f>AVERAGEIFS(playerContributions!$P$2:$P$13680, playerContributions!$A$2:$A$13680, averageStartContributions!A161, playerContributions!$O$2:$O$13680, 0)</f>
        <v>4.4769728040226983E-2</v>
      </c>
      <c r="C161">
        <f>COUNTIFS(playerContributions!$A$2:$A$13680,averageStartContributions!A161,playerContributions!$O$2:$O$13680, 0)</f>
        <v>15</v>
      </c>
      <c r="D161">
        <f>AVERAGEIFS(playerContributions!$C$2:$C$13680, playerContributions!$A$2:$A$13680, averageStartContributions!A161, playerContributions!$O$2:$O$13680, 0)</f>
        <v>6.6666666666666666E-2</v>
      </c>
      <c r="E161">
        <f>AVERAGEIFS(playerContributions!$D$2:$D$13680, playerContributions!$A$2:$A$13680, averageStartContributions!A161, playerContributions!$O$2:$O$13680, 0)</f>
        <v>6.7333333333333334</v>
      </c>
      <c r="F161" s="1">
        <f>AVERAGEIFS(playerContributions!$E$2:$E$13680, playerContributions!$A$2:$A$13680, averageStartContributions!A161, playerContributions!$O$2:$O$13680, 0)</f>
        <v>1.1815425707603999E-2</v>
      </c>
      <c r="G161">
        <f>AVERAGEIFS(playerContributions!$F$2:$F$13680, playerContributions!$A$2:$A$13680, averageStartContributions!A161, playerContributions!$O$2:$O$13680, 0)</f>
        <v>0</v>
      </c>
      <c r="H161">
        <f>AVERAGEIFS(playerContributions!$G$2:$G$13680, playerContributions!$A$2:$A$13680, averageStartContributions!A161, playerContributions!$O$2:$O$13680, 0)</f>
        <v>0</v>
      </c>
      <c r="I161">
        <f>AVERAGEIFS(playerContributions!$H$2:$H$13680, playerContributions!$A$2:$A$13680, averageStartContributions!A161, playerContributions!$O$2:$O$13680, 0)</f>
        <v>0.26666666666666666</v>
      </c>
      <c r="J161">
        <f>AVERAGEIFS(playerContributions!$I$2:$I$13680, playerContributions!$A$2:$A$13680, averageStartContributions!A161, playerContributions!$O$2:$O$13680, 0)</f>
        <v>6.6666666666666666E-2</v>
      </c>
      <c r="K161">
        <f>AVERAGEIFS(playerContributions!$J$2:$J$13680, playerContributions!$A$2:$A$13680, averageStartContributions!A161, playerContributions!$O$2:$O$13680, 0)</f>
        <v>0</v>
      </c>
      <c r="L161">
        <f>AVERAGEIFS(playerContributions!$K$2:$K$13680, playerContributions!$A$2:$A$13680, averageStartContributions!A161, playerContributions!$O$2:$O$13680, 0)</f>
        <v>0</v>
      </c>
      <c r="M161">
        <f>AVERAGEIFS(playerContributions!$L$2:$L$13680, playerContributions!$A$2:$A$13680, averageStartContributions!A161, playerContributions!$O$2:$O$13680, 0)</f>
        <v>0</v>
      </c>
    </row>
    <row r="162" spans="1:13" x14ac:dyDescent="0.2">
      <c r="A162">
        <v>9484</v>
      </c>
      <c r="B162" t="e">
        <f>AVERAGEIFS(playerContributions!$P$2:$P$13680, playerContributions!$A$2:$A$13680, averageStartContributions!A162, playerContributions!$O$2:$O$13680, 0)</f>
        <v>#DIV/0!</v>
      </c>
      <c r="C162">
        <f>COUNTIFS(playerContributions!$A$2:$A$13680,averageStartContributions!A162,playerContributions!$O$2:$O$13680, 0)</f>
        <v>0</v>
      </c>
      <c r="D162" t="e">
        <f>AVERAGEIFS(playerContributions!$C$2:$C$13680, playerContributions!$A$2:$A$13680, averageStartContributions!A162, playerContributions!$O$2:$O$13680, 0)</f>
        <v>#DIV/0!</v>
      </c>
      <c r="E162" t="e">
        <f>AVERAGEIFS(playerContributions!$D$2:$D$13680, playerContributions!$A$2:$A$13680, averageStartContributions!A162, playerContributions!$O$2:$O$13680, 0)</f>
        <v>#DIV/0!</v>
      </c>
      <c r="F162" s="1" t="e">
        <f>AVERAGEIFS(playerContributions!$E$2:$E$13680, playerContributions!$A$2:$A$13680, averageStartContributions!A162, playerContributions!$O$2:$O$13680, 0)</f>
        <v>#DIV/0!</v>
      </c>
      <c r="G162" t="e">
        <f>AVERAGEIFS(playerContributions!$F$2:$F$13680, playerContributions!$A$2:$A$13680, averageStartContributions!A162, playerContributions!$O$2:$O$13680, 0)</f>
        <v>#DIV/0!</v>
      </c>
      <c r="H162" t="e">
        <f>AVERAGEIFS(playerContributions!$G$2:$G$13680, playerContributions!$A$2:$A$13680, averageStartContributions!A162, playerContributions!$O$2:$O$13680, 0)</f>
        <v>#DIV/0!</v>
      </c>
      <c r="I162" t="e">
        <f>AVERAGEIFS(playerContributions!$H$2:$H$13680, playerContributions!$A$2:$A$13680, averageStartContributions!A162, playerContributions!$O$2:$O$13680, 0)</f>
        <v>#DIV/0!</v>
      </c>
      <c r="J162" t="e">
        <f>AVERAGEIFS(playerContributions!$I$2:$I$13680, playerContributions!$A$2:$A$13680, averageStartContributions!A162, playerContributions!$O$2:$O$13680, 0)</f>
        <v>#DIV/0!</v>
      </c>
      <c r="K162" t="e">
        <f>AVERAGEIFS(playerContributions!$J$2:$J$13680, playerContributions!$A$2:$A$13680, averageStartContributions!A162, playerContributions!$O$2:$O$13680, 0)</f>
        <v>#DIV/0!</v>
      </c>
      <c r="L162" t="e">
        <f>AVERAGEIFS(playerContributions!$K$2:$K$13680, playerContributions!$A$2:$A$13680, averageStartContributions!A162, playerContributions!$O$2:$O$13680, 0)</f>
        <v>#DIV/0!</v>
      </c>
      <c r="M162" t="e">
        <f>AVERAGEIFS(playerContributions!$L$2:$L$13680, playerContributions!$A$2:$A$13680, averageStartContributions!A162, playerContributions!$O$2:$O$13680, 0)</f>
        <v>#DIV/0!</v>
      </c>
    </row>
    <row r="163" spans="1:13" x14ac:dyDescent="0.2">
      <c r="A163">
        <v>144711</v>
      </c>
      <c r="B163">
        <f>AVERAGEIFS(playerContributions!$P$2:$P$13680, playerContributions!$A$2:$A$13680, averageStartContributions!A163, playerContributions!$O$2:$O$13680, 0)</f>
        <v>2.4559263503881122E-2</v>
      </c>
      <c r="C163">
        <f>COUNTIFS(playerContributions!$A$2:$A$13680,averageStartContributions!A163,playerContributions!$O$2:$O$13680, 0)</f>
        <v>11</v>
      </c>
      <c r="D163">
        <f>AVERAGEIFS(playerContributions!$C$2:$C$13680, playerContributions!$A$2:$A$13680, averageStartContributions!A163, playerContributions!$O$2:$O$13680, 0)</f>
        <v>0.36363636363636365</v>
      </c>
      <c r="E163">
        <f>AVERAGEIFS(playerContributions!$D$2:$D$13680, playerContributions!$A$2:$A$13680, averageStartContributions!A163, playerContributions!$O$2:$O$13680, 0)</f>
        <v>4.4545454545454541</v>
      </c>
      <c r="F163" s="1">
        <f>AVERAGEIFS(playerContributions!$E$2:$E$13680, playerContributions!$A$2:$A$13680, averageStartContributions!A163, playerContributions!$O$2:$O$13680, 0)</f>
        <v>1.1231235601550907E-2</v>
      </c>
      <c r="G163">
        <f>AVERAGEIFS(playerContributions!$F$2:$F$13680, playerContributions!$A$2:$A$13680, averageStartContributions!A163, playerContributions!$O$2:$O$13680, 0)</f>
        <v>0.18181818181818182</v>
      </c>
      <c r="H163">
        <f>AVERAGEIFS(playerContributions!$G$2:$G$13680, playerContributions!$A$2:$A$13680, averageStartContributions!A163, playerContributions!$O$2:$O$13680, 0)</f>
        <v>0</v>
      </c>
      <c r="I163">
        <f>AVERAGEIFS(playerContributions!$H$2:$H$13680, playerContributions!$A$2:$A$13680, averageStartContributions!A163, playerContributions!$O$2:$O$13680, 0)</f>
        <v>0.27272727272727271</v>
      </c>
      <c r="J163">
        <f>AVERAGEIFS(playerContributions!$I$2:$I$13680, playerContributions!$A$2:$A$13680, averageStartContributions!A163, playerContributions!$O$2:$O$13680, 0)</f>
        <v>9.0909090909090912E-2</v>
      </c>
      <c r="K163">
        <f>AVERAGEIFS(playerContributions!$J$2:$J$13680, playerContributions!$A$2:$A$13680, averageStartContributions!A163, playerContributions!$O$2:$O$13680, 0)</f>
        <v>0</v>
      </c>
      <c r="L163">
        <f>AVERAGEIFS(playerContributions!$K$2:$K$13680, playerContributions!$A$2:$A$13680, averageStartContributions!A163, playerContributions!$O$2:$O$13680, 0)</f>
        <v>0</v>
      </c>
      <c r="M163">
        <f>AVERAGEIFS(playerContributions!$L$2:$L$13680, playerContributions!$A$2:$A$13680, averageStartContributions!A163, playerContributions!$O$2:$O$13680, 0)</f>
        <v>0</v>
      </c>
    </row>
    <row r="164" spans="1:13" x14ac:dyDescent="0.2">
      <c r="A164">
        <v>25363</v>
      </c>
      <c r="B164">
        <f>AVERAGEIFS(playerContributions!$P$2:$P$13680, playerContributions!$A$2:$A$13680, averageStartContributions!A164, playerContributions!$O$2:$O$13680, 0)</f>
        <v>4.6257875707920108E-2</v>
      </c>
      <c r="C164">
        <f>COUNTIFS(playerContributions!$A$2:$A$13680,averageStartContributions!A164,playerContributions!$O$2:$O$13680, 0)</f>
        <v>12</v>
      </c>
      <c r="D164">
        <f>AVERAGEIFS(playerContributions!$C$2:$C$13680, playerContributions!$A$2:$A$13680, averageStartContributions!A164, playerContributions!$O$2:$O$13680, 0)</f>
        <v>0.16666666666666666</v>
      </c>
      <c r="E164">
        <f>AVERAGEIFS(playerContributions!$D$2:$D$13680, playerContributions!$A$2:$A$13680, averageStartContributions!A164, playerContributions!$O$2:$O$13680, 0)</f>
        <v>11</v>
      </c>
      <c r="F164" s="1">
        <f>AVERAGEIFS(playerContributions!$E$2:$E$13680, playerContributions!$A$2:$A$13680, averageStartContributions!A164, playerContributions!$O$2:$O$13680, 0)</f>
        <v>2.0534592001225E-2</v>
      </c>
      <c r="G164">
        <f>AVERAGEIFS(playerContributions!$F$2:$F$13680, playerContributions!$A$2:$A$13680, averageStartContributions!A164, playerContributions!$O$2:$O$13680, 0)</f>
        <v>0</v>
      </c>
      <c r="H164">
        <f>AVERAGEIFS(playerContributions!$G$2:$G$13680, playerContributions!$A$2:$A$13680, averageStartContributions!A164, playerContributions!$O$2:$O$13680, 0)</f>
        <v>0</v>
      </c>
      <c r="I164">
        <f>AVERAGEIFS(playerContributions!$H$2:$H$13680, playerContributions!$A$2:$A$13680, averageStartContributions!A164, playerContributions!$O$2:$O$13680, 0)</f>
        <v>0.16666666666666666</v>
      </c>
      <c r="J164">
        <f>AVERAGEIFS(playerContributions!$I$2:$I$13680, playerContributions!$A$2:$A$13680, averageStartContributions!A164, playerContributions!$O$2:$O$13680, 0)</f>
        <v>0</v>
      </c>
      <c r="K164">
        <f>AVERAGEIFS(playerContributions!$J$2:$J$13680, playerContributions!$A$2:$A$13680, averageStartContributions!A164, playerContributions!$O$2:$O$13680, 0)</f>
        <v>0</v>
      </c>
      <c r="L164">
        <f>AVERAGEIFS(playerContributions!$K$2:$K$13680, playerContributions!$A$2:$A$13680, averageStartContributions!A164, playerContributions!$O$2:$O$13680, 0)</f>
        <v>8.3333333333333329E-2</v>
      </c>
      <c r="M164">
        <f>AVERAGEIFS(playerContributions!$L$2:$L$13680, playerContributions!$A$2:$A$13680, averageStartContributions!A164, playerContributions!$O$2:$O$13680, 0)</f>
        <v>8.3333333333333329E-2</v>
      </c>
    </row>
    <row r="165" spans="1:13" x14ac:dyDescent="0.2">
      <c r="A165">
        <v>108055</v>
      </c>
      <c r="B165">
        <f>AVERAGEIFS(playerContributions!$P$2:$P$13680, playerContributions!$A$2:$A$13680, averageStartContributions!A165, playerContributions!$O$2:$O$13680, 0)</f>
        <v>4.4749744744385672E-2</v>
      </c>
      <c r="C165">
        <f>COUNTIFS(playerContributions!$A$2:$A$13680,averageStartContributions!A165,playerContributions!$O$2:$O$13680, 0)</f>
        <v>12</v>
      </c>
      <c r="D165">
        <f>AVERAGEIFS(playerContributions!$C$2:$C$13680, playerContributions!$A$2:$A$13680, averageStartContributions!A165, playerContributions!$O$2:$O$13680, 0)</f>
        <v>0.16666666666666666</v>
      </c>
      <c r="E165">
        <f>AVERAGEIFS(playerContributions!$D$2:$D$13680, playerContributions!$A$2:$A$13680, averageStartContributions!A165, playerContributions!$O$2:$O$13680, 0)</f>
        <v>5</v>
      </c>
      <c r="F165" s="1">
        <f>AVERAGEIFS(playerContributions!$E$2:$E$13680, playerContributions!$A$2:$A$13680, averageStartContributions!A165, playerContributions!$O$2:$O$13680, 0)</f>
        <v>1.6731028311639164E-2</v>
      </c>
      <c r="G165">
        <f>AVERAGEIFS(playerContributions!$F$2:$F$13680, playerContributions!$A$2:$A$13680, averageStartContributions!A165, playerContributions!$O$2:$O$13680, 0)</f>
        <v>0.75</v>
      </c>
      <c r="H165">
        <f>AVERAGEIFS(playerContributions!$G$2:$G$13680, playerContributions!$A$2:$A$13680, averageStartContributions!A165, playerContributions!$O$2:$O$13680, 0)</f>
        <v>0</v>
      </c>
      <c r="I165">
        <f>AVERAGEIFS(playerContributions!$H$2:$H$13680, playerContributions!$A$2:$A$13680, averageStartContributions!A165, playerContributions!$O$2:$O$13680, 0)</f>
        <v>0.41666666666666669</v>
      </c>
      <c r="J165">
        <f>AVERAGEIFS(playerContributions!$I$2:$I$13680, playerContributions!$A$2:$A$13680, averageStartContributions!A165, playerContributions!$O$2:$O$13680, 0)</f>
        <v>0</v>
      </c>
      <c r="K165">
        <f>AVERAGEIFS(playerContributions!$J$2:$J$13680, playerContributions!$A$2:$A$13680, averageStartContributions!A165, playerContributions!$O$2:$O$13680, 0)</f>
        <v>0</v>
      </c>
      <c r="L165">
        <f>AVERAGEIFS(playerContributions!$K$2:$K$13680, playerContributions!$A$2:$A$13680, averageStartContributions!A165, playerContributions!$O$2:$O$13680, 0)</f>
        <v>0.16666666666666666</v>
      </c>
      <c r="M165">
        <f>AVERAGEIFS(playerContributions!$L$2:$L$13680, playerContributions!$A$2:$A$13680, averageStartContributions!A165, playerContributions!$O$2:$O$13680, 0)</f>
        <v>0</v>
      </c>
    </row>
    <row r="166" spans="1:13" x14ac:dyDescent="0.2">
      <c r="A166">
        <v>28746</v>
      </c>
      <c r="B166">
        <f>AVERAGEIFS(playerContributions!$P$2:$P$13680, playerContributions!$A$2:$A$13680, averageStartContributions!A166, playerContributions!$O$2:$O$13680, 0)</f>
        <v>1.8109637560397594E-2</v>
      </c>
      <c r="C166">
        <f>COUNTIFS(playerContributions!$A$2:$A$13680,averageStartContributions!A166,playerContributions!$O$2:$O$13680, 0)</f>
        <v>26</v>
      </c>
      <c r="D166">
        <f>AVERAGEIFS(playerContributions!$C$2:$C$13680, playerContributions!$A$2:$A$13680, averageStartContributions!A166, playerContributions!$O$2:$O$13680, 0)</f>
        <v>0</v>
      </c>
      <c r="E166">
        <f>AVERAGEIFS(playerContributions!$D$2:$D$13680, playerContributions!$A$2:$A$13680, averageStartContributions!A166, playerContributions!$O$2:$O$13680, 0)</f>
        <v>0</v>
      </c>
      <c r="F166" s="1">
        <f>AVERAGEIFS(playerContributions!$E$2:$E$13680, playerContributions!$A$2:$A$13680, averageStartContributions!A166, playerContributions!$O$2:$O$13680, 0)</f>
        <v>0</v>
      </c>
      <c r="G166">
        <f>AVERAGEIFS(playerContributions!$F$2:$F$13680, playerContributions!$A$2:$A$13680, averageStartContributions!A166, playerContributions!$O$2:$O$13680, 0)</f>
        <v>0</v>
      </c>
      <c r="H166">
        <f>AVERAGEIFS(playerContributions!$G$2:$G$13680, playerContributions!$A$2:$A$13680, averageStartContributions!A166, playerContributions!$O$2:$O$13680, 0)</f>
        <v>0</v>
      </c>
      <c r="I166">
        <f>AVERAGEIFS(playerContributions!$H$2:$H$13680, playerContributions!$A$2:$A$13680, averageStartContributions!A166, playerContributions!$O$2:$O$13680, 0)</f>
        <v>0</v>
      </c>
      <c r="J166">
        <f>AVERAGEIFS(playerContributions!$I$2:$I$13680, playerContributions!$A$2:$A$13680, averageStartContributions!A166, playerContributions!$O$2:$O$13680, 0)</f>
        <v>0</v>
      </c>
      <c r="K166">
        <f>AVERAGEIFS(playerContributions!$J$2:$J$13680, playerContributions!$A$2:$A$13680, averageStartContributions!A166, playerContributions!$O$2:$O$13680, 0)</f>
        <v>0</v>
      </c>
      <c r="L166">
        <f>AVERAGEIFS(playerContributions!$K$2:$K$13680, playerContributions!$A$2:$A$13680, averageStartContributions!A166, playerContributions!$O$2:$O$13680, 0)</f>
        <v>0</v>
      </c>
      <c r="M166">
        <f>AVERAGEIFS(playerContributions!$L$2:$L$13680, playerContributions!$A$2:$A$13680, averageStartContributions!A166, playerContributions!$O$2:$O$13680, 0)</f>
        <v>0</v>
      </c>
    </row>
    <row r="167" spans="1:13" x14ac:dyDescent="0.2">
      <c r="A167">
        <v>8247</v>
      </c>
      <c r="B167">
        <f>AVERAGEIFS(playerContributions!$P$2:$P$13680, playerContributions!$A$2:$A$13680, averageStartContributions!A167, playerContributions!$O$2:$O$13680, 0)</f>
        <v>2.5430050818943659E-2</v>
      </c>
      <c r="C167">
        <f>COUNTIFS(playerContributions!$A$2:$A$13680,averageStartContributions!A167,playerContributions!$O$2:$O$13680, 0)</f>
        <v>3</v>
      </c>
      <c r="D167">
        <f>AVERAGEIFS(playerContributions!$C$2:$C$13680, playerContributions!$A$2:$A$13680, averageStartContributions!A167, playerContributions!$O$2:$O$13680, 0)</f>
        <v>0</v>
      </c>
      <c r="E167">
        <f>AVERAGEIFS(playerContributions!$D$2:$D$13680, playerContributions!$A$2:$A$13680, averageStartContributions!A167, playerContributions!$O$2:$O$13680, 0)</f>
        <v>4</v>
      </c>
      <c r="F167" s="1">
        <f>AVERAGEIFS(playerContributions!$E$2:$E$13680, playerContributions!$A$2:$A$13680, averageStartContributions!A167, playerContributions!$O$2:$O$13680, 0)</f>
        <v>1.0485651214133333E-2</v>
      </c>
      <c r="G167">
        <f>AVERAGEIFS(playerContributions!$F$2:$F$13680, playerContributions!$A$2:$A$13680, averageStartContributions!A167, playerContributions!$O$2:$O$13680, 0)</f>
        <v>0</v>
      </c>
      <c r="H167">
        <f>AVERAGEIFS(playerContributions!$G$2:$G$13680, playerContributions!$A$2:$A$13680, averageStartContributions!A167, playerContributions!$O$2:$O$13680, 0)</f>
        <v>0</v>
      </c>
      <c r="I167">
        <f>AVERAGEIFS(playerContributions!$H$2:$H$13680, playerContributions!$A$2:$A$13680, averageStartContributions!A167, playerContributions!$O$2:$O$13680, 0)</f>
        <v>0</v>
      </c>
      <c r="J167">
        <f>AVERAGEIFS(playerContributions!$I$2:$I$13680, playerContributions!$A$2:$A$13680, averageStartContributions!A167, playerContributions!$O$2:$O$13680, 0)</f>
        <v>0</v>
      </c>
      <c r="K167">
        <f>AVERAGEIFS(playerContributions!$J$2:$J$13680, playerContributions!$A$2:$A$13680, averageStartContributions!A167, playerContributions!$O$2:$O$13680, 0)</f>
        <v>0</v>
      </c>
      <c r="L167">
        <f>AVERAGEIFS(playerContributions!$K$2:$K$13680, playerContributions!$A$2:$A$13680, averageStartContributions!A167, playerContributions!$O$2:$O$13680, 0)</f>
        <v>0</v>
      </c>
      <c r="M167">
        <f>AVERAGEIFS(playerContributions!$L$2:$L$13680, playerContributions!$A$2:$A$13680, averageStartContributions!A167, playerContributions!$O$2:$O$13680, 0)</f>
        <v>0</v>
      </c>
    </row>
    <row r="168" spans="1:13" x14ac:dyDescent="0.2">
      <c r="A168">
        <v>30051</v>
      </c>
      <c r="B168" t="e">
        <f>AVERAGEIFS(playerContributions!$P$2:$P$13680, playerContributions!$A$2:$A$13680, averageStartContributions!A168, playerContributions!$O$2:$O$13680, 0)</f>
        <v>#DIV/0!</v>
      </c>
      <c r="C168">
        <f>COUNTIFS(playerContributions!$A$2:$A$13680,averageStartContributions!A168,playerContributions!$O$2:$O$13680, 0)</f>
        <v>0</v>
      </c>
      <c r="D168" t="e">
        <f>AVERAGEIFS(playerContributions!$C$2:$C$13680, playerContributions!$A$2:$A$13680, averageStartContributions!A168, playerContributions!$O$2:$O$13680, 0)</f>
        <v>#DIV/0!</v>
      </c>
      <c r="E168" t="e">
        <f>AVERAGEIFS(playerContributions!$D$2:$D$13680, playerContributions!$A$2:$A$13680, averageStartContributions!A168, playerContributions!$O$2:$O$13680, 0)</f>
        <v>#DIV/0!</v>
      </c>
      <c r="F168" s="1" t="e">
        <f>AVERAGEIFS(playerContributions!$E$2:$E$13680, playerContributions!$A$2:$A$13680, averageStartContributions!A168, playerContributions!$O$2:$O$13680, 0)</f>
        <v>#DIV/0!</v>
      </c>
      <c r="G168" t="e">
        <f>AVERAGEIFS(playerContributions!$F$2:$F$13680, playerContributions!$A$2:$A$13680, averageStartContributions!A168, playerContributions!$O$2:$O$13680, 0)</f>
        <v>#DIV/0!</v>
      </c>
      <c r="H168" t="e">
        <f>AVERAGEIFS(playerContributions!$G$2:$G$13680, playerContributions!$A$2:$A$13680, averageStartContributions!A168, playerContributions!$O$2:$O$13680, 0)</f>
        <v>#DIV/0!</v>
      </c>
      <c r="I168" t="e">
        <f>AVERAGEIFS(playerContributions!$H$2:$H$13680, playerContributions!$A$2:$A$13680, averageStartContributions!A168, playerContributions!$O$2:$O$13680, 0)</f>
        <v>#DIV/0!</v>
      </c>
      <c r="J168" t="e">
        <f>AVERAGEIFS(playerContributions!$I$2:$I$13680, playerContributions!$A$2:$A$13680, averageStartContributions!A168, playerContributions!$O$2:$O$13680, 0)</f>
        <v>#DIV/0!</v>
      </c>
      <c r="K168" t="e">
        <f>AVERAGEIFS(playerContributions!$J$2:$J$13680, playerContributions!$A$2:$A$13680, averageStartContributions!A168, playerContributions!$O$2:$O$13680, 0)</f>
        <v>#DIV/0!</v>
      </c>
      <c r="L168" t="e">
        <f>AVERAGEIFS(playerContributions!$K$2:$K$13680, playerContributions!$A$2:$A$13680, averageStartContributions!A168, playerContributions!$O$2:$O$13680, 0)</f>
        <v>#DIV/0!</v>
      </c>
      <c r="M168" t="e">
        <f>AVERAGEIFS(playerContributions!$L$2:$L$13680, playerContributions!$A$2:$A$13680, averageStartContributions!A168, playerContributions!$O$2:$O$13680, 0)</f>
        <v>#DIV/0!</v>
      </c>
    </row>
    <row r="169" spans="1:13" x14ac:dyDescent="0.2">
      <c r="A169">
        <v>10133</v>
      </c>
      <c r="B169" t="e">
        <f>AVERAGEIFS(playerContributions!$P$2:$P$13680, playerContributions!$A$2:$A$13680, averageStartContributions!A169, playerContributions!$O$2:$O$13680, 0)</f>
        <v>#DIV/0!</v>
      </c>
      <c r="C169">
        <f>COUNTIFS(playerContributions!$A$2:$A$13680,averageStartContributions!A169,playerContributions!$O$2:$O$13680, 0)</f>
        <v>0</v>
      </c>
      <c r="D169" t="e">
        <f>AVERAGEIFS(playerContributions!$C$2:$C$13680, playerContributions!$A$2:$A$13680, averageStartContributions!A169, playerContributions!$O$2:$O$13680, 0)</f>
        <v>#DIV/0!</v>
      </c>
      <c r="E169" t="e">
        <f>AVERAGEIFS(playerContributions!$D$2:$D$13680, playerContributions!$A$2:$A$13680, averageStartContributions!A169, playerContributions!$O$2:$O$13680, 0)</f>
        <v>#DIV/0!</v>
      </c>
      <c r="F169" s="1" t="e">
        <f>AVERAGEIFS(playerContributions!$E$2:$E$13680, playerContributions!$A$2:$A$13680, averageStartContributions!A169, playerContributions!$O$2:$O$13680, 0)</f>
        <v>#DIV/0!</v>
      </c>
      <c r="G169" t="e">
        <f>AVERAGEIFS(playerContributions!$F$2:$F$13680, playerContributions!$A$2:$A$13680, averageStartContributions!A169, playerContributions!$O$2:$O$13680, 0)</f>
        <v>#DIV/0!</v>
      </c>
      <c r="H169" t="e">
        <f>AVERAGEIFS(playerContributions!$G$2:$G$13680, playerContributions!$A$2:$A$13680, averageStartContributions!A169, playerContributions!$O$2:$O$13680, 0)</f>
        <v>#DIV/0!</v>
      </c>
      <c r="I169" t="e">
        <f>AVERAGEIFS(playerContributions!$H$2:$H$13680, playerContributions!$A$2:$A$13680, averageStartContributions!A169, playerContributions!$O$2:$O$13680, 0)</f>
        <v>#DIV/0!</v>
      </c>
      <c r="J169" t="e">
        <f>AVERAGEIFS(playerContributions!$I$2:$I$13680, playerContributions!$A$2:$A$13680, averageStartContributions!A169, playerContributions!$O$2:$O$13680, 0)</f>
        <v>#DIV/0!</v>
      </c>
      <c r="K169" t="e">
        <f>AVERAGEIFS(playerContributions!$J$2:$J$13680, playerContributions!$A$2:$A$13680, averageStartContributions!A169, playerContributions!$O$2:$O$13680, 0)</f>
        <v>#DIV/0!</v>
      </c>
      <c r="L169" t="e">
        <f>AVERAGEIFS(playerContributions!$K$2:$K$13680, playerContributions!$A$2:$A$13680, averageStartContributions!A169, playerContributions!$O$2:$O$13680, 0)</f>
        <v>#DIV/0!</v>
      </c>
      <c r="M169" t="e">
        <f>AVERAGEIFS(playerContributions!$L$2:$L$13680, playerContributions!$A$2:$A$13680, averageStartContributions!A169, playerContributions!$O$2:$O$13680, 0)</f>
        <v>#DIV/0!</v>
      </c>
    </row>
    <row r="170" spans="1:13" x14ac:dyDescent="0.2">
      <c r="A170">
        <v>29796</v>
      </c>
      <c r="B170" t="e">
        <f>AVERAGEIFS(playerContributions!$P$2:$P$13680, playerContributions!$A$2:$A$13680, averageStartContributions!A170, playerContributions!$O$2:$O$13680, 0)</f>
        <v>#DIV/0!</v>
      </c>
      <c r="C170">
        <f>COUNTIFS(playerContributions!$A$2:$A$13680,averageStartContributions!A170,playerContributions!$O$2:$O$13680, 0)</f>
        <v>0</v>
      </c>
      <c r="D170" t="e">
        <f>AVERAGEIFS(playerContributions!$C$2:$C$13680, playerContributions!$A$2:$A$13680, averageStartContributions!A170, playerContributions!$O$2:$O$13680, 0)</f>
        <v>#DIV/0!</v>
      </c>
      <c r="E170" t="e">
        <f>AVERAGEIFS(playerContributions!$D$2:$D$13680, playerContributions!$A$2:$A$13680, averageStartContributions!A170, playerContributions!$O$2:$O$13680, 0)</f>
        <v>#DIV/0!</v>
      </c>
      <c r="F170" s="1" t="e">
        <f>AVERAGEIFS(playerContributions!$E$2:$E$13680, playerContributions!$A$2:$A$13680, averageStartContributions!A170, playerContributions!$O$2:$O$13680, 0)</f>
        <v>#DIV/0!</v>
      </c>
      <c r="G170" t="e">
        <f>AVERAGEIFS(playerContributions!$F$2:$F$13680, playerContributions!$A$2:$A$13680, averageStartContributions!A170, playerContributions!$O$2:$O$13680, 0)</f>
        <v>#DIV/0!</v>
      </c>
      <c r="H170" t="e">
        <f>AVERAGEIFS(playerContributions!$G$2:$G$13680, playerContributions!$A$2:$A$13680, averageStartContributions!A170, playerContributions!$O$2:$O$13680, 0)</f>
        <v>#DIV/0!</v>
      </c>
      <c r="I170" t="e">
        <f>AVERAGEIFS(playerContributions!$H$2:$H$13680, playerContributions!$A$2:$A$13680, averageStartContributions!A170, playerContributions!$O$2:$O$13680, 0)</f>
        <v>#DIV/0!</v>
      </c>
      <c r="J170" t="e">
        <f>AVERAGEIFS(playerContributions!$I$2:$I$13680, playerContributions!$A$2:$A$13680, averageStartContributions!A170, playerContributions!$O$2:$O$13680, 0)</f>
        <v>#DIV/0!</v>
      </c>
      <c r="K170" t="e">
        <f>AVERAGEIFS(playerContributions!$J$2:$J$13680, playerContributions!$A$2:$A$13680, averageStartContributions!A170, playerContributions!$O$2:$O$13680, 0)</f>
        <v>#DIV/0!</v>
      </c>
      <c r="L170" t="e">
        <f>AVERAGEIFS(playerContributions!$K$2:$K$13680, playerContributions!$A$2:$A$13680, averageStartContributions!A170, playerContributions!$O$2:$O$13680, 0)</f>
        <v>#DIV/0!</v>
      </c>
      <c r="M170" t="e">
        <f>AVERAGEIFS(playerContributions!$L$2:$L$13680, playerContributions!$A$2:$A$13680, averageStartContributions!A170, playerContributions!$O$2:$O$13680, 0)</f>
        <v>#DIV/0!</v>
      </c>
    </row>
    <row r="171" spans="1:13" x14ac:dyDescent="0.2">
      <c r="A171">
        <v>23220</v>
      </c>
      <c r="B171">
        <f>AVERAGEIFS(playerContributions!$P$2:$P$13680, playerContributions!$A$2:$A$13680, averageStartContributions!A171, playerContributions!$O$2:$O$13680, 0)</f>
        <v>2.0321224569746464E-2</v>
      </c>
      <c r="C171">
        <f>COUNTIFS(playerContributions!$A$2:$A$13680,averageStartContributions!A171,playerContributions!$O$2:$O$13680, 0)</f>
        <v>11</v>
      </c>
      <c r="D171">
        <f>AVERAGEIFS(playerContributions!$C$2:$C$13680, playerContributions!$A$2:$A$13680, averageStartContributions!A171, playerContributions!$O$2:$O$13680, 0)</f>
        <v>0</v>
      </c>
      <c r="E171">
        <f>AVERAGEIFS(playerContributions!$D$2:$D$13680, playerContributions!$A$2:$A$13680, averageStartContributions!A171, playerContributions!$O$2:$O$13680, 0)</f>
        <v>4</v>
      </c>
      <c r="F171" s="1">
        <f>AVERAGEIFS(playerContributions!$E$2:$E$13680, playerContributions!$A$2:$A$13680, averageStartContributions!A171, playerContributions!$O$2:$O$13680, 0)</f>
        <v>7.7863391260454551E-3</v>
      </c>
      <c r="G171">
        <f>AVERAGEIFS(playerContributions!$F$2:$F$13680, playerContributions!$A$2:$A$13680, averageStartContributions!A171, playerContributions!$O$2:$O$13680, 0)</f>
        <v>9.0909090909090912E-2</v>
      </c>
      <c r="H171">
        <f>AVERAGEIFS(playerContributions!$G$2:$G$13680, playerContributions!$A$2:$A$13680, averageStartContributions!A171, playerContributions!$O$2:$O$13680, 0)</f>
        <v>0</v>
      </c>
      <c r="I171">
        <f>AVERAGEIFS(playerContributions!$H$2:$H$13680, playerContributions!$A$2:$A$13680, averageStartContributions!A171, playerContributions!$O$2:$O$13680, 0)</f>
        <v>0.27272727272727271</v>
      </c>
      <c r="J171">
        <f>AVERAGEIFS(playerContributions!$I$2:$I$13680, playerContributions!$A$2:$A$13680, averageStartContributions!A171, playerContributions!$O$2:$O$13680, 0)</f>
        <v>0</v>
      </c>
      <c r="K171">
        <f>AVERAGEIFS(playerContributions!$J$2:$J$13680, playerContributions!$A$2:$A$13680, averageStartContributions!A171, playerContributions!$O$2:$O$13680, 0)</f>
        <v>0</v>
      </c>
      <c r="L171">
        <f>AVERAGEIFS(playerContributions!$K$2:$K$13680, playerContributions!$A$2:$A$13680, averageStartContributions!A171, playerContributions!$O$2:$O$13680, 0)</f>
        <v>0</v>
      </c>
      <c r="M171">
        <f>AVERAGEIFS(playerContributions!$L$2:$L$13680, playerContributions!$A$2:$A$13680, averageStartContributions!A171, playerContributions!$O$2:$O$13680, 0)</f>
        <v>0</v>
      </c>
    </row>
    <row r="172" spans="1:13" x14ac:dyDescent="0.2">
      <c r="A172">
        <v>135727</v>
      </c>
      <c r="B172">
        <f>AVERAGEIFS(playerContributions!$P$2:$P$13680, playerContributions!$A$2:$A$13680, averageStartContributions!A172, playerContributions!$O$2:$O$13680, 0)</f>
        <v>4.1358151191436075E-3</v>
      </c>
      <c r="C172">
        <f>COUNTIFS(playerContributions!$A$2:$A$13680,averageStartContributions!A172,playerContributions!$O$2:$O$13680, 0)</f>
        <v>3</v>
      </c>
      <c r="D172">
        <f>AVERAGEIFS(playerContributions!$C$2:$C$13680, playerContributions!$A$2:$A$13680, averageStartContributions!A172, playerContributions!$O$2:$O$13680, 0)</f>
        <v>0</v>
      </c>
      <c r="E172">
        <f>AVERAGEIFS(playerContributions!$D$2:$D$13680, playerContributions!$A$2:$A$13680, averageStartContributions!A172, playerContributions!$O$2:$O$13680, 0)</f>
        <v>0</v>
      </c>
      <c r="F172" s="1">
        <f>AVERAGEIFS(playerContributions!$E$2:$E$13680, playerContributions!$A$2:$A$13680, averageStartContributions!A172, playerContributions!$O$2:$O$13680, 0)</f>
        <v>0</v>
      </c>
      <c r="G172">
        <f>AVERAGEIFS(playerContributions!$F$2:$F$13680, playerContributions!$A$2:$A$13680, averageStartContributions!A172, playerContributions!$O$2:$O$13680, 0)</f>
        <v>0</v>
      </c>
      <c r="H172">
        <f>AVERAGEIFS(playerContributions!$G$2:$G$13680, playerContributions!$A$2:$A$13680, averageStartContributions!A172, playerContributions!$O$2:$O$13680, 0)</f>
        <v>0</v>
      </c>
      <c r="I172">
        <f>AVERAGEIFS(playerContributions!$H$2:$H$13680, playerContributions!$A$2:$A$13680, averageStartContributions!A172, playerContributions!$O$2:$O$13680, 0)</f>
        <v>0</v>
      </c>
      <c r="J172">
        <f>AVERAGEIFS(playerContributions!$I$2:$I$13680, playerContributions!$A$2:$A$13680, averageStartContributions!A172, playerContributions!$O$2:$O$13680, 0)</f>
        <v>0</v>
      </c>
      <c r="K172">
        <f>AVERAGEIFS(playerContributions!$J$2:$J$13680, playerContributions!$A$2:$A$13680, averageStartContributions!A172, playerContributions!$O$2:$O$13680, 0)</f>
        <v>0</v>
      </c>
      <c r="L172">
        <f>AVERAGEIFS(playerContributions!$K$2:$K$13680, playerContributions!$A$2:$A$13680, averageStartContributions!A172, playerContributions!$O$2:$O$13680, 0)</f>
        <v>0</v>
      </c>
      <c r="M172">
        <f>AVERAGEIFS(playerContributions!$L$2:$L$13680, playerContributions!$A$2:$A$13680, averageStartContributions!A172, playerContributions!$O$2:$O$13680, 0)</f>
        <v>0</v>
      </c>
    </row>
    <row r="173" spans="1:13" x14ac:dyDescent="0.2">
      <c r="A173">
        <v>260289</v>
      </c>
      <c r="B173">
        <f>AVERAGEIFS(playerContributions!$P$2:$P$13680, playerContributions!$A$2:$A$13680, averageStartContributions!A173, playerContributions!$O$2:$O$13680, 0)</f>
        <v>2.0250393210479587E-2</v>
      </c>
      <c r="C173">
        <f>COUNTIFS(playerContributions!$A$2:$A$13680,averageStartContributions!A173,playerContributions!$O$2:$O$13680, 0)</f>
        <v>18</v>
      </c>
      <c r="D173">
        <f>AVERAGEIFS(playerContributions!$C$2:$C$13680, playerContributions!$A$2:$A$13680, averageStartContributions!A173, playerContributions!$O$2:$O$13680, 0)</f>
        <v>0.33333333333333331</v>
      </c>
      <c r="E173">
        <f>AVERAGEIFS(playerContributions!$D$2:$D$13680, playerContributions!$A$2:$A$13680, averageStartContributions!A173, playerContributions!$O$2:$O$13680, 0)</f>
        <v>2.8333333333333335</v>
      </c>
      <c r="F173" s="1">
        <f>AVERAGEIFS(playerContributions!$E$2:$E$13680, playerContributions!$A$2:$A$13680, averageStartContributions!A173, playerContributions!$O$2:$O$13680, 0)</f>
        <v>1.0286465693792221E-2</v>
      </c>
      <c r="G173">
        <f>AVERAGEIFS(playerContributions!$F$2:$F$13680, playerContributions!$A$2:$A$13680, averageStartContributions!A173, playerContributions!$O$2:$O$13680, 0)</f>
        <v>0</v>
      </c>
      <c r="H173">
        <f>AVERAGEIFS(playerContributions!$G$2:$G$13680, playerContributions!$A$2:$A$13680, averageStartContributions!A173, playerContributions!$O$2:$O$13680, 0)</f>
        <v>0</v>
      </c>
      <c r="I173">
        <f>AVERAGEIFS(playerContributions!$H$2:$H$13680, playerContributions!$A$2:$A$13680, averageStartContributions!A173, playerContributions!$O$2:$O$13680, 0)</f>
        <v>0.33333333333333331</v>
      </c>
      <c r="J173">
        <f>AVERAGEIFS(playerContributions!$I$2:$I$13680, playerContributions!$A$2:$A$13680, averageStartContributions!A173, playerContributions!$O$2:$O$13680, 0)</f>
        <v>0</v>
      </c>
      <c r="K173">
        <f>AVERAGEIFS(playerContributions!$J$2:$J$13680, playerContributions!$A$2:$A$13680, averageStartContributions!A173, playerContributions!$O$2:$O$13680, 0)</f>
        <v>0</v>
      </c>
      <c r="L173">
        <f>AVERAGEIFS(playerContributions!$K$2:$K$13680, playerContributions!$A$2:$A$13680, averageStartContributions!A173, playerContributions!$O$2:$O$13680, 0)</f>
        <v>0</v>
      </c>
      <c r="M173">
        <f>AVERAGEIFS(playerContributions!$L$2:$L$13680, playerContributions!$A$2:$A$13680, averageStartContributions!A173, playerContributions!$O$2:$O$13680, 0)</f>
        <v>0</v>
      </c>
    </row>
    <row r="174" spans="1:13" x14ac:dyDescent="0.2">
      <c r="A174">
        <v>136824</v>
      </c>
      <c r="B174">
        <f>AVERAGEIFS(playerContributions!$P$2:$P$13680, playerContributions!$A$2:$A$13680, averageStartContributions!A174, playerContributions!$O$2:$O$13680, 0)</f>
        <v>3.2681837204653216E-2</v>
      </c>
      <c r="C174">
        <f>COUNTIFS(playerContributions!$A$2:$A$13680,averageStartContributions!A174,playerContributions!$O$2:$O$13680, 0)</f>
        <v>17</v>
      </c>
      <c r="D174">
        <f>AVERAGEIFS(playerContributions!$C$2:$C$13680, playerContributions!$A$2:$A$13680, averageStartContributions!A174, playerContributions!$O$2:$O$13680, 0)</f>
        <v>0.35294117647058826</v>
      </c>
      <c r="E174">
        <f>AVERAGEIFS(playerContributions!$D$2:$D$13680, playerContributions!$A$2:$A$13680, averageStartContributions!A174, playerContributions!$O$2:$O$13680, 0)</f>
        <v>5.0588235294117645</v>
      </c>
      <c r="F174" s="1">
        <f>AVERAGEIFS(playerContributions!$E$2:$E$13680, playerContributions!$A$2:$A$13680, averageStartContributions!A174, playerContributions!$O$2:$O$13680, 0)</f>
        <v>1.0920180762652941E-2</v>
      </c>
      <c r="G174">
        <f>AVERAGEIFS(playerContributions!$F$2:$F$13680, playerContributions!$A$2:$A$13680, averageStartContributions!A174, playerContributions!$O$2:$O$13680, 0)</f>
        <v>5.8823529411764705E-2</v>
      </c>
      <c r="H174">
        <f>AVERAGEIFS(playerContributions!$G$2:$G$13680, playerContributions!$A$2:$A$13680, averageStartContributions!A174, playerContributions!$O$2:$O$13680, 0)</f>
        <v>0</v>
      </c>
      <c r="I174">
        <f>AVERAGEIFS(playerContributions!$H$2:$H$13680, playerContributions!$A$2:$A$13680, averageStartContributions!A174, playerContributions!$O$2:$O$13680, 0)</f>
        <v>0.17647058823529413</v>
      </c>
      <c r="J174">
        <f>AVERAGEIFS(playerContributions!$I$2:$I$13680, playerContributions!$A$2:$A$13680, averageStartContributions!A174, playerContributions!$O$2:$O$13680, 0)</f>
        <v>0</v>
      </c>
      <c r="K174">
        <f>AVERAGEIFS(playerContributions!$J$2:$J$13680, playerContributions!$A$2:$A$13680, averageStartContributions!A174, playerContributions!$O$2:$O$13680, 0)</f>
        <v>0</v>
      </c>
      <c r="L174">
        <f>AVERAGEIFS(playerContributions!$K$2:$K$13680, playerContributions!$A$2:$A$13680, averageStartContributions!A174, playerContributions!$O$2:$O$13680, 0)</f>
        <v>5.8823529411764705E-2</v>
      </c>
      <c r="M174">
        <f>AVERAGEIFS(playerContributions!$L$2:$L$13680, playerContributions!$A$2:$A$13680, averageStartContributions!A174, playerContributions!$O$2:$O$13680, 0)</f>
        <v>0</v>
      </c>
    </row>
    <row r="175" spans="1:13" x14ac:dyDescent="0.2">
      <c r="A175">
        <v>8505</v>
      </c>
      <c r="B175">
        <f>AVERAGEIFS(playerContributions!$P$2:$P$13680, playerContributions!$A$2:$A$13680, averageStartContributions!A175, playerContributions!$O$2:$O$13680, 0)</f>
        <v>2.9251136472974022E-2</v>
      </c>
      <c r="C175">
        <f>COUNTIFS(playerContributions!$A$2:$A$13680,averageStartContributions!A175,playerContributions!$O$2:$O$13680, 0)</f>
        <v>9</v>
      </c>
      <c r="D175">
        <f>AVERAGEIFS(playerContributions!$C$2:$C$13680, playerContributions!$A$2:$A$13680, averageStartContributions!A175, playerContributions!$O$2:$O$13680, 0)</f>
        <v>0.1111111111111111</v>
      </c>
      <c r="E175">
        <f>AVERAGEIFS(playerContributions!$D$2:$D$13680, playerContributions!$A$2:$A$13680, averageStartContributions!A175, playerContributions!$O$2:$O$13680, 0)</f>
        <v>3.6666666666666665</v>
      </c>
      <c r="F175" s="1">
        <f>AVERAGEIFS(playerContributions!$E$2:$E$13680, playerContributions!$A$2:$A$13680, averageStartContributions!A175, playerContributions!$O$2:$O$13680, 0)</f>
        <v>9.8110432414555554E-3</v>
      </c>
      <c r="G175">
        <f>AVERAGEIFS(playerContributions!$F$2:$F$13680, playerContributions!$A$2:$A$13680, averageStartContributions!A175, playerContributions!$O$2:$O$13680, 0)</f>
        <v>0.33333333333333331</v>
      </c>
      <c r="H175">
        <f>AVERAGEIFS(playerContributions!$G$2:$G$13680, playerContributions!$A$2:$A$13680, averageStartContributions!A175, playerContributions!$O$2:$O$13680, 0)</f>
        <v>0</v>
      </c>
      <c r="I175">
        <f>AVERAGEIFS(playerContributions!$H$2:$H$13680, playerContributions!$A$2:$A$13680, averageStartContributions!A175, playerContributions!$O$2:$O$13680, 0)</f>
        <v>0.1111111111111111</v>
      </c>
      <c r="J175">
        <f>AVERAGEIFS(playerContributions!$I$2:$I$13680, playerContributions!$A$2:$A$13680, averageStartContributions!A175, playerContributions!$O$2:$O$13680, 0)</f>
        <v>0</v>
      </c>
      <c r="K175">
        <f>AVERAGEIFS(playerContributions!$J$2:$J$13680, playerContributions!$A$2:$A$13680, averageStartContributions!A175, playerContributions!$O$2:$O$13680, 0)</f>
        <v>0</v>
      </c>
      <c r="L175">
        <f>AVERAGEIFS(playerContributions!$K$2:$K$13680, playerContributions!$A$2:$A$13680, averageStartContributions!A175, playerContributions!$O$2:$O$13680, 0)</f>
        <v>0</v>
      </c>
      <c r="M175">
        <f>AVERAGEIFS(playerContributions!$L$2:$L$13680, playerContributions!$A$2:$A$13680, averageStartContributions!A175, playerContributions!$O$2:$O$13680, 0)</f>
        <v>0</v>
      </c>
    </row>
    <row r="176" spans="1:13" x14ac:dyDescent="0.2">
      <c r="A176">
        <v>297544</v>
      </c>
      <c r="B176">
        <f>AVERAGEIFS(playerContributions!$P$2:$P$13680, playerContributions!$A$2:$A$13680, averageStartContributions!A176, playerContributions!$O$2:$O$13680, 0)</f>
        <v>2.0497051485445332E-2</v>
      </c>
      <c r="C176">
        <f>COUNTIFS(playerContributions!$A$2:$A$13680,averageStartContributions!A176,playerContributions!$O$2:$O$13680, 0)</f>
        <v>22</v>
      </c>
      <c r="D176">
        <f>AVERAGEIFS(playerContributions!$C$2:$C$13680, playerContributions!$A$2:$A$13680, averageStartContributions!A176, playerContributions!$O$2:$O$13680, 0)</f>
        <v>0</v>
      </c>
      <c r="E176">
        <f>AVERAGEIFS(playerContributions!$D$2:$D$13680, playerContributions!$A$2:$A$13680, averageStartContributions!A176, playerContributions!$O$2:$O$13680, 0)</f>
        <v>0.40909090909090912</v>
      </c>
      <c r="F176" s="1">
        <f>AVERAGEIFS(playerContributions!$E$2:$E$13680, playerContributions!$A$2:$A$13680, averageStartContributions!A176, playerContributions!$O$2:$O$13680, 0)</f>
        <v>2.1492328203772727E-3</v>
      </c>
      <c r="G176">
        <f>AVERAGEIFS(playerContributions!$F$2:$F$13680, playerContributions!$A$2:$A$13680, averageStartContributions!A176, playerContributions!$O$2:$O$13680, 0)</f>
        <v>0.13636363636363635</v>
      </c>
      <c r="H176">
        <f>AVERAGEIFS(playerContributions!$G$2:$G$13680, playerContributions!$A$2:$A$13680, averageStartContributions!A176, playerContributions!$O$2:$O$13680, 0)</f>
        <v>0</v>
      </c>
      <c r="I176">
        <f>AVERAGEIFS(playerContributions!$H$2:$H$13680, playerContributions!$A$2:$A$13680, averageStartContributions!A176, playerContributions!$O$2:$O$13680, 0)</f>
        <v>4.5454545454545456E-2</v>
      </c>
      <c r="J176">
        <f>AVERAGEIFS(playerContributions!$I$2:$I$13680, playerContributions!$A$2:$A$13680, averageStartContributions!A176, playerContributions!$O$2:$O$13680, 0)</f>
        <v>0</v>
      </c>
      <c r="K176">
        <f>AVERAGEIFS(playerContributions!$J$2:$J$13680, playerContributions!$A$2:$A$13680, averageStartContributions!A176, playerContributions!$O$2:$O$13680, 0)</f>
        <v>0</v>
      </c>
      <c r="L176">
        <f>AVERAGEIFS(playerContributions!$K$2:$K$13680, playerContributions!$A$2:$A$13680, averageStartContributions!A176, playerContributions!$O$2:$O$13680, 0)</f>
        <v>0</v>
      </c>
      <c r="M176">
        <f>AVERAGEIFS(playerContributions!$L$2:$L$13680, playerContributions!$A$2:$A$13680, averageStartContributions!A176, playerContributions!$O$2:$O$13680, 0)</f>
        <v>0</v>
      </c>
    </row>
    <row r="177" spans="1:13" x14ac:dyDescent="0.2">
      <c r="A177">
        <v>9734</v>
      </c>
      <c r="B177">
        <f>AVERAGEIFS(playerContributions!$P$2:$P$13680, playerContributions!$A$2:$A$13680, averageStartContributions!A177, playerContributions!$O$2:$O$13680, 0)</f>
        <v>5.3601100253187914E-2</v>
      </c>
      <c r="C177">
        <f>COUNTIFS(playerContributions!$A$2:$A$13680,averageStartContributions!A177,playerContributions!$O$2:$O$13680, 0)</f>
        <v>5</v>
      </c>
      <c r="D177">
        <f>AVERAGEIFS(playerContributions!$C$2:$C$13680, playerContributions!$A$2:$A$13680, averageStartContributions!A177, playerContributions!$O$2:$O$13680, 0)</f>
        <v>0.2</v>
      </c>
      <c r="E177">
        <f>AVERAGEIFS(playerContributions!$D$2:$D$13680, playerContributions!$A$2:$A$13680, averageStartContributions!A177, playerContributions!$O$2:$O$13680, 0)</f>
        <v>10.8</v>
      </c>
      <c r="F177" s="1">
        <f>AVERAGEIFS(playerContributions!$E$2:$E$13680, playerContributions!$A$2:$A$13680, averageStartContributions!A177, playerContributions!$O$2:$O$13680, 0)</f>
        <v>2.4628607337299997E-2</v>
      </c>
      <c r="G177">
        <f>AVERAGEIFS(playerContributions!$F$2:$F$13680, playerContributions!$A$2:$A$13680, averageStartContributions!A177, playerContributions!$O$2:$O$13680, 0)</f>
        <v>0.4</v>
      </c>
      <c r="H177">
        <f>AVERAGEIFS(playerContributions!$G$2:$G$13680, playerContributions!$A$2:$A$13680, averageStartContributions!A177, playerContributions!$O$2:$O$13680, 0)</f>
        <v>0</v>
      </c>
      <c r="I177">
        <f>AVERAGEIFS(playerContributions!$H$2:$H$13680, playerContributions!$A$2:$A$13680, averageStartContributions!A177, playerContributions!$O$2:$O$13680, 0)</f>
        <v>0.6</v>
      </c>
      <c r="J177">
        <f>AVERAGEIFS(playerContributions!$I$2:$I$13680, playerContributions!$A$2:$A$13680, averageStartContributions!A177, playerContributions!$O$2:$O$13680, 0)</f>
        <v>0.2</v>
      </c>
      <c r="K177">
        <f>AVERAGEIFS(playerContributions!$J$2:$J$13680, playerContributions!$A$2:$A$13680, averageStartContributions!A177, playerContributions!$O$2:$O$13680, 0)</f>
        <v>0</v>
      </c>
      <c r="L177">
        <f>AVERAGEIFS(playerContributions!$K$2:$K$13680, playerContributions!$A$2:$A$13680, averageStartContributions!A177, playerContributions!$O$2:$O$13680, 0)</f>
        <v>0</v>
      </c>
      <c r="M177">
        <f>AVERAGEIFS(playerContributions!$L$2:$L$13680, playerContributions!$A$2:$A$13680, averageStartContributions!A177, playerContributions!$O$2:$O$13680, 0)</f>
        <v>0.2</v>
      </c>
    </row>
    <row r="178" spans="1:13" x14ac:dyDescent="0.2">
      <c r="A178">
        <v>24444</v>
      </c>
      <c r="B178">
        <f>AVERAGEIFS(playerContributions!$P$2:$P$13680, playerContributions!$A$2:$A$13680, averageStartContributions!A178, playerContributions!$O$2:$O$13680, 0)</f>
        <v>4.454863776875552E-2</v>
      </c>
      <c r="C178">
        <f>COUNTIFS(playerContributions!$A$2:$A$13680,averageStartContributions!A178,playerContributions!$O$2:$O$13680, 0)</f>
        <v>21</v>
      </c>
      <c r="D178">
        <f>AVERAGEIFS(playerContributions!$C$2:$C$13680, playerContributions!$A$2:$A$13680, averageStartContributions!A178, playerContributions!$O$2:$O$13680, 0)</f>
        <v>0</v>
      </c>
      <c r="E178">
        <f>AVERAGEIFS(playerContributions!$D$2:$D$13680, playerContributions!$A$2:$A$13680, averageStartContributions!A178, playerContributions!$O$2:$O$13680, 0)</f>
        <v>3.3333333333333335</v>
      </c>
      <c r="F178" s="1">
        <f>AVERAGEIFS(playerContributions!$E$2:$E$13680, playerContributions!$A$2:$A$13680, averageStartContributions!A178, playerContributions!$O$2:$O$13680, 0)</f>
        <v>1.070657356915E-2</v>
      </c>
      <c r="G178">
        <f>AVERAGEIFS(playerContributions!$F$2:$F$13680, playerContributions!$A$2:$A$13680, averageStartContributions!A178, playerContributions!$O$2:$O$13680, 0)</f>
        <v>0.61904761904761907</v>
      </c>
      <c r="H178">
        <f>AVERAGEIFS(playerContributions!$G$2:$G$13680, playerContributions!$A$2:$A$13680, averageStartContributions!A178, playerContributions!$O$2:$O$13680, 0)</f>
        <v>0</v>
      </c>
      <c r="I178">
        <f>AVERAGEIFS(playerContributions!$H$2:$H$13680, playerContributions!$A$2:$A$13680, averageStartContributions!A178, playerContributions!$O$2:$O$13680, 0)</f>
        <v>0.23809523809523808</v>
      </c>
      <c r="J178">
        <f>AVERAGEIFS(playerContributions!$I$2:$I$13680, playerContributions!$A$2:$A$13680, averageStartContributions!A178, playerContributions!$O$2:$O$13680, 0)</f>
        <v>0</v>
      </c>
      <c r="K178">
        <f>AVERAGEIFS(playerContributions!$J$2:$J$13680, playerContributions!$A$2:$A$13680, averageStartContributions!A178, playerContributions!$O$2:$O$13680, 0)</f>
        <v>0</v>
      </c>
      <c r="L178">
        <f>AVERAGEIFS(playerContributions!$K$2:$K$13680, playerContributions!$A$2:$A$13680, averageStartContributions!A178, playerContributions!$O$2:$O$13680, 0)</f>
        <v>0.2857142857142857</v>
      </c>
      <c r="M178">
        <f>AVERAGEIFS(playerContributions!$L$2:$L$13680, playerContributions!$A$2:$A$13680, averageStartContributions!A178, playerContributions!$O$2:$O$13680, 0)</f>
        <v>4.7619047619047616E-2</v>
      </c>
    </row>
    <row r="179" spans="1:13" x14ac:dyDescent="0.2">
      <c r="A179">
        <v>76810</v>
      </c>
      <c r="B179">
        <f>AVERAGEIFS(playerContributions!$P$2:$P$13680, playerContributions!$A$2:$A$13680, averageStartContributions!A179, playerContributions!$O$2:$O$13680, 0)</f>
        <v>3.1636525117579951E-2</v>
      </c>
      <c r="C179">
        <f>COUNTIFS(playerContributions!$A$2:$A$13680,averageStartContributions!A179,playerContributions!$O$2:$O$13680, 0)</f>
        <v>17</v>
      </c>
      <c r="D179">
        <f>AVERAGEIFS(playerContributions!$C$2:$C$13680, playerContributions!$A$2:$A$13680, averageStartContributions!A179, playerContributions!$O$2:$O$13680, 0)</f>
        <v>5.8823529411764705E-2</v>
      </c>
      <c r="E179">
        <f>AVERAGEIFS(playerContributions!$D$2:$D$13680, playerContributions!$A$2:$A$13680, averageStartContributions!A179, playerContributions!$O$2:$O$13680, 0)</f>
        <v>6</v>
      </c>
      <c r="F179" s="1">
        <f>AVERAGEIFS(playerContributions!$E$2:$E$13680, playerContributions!$A$2:$A$13680, averageStartContributions!A179, playerContributions!$O$2:$O$13680, 0)</f>
        <v>1.4780015740052943E-2</v>
      </c>
      <c r="G179">
        <f>AVERAGEIFS(playerContributions!$F$2:$F$13680, playerContributions!$A$2:$A$13680, averageStartContributions!A179, playerContributions!$O$2:$O$13680, 0)</f>
        <v>0.17647058823529413</v>
      </c>
      <c r="H179">
        <f>AVERAGEIFS(playerContributions!$G$2:$G$13680, playerContributions!$A$2:$A$13680, averageStartContributions!A179, playerContributions!$O$2:$O$13680, 0)</f>
        <v>0</v>
      </c>
      <c r="I179">
        <f>AVERAGEIFS(playerContributions!$H$2:$H$13680, playerContributions!$A$2:$A$13680, averageStartContributions!A179, playerContributions!$O$2:$O$13680, 0)</f>
        <v>0.41176470588235292</v>
      </c>
      <c r="J179">
        <f>AVERAGEIFS(playerContributions!$I$2:$I$13680, playerContributions!$A$2:$A$13680, averageStartContributions!A179, playerContributions!$O$2:$O$13680, 0)</f>
        <v>5.8823529411764705E-2</v>
      </c>
      <c r="K179">
        <f>AVERAGEIFS(playerContributions!$J$2:$J$13680, playerContributions!$A$2:$A$13680, averageStartContributions!A179, playerContributions!$O$2:$O$13680, 0)</f>
        <v>0</v>
      </c>
      <c r="L179">
        <f>AVERAGEIFS(playerContributions!$K$2:$K$13680, playerContributions!$A$2:$A$13680, averageStartContributions!A179, playerContributions!$O$2:$O$13680, 0)</f>
        <v>0</v>
      </c>
      <c r="M179">
        <f>AVERAGEIFS(playerContributions!$L$2:$L$13680, playerContributions!$A$2:$A$13680, averageStartContributions!A179, playerContributions!$O$2:$O$13680, 0)</f>
        <v>0</v>
      </c>
    </row>
    <row r="180" spans="1:13" x14ac:dyDescent="0.2">
      <c r="A180">
        <v>69375</v>
      </c>
      <c r="B180" t="e">
        <f>AVERAGEIFS(playerContributions!$P$2:$P$13680, playerContributions!$A$2:$A$13680, averageStartContributions!A180, playerContributions!$O$2:$O$13680, 0)</f>
        <v>#DIV/0!</v>
      </c>
      <c r="C180">
        <f>COUNTIFS(playerContributions!$A$2:$A$13680,averageStartContributions!A180,playerContributions!$O$2:$O$13680, 0)</f>
        <v>0</v>
      </c>
      <c r="D180" t="e">
        <f>AVERAGEIFS(playerContributions!$C$2:$C$13680, playerContributions!$A$2:$A$13680, averageStartContributions!A180, playerContributions!$O$2:$O$13680, 0)</f>
        <v>#DIV/0!</v>
      </c>
      <c r="E180" t="e">
        <f>AVERAGEIFS(playerContributions!$D$2:$D$13680, playerContributions!$A$2:$A$13680, averageStartContributions!A180, playerContributions!$O$2:$O$13680, 0)</f>
        <v>#DIV/0!</v>
      </c>
      <c r="F180" s="1" t="e">
        <f>AVERAGEIFS(playerContributions!$E$2:$E$13680, playerContributions!$A$2:$A$13680, averageStartContributions!A180, playerContributions!$O$2:$O$13680, 0)</f>
        <v>#DIV/0!</v>
      </c>
      <c r="G180" t="e">
        <f>AVERAGEIFS(playerContributions!$F$2:$F$13680, playerContributions!$A$2:$A$13680, averageStartContributions!A180, playerContributions!$O$2:$O$13680, 0)</f>
        <v>#DIV/0!</v>
      </c>
      <c r="H180" t="e">
        <f>AVERAGEIFS(playerContributions!$G$2:$G$13680, playerContributions!$A$2:$A$13680, averageStartContributions!A180, playerContributions!$O$2:$O$13680, 0)</f>
        <v>#DIV/0!</v>
      </c>
      <c r="I180" t="e">
        <f>AVERAGEIFS(playerContributions!$H$2:$H$13680, playerContributions!$A$2:$A$13680, averageStartContributions!A180, playerContributions!$O$2:$O$13680, 0)</f>
        <v>#DIV/0!</v>
      </c>
      <c r="J180" t="e">
        <f>AVERAGEIFS(playerContributions!$I$2:$I$13680, playerContributions!$A$2:$A$13680, averageStartContributions!A180, playerContributions!$O$2:$O$13680, 0)</f>
        <v>#DIV/0!</v>
      </c>
      <c r="K180" t="e">
        <f>AVERAGEIFS(playerContributions!$J$2:$J$13680, playerContributions!$A$2:$A$13680, averageStartContributions!A180, playerContributions!$O$2:$O$13680, 0)</f>
        <v>#DIV/0!</v>
      </c>
      <c r="L180" t="e">
        <f>AVERAGEIFS(playerContributions!$K$2:$K$13680, playerContributions!$A$2:$A$13680, averageStartContributions!A180, playerContributions!$O$2:$O$13680, 0)</f>
        <v>#DIV/0!</v>
      </c>
      <c r="M180" t="e">
        <f>AVERAGEIFS(playerContributions!$L$2:$L$13680, playerContributions!$A$2:$A$13680, averageStartContributions!A180, playerContributions!$O$2:$O$13680, 0)</f>
        <v>#DIV/0!</v>
      </c>
    </row>
    <row r="181" spans="1:13" x14ac:dyDescent="0.2">
      <c r="A181">
        <v>105172</v>
      </c>
      <c r="B181">
        <f>AVERAGEIFS(playerContributions!$P$2:$P$13680, playerContributions!$A$2:$A$13680, averageStartContributions!A181, playerContributions!$O$2:$O$13680, 0)</f>
        <v>2.8027370569815874E-2</v>
      </c>
      <c r="C181">
        <f>COUNTIFS(playerContributions!$A$2:$A$13680,averageStartContributions!A181,playerContributions!$O$2:$O$13680, 0)</f>
        <v>13</v>
      </c>
      <c r="D181">
        <f>AVERAGEIFS(playerContributions!$C$2:$C$13680, playerContributions!$A$2:$A$13680, averageStartContributions!A181, playerContributions!$O$2:$O$13680, 0)</f>
        <v>7.6923076923076927E-2</v>
      </c>
      <c r="E181">
        <f>AVERAGEIFS(playerContributions!$D$2:$D$13680, playerContributions!$A$2:$A$13680, averageStartContributions!A181, playerContributions!$O$2:$O$13680, 0)</f>
        <v>3.6923076923076925</v>
      </c>
      <c r="F181" s="1">
        <f>AVERAGEIFS(playerContributions!$E$2:$E$13680, playerContributions!$A$2:$A$13680, averageStartContributions!A181, playerContributions!$O$2:$O$13680, 0)</f>
        <v>1.1696735335884615E-2</v>
      </c>
      <c r="G181">
        <f>AVERAGEIFS(playerContributions!$F$2:$F$13680, playerContributions!$A$2:$A$13680, averageStartContributions!A181, playerContributions!$O$2:$O$13680, 0)</f>
        <v>0</v>
      </c>
      <c r="H181">
        <f>AVERAGEIFS(playerContributions!$G$2:$G$13680, playerContributions!$A$2:$A$13680, averageStartContributions!A181, playerContributions!$O$2:$O$13680, 0)</f>
        <v>0</v>
      </c>
      <c r="I181">
        <f>AVERAGEIFS(playerContributions!$H$2:$H$13680, playerContributions!$A$2:$A$13680, averageStartContributions!A181, playerContributions!$O$2:$O$13680, 0)</f>
        <v>0.15384615384615385</v>
      </c>
      <c r="J181">
        <f>AVERAGEIFS(playerContributions!$I$2:$I$13680, playerContributions!$A$2:$A$13680, averageStartContributions!A181, playerContributions!$O$2:$O$13680, 0)</f>
        <v>0</v>
      </c>
      <c r="K181">
        <f>AVERAGEIFS(playerContributions!$J$2:$J$13680, playerContributions!$A$2:$A$13680, averageStartContributions!A181, playerContributions!$O$2:$O$13680, 0)</f>
        <v>0</v>
      </c>
      <c r="L181">
        <f>AVERAGEIFS(playerContributions!$K$2:$K$13680, playerContributions!$A$2:$A$13680, averageStartContributions!A181, playerContributions!$O$2:$O$13680, 0)</f>
        <v>7.6923076923076927E-2</v>
      </c>
      <c r="M181">
        <f>AVERAGEIFS(playerContributions!$L$2:$L$13680, playerContributions!$A$2:$A$13680, averageStartContributions!A181, playerContributions!$O$2:$O$13680, 0)</f>
        <v>7.6923076923076927E-2</v>
      </c>
    </row>
    <row r="182" spans="1:13" x14ac:dyDescent="0.2">
      <c r="A182">
        <v>9156</v>
      </c>
      <c r="B182">
        <f>AVERAGEIFS(playerContributions!$P$2:$P$13680, playerContributions!$A$2:$A$13680, averageStartContributions!A182, playerContributions!$O$2:$O$13680, 0)</f>
        <v>2.5583023049508123E-2</v>
      </c>
      <c r="C182">
        <f>COUNTIFS(playerContributions!$A$2:$A$13680,averageStartContributions!A182,playerContributions!$O$2:$O$13680, 0)</f>
        <v>1</v>
      </c>
      <c r="D182">
        <f>AVERAGEIFS(playerContributions!$C$2:$C$13680, playerContributions!$A$2:$A$13680, averageStartContributions!A182, playerContributions!$O$2:$O$13680, 0)</f>
        <v>1</v>
      </c>
      <c r="E182">
        <f>AVERAGEIFS(playerContributions!$D$2:$D$13680, playerContributions!$A$2:$A$13680, averageStartContributions!A182, playerContributions!$O$2:$O$13680, 0)</f>
        <v>10</v>
      </c>
      <c r="F182" s="1">
        <f>AVERAGEIFS(playerContributions!$E$2:$E$13680, playerContributions!$A$2:$A$13680, averageStartContributions!A182, playerContributions!$O$2:$O$13680, 0)</f>
        <v>2.8081123244899999E-2</v>
      </c>
      <c r="G182">
        <f>AVERAGEIFS(playerContributions!$F$2:$F$13680, playerContributions!$A$2:$A$13680, averageStartContributions!A182, playerContributions!$O$2:$O$13680, 0)</f>
        <v>0</v>
      </c>
      <c r="H182">
        <f>AVERAGEIFS(playerContributions!$G$2:$G$13680, playerContributions!$A$2:$A$13680, averageStartContributions!A182, playerContributions!$O$2:$O$13680, 0)</f>
        <v>0</v>
      </c>
      <c r="I182">
        <f>AVERAGEIFS(playerContributions!$H$2:$H$13680, playerContributions!$A$2:$A$13680, averageStartContributions!A182, playerContributions!$O$2:$O$13680, 0)</f>
        <v>2</v>
      </c>
      <c r="J182">
        <f>AVERAGEIFS(playerContributions!$I$2:$I$13680, playerContributions!$A$2:$A$13680, averageStartContributions!A182, playerContributions!$O$2:$O$13680, 0)</f>
        <v>0</v>
      </c>
      <c r="K182">
        <f>AVERAGEIFS(playerContributions!$J$2:$J$13680, playerContributions!$A$2:$A$13680, averageStartContributions!A182, playerContributions!$O$2:$O$13680, 0)</f>
        <v>0</v>
      </c>
      <c r="L182">
        <f>AVERAGEIFS(playerContributions!$K$2:$K$13680, playerContributions!$A$2:$A$13680, averageStartContributions!A182, playerContributions!$O$2:$O$13680, 0)</f>
        <v>0</v>
      </c>
      <c r="M182">
        <f>AVERAGEIFS(playerContributions!$L$2:$L$13680, playerContributions!$A$2:$A$13680, averageStartContributions!A182, playerContributions!$O$2:$O$13680, 0)</f>
        <v>0</v>
      </c>
    </row>
    <row r="183" spans="1:13" x14ac:dyDescent="0.2">
      <c r="A183">
        <v>10839</v>
      </c>
      <c r="B183">
        <f>AVERAGEIFS(playerContributions!$P$2:$P$13680, playerContributions!$A$2:$A$13680, averageStartContributions!A183, playerContributions!$O$2:$O$13680, 0)</f>
        <v>2.7956433887898147E-2</v>
      </c>
      <c r="C183">
        <f>COUNTIFS(playerContributions!$A$2:$A$13680,averageStartContributions!A183,playerContributions!$O$2:$O$13680, 0)</f>
        <v>18</v>
      </c>
      <c r="D183">
        <f>AVERAGEIFS(playerContributions!$C$2:$C$13680, playerContributions!$A$2:$A$13680, averageStartContributions!A183, playerContributions!$O$2:$O$13680, 0)</f>
        <v>0</v>
      </c>
      <c r="E183">
        <f>AVERAGEIFS(playerContributions!$D$2:$D$13680, playerContributions!$A$2:$A$13680, averageStartContributions!A183, playerContributions!$O$2:$O$13680, 0)</f>
        <v>2.3333333333333335</v>
      </c>
      <c r="F183" s="1">
        <f>AVERAGEIFS(playerContributions!$E$2:$E$13680, playerContributions!$A$2:$A$13680, averageStartContributions!A183, playerContributions!$O$2:$O$13680, 0)</f>
        <v>3.8669901837538887E-3</v>
      </c>
      <c r="G183">
        <f>AVERAGEIFS(playerContributions!$F$2:$F$13680, playerContributions!$A$2:$A$13680, averageStartContributions!A183, playerContributions!$O$2:$O$13680, 0)</f>
        <v>0.16666666666666666</v>
      </c>
      <c r="H183">
        <f>AVERAGEIFS(playerContributions!$G$2:$G$13680, playerContributions!$A$2:$A$13680, averageStartContributions!A183, playerContributions!$O$2:$O$13680, 0)</f>
        <v>0</v>
      </c>
      <c r="I183">
        <f>AVERAGEIFS(playerContributions!$H$2:$H$13680, playerContributions!$A$2:$A$13680, averageStartContributions!A183, playerContributions!$O$2:$O$13680, 0)</f>
        <v>0</v>
      </c>
      <c r="J183">
        <f>AVERAGEIFS(playerContributions!$I$2:$I$13680, playerContributions!$A$2:$A$13680, averageStartContributions!A183, playerContributions!$O$2:$O$13680, 0)</f>
        <v>0</v>
      </c>
      <c r="K183">
        <f>AVERAGEIFS(playerContributions!$J$2:$J$13680, playerContributions!$A$2:$A$13680, averageStartContributions!A183, playerContributions!$O$2:$O$13680, 0)</f>
        <v>0</v>
      </c>
      <c r="L183">
        <f>AVERAGEIFS(playerContributions!$K$2:$K$13680, playerContributions!$A$2:$A$13680, averageStartContributions!A183, playerContributions!$O$2:$O$13680, 0)</f>
        <v>0</v>
      </c>
      <c r="M183">
        <f>AVERAGEIFS(playerContributions!$L$2:$L$13680, playerContributions!$A$2:$A$13680, averageStartContributions!A183, playerContributions!$O$2:$O$13680, 0)</f>
        <v>0</v>
      </c>
    </row>
    <row r="184" spans="1:13" x14ac:dyDescent="0.2">
      <c r="A184">
        <v>15338</v>
      </c>
      <c r="B184">
        <f>AVERAGEIFS(playerContributions!$P$2:$P$13680, playerContributions!$A$2:$A$13680, averageStartContributions!A184, playerContributions!$O$2:$O$13680, 0)</f>
        <v>4.1135593980420444E-2</v>
      </c>
      <c r="C184">
        <f>COUNTIFS(playerContributions!$A$2:$A$13680,averageStartContributions!A184,playerContributions!$O$2:$O$13680, 0)</f>
        <v>13</v>
      </c>
      <c r="D184">
        <f>AVERAGEIFS(playerContributions!$C$2:$C$13680, playerContributions!$A$2:$A$13680, averageStartContributions!A184, playerContributions!$O$2:$O$13680, 0)</f>
        <v>0</v>
      </c>
      <c r="E184">
        <f>AVERAGEIFS(playerContributions!$D$2:$D$13680, playerContributions!$A$2:$A$13680, averageStartContributions!A184, playerContributions!$O$2:$O$13680, 0)</f>
        <v>1.3846153846153846</v>
      </c>
      <c r="F184" s="1">
        <f>AVERAGEIFS(playerContributions!$E$2:$E$13680, playerContributions!$A$2:$A$13680, averageStartContributions!A184, playerContributions!$O$2:$O$13680, 0)</f>
        <v>4.8468857168338462E-3</v>
      </c>
      <c r="G184">
        <f>AVERAGEIFS(playerContributions!$F$2:$F$13680, playerContributions!$A$2:$A$13680, averageStartContributions!A184, playerContributions!$O$2:$O$13680, 0)</f>
        <v>0.30769230769230771</v>
      </c>
      <c r="H184">
        <f>AVERAGEIFS(playerContributions!$G$2:$G$13680, playerContributions!$A$2:$A$13680, averageStartContributions!A184, playerContributions!$O$2:$O$13680, 0)</f>
        <v>0</v>
      </c>
      <c r="I184">
        <f>AVERAGEIFS(playerContributions!$H$2:$H$13680, playerContributions!$A$2:$A$13680, averageStartContributions!A184, playerContributions!$O$2:$O$13680, 0)</f>
        <v>0.15384615384615385</v>
      </c>
      <c r="J184">
        <f>AVERAGEIFS(playerContributions!$I$2:$I$13680, playerContributions!$A$2:$A$13680, averageStartContributions!A184, playerContributions!$O$2:$O$13680, 0)</f>
        <v>0</v>
      </c>
      <c r="K184">
        <f>AVERAGEIFS(playerContributions!$J$2:$J$13680, playerContributions!$A$2:$A$13680, averageStartContributions!A184, playerContributions!$O$2:$O$13680, 0)</f>
        <v>0</v>
      </c>
      <c r="L184">
        <f>AVERAGEIFS(playerContributions!$K$2:$K$13680, playerContributions!$A$2:$A$13680, averageStartContributions!A184, playerContributions!$O$2:$O$13680, 0)</f>
        <v>0</v>
      </c>
      <c r="M184">
        <f>AVERAGEIFS(playerContributions!$L$2:$L$13680, playerContributions!$A$2:$A$13680, averageStartContributions!A184, playerContributions!$O$2:$O$13680, 0)</f>
        <v>0</v>
      </c>
    </row>
    <row r="185" spans="1:13" x14ac:dyDescent="0.2">
      <c r="A185">
        <v>142438</v>
      </c>
      <c r="B185">
        <f>AVERAGEIFS(playerContributions!$P$2:$P$13680, playerContributions!$A$2:$A$13680, averageStartContributions!A185, playerContributions!$O$2:$O$13680, 0)</f>
        <v>3.4111824225452905E-2</v>
      </c>
      <c r="C185">
        <f>COUNTIFS(playerContributions!$A$2:$A$13680,averageStartContributions!A185,playerContributions!$O$2:$O$13680, 0)</f>
        <v>14</v>
      </c>
      <c r="D185">
        <f>AVERAGEIFS(playerContributions!$C$2:$C$13680, playerContributions!$A$2:$A$13680, averageStartContributions!A185, playerContributions!$O$2:$O$13680, 0)</f>
        <v>0</v>
      </c>
      <c r="E185">
        <f>AVERAGEIFS(playerContributions!$D$2:$D$13680, playerContributions!$A$2:$A$13680, averageStartContributions!A185, playerContributions!$O$2:$O$13680, 0)</f>
        <v>3.8571428571428572</v>
      </c>
      <c r="F185" s="1">
        <f>AVERAGEIFS(playerContributions!$E$2:$E$13680, playerContributions!$A$2:$A$13680, averageStartContributions!A185, playerContributions!$O$2:$O$13680, 0)</f>
        <v>1.1867779956353573E-2</v>
      </c>
      <c r="G185">
        <f>AVERAGEIFS(playerContributions!$F$2:$F$13680, playerContributions!$A$2:$A$13680, averageStartContributions!A185, playerContributions!$O$2:$O$13680, 0)</f>
        <v>0.5</v>
      </c>
      <c r="H185">
        <f>AVERAGEIFS(playerContributions!$G$2:$G$13680, playerContributions!$A$2:$A$13680, averageStartContributions!A185, playerContributions!$O$2:$O$13680, 0)</f>
        <v>0</v>
      </c>
      <c r="I185">
        <f>AVERAGEIFS(playerContributions!$H$2:$H$13680, playerContributions!$A$2:$A$13680, averageStartContributions!A185, playerContributions!$O$2:$O$13680, 0)</f>
        <v>0.35714285714285715</v>
      </c>
      <c r="J185">
        <f>AVERAGEIFS(playerContributions!$I$2:$I$13680, playerContributions!$A$2:$A$13680, averageStartContributions!A185, playerContributions!$O$2:$O$13680, 0)</f>
        <v>0</v>
      </c>
      <c r="K185">
        <f>AVERAGEIFS(playerContributions!$J$2:$J$13680, playerContributions!$A$2:$A$13680, averageStartContributions!A185, playerContributions!$O$2:$O$13680, 0)</f>
        <v>0</v>
      </c>
      <c r="L185">
        <f>AVERAGEIFS(playerContributions!$K$2:$K$13680, playerContributions!$A$2:$A$13680, averageStartContributions!A185, playerContributions!$O$2:$O$13680, 0)</f>
        <v>0</v>
      </c>
      <c r="M185">
        <f>AVERAGEIFS(playerContributions!$L$2:$L$13680, playerContributions!$A$2:$A$13680, averageStartContributions!A185, playerContributions!$O$2:$O$13680, 0)</f>
        <v>0</v>
      </c>
    </row>
    <row r="186" spans="1:13" x14ac:dyDescent="0.2">
      <c r="A186">
        <v>101374</v>
      </c>
      <c r="B186">
        <f>AVERAGEIFS(playerContributions!$P$2:$P$13680, playerContributions!$A$2:$A$13680, averageStartContributions!A186, playerContributions!$O$2:$O$13680, 0)</f>
        <v>3.4418521815117953E-2</v>
      </c>
      <c r="C186">
        <f>COUNTIFS(playerContributions!$A$2:$A$13680,averageStartContributions!A186,playerContributions!$O$2:$O$13680, 0)</f>
        <v>8</v>
      </c>
      <c r="D186">
        <f>AVERAGEIFS(playerContributions!$C$2:$C$13680, playerContributions!$A$2:$A$13680, averageStartContributions!A186, playerContributions!$O$2:$O$13680, 0)</f>
        <v>0</v>
      </c>
      <c r="E186">
        <f>AVERAGEIFS(playerContributions!$D$2:$D$13680, playerContributions!$A$2:$A$13680, averageStartContributions!A186, playerContributions!$O$2:$O$13680, 0)</f>
        <v>3.75</v>
      </c>
      <c r="F186" s="1">
        <f>AVERAGEIFS(playerContributions!$E$2:$E$13680, playerContributions!$A$2:$A$13680, averageStartContributions!A186, playerContributions!$O$2:$O$13680, 0)</f>
        <v>6.7676032984362502E-3</v>
      </c>
      <c r="G186">
        <f>AVERAGEIFS(playerContributions!$F$2:$F$13680, playerContributions!$A$2:$A$13680, averageStartContributions!A186, playerContributions!$O$2:$O$13680, 0)</f>
        <v>0.125</v>
      </c>
      <c r="H186">
        <f>AVERAGEIFS(playerContributions!$G$2:$G$13680, playerContributions!$A$2:$A$13680, averageStartContributions!A186, playerContributions!$O$2:$O$13680, 0)</f>
        <v>0</v>
      </c>
      <c r="I186">
        <f>AVERAGEIFS(playerContributions!$H$2:$H$13680, playerContributions!$A$2:$A$13680, averageStartContributions!A186, playerContributions!$O$2:$O$13680, 0)</f>
        <v>0</v>
      </c>
      <c r="J186">
        <f>AVERAGEIFS(playerContributions!$I$2:$I$13680, playerContributions!$A$2:$A$13680, averageStartContributions!A186, playerContributions!$O$2:$O$13680, 0)</f>
        <v>0</v>
      </c>
      <c r="K186">
        <f>AVERAGEIFS(playerContributions!$J$2:$J$13680, playerContributions!$A$2:$A$13680, averageStartContributions!A186, playerContributions!$O$2:$O$13680, 0)</f>
        <v>0</v>
      </c>
      <c r="L186">
        <f>AVERAGEIFS(playerContributions!$K$2:$K$13680, playerContributions!$A$2:$A$13680, averageStartContributions!A186, playerContributions!$O$2:$O$13680, 0)</f>
        <v>0</v>
      </c>
      <c r="M186">
        <f>AVERAGEIFS(playerContributions!$L$2:$L$13680, playerContributions!$A$2:$A$13680, averageStartContributions!A186, playerContributions!$O$2:$O$13680, 0)</f>
        <v>0</v>
      </c>
    </row>
    <row r="187" spans="1:13" x14ac:dyDescent="0.2">
      <c r="A187">
        <v>34131</v>
      </c>
      <c r="B187">
        <f>AVERAGEIFS(playerContributions!$P$2:$P$13680, playerContributions!$A$2:$A$13680, averageStartContributions!A187, playerContributions!$O$2:$O$13680, 0)</f>
        <v>1.3468790107430521E-2</v>
      </c>
      <c r="C187">
        <f>COUNTIFS(playerContributions!$A$2:$A$13680,averageStartContributions!A187,playerContributions!$O$2:$O$13680, 0)</f>
        <v>5</v>
      </c>
      <c r="D187">
        <f>AVERAGEIFS(playerContributions!$C$2:$C$13680, playerContributions!$A$2:$A$13680, averageStartContributions!A187, playerContributions!$O$2:$O$13680, 0)</f>
        <v>0</v>
      </c>
      <c r="E187">
        <f>AVERAGEIFS(playerContributions!$D$2:$D$13680, playerContributions!$A$2:$A$13680, averageStartContributions!A187, playerContributions!$O$2:$O$13680, 0)</f>
        <v>0</v>
      </c>
      <c r="F187" s="1">
        <f>AVERAGEIFS(playerContributions!$E$2:$E$13680, playerContributions!$A$2:$A$13680, averageStartContributions!A187, playerContributions!$O$2:$O$13680, 0)</f>
        <v>0</v>
      </c>
      <c r="G187">
        <f>AVERAGEIFS(playerContributions!$F$2:$F$13680, playerContributions!$A$2:$A$13680, averageStartContributions!A187, playerContributions!$O$2:$O$13680, 0)</f>
        <v>0</v>
      </c>
      <c r="H187">
        <f>AVERAGEIFS(playerContributions!$G$2:$G$13680, playerContributions!$A$2:$A$13680, averageStartContributions!A187, playerContributions!$O$2:$O$13680, 0)</f>
        <v>0</v>
      </c>
      <c r="I187">
        <f>AVERAGEIFS(playerContributions!$H$2:$H$13680, playerContributions!$A$2:$A$13680, averageStartContributions!A187, playerContributions!$O$2:$O$13680, 0)</f>
        <v>0</v>
      </c>
      <c r="J187">
        <f>AVERAGEIFS(playerContributions!$I$2:$I$13680, playerContributions!$A$2:$A$13680, averageStartContributions!A187, playerContributions!$O$2:$O$13680, 0)</f>
        <v>0</v>
      </c>
      <c r="K187">
        <f>AVERAGEIFS(playerContributions!$J$2:$J$13680, playerContributions!$A$2:$A$13680, averageStartContributions!A187, playerContributions!$O$2:$O$13680, 0)</f>
        <v>0</v>
      </c>
      <c r="L187">
        <f>AVERAGEIFS(playerContributions!$K$2:$K$13680, playerContributions!$A$2:$A$13680, averageStartContributions!A187, playerContributions!$O$2:$O$13680, 0)</f>
        <v>0</v>
      </c>
      <c r="M187">
        <f>AVERAGEIFS(playerContributions!$L$2:$L$13680, playerContributions!$A$2:$A$13680, averageStartContributions!A187, playerContributions!$O$2:$O$13680, 0)</f>
        <v>0</v>
      </c>
    </row>
    <row r="188" spans="1:13" x14ac:dyDescent="0.2">
      <c r="A188">
        <v>76304</v>
      </c>
      <c r="B188">
        <f>AVERAGEIFS(playerContributions!$P$2:$P$13680, playerContributions!$A$2:$A$13680, averageStartContributions!A188, playerContributions!$O$2:$O$13680, 0)</f>
        <v>1.9690773432955121E-2</v>
      </c>
      <c r="C188">
        <f>COUNTIFS(playerContributions!$A$2:$A$13680,averageStartContributions!A188,playerContributions!$O$2:$O$13680, 0)</f>
        <v>3</v>
      </c>
      <c r="D188">
        <f>AVERAGEIFS(playerContributions!$C$2:$C$13680, playerContributions!$A$2:$A$13680, averageStartContributions!A188, playerContributions!$O$2:$O$13680, 0)</f>
        <v>0</v>
      </c>
      <c r="E188">
        <f>AVERAGEIFS(playerContributions!$D$2:$D$13680, playerContributions!$A$2:$A$13680, averageStartContributions!A188, playerContributions!$O$2:$O$13680, 0)</f>
        <v>0</v>
      </c>
      <c r="F188" s="1">
        <f>AVERAGEIFS(playerContributions!$E$2:$E$13680, playerContributions!$A$2:$A$13680, averageStartContributions!A188, playerContributions!$O$2:$O$13680, 0)</f>
        <v>0</v>
      </c>
      <c r="G188">
        <f>AVERAGEIFS(playerContributions!$F$2:$F$13680, playerContributions!$A$2:$A$13680, averageStartContributions!A188, playerContributions!$O$2:$O$13680, 0)</f>
        <v>0</v>
      </c>
      <c r="H188">
        <f>AVERAGEIFS(playerContributions!$G$2:$G$13680, playerContributions!$A$2:$A$13680, averageStartContributions!A188, playerContributions!$O$2:$O$13680, 0)</f>
        <v>0</v>
      </c>
      <c r="I188">
        <f>AVERAGEIFS(playerContributions!$H$2:$H$13680, playerContributions!$A$2:$A$13680, averageStartContributions!A188, playerContributions!$O$2:$O$13680, 0)</f>
        <v>0</v>
      </c>
      <c r="J188">
        <f>AVERAGEIFS(playerContributions!$I$2:$I$13680, playerContributions!$A$2:$A$13680, averageStartContributions!A188, playerContributions!$O$2:$O$13680, 0)</f>
        <v>0</v>
      </c>
      <c r="K188">
        <f>AVERAGEIFS(playerContributions!$J$2:$J$13680, playerContributions!$A$2:$A$13680, averageStartContributions!A188, playerContributions!$O$2:$O$13680, 0)</f>
        <v>0</v>
      </c>
      <c r="L188">
        <f>AVERAGEIFS(playerContributions!$K$2:$K$13680, playerContributions!$A$2:$A$13680, averageStartContributions!A188, playerContributions!$O$2:$O$13680, 0)</f>
        <v>0</v>
      </c>
      <c r="M188">
        <f>AVERAGEIFS(playerContributions!$L$2:$L$13680, playerContributions!$A$2:$A$13680, averageStartContributions!A188, playerContributions!$O$2:$O$13680, 0)</f>
        <v>0</v>
      </c>
    </row>
    <row r="189" spans="1:13" x14ac:dyDescent="0.2">
      <c r="A189">
        <v>15834</v>
      </c>
      <c r="B189">
        <f>AVERAGEIFS(playerContributions!$P$2:$P$13680, playerContributions!$A$2:$A$13680, averageStartContributions!A189, playerContributions!$O$2:$O$13680, 0)</f>
        <v>3.9821242997946531E-2</v>
      </c>
      <c r="C189">
        <f>COUNTIFS(playerContributions!$A$2:$A$13680,averageStartContributions!A189,playerContributions!$O$2:$O$13680, 0)</f>
        <v>13</v>
      </c>
      <c r="D189">
        <f>AVERAGEIFS(playerContributions!$C$2:$C$13680, playerContributions!$A$2:$A$13680, averageStartContributions!A189, playerContributions!$O$2:$O$13680, 0)</f>
        <v>0.92307692307692313</v>
      </c>
      <c r="E189">
        <f>AVERAGEIFS(playerContributions!$D$2:$D$13680, playerContributions!$A$2:$A$13680, averageStartContributions!A189, playerContributions!$O$2:$O$13680, 0)</f>
        <v>6.2307692307692308</v>
      </c>
      <c r="F189" s="1">
        <f>AVERAGEIFS(playerContributions!$E$2:$E$13680, playerContributions!$A$2:$A$13680, averageStartContributions!A189, playerContributions!$O$2:$O$13680, 0)</f>
        <v>2.0677332421531538E-2</v>
      </c>
      <c r="G189">
        <f>AVERAGEIFS(playerContributions!$F$2:$F$13680, playerContributions!$A$2:$A$13680, averageStartContributions!A189, playerContributions!$O$2:$O$13680, 0)</f>
        <v>0.30769230769230771</v>
      </c>
      <c r="H189">
        <f>AVERAGEIFS(playerContributions!$G$2:$G$13680, playerContributions!$A$2:$A$13680, averageStartContributions!A189, playerContributions!$O$2:$O$13680, 0)</f>
        <v>0</v>
      </c>
      <c r="I189">
        <f>AVERAGEIFS(playerContributions!$H$2:$H$13680, playerContributions!$A$2:$A$13680, averageStartContributions!A189, playerContributions!$O$2:$O$13680, 0)</f>
        <v>0.15384615384615385</v>
      </c>
      <c r="J189">
        <f>AVERAGEIFS(playerContributions!$I$2:$I$13680, playerContributions!$A$2:$A$13680, averageStartContributions!A189, playerContributions!$O$2:$O$13680, 0)</f>
        <v>7.6923076923076927E-2</v>
      </c>
      <c r="K189">
        <f>AVERAGEIFS(playerContributions!$J$2:$J$13680, playerContributions!$A$2:$A$13680, averageStartContributions!A189, playerContributions!$O$2:$O$13680, 0)</f>
        <v>0</v>
      </c>
      <c r="L189">
        <f>AVERAGEIFS(playerContributions!$K$2:$K$13680, playerContributions!$A$2:$A$13680, averageStartContributions!A189, playerContributions!$O$2:$O$13680, 0)</f>
        <v>0</v>
      </c>
      <c r="M189">
        <f>AVERAGEIFS(playerContributions!$L$2:$L$13680, playerContributions!$A$2:$A$13680, averageStartContributions!A189, playerContributions!$O$2:$O$13680, 0)</f>
        <v>0.15384615384615385</v>
      </c>
    </row>
    <row r="190" spans="1:13" x14ac:dyDescent="0.2">
      <c r="A190">
        <v>13447</v>
      </c>
      <c r="B190">
        <f>AVERAGEIFS(playerContributions!$P$2:$P$13680, playerContributions!$A$2:$A$13680, averageStartContributions!A190, playerContributions!$O$2:$O$13680, 0)</f>
        <v>1.7777505121985112E-2</v>
      </c>
      <c r="C190">
        <f>COUNTIFS(playerContributions!$A$2:$A$13680,averageStartContributions!A190,playerContributions!$O$2:$O$13680, 0)</f>
        <v>1</v>
      </c>
      <c r="D190">
        <f>AVERAGEIFS(playerContributions!$C$2:$C$13680, playerContributions!$A$2:$A$13680, averageStartContributions!A190, playerContributions!$O$2:$O$13680, 0)</f>
        <v>0</v>
      </c>
      <c r="E190">
        <f>AVERAGEIFS(playerContributions!$D$2:$D$13680, playerContributions!$A$2:$A$13680, averageStartContributions!A190, playerContributions!$O$2:$O$13680, 0)</f>
        <v>8</v>
      </c>
      <c r="F190" s="1">
        <f>AVERAGEIFS(playerContributions!$E$2:$E$13680, playerContributions!$A$2:$A$13680, averageStartContributions!A190, playerContributions!$O$2:$O$13680, 0)</f>
        <v>2.57289879931E-2</v>
      </c>
      <c r="G190">
        <f>AVERAGEIFS(playerContributions!$F$2:$F$13680, playerContributions!$A$2:$A$13680, averageStartContributions!A190, playerContributions!$O$2:$O$13680, 0)</f>
        <v>0</v>
      </c>
      <c r="H190">
        <f>AVERAGEIFS(playerContributions!$G$2:$G$13680, playerContributions!$A$2:$A$13680, averageStartContributions!A190, playerContributions!$O$2:$O$13680, 0)</f>
        <v>0</v>
      </c>
      <c r="I190">
        <f>AVERAGEIFS(playerContributions!$H$2:$H$13680, playerContributions!$A$2:$A$13680, averageStartContributions!A190, playerContributions!$O$2:$O$13680, 0)</f>
        <v>0</v>
      </c>
      <c r="J190">
        <f>AVERAGEIFS(playerContributions!$I$2:$I$13680, playerContributions!$A$2:$A$13680, averageStartContributions!A190, playerContributions!$O$2:$O$13680, 0)</f>
        <v>0</v>
      </c>
      <c r="K190">
        <f>AVERAGEIFS(playerContributions!$J$2:$J$13680, playerContributions!$A$2:$A$13680, averageStartContributions!A190, playerContributions!$O$2:$O$13680, 0)</f>
        <v>0</v>
      </c>
      <c r="L190">
        <f>AVERAGEIFS(playerContributions!$K$2:$K$13680, playerContributions!$A$2:$A$13680, averageStartContributions!A190, playerContributions!$O$2:$O$13680, 0)</f>
        <v>0</v>
      </c>
      <c r="M190">
        <f>AVERAGEIFS(playerContributions!$L$2:$L$13680, playerContributions!$A$2:$A$13680, averageStartContributions!A190, playerContributions!$O$2:$O$13680, 0)</f>
        <v>0</v>
      </c>
    </row>
    <row r="191" spans="1:13" x14ac:dyDescent="0.2">
      <c r="A191">
        <v>14114</v>
      </c>
      <c r="B191">
        <f>AVERAGEIFS(playerContributions!$P$2:$P$13680, playerContributions!$A$2:$A$13680, averageStartContributions!A191, playerContributions!$O$2:$O$13680, 0)</f>
        <v>9.7845290112551376E-3</v>
      </c>
      <c r="C191">
        <f>COUNTIFS(playerContributions!$A$2:$A$13680,averageStartContributions!A191,playerContributions!$O$2:$O$13680, 0)</f>
        <v>6</v>
      </c>
      <c r="D191">
        <f>AVERAGEIFS(playerContributions!$C$2:$C$13680, playerContributions!$A$2:$A$13680, averageStartContributions!A191, playerContributions!$O$2:$O$13680, 0)</f>
        <v>0</v>
      </c>
      <c r="E191">
        <f>AVERAGEIFS(playerContributions!$D$2:$D$13680, playerContributions!$A$2:$A$13680, averageStartContributions!A191, playerContributions!$O$2:$O$13680, 0)</f>
        <v>2</v>
      </c>
      <c r="F191" s="1">
        <f>AVERAGEIFS(playerContributions!$E$2:$E$13680, playerContributions!$A$2:$A$13680, averageStartContributions!A191, playerContributions!$O$2:$O$13680, 0)</f>
        <v>8.92145141798E-3</v>
      </c>
      <c r="G191">
        <f>AVERAGEIFS(playerContributions!$F$2:$F$13680, playerContributions!$A$2:$A$13680, averageStartContributions!A191, playerContributions!$O$2:$O$13680, 0)</f>
        <v>0.66666666666666663</v>
      </c>
      <c r="H191">
        <f>AVERAGEIFS(playerContributions!$G$2:$G$13680, playerContributions!$A$2:$A$13680, averageStartContributions!A191, playerContributions!$O$2:$O$13680, 0)</f>
        <v>0</v>
      </c>
      <c r="I191">
        <f>AVERAGEIFS(playerContributions!$H$2:$H$13680, playerContributions!$A$2:$A$13680, averageStartContributions!A191, playerContributions!$O$2:$O$13680, 0)</f>
        <v>0</v>
      </c>
      <c r="J191">
        <f>AVERAGEIFS(playerContributions!$I$2:$I$13680, playerContributions!$A$2:$A$13680, averageStartContributions!A191, playerContributions!$O$2:$O$13680, 0)</f>
        <v>0</v>
      </c>
      <c r="K191">
        <f>AVERAGEIFS(playerContributions!$J$2:$J$13680, playerContributions!$A$2:$A$13680, averageStartContributions!A191, playerContributions!$O$2:$O$13680, 0)</f>
        <v>0</v>
      </c>
      <c r="L191">
        <f>AVERAGEIFS(playerContributions!$K$2:$K$13680, playerContributions!$A$2:$A$13680, averageStartContributions!A191, playerContributions!$O$2:$O$13680, 0)</f>
        <v>0</v>
      </c>
      <c r="M191">
        <f>AVERAGEIFS(playerContributions!$L$2:$L$13680, playerContributions!$A$2:$A$13680, averageStartContributions!A191, playerContributions!$O$2:$O$13680, 0)</f>
        <v>0</v>
      </c>
    </row>
    <row r="192" spans="1:13" x14ac:dyDescent="0.2">
      <c r="A192">
        <v>118244</v>
      </c>
      <c r="B192">
        <f>AVERAGEIFS(playerContributions!$P$2:$P$13680, playerContributions!$A$2:$A$13680, averageStartContributions!A192, playerContributions!$O$2:$O$13680, 0)</f>
        <v>3.7683892832828032E-2</v>
      </c>
      <c r="C192">
        <f>COUNTIFS(playerContributions!$A$2:$A$13680,averageStartContributions!A192,playerContributions!$O$2:$O$13680, 0)</f>
        <v>6</v>
      </c>
      <c r="D192">
        <f>AVERAGEIFS(playerContributions!$C$2:$C$13680, playerContributions!$A$2:$A$13680, averageStartContributions!A192, playerContributions!$O$2:$O$13680, 0)</f>
        <v>0</v>
      </c>
      <c r="E192">
        <f>AVERAGEIFS(playerContributions!$D$2:$D$13680, playerContributions!$A$2:$A$13680, averageStartContributions!A192, playerContributions!$O$2:$O$13680, 0)</f>
        <v>3.3333333333333335</v>
      </c>
      <c r="F192" s="1">
        <f>AVERAGEIFS(playerContributions!$E$2:$E$13680, playerContributions!$A$2:$A$13680, averageStartContributions!A192, playerContributions!$O$2:$O$13680, 0)</f>
        <v>8.0434103050366669E-3</v>
      </c>
      <c r="G192">
        <f>AVERAGEIFS(playerContributions!$F$2:$F$13680, playerContributions!$A$2:$A$13680, averageStartContributions!A192, playerContributions!$O$2:$O$13680, 0)</f>
        <v>0</v>
      </c>
      <c r="H192">
        <f>AVERAGEIFS(playerContributions!$G$2:$G$13680, playerContributions!$A$2:$A$13680, averageStartContributions!A192, playerContributions!$O$2:$O$13680, 0)</f>
        <v>0</v>
      </c>
      <c r="I192">
        <f>AVERAGEIFS(playerContributions!$H$2:$H$13680, playerContributions!$A$2:$A$13680, averageStartContributions!A192, playerContributions!$O$2:$O$13680, 0)</f>
        <v>0</v>
      </c>
      <c r="J192">
        <f>AVERAGEIFS(playerContributions!$I$2:$I$13680, playerContributions!$A$2:$A$13680, averageStartContributions!A192, playerContributions!$O$2:$O$13680, 0)</f>
        <v>0</v>
      </c>
      <c r="K192">
        <f>AVERAGEIFS(playerContributions!$J$2:$J$13680, playerContributions!$A$2:$A$13680, averageStartContributions!A192, playerContributions!$O$2:$O$13680, 0)</f>
        <v>0</v>
      </c>
      <c r="L192">
        <f>AVERAGEIFS(playerContributions!$K$2:$K$13680, playerContributions!$A$2:$A$13680, averageStartContributions!A192, playerContributions!$O$2:$O$13680, 0)</f>
        <v>0</v>
      </c>
      <c r="M192">
        <f>AVERAGEIFS(playerContributions!$L$2:$L$13680, playerContributions!$A$2:$A$13680, averageStartContributions!A192, playerContributions!$O$2:$O$13680, 0)</f>
        <v>0</v>
      </c>
    </row>
    <row r="193" spans="1:13" x14ac:dyDescent="0.2">
      <c r="A193">
        <v>19782</v>
      </c>
      <c r="B193">
        <f>AVERAGEIFS(playerContributions!$P$2:$P$13680, playerContributions!$A$2:$A$13680, averageStartContributions!A193, playerContributions!$O$2:$O$13680, 0)</f>
        <v>1.7230550434342219E-2</v>
      </c>
      <c r="C193">
        <f>COUNTIFS(playerContributions!$A$2:$A$13680,averageStartContributions!A193,playerContributions!$O$2:$O$13680, 0)</f>
        <v>14</v>
      </c>
      <c r="D193">
        <f>AVERAGEIFS(playerContributions!$C$2:$C$13680, playerContributions!$A$2:$A$13680, averageStartContributions!A193, playerContributions!$O$2:$O$13680, 0)</f>
        <v>0</v>
      </c>
      <c r="E193">
        <f>AVERAGEIFS(playerContributions!$D$2:$D$13680, playerContributions!$A$2:$A$13680, averageStartContributions!A193, playerContributions!$O$2:$O$13680, 0)</f>
        <v>0</v>
      </c>
      <c r="F193" s="1">
        <f>AVERAGEIFS(playerContributions!$E$2:$E$13680, playerContributions!$A$2:$A$13680, averageStartContributions!A193, playerContributions!$O$2:$O$13680, 0)</f>
        <v>0</v>
      </c>
      <c r="G193">
        <f>AVERAGEIFS(playerContributions!$F$2:$F$13680, playerContributions!$A$2:$A$13680, averageStartContributions!A193, playerContributions!$O$2:$O$13680, 0)</f>
        <v>0</v>
      </c>
      <c r="H193">
        <f>AVERAGEIFS(playerContributions!$G$2:$G$13680, playerContributions!$A$2:$A$13680, averageStartContributions!A193, playerContributions!$O$2:$O$13680, 0)</f>
        <v>0</v>
      </c>
      <c r="I193">
        <f>AVERAGEIFS(playerContributions!$H$2:$H$13680, playerContributions!$A$2:$A$13680, averageStartContributions!A193, playerContributions!$O$2:$O$13680, 0)</f>
        <v>0</v>
      </c>
      <c r="J193">
        <f>AVERAGEIFS(playerContributions!$I$2:$I$13680, playerContributions!$A$2:$A$13680, averageStartContributions!A193, playerContributions!$O$2:$O$13680, 0)</f>
        <v>0</v>
      </c>
      <c r="K193">
        <f>AVERAGEIFS(playerContributions!$J$2:$J$13680, playerContributions!$A$2:$A$13680, averageStartContributions!A193, playerContributions!$O$2:$O$13680, 0)</f>
        <v>0</v>
      </c>
      <c r="L193">
        <f>AVERAGEIFS(playerContributions!$K$2:$K$13680, playerContributions!$A$2:$A$13680, averageStartContributions!A193, playerContributions!$O$2:$O$13680, 0)</f>
        <v>0</v>
      </c>
      <c r="M193">
        <f>AVERAGEIFS(playerContributions!$L$2:$L$13680, playerContributions!$A$2:$A$13680, averageStartContributions!A193, playerContributions!$O$2:$O$13680, 0)</f>
        <v>0</v>
      </c>
    </row>
    <row r="194" spans="1:13" x14ac:dyDescent="0.2">
      <c r="A194">
        <v>69844</v>
      </c>
      <c r="B194">
        <f>AVERAGEIFS(playerContributions!$P$2:$P$13680, playerContributions!$A$2:$A$13680, averageStartContributions!A194, playerContributions!$O$2:$O$13680, 0)</f>
        <v>3.6298782611067303E-2</v>
      </c>
      <c r="C194">
        <f>COUNTIFS(playerContributions!$A$2:$A$13680,averageStartContributions!A194,playerContributions!$O$2:$O$13680, 0)</f>
        <v>2</v>
      </c>
      <c r="D194">
        <f>AVERAGEIFS(playerContributions!$C$2:$C$13680, playerContributions!$A$2:$A$13680, averageStartContributions!A194, playerContributions!$O$2:$O$13680, 0)</f>
        <v>2</v>
      </c>
      <c r="E194">
        <f>AVERAGEIFS(playerContributions!$D$2:$D$13680, playerContributions!$A$2:$A$13680, averageStartContributions!A194, playerContributions!$O$2:$O$13680, 0)</f>
        <v>10</v>
      </c>
      <c r="F194" s="1">
        <f>AVERAGEIFS(playerContributions!$E$2:$E$13680, playerContributions!$A$2:$A$13680, averageStartContributions!A194, playerContributions!$O$2:$O$13680, 0)</f>
        <v>2.9375473763999998E-2</v>
      </c>
      <c r="G194">
        <f>AVERAGEIFS(playerContributions!$F$2:$F$13680, playerContributions!$A$2:$A$13680, averageStartContributions!A194, playerContributions!$O$2:$O$13680, 0)</f>
        <v>0</v>
      </c>
      <c r="H194">
        <f>AVERAGEIFS(playerContributions!$G$2:$G$13680, playerContributions!$A$2:$A$13680, averageStartContributions!A194, playerContributions!$O$2:$O$13680, 0)</f>
        <v>0</v>
      </c>
      <c r="I194">
        <f>AVERAGEIFS(playerContributions!$H$2:$H$13680, playerContributions!$A$2:$A$13680, averageStartContributions!A194, playerContributions!$O$2:$O$13680, 0)</f>
        <v>0.5</v>
      </c>
      <c r="J194">
        <f>AVERAGEIFS(playerContributions!$I$2:$I$13680, playerContributions!$A$2:$A$13680, averageStartContributions!A194, playerContributions!$O$2:$O$13680, 0)</f>
        <v>0.5</v>
      </c>
      <c r="K194">
        <f>AVERAGEIFS(playerContributions!$J$2:$J$13680, playerContributions!$A$2:$A$13680, averageStartContributions!A194, playerContributions!$O$2:$O$13680, 0)</f>
        <v>0</v>
      </c>
      <c r="L194">
        <f>AVERAGEIFS(playerContributions!$K$2:$K$13680, playerContributions!$A$2:$A$13680, averageStartContributions!A194, playerContributions!$O$2:$O$13680, 0)</f>
        <v>0</v>
      </c>
      <c r="M194">
        <f>AVERAGEIFS(playerContributions!$L$2:$L$13680, playerContributions!$A$2:$A$13680, averageStartContributions!A194, playerContributions!$O$2:$O$13680, 0)</f>
        <v>0</v>
      </c>
    </row>
    <row r="195" spans="1:13" x14ac:dyDescent="0.2">
      <c r="A195">
        <v>21499</v>
      </c>
      <c r="B195">
        <f>AVERAGEIFS(playerContributions!$P$2:$P$13680, playerContributions!$A$2:$A$13680, averageStartContributions!A195, playerContributions!$O$2:$O$13680, 0)</f>
        <v>4.1358151191436075E-3</v>
      </c>
      <c r="C195">
        <f>COUNTIFS(playerContributions!$A$2:$A$13680,averageStartContributions!A195,playerContributions!$O$2:$O$13680, 0)</f>
        <v>1</v>
      </c>
      <c r="D195">
        <f>AVERAGEIFS(playerContributions!$C$2:$C$13680, playerContributions!$A$2:$A$13680, averageStartContributions!A195, playerContributions!$O$2:$O$13680, 0)</f>
        <v>0</v>
      </c>
      <c r="E195">
        <f>AVERAGEIFS(playerContributions!$D$2:$D$13680, playerContributions!$A$2:$A$13680, averageStartContributions!A195, playerContributions!$O$2:$O$13680, 0)</f>
        <v>0</v>
      </c>
      <c r="F195" s="1">
        <f>AVERAGEIFS(playerContributions!$E$2:$E$13680, playerContributions!$A$2:$A$13680, averageStartContributions!A195, playerContributions!$O$2:$O$13680, 0)</f>
        <v>0</v>
      </c>
      <c r="G195">
        <f>AVERAGEIFS(playerContributions!$F$2:$F$13680, playerContributions!$A$2:$A$13680, averageStartContributions!A195, playerContributions!$O$2:$O$13680, 0)</f>
        <v>0</v>
      </c>
      <c r="H195">
        <f>AVERAGEIFS(playerContributions!$G$2:$G$13680, playerContributions!$A$2:$A$13680, averageStartContributions!A195, playerContributions!$O$2:$O$13680, 0)</f>
        <v>0</v>
      </c>
      <c r="I195">
        <f>AVERAGEIFS(playerContributions!$H$2:$H$13680, playerContributions!$A$2:$A$13680, averageStartContributions!A195, playerContributions!$O$2:$O$13680, 0)</f>
        <v>0</v>
      </c>
      <c r="J195">
        <f>AVERAGEIFS(playerContributions!$I$2:$I$13680, playerContributions!$A$2:$A$13680, averageStartContributions!A195, playerContributions!$O$2:$O$13680, 0)</f>
        <v>0</v>
      </c>
      <c r="K195">
        <f>AVERAGEIFS(playerContributions!$J$2:$J$13680, playerContributions!$A$2:$A$13680, averageStartContributions!A195, playerContributions!$O$2:$O$13680, 0)</f>
        <v>0</v>
      </c>
      <c r="L195">
        <f>AVERAGEIFS(playerContributions!$K$2:$K$13680, playerContributions!$A$2:$A$13680, averageStartContributions!A195, playerContributions!$O$2:$O$13680, 0)</f>
        <v>0</v>
      </c>
      <c r="M195">
        <f>AVERAGEIFS(playerContributions!$L$2:$L$13680, playerContributions!$A$2:$A$13680, averageStartContributions!A195, playerContributions!$O$2:$O$13680, 0)</f>
        <v>0</v>
      </c>
    </row>
    <row r="196" spans="1:13" x14ac:dyDescent="0.2">
      <c r="A196">
        <v>69877</v>
      </c>
      <c r="B196">
        <f>AVERAGEIFS(playerContributions!$P$2:$P$13680, playerContributions!$A$2:$A$13680, averageStartContributions!A196, playerContributions!$O$2:$O$13680, 0)</f>
        <v>4.3203794727451658E-2</v>
      </c>
      <c r="C196">
        <f>COUNTIFS(playerContributions!$A$2:$A$13680,averageStartContributions!A196,playerContributions!$O$2:$O$13680, 0)</f>
        <v>2</v>
      </c>
      <c r="D196">
        <f>AVERAGEIFS(playerContributions!$C$2:$C$13680, playerContributions!$A$2:$A$13680, averageStartContributions!A196, playerContributions!$O$2:$O$13680, 0)</f>
        <v>0.5</v>
      </c>
      <c r="E196">
        <f>AVERAGEIFS(playerContributions!$D$2:$D$13680, playerContributions!$A$2:$A$13680, averageStartContributions!A196, playerContributions!$O$2:$O$13680, 0)</f>
        <v>5.5</v>
      </c>
      <c r="F196" s="1">
        <f>AVERAGEIFS(playerContributions!$E$2:$E$13680, playerContributions!$A$2:$A$13680, averageStartContributions!A196, playerContributions!$O$2:$O$13680, 0)</f>
        <v>2.3599142594849999E-2</v>
      </c>
      <c r="G196">
        <f>AVERAGEIFS(playerContributions!$F$2:$F$13680, playerContributions!$A$2:$A$13680, averageStartContributions!A196, playerContributions!$O$2:$O$13680, 0)</f>
        <v>0</v>
      </c>
      <c r="H196">
        <f>AVERAGEIFS(playerContributions!$G$2:$G$13680, playerContributions!$A$2:$A$13680, averageStartContributions!A196, playerContributions!$O$2:$O$13680, 0)</f>
        <v>0</v>
      </c>
      <c r="I196">
        <f>AVERAGEIFS(playerContributions!$H$2:$H$13680, playerContributions!$A$2:$A$13680, averageStartContributions!A196, playerContributions!$O$2:$O$13680, 0)</f>
        <v>0.5</v>
      </c>
      <c r="J196">
        <f>AVERAGEIFS(playerContributions!$I$2:$I$13680, playerContributions!$A$2:$A$13680, averageStartContributions!A196, playerContributions!$O$2:$O$13680, 0)</f>
        <v>0</v>
      </c>
      <c r="K196">
        <f>AVERAGEIFS(playerContributions!$J$2:$J$13680, playerContributions!$A$2:$A$13680, averageStartContributions!A196, playerContributions!$O$2:$O$13680, 0)</f>
        <v>0</v>
      </c>
      <c r="L196">
        <f>AVERAGEIFS(playerContributions!$K$2:$K$13680, playerContributions!$A$2:$A$13680, averageStartContributions!A196, playerContributions!$O$2:$O$13680, 0)</f>
        <v>0</v>
      </c>
      <c r="M196">
        <f>AVERAGEIFS(playerContributions!$L$2:$L$13680, playerContributions!$A$2:$A$13680, averageStartContributions!A196, playerContributions!$O$2:$O$13680, 0)</f>
        <v>0</v>
      </c>
    </row>
    <row r="197" spans="1:13" x14ac:dyDescent="0.2">
      <c r="A197">
        <v>35174</v>
      </c>
      <c r="B197">
        <f>AVERAGEIFS(playerContributions!$P$2:$P$13680, playerContributions!$A$2:$A$13680, averageStartContributions!A197, playerContributions!$O$2:$O$13680, 0)</f>
        <v>4.1814773166424207E-2</v>
      </c>
      <c r="C197">
        <f>COUNTIFS(playerContributions!$A$2:$A$13680,averageStartContributions!A197,playerContributions!$O$2:$O$13680, 0)</f>
        <v>11</v>
      </c>
      <c r="D197">
        <f>AVERAGEIFS(playerContributions!$C$2:$C$13680, playerContributions!$A$2:$A$13680, averageStartContributions!A197, playerContributions!$O$2:$O$13680, 0)</f>
        <v>0.27272727272727271</v>
      </c>
      <c r="E197">
        <f>AVERAGEIFS(playerContributions!$D$2:$D$13680, playerContributions!$A$2:$A$13680, averageStartContributions!A197, playerContributions!$O$2:$O$13680, 0)</f>
        <v>7.9090909090909092</v>
      </c>
      <c r="F197" s="1">
        <f>AVERAGEIFS(playerContributions!$E$2:$E$13680, playerContributions!$A$2:$A$13680, averageStartContributions!A197, playerContributions!$O$2:$O$13680, 0)</f>
        <v>1.8532162303545454E-2</v>
      </c>
      <c r="G197">
        <f>AVERAGEIFS(playerContributions!$F$2:$F$13680, playerContributions!$A$2:$A$13680, averageStartContributions!A197, playerContributions!$O$2:$O$13680, 0)</f>
        <v>0.27272727272727271</v>
      </c>
      <c r="H197">
        <f>AVERAGEIFS(playerContributions!$G$2:$G$13680, playerContributions!$A$2:$A$13680, averageStartContributions!A197, playerContributions!$O$2:$O$13680, 0)</f>
        <v>0</v>
      </c>
      <c r="I197">
        <f>AVERAGEIFS(playerContributions!$H$2:$H$13680, playerContributions!$A$2:$A$13680, averageStartContributions!A197, playerContributions!$O$2:$O$13680, 0)</f>
        <v>0.54545454545454541</v>
      </c>
      <c r="J197">
        <f>AVERAGEIFS(playerContributions!$I$2:$I$13680, playerContributions!$A$2:$A$13680, averageStartContributions!A197, playerContributions!$O$2:$O$13680, 0)</f>
        <v>9.0909090909090912E-2</v>
      </c>
      <c r="K197">
        <f>AVERAGEIFS(playerContributions!$J$2:$J$13680, playerContributions!$A$2:$A$13680, averageStartContributions!A197, playerContributions!$O$2:$O$13680, 0)</f>
        <v>0</v>
      </c>
      <c r="L197">
        <f>AVERAGEIFS(playerContributions!$K$2:$K$13680, playerContributions!$A$2:$A$13680, averageStartContributions!A197, playerContributions!$O$2:$O$13680, 0)</f>
        <v>0</v>
      </c>
      <c r="M197">
        <f>AVERAGEIFS(playerContributions!$L$2:$L$13680, playerContributions!$A$2:$A$13680, averageStartContributions!A197, playerContributions!$O$2:$O$13680, 0)</f>
        <v>9.0909090909090912E-2</v>
      </c>
    </row>
    <row r="198" spans="1:13" x14ac:dyDescent="0.2">
      <c r="A198">
        <v>69945</v>
      </c>
      <c r="B198" t="e">
        <f>AVERAGEIFS(playerContributions!$P$2:$P$13680, playerContributions!$A$2:$A$13680, averageStartContributions!A198, playerContributions!$O$2:$O$13680, 0)</f>
        <v>#DIV/0!</v>
      </c>
      <c r="C198">
        <f>COUNTIFS(playerContributions!$A$2:$A$13680,averageStartContributions!A198,playerContributions!$O$2:$O$13680, 0)</f>
        <v>0</v>
      </c>
      <c r="D198" t="e">
        <f>AVERAGEIFS(playerContributions!$C$2:$C$13680, playerContributions!$A$2:$A$13680, averageStartContributions!A198, playerContributions!$O$2:$O$13680, 0)</f>
        <v>#DIV/0!</v>
      </c>
      <c r="E198" t="e">
        <f>AVERAGEIFS(playerContributions!$D$2:$D$13680, playerContributions!$A$2:$A$13680, averageStartContributions!A198, playerContributions!$O$2:$O$13680, 0)</f>
        <v>#DIV/0!</v>
      </c>
      <c r="F198" s="1" t="e">
        <f>AVERAGEIFS(playerContributions!$E$2:$E$13680, playerContributions!$A$2:$A$13680, averageStartContributions!A198, playerContributions!$O$2:$O$13680, 0)</f>
        <v>#DIV/0!</v>
      </c>
      <c r="G198" t="e">
        <f>AVERAGEIFS(playerContributions!$F$2:$F$13680, playerContributions!$A$2:$A$13680, averageStartContributions!A198, playerContributions!$O$2:$O$13680, 0)</f>
        <v>#DIV/0!</v>
      </c>
      <c r="H198" t="e">
        <f>AVERAGEIFS(playerContributions!$G$2:$G$13680, playerContributions!$A$2:$A$13680, averageStartContributions!A198, playerContributions!$O$2:$O$13680, 0)</f>
        <v>#DIV/0!</v>
      </c>
      <c r="I198" t="e">
        <f>AVERAGEIFS(playerContributions!$H$2:$H$13680, playerContributions!$A$2:$A$13680, averageStartContributions!A198, playerContributions!$O$2:$O$13680, 0)</f>
        <v>#DIV/0!</v>
      </c>
      <c r="J198" t="e">
        <f>AVERAGEIFS(playerContributions!$I$2:$I$13680, playerContributions!$A$2:$A$13680, averageStartContributions!A198, playerContributions!$O$2:$O$13680, 0)</f>
        <v>#DIV/0!</v>
      </c>
      <c r="K198" t="e">
        <f>AVERAGEIFS(playerContributions!$J$2:$J$13680, playerContributions!$A$2:$A$13680, averageStartContributions!A198, playerContributions!$O$2:$O$13680, 0)</f>
        <v>#DIV/0!</v>
      </c>
      <c r="L198" t="e">
        <f>AVERAGEIFS(playerContributions!$K$2:$K$13680, playerContributions!$A$2:$A$13680, averageStartContributions!A198, playerContributions!$O$2:$O$13680, 0)</f>
        <v>#DIV/0!</v>
      </c>
      <c r="M198" t="e">
        <f>AVERAGEIFS(playerContributions!$L$2:$L$13680, playerContributions!$A$2:$A$13680, averageStartContributions!A198, playerContributions!$O$2:$O$13680, 0)</f>
        <v>#DIV/0!</v>
      </c>
    </row>
    <row r="199" spans="1:13" x14ac:dyDescent="0.2">
      <c r="A199">
        <v>40036</v>
      </c>
      <c r="B199">
        <f>AVERAGEIFS(playerContributions!$P$2:$P$13680, playerContributions!$A$2:$A$13680, averageStartContributions!A199, playerContributions!$O$2:$O$13680, 0)</f>
        <v>2.5411239716691448E-2</v>
      </c>
      <c r="C199">
        <f>COUNTIFS(playerContributions!$A$2:$A$13680,averageStartContributions!A199,playerContributions!$O$2:$O$13680, 0)</f>
        <v>2</v>
      </c>
      <c r="D199">
        <f>AVERAGEIFS(playerContributions!$C$2:$C$13680, playerContributions!$A$2:$A$13680, averageStartContributions!A199, playerContributions!$O$2:$O$13680, 0)</f>
        <v>2</v>
      </c>
      <c r="E199">
        <f>AVERAGEIFS(playerContributions!$D$2:$D$13680, playerContributions!$A$2:$A$13680, averageStartContributions!A199, playerContributions!$O$2:$O$13680, 0)</f>
        <v>4</v>
      </c>
      <c r="F199" s="1">
        <f>AVERAGEIFS(playerContributions!$E$2:$E$13680, playerContributions!$A$2:$A$13680, averageStartContributions!A199, playerContributions!$O$2:$O$13680, 0)</f>
        <v>3.0214424951249999E-2</v>
      </c>
      <c r="G199">
        <f>AVERAGEIFS(playerContributions!$F$2:$F$13680, playerContributions!$A$2:$A$13680, averageStartContributions!A199, playerContributions!$O$2:$O$13680, 0)</f>
        <v>1</v>
      </c>
      <c r="H199">
        <f>AVERAGEIFS(playerContributions!$G$2:$G$13680, playerContributions!$A$2:$A$13680, averageStartContributions!A199, playerContributions!$O$2:$O$13680, 0)</f>
        <v>0</v>
      </c>
      <c r="I199">
        <f>AVERAGEIFS(playerContributions!$H$2:$H$13680, playerContributions!$A$2:$A$13680, averageStartContributions!A199, playerContributions!$O$2:$O$13680, 0)</f>
        <v>0</v>
      </c>
      <c r="J199">
        <f>AVERAGEIFS(playerContributions!$I$2:$I$13680, playerContributions!$A$2:$A$13680, averageStartContributions!A199, playerContributions!$O$2:$O$13680, 0)</f>
        <v>0</v>
      </c>
      <c r="K199">
        <f>AVERAGEIFS(playerContributions!$J$2:$J$13680, playerContributions!$A$2:$A$13680, averageStartContributions!A199, playerContributions!$O$2:$O$13680, 0)</f>
        <v>0</v>
      </c>
      <c r="L199">
        <f>AVERAGEIFS(playerContributions!$K$2:$K$13680, playerContributions!$A$2:$A$13680, averageStartContributions!A199, playerContributions!$O$2:$O$13680, 0)</f>
        <v>0</v>
      </c>
      <c r="M199">
        <f>AVERAGEIFS(playerContributions!$L$2:$L$13680, playerContributions!$A$2:$A$13680, averageStartContributions!A199, playerContributions!$O$2:$O$13680, 0)</f>
        <v>0</v>
      </c>
    </row>
    <row r="200" spans="1:13" x14ac:dyDescent="0.2">
      <c r="A200">
        <v>99487</v>
      </c>
      <c r="B200">
        <f>AVERAGEIFS(playerContributions!$P$2:$P$13680, playerContributions!$A$2:$A$13680, averageStartContributions!A200, playerContributions!$O$2:$O$13680, 0)</f>
        <v>1.6871775423690168E-2</v>
      </c>
      <c r="C200">
        <f>COUNTIFS(playerContributions!$A$2:$A$13680,averageStartContributions!A200,playerContributions!$O$2:$O$13680, 0)</f>
        <v>9</v>
      </c>
      <c r="D200">
        <f>AVERAGEIFS(playerContributions!$C$2:$C$13680, playerContributions!$A$2:$A$13680, averageStartContributions!A200, playerContributions!$O$2:$O$13680, 0)</f>
        <v>0.33333333333333331</v>
      </c>
      <c r="E200">
        <f>AVERAGEIFS(playerContributions!$D$2:$D$13680, playerContributions!$A$2:$A$13680, averageStartContributions!A200, playerContributions!$O$2:$O$13680, 0)</f>
        <v>6</v>
      </c>
      <c r="F200" s="1">
        <f>AVERAGEIFS(playerContributions!$E$2:$E$13680, playerContributions!$A$2:$A$13680, averageStartContributions!A200, playerContributions!$O$2:$O$13680, 0)</f>
        <v>1.6604352340981111E-2</v>
      </c>
      <c r="G200">
        <f>AVERAGEIFS(playerContributions!$F$2:$F$13680, playerContributions!$A$2:$A$13680, averageStartContributions!A200, playerContributions!$O$2:$O$13680, 0)</f>
        <v>0.1111111111111111</v>
      </c>
      <c r="H200">
        <f>AVERAGEIFS(playerContributions!$G$2:$G$13680, playerContributions!$A$2:$A$13680, averageStartContributions!A200, playerContributions!$O$2:$O$13680, 0)</f>
        <v>0</v>
      </c>
      <c r="I200">
        <f>AVERAGEIFS(playerContributions!$H$2:$H$13680, playerContributions!$A$2:$A$13680, averageStartContributions!A200, playerContributions!$O$2:$O$13680, 0)</f>
        <v>0.44444444444444442</v>
      </c>
      <c r="J200">
        <f>AVERAGEIFS(playerContributions!$I$2:$I$13680, playerContributions!$A$2:$A$13680, averageStartContributions!A200, playerContributions!$O$2:$O$13680, 0)</f>
        <v>0</v>
      </c>
      <c r="K200">
        <f>AVERAGEIFS(playerContributions!$J$2:$J$13680, playerContributions!$A$2:$A$13680, averageStartContributions!A200, playerContributions!$O$2:$O$13680, 0)</f>
        <v>0</v>
      </c>
      <c r="L200">
        <f>AVERAGEIFS(playerContributions!$K$2:$K$13680, playerContributions!$A$2:$A$13680, averageStartContributions!A200, playerContributions!$O$2:$O$13680, 0)</f>
        <v>0</v>
      </c>
      <c r="M200">
        <f>AVERAGEIFS(playerContributions!$L$2:$L$13680, playerContributions!$A$2:$A$13680, averageStartContributions!A200, playerContributions!$O$2:$O$13680, 0)</f>
        <v>0.1111111111111111</v>
      </c>
    </row>
    <row r="201" spans="1:13" x14ac:dyDescent="0.2">
      <c r="A201">
        <v>12431</v>
      </c>
      <c r="B201">
        <f>AVERAGEIFS(playerContributions!$P$2:$P$13680, playerContributions!$A$2:$A$13680, averageStartContributions!A201, playerContributions!$O$2:$O$13680, 0)</f>
        <v>7.6097839594585964E-2</v>
      </c>
      <c r="C201">
        <f>COUNTIFS(playerContributions!$A$2:$A$13680,averageStartContributions!A201,playerContributions!$O$2:$O$13680, 0)</f>
        <v>1</v>
      </c>
      <c r="D201">
        <f>AVERAGEIFS(playerContributions!$C$2:$C$13680, playerContributions!$A$2:$A$13680, averageStartContributions!A201, playerContributions!$O$2:$O$13680, 0)</f>
        <v>0</v>
      </c>
      <c r="E201">
        <f>AVERAGEIFS(playerContributions!$D$2:$D$13680, playerContributions!$A$2:$A$13680, averageStartContributions!A201, playerContributions!$O$2:$O$13680, 0)</f>
        <v>2</v>
      </c>
      <c r="F201" s="1">
        <f>AVERAGEIFS(playerContributions!$E$2:$E$13680, playerContributions!$A$2:$A$13680, averageStartContributions!A201, playerContributions!$O$2:$O$13680, 0)</f>
        <v>1.9230769230799999E-2</v>
      </c>
      <c r="G201">
        <f>AVERAGEIFS(playerContributions!$F$2:$F$13680, playerContributions!$A$2:$A$13680, averageStartContributions!A201, playerContributions!$O$2:$O$13680, 0)</f>
        <v>2</v>
      </c>
      <c r="H201">
        <f>AVERAGEIFS(playerContributions!$G$2:$G$13680, playerContributions!$A$2:$A$13680, averageStartContributions!A201, playerContributions!$O$2:$O$13680, 0)</f>
        <v>0</v>
      </c>
      <c r="I201">
        <f>AVERAGEIFS(playerContributions!$H$2:$H$13680, playerContributions!$A$2:$A$13680, averageStartContributions!A201, playerContributions!$O$2:$O$13680, 0)</f>
        <v>1</v>
      </c>
      <c r="J201">
        <f>AVERAGEIFS(playerContributions!$I$2:$I$13680, playerContributions!$A$2:$A$13680, averageStartContributions!A201, playerContributions!$O$2:$O$13680, 0)</f>
        <v>0</v>
      </c>
      <c r="K201">
        <f>AVERAGEIFS(playerContributions!$J$2:$J$13680, playerContributions!$A$2:$A$13680, averageStartContributions!A201, playerContributions!$O$2:$O$13680, 0)</f>
        <v>0</v>
      </c>
      <c r="L201">
        <f>AVERAGEIFS(playerContributions!$K$2:$K$13680, playerContributions!$A$2:$A$13680, averageStartContributions!A201, playerContributions!$O$2:$O$13680, 0)</f>
        <v>0</v>
      </c>
      <c r="M201">
        <f>AVERAGEIFS(playerContributions!$L$2:$L$13680, playerContributions!$A$2:$A$13680, averageStartContributions!A201, playerContributions!$O$2:$O$13680, 0)</f>
        <v>0</v>
      </c>
    </row>
    <row r="202" spans="1:13" x14ac:dyDescent="0.2">
      <c r="A202">
        <v>13361</v>
      </c>
      <c r="B202">
        <f>AVERAGEIFS(playerContributions!$P$2:$P$13680, playerContributions!$A$2:$A$13680, averageStartContributions!A202, playerContributions!$O$2:$O$13680, 0)</f>
        <v>7.2379594858089161E-2</v>
      </c>
      <c r="C202">
        <f>COUNTIFS(playerContributions!$A$2:$A$13680,averageStartContributions!A202,playerContributions!$O$2:$O$13680, 0)</f>
        <v>5</v>
      </c>
      <c r="D202">
        <f>AVERAGEIFS(playerContributions!$C$2:$C$13680, playerContributions!$A$2:$A$13680, averageStartContributions!A202, playerContributions!$O$2:$O$13680, 0)</f>
        <v>0.2</v>
      </c>
      <c r="E202">
        <f>AVERAGEIFS(playerContributions!$D$2:$D$13680, playerContributions!$A$2:$A$13680, averageStartContributions!A202, playerContributions!$O$2:$O$13680, 0)</f>
        <v>10.6</v>
      </c>
      <c r="F202" s="1">
        <f>AVERAGEIFS(playerContributions!$E$2:$E$13680, playerContributions!$A$2:$A$13680, averageStartContributions!A202, playerContributions!$O$2:$O$13680, 0)</f>
        <v>3.6154666985E-2</v>
      </c>
      <c r="G202">
        <f>AVERAGEIFS(playerContributions!$F$2:$F$13680, playerContributions!$A$2:$A$13680, averageStartContributions!A202, playerContributions!$O$2:$O$13680, 0)</f>
        <v>3</v>
      </c>
      <c r="H202">
        <f>AVERAGEIFS(playerContributions!$G$2:$G$13680, playerContributions!$A$2:$A$13680, averageStartContributions!A202, playerContributions!$O$2:$O$13680, 0)</f>
        <v>0</v>
      </c>
      <c r="I202">
        <f>AVERAGEIFS(playerContributions!$H$2:$H$13680, playerContributions!$A$2:$A$13680, averageStartContributions!A202, playerContributions!$O$2:$O$13680, 0)</f>
        <v>0.2</v>
      </c>
      <c r="J202">
        <f>AVERAGEIFS(playerContributions!$I$2:$I$13680, playerContributions!$A$2:$A$13680, averageStartContributions!A202, playerContributions!$O$2:$O$13680, 0)</f>
        <v>0</v>
      </c>
      <c r="K202">
        <f>AVERAGEIFS(playerContributions!$J$2:$J$13680, playerContributions!$A$2:$A$13680, averageStartContributions!A202, playerContributions!$O$2:$O$13680, 0)</f>
        <v>0</v>
      </c>
      <c r="L202">
        <f>AVERAGEIFS(playerContributions!$K$2:$K$13680, playerContributions!$A$2:$A$13680, averageStartContributions!A202, playerContributions!$O$2:$O$13680, 0)</f>
        <v>0.6</v>
      </c>
      <c r="M202">
        <f>AVERAGEIFS(playerContributions!$L$2:$L$13680, playerContributions!$A$2:$A$13680, averageStartContributions!A202, playerContributions!$O$2:$O$13680, 0)</f>
        <v>0</v>
      </c>
    </row>
    <row r="203" spans="1:13" x14ac:dyDescent="0.2">
      <c r="A203">
        <v>92550</v>
      </c>
      <c r="B203">
        <f>AVERAGEIFS(playerContributions!$P$2:$P$13680, playerContributions!$A$2:$A$13680, averageStartContributions!A203, playerContributions!$O$2:$O$13680, 0)</f>
        <v>2.4806504686422655E-2</v>
      </c>
      <c r="C203">
        <f>COUNTIFS(playerContributions!$A$2:$A$13680,averageStartContributions!A203,playerContributions!$O$2:$O$13680, 0)</f>
        <v>5</v>
      </c>
      <c r="D203">
        <f>AVERAGEIFS(playerContributions!$C$2:$C$13680, playerContributions!$A$2:$A$13680, averageStartContributions!A203, playerContributions!$O$2:$O$13680, 0)</f>
        <v>0</v>
      </c>
      <c r="E203">
        <f>AVERAGEIFS(playerContributions!$D$2:$D$13680, playerContributions!$A$2:$A$13680, averageStartContributions!A203, playerContributions!$O$2:$O$13680, 0)</f>
        <v>5.8</v>
      </c>
      <c r="F203" s="1">
        <f>AVERAGEIFS(playerContributions!$E$2:$E$13680, playerContributions!$A$2:$A$13680, averageStartContributions!A203, playerContributions!$O$2:$O$13680, 0)</f>
        <v>1.8221690332179998E-2</v>
      </c>
      <c r="G203">
        <f>AVERAGEIFS(playerContributions!$F$2:$F$13680, playerContributions!$A$2:$A$13680, averageStartContributions!A203, playerContributions!$O$2:$O$13680, 0)</f>
        <v>0.4</v>
      </c>
      <c r="H203">
        <f>AVERAGEIFS(playerContributions!$G$2:$G$13680, playerContributions!$A$2:$A$13680, averageStartContributions!A203, playerContributions!$O$2:$O$13680, 0)</f>
        <v>0</v>
      </c>
      <c r="I203">
        <f>AVERAGEIFS(playerContributions!$H$2:$H$13680, playerContributions!$A$2:$A$13680, averageStartContributions!A203, playerContributions!$O$2:$O$13680, 0)</f>
        <v>0.2</v>
      </c>
      <c r="J203">
        <f>AVERAGEIFS(playerContributions!$I$2:$I$13680, playerContributions!$A$2:$A$13680, averageStartContributions!A203, playerContributions!$O$2:$O$13680, 0)</f>
        <v>0</v>
      </c>
      <c r="K203">
        <f>AVERAGEIFS(playerContributions!$J$2:$J$13680, playerContributions!$A$2:$A$13680, averageStartContributions!A203, playerContributions!$O$2:$O$13680, 0)</f>
        <v>0</v>
      </c>
      <c r="L203">
        <f>AVERAGEIFS(playerContributions!$K$2:$K$13680, playerContributions!$A$2:$A$13680, averageStartContributions!A203, playerContributions!$O$2:$O$13680, 0)</f>
        <v>0</v>
      </c>
      <c r="M203">
        <f>AVERAGEIFS(playerContributions!$L$2:$L$13680, playerContributions!$A$2:$A$13680, averageStartContributions!A203, playerContributions!$O$2:$O$13680, 0)</f>
        <v>0</v>
      </c>
    </row>
    <row r="204" spans="1:13" x14ac:dyDescent="0.2">
      <c r="A204">
        <v>86425</v>
      </c>
      <c r="B204">
        <f>AVERAGEIFS(playerContributions!$P$2:$P$13680, playerContributions!$A$2:$A$13680, averageStartContributions!A204, playerContributions!$O$2:$O$13680, 0)</f>
        <v>6.1771682815903506E-2</v>
      </c>
      <c r="C204">
        <f>COUNTIFS(playerContributions!$A$2:$A$13680,averageStartContributions!A204,playerContributions!$O$2:$O$13680, 0)</f>
        <v>5</v>
      </c>
      <c r="D204">
        <f>AVERAGEIFS(playerContributions!$C$2:$C$13680, playerContributions!$A$2:$A$13680, averageStartContributions!A204, playerContributions!$O$2:$O$13680, 0)</f>
        <v>1</v>
      </c>
      <c r="E204">
        <f>AVERAGEIFS(playerContributions!$D$2:$D$13680, playerContributions!$A$2:$A$13680, averageStartContributions!A204, playerContributions!$O$2:$O$13680, 0)</f>
        <v>11.4</v>
      </c>
      <c r="F204" s="1">
        <f>AVERAGEIFS(playerContributions!$E$2:$E$13680, playerContributions!$A$2:$A$13680, averageStartContributions!A204, playerContributions!$O$2:$O$13680, 0)</f>
        <v>3.5888046679639997E-2</v>
      </c>
      <c r="G204">
        <f>AVERAGEIFS(playerContributions!$F$2:$F$13680, playerContributions!$A$2:$A$13680, averageStartContributions!A204, playerContributions!$O$2:$O$13680, 0)</f>
        <v>0</v>
      </c>
      <c r="H204">
        <f>AVERAGEIFS(playerContributions!$G$2:$G$13680, playerContributions!$A$2:$A$13680, averageStartContributions!A204, playerContributions!$O$2:$O$13680, 0)</f>
        <v>0</v>
      </c>
      <c r="I204">
        <f>AVERAGEIFS(playerContributions!$H$2:$H$13680, playerContributions!$A$2:$A$13680, averageStartContributions!A204, playerContributions!$O$2:$O$13680, 0)</f>
        <v>0.6</v>
      </c>
      <c r="J204">
        <f>AVERAGEIFS(playerContributions!$I$2:$I$13680, playerContributions!$A$2:$A$13680, averageStartContributions!A204, playerContributions!$O$2:$O$13680, 0)</f>
        <v>0</v>
      </c>
      <c r="K204">
        <f>AVERAGEIFS(playerContributions!$J$2:$J$13680, playerContributions!$A$2:$A$13680, averageStartContributions!A204, playerContributions!$O$2:$O$13680, 0)</f>
        <v>0</v>
      </c>
      <c r="L204">
        <f>AVERAGEIFS(playerContributions!$K$2:$K$13680, playerContributions!$A$2:$A$13680, averageStartContributions!A204, playerContributions!$O$2:$O$13680, 0)</f>
        <v>0.2</v>
      </c>
      <c r="M204">
        <f>AVERAGEIFS(playerContributions!$L$2:$L$13680, playerContributions!$A$2:$A$13680, averageStartContributions!A204, playerContributions!$O$2:$O$13680, 0)</f>
        <v>0</v>
      </c>
    </row>
    <row r="205" spans="1:13" x14ac:dyDescent="0.2">
      <c r="A205">
        <v>69517</v>
      </c>
      <c r="B205" t="e">
        <f>AVERAGEIFS(playerContributions!$P$2:$P$13680, playerContributions!$A$2:$A$13680, averageStartContributions!A205, playerContributions!$O$2:$O$13680, 0)</f>
        <v>#DIV/0!</v>
      </c>
      <c r="C205">
        <f>COUNTIFS(playerContributions!$A$2:$A$13680,averageStartContributions!A205,playerContributions!$O$2:$O$13680, 0)</f>
        <v>0</v>
      </c>
      <c r="D205" t="e">
        <f>AVERAGEIFS(playerContributions!$C$2:$C$13680, playerContributions!$A$2:$A$13680, averageStartContributions!A205, playerContributions!$O$2:$O$13680, 0)</f>
        <v>#DIV/0!</v>
      </c>
      <c r="E205" t="e">
        <f>AVERAGEIFS(playerContributions!$D$2:$D$13680, playerContributions!$A$2:$A$13680, averageStartContributions!A205, playerContributions!$O$2:$O$13680, 0)</f>
        <v>#DIV/0!</v>
      </c>
      <c r="F205" s="1" t="e">
        <f>AVERAGEIFS(playerContributions!$E$2:$E$13680, playerContributions!$A$2:$A$13680, averageStartContributions!A205, playerContributions!$O$2:$O$13680, 0)</f>
        <v>#DIV/0!</v>
      </c>
      <c r="G205" t="e">
        <f>AVERAGEIFS(playerContributions!$F$2:$F$13680, playerContributions!$A$2:$A$13680, averageStartContributions!A205, playerContributions!$O$2:$O$13680, 0)</f>
        <v>#DIV/0!</v>
      </c>
      <c r="H205" t="e">
        <f>AVERAGEIFS(playerContributions!$G$2:$G$13680, playerContributions!$A$2:$A$13680, averageStartContributions!A205, playerContributions!$O$2:$O$13680, 0)</f>
        <v>#DIV/0!</v>
      </c>
      <c r="I205" t="e">
        <f>AVERAGEIFS(playerContributions!$H$2:$H$13680, playerContributions!$A$2:$A$13680, averageStartContributions!A205, playerContributions!$O$2:$O$13680, 0)</f>
        <v>#DIV/0!</v>
      </c>
      <c r="J205" t="e">
        <f>AVERAGEIFS(playerContributions!$I$2:$I$13680, playerContributions!$A$2:$A$13680, averageStartContributions!A205, playerContributions!$O$2:$O$13680, 0)</f>
        <v>#DIV/0!</v>
      </c>
      <c r="K205" t="e">
        <f>AVERAGEIFS(playerContributions!$J$2:$J$13680, playerContributions!$A$2:$A$13680, averageStartContributions!A205, playerContributions!$O$2:$O$13680, 0)</f>
        <v>#DIV/0!</v>
      </c>
      <c r="L205" t="e">
        <f>AVERAGEIFS(playerContributions!$K$2:$K$13680, playerContributions!$A$2:$A$13680, averageStartContributions!A205, playerContributions!$O$2:$O$13680, 0)</f>
        <v>#DIV/0!</v>
      </c>
      <c r="M205" t="e">
        <f>AVERAGEIFS(playerContributions!$L$2:$L$13680, playerContributions!$A$2:$A$13680, averageStartContributions!A205, playerContributions!$O$2:$O$13680, 0)</f>
        <v>#DIV/0!</v>
      </c>
    </row>
    <row r="206" spans="1:13" x14ac:dyDescent="0.2">
      <c r="A206">
        <v>68662</v>
      </c>
      <c r="B206" t="e">
        <f>AVERAGEIFS(playerContributions!$P$2:$P$13680, playerContributions!$A$2:$A$13680, averageStartContributions!A206, playerContributions!$O$2:$O$13680, 0)</f>
        <v>#DIV/0!</v>
      </c>
      <c r="C206">
        <f>COUNTIFS(playerContributions!$A$2:$A$13680,averageStartContributions!A206,playerContributions!$O$2:$O$13680, 0)</f>
        <v>0</v>
      </c>
      <c r="D206" t="e">
        <f>AVERAGEIFS(playerContributions!$C$2:$C$13680, playerContributions!$A$2:$A$13680, averageStartContributions!A206, playerContributions!$O$2:$O$13680, 0)</f>
        <v>#DIV/0!</v>
      </c>
      <c r="E206" t="e">
        <f>AVERAGEIFS(playerContributions!$D$2:$D$13680, playerContributions!$A$2:$A$13680, averageStartContributions!A206, playerContributions!$O$2:$O$13680, 0)</f>
        <v>#DIV/0!</v>
      </c>
      <c r="F206" s="1" t="e">
        <f>AVERAGEIFS(playerContributions!$E$2:$E$13680, playerContributions!$A$2:$A$13680, averageStartContributions!A206, playerContributions!$O$2:$O$13680, 0)</f>
        <v>#DIV/0!</v>
      </c>
      <c r="G206" t="e">
        <f>AVERAGEIFS(playerContributions!$F$2:$F$13680, playerContributions!$A$2:$A$13680, averageStartContributions!A206, playerContributions!$O$2:$O$13680, 0)</f>
        <v>#DIV/0!</v>
      </c>
      <c r="H206" t="e">
        <f>AVERAGEIFS(playerContributions!$G$2:$G$13680, playerContributions!$A$2:$A$13680, averageStartContributions!A206, playerContributions!$O$2:$O$13680, 0)</f>
        <v>#DIV/0!</v>
      </c>
      <c r="I206" t="e">
        <f>AVERAGEIFS(playerContributions!$H$2:$H$13680, playerContributions!$A$2:$A$13680, averageStartContributions!A206, playerContributions!$O$2:$O$13680, 0)</f>
        <v>#DIV/0!</v>
      </c>
      <c r="J206" t="e">
        <f>AVERAGEIFS(playerContributions!$I$2:$I$13680, playerContributions!$A$2:$A$13680, averageStartContributions!A206, playerContributions!$O$2:$O$13680, 0)</f>
        <v>#DIV/0!</v>
      </c>
      <c r="K206" t="e">
        <f>AVERAGEIFS(playerContributions!$J$2:$J$13680, playerContributions!$A$2:$A$13680, averageStartContributions!A206, playerContributions!$O$2:$O$13680, 0)</f>
        <v>#DIV/0!</v>
      </c>
      <c r="L206" t="e">
        <f>AVERAGEIFS(playerContributions!$K$2:$K$13680, playerContributions!$A$2:$A$13680, averageStartContributions!A206, playerContributions!$O$2:$O$13680, 0)</f>
        <v>#DIV/0!</v>
      </c>
      <c r="M206" t="e">
        <f>AVERAGEIFS(playerContributions!$L$2:$L$13680, playerContributions!$A$2:$A$13680, averageStartContributions!A206, playerContributions!$O$2:$O$13680, 0)</f>
        <v>#DIV/0!</v>
      </c>
    </row>
    <row r="207" spans="1:13" x14ac:dyDescent="0.2">
      <c r="A207">
        <v>74586</v>
      </c>
      <c r="B207">
        <f>AVERAGEIFS(playerContributions!$P$2:$P$13680, playerContributions!$A$2:$A$13680, averageStartContributions!A207, playerContributions!$O$2:$O$13680, 0)</f>
        <v>1.7272565627867137E-2</v>
      </c>
      <c r="C207">
        <f>COUNTIFS(playerContributions!$A$2:$A$13680,averageStartContributions!A207,playerContributions!$O$2:$O$13680, 0)</f>
        <v>17</v>
      </c>
      <c r="D207">
        <f>AVERAGEIFS(playerContributions!$C$2:$C$13680, playerContributions!$A$2:$A$13680, averageStartContributions!A207, playerContributions!$O$2:$O$13680, 0)</f>
        <v>0</v>
      </c>
      <c r="E207">
        <f>AVERAGEIFS(playerContributions!$D$2:$D$13680, playerContributions!$A$2:$A$13680, averageStartContributions!A207, playerContributions!$O$2:$O$13680, 0)</f>
        <v>0</v>
      </c>
      <c r="F207" s="1">
        <f>AVERAGEIFS(playerContributions!$E$2:$E$13680, playerContributions!$A$2:$A$13680, averageStartContributions!A207, playerContributions!$O$2:$O$13680, 0)</f>
        <v>0</v>
      </c>
      <c r="G207">
        <f>AVERAGEIFS(playerContributions!$F$2:$F$13680, playerContributions!$A$2:$A$13680, averageStartContributions!A207, playerContributions!$O$2:$O$13680, 0)</f>
        <v>0</v>
      </c>
      <c r="H207">
        <f>AVERAGEIFS(playerContributions!$G$2:$G$13680, playerContributions!$A$2:$A$13680, averageStartContributions!A207, playerContributions!$O$2:$O$13680, 0)</f>
        <v>0</v>
      </c>
      <c r="I207">
        <f>AVERAGEIFS(playerContributions!$H$2:$H$13680, playerContributions!$A$2:$A$13680, averageStartContributions!A207, playerContributions!$O$2:$O$13680, 0)</f>
        <v>0</v>
      </c>
      <c r="J207">
        <f>AVERAGEIFS(playerContributions!$I$2:$I$13680, playerContributions!$A$2:$A$13680, averageStartContributions!A207, playerContributions!$O$2:$O$13680, 0)</f>
        <v>0</v>
      </c>
      <c r="K207">
        <f>AVERAGEIFS(playerContributions!$J$2:$J$13680, playerContributions!$A$2:$A$13680, averageStartContributions!A207, playerContributions!$O$2:$O$13680, 0)</f>
        <v>0</v>
      </c>
      <c r="L207">
        <f>AVERAGEIFS(playerContributions!$K$2:$K$13680, playerContributions!$A$2:$A$13680, averageStartContributions!A207, playerContributions!$O$2:$O$13680, 0)</f>
        <v>0</v>
      </c>
      <c r="M207">
        <f>AVERAGEIFS(playerContributions!$L$2:$L$13680, playerContributions!$A$2:$A$13680, averageStartContributions!A207, playerContributions!$O$2:$O$13680, 0)</f>
        <v>0</v>
      </c>
    </row>
    <row r="208" spans="1:13" x14ac:dyDescent="0.2">
      <c r="A208">
        <v>70676</v>
      </c>
      <c r="B208">
        <f>AVERAGEIFS(playerContributions!$P$2:$P$13680, playerContributions!$A$2:$A$13680, averageStartContributions!A208, playerContributions!$O$2:$O$13680, 0)</f>
        <v>1.0507520796461875E-2</v>
      </c>
      <c r="C208">
        <f>COUNTIFS(playerContributions!$A$2:$A$13680,averageStartContributions!A208,playerContributions!$O$2:$O$13680, 0)</f>
        <v>7</v>
      </c>
      <c r="D208">
        <f>AVERAGEIFS(playerContributions!$C$2:$C$13680, playerContributions!$A$2:$A$13680, averageStartContributions!A208, playerContributions!$O$2:$O$13680, 0)</f>
        <v>0</v>
      </c>
      <c r="E208">
        <f>AVERAGEIFS(playerContributions!$D$2:$D$13680, playerContributions!$A$2:$A$13680, averageStartContributions!A208, playerContributions!$O$2:$O$13680, 0)</f>
        <v>0</v>
      </c>
      <c r="F208" s="1">
        <f>AVERAGEIFS(playerContributions!$E$2:$E$13680, playerContributions!$A$2:$A$13680, averageStartContributions!A208, playerContributions!$O$2:$O$13680, 0)</f>
        <v>2.5786487880285715E-4</v>
      </c>
      <c r="G208">
        <f>AVERAGEIFS(playerContributions!$F$2:$F$13680, playerContributions!$A$2:$A$13680, averageStartContributions!A208, playerContributions!$O$2:$O$13680, 0)</f>
        <v>0</v>
      </c>
      <c r="H208">
        <f>AVERAGEIFS(playerContributions!$G$2:$G$13680, playerContributions!$A$2:$A$13680, averageStartContributions!A208, playerContributions!$O$2:$O$13680, 0)</f>
        <v>0</v>
      </c>
      <c r="I208">
        <f>AVERAGEIFS(playerContributions!$H$2:$H$13680, playerContributions!$A$2:$A$13680, averageStartContributions!A208, playerContributions!$O$2:$O$13680, 0)</f>
        <v>0.14285714285714285</v>
      </c>
      <c r="J208">
        <f>AVERAGEIFS(playerContributions!$I$2:$I$13680, playerContributions!$A$2:$A$13680, averageStartContributions!A208, playerContributions!$O$2:$O$13680, 0)</f>
        <v>0.14285714285714285</v>
      </c>
      <c r="K208">
        <f>AVERAGEIFS(playerContributions!$J$2:$J$13680, playerContributions!$A$2:$A$13680, averageStartContributions!A208, playerContributions!$O$2:$O$13680, 0)</f>
        <v>0</v>
      </c>
      <c r="L208">
        <f>AVERAGEIFS(playerContributions!$K$2:$K$13680, playerContributions!$A$2:$A$13680, averageStartContributions!A208, playerContributions!$O$2:$O$13680, 0)</f>
        <v>0</v>
      </c>
      <c r="M208">
        <f>AVERAGEIFS(playerContributions!$L$2:$L$13680, playerContributions!$A$2:$A$13680, averageStartContributions!A208, playerContributions!$O$2:$O$13680, 0)</f>
        <v>0</v>
      </c>
    </row>
    <row r="209" spans="1:13" x14ac:dyDescent="0.2">
      <c r="A209">
        <v>4835</v>
      </c>
      <c r="B209">
        <f>AVERAGEIFS(playerContributions!$P$2:$P$13680, playerContributions!$A$2:$A$13680, averageStartContributions!A209, playerContributions!$O$2:$O$13680, 0)</f>
        <v>7.4380904101440062E-2</v>
      </c>
      <c r="C209">
        <f>COUNTIFS(playerContributions!$A$2:$A$13680,averageStartContributions!A209,playerContributions!$O$2:$O$13680, 0)</f>
        <v>2</v>
      </c>
      <c r="D209">
        <f>AVERAGEIFS(playerContributions!$C$2:$C$13680, playerContributions!$A$2:$A$13680, averageStartContributions!A209, playerContributions!$O$2:$O$13680, 0)</f>
        <v>0</v>
      </c>
      <c r="E209">
        <f>AVERAGEIFS(playerContributions!$D$2:$D$13680, playerContributions!$A$2:$A$13680, averageStartContributions!A209, playerContributions!$O$2:$O$13680, 0)</f>
        <v>6.5</v>
      </c>
      <c r="F209" s="1">
        <f>AVERAGEIFS(playerContributions!$E$2:$E$13680, playerContributions!$A$2:$A$13680, averageStartContributions!A209, playerContributions!$O$2:$O$13680, 0)</f>
        <v>3.4456351793000002E-2</v>
      </c>
      <c r="G209">
        <f>AVERAGEIFS(playerContributions!$F$2:$F$13680, playerContributions!$A$2:$A$13680, averageStartContributions!A209, playerContributions!$O$2:$O$13680, 0)</f>
        <v>1</v>
      </c>
      <c r="H209">
        <f>AVERAGEIFS(playerContributions!$G$2:$G$13680, playerContributions!$A$2:$A$13680, averageStartContributions!A209, playerContributions!$O$2:$O$13680, 0)</f>
        <v>0</v>
      </c>
      <c r="I209">
        <f>AVERAGEIFS(playerContributions!$H$2:$H$13680, playerContributions!$A$2:$A$13680, averageStartContributions!A209, playerContributions!$O$2:$O$13680, 0)</f>
        <v>0.5</v>
      </c>
      <c r="J209">
        <f>AVERAGEIFS(playerContributions!$I$2:$I$13680, playerContributions!$A$2:$A$13680, averageStartContributions!A209, playerContributions!$O$2:$O$13680, 0)</f>
        <v>0</v>
      </c>
      <c r="K209">
        <f>AVERAGEIFS(playerContributions!$J$2:$J$13680, playerContributions!$A$2:$A$13680, averageStartContributions!A209, playerContributions!$O$2:$O$13680, 0)</f>
        <v>0</v>
      </c>
      <c r="L209">
        <f>AVERAGEIFS(playerContributions!$K$2:$K$13680, playerContributions!$A$2:$A$13680, averageStartContributions!A209, playerContributions!$O$2:$O$13680, 0)</f>
        <v>0.5</v>
      </c>
      <c r="M209">
        <f>AVERAGEIFS(playerContributions!$L$2:$L$13680, playerContributions!$A$2:$A$13680, averageStartContributions!A209, playerContributions!$O$2:$O$13680, 0)</f>
        <v>0</v>
      </c>
    </row>
    <row r="210" spans="1:13" x14ac:dyDescent="0.2">
      <c r="A210">
        <v>37204</v>
      </c>
      <c r="B210">
        <f>AVERAGEIFS(playerContributions!$P$2:$P$13680, playerContributions!$A$2:$A$13680, averageStartContributions!A210, playerContributions!$O$2:$O$13680, 0)</f>
        <v>2.5246115687888215E-2</v>
      </c>
      <c r="C210">
        <f>COUNTIFS(playerContributions!$A$2:$A$13680,averageStartContributions!A210,playerContributions!$O$2:$O$13680, 0)</f>
        <v>15</v>
      </c>
      <c r="D210">
        <f>AVERAGEIFS(playerContributions!$C$2:$C$13680, playerContributions!$A$2:$A$13680, averageStartContributions!A210, playerContributions!$O$2:$O$13680, 0)</f>
        <v>0</v>
      </c>
      <c r="E210">
        <f>AVERAGEIFS(playerContributions!$D$2:$D$13680, playerContributions!$A$2:$A$13680, averageStartContributions!A210, playerContributions!$O$2:$O$13680, 0)</f>
        <v>0</v>
      </c>
      <c r="F210" s="1">
        <f>AVERAGEIFS(playerContributions!$E$2:$E$13680, playerContributions!$A$2:$A$13680, averageStartContributions!A210, playerContributions!$O$2:$O$13680, 0)</f>
        <v>0</v>
      </c>
      <c r="G210">
        <f>AVERAGEIFS(playerContributions!$F$2:$F$13680, playerContributions!$A$2:$A$13680, averageStartContributions!A210, playerContributions!$O$2:$O$13680, 0)</f>
        <v>0</v>
      </c>
      <c r="H210">
        <f>AVERAGEIFS(playerContributions!$G$2:$G$13680, playerContributions!$A$2:$A$13680, averageStartContributions!A210, playerContributions!$O$2:$O$13680, 0)</f>
        <v>0</v>
      </c>
      <c r="I210">
        <f>AVERAGEIFS(playerContributions!$H$2:$H$13680, playerContributions!$A$2:$A$13680, averageStartContributions!A210, playerContributions!$O$2:$O$13680, 0)</f>
        <v>0</v>
      </c>
      <c r="J210">
        <f>AVERAGEIFS(playerContributions!$I$2:$I$13680, playerContributions!$A$2:$A$13680, averageStartContributions!A210, playerContributions!$O$2:$O$13680, 0)</f>
        <v>0</v>
      </c>
      <c r="K210">
        <f>AVERAGEIFS(playerContributions!$J$2:$J$13680, playerContributions!$A$2:$A$13680, averageStartContributions!A210, playerContributions!$O$2:$O$13680, 0)</f>
        <v>0</v>
      </c>
      <c r="L210">
        <f>AVERAGEIFS(playerContributions!$K$2:$K$13680, playerContributions!$A$2:$A$13680, averageStartContributions!A210, playerContributions!$O$2:$O$13680, 0)</f>
        <v>0</v>
      </c>
      <c r="M210">
        <f>AVERAGEIFS(playerContributions!$L$2:$L$13680, playerContributions!$A$2:$A$13680, averageStartContributions!A210, playerContributions!$O$2:$O$13680, 0)</f>
        <v>0</v>
      </c>
    </row>
    <row r="211" spans="1:13" x14ac:dyDescent="0.2">
      <c r="A211">
        <v>116317</v>
      </c>
      <c r="B211">
        <f>AVERAGEIFS(playerContributions!$P$2:$P$13680, playerContributions!$A$2:$A$13680, averageStartContributions!A211, playerContributions!$O$2:$O$13680, 0)</f>
        <v>2.6880574540758002E-2</v>
      </c>
      <c r="C211">
        <f>COUNTIFS(playerContributions!$A$2:$A$13680,averageStartContributions!A211,playerContributions!$O$2:$O$13680, 0)</f>
        <v>10</v>
      </c>
      <c r="D211">
        <f>AVERAGEIFS(playerContributions!$C$2:$C$13680, playerContributions!$A$2:$A$13680, averageStartContributions!A211, playerContributions!$O$2:$O$13680, 0)</f>
        <v>0.2</v>
      </c>
      <c r="E211">
        <f>AVERAGEIFS(playerContributions!$D$2:$D$13680, playerContributions!$A$2:$A$13680, averageStartContributions!A211, playerContributions!$O$2:$O$13680, 0)</f>
        <v>7.5</v>
      </c>
      <c r="F211" s="1">
        <f>AVERAGEIFS(playerContributions!$E$2:$E$13680, playerContributions!$A$2:$A$13680, averageStartContributions!A211, playerContributions!$O$2:$O$13680, 0)</f>
        <v>2.0908920333672001E-2</v>
      </c>
      <c r="G211">
        <f>AVERAGEIFS(playerContributions!$F$2:$F$13680, playerContributions!$A$2:$A$13680, averageStartContributions!A211, playerContributions!$O$2:$O$13680, 0)</f>
        <v>0.2</v>
      </c>
      <c r="H211">
        <f>AVERAGEIFS(playerContributions!$G$2:$G$13680, playerContributions!$A$2:$A$13680, averageStartContributions!A211, playerContributions!$O$2:$O$13680, 0)</f>
        <v>0</v>
      </c>
      <c r="I211">
        <f>AVERAGEIFS(playerContributions!$H$2:$H$13680, playerContributions!$A$2:$A$13680, averageStartContributions!A211, playerContributions!$O$2:$O$13680, 0)</f>
        <v>0.3</v>
      </c>
      <c r="J211">
        <f>AVERAGEIFS(playerContributions!$I$2:$I$13680, playerContributions!$A$2:$A$13680, averageStartContributions!A211, playerContributions!$O$2:$O$13680, 0)</f>
        <v>0.1</v>
      </c>
      <c r="K211">
        <f>AVERAGEIFS(playerContributions!$J$2:$J$13680, playerContributions!$A$2:$A$13680, averageStartContributions!A211, playerContributions!$O$2:$O$13680, 0)</f>
        <v>0</v>
      </c>
      <c r="L211">
        <f>AVERAGEIFS(playerContributions!$K$2:$K$13680, playerContributions!$A$2:$A$13680, averageStartContributions!A211, playerContributions!$O$2:$O$13680, 0)</f>
        <v>0.1</v>
      </c>
      <c r="M211">
        <f>AVERAGEIFS(playerContributions!$L$2:$L$13680, playerContributions!$A$2:$A$13680, averageStartContributions!A211, playerContributions!$O$2:$O$13680, 0)</f>
        <v>0</v>
      </c>
    </row>
    <row r="212" spans="1:13" x14ac:dyDescent="0.2">
      <c r="A212">
        <v>33590</v>
      </c>
      <c r="B212">
        <f>AVERAGEIFS(playerContributions!$P$2:$P$13680, playerContributions!$A$2:$A$13680, averageStartContributions!A212, playerContributions!$O$2:$O$13680, 0)</f>
        <v>4.1358151191436075E-3</v>
      </c>
      <c r="C212">
        <f>COUNTIFS(playerContributions!$A$2:$A$13680,averageStartContributions!A212,playerContributions!$O$2:$O$13680, 0)</f>
        <v>1</v>
      </c>
      <c r="D212">
        <f>AVERAGEIFS(playerContributions!$C$2:$C$13680, playerContributions!$A$2:$A$13680, averageStartContributions!A212, playerContributions!$O$2:$O$13680, 0)</f>
        <v>0</v>
      </c>
      <c r="E212">
        <f>AVERAGEIFS(playerContributions!$D$2:$D$13680, playerContributions!$A$2:$A$13680, averageStartContributions!A212, playerContributions!$O$2:$O$13680, 0)</f>
        <v>0</v>
      </c>
      <c r="F212" s="1">
        <f>AVERAGEIFS(playerContributions!$E$2:$E$13680, playerContributions!$A$2:$A$13680, averageStartContributions!A212, playerContributions!$O$2:$O$13680, 0)</f>
        <v>0</v>
      </c>
      <c r="G212">
        <f>AVERAGEIFS(playerContributions!$F$2:$F$13680, playerContributions!$A$2:$A$13680, averageStartContributions!A212, playerContributions!$O$2:$O$13680, 0)</f>
        <v>0</v>
      </c>
      <c r="H212">
        <f>AVERAGEIFS(playerContributions!$G$2:$G$13680, playerContributions!$A$2:$A$13680, averageStartContributions!A212, playerContributions!$O$2:$O$13680, 0)</f>
        <v>0</v>
      </c>
      <c r="I212">
        <f>AVERAGEIFS(playerContributions!$H$2:$H$13680, playerContributions!$A$2:$A$13680, averageStartContributions!A212, playerContributions!$O$2:$O$13680, 0)</f>
        <v>0</v>
      </c>
      <c r="J212">
        <f>AVERAGEIFS(playerContributions!$I$2:$I$13680, playerContributions!$A$2:$A$13680, averageStartContributions!A212, playerContributions!$O$2:$O$13680, 0)</f>
        <v>0</v>
      </c>
      <c r="K212">
        <f>AVERAGEIFS(playerContributions!$J$2:$J$13680, playerContributions!$A$2:$A$13680, averageStartContributions!A212, playerContributions!$O$2:$O$13680, 0)</f>
        <v>0</v>
      </c>
      <c r="L212">
        <f>AVERAGEIFS(playerContributions!$K$2:$K$13680, playerContributions!$A$2:$A$13680, averageStartContributions!A212, playerContributions!$O$2:$O$13680, 0)</f>
        <v>0</v>
      </c>
      <c r="M212">
        <f>AVERAGEIFS(playerContributions!$L$2:$L$13680, playerContributions!$A$2:$A$13680, averageStartContributions!A212, playerContributions!$O$2:$O$13680, 0)</f>
        <v>0</v>
      </c>
    </row>
    <row r="213" spans="1:13" x14ac:dyDescent="0.2">
      <c r="A213">
        <v>19859</v>
      </c>
      <c r="B213">
        <f>AVERAGEIFS(playerContributions!$P$2:$P$13680, playerContributions!$A$2:$A$13680, averageStartContributions!A213, playerContributions!$O$2:$O$13680, 0)</f>
        <v>4.1358151191436075E-3</v>
      </c>
      <c r="C213">
        <f>COUNTIFS(playerContributions!$A$2:$A$13680,averageStartContributions!A213,playerContributions!$O$2:$O$13680, 0)</f>
        <v>3</v>
      </c>
      <c r="D213">
        <f>AVERAGEIFS(playerContributions!$C$2:$C$13680, playerContributions!$A$2:$A$13680, averageStartContributions!A213, playerContributions!$O$2:$O$13680, 0)</f>
        <v>0</v>
      </c>
      <c r="E213">
        <f>AVERAGEIFS(playerContributions!$D$2:$D$13680, playerContributions!$A$2:$A$13680, averageStartContributions!A213, playerContributions!$O$2:$O$13680, 0)</f>
        <v>0</v>
      </c>
      <c r="F213" s="1">
        <f>AVERAGEIFS(playerContributions!$E$2:$E$13680, playerContributions!$A$2:$A$13680, averageStartContributions!A213, playerContributions!$O$2:$O$13680, 0)</f>
        <v>0</v>
      </c>
      <c r="G213">
        <f>AVERAGEIFS(playerContributions!$F$2:$F$13680, playerContributions!$A$2:$A$13680, averageStartContributions!A213, playerContributions!$O$2:$O$13680, 0)</f>
        <v>0</v>
      </c>
      <c r="H213">
        <f>AVERAGEIFS(playerContributions!$G$2:$G$13680, playerContributions!$A$2:$A$13680, averageStartContributions!A213, playerContributions!$O$2:$O$13680, 0)</f>
        <v>0</v>
      </c>
      <c r="I213">
        <f>AVERAGEIFS(playerContributions!$H$2:$H$13680, playerContributions!$A$2:$A$13680, averageStartContributions!A213, playerContributions!$O$2:$O$13680, 0)</f>
        <v>0</v>
      </c>
      <c r="J213">
        <f>AVERAGEIFS(playerContributions!$I$2:$I$13680, playerContributions!$A$2:$A$13680, averageStartContributions!A213, playerContributions!$O$2:$O$13680, 0)</f>
        <v>0</v>
      </c>
      <c r="K213">
        <f>AVERAGEIFS(playerContributions!$J$2:$J$13680, playerContributions!$A$2:$A$13680, averageStartContributions!A213, playerContributions!$O$2:$O$13680, 0)</f>
        <v>0</v>
      </c>
      <c r="L213">
        <f>AVERAGEIFS(playerContributions!$K$2:$K$13680, playerContributions!$A$2:$A$13680, averageStartContributions!A213, playerContributions!$O$2:$O$13680, 0)</f>
        <v>0</v>
      </c>
      <c r="M213">
        <f>AVERAGEIFS(playerContributions!$L$2:$L$13680, playerContributions!$A$2:$A$13680, averageStartContributions!A213, playerContributions!$O$2:$O$13680, 0)</f>
        <v>0</v>
      </c>
    </row>
    <row r="214" spans="1:13" x14ac:dyDescent="0.2">
      <c r="A214">
        <v>27421</v>
      </c>
      <c r="B214">
        <f>AVERAGEIFS(playerContributions!$P$2:$P$13680, playerContributions!$A$2:$A$13680, averageStartContributions!A214, playerContributions!$O$2:$O$13680, 0)</f>
        <v>6.9057193148345075E-2</v>
      </c>
      <c r="C214">
        <f>COUNTIFS(playerContributions!$A$2:$A$13680,averageStartContributions!A214,playerContributions!$O$2:$O$13680, 0)</f>
        <v>1</v>
      </c>
      <c r="D214">
        <f>AVERAGEIFS(playerContributions!$C$2:$C$13680, playerContributions!$A$2:$A$13680, averageStartContributions!A214, playerContributions!$O$2:$O$13680, 0)</f>
        <v>0</v>
      </c>
      <c r="E214">
        <f>AVERAGEIFS(playerContributions!$D$2:$D$13680, playerContributions!$A$2:$A$13680, averageStartContributions!A214, playerContributions!$O$2:$O$13680, 0)</f>
        <v>3</v>
      </c>
      <c r="F214" s="1">
        <f>AVERAGEIFS(playerContributions!$E$2:$E$13680, playerContributions!$A$2:$A$13680, averageStartContributions!A214, playerContributions!$O$2:$O$13680, 0)</f>
        <v>2.6666666666699999E-2</v>
      </c>
      <c r="G214">
        <f>AVERAGEIFS(playerContributions!$F$2:$F$13680, playerContributions!$A$2:$A$13680, averageStartContributions!A214, playerContributions!$O$2:$O$13680, 0)</f>
        <v>3</v>
      </c>
      <c r="H214">
        <f>AVERAGEIFS(playerContributions!$G$2:$G$13680, playerContributions!$A$2:$A$13680, averageStartContributions!A214, playerContributions!$O$2:$O$13680, 0)</f>
        <v>0</v>
      </c>
      <c r="I214">
        <f>AVERAGEIFS(playerContributions!$H$2:$H$13680, playerContributions!$A$2:$A$13680, averageStartContributions!A214, playerContributions!$O$2:$O$13680, 0)</f>
        <v>1</v>
      </c>
      <c r="J214">
        <f>AVERAGEIFS(playerContributions!$I$2:$I$13680, playerContributions!$A$2:$A$13680, averageStartContributions!A214, playerContributions!$O$2:$O$13680, 0)</f>
        <v>0</v>
      </c>
      <c r="K214">
        <f>AVERAGEIFS(playerContributions!$J$2:$J$13680, playerContributions!$A$2:$A$13680, averageStartContributions!A214, playerContributions!$O$2:$O$13680, 0)</f>
        <v>0</v>
      </c>
      <c r="L214">
        <f>AVERAGEIFS(playerContributions!$K$2:$K$13680, playerContributions!$A$2:$A$13680, averageStartContributions!A214, playerContributions!$O$2:$O$13680, 0)</f>
        <v>0</v>
      </c>
      <c r="M214">
        <f>AVERAGEIFS(playerContributions!$L$2:$L$13680, playerContributions!$A$2:$A$13680, averageStartContributions!A214, playerContributions!$O$2:$O$13680, 0)</f>
        <v>0</v>
      </c>
    </row>
    <row r="215" spans="1:13" x14ac:dyDescent="0.2">
      <c r="A215">
        <v>29595</v>
      </c>
      <c r="B215">
        <f>AVERAGEIFS(playerContributions!$P$2:$P$13680, playerContributions!$A$2:$A$13680, averageStartContributions!A215, playerContributions!$O$2:$O$13680, 0)</f>
        <v>5.1095078508226872E-2</v>
      </c>
      <c r="C215">
        <f>COUNTIFS(playerContributions!$A$2:$A$13680,averageStartContributions!A215,playerContributions!$O$2:$O$13680, 0)</f>
        <v>23</v>
      </c>
      <c r="D215">
        <f>AVERAGEIFS(playerContributions!$C$2:$C$13680, playerContributions!$A$2:$A$13680, averageStartContributions!A215, playerContributions!$O$2:$O$13680, 0)</f>
        <v>0.43478260869565216</v>
      </c>
      <c r="E215">
        <f>AVERAGEIFS(playerContributions!$D$2:$D$13680, playerContributions!$A$2:$A$13680, averageStartContributions!A215, playerContributions!$O$2:$O$13680, 0)</f>
        <v>6</v>
      </c>
      <c r="F215" s="1">
        <f>AVERAGEIFS(playerContributions!$E$2:$E$13680, playerContributions!$A$2:$A$13680, averageStartContributions!A215, playerContributions!$O$2:$O$13680, 0)</f>
        <v>1.4439147040966518E-2</v>
      </c>
      <c r="G215">
        <f>AVERAGEIFS(playerContributions!$F$2:$F$13680, playerContributions!$A$2:$A$13680, averageStartContributions!A215, playerContributions!$O$2:$O$13680, 0)</f>
        <v>0.43478260869565216</v>
      </c>
      <c r="H215">
        <f>AVERAGEIFS(playerContributions!$G$2:$G$13680, playerContributions!$A$2:$A$13680, averageStartContributions!A215, playerContributions!$O$2:$O$13680, 0)</f>
        <v>0</v>
      </c>
      <c r="I215">
        <f>AVERAGEIFS(playerContributions!$H$2:$H$13680, playerContributions!$A$2:$A$13680, averageStartContributions!A215, playerContributions!$O$2:$O$13680, 0)</f>
        <v>0.21739130434782608</v>
      </c>
      <c r="J215">
        <f>AVERAGEIFS(playerContributions!$I$2:$I$13680, playerContributions!$A$2:$A$13680, averageStartContributions!A215, playerContributions!$O$2:$O$13680, 0)</f>
        <v>8.6956521739130432E-2</v>
      </c>
      <c r="K215">
        <f>AVERAGEIFS(playerContributions!$J$2:$J$13680, playerContributions!$A$2:$A$13680, averageStartContributions!A215, playerContributions!$O$2:$O$13680, 0)</f>
        <v>0</v>
      </c>
      <c r="L215">
        <f>AVERAGEIFS(playerContributions!$K$2:$K$13680, playerContributions!$A$2:$A$13680, averageStartContributions!A215, playerContributions!$O$2:$O$13680, 0)</f>
        <v>0</v>
      </c>
      <c r="M215">
        <f>AVERAGEIFS(playerContributions!$L$2:$L$13680, playerContributions!$A$2:$A$13680, averageStartContributions!A215, playerContributions!$O$2:$O$13680, 0)</f>
        <v>8.6956521739130432E-2</v>
      </c>
    </row>
    <row r="216" spans="1:13" x14ac:dyDescent="0.2">
      <c r="A216">
        <v>81026</v>
      </c>
      <c r="B216">
        <f>AVERAGEIFS(playerContributions!$P$2:$P$13680, playerContributions!$A$2:$A$13680, averageStartContributions!A216, playerContributions!$O$2:$O$13680, 0)</f>
        <v>6.353806434862555E-2</v>
      </c>
      <c r="C216">
        <f>COUNTIFS(playerContributions!$A$2:$A$13680,averageStartContributions!A216,playerContributions!$O$2:$O$13680, 0)</f>
        <v>5</v>
      </c>
      <c r="D216">
        <f>AVERAGEIFS(playerContributions!$C$2:$C$13680, playerContributions!$A$2:$A$13680, averageStartContributions!A216, playerContributions!$O$2:$O$13680, 0)</f>
        <v>0.8</v>
      </c>
      <c r="E216">
        <f>AVERAGEIFS(playerContributions!$D$2:$D$13680, playerContributions!$A$2:$A$13680, averageStartContributions!A216, playerContributions!$O$2:$O$13680, 0)</f>
        <v>7.8</v>
      </c>
      <c r="F216" s="1">
        <f>AVERAGEIFS(playerContributions!$E$2:$E$13680, playerContributions!$A$2:$A$13680, averageStartContributions!A216, playerContributions!$O$2:$O$13680, 0)</f>
        <v>2.1692496806000001E-2</v>
      </c>
      <c r="G216">
        <f>AVERAGEIFS(playerContributions!$F$2:$F$13680, playerContributions!$A$2:$A$13680, averageStartContributions!A216, playerContributions!$O$2:$O$13680, 0)</f>
        <v>0.6</v>
      </c>
      <c r="H216">
        <f>AVERAGEIFS(playerContributions!$G$2:$G$13680, playerContributions!$A$2:$A$13680, averageStartContributions!A216, playerContributions!$O$2:$O$13680, 0)</f>
        <v>0</v>
      </c>
      <c r="I216">
        <f>AVERAGEIFS(playerContributions!$H$2:$H$13680, playerContributions!$A$2:$A$13680, averageStartContributions!A216, playerContributions!$O$2:$O$13680, 0)</f>
        <v>0.2</v>
      </c>
      <c r="J216">
        <f>AVERAGEIFS(playerContributions!$I$2:$I$13680, playerContributions!$A$2:$A$13680, averageStartContributions!A216, playerContributions!$O$2:$O$13680, 0)</f>
        <v>0</v>
      </c>
      <c r="K216">
        <f>AVERAGEIFS(playerContributions!$J$2:$J$13680, playerContributions!$A$2:$A$13680, averageStartContributions!A216, playerContributions!$O$2:$O$13680, 0)</f>
        <v>0</v>
      </c>
      <c r="L216">
        <f>AVERAGEIFS(playerContributions!$K$2:$K$13680, playerContributions!$A$2:$A$13680, averageStartContributions!A216, playerContributions!$O$2:$O$13680, 0)</f>
        <v>0.4</v>
      </c>
      <c r="M216">
        <f>AVERAGEIFS(playerContributions!$L$2:$L$13680, playerContributions!$A$2:$A$13680, averageStartContributions!A216, playerContributions!$O$2:$O$13680, 0)</f>
        <v>0.2</v>
      </c>
    </row>
    <row r="217" spans="1:13" x14ac:dyDescent="0.2">
      <c r="A217">
        <v>131464</v>
      </c>
      <c r="B217">
        <f>AVERAGEIFS(playerContributions!$P$2:$P$13680, playerContributions!$A$2:$A$13680, averageStartContributions!A217, playerContributions!$O$2:$O$13680, 0)</f>
        <v>2.1668725122407608E-2</v>
      </c>
      <c r="C217">
        <f>COUNTIFS(playerContributions!$A$2:$A$13680,averageStartContributions!A217,playerContributions!$O$2:$O$13680, 0)</f>
        <v>34</v>
      </c>
      <c r="D217">
        <f>AVERAGEIFS(playerContributions!$C$2:$C$13680, playerContributions!$A$2:$A$13680, averageStartContributions!A217, playerContributions!$O$2:$O$13680, 0)</f>
        <v>5.8823529411764705E-2</v>
      </c>
      <c r="E217">
        <f>AVERAGEIFS(playerContributions!$D$2:$D$13680, playerContributions!$A$2:$A$13680, averageStartContributions!A217, playerContributions!$O$2:$O$13680, 0)</f>
        <v>2.0294117647058822</v>
      </c>
      <c r="F217" s="1">
        <f>AVERAGEIFS(playerContributions!$E$2:$E$13680, playerContributions!$A$2:$A$13680, averageStartContributions!A217, playerContributions!$O$2:$O$13680, 0)</f>
        <v>9.3356386494550005E-3</v>
      </c>
      <c r="G217">
        <f>AVERAGEIFS(playerContributions!$F$2:$F$13680, playerContributions!$A$2:$A$13680, averageStartContributions!A217, playerContributions!$O$2:$O$13680, 0)</f>
        <v>0.23529411764705882</v>
      </c>
      <c r="H217">
        <f>AVERAGEIFS(playerContributions!$G$2:$G$13680, playerContributions!$A$2:$A$13680, averageStartContributions!A217, playerContributions!$O$2:$O$13680, 0)</f>
        <v>0</v>
      </c>
      <c r="I217">
        <f>AVERAGEIFS(playerContributions!$H$2:$H$13680, playerContributions!$A$2:$A$13680, averageStartContributions!A217, playerContributions!$O$2:$O$13680, 0)</f>
        <v>0.23529411764705882</v>
      </c>
      <c r="J217">
        <f>AVERAGEIFS(playerContributions!$I$2:$I$13680, playerContributions!$A$2:$A$13680, averageStartContributions!A217, playerContributions!$O$2:$O$13680, 0)</f>
        <v>2.9411764705882353E-2</v>
      </c>
      <c r="K217">
        <f>AVERAGEIFS(playerContributions!$J$2:$J$13680, playerContributions!$A$2:$A$13680, averageStartContributions!A217, playerContributions!$O$2:$O$13680, 0)</f>
        <v>0</v>
      </c>
      <c r="L217">
        <f>AVERAGEIFS(playerContributions!$K$2:$K$13680, playerContributions!$A$2:$A$13680, averageStartContributions!A217, playerContributions!$O$2:$O$13680, 0)</f>
        <v>0</v>
      </c>
      <c r="M217">
        <f>AVERAGEIFS(playerContributions!$L$2:$L$13680, playerContributions!$A$2:$A$13680, averageStartContributions!A217, playerContributions!$O$2:$O$13680, 0)</f>
        <v>0</v>
      </c>
    </row>
    <row r="218" spans="1:13" x14ac:dyDescent="0.2">
      <c r="A218">
        <v>33748</v>
      </c>
      <c r="B218">
        <f>AVERAGEIFS(playerContributions!$P$2:$P$13680, playerContributions!$A$2:$A$13680, averageStartContributions!A218, playerContributions!$O$2:$O$13680, 0)</f>
        <v>1.1946221325898527E-2</v>
      </c>
      <c r="C218">
        <f>COUNTIFS(playerContributions!$A$2:$A$13680,averageStartContributions!A218,playerContributions!$O$2:$O$13680, 0)</f>
        <v>1</v>
      </c>
      <c r="D218">
        <f>AVERAGEIFS(playerContributions!$C$2:$C$13680, playerContributions!$A$2:$A$13680, averageStartContributions!A218, playerContributions!$O$2:$O$13680, 0)</f>
        <v>0</v>
      </c>
      <c r="E218">
        <f>AVERAGEIFS(playerContributions!$D$2:$D$13680, playerContributions!$A$2:$A$13680, averageStartContributions!A218, playerContributions!$O$2:$O$13680, 0)</f>
        <v>4</v>
      </c>
      <c r="F218" s="1">
        <f>AVERAGEIFS(playerContributions!$E$2:$E$13680, playerContributions!$A$2:$A$13680, averageStartContributions!A218, playerContributions!$O$2:$O$13680, 0)</f>
        <v>1.6556291390700001E-2</v>
      </c>
      <c r="G218">
        <f>AVERAGEIFS(playerContributions!$F$2:$F$13680, playerContributions!$A$2:$A$13680, averageStartContributions!A218, playerContributions!$O$2:$O$13680, 0)</f>
        <v>0</v>
      </c>
      <c r="H218">
        <f>AVERAGEIFS(playerContributions!$G$2:$G$13680, playerContributions!$A$2:$A$13680, averageStartContributions!A218, playerContributions!$O$2:$O$13680, 0)</f>
        <v>0</v>
      </c>
      <c r="I218">
        <f>AVERAGEIFS(playerContributions!$H$2:$H$13680, playerContributions!$A$2:$A$13680, averageStartContributions!A218, playerContributions!$O$2:$O$13680, 0)</f>
        <v>0</v>
      </c>
      <c r="J218">
        <f>AVERAGEIFS(playerContributions!$I$2:$I$13680, playerContributions!$A$2:$A$13680, averageStartContributions!A218, playerContributions!$O$2:$O$13680, 0)</f>
        <v>0</v>
      </c>
      <c r="K218">
        <f>AVERAGEIFS(playerContributions!$J$2:$J$13680, playerContributions!$A$2:$A$13680, averageStartContributions!A218, playerContributions!$O$2:$O$13680, 0)</f>
        <v>0</v>
      </c>
      <c r="L218">
        <f>AVERAGEIFS(playerContributions!$K$2:$K$13680, playerContributions!$A$2:$A$13680, averageStartContributions!A218, playerContributions!$O$2:$O$13680, 0)</f>
        <v>0</v>
      </c>
      <c r="M218">
        <f>AVERAGEIFS(playerContributions!$L$2:$L$13680, playerContributions!$A$2:$A$13680, averageStartContributions!A218, playerContributions!$O$2:$O$13680, 0)</f>
        <v>0</v>
      </c>
    </row>
    <row r="219" spans="1:13" x14ac:dyDescent="0.2">
      <c r="A219">
        <v>25832</v>
      </c>
      <c r="B219">
        <f>AVERAGEIFS(playerContributions!$P$2:$P$13680, playerContributions!$A$2:$A$13680, averageStartContributions!A219, playerContributions!$O$2:$O$13680, 0)</f>
        <v>3.3480604415253891E-2</v>
      </c>
      <c r="C219">
        <f>COUNTIFS(playerContributions!$A$2:$A$13680,averageStartContributions!A219,playerContributions!$O$2:$O$13680, 0)</f>
        <v>7</v>
      </c>
      <c r="D219">
        <f>AVERAGEIFS(playerContributions!$C$2:$C$13680, playerContributions!$A$2:$A$13680, averageStartContributions!A219, playerContributions!$O$2:$O$13680, 0)</f>
        <v>0</v>
      </c>
      <c r="E219">
        <f>AVERAGEIFS(playerContributions!$D$2:$D$13680, playerContributions!$A$2:$A$13680, averageStartContributions!A219, playerContributions!$O$2:$O$13680, 0)</f>
        <v>4.7142857142857144</v>
      </c>
      <c r="F219" s="1">
        <f>AVERAGEIFS(playerContributions!$E$2:$E$13680, playerContributions!$A$2:$A$13680, averageStartContributions!A219, playerContributions!$O$2:$O$13680, 0)</f>
        <v>1.668262352591143E-2</v>
      </c>
      <c r="G219">
        <f>AVERAGEIFS(playerContributions!$F$2:$F$13680, playerContributions!$A$2:$A$13680, averageStartContributions!A219, playerContributions!$O$2:$O$13680, 0)</f>
        <v>2</v>
      </c>
      <c r="H219">
        <f>AVERAGEIFS(playerContributions!$G$2:$G$13680, playerContributions!$A$2:$A$13680, averageStartContributions!A219, playerContributions!$O$2:$O$13680, 0)</f>
        <v>0</v>
      </c>
      <c r="I219">
        <f>AVERAGEIFS(playerContributions!$H$2:$H$13680, playerContributions!$A$2:$A$13680, averageStartContributions!A219, playerContributions!$O$2:$O$13680, 0)</f>
        <v>0</v>
      </c>
      <c r="J219">
        <f>AVERAGEIFS(playerContributions!$I$2:$I$13680, playerContributions!$A$2:$A$13680, averageStartContributions!A219, playerContributions!$O$2:$O$13680, 0)</f>
        <v>0.14285714285714285</v>
      </c>
      <c r="K219">
        <f>AVERAGEIFS(playerContributions!$J$2:$J$13680, playerContributions!$A$2:$A$13680, averageStartContributions!A219, playerContributions!$O$2:$O$13680, 0)</f>
        <v>0</v>
      </c>
      <c r="L219">
        <f>AVERAGEIFS(playerContributions!$K$2:$K$13680, playerContributions!$A$2:$A$13680, averageStartContributions!A219, playerContributions!$O$2:$O$13680, 0)</f>
        <v>0.14285714285714285</v>
      </c>
      <c r="M219">
        <f>AVERAGEIFS(playerContributions!$L$2:$L$13680, playerContributions!$A$2:$A$13680, averageStartContributions!A219, playerContributions!$O$2:$O$13680, 0)</f>
        <v>0</v>
      </c>
    </row>
    <row r="220" spans="1:13" x14ac:dyDescent="0.2">
      <c r="A220">
        <v>92729</v>
      </c>
      <c r="B220">
        <f>AVERAGEIFS(playerContributions!$P$2:$P$13680, playerContributions!$A$2:$A$13680, averageStartContributions!A220, playerContributions!$O$2:$O$13680, 0)</f>
        <v>3.2727774105245896E-2</v>
      </c>
      <c r="C220">
        <f>COUNTIFS(playerContributions!$A$2:$A$13680,averageStartContributions!A220,playerContributions!$O$2:$O$13680, 0)</f>
        <v>28</v>
      </c>
      <c r="D220">
        <f>AVERAGEIFS(playerContributions!$C$2:$C$13680, playerContributions!$A$2:$A$13680, averageStartContributions!A220, playerContributions!$O$2:$O$13680, 0)</f>
        <v>0</v>
      </c>
      <c r="E220">
        <f>AVERAGEIFS(playerContributions!$D$2:$D$13680, playerContributions!$A$2:$A$13680, averageStartContributions!A220, playerContributions!$O$2:$O$13680, 0)</f>
        <v>1.6785714285714286</v>
      </c>
      <c r="F220" s="1">
        <f>AVERAGEIFS(playerContributions!$E$2:$E$13680, playerContributions!$A$2:$A$13680, averageStartContributions!A220, playerContributions!$O$2:$O$13680, 0)</f>
        <v>3.8130641371032148E-3</v>
      </c>
      <c r="G220">
        <f>AVERAGEIFS(playerContributions!$F$2:$F$13680, playerContributions!$A$2:$A$13680, averageStartContributions!A220, playerContributions!$O$2:$O$13680, 0)</f>
        <v>0.10714285714285714</v>
      </c>
      <c r="H220">
        <f>AVERAGEIFS(playerContributions!$G$2:$G$13680, playerContributions!$A$2:$A$13680, averageStartContributions!A220, playerContributions!$O$2:$O$13680, 0)</f>
        <v>0</v>
      </c>
      <c r="I220">
        <f>AVERAGEIFS(playerContributions!$H$2:$H$13680, playerContributions!$A$2:$A$13680, averageStartContributions!A220, playerContributions!$O$2:$O$13680, 0)</f>
        <v>7.1428571428571425E-2</v>
      </c>
      <c r="J220">
        <f>AVERAGEIFS(playerContributions!$I$2:$I$13680, playerContributions!$A$2:$A$13680, averageStartContributions!A220, playerContributions!$O$2:$O$13680, 0)</f>
        <v>3.5714285714285712E-2</v>
      </c>
      <c r="K220">
        <f>AVERAGEIFS(playerContributions!$J$2:$J$13680, playerContributions!$A$2:$A$13680, averageStartContributions!A220, playerContributions!$O$2:$O$13680, 0)</f>
        <v>0</v>
      </c>
      <c r="L220">
        <f>AVERAGEIFS(playerContributions!$K$2:$K$13680, playerContributions!$A$2:$A$13680, averageStartContributions!A220, playerContributions!$O$2:$O$13680, 0)</f>
        <v>0</v>
      </c>
      <c r="M220">
        <f>AVERAGEIFS(playerContributions!$L$2:$L$13680, playerContributions!$A$2:$A$13680, averageStartContributions!A220, playerContributions!$O$2:$O$13680, 0)</f>
        <v>3.5714285714285712E-2</v>
      </c>
    </row>
    <row r="221" spans="1:13" x14ac:dyDescent="0.2">
      <c r="A221">
        <v>106086</v>
      </c>
      <c r="B221">
        <f>AVERAGEIFS(playerContributions!$P$2:$P$13680, playerContributions!$A$2:$A$13680, averageStartContributions!A221, playerContributions!$O$2:$O$13680, 0)</f>
        <v>2.5826639892682017E-2</v>
      </c>
      <c r="C221">
        <f>COUNTIFS(playerContributions!$A$2:$A$13680,averageStartContributions!A221,playerContributions!$O$2:$O$13680, 0)</f>
        <v>19</v>
      </c>
      <c r="D221">
        <f>AVERAGEIFS(playerContributions!$C$2:$C$13680, playerContributions!$A$2:$A$13680, averageStartContributions!A221, playerContributions!$O$2:$O$13680, 0)</f>
        <v>5.2631578947368418E-2</v>
      </c>
      <c r="E221">
        <f>AVERAGEIFS(playerContributions!$D$2:$D$13680, playerContributions!$A$2:$A$13680, averageStartContributions!A221, playerContributions!$O$2:$O$13680, 0)</f>
        <v>1</v>
      </c>
      <c r="F221" s="1">
        <f>AVERAGEIFS(playerContributions!$E$2:$E$13680, playerContributions!$A$2:$A$13680, averageStartContributions!A221, playerContributions!$O$2:$O$13680, 0)</f>
        <v>2.4598050178931581E-3</v>
      </c>
      <c r="G221">
        <f>AVERAGEIFS(playerContributions!$F$2:$F$13680, playerContributions!$A$2:$A$13680, averageStartContributions!A221, playerContributions!$O$2:$O$13680, 0)</f>
        <v>0</v>
      </c>
      <c r="H221">
        <f>AVERAGEIFS(playerContributions!$G$2:$G$13680, playerContributions!$A$2:$A$13680, averageStartContributions!A221, playerContributions!$O$2:$O$13680, 0)</f>
        <v>0</v>
      </c>
      <c r="I221">
        <f>AVERAGEIFS(playerContributions!$H$2:$H$13680, playerContributions!$A$2:$A$13680, averageStartContributions!A221, playerContributions!$O$2:$O$13680, 0)</f>
        <v>5.2631578947368418E-2</v>
      </c>
      <c r="J221">
        <f>AVERAGEIFS(playerContributions!$I$2:$I$13680, playerContributions!$A$2:$A$13680, averageStartContributions!A221, playerContributions!$O$2:$O$13680, 0)</f>
        <v>0</v>
      </c>
      <c r="K221">
        <f>AVERAGEIFS(playerContributions!$J$2:$J$13680, playerContributions!$A$2:$A$13680, averageStartContributions!A221, playerContributions!$O$2:$O$13680, 0)</f>
        <v>0</v>
      </c>
      <c r="L221">
        <f>AVERAGEIFS(playerContributions!$K$2:$K$13680, playerContributions!$A$2:$A$13680, averageStartContributions!A221, playerContributions!$O$2:$O$13680, 0)</f>
        <v>0</v>
      </c>
      <c r="M221">
        <f>AVERAGEIFS(playerContributions!$L$2:$L$13680, playerContributions!$A$2:$A$13680, averageStartContributions!A221, playerContributions!$O$2:$O$13680, 0)</f>
        <v>0</v>
      </c>
    </row>
    <row r="222" spans="1:13" x14ac:dyDescent="0.2">
      <c r="A222">
        <v>33891</v>
      </c>
      <c r="B222">
        <f>AVERAGEIFS(playerContributions!$P$2:$P$13680, playerContributions!$A$2:$A$13680, averageStartContributions!A222, playerContributions!$O$2:$O$13680, 0)</f>
        <v>2.8612464965493446E-2</v>
      </c>
      <c r="C222">
        <f>COUNTIFS(playerContributions!$A$2:$A$13680,averageStartContributions!A222,playerContributions!$O$2:$O$13680, 0)</f>
        <v>22</v>
      </c>
      <c r="D222">
        <f>AVERAGEIFS(playerContributions!$C$2:$C$13680, playerContributions!$A$2:$A$13680, averageStartContributions!A222, playerContributions!$O$2:$O$13680, 0)</f>
        <v>0.13636363636363635</v>
      </c>
      <c r="E222">
        <f>AVERAGEIFS(playerContributions!$D$2:$D$13680, playerContributions!$A$2:$A$13680, averageStartContributions!A222, playerContributions!$O$2:$O$13680, 0)</f>
        <v>2.5909090909090908</v>
      </c>
      <c r="F222" s="1">
        <f>AVERAGEIFS(playerContributions!$E$2:$E$13680, playerContributions!$A$2:$A$13680, averageStartContributions!A222, playerContributions!$O$2:$O$13680, 0)</f>
        <v>7.9686648368445454E-3</v>
      </c>
      <c r="G222">
        <f>AVERAGEIFS(playerContributions!$F$2:$F$13680, playerContributions!$A$2:$A$13680, averageStartContributions!A222, playerContributions!$O$2:$O$13680, 0)</f>
        <v>0.36363636363636365</v>
      </c>
      <c r="H222">
        <f>AVERAGEIFS(playerContributions!$G$2:$G$13680, playerContributions!$A$2:$A$13680, averageStartContributions!A222, playerContributions!$O$2:$O$13680, 0)</f>
        <v>0</v>
      </c>
      <c r="I222">
        <f>AVERAGEIFS(playerContributions!$H$2:$H$13680, playerContributions!$A$2:$A$13680, averageStartContributions!A222, playerContributions!$O$2:$O$13680, 0)</f>
        <v>4.5454545454545456E-2</v>
      </c>
      <c r="J222">
        <f>AVERAGEIFS(playerContributions!$I$2:$I$13680, playerContributions!$A$2:$A$13680, averageStartContributions!A222, playerContributions!$O$2:$O$13680, 0)</f>
        <v>0</v>
      </c>
      <c r="K222">
        <f>AVERAGEIFS(playerContributions!$J$2:$J$13680, playerContributions!$A$2:$A$13680, averageStartContributions!A222, playerContributions!$O$2:$O$13680, 0)</f>
        <v>0</v>
      </c>
      <c r="L222">
        <f>AVERAGEIFS(playerContributions!$K$2:$K$13680, playerContributions!$A$2:$A$13680, averageStartContributions!A222, playerContributions!$O$2:$O$13680, 0)</f>
        <v>4.5454545454545456E-2</v>
      </c>
      <c r="M222">
        <f>AVERAGEIFS(playerContributions!$L$2:$L$13680, playerContributions!$A$2:$A$13680, averageStartContributions!A222, playerContributions!$O$2:$O$13680, 0)</f>
        <v>0</v>
      </c>
    </row>
    <row r="223" spans="1:13" x14ac:dyDescent="0.2">
      <c r="A223">
        <v>243814</v>
      </c>
      <c r="B223">
        <f>AVERAGEIFS(playerContributions!$P$2:$P$13680, playerContributions!$A$2:$A$13680, averageStartContributions!A223, playerContributions!$O$2:$O$13680, 0)</f>
        <v>2.3635479249356033E-2</v>
      </c>
      <c r="C223">
        <f>COUNTIFS(playerContributions!$A$2:$A$13680,averageStartContributions!A223,playerContributions!$O$2:$O$13680, 0)</f>
        <v>3</v>
      </c>
      <c r="D223">
        <f>AVERAGEIFS(playerContributions!$C$2:$C$13680, playerContributions!$A$2:$A$13680, averageStartContributions!A223, playerContributions!$O$2:$O$13680, 0)</f>
        <v>0</v>
      </c>
      <c r="E223">
        <f>AVERAGEIFS(playerContributions!$D$2:$D$13680, playerContributions!$A$2:$A$13680, averageStartContributions!A223, playerContributions!$O$2:$O$13680, 0)</f>
        <v>1.3333333333333333</v>
      </c>
      <c r="F223" s="1">
        <f>AVERAGEIFS(playerContributions!$E$2:$E$13680, playerContributions!$A$2:$A$13680, averageStartContributions!A223, playerContributions!$O$2:$O$13680, 0)</f>
        <v>3.16255534472E-3</v>
      </c>
      <c r="G223">
        <f>AVERAGEIFS(playerContributions!$F$2:$F$13680, playerContributions!$A$2:$A$13680, averageStartContributions!A223, playerContributions!$O$2:$O$13680, 0)</f>
        <v>0</v>
      </c>
      <c r="H223">
        <f>AVERAGEIFS(playerContributions!$G$2:$G$13680, playerContributions!$A$2:$A$13680, averageStartContributions!A223, playerContributions!$O$2:$O$13680, 0)</f>
        <v>0</v>
      </c>
      <c r="I223">
        <f>AVERAGEIFS(playerContributions!$H$2:$H$13680, playerContributions!$A$2:$A$13680, averageStartContributions!A223, playerContributions!$O$2:$O$13680, 0)</f>
        <v>0</v>
      </c>
      <c r="J223">
        <f>AVERAGEIFS(playerContributions!$I$2:$I$13680, playerContributions!$A$2:$A$13680, averageStartContributions!A223, playerContributions!$O$2:$O$13680, 0)</f>
        <v>0</v>
      </c>
      <c r="K223">
        <f>AVERAGEIFS(playerContributions!$J$2:$J$13680, playerContributions!$A$2:$A$13680, averageStartContributions!A223, playerContributions!$O$2:$O$13680, 0)</f>
        <v>0</v>
      </c>
      <c r="L223">
        <f>AVERAGEIFS(playerContributions!$K$2:$K$13680, playerContributions!$A$2:$A$13680, averageStartContributions!A223, playerContributions!$O$2:$O$13680, 0)</f>
        <v>0</v>
      </c>
      <c r="M223">
        <f>AVERAGEIFS(playerContributions!$L$2:$L$13680, playerContributions!$A$2:$A$13680, averageStartContributions!A223, playerContributions!$O$2:$O$13680, 0)</f>
        <v>0</v>
      </c>
    </row>
    <row r="224" spans="1:13" x14ac:dyDescent="0.2">
      <c r="A224">
        <v>69738</v>
      </c>
      <c r="B224">
        <f>AVERAGEIFS(playerContributions!$P$2:$P$13680, playerContributions!$A$2:$A$13680, averageStartContributions!A224, playerContributions!$O$2:$O$13680, 0)</f>
        <v>3.2001988375209282E-2</v>
      </c>
      <c r="C224">
        <f>COUNTIFS(playerContributions!$A$2:$A$13680,averageStartContributions!A224,playerContributions!$O$2:$O$13680, 0)</f>
        <v>13</v>
      </c>
      <c r="D224">
        <f>AVERAGEIFS(playerContributions!$C$2:$C$13680, playerContributions!$A$2:$A$13680, averageStartContributions!A224, playerContributions!$O$2:$O$13680, 0)</f>
        <v>7.6923076923076927E-2</v>
      </c>
      <c r="E224">
        <f>AVERAGEIFS(playerContributions!$D$2:$D$13680, playerContributions!$A$2:$A$13680, averageStartContributions!A224, playerContributions!$O$2:$O$13680, 0)</f>
        <v>5</v>
      </c>
      <c r="F224" s="1">
        <f>AVERAGEIFS(playerContributions!$E$2:$E$13680, playerContributions!$A$2:$A$13680, averageStartContributions!A224, playerContributions!$O$2:$O$13680, 0)</f>
        <v>1.0279392818254617E-2</v>
      </c>
      <c r="G224">
        <f>AVERAGEIFS(playerContributions!$F$2:$F$13680, playerContributions!$A$2:$A$13680, averageStartContributions!A224, playerContributions!$O$2:$O$13680, 0)</f>
        <v>7.6923076923076927E-2</v>
      </c>
      <c r="H224">
        <f>AVERAGEIFS(playerContributions!$G$2:$G$13680, playerContributions!$A$2:$A$13680, averageStartContributions!A224, playerContributions!$O$2:$O$13680, 0)</f>
        <v>0</v>
      </c>
      <c r="I224">
        <f>AVERAGEIFS(playerContributions!$H$2:$H$13680, playerContributions!$A$2:$A$13680, averageStartContributions!A224, playerContributions!$O$2:$O$13680, 0)</f>
        <v>0.76923076923076927</v>
      </c>
      <c r="J224">
        <f>AVERAGEIFS(playerContributions!$I$2:$I$13680, playerContributions!$A$2:$A$13680, averageStartContributions!A224, playerContributions!$O$2:$O$13680, 0)</f>
        <v>0</v>
      </c>
      <c r="K224">
        <f>AVERAGEIFS(playerContributions!$J$2:$J$13680, playerContributions!$A$2:$A$13680, averageStartContributions!A224, playerContributions!$O$2:$O$13680, 0)</f>
        <v>0</v>
      </c>
      <c r="L224">
        <f>AVERAGEIFS(playerContributions!$K$2:$K$13680, playerContributions!$A$2:$A$13680, averageStartContributions!A224, playerContributions!$O$2:$O$13680, 0)</f>
        <v>0</v>
      </c>
      <c r="M224">
        <f>AVERAGEIFS(playerContributions!$L$2:$L$13680, playerContributions!$A$2:$A$13680, averageStartContributions!A224, playerContributions!$O$2:$O$13680, 0)</f>
        <v>0</v>
      </c>
    </row>
    <row r="225" spans="1:13" x14ac:dyDescent="0.2">
      <c r="A225">
        <v>29545</v>
      </c>
      <c r="B225" t="e">
        <f>AVERAGEIFS(playerContributions!$P$2:$P$13680, playerContributions!$A$2:$A$13680, averageStartContributions!A225, playerContributions!$O$2:$O$13680, 0)</f>
        <v>#DIV/0!</v>
      </c>
      <c r="C225">
        <f>COUNTIFS(playerContributions!$A$2:$A$13680,averageStartContributions!A225,playerContributions!$O$2:$O$13680, 0)</f>
        <v>0</v>
      </c>
      <c r="D225" t="e">
        <f>AVERAGEIFS(playerContributions!$C$2:$C$13680, playerContributions!$A$2:$A$13680, averageStartContributions!A225, playerContributions!$O$2:$O$13680, 0)</f>
        <v>#DIV/0!</v>
      </c>
      <c r="E225" t="e">
        <f>AVERAGEIFS(playerContributions!$D$2:$D$13680, playerContributions!$A$2:$A$13680, averageStartContributions!A225, playerContributions!$O$2:$O$13680, 0)</f>
        <v>#DIV/0!</v>
      </c>
      <c r="F225" s="1" t="e">
        <f>AVERAGEIFS(playerContributions!$E$2:$E$13680, playerContributions!$A$2:$A$13680, averageStartContributions!A225, playerContributions!$O$2:$O$13680, 0)</f>
        <v>#DIV/0!</v>
      </c>
      <c r="G225" t="e">
        <f>AVERAGEIFS(playerContributions!$F$2:$F$13680, playerContributions!$A$2:$A$13680, averageStartContributions!A225, playerContributions!$O$2:$O$13680, 0)</f>
        <v>#DIV/0!</v>
      </c>
      <c r="H225" t="e">
        <f>AVERAGEIFS(playerContributions!$G$2:$G$13680, playerContributions!$A$2:$A$13680, averageStartContributions!A225, playerContributions!$O$2:$O$13680, 0)</f>
        <v>#DIV/0!</v>
      </c>
      <c r="I225" t="e">
        <f>AVERAGEIFS(playerContributions!$H$2:$H$13680, playerContributions!$A$2:$A$13680, averageStartContributions!A225, playerContributions!$O$2:$O$13680, 0)</f>
        <v>#DIV/0!</v>
      </c>
      <c r="J225" t="e">
        <f>AVERAGEIFS(playerContributions!$I$2:$I$13680, playerContributions!$A$2:$A$13680, averageStartContributions!A225, playerContributions!$O$2:$O$13680, 0)</f>
        <v>#DIV/0!</v>
      </c>
      <c r="K225" t="e">
        <f>AVERAGEIFS(playerContributions!$J$2:$J$13680, playerContributions!$A$2:$A$13680, averageStartContributions!A225, playerContributions!$O$2:$O$13680, 0)</f>
        <v>#DIV/0!</v>
      </c>
      <c r="L225" t="e">
        <f>AVERAGEIFS(playerContributions!$K$2:$K$13680, playerContributions!$A$2:$A$13680, averageStartContributions!A225, playerContributions!$O$2:$O$13680, 0)</f>
        <v>#DIV/0!</v>
      </c>
      <c r="M225" t="e">
        <f>AVERAGEIFS(playerContributions!$L$2:$L$13680, playerContributions!$A$2:$A$13680, averageStartContributions!A225, playerContributions!$O$2:$O$13680, 0)</f>
        <v>#DIV/0!</v>
      </c>
    </row>
    <row r="226" spans="1:13" x14ac:dyDescent="0.2">
      <c r="A226">
        <v>23444</v>
      </c>
      <c r="B226">
        <f>AVERAGEIFS(playerContributions!$P$2:$P$13680, playerContributions!$A$2:$A$13680, averageStartContributions!A226, playerContributions!$O$2:$O$13680, 0)</f>
        <v>5.6486017223082774E-2</v>
      </c>
      <c r="C226">
        <f>COUNTIFS(playerContributions!$A$2:$A$13680,averageStartContributions!A226,playerContributions!$O$2:$O$13680, 0)</f>
        <v>2</v>
      </c>
      <c r="D226">
        <f>AVERAGEIFS(playerContributions!$C$2:$C$13680, playerContributions!$A$2:$A$13680, averageStartContributions!A226, playerContributions!$O$2:$O$13680, 0)</f>
        <v>0.5</v>
      </c>
      <c r="E226">
        <f>AVERAGEIFS(playerContributions!$D$2:$D$13680, playerContributions!$A$2:$A$13680, averageStartContributions!A226, playerContributions!$O$2:$O$13680, 0)</f>
        <v>8</v>
      </c>
      <c r="F226" s="1">
        <f>AVERAGEIFS(playerContributions!$E$2:$E$13680, playerContributions!$A$2:$A$13680, averageStartContributions!A226, playerContributions!$O$2:$O$13680, 0)</f>
        <v>2.6800952967249998E-2</v>
      </c>
      <c r="G226">
        <f>AVERAGEIFS(playerContributions!$F$2:$F$13680, playerContributions!$A$2:$A$13680, averageStartContributions!A226, playerContributions!$O$2:$O$13680, 0)</f>
        <v>1</v>
      </c>
      <c r="H226">
        <f>AVERAGEIFS(playerContributions!$G$2:$G$13680, playerContributions!$A$2:$A$13680, averageStartContributions!A226, playerContributions!$O$2:$O$13680, 0)</f>
        <v>0</v>
      </c>
      <c r="I226">
        <f>AVERAGEIFS(playerContributions!$H$2:$H$13680, playerContributions!$A$2:$A$13680, averageStartContributions!A226, playerContributions!$O$2:$O$13680, 0)</f>
        <v>0.5</v>
      </c>
      <c r="J226">
        <f>AVERAGEIFS(playerContributions!$I$2:$I$13680, playerContributions!$A$2:$A$13680, averageStartContributions!A226, playerContributions!$O$2:$O$13680, 0)</f>
        <v>0</v>
      </c>
      <c r="K226">
        <f>AVERAGEIFS(playerContributions!$J$2:$J$13680, playerContributions!$A$2:$A$13680, averageStartContributions!A226, playerContributions!$O$2:$O$13680, 0)</f>
        <v>0</v>
      </c>
      <c r="L226">
        <f>AVERAGEIFS(playerContributions!$K$2:$K$13680, playerContributions!$A$2:$A$13680, averageStartContributions!A226, playerContributions!$O$2:$O$13680, 0)</f>
        <v>0</v>
      </c>
      <c r="M226">
        <f>AVERAGEIFS(playerContributions!$L$2:$L$13680, playerContributions!$A$2:$A$13680, averageStartContributions!A226, playerContributions!$O$2:$O$13680, 0)</f>
        <v>0</v>
      </c>
    </row>
    <row r="227" spans="1:13" x14ac:dyDescent="0.2">
      <c r="A227">
        <v>234363</v>
      </c>
      <c r="B227">
        <f>AVERAGEIFS(playerContributions!$P$2:$P$13680, playerContributions!$A$2:$A$13680, averageStartContributions!A227, playerContributions!$O$2:$O$13680, 0)</f>
        <v>4.0962314956697408E-2</v>
      </c>
      <c r="C227">
        <f>COUNTIFS(playerContributions!$A$2:$A$13680,averageStartContributions!A227,playerContributions!$O$2:$O$13680, 0)</f>
        <v>12</v>
      </c>
      <c r="D227">
        <f>AVERAGEIFS(playerContributions!$C$2:$C$13680, playerContributions!$A$2:$A$13680, averageStartContributions!A227, playerContributions!$O$2:$O$13680, 0)</f>
        <v>2.3333333333333335</v>
      </c>
      <c r="E227">
        <f>AVERAGEIFS(playerContributions!$D$2:$D$13680, playerContributions!$A$2:$A$13680, averageStartContributions!A227, playerContributions!$O$2:$O$13680, 0)</f>
        <v>9.6666666666666661</v>
      </c>
      <c r="F227" s="1">
        <f>AVERAGEIFS(playerContributions!$E$2:$E$13680, playerContributions!$A$2:$A$13680, averageStartContributions!A227, playerContributions!$O$2:$O$13680, 0)</f>
        <v>3.4951800116558338E-2</v>
      </c>
      <c r="G227">
        <f>AVERAGEIFS(playerContributions!$F$2:$F$13680, playerContributions!$A$2:$A$13680, averageStartContributions!A227, playerContributions!$O$2:$O$13680, 0)</f>
        <v>0.41666666666666669</v>
      </c>
      <c r="H227">
        <f>AVERAGEIFS(playerContributions!$G$2:$G$13680, playerContributions!$A$2:$A$13680, averageStartContributions!A227, playerContributions!$O$2:$O$13680, 0)</f>
        <v>0</v>
      </c>
      <c r="I227">
        <f>AVERAGEIFS(playerContributions!$H$2:$H$13680, playerContributions!$A$2:$A$13680, averageStartContributions!A227, playerContributions!$O$2:$O$13680, 0)</f>
        <v>0.75</v>
      </c>
      <c r="J227">
        <f>AVERAGEIFS(playerContributions!$I$2:$I$13680, playerContributions!$A$2:$A$13680, averageStartContributions!A227, playerContributions!$O$2:$O$13680, 0)</f>
        <v>0.16666666666666666</v>
      </c>
      <c r="K227">
        <f>AVERAGEIFS(playerContributions!$J$2:$J$13680, playerContributions!$A$2:$A$13680, averageStartContributions!A227, playerContributions!$O$2:$O$13680, 0)</f>
        <v>0</v>
      </c>
      <c r="L227">
        <f>AVERAGEIFS(playerContributions!$K$2:$K$13680, playerContributions!$A$2:$A$13680, averageStartContributions!A227, playerContributions!$O$2:$O$13680, 0)</f>
        <v>0</v>
      </c>
      <c r="M227">
        <f>AVERAGEIFS(playerContributions!$L$2:$L$13680, playerContributions!$A$2:$A$13680, averageStartContributions!A227, playerContributions!$O$2:$O$13680, 0)</f>
        <v>0</v>
      </c>
    </row>
    <row r="228" spans="1:13" x14ac:dyDescent="0.2">
      <c r="A228">
        <v>36745</v>
      </c>
      <c r="B228">
        <f>AVERAGEIFS(playerContributions!$P$2:$P$13680, playerContributions!$A$2:$A$13680, averageStartContributions!A228, playerContributions!$O$2:$O$13680, 0)</f>
        <v>2.0193033100375235E-2</v>
      </c>
      <c r="C228">
        <f>COUNTIFS(playerContributions!$A$2:$A$13680,averageStartContributions!A228,playerContributions!$O$2:$O$13680, 0)</f>
        <v>33</v>
      </c>
      <c r="D228">
        <f>AVERAGEIFS(playerContributions!$C$2:$C$13680, playerContributions!$A$2:$A$13680, averageStartContributions!A228, playerContributions!$O$2:$O$13680, 0)</f>
        <v>0</v>
      </c>
      <c r="E228">
        <f>AVERAGEIFS(playerContributions!$D$2:$D$13680, playerContributions!$A$2:$A$13680, averageStartContributions!A228, playerContributions!$O$2:$O$13680, 0)</f>
        <v>0.36363636363636365</v>
      </c>
      <c r="F228" s="1">
        <f>AVERAGEIFS(playerContributions!$E$2:$E$13680, playerContributions!$A$2:$A$13680, averageStartContributions!A228, playerContributions!$O$2:$O$13680, 0)</f>
        <v>5.2988905447878788E-4</v>
      </c>
      <c r="G228">
        <f>AVERAGEIFS(playerContributions!$F$2:$F$13680, playerContributions!$A$2:$A$13680, averageStartContributions!A228, playerContributions!$O$2:$O$13680, 0)</f>
        <v>0</v>
      </c>
      <c r="H228">
        <f>AVERAGEIFS(playerContributions!$G$2:$G$13680, playerContributions!$A$2:$A$13680, averageStartContributions!A228, playerContributions!$O$2:$O$13680, 0)</f>
        <v>3.0303030303030304E-2</v>
      </c>
      <c r="I228">
        <f>AVERAGEIFS(playerContributions!$H$2:$H$13680, playerContributions!$A$2:$A$13680, averageStartContributions!A228, playerContributions!$O$2:$O$13680, 0)</f>
        <v>0</v>
      </c>
      <c r="J228">
        <f>AVERAGEIFS(playerContributions!$I$2:$I$13680, playerContributions!$A$2:$A$13680, averageStartContributions!A228, playerContributions!$O$2:$O$13680, 0)</f>
        <v>0</v>
      </c>
      <c r="K228">
        <f>AVERAGEIFS(playerContributions!$J$2:$J$13680, playerContributions!$A$2:$A$13680, averageStartContributions!A228, playerContributions!$O$2:$O$13680, 0)</f>
        <v>0</v>
      </c>
      <c r="L228">
        <f>AVERAGEIFS(playerContributions!$K$2:$K$13680, playerContributions!$A$2:$A$13680, averageStartContributions!A228, playerContributions!$O$2:$O$13680, 0)</f>
        <v>0</v>
      </c>
      <c r="M228">
        <f>AVERAGEIFS(playerContributions!$L$2:$L$13680, playerContributions!$A$2:$A$13680, averageStartContributions!A228, playerContributions!$O$2:$O$13680, 0)</f>
        <v>0</v>
      </c>
    </row>
    <row r="229" spans="1:13" x14ac:dyDescent="0.2">
      <c r="A229">
        <v>31958</v>
      </c>
      <c r="B229">
        <f>AVERAGEIFS(playerContributions!$P$2:$P$13680, playerContributions!$A$2:$A$13680, averageStartContributions!A229, playerContributions!$O$2:$O$13680, 0)</f>
        <v>2.4966594229155911E-2</v>
      </c>
      <c r="C229">
        <f>COUNTIFS(playerContributions!$A$2:$A$13680,averageStartContributions!A229,playerContributions!$O$2:$O$13680, 0)</f>
        <v>25</v>
      </c>
      <c r="D229">
        <f>AVERAGEIFS(playerContributions!$C$2:$C$13680, playerContributions!$A$2:$A$13680, averageStartContributions!A229, playerContributions!$O$2:$O$13680, 0)</f>
        <v>0</v>
      </c>
      <c r="E229">
        <f>AVERAGEIFS(playerContributions!$D$2:$D$13680, playerContributions!$A$2:$A$13680, averageStartContributions!A229, playerContributions!$O$2:$O$13680, 0)</f>
        <v>3.4</v>
      </c>
      <c r="F229" s="1">
        <f>AVERAGEIFS(playerContributions!$E$2:$E$13680, playerContributions!$A$2:$A$13680, averageStartContributions!A229, playerContributions!$O$2:$O$13680, 0)</f>
        <v>6.5374987591064002E-3</v>
      </c>
      <c r="G229">
        <f>AVERAGEIFS(playerContributions!$F$2:$F$13680, playerContributions!$A$2:$A$13680, averageStartContributions!A229, playerContributions!$O$2:$O$13680, 0)</f>
        <v>0.16</v>
      </c>
      <c r="H229">
        <f>AVERAGEIFS(playerContributions!$G$2:$G$13680, playerContributions!$A$2:$A$13680, averageStartContributions!A229, playerContributions!$O$2:$O$13680, 0)</f>
        <v>0</v>
      </c>
      <c r="I229">
        <f>AVERAGEIFS(playerContributions!$H$2:$H$13680, playerContributions!$A$2:$A$13680, averageStartContributions!A229, playerContributions!$O$2:$O$13680, 0)</f>
        <v>0.44</v>
      </c>
      <c r="J229">
        <f>AVERAGEIFS(playerContributions!$I$2:$I$13680, playerContributions!$A$2:$A$13680, averageStartContributions!A229, playerContributions!$O$2:$O$13680, 0)</f>
        <v>0</v>
      </c>
      <c r="K229">
        <f>AVERAGEIFS(playerContributions!$J$2:$J$13680, playerContributions!$A$2:$A$13680, averageStartContributions!A229, playerContributions!$O$2:$O$13680, 0)</f>
        <v>0</v>
      </c>
      <c r="L229">
        <f>AVERAGEIFS(playerContributions!$K$2:$K$13680, playerContributions!$A$2:$A$13680, averageStartContributions!A229, playerContributions!$O$2:$O$13680, 0)</f>
        <v>0</v>
      </c>
      <c r="M229">
        <f>AVERAGEIFS(playerContributions!$L$2:$L$13680, playerContributions!$A$2:$A$13680, averageStartContributions!A229, playerContributions!$O$2:$O$13680, 0)</f>
        <v>0</v>
      </c>
    </row>
    <row r="230" spans="1:13" x14ac:dyDescent="0.2">
      <c r="A230">
        <v>24148</v>
      </c>
      <c r="B230">
        <f>AVERAGEIFS(playerContributions!$P$2:$P$13680, playerContributions!$A$2:$A$13680, averageStartContributions!A230, playerContributions!$O$2:$O$13680, 0)</f>
        <v>1.9981726235772542E-2</v>
      </c>
      <c r="C230">
        <f>COUNTIFS(playerContributions!$A$2:$A$13680,averageStartContributions!A230,playerContributions!$O$2:$O$13680, 0)</f>
        <v>3</v>
      </c>
      <c r="D230">
        <f>AVERAGEIFS(playerContributions!$C$2:$C$13680, playerContributions!$A$2:$A$13680, averageStartContributions!A230, playerContributions!$O$2:$O$13680, 0)</f>
        <v>0</v>
      </c>
      <c r="E230">
        <f>AVERAGEIFS(playerContributions!$D$2:$D$13680, playerContributions!$A$2:$A$13680, averageStartContributions!A230, playerContributions!$O$2:$O$13680, 0)</f>
        <v>0</v>
      </c>
      <c r="F230" s="1">
        <f>AVERAGEIFS(playerContributions!$E$2:$E$13680, playerContributions!$A$2:$A$13680, averageStartContributions!A230, playerContributions!$O$2:$O$13680, 0)</f>
        <v>1.2391573729866668E-3</v>
      </c>
      <c r="G230">
        <f>AVERAGEIFS(playerContributions!$F$2:$F$13680, playerContributions!$A$2:$A$13680, averageStartContributions!A230, playerContributions!$O$2:$O$13680, 0)</f>
        <v>0</v>
      </c>
      <c r="H230">
        <f>AVERAGEIFS(playerContributions!$G$2:$G$13680, playerContributions!$A$2:$A$13680, averageStartContributions!A230, playerContributions!$O$2:$O$13680, 0)</f>
        <v>0</v>
      </c>
      <c r="I230">
        <f>AVERAGEIFS(playerContributions!$H$2:$H$13680, playerContributions!$A$2:$A$13680, averageStartContributions!A230, playerContributions!$O$2:$O$13680, 0)</f>
        <v>0</v>
      </c>
      <c r="J230">
        <f>AVERAGEIFS(playerContributions!$I$2:$I$13680, playerContributions!$A$2:$A$13680, averageStartContributions!A230, playerContributions!$O$2:$O$13680, 0)</f>
        <v>0</v>
      </c>
      <c r="K230">
        <f>AVERAGEIFS(playerContributions!$J$2:$J$13680, playerContributions!$A$2:$A$13680, averageStartContributions!A230, playerContributions!$O$2:$O$13680, 0)</f>
        <v>0</v>
      </c>
      <c r="L230">
        <f>AVERAGEIFS(playerContributions!$K$2:$K$13680, playerContributions!$A$2:$A$13680, averageStartContributions!A230, playerContributions!$O$2:$O$13680, 0)</f>
        <v>0</v>
      </c>
      <c r="M230">
        <f>AVERAGEIFS(playerContributions!$L$2:$L$13680, playerContributions!$A$2:$A$13680, averageStartContributions!A230, playerContributions!$O$2:$O$13680, 0)</f>
        <v>0</v>
      </c>
    </row>
    <row r="231" spans="1:13" x14ac:dyDescent="0.2">
      <c r="A231">
        <v>90000</v>
      </c>
      <c r="B231">
        <f>AVERAGEIFS(playerContributions!$P$2:$P$13680, playerContributions!$A$2:$A$13680, averageStartContributions!A231, playerContributions!$O$2:$O$13680, 0)</f>
        <v>7.9330716683335342E-2</v>
      </c>
      <c r="C231">
        <f>COUNTIFS(playerContributions!$A$2:$A$13680,averageStartContributions!A231,playerContributions!$O$2:$O$13680, 0)</f>
        <v>1</v>
      </c>
      <c r="D231">
        <f>AVERAGEIFS(playerContributions!$C$2:$C$13680, playerContributions!$A$2:$A$13680, averageStartContributions!A231, playerContributions!$O$2:$O$13680, 0)</f>
        <v>1</v>
      </c>
      <c r="E231">
        <f>AVERAGEIFS(playerContributions!$D$2:$D$13680, playerContributions!$A$2:$A$13680, averageStartContributions!A231, playerContributions!$O$2:$O$13680, 0)</f>
        <v>20</v>
      </c>
      <c r="F231" s="1">
        <f>AVERAGEIFS(playerContributions!$E$2:$E$13680, playerContributions!$A$2:$A$13680, averageStartContributions!A231, playerContributions!$O$2:$O$13680, 0)</f>
        <v>5.82191780822E-2</v>
      </c>
      <c r="G231">
        <f>AVERAGEIFS(playerContributions!$F$2:$F$13680, playerContributions!$A$2:$A$13680, averageStartContributions!A231, playerContributions!$O$2:$O$13680, 0)</f>
        <v>0</v>
      </c>
      <c r="H231">
        <f>AVERAGEIFS(playerContributions!$G$2:$G$13680, playerContributions!$A$2:$A$13680, averageStartContributions!A231, playerContributions!$O$2:$O$13680, 0)</f>
        <v>0</v>
      </c>
      <c r="I231">
        <f>AVERAGEIFS(playerContributions!$H$2:$H$13680, playerContributions!$A$2:$A$13680, averageStartContributions!A231, playerContributions!$O$2:$O$13680, 0)</f>
        <v>1</v>
      </c>
      <c r="J231">
        <f>AVERAGEIFS(playerContributions!$I$2:$I$13680, playerContributions!$A$2:$A$13680, averageStartContributions!A231, playerContributions!$O$2:$O$13680, 0)</f>
        <v>0</v>
      </c>
      <c r="K231">
        <f>AVERAGEIFS(playerContributions!$J$2:$J$13680, playerContributions!$A$2:$A$13680, averageStartContributions!A231, playerContributions!$O$2:$O$13680, 0)</f>
        <v>0</v>
      </c>
      <c r="L231">
        <f>AVERAGEIFS(playerContributions!$K$2:$K$13680, playerContributions!$A$2:$A$13680, averageStartContributions!A231, playerContributions!$O$2:$O$13680, 0)</f>
        <v>1</v>
      </c>
      <c r="M231">
        <f>AVERAGEIFS(playerContributions!$L$2:$L$13680, playerContributions!$A$2:$A$13680, averageStartContributions!A231, playerContributions!$O$2:$O$13680, 0)</f>
        <v>0</v>
      </c>
    </row>
    <row r="232" spans="1:13" x14ac:dyDescent="0.2">
      <c r="A232">
        <v>44847</v>
      </c>
      <c r="B232">
        <f>AVERAGEIFS(playerContributions!$P$2:$P$13680, playerContributions!$A$2:$A$13680, averageStartContributions!A232, playerContributions!$O$2:$O$13680, 0)</f>
        <v>4.1358151191436075E-3</v>
      </c>
      <c r="C232">
        <f>COUNTIFS(playerContributions!$A$2:$A$13680,averageStartContributions!A232,playerContributions!$O$2:$O$13680, 0)</f>
        <v>2</v>
      </c>
      <c r="D232">
        <f>AVERAGEIFS(playerContributions!$C$2:$C$13680, playerContributions!$A$2:$A$13680, averageStartContributions!A232, playerContributions!$O$2:$O$13680, 0)</f>
        <v>0</v>
      </c>
      <c r="E232">
        <f>AVERAGEIFS(playerContributions!$D$2:$D$13680, playerContributions!$A$2:$A$13680, averageStartContributions!A232, playerContributions!$O$2:$O$13680, 0)</f>
        <v>0</v>
      </c>
      <c r="F232" s="1">
        <f>AVERAGEIFS(playerContributions!$E$2:$E$13680, playerContributions!$A$2:$A$13680, averageStartContributions!A232, playerContributions!$O$2:$O$13680, 0)</f>
        <v>0</v>
      </c>
      <c r="G232">
        <f>AVERAGEIFS(playerContributions!$F$2:$F$13680, playerContributions!$A$2:$A$13680, averageStartContributions!A232, playerContributions!$O$2:$O$13680, 0)</f>
        <v>0</v>
      </c>
      <c r="H232">
        <f>AVERAGEIFS(playerContributions!$G$2:$G$13680, playerContributions!$A$2:$A$13680, averageStartContributions!A232, playerContributions!$O$2:$O$13680, 0)</f>
        <v>0</v>
      </c>
      <c r="I232">
        <f>AVERAGEIFS(playerContributions!$H$2:$H$13680, playerContributions!$A$2:$A$13680, averageStartContributions!A232, playerContributions!$O$2:$O$13680, 0)</f>
        <v>0</v>
      </c>
      <c r="J232">
        <f>AVERAGEIFS(playerContributions!$I$2:$I$13680, playerContributions!$A$2:$A$13680, averageStartContributions!A232, playerContributions!$O$2:$O$13680, 0)</f>
        <v>0</v>
      </c>
      <c r="K232">
        <f>AVERAGEIFS(playerContributions!$J$2:$J$13680, playerContributions!$A$2:$A$13680, averageStartContributions!A232, playerContributions!$O$2:$O$13680, 0)</f>
        <v>0</v>
      </c>
      <c r="L232">
        <f>AVERAGEIFS(playerContributions!$K$2:$K$13680, playerContributions!$A$2:$A$13680, averageStartContributions!A232, playerContributions!$O$2:$O$13680, 0)</f>
        <v>0</v>
      </c>
      <c r="M232">
        <f>AVERAGEIFS(playerContributions!$L$2:$L$13680, playerContributions!$A$2:$A$13680, averageStartContributions!A232, playerContributions!$O$2:$O$13680, 0)</f>
        <v>0</v>
      </c>
    </row>
    <row r="233" spans="1:13" x14ac:dyDescent="0.2">
      <c r="A233">
        <v>43712</v>
      </c>
      <c r="B233">
        <f>AVERAGEIFS(playerContributions!$P$2:$P$13680, playerContributions!$A$2:$A$13680, averageStartContributions!A233, playerContributions!$O$2:$O$13680, 0)</f>
        <v>3.2487537153714052E-2</v>
      </c>
      <c r="C233">
        <f>COUNTIFS(playerContributions!$A$2:$A$13680,averageStartContributions!A233,playerContributions!$O$2:$O$13680, 0)</f>
        <v>10</v>
      </c>
      <c r="D233">
        <f>AVERAGEIFS(playerContributions!$C$2:$C$13680, playerContributions!$A$2:$A$13680, averageStartContributions!A233, playerContributions!$O$2:$O$13680, 0)</f>
        <v>0</v>
      </c>
      <c r="E233">
        <f>AVERAGEIFS(playerContributions!$D$2:$D$13680, playerContributions!$A$2:$A$13680, averageStartContributions!A233, playerContributions!$O$2:$O$13680, 0)</f>
        <v>2.6</v>
      </c>
      <c r="F233" s="1">
        <f>AVERAGEIFS(playerContributions!$E$2:$E$13680, playerContributions!$A$2:$A$13680, averageStartContributions!A233, playerContributions!$O$2:$O$13680, 0)</f>
        <v>8.002583890753999E-3</v>
      </c>
      <c r="G233">
        <f>AVERAGEIFS(playerContributions!$F$2:$F$13680, playerContributions!$A$2:$A$13680, averageStartContributions!A233, playerContributions!$O$2:$O$13680, 0)</f>
        <v>0.1</v>
      </c>
      <c r="H233">
        <f>AVERAGEIFS(playerContributions!$G$2:$G$13680, playerContributions!$A$2:$A$13680, averageStartContributions!A233, playerContributions!$O$2:$O$13680, 0)</f>
        <v>0</v>
      </c>
      <c r="I233">
        <f>AVERAGEIFS(playerContributions!$H$2:$H$13680, playerContributions!$A$2:$A$13680, averageStartContributions!A233, playerContributions!$O$2:$O$13680, 0)</f>
        <v>0.1</v>
      </c>
      <c r="J233">
        <f>AVERAGEIFS(playerContributions!$I$2:$I$13680, playerContributions!$A$2:$A$13680, averageStartContributions!A233, playerContributions!$O$2:$O$13680, 0)</f>
        <v>0</v>
      </c>
      <c r="K233">
        <f>AVERAGEIFS(playerContributions!$J$2:$J$13680, playerContributions!$A$2:$A$13680, averageStartContributions!A233, playerContributions!$O$2:$O$13680, 0)</f>
        <v>0</v>
      </c>
      <c r="L233">
        <f>AVERAGEIFS(playerContributions!$K$2:$K$13680, playerContributions!$A$2:$A$13680, averageStartContributions!A233, playerContributions!$O$2:$O$13680, 0)</f>
        <v>0</v>
      </c>
      <c r="M233">
        <f>AVERAGEIFS(playerContributions!$L$2:$L$13680, playerContributions!$A$2:$A$13680, averageStartContributions!A233, playerContributions!$O$2:$O$13680, 0)</f>
        <v>0</v>
      </c>
    </row>
    <row r="234" spans="1:13" x14ac:dyDescent="0.2">
      <c r="A234">
        <v>81726</v>
      </c>
      <c r="B234">
        <f>AVERAGEIFS(playerContributions!$P$2:$P$13680, playerContributions!$A$2:$A$13680, averageStartContributions!A234, playerContributions!$O$2:$O$13680, 0)</f>
        <v>4.1358151191436075E-3</v>
      </c>
      <c r="C234">
        <f>COUNTIFS(playerContributions!$A$2:$A$13680,averageStartContributions!A234,playerContributions!$O$2:$O$13680, 0)</f>
        <v>1</v>
      </c>
      <c r="D234">
        <f>AVERAGEIFS(playerContributions!$C$2:$C$13680, playerContributions!$A$2:$A$13680, averageStartContributions!A234, playerContributions!$O$2:$O$13680, 0)</f>
        <v>0</v>
      </c>
      <c r="E234">
        <f>AVERAGEIFS(playerContributions!$D$2:$D$13680, playerContributions!$A$2:$A$13680, averageStartContributions!A234, playerContributions!$O$2:$O$13680, 0)</f>
        <v>0</v>
      </c>
      <c r="F234" s="1">
        <f>AVERAGEIFS(playerContributions!$E$2:$E$13680, playerContributions!$A$2:$A$13680, averageStartContributions!A234, playerContributions!$O$2:$O$13680, 0)</f>
        <v>0</v>
      </c>
      <c r="G234">
        <f>AVERAGEIFS(playerContributions!$F$2:$F$13680, playerContributions!$A$2:$A$13680, averageStartContributions!A234, playerContributions!$O$2:$O$13680, 0)</f>
        <v>0</v>
      </c>
      <c r="H234">
        <f>AVERAGEIFS(playerContributions!$G$2:$G$13680, playerContributions!$A$2:$A$13680, averageStartContributions!A234, playerContributions!$O$2:$O$13680, 0)</f>
        <v>0</v>
      </c>
      <c r="I234">
        <f>AVERAGEIFS(playerContributions!$H$2:$H$13680, playerContributions!$A$2:$A$13680, averageStartContributions!A234, playerContributions!$O$2:$O$13680, 0)</f>
        <v>0</v>
      </c>
      <c r="J234">
        <f>AVERAGEIFS(playerContributions!$I$2:$I$13680, playerContributions!$A$2:$A$13680, averageStartContributions!A234, playerContributions!$O$2:$O$13680, 0)</f>
        <v>0</v>
      </c>
      <c r="K234">
        <f>AVERAGEIFS(playerContributions!$J$2:$J$13680, playerContributions!$A$2:$A$13680, averageStartContributions!A234, playerContributions!$O$2:$O$13680, 0)</f>
        <v>0</v>
      </c>
      <c r="L234">
        <f>AVERAGEIFS(playerContributions!$K$2:$K$13680, playerContributions!$A$2:$A$13680, averageStartContributions!A234, playerContributions!$O$2:$O$13680, 0)</f>
        <v>0</v>
      </c>
      <c r="M234">
        <f>AVERAGEIFS(playerContributions!$L$2:$L$13680, playerContributions!$A$2:$A$13680, averageStartContributions!A234, playerContributions!$O$2:$O$13680, 0)</f>
        <v>0</v>
      </c>
    </row>
    <row r="235" spans="1:13" x14ac:dyDescent="0.2">
      <c r="A235">
        <v>8730</v>
      </c>
      <c r="B235">
        <f>AVERAGEIFS(playerContributions!$P$2:$P$13680, playerContributions!$A$2:$A$13680, averageStartContributions!A235, playerContributions!$O$2:$O$13680, 0)</f>
        <v>4.1358151191436066E-3</v>
      </c>
      <c r="C235">
        <f>COUNTIFS(playerContributions!$A$2:$A$13680,averageStartContributions!A235,playerContributions!$O$2:$O$13680, 0)</f>
        <v>9</v>
      </c>
      <c r="D235">
        <f>AVERAGEIFS(playerContributions!$C$2:$C$13680, playerContributions!$A$2:$A$13680, averageStartContributions!A235, playerContributions!$O$2:$O$13680, 0)</f>
        <v>0</v>
      </c>
      <c r="E235">
        <f>AVERAGEIFS(playerContributions!$D$2:$D$13680, playerContributions!$A$2:$A$13680, averageStartContributions!A235, playerContributions!$O$2:$O$13680, 0)</f>
        <v>0</v>
      </c>
      <c r="F235" s="1">
        <f>AVERAGEIFS(playerContributions!$E$2:$E$13680, playerContributions!$A$2:$A$13680, averageStartContributions!A235, playerContributions!$O$2:$O$13680, 0)</f>
        <v>0</v>
      </c>
      <c r="G235">
        <f>AVERAGEIFS(playerContributions!$F$2:$F$13680, playerContributions!$A$2:$A$13680, averageStartContributions!A235, playerContributions!$O$2:$O$13680, 0)</f>
        <v>0</v>
      </c>
      <c r="H235">
        <f>AVERAGEIFS(playerContributions!$G$2:$G$13680, playerContributions!$A$2:$A$13680, averageStartContributions!A235, playerContributions!$O$2:$O$13680, 0)</f>
        <v>0</v>
      </c>
      <c r="I235">
        <f>AVERAGEIFS(playerContributions!$H$2:$H$13680, playerContributions!$A$2:$A$13680, averageStartContributions!A235, playerContributions!$O$2:$O$13680, 0)</f>
        <v>0</v>
      </c>
      <c r="J235">
        <f>AVERAGEIFS(playerContributions!$I$2:$I$13680, playerContributions!$A$2:$A$13680, averageStartContributions!A235, playerContributions!$O$2:$O$13680, 0)</f>
        <v>0</v>
      </c>
      <c r="K235">
        <f>AVERAGEIFS(playerContributions!$J$2:$J$13680, playerContributions!$A$2:$A$13680, averageStartContributions!A235, playerContributions!$O$2:$O$13680, 0)</f>
        <v>0</v>
      </c>
      <c r="L235">
        <f>AVERAGEIFS(playerContributions!$K$2:$K$13680, playerContributions!$A$2:$A$13680, averageStartContributions!A235, playerContributions!$O$2:$O$13680, 0)</f>
        <v>0</v>
      </c>
      <c r="M235">
        <f>AVERAGEIFS(playerContributions!$L$2:$L$13680, playerContributions!$A$2:$A$13680, averageStartContributions!A235, playerContributions!$O$2:$O$13680, 0)</f>
        <v>0</v>
      </c>
    </row>
    <row r="236" spans="1:13" x14ac:dyDescent="0.2">
      <c r="A236">
        <v>124688</v>
      </c>
      <c r="B236">
        <f>AVERAGEIFS(playerContributions!$P$2:$P$13680, playerContributions!$A$2:$A$13680, averageStartContributions!A236, playerContributions!$O$2:$O$13680, 0)</f>
        <v>3.2243833232180309E-2</v>
      </c>
      <c r="C236">
        <f>COUNTIFS(playerContributions!$A$2:$A$13680,averageStartContributions!A236,playerContributions!$O$2:$O$13680, 0)</f>
        <v>24</v>
      </c>
      <c r="D236">
        <f>AVERAGEIFS(playerContributions!$C$2:$C$13680, playerContributions!$A$2:$A$13680, averageStartContributions!A236, playerContributions!$O$2:$O$13680, 0)</f>
        <v>0.29166666666666669</v>
      </c>
      <c r="E236">
        <f>AVERAGEIFS(playerContributions!$D$2:$D$13680, playerContributions!$A$2:$A$13680, averageStartContributions!A236, playerContributions!$O$2:$O$13680, 0)</f>
        <v>2.9166666666666665</v>
      </c>
      <c r="F236" s="1">
        <f>AVERAGEIFS(playerContributions!$E$2:$E$13680, playerContributions!$A$2:$A$13680, averageStartContributions!A236, playerContributions!$O$2:$O$13680, 0)</f>
        <v>1.0007496824227082E-2</v>
      </c>
      <c r="G236">
        <f>AVERAGEIFS(playerContributions!$F$2:$F$13680, playerContributions!$A$2:$A$13680, averageStartContributions!A236, playerContributions!$O$2:$O$13680, 0)</f>
        <v>0.41666666666666669</v>
      </c>
      <c r="H236">
        <f>AVERAGEIFS(playerContributions!$G$2:$G$13680, playerContributions!$A$2:$A$13680, averageStartContributions!A236, playerContributions!$O$2:$O$13680, 0)</f>
        <v>0</v>
      </c>
      <c r="I236">
        <f>AVERAGEIFS(playerContributions!$H$2:$H$13680, playerContributions!$A$2:$A$13680, averageStartContributions!A236, playerContributions!$O$2:$O$13680, 0)</f>
        <v>0.20833333333333334</v>
      </c>
      <c r="J236">
        <f>AVERAGEIFS(playerContributions!$I$2:$I$13680, playerContributions!$A$2:$A$13680, averageStartContributions!A236, playerContributions!$O$2:$O$13680, 0)</f>
        <v>0</v>
      </c>
      <c r="K236">
        <f>AVERAGEIFS(playerContributions!$J$2:$J$13680, playerContributions!$A$2:$A$13680, averageStartContributions!A236, playerContributions!$O$2:$O$13680, 0)</f>
        <v>0</v>
      </c>
      <c r="L236">
        <f>AVERAGEIFS(playerContributions!$K$2:$K$13680, playerContributions!$A$2:$A$13680, averageStartContributions!A236, playerContributions!$O$2:$O$13680, 0)</f>
        <v>8.3333333333333329E-2</v>
      </c>
      <c r="M236">
        <f>AVERAGEIFS(playerContributions!$L$2:$L$13680, playerContributions!$A$2:$A$13680, averageStartContributions!A236, playerContributions!$O$2:$O$13680, 0)</f>
        <v>4.1666666666666664E-2</v>
      </c>
    </row>
    <row r="237" spans="1:13" x14ac:dyDescent="0.2">
      <c r="A237">
        <v>140088</v>
      </c>
      <c r="B237">
        <f>AVERAGEIFS(playerContributions!$P$2:$P$13680, playerContributions!$A$2:$A$13680, averageStartContributions!A237, playerContributions!$O$2:$O$13680, 0)</f>
        <v>2.9846896687882145E-2</v>
      </c>
      <c r="C237">
        <f>COUNTIFS(playerContributions!$A$2:$A$13680,averageStartContributions!A237,playerContributions!$O$2:$O$13680, 0)</f>
        <v>18</v>
      </c>
      <c r="D237">
        <f>AVERAGEIFS(playerContributions!$C$2:$C$13680, playerContributions!$A$2:$A$13680, averageStartContributions!A237, playerContributions!$O$2:$O$13680, 0)</f>
        <v>1.5555555555555556</v>
      </c>
      <c r="E237">
        <f>AVERAGEIFS(playerContributions!$D$2:$D$13680, playerContributions!$A$2:$A$13680, averageStartContributions!A237, playerContributions!$O$2:$O$13680, 0)</f>
        <v>1.6111111111111112</v>
      </c>
      <c r="F237" s="1">
        <f>AVERAGEIFS(playerContributions!$E$2:$E$13680, playerContributions!$A$2:$A$13680, averageStartContributions!A237, playerContributions!$O$2:$O$13680, 0)</f>
        <v>1.1984142657780555E-2</v>
      </c>
      <c r="G237">
        <f>AVERAGEIFS(playerContributions!$F$2:$F$13680, playerContributions!$A$2:$A$13680, averageStartContributions!A237, playerContributions!$O$2:$O$13680, 0)</f>
        <v>5.5555555555555552E-2</v>
      </c>
      <c r="H237">
        <f>AVERAGEIFS(playerContributions!$G$2:$G$13680, playerContributions!$A$2:$A$13680, averageStartContributions!A237, playerContributions!$O$2:$O$13680, 0)</f>
        <v>0</v>
      </c>
      <c r="I237">
        <f>AVERAGEIFS(playerContributions!$H$2:$H$13680, playerContributions!$A$2:$A$13680, averageStartContributions!A237, playerContributions!$O$2:$O$13680, 0)</f>
        <v>0.27777777777777779</v>
      </c>
      <c r="J237">
        <f>AVERAGEIFS(playerContributions!$I$2:$I$13680, playerContributions!$A$2:$A$13680, averageStartContributions!A237, playerContributions!$O$2:$O$13680, 0)</f>
        <v>5.5555555555555552E-2</v>
      </c>
      <c r="K237">
        <f>AVERAGEIFS(playerContributions!$J$2:$J$13680, playerContributions!$A$2:$A$13680, averageStartContributions!A237, playerContributions!$O$2:$O$13680, 0)</f>
        <v>0</v>
      </c>
      <c r="L237">
        <f>AVERAGEIFS(playerContributions!$K$2:$K$13680, playerContributions!$A$2:$A$13680, averageStartContributions!A237, playerContributions!$O$2:$O$13680, 0)</f>
        <v>0</v>
      </c>
      <c r="M237">
        <f>AVERAGEIFS(playerContributions!$L$2:$L$13680, playerContributions!$A$2:$A$13680, averageStartContributions!A237, playerContributions!$O$2:$O$13680, 0)</f>
        <v>0</v>
      </c>
    </row>
    <row r="238" spans="1:13" x14ac:dyDescent="0.2">
      <c r="A238">
        <v>19155</v>
      </c>
      <c r="B238">
        <f>AVERAGEIFS(playerContributions!$P$2:$P$13680, playerContributions!$A$2:$A$13680, averageStartContributions!A238, playerContributions!$O$2:$O$13680, 0)</f>
        <v>1.845646872570391E-2</v>
      </c>
      <c r="C238">
        <f>COUNTIFS(playerContributions!$A$2:$A$13680,averageStartContributions!A238,playerContributions!$O$2:$O$13680, 0)</f>
        <v>13</v>
      </c>
      <c r="D238">
        <f>AVERAGEIFS(playerContributions!$C$2:$C$13680, playerContributions!$A$2:$A$13680, averageStartContributions!A238, playerContributions!$O$2:$O$13680, 0)</f>
        <v>0</v>
      </c>
      <c r="E238">
        <f>AVERAGEIFS(playerContributions!$D$2:$D$13680, playerContributions!$A$2:$A$13680, averageStartContributions!A238, playerContributions!$O$2:$O$13680, 0)</f>
        <v>2.6153846153846154</v>
      </c>
      <c r="F238" s="1">
        <f>AVERAGEIFS(playerContributions!$E$2:$E$13680, playerContributions!$A$2:$A$13680, averageStartContributions!A238, playerContributions!$O$2:$O$13680, 0)</f>
        <v>9.1011788134384604E-3</v>
      </c>
      <c r="G238">
        <f>AVERAGEIFS(playerContributions!$F$2:$F$13680, playerContributions!$A$2:$A$13680, averageStartContributions!A238, playerContributions!$O$2:$O$13680, 0)</f>
        <v>0</v>
      </c>
      <c r="H238">
        <f>AVERAGEIFS(playerContributions!$G$2:$G$13680, playerContributions!$A$2:$A$13680, averageStartContributions!A238, playerContributions!$O$2:$O$13680, 0)</f>
        <v>0</v>
      </c>
      <c r="I238">
        <f>AVERAGEIFS(playerContributions!$H$2:$H$13680, playerContributions!$A$2:$A$13680, averageStartContributions!A238, playerContributions!$O$2:$O$13680, 0)</f>
        <v>7.6923076923076927E-2</v>
      </c>
      <c r="J238">
        <f>AVERAGEIFS(playerContributions!$I$2:$I$13680, playerContributions!$A$2:$A$13680, averageStartContributions!A238, playerContributions!$O$2:$O$13680, 0)</f>
        <v>0</v>
      </c>
      <c r="K238">
        <f>AVERAGEIFS(playerContributions!$J$2:$J$13680, playerContributions!$A$2:$A$13680, averageStartContributions!A238, playerContributions!$O$2:$O$13680, 0)</f>
        <v>0</v>
      </c>
      <c r="L238">
        <f>AVERAGEIFS(playerContributions!$K$2:$K$13680, playerContributions!$A$2:$A$13680, averageStartContributions!A238, playerContributions!$O$2:$O$13680, 0)</f>
        <v>0</v>
      </c>
      <c r="M238">
        <f>AVERAGEIFS(playerContributions!$L$2:$L$13680, playerContributions!$A$2:$A$13680, averageStartContributions!A238, playerContributions!$O$2:$O$13680, 0)</f>
        <v>0</v>
      </c>
    </row>
    <row r="239" spans="1:13" x14ac:dyDescent="0.2">
      <c r="A239">
        <v>69346</v>
      </c>
      <c r="B239">
        <f>AVERAGEIFS(playerContributions!$P$2:$P$13680, playerContributions!$A$2:$A$13680, averageStartContributions!A239, playerContributions!$O$2:$O$13680, 0)</f>
        <v>7.3593973485915981E-2</v>
      </c>
      <c r="C239">
        <f>COUNTIFS(playerContributions!$A$2:$A$13680,averageStartContributions!A239,playerContributions!$O$2:$O$13680, 0)</f>
        <v>1</v>
      </c>
      <c r="D239">
        <f>AVERAGEIFS(playerContributions!$C$2:$C$13680, playerContributions!$A$2:$A$13680, averageStartContributions!A239, playerContributions!$O$2:$O$13680, 0)</f>
        <v>0</v>
      </c>
      <c r="E239">
        <f>AVERAGEIFS(playerContributions!$D$2:$D$13680, playerContributions!$A$2:$A$13680, averageStartContributions!A239, playerContributions!$O$2:$O$13680, 0)</f>
        <v>7</v>
      </c>
      <c r="F239" s="1">
        <f>AVERAGEIFS(playerContributions!$E$2:$E$13680, playerContributions!$A$2:$A$13680, averageStartContributions!A239, playerContributions!$O$2:$O$13680, 0)</f>
        <v>2.6101141925000002E-2</v>
      </c>
      <c r="G239">
        <f>AVERAGEIFS(playerContributions!$F$2:$F$13680, playerContributions!$A$2:$A$13680, averageStartContributions!A239, playerContributions!$O$2:$O$13680, 0)</f>
        <v>0</v>
      </c>
      <c r="H239">
        <f>AVERAGEIFS(playerContributions!$G$2:$G$13680, playerContributions!$A$2:$A$13680, averageStartContributions!A239, playerContributions!$O$2:$O$13680, 0)</f>
        <v>0</v>
      </c>
      <c r="I239">
        <f>AVERAGEIFS(playerContributions!$H$2:$H$13680, playerContributions!$A$2:$A$13680, averageStartContributions!A239, playerContributions!$O$2:$O$13680, 0)</f>
        <v>0</v>
      </c>
      <c r="J239">
        <f>AVERAGEIFS(playerContributions!$I$2:$I$13680, playerContributions!$A$2:$A$13680, averageStartContributions!A239, playerContributions!$O$2:$O$13680, 0)</f>
        <v>0</v>
      </c>
      <c r="K239">
        <f>AVERAGEIFS(playerContributions!$J$2:$J$13680, playerContributions!$A$2:$A$13680, averageStartContributions!A239, playerContributions!$O$2:$O$13680, 0)</f>
        <v>0</v>
      </c>
      <c r="L239">
        <f>AVERAGEIFS(playerContributions!$K$2:$K$13680, playerContributions!$A$2:$A$13680, averageStartContributions!A239, playerContributions!$O$2:$O$13680, 0)</f>
        <v>0</v>
      </c>
      <c r="M239">
        <f>AVERAGEIFS(playerContributions!$L$2:$L$13680, playerContributions!$A$2:$A$13680, averageStartContributions!A239, playerContributions!$O$2:$O$13680, 0)</f>
        <v>0</v>
      </c>
    </row>
    <row r="240" spans="1:13" x14ac:dyDescent="0.2">
      <c r="A240">
        <v>90802</v>
      </c>
      <c r="B240">
        <f>AVERAGEIFS(playerContributions!$P$2:$P$13680, playerContributions!$A$2:$A$13680, averageStartContributions!A240, playerContributions!$O$2:$O$13680, 0)</f>
        <v>2.854593460633284E-2</v>
      </c>
      <c r="C240">
        <f>COUNTIFS(playerContributions!$A$2:$A$13680,averageStartContributions!A240,playerContributions!$O$2:$O$13680, 0)</f>
        <v>19</v>
      </c>
      <c r="D240">
        <f>AVERAGEIFS(playerContributions!$C$2:$C$13680, playerContributions!$A$2:$A$13680, averageStartContributions!A240, playerContributions!$O$2:$O$13680, 0)</f>
        <v>0</v>
      </c>
      <c r="E240">
        <f>AVERAGEIFS(playerContributions!$D$2:$D$13680, playerContributions!$A$2:$A$13680, averageStartContributions!A240, playerContributions!$O$2:$O$13680, 0)</f>
        <v>3.3684210526315788</v>
      </c>
      <c r="F240" s="1">
        <f>AVERAGEIFS(playerContributions!$E$2:$E$13680, playerContributions!$A$2:$A$13680, averageStartContributions!A240, playerContributions!$O$2:$O$13680, 0)</f>
        <v>6.6575145324142106E-3</v>
      </c>
      <c r="G240">
        <f>AVERAGEIFS(playerContributions!$F$2:$F$13680, playerContributions!$A$2:$A$13680, averageStartContributions!A240, playerContributions!$O$2:$O$13680, 0)</f>
        <v>5.2631578947368418E-2</v>
      </c>
      <c r="H240">
        <f>AVERAGEIFS(playerContributions!$G$2:$G$13680, playerContributions!$A$2:$A$13680, averageStartContributions!A240, playerContributions!$O$2:$O$13680, 0)</f>
        <v>0</v>
      </c>
      <c r="I240">
        <f>AVERAGEIFS(playerContributions!$H$2:$H$13680, playerContributions!$A$2:$A$13680, averageStartContributions!A240, playerContributions!$O$2:$O$13680, 0)</f>
        <v>0.10526315789473684</v>
      </c>
      <c r="J240">
        <f>AVERAGEIFS(playerContributions!$I$2:$I$13680, playerContributions!$A$2:$A$13680, averageStartContributions!A240, playerContributions!$O$2:$O$13680, 0)</f>
        <v>0</v>
      </c>
      <c r="K240">
        <f>AVERAGEIFS(playerContributions!$J$2:$J$13680, playerContributions!$A$2:$A$13680, averageStartContributions!A240, playerContributions!$O$2:$O$13680, 0)</f>
        <v>0</v>
      </c>
      <c r="L240">
        <f>AVERAGEIFS(playerContributions!$K$2:$K$13680, playerContributions!$A$2:$A$13680, averageStartContributions!A240, playerContributions!$O$2:$O$13680, 0)</f>
        <v>0</v>
      </c>
      <c r="M240">
        <f>AVERAGEIFS(playerContributions!$L$2:$L$13680, playerContributions!$A$2:$A$13680, averageStartContributions!A240, playerContributions!$O$2:$O$13680, 0)</f>
        <v>0</v>
      </c>
    </row>
    <row r="241" spans="1:13" x14ac:dyDescent="0.2">
      <c r="A241">
        <v>34693</v>
      </c>
      <c r="B241" t="e">
        <f>AVERAGEIFS(playerContributions!$P$2:$P$13680, playerContributions!$A$2:$A$13680, averageStartContributions!A241, playerContributions!$O$2:$O$13680, 0)</f>
        <v>#DIV/0!</v>
      </c>
      <c r="C241">
        <f>COUNTIFS(playerContributions!$A$2:$A$13680,averageStartContributions!A241,playerContributions!$O$2:$O$13680, 0)</f>
        <v>0</v>
      </c>
      <c r="D241" t="e">
        <f>AVERAGEIFS(playerContributions!$C$2:$C$13680, playerContributions!$A$2:$A$13680, averageStartContributions!A241, playerContributions!$O$2:$O$13680, 0)</f>
        <v>#DIV/0!</v>
      </c>
      <c r="E241" t="e">
        <f>AVERAGEIFS(playerContributions!$D$2:$D$13680, playerContributions!$A$2:$A$13680, averageStartContributions!A241, playerContributions!$O$2:$O$13680, 0)</f>
        <v>#DIV/0!</v>
      </c>
      <c r="F241" s="1" t="e">
        <f>AVERAGEIFS(playerContributions!$E$2:$E$13680, playerContributions!$A$2:$A$13680, averageStartContributions!A241, playerContributions!$O$2:$O$13680, 0)</f>
        <v>#DIV/0!</v>
      </c>
      <c r="G241" t="e">
        <f>AVERAGEIFS(playerContributions!$F$2:$F$13680, playerContributions!$A$2:$A$13680, averageStartContributions!A241, playerContributions!$O$2:$O$13680, 0)</f>
        <v>#DIV/0!</v>
      </c>
      <c r="H241" t="e">
        <f>AVERAGEIFS(playerContributions!$G$2:$G$13680, playerContributions!$A$2:$A$13680, averageStartContributions!A241, playerContributions!$O$2:$O$13680, 0)</f>
        <v>#DIV/0!</v>
      </c>
      <c r="I241" t="e">
        <f>AVERAGEIFS(playerContributions!$H$2:$H$13680, playerContributions!$A$2:$A$13680, averageStartContributions!A241, playerContributions!$O$2:$O$13680, 0)</f>
        <v>#DIV/0!</v>
      </c>
      <c r="J241" t="e">
        <f>AVERAGEIFS(playerContributions!$I$2:$I$13680, playerContributions!$A$2:$A$13680, averageStartContributions!A241, playerContributions!$O$2:$O$13680, 0)</f>
        <v>#DIV/0!</v>
      </c>
      <c r="K241" t="e">
        <f>AVERAGEIFS(playerContributions!$J$2:$J$13680, playerContributions!$A$2:$A$13680, averageStartContributions!A241, playerContributions!$O$2:$O$13680, 0)</f>
        <v>#DIV/0!</v>
      </c>
      <c r="L241" t="e">
        <f>AVERAGEIFS(playerContributions!$K$2:$K$13680, playerContributions!$A$2:$A$13680, averageStartContributions!A241, playerContributions!$O$2:$O$13680, 0)</f>
        <v>#DIV/0!</v>
      </c>
      <c r="M241" t="e">
        <f>AVERAGEIFS(playerContributions!$L$2:$L$13680, playerContributions!$A$2:$A$13680, averageStartContributions!A241, playerContributions!$O$2:$O$13680, 0)</f>
        <v>#DIV/0!</v>
      </c>
    </row>
    <row r="242" spans="1:13" x14ac:dyDescent="0.2">
      <c r="A242">
        <v>13796</v>
      </c>
      <c r="B242">
        <f>AVERAGEIFS(playerContributions!$P$2:$P$13680, playerContributions!$A$2:$A$13680, averageStartContributions!A242, playerContributions!$O$2:$O$13680, 0)</f>
        <v>2.2884938275629277E-2</v>
      </c>
      <c r="C242">
        <f>COUNTIFS(playerContributions!$A$2:$A$13680,averageStartContributions!A242,playerContributions!$O$2:$O$13680, 0)</f>
        <v>9</v>
      </c>
      <c r="D242">
        <f>AVERAGEIFS(playerContributions!$C$2:$C$13680, playerContributions!$A$2:$A$13680, averageStartContributions!A242, playerContributions!$O$2:$O$13680, 0)</f>
        <v>0.1111111111111111</v>
      </c>
      <c r="E242">
        <f>AVERAGEIFS(playerContributions!$D$2:$D$13680, playerContributions!$A$2:$A$13680, averageStartContributions!A242, playerContributions!$O$2:$O$13680, 0)</f>
        <v>1.6666666666666667</v>
      </c>
      <c r="F242" s="1">
        <f>AVERAGEIFS(playerContributions!$E$2:$E$13680, playerContributions!$A$2:$A$13680, averageStartContributions!A242, playerContributions!$O$2:$O$13680, 0)</f>
        <v>6.5184638437711115E-3</v>
      </c>
      <c r="G242">
        <f>AVERAGEIFS(playerContributions!$F$2:$F$13680, playerContributions!$A$2:$A$13680, averageStartContributions!A242, playerContributions!$O$2:$O$13680, 0)</f>
        <v>0</v>
      </c>
      <c r="H242">
        <f>AVERAGEIFS(playerContributions!$G$2:$G$13680, playerContributions!$A$2:$A$13680, averageStartContributions!A242, playerContributions!$O$2:$O$13680, 0)</f>
        <v>0</v>
      </c>
      <c r="I242">
        <f>AVERAGEIFS(playerContributions!$H$2:$H$13680, playerContributions!$A$2:$A$13680, averageStartContributions!A242, playerContributions!$O$2:$O$13680, 0)</f>
        <v>0.22222222222222221</v>
      </c>
      <c r="J242">
        <f>AVERAGEIFS(playerContributions!$I$2:$I$13680, playerContributions!$A$2:$A$13680, averageStartContributions!A242, playerContributions!$O$2:$O$13680, 0)</f>
        <v>0</v>
      </c>
      <c r="K242">
        <f>AVERAGEIFS(playerContributions!$J$2:$J$13680, playerContributions!$A$2:$A$13680, averageStartContributions!A242, playerContributions!$O$2:$O$13680, 0)</f>
        <v>0</v>
      </c>
      <c r="L242">
        <f>AVERAGEIFS(playerContributions!$K$2:$K$13680, playerContributions!$A$2:$A$13680, averageStartContributions!A242, playerContributions!$O$2:$O$13680, 0)</f>
        <v>0</v>
      </c>
      <c r="M242">
        <f>AVERAGEIFS(playerContributions!$L$2:$L$13680, playerContributions!$A$2:$A$13680, averageStartContributions!A242, playerContributions!$O$2:$O$13680, 0)</f>
        <v>0</v>
      </c>
    </row>
    <row r="243" spans="1:13" x14ac:dyDescent="0.2">
      <c r="A243">
        <v>29474</v>
      </c>
      <c r="B243">
        <f>AVERAGEIFS(playerContributions!$P$2:$P$13680, playerContributions!$A$2:$A$13680, averageStartContributions!A243, playerContributions!$O$2:$O$13680, 0)</f>
        <v>3.6720148210152896E-2</v>
      </c>
      <c r="C243">
        <f>COUNTIFS(playerContributions!$A$2:$A$13680,averageStartContributions!A243,playerContributions!$O$2:$O$13680, 0)</f>
        <v>3</v>
      </c>
      <c r="D243">
        <f>AVERAGEIFS(playerContributions!$C$2:$C$13680, playerContributions!$A$2:$A$13680, averageStartContributions!A243, playerContributions!$O$2:$O$13680, 0)</f>
        <v>0.33333333333333331</v>
      </c>
      <c r="E243">
        <f>AVERAGEIFS(playerContributions!$D$2:$D$13680, playerContributions!$A$2:$A$13680, averageStartContributions!A243, playerContributions!$O$2:$O$13680, 0)</f>
        <v>8.6666666666666661</v>
      </c>
      <c r="F243" s="1">
        <f>AVERAGEIFS(playerContributions!$E$2:$E$13680, playerContributions!$A$2:$A$13680, averageStartContributions!A243, playerContributions!$O$2:$O$13680, 0)</f>
        <v>2.5023139072733333E-2</v>
      </c>
      <c r="G243">
        <f>AVERAGEIFS(playerContributions!$F$2:$F$13680, playerContributions!$A$2:$A$13680, averageStartContributions!A243, playerContributions!$O$2:$O$13680, 0)</f>
        <v>0</v>
      </c>
      <c r="H243">
        <f>AVERAGEIFS(playerContributions!$G$2:$G$13680, playerContributions!$A$2:$A$13680, averageStartContributions!A243, playerContributions!$O$2:$O$13680, 0)</f>
        <v>0</v>
      </c>
      <c r="I243">
        <f>AVERAGEIFS(playerContributions!$H$2:$H$13680, playerContributions!$A$2:$A$13680, averageStartContributions!A243, playerContributions!$O$2:$O$13680, 0)</f>
        <v>0.33333333333333331</v>
      </c>
      <c r="J243">
        <f>AVERAGEIFS(playerContributions!$I$2:$I$13680, playerContributions!$A$2:$A$13680, averageStartContributions!A243, playerContributions!$O$2:$O$13680, 0)</f>
        <v>0</v>
      </c>
      <c r="K243">
        <f>AVERAGEIFS(playerContributions!$J$2:$J$13680, playerContributions!$A$2:$A$13680, averageStartContributions!A243, playerContributions!$O$2:$O$13680, 0)</f>
        <v>0</v>
      </c>
      <c r="L243">
        <f>AVERAGEIFS(playerContributions!$K$2:$K$13680, playerContributions!$A$2:$A$13680, averageStartContributions!A243, playerContributions!$O$2:$O$13680, 0)</f>
        <v>0</v>
      </c>
      <c r="M243">
        <f>AVERAGEIFS(playerContributions!$L$2:$L$13680, playerContributions!$A$2:$A$13680, averageStartContributions!A243, playerContributions!$O$2:$O$13680, 0)</f>
        <v>0</v>
      </c>
    </row>
    <row r="244" spans="1:13" x14ac:dyDescent="0.2">
      <c r="A244">
        <v>12376</v>
      </c>
      <c r="B244">
        <f>AVERAGEIFS(playerContributions!$P$2:$P$13680, playerContributions!$A$2:$A$13680, averageStartContributions!A244, playerContributions!$O$2:$O$13680, 0)</f>
        <v>1.954196528347402E-2</v>
      </c>
      <c r="C244">
        <f>COUNTIFS(playerContributions!$A$2:$A$13680,averageStartContributions!A244,playerContributions!$O$2:$O$13680, 0)</f>
        <v>7</v>
      </c>
      <c r="D244">
        <f>AVERAGEIFS(playerContributions!$C$2:$C$13680, playerContributions!$A$2:$A$13680, averageStartContributions!A244, playerContributions!$O$2:$O$13680, 0)</f>
        <v>0</v>
      </c>
      <c r="E244">
        <f>AVERAGEIFS(playerContributions!$D$2:$D$13680, playerContributions!$A$2:$A$13680, averageStartContributions!A244, playerContributions!$O$2:$O$13680, 0)</f>
        <v>10.714285714285714</v>
      </c>
      <c r="F244" s="1">
        <f>AVERAGEIFS(playerContributions!$E$2:$E$13680, playerContributions!$A$2:$A$13680, averageStartContributions!A244, playerContributions!$O$2:$O$13680, 0)</f>
        <v>3.4344257807842851E-2</v>
      </c>
      <c r="G244">
        <f>AVERAGEIFS(playerContributions!$F$2:$F$13680, playerContributions!$A$2:$A$13680, averageStartContributions!A244, playerContributions!$O$2:$O$13680, 0)</f>
        <v>0</v>
      </c>
      <c r="H244">
        <f>AVERAGEIFS(playerContributions!$G$2:$G$13680, playerContributions!$A$2:$A$13680, averageStartContributions!A244, playerContributions!$O$2:$O$13680, 0)</f>
        <v>0</v>
      </c>
      <c r="I244">
        <f>AVERAGEIFS(playerContributions!$H$2:$H$13680, playerContributions!$A$2:$A$13680, averageStartContributions!A244, playerContributions!$O$2:$O$13680, 0)</f>
        <v>1.1428571428571428</v>
      </c>
      <c r="J244">
        <f>AVERAGEIFS(playerContributions!$I$2:$I$13680, playerContributions!$A$2:$A$13680, averageStartContributions!A244, playerContributions!$O$2:$O$13680, 0)</f>
        <v>0.14285714285714285</v>
      </c>
      <c r="K244">
        <f>AVERAGEIFS(playerContributions!$J$2:$J$13680, playerContributions!$A$2:$A$13680, averageStartContributions!A244, playerContributions!$O$2:$O$13680, 0)</f>
        <v>0</v>
      </c>
      <c r="L244">
        <f>AVERAGEIFS(playerContributions!$K$2:$K$13680, playerContributions!$A$2:$A$13680, averageStartContributions!A244, playerContributions!$O$2:$O$13680, 0)</f>
        <v>0</v>
      </c>
      <c r="M244">
        <f>AVERAGEIFS(playerContributions!$L$2:$L$13680, playerContributions!$A$2:$A$13680, averageStartContributions!A244, playerContributions!$O$2:$O$13680, 0)</f>
        <v>0</v>
      </c>
    </row>
    <row r="245" spans="1:13" x14ac:dyDescent="0.2">
      <c r="A245">
        <v>42686</v>
      </c>
      <c r="B245">
        <f>AVERAGEIFS(playerContributions!$P$2:$P$13680, playerContributions!$A$2:$A$13680, averageStartContributions!A245, playerContributions!$O$2:$O$13680, 0)</f>
        <v>4.1591138612177087E-2</v>
      </c>
      <c r="C245">
        <f>COUNTIFS(playerContributions!$A$2:$A$13680,averageStartContributions!A245,playerContributions!$O$2:$O$13680, 0)</f>
        <v>9</v>
      </c>
      <c r="D245">
        <f>AVERAGEIFS(playerContributions!$C$2:$C$13680, playerContributions!$A$2:$A$13680, averageStartContributions!A245, playerContributions!$O$2:$O$13680, 0)</f>
        <v>0.33333333333333331</v>
      </c>
      <c r="E245">
        <f>AVERAGEIFS(playerContributions!$D$2:$D$13680, playerContributions!$A$2:$A$13680, averageStartContributions!A245, playerContributions!$O$2:$O$13680, 0)</f>
        <v>9.2222222222222214</v>
      </c>
      <c r="F245" s="1">
        <f>AVERAGEIFS(playerContributions!$E$2:$E$13680, playerContributions!$A$2:$A$13680, averageStartContributions!A245, playerContributions!$O$2:$O$13680, 0)</f>
        <v>2.1058275025E-2</v>
      </c>
      <c r="G245">
        <f>AVERAGEIFS(playerContributions!$F$2:$F$13680, playerContributions!$A$2:$A$13680, averageStartContributions!A245, playerContributions!$O$2:$O$13680, 0)</f>
        <v>0</v>
      </c>
      <c r="H245">
        <f>AVERAGEIFS(playerContributions!$G$2:$G$13680, playerContributions!$A$2:$A$13680, averageStartContributions!A245, playerContributions!$O$2:$O$13680, 0)</f>
        <v>0</v>
      </c>
      <c r="I245">
        <f>AVERAGEIFS(playerContributions!$H$2:$H$13680, playerContributions!$A$2:$A$13680, averageStartContributions!A245, playerContributions!$O$2:$O$13680, 0)</f>
        <v>0.22222222222222221</v>
      </c>
      <c r="J245">
        <f>AVERAGEIFS(playerContributions!$I$2:$I$13680, playerContributions!$A$2:$A$13680, averageStartContributions!A245, playerContributions!$O$2:$O$13680, 0)</f>
        <v>0.1111111111111111</v>
      </c>
      <c r="K245">
        <f>AVERAGEIFS(playerContributions!$J$2:$J$13680, playerContributions!$A$2:$A$13680, averageStartContributions!A245, playerContributions!$O$2:$O$13680, 0)</f>
        <v>0</v>
      </c>
      <c r="L245">
        <f>AVERAGEIFS(playerContributions!$K$2:$K$13680, playerContributions!$A$2:$A$13680, averageStartContributions!A245, playerContributions!$O$2:$O$13680, 0)</f>
        <v>0</v>
      </c>
      <c r="M245">
        <f>AVERAGEIFS(playerContributions!$L$2:$L$13680, playerContributions!$A$2:$A$13680, averageStartContributions!A245, playerContributions!$O$2:$O$13680, 0)</f>
        <v>0</v>
      </c>
    </row>
    <row r="246" spans="1:13" x14ac:dyDescent="0.2">
      <c r="A246">
        <v>299451</v>
      </c>
      <c r="B246">
        <f>AVERAGEIFS(playerContributions!$P$2:$P$13680, playerContributions!$A$2:$A$13680, averageStartContributions!A246, playerContributions!$O$2:$O$13680, 0)</f>
        <v>3.2742840092243292E-2</v>
      </c>
      <c r="C246">
        <f>COUNTIFS(playerContributions!$A$2:$A$13680,averageStartContributions!A246,playerContributions!$O$2:$O$13680, 0)</f>
        <v>13</v>
      </c>
      <c r="D246">
        <f>AVERAGEIFS(playerContributions!$C$2:$C$13680, playerContributions!$A$2:$A$13680, averageStartContributions!A246, playerContributions!$O$2:$O$13680, 0)</f>
        <v>0.23076923076923078</v>
      </c>
      <c r="E246">
        <f>AVERAGEIFS(playerContributions!$D$2:$D$13680, playerContributions!$A$2:$A$13680, averageStartContributions!A246, playerContributions!$O$2:$O$13680, 0)</f>
        <v>2.6923076923076925</v>
      </c>
      <c r="F246" s="1">
        <f>AVERAGEIFS(playerContributions!$E$2:$E$13680, playerContributions!$A$2:$A$13680, averageStartContributions!A246, playerContributions!$O$2:$O$13680, 0)</f>
        <v>7.1634399073700001E-3</v>
      </c>
      <c r="G246">
        <f>AVERAGEIFS(playerContributions!$F$2:$F$13680, playerContributions!$A$2:$A$13680, averageStartContributions!A246, playerContributions!$O$2:$O$13680, 0)</f>
        <v>7.6923076923076927E-2</v>
      </c>
      <c r="H246">
        <f>AVERAGEIFS(playerContributions!$G$2:$G$13680, playerContributions!$A$2:$A$13680, averageStartContributions!A246, playerContributions!$O$2:$O$13680, 0)</f>
        <v>0</v>
      </c>
      <c r="I246">
        <f>AVERAGEIFS(playerContributions!$H$2:$H$13680, playerContributions!$A$2:$A$13680, averageStartContributions!A246, playerContributions!$O$2:$O$13680, 0)</f>
        <v>7.6923076923076927E-2</v>
      </c>
      <c r="J246">
        <f>AVERAGEIFS(playerContributions!$I$2:$I$13680, playerContributions!$A$2:$A$13680, averageStartContributions!A246, playerContributions!$O$2:$O$13680, 0)</f>
        <v>0</v>
      </c>
      <c r="K246">
        <f>AVERAGEIFS(playerContributions!$J$2:$J$13680, playerContributions!$A$2:$A$13680, averageStartContributions!A246, playerContributions!$O$2:$O$13680, 0)</f>
        <v>0</v>
      </c>
      <c r="L246">
        <f>AVERAGEIFS(playerContributions!$K$2:$K$13680, playerContributions!$A$2:$A$13680, averageStartContributions!A246, playerContributions!$O$2:$O$13680, 0)</f>
        <v>7.6923076923076927E-2</v>
      </c>
      <c r="M246">
        <f>AVERAGEIFS(playerContributions!$L$2:$L$13680, playerContributions!$A$2:$A$13680, averageStartContributions!A246, playerContributions!$O$2:$O$13680, 0)</f>
        <v>0</v>
      </c>
    </row>
    <row r="247" spans="1:13" x14ac:dyDescent="0.2">
      <c r="A247">
        <v>109000</v>
      </c>
      <c r="B247">
        <f>AVERAGEIFS(playerContributions!$P$2:$P$13680, playerContributions!$A$2:$A$13680, averageStartContributions!A247, playerContributions!$O$2:$O$13680, 0)</f>
        <v>3.1286280253053397E-2</v>
      </c>
      <c r="C247">
        <f>COUNTIFS(playerContributions!$A$2:$A$13680,averageStartContributions!A247,playerContributions!$O$2:$O$13680, 0)</f>
        <v>14</v>
      </c>
      <c r="D247">
        <f>AVERAGEIFS(playerContributions!$C$2:$C$13680, playerContributions!$A$2:$A$13680, averageStartContributions!A247, playerContributions!$O$2:$O$13680, 0)</f>
        <v>7.1428571428571425E-2</v>
      </c>
      <c r="E247">
        <f>AVERAGEIFS(playerContributions!$D$2:$D$13680, playerContributions!$A$2:$A$13680, averageStartContributions!A247, playerContributions!$O$2:$O$13680, 0)</f>
        <v>5.2142857142857144</v>
      </c>
      <c r="F247" s="1">
        <f>AVERAGEIFS(playerContributions!$E$2:$E$13680, playerContributions!$A$2:$A$13680, averageStartContributions!A247, playerContributions!$O$2:$O$13680, 0)</f>
        <v>1.0479028163650716E-2</v>
      </c>
      <c r="G247">
        <f>AVERAGEIFS(playerContributions!$F$2:$F$13680, playerContributions!$A$2:$A$13680, averageStartContributions!A247, playerContributions!$O$2:$O$13680, 0)</f>
        <v>7.1428571428571425E-2</v>
      </c>
      <c r="H247">
        <f>AVERAGEIFS(playerContributions!$G$2:$G$13680, playerContributions!$A$2:$A$13680, averageStartContributions!A247, playerContributions!$O$2:$O$13680, 0)</f>
        <v>0</v>
      </c>
      <c r="I247">
        <f>AVERAGEIFS(playerContributions!$H$2:$H$13680, playerContributions!$A$2:$A$13680, averageStartContributions!A247, playerContributions!$O$2:$O$13680, 0)</f>
        <v>0.35714285714285715</v>
      </c>
      <c r="J247">
        <f>AVERAGEIFS(playerContributions!$I$2:$I$13680, playerContributions!$A$2:$A$13680, averageStartContributions!A247, playerContributions!$O$2:$O$13680, 0)</f>
        <v>0</v>
      </c>
      <c r="K247">
        <f>AVERAGEIFS(playerContributions!$J$2:$J$13680, playerContributions!$A$2:$A$13680, averageStartContributions!A247, playerContributions!$O$2:$O$13680, 0)</f>
        <v>0</v>
      </c>
      <c r="L247">
        <f>AVERAGEIFS(playerContributions!$K$2:$K$13680, playerContributions!$A$2:$A$13680, averageStartContributions!A247, playerContributions!$O$2:$O$13680, 0)</f>
        <v>0</v>
      </c>
      <c r="M247">
        <f>AVERAGEIFS(playerContributions!$L$2:$L$13680, playerContributions!$A$2:$A$13680, averageStartContributions!A247, playerContributions!$O$2:$O$13680, 0)</f>
        <v>0</v>
      </c>
    </row>
    <row r="248" spans="1:13" x14ac:dyDescent="0.2">
      <c r="A248">
        <v>14000</v>
      </c>
      <c r="B248">
        <f>AVERAGEIFS(playerContributions!$P$2:$P$13680, playerContributions!$A$2:$A$13680, averageStartContributions!A248, playerContributions!$O$2:$O$13680, 0)</f>
        <v>2.0393289295673488E-2</v>
      </c>
      <c r="C248">
        <f>COUNTIFS(playerContributions!$A$2:$A$13680,averageStartContributions!A248,playerContributions!$O$2:$O$13680, 0)</f>
        <v>9</v>
      </c>
      <c r="D248">
        <f>AVERAGEIFS(playerContributions!$C$2:$C$13680, playerContributions!$A$2:$A$13680, averageStartContributions!A248, playerContributions!$O$2:$O$13680, 0)</f>
        <v>0.44444444444444442</v>
      </c>
      <c r="E248">
        <f>AVERAGEIFS(playerContributions!$D$2:$D$13680, playerContributions!$A$2:$A$13680, averageStartContributions!A248, playerContributions!$O$2:$O$13680, 0)</f>
        <v>2.3333333333333335</v>
      </c>
      <c r="F248" s="1">
        <f>AVERAGEIFS(playerContributions!$E$2:$E$13680, playerContributions!$A$2:$A$13680, averageStartContributions!A248, playerContributions!$O$2:$O$13680, 0)</f>
        <v>8.1550402561055557E-3</v>
      </c>
      <c r="G248">
        <f>AVERAGEIFS(playerContributions!$F$2:$F$13680, playerContributions!$A$2:$A$13680, averageStartContributions!A248, playerContributions!$O$2:$O$13680, 0)</f>
        <v>0.1111111111111111</v>
      </c>
      <c r="H248">
        <f>AVERAGEIFS(playerContributions!$G$2:$G$13680, playerContributions!$A$2:$A$13680, averageStartContributions!A248, playerContributions!$O$2:$O$13680, 0)</f>
        <v>0</v>
      </c>
      <c r="I248">
        <f>AVERAGEIFS(playerContributions!$H$2:$H$13680, playerContributions!$A$2:$A$13680, averageStartContributions!A248, playerContributions!$O$2:$O$13680, 0)</f>
        <v>0.22222222222222221</v>
      </c>
      <c r="J248">
        <f>AVERAGEIFS(playerContributions!$I$2:$I$13680, playerContributions!$A$2:$A$13680, averageStartContributions!A248, playerContributions!$O$2:$O$13680, 0)</f>
        <v>0</v>
      </c>
      <c r="K248">
        <f>AVERAGEIFS(playerContributions!$J$2:$J$13680, playerContributions!$A$2:$A$13680, averageStartContributions!A248, playerContributions!$O$2:$O$13680, 0)</f>
        <v>0</v>
      </c>
      <c r="L248">
        <f>AVERAGEIFS(playerContributions!$K$2:$K$13680, playerContributions!$A$2:$A$13680, averageStartContributions!A248, playerContributions!$O$2:$O$13680, 0)</f>
        <v>0</v>
      </c>
      <c r="M248">
        <f>AVERAGEIFS(playerContributions!$L$2:$L$13680, playerContributions!$A$2:$A$13680, averageStartContributions!A248, playerContributions!$O$2:$O$13680, 0)</f>
        <v>0.1111111111111111</v>
      </c>
    </row>
    <row r="249" spans="1:13" x14ac:dyDescent="0.2">
      <c r="A249">
        <v>124316</v>
      </c>
      <c r="B249">
        <f>AVERAGEIFS(playerContributions!$P$2:$P$13680, playerContributions!$A$2:$A$13680, averageStartContributions!A249, playerContributions!$O$2:$O$13680, 0)</f>
        <v>1.4968732516262845E-2</v>
      </c>
      <c r="C249">
        <f>COUNTIFS(playerContributions!$A$2:$A$13680,averageStartContributions!A249,playerContributions!$O$2:$O$13680, 0)</f>
        <v>4</v>
      </c>
      <c r="D249">
        <f>AVERAGEIFS(playerContributions!$C$2:$C$13680, playerContributions!$A$2:$A$13680, averageStartContributions!A249, playerContributions!$O$2:$O$13680, 0)</f>
        <v>0</v>
      </c>
      <c r="E249">
        <f>AVERAGEIFS(playerContributions!$D$2:$D$13680, playerContributions!$A$2:$A$13680, averageStartContributions!A249, playerContributions!$O$2:$O$13680, 0)</f>
        <v>0</v>
      </c>
      <c r="F249" s="1">
        <f>AVERAGEIFS(playerContributions!$E$2:$E$13680, playerContributions!$A$2:$A$13680, averageStartContributions!A249, playerContributions!$O$2:$O$13680, 0)</f>
        <v>0</v>
      </c>
      <c r="G249">
        <f>AVERAGEIFS(playerContributions!$F$2:$F$13680, playerContributions!$A$2:$A$13680, averageStartContributions!A249, playerContributions!$O$2:$O$13680, 0)</f>
        <v>0</v>
      </c>
      <c r="H249">
        <f>AVERAGEIFS(playerContributions!$G$2:$G$13680, playerContributions!$A$2:$A$13680, averageStartContributions!A249, playerContributions!$O$2:$O$13680, 0)</f>
        <v>0</v>
      </c>
      <c r="I249">
        <f>AVERAGEIFS(playerContributions!$H$2:$H$13680, playerContributions!$A$2:$A$13680, averageStartContributions!A249, playerContributions!$O$2:$O$13680, 0)</f>
        <v>0</v>
      </c>
      <c r="J249">
        <f>AVERAGEIFS(playerContributions!$I$2:$I$13680, playerContributions!$A$2:$A$13680, averageStartContributions!A249, playerContributions!$O$2:$O$13680, 0)</f>
        <v>0</v>
      </c>
      <c r="K249">
        <f>AVERAGEIFS(playerContributions!$J$2:$J$13680, playerContributions!$A$2:$A$13680, averageStartContributions!A249, playerContributions!$O$2:$O$13680, 0)</f>
        <v>0</v>
      </c>
      <c r="L249">
        <f>AVERAGEIFS(playerContributions!$K$2:$K$13680, playerContributions!$A$2:$A$13680, averageStartContributions!A249, playerContributions!$O$2:$O$13680, 0)</f>
        <v>0</v>
      </c>
      <c r="M249">
        <f>AVERAGEIFS(playerContributions!$L$2:$L$13680, playerContributions!$A$2:$A$13680, averageStartContributions!A249, playerContributions!$O$2:$O$13680, 0)</f>
        <v>0</v>
      </c>
    </row>
    <row r="250" spans="1:13" x14ac:dyDescent="0.2">
      <c r="A250">
        <v>8507</v>
      </c>
      <c r="B250">
        <f>AVERAGEIFS(playerContributions!$P$2:$P$13680, playerContributions!$A$2:$A$13680, averageStartContributions!A250, playerContributions!$O$2:$O$13680, 0)</f>
        <v>2.0471584823930102E-2</v>
      </c>
      <c r="C250">
        <f>COUNTIFS(playerContributions!$A$2:$A$13680,averageStartContributions!A250,playerContributions!$O$2:$O$13680, 0)</f>
        <v>4</v>
      </c>
      <c r="D250">
        <f>AVERAGEIFS(playerContributions!$C$2:$C$13680, playerContributions!$A$2:$A$13680, averageStartContributions!A250, playerContributions!$O$2:$O$13680, 0)</f>
        <v>0.25</v>
      </c>
      <c r="E250">
        <f>AVERAGEIFS(playerContributions!$D$2:$D$13680, playerContributions!$A$2:$A$13680, averageStartContributions!A250, playerContributions!$O$2:$O$13680, 0)</f>
        <v>8.75</v>
      </c>
      <c r="F250" s="1">
        <f>AVERAGEIFS(playerContributions!$E$2:$E$13680, playerContributions!$A$2:$A$13680, averageStartContributions!A250, playerContributions!$O$2:$O$13680, 0)</f>
        <v>4.3107857715299999E-2</v>
      </c>
      <c r="G250">
        <f>AVERAGEIFS(playerContributions!$F$2:$F$13680, playerContributions!$A$2:$A$13680, averageStartContributions!A250, playerContributions!$O$2:$O$13680, 0)</f>
        <v>1</v>
      </c>
      <c r="H250">
        <f>AVERAGEIFS(playerContributions!$G$2:$G$13680, playerContributions!$A$2:$A$13680, averageStartContributions!A250, playerContributions!$O$2:$O$13680, 0)</f>
        <v>0</v>
      </c>
      <c r="I250">
        <f>AVERAGEIFS(playerContributions!$H$2:$H$13680, playerContributions!$A$2:$A$13680, averageStartContributions!A250, playerContributions!$O$2:$O$13680, 0)</f>
        <v>0</v>
      </c>
      <c r="J250">
        <f>AVERAGEIFS(playerContributions!$I$2:$I$13680, playerContributions!$A$2:$A$13680, averageStartContributions!A250, playerContributions!$O$2:$O$13680, 0)</f>
        <v>0</v>
      </c>
      <c r="K250">
        <f>AVERAGEIFS(playerContributions!$J$2:$J$13680, playerContributions!$A$2:$A$13680, averageStartContributions!A250, playerContributions!$O$2:$O$13680, 0)</f>
        <v>0</v>
      </c>
      <c r="L250">
        <f>AVERAGEIFS(playerContributions!$K$2:$K$13680, playerContributions!$A$2:$A$13680, averageStartContributions!A250, playerContributions!$O$2:$O$13680, 0)</f>
        <v>0</v>
      </c>
      <c r="M250">
        <f>AVERAGEIFS(playerContributions!$L$2:$L$13680, playerContributions!$A$2:$A$13680, averageStartContributions!A250, playerContributions!$O$2:$O$13680, 0)</f>
        <v>0</v>
      </c>
    </row>
    <row r="251" spans="1:13" x14ac:dyDescent="0.2">
      <c r="A251">
        <v>3860</v>
      </c>
      <c r="B251">
        <f>AVERAGEIFS(playerContributions!$P$2:$P$13680, playerContributions!$A$2:$A$13680, averageStartContributions!A251, playerContributions!$O$2:$O$13680, 0)</f>
        <v>3.1887611519770119E-2</v>
      </c>
      <c r="C251">
        <f>COUNTIFS(playerContributions!$A$2:$A$13680,averageStartContributions!A251,playerContributions!$O$2:$O$13680, 0)</f>
        <v>13</v>
      </c>
      <c r="D251">
        <f>AVERAGEIFS(playerContributions!$C$2:$C$13680, playerContributions!$A$2:$A$13680, averageStartContributions!A251, playerContributions!$O$2:$O$13680, 0)</f>
        <v>0.15384615384615385</v>
      </c>
      <c r="E251">
        <f>AVERAGEIFS(playerContributions!$D$2:$D$13680, playerContributions!$A$2:$A$13680, averageStartContributions!A251, playerContributions!$O$2:$O$13680, 0)</f>
        <v>2.1538461538461537</v>
      </c>
      <c r="F251" s="1">
        <f>AVERAGEIFS(playerContributions!$E$2:$E$13680, playerContributions!$A$2:$A$13680, averageStartContributions!A251, playerContributions!$O$2:$O$13680, 0)</f>
        <v>1.3176672323561539E-2</v>
      </c>
      <c r="G251">
        <f>AVERAGEIFS(playerContributions!$F$2:$F$13680, playerContributions!$A$2:$A$13680, averageStartContributions!A251, playerContributions!$O$2:$O$13680, 0)</f>
        <v>0.38461538461538464</v>
      </c>
      <c r="H251">
        <f>AVERAGEIFS(playerContributions!$G$2:$G$13680, playerContributions!$A$2:$A$13680, averageStartContributions!A251, playerContributions!$O$2:$O$13680, 0)</f>
        <v>0</v>
      </c>
      <c r="I251">
        <f>AVERAGEIFS(playerContributions!$H$2:$H$13680, playerContributions!$A$2:$A$13680, averageStartContributions!A251, playerContributions!$O$2:$O$13680, 0)</f>
        <v>7.6923076923076927E-2</v>
      </c>
      <c r="J251">
        <f>AVERAGEIFS(playerContributions!$I$2:$I$13680, playerContributions!$A$2:$A$13680, averageStartContributions!A251, playerContributions!$O$2:$O$13680, 0)</f>
        <v>0</v>
      </c>
      <c r="K251">
        <f>AVERAGEIFS(playerContributions!$J$2:$J$13680, playerContributions!$A$2:$A$13680, averageStartContributions!A251, playerContributions!$O$2:$O$13680, 0)</f>
        <v>0</v>
      </c>
      <c r="L251">
        <f>AVERAGEIFS(playerContributions!$K$2:$K$13680, playerContributions!$A$2:$A$13680, averageStartContributions!A251, playerContributions!$O$2:$O$13680, 0)</f>
        <v>0</v>
      </c>
      <c r="M251">
        <f>AVERAGEIFS(playerContributions!$L$2:$L$13680, playerContributions!$A$2:$A$13680, averageStartContributions!A251, playerContributions!$O$2:$O$13680, 0)</f>
        <v>7.6923076923076927E-2</v>
      </c>
    </row>
    <row r="252" spans="1:13" x14ac:dyDescent="0.2">
      <c r="A252">
        <v>22847</v>
      </c>
      <c r="B252">
        <f>AVERAGEIFS(playerContributions!$P$2:$P$13680, playerContributions!$A$2:$A$13680, averageStartContributions!A252, playerContributions!$O$2:$O$13680, 0)</f>
        <v>2.9568940543049448E-2</v>
      </c>
      <c r="C252">
        <f>COUNTIFS(playerContributions!$A$2:$A$13680,averageStartContributions!A252,playerContributions!$O$2:$O$13680, 0)</f>
        <v>11</v>
      </c>
      <c r="D252">
        <f>AVERAGEIFS(playerContributions!$C$2:$C$13680, playerContributions!$A$2:$A$13680, averageStartContributions!A252, playerContributions!$O$2:$O$13680, 0)</f>
        <v>9.0909090909090912E-2</v>
      </c>
      <c r="E252">
        <f>AVERAGEIFS(playerContributions!$D$2:$D$13680, playerContributions!$A$2:$A$13680, averageStartContributions!A252, playerContributions!$O$2:$O$13680, 0)</f>
        <v>4.6363636363636367</v>
      </c>
      <c r="F252" s="1">
        <f>AVERAGEIFS(playerContributions!$E$2:$E$13680, playerContributions!$A$2:$A$13680, averageStartContributions!A252, playerContributions!$O$2:$O$13680, 0)</f>
        <v>1.0904809710281819E-2</v>
      </c>
      <c r="G252">
        <f>AVERAGEIFS(playerContributions!$F$2:$F$13680, playerContributions!$A$2:$A$13680, averageStartContributions!A252, playerContributions!$O$2:$O$13680, 0)</f>
        <v>9.0909090909090912E-2</v>
      </c>
      <c r="H252">
        <f>AVERAGEIFS(playerContributions!$G$2:$G$13680, playerContributions!$A$2:$A$13680, averageStartContributions!A252, playerContributions!$O$2:$O$13680, 0)</f>
        <v>0</v>
      </c>
      <c r="I252">
        <f>AVERAGEIFS(playerContributions!$H$2:$H$13680, playerContributions!$A$2:$A$13680, averageStartContributions!A252, playerContributions!$O$2:$O$13680, 0)</f>
        <v>0.36363636363636365</v>
      </c>
      <c r="J252">
        <f>AVERAGEIFS(playerContributions!$I$2:$I$13680, playerContributions!$A$2:$A$13680, averageStartContributions!A252, playerContributions!$O$2:$O$13680, 0)</f>
        <v>0</v>
      </c>
      <c r="K252">
        <f>AVERAGEIFS(playerContributions!$J$2:$J$13680, playerContributions!$A$2:$A$13680, averageStartContributions!A252, playerContributions!$O$2:$O$13680, 0)</f>
        <v>0</v>
      </c>
      <c r="L252">
        <f>AVERAGEIFS(playerContributions!$K$2:$K$13680, playerContributions!$A$2:$A$13680, averageStartContributions!A252, playerContributions!$O$2:$O$13680, 0)</f>
        <v>0</v>
      </c>
      <c r="M252">
        <f>AVERAGEIFS(playerContributions!$L$2:$L$13680, playerContributions!$A$2:$A$13680, averageStartContributions!A252, playerContributions!$O$2:$O$13680, 0)</f>
        <v>0</v>
      </c>
    </row>
    <row r="253" spans="1:13" x14ac:dyDescent="0.2">
      <c r="A253">
        <v>82102</v>
      </c>
      <c r="B253">
        <f>AVERAGEIFS(playerContributions!$P$2:$P$13680, playerContributions!$A$2:$A$13680, averageStartContributions!A253, playerContributions!$O$2:$O$13680, 0)</f>
        <v>3.9054256102036111E-2</v>
      </c>
      <c r="C253">
        <f>COUNTIFS(playerContributions!$A$2:$A$13680,averageStartContributions!A253,playerContributions!$O$2:$O$13680, 0)</f>
        <v>6</v>
      </c>
      <c r="D253">
        <f>AVERAGEIFS(playerContributions!$C$2:$C$13680, playerContributions!$A$2:$A$13680, averageStartContributions!A253, playerContributions!$O$2:$O$13680, 0)</f>
        <v>0</v>
      </c>
      <c r="E253">
        <f>AVERAGEIFS(playerContributions!$D$2:$D$13680, playerContributions!$A$2:$A$13680, averageStartContributions!A253, playerContributions!$O$2:$O$13680, 0)</f>
        <v>2.3333333333333335</v>
      </c>
      <c r="F253" s="1">
        <f>AVERAGEIFS(playerContributions!$E$2:$E$13680, playerContributions!$A$2:$A$13680, averageStartContributions!A253, playerContributions!$O$2:$O$13680, 0)</f>
        <v>1.0589666765156667E-2</v>
      </c>
      <c r="G253">
        <f>AVERAGEIFS(playerContributions!$F$2:$F$13680, playerContributions!$A$2:$A$13680, averageStartContributions!A253, playerContributions!$O$2:$O$13680, 0)</f>
        <v>0.83333333333333337</v>
      </c>
      <c r="H253">
        <f>AVERAGEIFS(playerContributions!$G$2:$G$13680, playerContributions!$A$2:$A$13680, averageStartContributions!A253, playerContributions!$O$2:$O$13680, 0)</f>
        <v>0</v>
      </c>
      <c r="I253">
        <f>AVERAGEIFS(playerContributions!$H$2:$H$13680, playerContributions!$A$2:$A$13680, averageStartContributions!A253, playerContributions!$O$2:$O$13680, 0)</f>
        <v>0.33333333333333331</v>
      </c>
      <c r="J253">
        <f>AVERAGEIFS(playerContributions!$I$2:$I$13680, playerContributions!$A$2:$A$13680, averageStartContributions!A253, playerContributions!$O$2:$O$13680, 0)</f>
        <v>0</v>
      </c>
      <c r="K253">
        <f>AVERAGEIFS(playerContributions!$J$2:$J$13680, playerContributions!$A$2:$A$13680, averageStartContributions!A253, playerContributions!$O$2:$O$13680, 0)</f>
        <v>0</v>
      </c>
      <c r="L253">
        <f>AVERAGEIFS(playerContributions!$K$2:$K$13680, playerContributions!$A$2:$A$13680, averageStartContributions!A253, playerContributions!$O$2:$O$13680, 0)</f>
        <v>0.16666666666666666</v>
      </c>
      <c r="M253">
        <f>AVERAGEIFS(playerContributions!$L$2:$L$13680, playerContributions!$A$2:$A$13680, averageStartContributions!A253, playerContributions!$O$2:$O$13680, 0)</f>
        <v>0</v>
      </c>
    </row>
    <row r="254" spans="1:13" x14ac:dyDescent="0.2">
      <c r="A254">
        <v>107941</v>
      </c>
      <c r="B254" t="e">
        <f>AVERAGEIFS(playerContributions!$P$2:$P$13680, playerContributions!$A$2:$A$13680, averageStartContributions!A254, playerContributions!$O$2:$O$13680, 0)</f>
        <v>#DIV/0!</v>
      </c>
      <c r="C254">
        <f>COUNTIFS(playerContributions!$A$2:$A$13680,averageStartContributions!A254,playerContributions!$O$2:$O$13680, 0)</f>
        <v>0</v>
      </c>
      <c r="D254" t="e">
        <f>AVERAGEIFS(playerContributions!$C$2:$C$13680, playerContributions!$A$2:$A$13680, averageStartContributions!A254, playerContributions!$O$2:$O$13680, 0)</f>
        <v>#DIV/0!</v>
      </c>
      <c r="E254" t="e">
        <f>AVERAGEIFS(playerContributions!$D$2:$D$13680, playerContributions!$A$2:$A$13680, averageStartContributions!A254, playerContributions!$O$2:$O$13680, 0)</f>
        <v>#DIV/0!</v>
      </c>
      <c r="F254" s="1" t="e">
        <f>AVERAGEIFS(playerContributions!$E$2:$E$13680, playerContributions!$A$2:$A$13680, averageStartContributions!A254, playerContributions!$O$2:$O$13680, 0)</f>
        <v>#DIV/0!</v>
      </c>
      <c r="G254" t="e">
        <f>AVERAGEIFS(playerContributions!$F$2:$F$13680, playerContributions!$A$2:$A$13680, averageStartContributions!A254, playerContributions!$O$2:$O$13680, 0)</f>
        <v>#DIV/0!</v>
      </c>
      <c r="H254" t="e">
        <f>AVERAGEIFS(playerContributions!$G$2:$G$13680, playerContributions!$A$2:$A$13680, averageStartContributions!A254, playerContributions!$O$2:$O$13680, 0)</f>
        <v>#DIV/0!</v>
      </c>
      <c r="I254" t="e">
        <f>AVERAGEIFS(playerContributions!$H$2:$H$13680, playerContributions!$A$2:$A$13680, averageStartContributions!A254, playerContributions!$O$2:$O$13680, 0)</f>
        <v>#DIV/0!</v>
      </c>
      <c r="J254" t="e">
        <f>AVERAGEIFS(playerContributions!$I$2:$I$13680, playerContributions!$A$2:$A$13680, averageStartContributions!A254, playerContributions!$O$2:$O$13680, 0)</f>
        <v>#DIV/0!</v>
      </c>
      <c r="K254" t="e">
        <f>AVERAGEIFS(playerContributions!$J$2:$J$13680, playerContributions!$A$2:$A$13680, averageStartContributions!A254, playerContributions!$O$2:$O$13680, 0)</f>
        <v>#DIV/0!</v>
      </c>
      <c r="L254" t="e">
        <f>AVERAGEIFS(playerContributions!$K$2:$K$13680, playerContributions!$A$2:$A$13680, averageStartContributions!A254, playerContributions!$O$2:$O$13680, 0)</f>
        <v>#DIV/0!</v>
      </c>
      <c r="M254" t="e">
        <f>AVERAGEIFS(playerContributions!$L$2:$L$13680, playerContributions!$A$2:$A$13680, averageStartContributions!A254, playerContributions!$O$2:$O$13680, 0)</f>
        <v>#DIV/0!</v>
      </c>
    </row>
    <row r="255" spans="1:13" x14ac:dyDescent="0.2">
      <c r="A255">
        <v>66741</v>
      </c>
      <c r="B255" t="e">
        <f>AVERAGEIFS(playerContributions!$P$2:$P$13680, playerContributions!$A$2:$A$13680, averageStartContributions!A255, playerContributions!$O$2:$O$13680, 0)</f>
        <v>#DIV/0!</v>
      </c>
      <c r="C255">
        <f>COUNTIFS(playerContributions!$A$2:$A$13680,averageStartContributions!A255,playerContributions!$O$2:$O$13680, 0)</f>
        <v>0</v>
      </c>
      <c r="D255" t="e">
        <f>AVERAGEIFS(playerContributions!$C$2:$C$13680, playerContributions!$A$2:$A$13680, averageStartContributions!A255, playerContributions!$O$2:$O$13680, 0)</f>
        <v>#DIV/0!</v>
      </c>
      <c r="E255" t="e">
        <f>AVERAGEIFS(playerContributions!$D$2:$D$13680, playerContributions!$A$2:$A$13680, averageStartContributions!A255, playerContributions!$O$2:$O$13680, 0)</f>
        <v>#DIV/0!</v>
      </c>
      <c r="F255" s="1" t="e">
        <f>AVERAGEIFS(playerContributions!$E$2:$E$13680, playerContributions!$A$2:$A$13680, averageStartContributions!A255, playerContributions!$O$2:$O$13680, 0)</f>
        <v>#DIV/0!</v>
      </c>
      <c r="G255" t="e">
        <f>AVERAGEIFS(playerContributions!$F$2:$F$13680, playerContributions!$A$2:$A$13680, averageStartContributions!A255, playerContributions!$O$2:$O$13680, 0)</f>
        <v>#DIV/0!</v>
      </c>
      <c r="H255" t="e">
        <f>AVERAGEIFS(playerContributions!$G$2:$G$13680, playerContributions!$A$2:$A$13680, averageStartContributions!A255, playerContributions!$O$2:$O$13680, 0)</f>
        <v>#DIV/0!</v>
      </c>
      <c r="I255" t="e">
        <f>AVERAGEIFS(playerContributions!$H$2:$H$13680, playerContributions!$A$2:$A$13680, averageStartContributions!A255, playerContributions!$O$2:$O$13680, 0)</f>
        <v>#DIV/0!</v>
      </c>
      <c r="J255" t="e">
        <f>AVERAGEIFS(playerContributions!$I$2:$I$13680, playerContributions!$A$2:$A$13680, averageStartContributions!A255, playerContributions!$O$2:$O$13680, 0)</f>
        <v>#DIV/0!</v>
      </c>
      <c r="K255" t="e">
        <f>AVERAGEIFS(playerContributions!$J$2:$J$13680, playerContributions!$A$2:$A$13680, averageStartContributions!A255, playerContributions!$O$2:$O$13680, 0)</f>
        <v>#DIV/0!</v>
      </c>
      <c r="L255" t="e">
        <f>AVERAGEIFS(playerContributions!$K$2:$K$13680, playerContributions!$A$2:$A$13680, averageStartContributions!A255, playerContributions!$O$2:$O$13680, 0)</f>
        <v>#DIV/0!</v>
      </c>
      <c r="M255" t="e">
        <f>AVERAGEIFS(playerContributions!$L$2:$L$13680, playerContributions!$A$2:$A$13680, averageStartContributions!A255, playerContributions!$O$2:$O$13680, 0)</f>
        <v>#DIV/0!</v>
      </c>
    </row>
    <row r="256" spans="1:13" x14ac:dyDescent="0.2">
      <c r="A256">
        <v>299271</v>
      </c>
      <c r="B256">
        <f>AVERAGEIFS(playerContributions!$P$2:$P$13680, playerContributions!$A$2:$A$13680, averageStartContributions!A256, playerContributions!$O$2:$O$13680, 0)</f>
        <v>3.9467791860516695E-2</v>
      </c>
      <c r="C256">
        <f>COUNTIFS(playerContributions!$A$2:$A$13680,averageStartContributions!A256,playerContributions!$O$2:$O$13680, 0)</f>
        <v>5</v>
      </c>
      <c r="D256">
        <f>AVERAGEIFS(playerContributions!$C$2:$C$13680, playerContributions!$A$2:$A$13680, averageStartContributions!A256, playerContributions!$O$2:$O$13680, 0)</f>
        <v>0</v>
      </c>
      <c r="E256">
        <f>AVERAGEIFS(playerContributions!$D$2:$D$13680, playerContributions!$A$2:$A$13680, averageStartContributions!A256, playerContributions!$O$2:$O$13680, 0)</f>
        <v>0</v>
      </c>
      <c r="F256" s="1">
        <f>AVERAGEIFS(playerContributions!$E$2:$E$13680, playerContributions!$A$2:$A$13680, averageStartContributions!A256, playerContributions!$O$2:$O$13680, 0)</f>
        <v>0</v>
      </c>
      <c r="G256">
        <f>AVERAGEIFS(playerContributions!$F$2:$F$13680, playerContributions!$A$2:$A$13680, averageStartContributions!A256, playerContributions!$O$2:$O$13680, 0)</f>
        <v>0</v>
      </c>
      <c r="H256">
        <f>AVERAGEIFS(playerContributions!$G$2:$G$13680, playerContributions!$A$2:$A$13680, averageStartContributions!A256, playerContributions!$O$2:$O$13680, 0)</f>
        <v>0</v>
      </c>
      <c r="I256">
        <f>AVERAGEIFS(playerContributions!$H$2:$H$13680, playerContributions!$A$2:$A$13680, averageStartContributions!A256, playerContributions!$O$2:$O$13680, 0)</f>
        <v>0</v>
      </c>
      <c r="J256">
        <f>AVERAGEIFS(playerContributions!$I$2:$I$13680, playerContributions!$A$2:$A$13680, averageStartContributions!A256, playerContributions!$O$2:$O$13680, 0)</f>
        <v>0</v>
      </c>
      <c r="K256">
        <f>AVERAGEIFS(playerContributions!$J$2:$J$13680, playerContributions!$A$2:$A$13680, averageStartContributions!A256, playerContributions!$O$2:$O$13680, 0)</f>
        <v>0</v>
      </c>
      <c r="L256">
        <f>AVERAGEIFS(playerContributions!$K$2:$K$13680, playerContributions!$A$2:$A$13680, averageStartContributions!A256, playerContributions!$O$2:$O$13680, 0)</f>
        <v>0</v>
      </c>
      <c r="M256">
        <f>AVERAGEIFS(playerContributions!$L$2:$L$13680, playerContributions!$A$2:$A$13680, averageStartContributions!A256, playerContributions!$O$2:$O$13680, 0)</f>
        <v>0</v>
      </c>
    </row>
    <row r="257" spans="1:13" x14ac:dyDescent="0.2">
      <c r="A257">
        <v>11530</v>
      </c>
      <c r="B257" t="e">
        <f>AVERAGEIFS(playerContributions!$P$2:$P$13680, playerContributions!$A$2:$A$13680, averageStartContributions!A257, playerContributions!$O$2:$O$13680, 0)</f>
        <v>#DIV/0!</v>
      </c>
      <c r="C257">
        <f>COUNTIFS(playerContributions!$A$2:$A$13680,averageStartContributions!A257,playerContributions!$O$2:$O$13680, 0)</f>
        <v>0</v>
      </c>
      <c r="D257" t="e">
        <f>AVERAGEIFS(playerContributions!$C$2:$C$13680, playerContributions!$A$2:$A$13680, averageStartContributions!A257, playerContributions!$O$2:$O$13680, 0)</f>
        <v>#DIV/0!</v>
      </c>
      <c r="E257" t="e">
        <f>AVERAGEIFS(playerContributions!$D$2:$D$13680, playerContributions!$A$2:$A$13680, averageStartContributions!A257, playerContributions!$O$2:$O$13680, 0)</f>
        <v>#DIV/0!</v>
      </c>
      <c r="F257" s="1" t="e">
        <f>AVERAGEIFS(playerContributions!$E$2:$E$13680, playerContributions!$A$2:$A$13680, averageStartContributions!A257, playerContributions!$O$2:$O$13680, 0)</f>
        <v>#DIV/0!</v>
      </c>
      <c r="G257" t="e">
        <f>AVERAGEIFS(playerContributions!$F$2:$F$13680, playerContributions!$A$2:$A$13680, averageStartContributions!A257, playerContributions!$O$2:$O$13680, 0)</f>
        <v>#DIV/0!</v>
      </c>
      <c r="H257" t="e">
        <f>AVERAGEIFS(playerContributions!$G$2:$G$13680, playerContributions!$A$2:$A$13680, averageStartContributions!A257, playerContributions!$O$2:$O$13680, 0)</f>
        <v>#DIV/0!</v>
      </c>
      <c r="I257" t="e">
        <f>AVERAGEIFS(playerContributions!$H$2:$H$13680, playerContributions!$A$2:$A$13680, averageStartContributions!A257, playerContributions!$O$2:$O$13680, 0)</f>
        <v>#DIV/0!</v>
      </c>
      <c r="J257" t="e">
        <f>AVERAGEIFS(playerContributions!$I$2:$I$13680, playerContributions!$A$2:$A$13680, averageStartContributions!A257, playerContributions!$O$2:$O$13680, 0)</f>
        <v>#DIV/0!</v>
      </c>
      <c r="K257" t="e">
        <f>AVERAGEIFS(playerContributions!$J$2:$J$13680, playerContributions!$A$2:$A$13680, averageStartContributions!A257, playerContributions!$O$2:$O$13680, 0)</f>
        <v>#DIV/0!</v>
      </c>
      <c r="L257" t="e">
        <f>AVERAGEIFS(playerContributions!$K$2:$K$13680, playerContributions!$A$2:$A$13680, averageStartContributions!A257, playerContributions!$O$2:$O$13680, 0)</f>
        <v>#DIV/0!</v>
      </c>
      <c r="M257" t="e">
        <f>AVERAGEIFS(playerContributions!$L$2:$L$13680, playerContributions!$A$2:$A$13680, averageStartContributions!A257, playerContributions!$O$2:$O$13680, 0)</f>
        <v>#DIV/0!</v>
      </c>
    </row>
    <row r="258" spans="1:13" x14ac:dyDescent="0.2">
      <c r="A258">
        <v>23757</v>
      </c>
      <c r="B258">
        <f>AVERAGEIFS(playerContributions!$P$2:$P$13680, playerContributions!$A$2:$A$13680, averageStartContributions!A258, playerContributions!$O$2:$O$13680, 0)</f>
        <v>2.5393910128290759E-2</v>
      </c>
      <c r="C258">
        <f>COUNTIFS(playerContributions!$A$2:$A$13680,averageStartContributions!A258,playerContributions!$O$2:$O$13680, 0)</f>
        <v>4</v>
      </c>
      <c r="D258">
        <f>AVERAGEIFS(playerContributions!$C$2:$C$13680, playerContributions!$A$2:$A$13680, averageStartContributions!A258, playerContributions!$O$2:$O$13680, 0)</f>
        <v>0.25</v>
      </c>
      <c r="E258">
        <f>AVERAGEIFS(playerContributions!$D$2:$D$13680, playerContributions!$A$2:$A$13680, averageStartContributions!A258, playerContributions!$O$2:$O$13680, 0)</f>
        <v>2.75</v>
      </c>
      <c r="F258" s="1">
        <f>AVERAGEIFS(playerContributions!$E$2:$E$13680, playerContributions!$A$2:$A$13680, averageStartContributions!A258, playerContributions!$O$2:$O$13680, 0)</f>
        <v>1.1437020250362501E-2</v>
      </c>
      <c r="G258">
        <f>AVERAGEIFS(playerContributions!$F$2:$F$13680, playerContributions!$A$2:$A$13680, averageStartContributions!A258, playerContributions!$O$2:$O$13680, 0)</f>
        <v>1</v>
      </c>
      <c r="H258">
        <f>AVERAGEIFS(playerContributions!$G$2:$G$13680, playerContributions!$A$2:$A$13680, averageStartContributions!A258, playerContributions!$O$2:$O$13680, 0)</f>
        <v>0</v>
      </c>
      <c r="I258">
        <f>AVERAGEIFS(playerContributions!$H$2:$H$13680, playerContributions!$A$2:$A$13680, averageStartContributions!A258, playerContributions!$O$2:$O$13680, 0)</f>
        <v>0</v>
      </c>
      <c r="J258">
        <f>AVERAGEIFS(playerContributions!$I$2:$I$13680, playerContributions!$A$2:$A$13680, averageStartContributions!A258, playerContributions!$O$2:$O$13680, 0)</f>
        <v>0</v>
      </c>
      <c r="K258">
        <f>AVERAGEIFS(playerContributions!$J$2:$J$13680, playerContributions!$A$2:$A$13680, averageStartContributions!A258, playerContributions!$O$2:$O$13680, 0)</f>
        <v>0</v>
      </c>
      <c r="L258">
        <f>AVERAGEIFS(playerContributions!$K$2:$K$13680, playerContributions!$A$2:$A$13680, averageStartContributions!A258, playerContributions!$O$2:$O$13680, 0)</f>
        <v>0</v>
      </c>
      <c r="M258">
        <f>AVERAGEIFS(playerContributions!$L$2:$L$13680, playerContributions!$A$2:$A$13680, averageStartContributions!A258, playerContributions!$O$2:$O$13680, 0)</f>
        <v>0</v>
      </c>
    </row>
    <row r="259" spans="1:13" x14ac:dyDescent="0.2">
      <c r="A259">
        <v>82923</v>
      </c>
      <c r="B259">
        <f>AVERAGEIFS(playerContributions!$P$2:$P$13680, playerContributions!$A$2:$A$13680, averageStartContributions!A259, playerContributions!$O$2:$O$13680, 0)</f>
        <v>4.1234718842234369E-2</v>
      </c>
      <c r="C259">
        <f>COUNTIFS(playerContributions!$A$2:$A$13680,averageStartContributions!A259,playerContributions!$O$2:$O$13680, 0)</f>
        <v>4</v>
      </c>
      <c r="D259">
        <f>AVERAGEIFS(playerContributions!$C$2:$C$13680, playerContributions!$A$2:$A$13680, averageStartContributions!A259, playerContributions!$O$2:$O$13680, 0)</f>
        <v>1.5</v>
      </c>
      <c r="E259">
        <f>AVERAGEIFS(playerContributions!$D$2:$D$13680, playerContributions!$A$2:$A$13680, averageStartContributions!A259, playerContributions!$O$2:$O$13680, 0)</f>
        <v>9.75</v>
      </c>
      <c r="F259" s="1">
        <f>AVERAGEIFS(playerContributions!$E$2:$E$13680, playerContributions!$A$2:$A$13680, averageStartContributions!A259, playerContributions!$O$2:$O$13680, 0)</f>
        <v>3.4888240819075003E-2</v>
      </c>
      <c r="G259">
        <f>AVERAGEIFS(playerContributions!$F$2:$F$13680, playerContributions!$A$2:$A$13680, averageStartContributions!A259, playerContributions!$O$2:$O$13680, 0)</f>
        <v>0</v>
      </c>
      <c r="H259">
        <f>AVERAGEIFS(playerContributions!$G$2:$G$13680, playerContributions!$A$2:$A$13680, averageStartContributions!A259, playerContributions!$O$2:$O$13680, 0)</f>
        <v>0</v>
      </c>
      <c r="I259">
        <f>AVERAGEIFS(playerContributions!$H$2:$H$13680, playerContributions!$A$2:$A$13680, averageStartContributions!A259, playerContributions!$O$2:$O$13680, 0)</f>
        <v>1.75</v>
      </c>
      <c r="J259">
        <f>AVERAGEIFS(playerContributions!$I$2:$I$13680, playerContributions!$A$2:$A$13680, averageStartContributions!A259, playerContributions!$O$2:$O$13680, 0)</f>
        <v>0.5</v>
      </c>
      <c r="K259">
        <f>AVERAGEIFS(playerContributions!$J$2:$J$13680, playerContributions!$A$2:$A$13680, averageStartContributions!A259, playerContributions!$O$2:$O$13680, 0)</f>
        <v>0</v>
      </c>
      <c r="L259">
        <f>AVERAGEIFS(playerContributions!$K$2:$K$13680, playerContributions!$A$2:$A$13680, averageStartContributions!A259, playerContributions!$O$2:$O$13680, 0)</f>
        <v>0</v>
      </c>
      <c r="M259">
        <f>AVERAGEIFS(playerContributions!$L$2:$L$13680, playerContributions!$A$2:$A$13680, averageStartContributions!A259, playerContributions!$O$2:$O$13680, 0)</f>
        <v>0</v>
      </c>
    </row>
    <row r="260" spans="1:13" x14ac:dyDescent="0.2">
      <c r="A260">
        <v>243552</v>
      </c>
      <c r="B260">
        <f>AVERAGEIFS(playerContributions!$P$2:$P$13680, playerContributions!$A$2:$A$13680, averageStartContributions!A260, playerContributions!$O$2:$O$13680, 0)</f>
        <v>2.6418989382948316E-2</v>
      </c>
      <c r="C260">
        <f>COUNTIFS(playerContributions!$A$2:$A$13680,averageStartContributions!A260,playerContributions!$O$2:$O$13680, 0)</f>
        <v>17</v>
      </c>
      <c r="D260">
        <f>AVERAGEIFS(playerContributions!$C$2:$C$13680, playerContributions!$A$2:$A$13680, averageStartContributions!A260, playerContributions!$O$2:$O$13680, 0)</f>
        <v>5.8823529411764705E-2</v>
      </c>
      <c r="E260">
        <f>AVERAGEIFS(playerContributions!$D$2:$D$13680, playerContributions!$A$2:$A$13680, averageStartContributions!A260, playerContributions!$O$2:$O$13680, 0)</f>
        <v>4</v>
      </c>
      <c r="F260" s="1">
        <f>AVERAGEIFS(playerContributions!$E$2:$E$13680, playerContributions!$A$2:$A$13680, averageStartContributions!A260, playerContributions!$O$2:$O$13680, 0)</f>
        <v>1.0635046474863529E-2</v>
      </c>
      <c r="G260">
        <f>AVERAGEIFS(playerContributions!$F$2:$F$13680, playerContributions!$A$2:$A$13680, averageStartContributions!A260, playerContributions!$O$2:$O$13680, 0)</f>
        <v>5.8823529411764705E-2</v>
      </c>
      <c r="H260">
        <f>AVERAGEIFS(playerContributions!$G$2:$G$13680, playerContributions!$A$2:$A$13680, averageStartContributions!A260, playerContributions!$O$2:$O$13680, 0)</f>
        <v>0</v>
      </c>
      <c r="I260">
        <f>AVERAGEIFS(playerContributions!$H$2:$H$13680, playerContributions!$A$2:$A$13680, averageStartContributions!A260, playerContributions!$O$2:$O$13680, 0)</f>
        <v>0.29411764705882354</v>
      </c>
      <c r="J260">
        <f>AVERAGEIFS(playerContributions!$I$2:$I$13680, playerContributions!$A$2:$A$13680, averageStartContributions!A260, playerContributions!$O$2:$O$13680, 0)</f>
        <v>0</v>
      </c>
      <c r="K260">
        <f>AVERAGEIFS(playerContributions!$J$2:$J$13680, playerContributions!$A$2:$A$13680, averageStartContributions!A260, playerContributions!$O$2:$O$13680, 0)</f>
        <v>0</v>
      </c>
      <c r="L260">
        <f>AVERAGEIFS(playerContributions!$K$2:$K$13680, playerContributions!$A$2:$A$13680, averageStartContributions!A260, playerContributions!$O$2:$O$13680, 0)</f>
        <v>0</v>
      </c>
      <c r="M260">
        <f>AVERAGEIFS(playerContributions!$L$2:$L$13680, playerContributions!$A$2:$A$13680, averageStartContributions!A260, playerContributions!$O$2:$O$13680, 0)</f>
        <v>0</v>
      </c>
    </row>
    <row r="261" spans="1:13" x14ac:dyDescent="0.2">
      <c r="A261">
        <v>67327</v>
      </c>
      <c r="B261">
        <f>AVERAGEIFS(playerContributions!$P$2:$P$13680, playerContributions!$A$2:$A$13680, averageStartContributions!A261, playerContributions!$O$2:$O$13680, 0)</f>
        <v>1.8906028688553175E-2</v>
      </c>
      <c r="C261">
        <f>COUNTIFS(playerContributions!$A$2:$A$13680,averageStartContributions!A261,playerContributions!$O$2:$O$13680, 0)</f>
        <v>24</v>
      </c>
      <c r="D261">
        <f>AVERAGEIFS(playerContributions!$C$2:$C$13680, playerContributions!$A$2:$A$13680, averageStartContributions!A261, playerContributions!$O$2:$O$13680, 0)</f>
        <v>0</v>
      </c>
      <c r="E261">
        <f>AVERAGEIFS(playerContributions!$D$2:$D$13680, playerContributions!$A$2:$A$13680, averageStartContributions!A261, playerContributions!$O$2:$O$13680, 0)</f>
        <v>0.875</v>
      </c>
      <c r="F261" s="1">
        <f>AVERAGEIFS(playerContributions!$E$2:$E$13680, playerContributions!$A$2:$A$13680, averageStartContributions!A261, playerContributions!$O$2:$O$13680, 0)</f>
        <v>2.4080560420333334E-3</v>
      </c>
      <c r="G261">
        <f>AVERAGEIFS(playerContributions!$F$2:$F$13680, playerContributions!$A$2:$A$13680, averageStartContributions!A261, playerContributions!$O$2:$O$13680, 0)</f>
        <v>8.3333333333333329E-2</v>
      </c>
      <c r="H261">
        <f>AVERAGEIFS(playerContributions!$G$2:$G$13680, playerContributions!$A$2:$A$13680, averageStartContributions!A261, playerContributions!$O$2:$O$13680, 0)</f>
        <v>0</v>
      </c>
      <c r="I261">
        <f>AVERAGEIFS(playerContributions!$H$2:$H$13680, playerContributions!$A$2:$A$13680, averageStartContributions!A261, playerContributions!$O$2:$O$13680, 0)</f>
        <v>8.3333333333333329E-2</v>
      </c>
      <c r="J261">
        <f>AVERAGEIFS(playerContributions!$I$2:$I$13680, playerContributions!$A$2:$A$13680, averageStartContributions!A261, playerContributions!$O$2:$O$13680, 0)</f>
        <v>0</v>
      </c>
      <c r="K261">
        <f>AVERAGEIFS(playerContributions!$J$2:$J$13680, playerContributions!$A$2:$A$13680, averageStartContributions!A261, playerContributions!$O$2:$O$13680, 0)</f>
        <v>0</v>
      </c>
      <c r="L261">
        <f>AVERAGEIFS(playerContributions!$K$2:$K$13680, playerContributions!$A$2:$A$13680, averageStartContributions!A261, playerContributions!$O$2:$O$13680, 0)</f>
        <v>0</v>
      </c>
      <c r="M261">
        <f>AVERAGEIFS(playerContributions!$L$2:$L$13680, playerContributions!$A$2:$A$13680, averageStartContributions!A261, playerContributions!$O$2:$O$13680, 0)</f>
        <v>0</v>
      </c>
    </row>
    <row r="262" spans="1:13" x14ac:dyDescent="0.2">
      <c r="A262">
        <v>14038</v>
      </c>
      <c r="B262">
        <f>AVERAGEIFS(playerContributions!$P$2:$P$13680, playerContributions!$A$2:$A$13680, averageStartContributions!A262, playerContributions!$O$2:$O$13680, 0)</f>
        <v>1.2064737374890779E-2</v>
      </c>
      <c r="C262">
        <f>COUNTIFS(playerContributions!$A$2:$A$13680,averageStartContributions!A262,playerContributions!$O$2:$O$13680, 0)</f>
        <v>18</v>
      </c>
      <c r="D262">
        <f>AVERAGEIFS(playerContributions!$C$2:$C$13680, playerContributions!$A$2:$A$13680, averageStartContributions!A262, playerContributions!$O$2:$O$13680, 0)</f>
        <v>0</v>
      </c>
      <c r="E262">
        <f>AVERAGEIFS(playerContributions!$D$2:$D$13680, playerContributions!$A$2:$A$13680, averageStartContributions!A262, playerContributions!$O$2:$O$13680, 0)</f>
        <v>1.1666666666666667</v>
      </c>
      <c r="F262" s="1">
        <f>AVERAGEIFS(playerContributions!$E$2:$E$13680, playerContributions!$A$2:$A$13680, averageStartContributions!A262, playerContributions!$O$2:$O$13680, 0)</f>
        <v>5.4662874995877776E-3</v>
      </c>
      <c r="G262">
        <f>AVERAGEIFS(playerContributions!$F$2:$F$13680, playerContributions!$A$2:$A$13680, averageStartContributions!A262, playerContributions!$O$2:$O$13680, 0)</f>
        <v>0</v>
      </c>
      <c r="H262">
        <f>AVERAGEIFS(playerContributions!$G$2:$G$13680, playerContributions!$A$2:$A$13680, averageStartContributions!A262, playerContributions!$O$2:$O$13680, 0)</f>
        <v>0</v>
      </c>
      <c r="I262">
        <f>AVERAGEIFS(playerContributions!$H$2:$H$13680, playerContributions!$A$2:$A$13680, averageStartContributions!A262, playerContributions!$O$2:$O$13680, 0)</f>
        <v>5.5555555555555552E-2</v>
      </c>
      <c r="J262">
        <f>AVERAGEIFS(playerContributions!$I$2:$I$13680, playerContributions!$A$2:$A$13680, averageStartContributions!A262, playerContributions!$O$2:$O$13680, 0)</f>
        <v>5.5555555555555552E-2</v>
      </c>
      <c r="K262">
        <f>AVERAGEIFS(playerContributions!$J$2:$J$13680, playerContributions!$A$2:$A$13680, averageStartContributions!A262, playerContributions!$O$2:$O$13680, 0)</f>
        <v>0</v>
      </c>
      <c r="L262">
        <f>AVERAGEIFS(playerContributions!$K$2:$K$13680, playerContributions!$A$2:$A$13680, averageStartContributions!A262, playerContributions!$O$2:$O$13680, 0)</f>
        <v>0</v>
      </c>
      <c r="M262">
        <f>AVERAGEIFS(playerContributions!$L$2:$L$13680, playerContributions!$A$2:$A$13680, averageStartContributions!A262, playerContributions!$O$2:$O$13680, 0)</f>
        <v>0</v>
      </c>
    </row>
    <row r="263" spans="1:13" x14ac:dyDescent="0.2">
      <c r="A263">
        <v>81959</v>
      </c>
      <c r="B263">
        <f>AVERAGEIFS(playerContributions!$P$2:$P$13680, playerContributions!$A$2:$A$13680, averageStartContributions!A263, playerContributions!$O$2:$O$13680, 0)</f>
        <v>1.5181263153130176E-2</v>
      </c>
      <c r="C263">
        <f>COUNTIFS(playerContributions!$A$2:$A$13680,averageStartContributions!A263,playerContributions!$O$2:$O$13680, 0)</f>
        <v>18</v>
      </c>
      <c r="D263">
        <f>AVERAGEIFS(playerContributions!$C$2:$C$13680, playerContributions!$A$2:$A$13680, averageStartContributions!A263, playerContributions!$O$2:$O$13680, 0)</f>
        <v>0</v>
      </c>
      <c r="E263">
        <f>AVERAGEIFS(playerContributions!$D$2:$D$13680, playerContributions!$A$2:$A$13680, averageStartContributions!A263, playerContributions!$O$2:$O$13680, 0)</f>
        <v>0.55555555555555558</v>
      </c>
      <c r="F263" s="1">
        <f>AVERAGEIFS(playerContributions!$E$2:$E$13680, playerContributions!$A$2:$A$13680, averageStartContributions!A263, playerContributions!$O$2:$O$13680, 0)</f>
        <v>2.4912451093027773E-3</v>
      </c>
      <c r="G263">
        <f>AVERAGEIFS(playerContributions!$F$2:$F$13680, playerContributions!$A$2:$A$13680, averageStartContributions!A263, playerContributions!$O$2:$O$13680, 0)</f>
        <v>0</v>
      </c>
      <c r="H263">
        <f>AVERAGEIFS(playerContributions!$G$2:$G$13680, playerContributions!$A$2:$A$13680, averageStartContributions!A263, playerContributions!$O$2:$O$13680, 0)</f>
        <v>0</v>
      </c>
      <c r="I263">
        <f>AVERAGEIFS(playerContributions!$H$2:$H$13680, playerContributions!$A$2:$A$13680, averageStartContributions!A263, playerContributions!$O$2:$O$13680, 0)</f>
        <v>5.5555555555555552E-2</v>
      </c>
      <c r="J263">
        <f>AVERAGEIFS(playerContributions!$I$2:$I$13680, playerContributions!$A$2:$A$13680, averageStartContributions!A263, playerContributions!$O$2:$O$13680, 0)</f>
        <v>0</v>
      </c>
      <c r="K263">
        <f>AVERAGEIFS(playerContributions!$J$2:$J$13680, playerContributions!$A$2:$A$13680, averageStartContributions!A263, playerContributions!$O$2:$O$13680, 0)</f>
        <v>0</v>
      </c>
      <c r="L263">
        <f>AVERAGEIFS(playerContributions!$K$2:$K$13680, playerContributions!$A$2:$A$13680, averageStartContributions!A263, playerContributions!$O$2:$O$13680, 0)</f>
        <v>0</v>
      </c>
      <c r="M263">
        <f>AVERAGEIFS(playerContributions!$L$2:$L$13680, playerContributions!$A$2:$A$13680, averageStartContributions!A263, playerContributions!$O$2:$O$13680, 0)</f>
        <v>0</v>
      </c>
    </row>
    <row r="264" spans="1:13" x14ac:dyDescent="0.2">
      <c r="A264">
        <v>58761</v>
      </c>
      <c r="B264">
        <f>AVERAGEIFS(playerContributions!$P$2:$P$13680, playerContributions!$A$2:$A$13680, averageStartContributions!A264, playerContributions!$O$2:$O$13680, 0)</f>
        <v>8.2485550215311496E-3</v>
      </c>
      <c r="C264">
        <f>COUNTIFS(playerContributions!$A$2:$A$13680,averageStartContributions!A264,playerContributions!$O$2:$O$13680, 0)</f>
        <v>1</v>
      </c>
      <c r="D264">
        <f>AVERAGEIFS(playerContributions!$C$2:$C$13680, playerContributions!$A$2:$A$13680, averageStartContributions!A264, playerContributions!$O$2:$O$13680, 0)</f>
        <v>0</v>
      </c>
      <c r="E264">
        <f>AVERAGEIFS(playerContributions!$D$2:$D$13680, playerContributions!$A$2:$A$13680, averageStartContributions!A264, playerContributions!$O$2:$O$13680, 0)</f>
        <v>4</v>
      </c>
      <c r="F264" s="1">
        <f>AVERAGEIFS(playerContributions!$E$2:$E$13680, playerContributions!$A$2:$A$13680, averageStartContributions!A264, playerContributions!$O$2:$O$13680, 0)</f>
        <v>2.2346368715099998E-2</v>
      </c>
      <c r="G264">
        <f>AVERAGEIFS(playerContributions!$F$2:$F$13680, playerContributions!$A$2:$A$13680, averageStartContributions!A264, playerContributions!$O$2:$O$13680, 0)</f>
        <v>0</v>
      </c>
      <c r="H264">
        <f>AVERAGEIFS(playerContributions!$G$2:$G$13680, playerContributions!$A$2:$A$13680, averageStartContributions!A264, playerContributions!$O$2:$O$13680, 0)</f>
        <v>0</v>
      </c>
      <c r="I264">
        <f>AVERAGEIFS(playerContributions!$H$2:$H$13680, playerContributions!$A$2:$A$13680, averageStartContributions!A264, playerContributions!$O$2:$O$13680, 0)</f>
        <v>0</v>
      </c>
      <c r="J264">
        <f>AVERAGEIFS(playerContributions!$I$2:$I$13680, playerContributions!$A$2:$A$13680, averageStartContributions!A264, playerContributions!$O$2:$O$13680, 0)</f>
        <v>0</v>
      </c>
      <c r="K264">
        <f>AVERAGEIFS(playerContributions!$J$2:$J$13680, playerContributions!$A$2:$A$13680, averageStartContributions!A264, playerContributions!$O$2:$O$13680, 0)</f>
        <v>0</v>
      </c>
      <c r="L264">
        <f>AVERAGEIFS(playerContributions!$K$2:$K$13680, playerContributions!$A$2:$A$13680, averageStartContributions!A264, playerContributions!$O$2:$O$13680, 0)</f>
        <v>0</v>
      </c>
      <c r="M264">
        <f>AVERAGEIFS(playerContributions!$L$2:$L$13680, playerContributions!$A$2:$A$13680, averageStartContributions!A264, playerContributions!$O$2:$O$13680, 0)</f>
        <v>0</v>
      </c>
    </row>
    <row r="265" spans="1:13" x14ac:dyDescent="0.2">
      <c r="A265">
        <v>4574</v>
      </c>
      <c r="B265">
        <f>AVERAGEIFS(playerContributions!$P$2:$P$13680, playerContributions!$A$2:$A$13680, averageStartContributions!A265, playerContributions!$O$2:$O$13680, 0)</f>
        <v>5.2715165647798268E-2</v>
      </c>
      <c r="C265">
        <f>COUNTIFS(playerContributions!$A$2:$A$13680,averageStartContributions!A265,playerContributions!$O$2:$O$13680, 0)</f>
        <v>3</v>
      </c>
      <c r="D265">
        <f>AVERAGEIFS(playerContributions!$C$2:$C$13680, playerContributions!$A$2:$A$13680, averageStartContributions!A265, playerContributions!$O$2:$O$13680, 0)</f>
        <v>0.66666666666666663</v>
      </c>
      <c r="E265">
        <f>AVERAGEIFS(playerContributions!$D$2:$D$13680, playerContributions!$A$2:$A$13680, averageStartContributions!A265, playerContributions!$O$2:$O$13680, 0)</f>
        <v>8.3333333333333339</v>
      </c>
      <c r="F265" s="1">
        <f>AVERAGEIFS(playerContributions!$E$2:$E$13680, playerContributions!$A$2:$A$13680, averageStartContributions!A265, playerContributions!$O$2:$O$13680, 0)</f>
        <v>3.5171273792566661E-2</v>
      </c>
      <c r="G265">
        <f>AVERAGEIFS(playerContributions!$F$2:$F$13680, playerContributions!$A$2:$A$13680, averageStartContributions!A265, playerContributions!$O$2:$O$13680, 0)</f>
        <v>0</v>
      </c>
      <c r="H265">
        <f>AVERAGEIFS(playerContributions!$G$2:$G$13680, playerContributions!$A$2:$A$13680, averageStartContributions!A265, playerContributions!$O$2:$O$13680, 0)</f>
        <v>0</v>
      </c>
      <c r="I265">
        <f>AVERAGEIFS(playerContributions!$H$2:$H$13680, playerContributions!$A$2:$A$13680, averageStartContributions!A265, playerContributions!$O$2:$O$13680, 0)</f>
        <v>2.3333333333333335</v>
      </c>
      <c r="J265">
        <f>AVERAGEIFS(playerContributions!$I$2:$I$13680, playerContributions!$A$2:$A$13680, averageStartContributions!A265, playerContributions!$O$2:$O$13680, 0)</f>
        <v>0</v>
      </c>
      <c r="K265">
        <f>AVERAGEIFS(playerContributions!$J$2:$J$13680, playerContributions!$A$2:$A$13680, averageStartContributions!A265, playerContributions!$O$2:$O$13680, 0)</f>
        <v>0</v>
      </c>
      <c r="L265">
        <f>AVERAGEIFS(playerContributions!$K$2:$K$13680, playerContributions!$A$2:$A$13680, averageStartContributions!A265, playerContributions!$O$2:$O$13680, 0)</f>
        <v>0</v>
      </c>
      <c r="M265">
        <f>AVERAGEIFS(playerContributions!$L$2:$L$13680, playerContributions!$A$2:$A$13680, averageStartContributions!A265, playerContributions!$O$2:$O$13680, 0)</f>
        <v>0</v>
      </c>
    </row>
    <row r="266" spans="1:13" x14ac:dyDescent="0.2">
      <c r="A266">
        <v>71522</v>
      </c>
      <c r="B266">
        <f>AVERAGEIFS(playerContributions!$P$2:$P$13680, playerContributions!$A$2:$A$13680, averageStartContributions!A266, playerContributions!$O$2:$O$13680, 0)</f>
        <v>3.0689249236059611E-2</v>
      </c>
      <c r="C266">
        <f>COUNTIFS(playerContributions!$A$2:$A$13680,averageStartContributions!A266,playerContributions!$O$2:$O$13680, 0)</f>
        <v>7</v>
      </c>
      <c r="D266">
        <f>AVERAGEIFS(playerContributions!$C$2:$C$13680, playerContributions!$A$2:$A$13680, averageStartContributions!A266, playerContributions!$O$2:$O$13680, 0)</f>
        <v>0.7142857142857143</v>
      </c>
      <c r="E266">
        <f>AVERAGEIFS(playerContributions!$D$2:$D$13680, playerContributions!$A$2:$A$13680, averageStartContributions!A266, playerContributions!$O$2:$O$13680, 0)</f>
        <v>5.5714285714285712</v>
      </c>
      <c r="F266" s="1">
        <f>AVERAGEIFS(playerContributions!$E$2:$E$13680, playerContributions!$A$2:$A$13680, averageStartContributions!A266, playerContributions!$O$2:$O$13680, 0)</f>
        <v>2.6054352955228573E-2</v>
      </c>
      <c r="G266">
        <f>AVERAGEIFS(playerContributions!$F$2:$F$13680, playerContributions!$A$2:$A$13680, averageStartContributions!A266, playerContributions!$O$2:$O$13680, 0)</f>
        <v>0</v>
      </c>
      <c r="H266">
        <f>AVERAGEIFS(playerContributions!$G$2:$G$13680, playerContributions!$A$2:$A$13680, averageStartContributions!A266, playerContributions!$O$2:$O$13680, 0)</f>
        <v>0</v>
      </c>
      <c r="I266">
        <f>AVERAGEIFS(playerContributions!$H$2:$H$13680, playerContributions!$A$2:$A$13680, averageStartContributions!A266, playerContributions!$O$2:$O$13680, 0)</f>
        <v>0.7142857142857143</v>
      </c>
      <c r="J266">
        <f>AVERAGEIFS(playerContributions!$I$2:$I$13680, playerContributions!$A$2:$A$13680, averageStartContributions!A266, playerContributions!$O$2:$O$13680, 0)</f>
        <v>0.2857142857142857</v>
      </c>
      <c r="K266">
        <f>AVERAGEIFS(playerContributions!$J$2:$J$13680, playerContributions!$A$2:$A$13680, averageStartContributions!A266, playerContributions!$O$2:$O$13680, 0)</f>
        <v>0</v>
      </c>
      <c r="L266">
        <f>AVERAGEIFS(playerContributions!$K$2:$K$13680, playerContributions!$A$2:$A$13680, averageStartContributions!A266, playerContributions!$O$2:$O$13680, 0)</f>
        <v>0</v>
      </c>
      <c r="M266">
        <f>AVERAGEIFS(playerContributions!$L$2:$L$13680, playerContributions!$A$2:$A$13680, averageStartContributions!A266, playerContributions!$O$2:$O$13680, 0)</f>
        <v>0.14285714285714285</v>
      </c>
    </row>
    <row r="267" spans="1:13" x14ac:dyDescent="0.2">
      <c r="A267">
        <v>32224</v>
      </c>
      <c r="B267">
        <f>AVERAGEIFS(playerContributions!$P$2:$P$13680, playerContributions!$A$2:$A$13680, averageStartContributions!A267, playerContributions!$O$2:$O$13680, 0)</f>
        <v>1.0802225825062831E-2</v>
      </c>
      <c r="C267">
        <f>COUNTIFS(playerContributions!$A$2:$A$13680,averageStartContributions!A267,playerContributions!$O$2:$O$13680, 0)</f>
        <v>7</v>
      </c>
      <c r="D267">
        <f>AVERAGEIFS(playerContributions!$C$2:$C$13680, playerContributions!$A$2:$A$13680, averageStartContributions!A267, playerContributions!$O$2:$O$13680, 0)</f>
        <v>0</v>
      </c>
      <c r="E267">
        <f>AVERAGEIFS(playerContributions!$D$2:$D$13680, playerContributions!$A$2:$A$13680, averageStartContributions!A267, playerContributions!$O$2:$O$13680, 0)</f>
        <v>0</v>
      </c>
      <c r="F267" s="1">
        <f>AVERAGEIFS(playerContributions!$E$2:$E$13680, playerContributions!$A$2:$A$13680, averageStartContributions!A267, playerContributions!$O$2:$O$13680, 0)</f>
        <v>0</v>
      </c>
      <c r="G267">
        <f>AVERAGEIFS(playerContributions!$F$2:$F$13680, playerContributions!$A$2:$A$13680, averageStartContributions!A267, playerContributions!$O$2:$O$13680, 0)</f>
        <v>0</v>
      </c>
      <c r="H267">
        <f>AVERAGEIFS(playerContributions!$G$2:$G$13680, playerContributions!$A$2:$A$13680, averageStartContributions!A267, playerContributions!$O$2:$O$13680, 0)</f>
        <v>0</v>
      </c>
      <c r="I267">
        <f>AVERAGEIFS(playerContributions!$H$2:$H$13680, playerContributions!$A$2:$A$13680, averageStartContributions!A267, playerContributions!$O$2:$O$13680, 0)</f>
        <v>0</v>
      </c>
      <c r="J267">
        <f>AVERAGEIFS(playerContributions!$I$2:$I$13680, playerContributions!$A$2:$A$13680, averageStartContributions!A267, playerContributions!$O$2:$O$13680, 0)</f>
        <v>0</v>
      </c>
      <c r="K267">
        <f>AVERAGEIFS(playerContributions!$J$2:$J$13680, playerContributions!$A$2:$A$13680, averageStartContributions!A267, playerContributions!$O$2:$O$13680, 0)</f>
        <v>0</v>
      </c>
      <c r="L267">
        <f>AVERAGEIFS(playerContributions!$K$2:$K$13680, playerContributions!$A$2:$A$13680, averageStartContributions!A267, playerContributions!$O$2:$O$13680, 0)</f>
        <v>0</v>
      </c>
      <c r="M267">
        <f>AVERAGEIFS(playerContributions!$L$2:$L$13680, playerContributions!$A$2:$A$13680, averageStartContributions!A267, playerContributions!$O$2:$O$13680, 0)</f>
        <v>0</v>
      </c>
    </row>
    <row r="268" spans="1:13" x14ac:dyDescent="0.2">
      <c r="A268">
        <v>36096</v>
      </c>
      <c r="B268">
        <f>AVERAGEIFS(playerContributions!$P$2:$P$13680, playerContributions!$A$2:$A$13680, averageStartContributions!A268, playerContributions!$O$2:$O$13680, 0)</f>
        <v>4.1358151191436075E-3</v>
      </c>
      <c r="C268">
        <f>COUNTIFS(playerContributions!$A$2:$A$13680,averageStartContributions!A268,playerContributions!$O$2:$O$13680, 0)</f>
        <v>1</v>
      </c>
      <c r="D268">
        <f>AVERAGEIFS(playerContributions!$C$2:$C$13680, playerContributions!$A$2:$A$13680, averageStartContributions!A268, playerContributions!$O$2:$O$13680, 0)</f>
        <v>0</v>
      </c>
      <c r="E268">
        <f>AVERAGEIFS(playerContributions!$D$2:$D$13680, playerContributions!$A$2:$A$13680, averageStartContributions!A268, playerContributions!$O$2:$O$13680, 0)</f>
        <v>0</v>
      </c>
      <c r="F268" s="1">
        <f>AVERAGEIFS(playerContributions!$E$2:$E$13680, playerContributions!$A$2:$A$13680, averageStartContributions!A268, playerContributions!$O$2:$O$13680, 0)</f>
        <v>0</v>
      </c>
      <c r="G268">
        <f>AVERAGEIFS(playerContributions!$F$2:$F$13680, playerContributions!$A$2:$A$13680, averageStartContributions!A268, playerContributions!$O$2:$O$13680, 0)</f>
        <v>0</v>
      </c>
      <c r="H268">
        <f>AVERAGEIFS(playerContributions!$G$2:$G$13680, playerContributions!$A$2:$A$13680, averageStartContributions!A268, playerContributions!$O$2:$O$13680, 0)</f>
        <v>0</v>
      </c>
      <c r="I268">
        <f>AVERAGEIFS(playerContributions!$H$2:$H$13680, playerContributions!$A$2:$A$13680, averageStartContributions!A268, playerContributions!$O$2:$O$13680, 0)</f>
        <v>0</v>
      </c>
      <c r="J268">
        <f>AVERAGEIFS(playerContributions!$I$2:$I$13680, playerContributions!$A$2:$A$13680, averageStartContributions!A268, playerContributions!$O$2:$O$13680, 0)</f>
        <v>0</v>
      </c>
      <c r="K268">
        <f>AVERAGEIFS(playerContributions!$J$2:$J$13680, playerContributions!$A$2:$A$13680, averageStartContributions!A268, playerContributions!$O$2:$O$13680, 0)</f>
        <v>0</v>
      </c>
      <c r="L268">
        <f>AVERAGEIFS(playerContributions!$K$2:$K$13680, playerContributions!$A$2:$A$13680, averageStartContributions!A268, playerContributions!$O$2:$O$13680, 0)</f>
        <v>0</v>
      </c>
      <c r="M268">
        <f>AVERAGEIFS(playerContributions!$L$2:$L$13680, playerContributions!$A$2:$A$13680, averageStartContributions!A268, playerContributions!$O$2:$O$13680, 0)</f>
        <v>0</v>
      </c>
    </row>
    <row r="269" spans="1:13" x14ac:dyDescent="0.2">
      <c r="A269">
        <v>289253</v>
      </c>
      <c r="B269">
        <f>AVERAGEIFS(playerContributions!$P$2:$P$13680, playerContributions!$A$2:$A$13680, averageStartContributions!A269, playerContributions!$O$2:$O$13680, 0)</f>
        <v>3.2915329413720419E-2</v>
      </c>
      <c r="C269">
        <f>COUNTIFS(playerContributions!$A$2:$A$13680,averageStartContributions!A269,playerContributions!$O$2:$O$13680, 0)</f>
        <v>23</v>
      </c>
      <c r="D269">
        <f>AVERAGEIFS(playerContributions!$C$2:$C$13680, playerContributions!$A$2:$A$13680, averageStartContributions!A269, playerContributions!$O$2:$O$13680, 0)</f>
        <v>0.21739130434782608</v>
      </c>
      <c r="E269">
        <f>AVERAGEIFS(playerContributions!$D$2:$D$13680, playerContributions!$A$2:$A$13680, averageStartContributions!A269, playerContributions!$O$2:$O$13680, 0)</f>
        <v>3.0434782608695654</v>
      </c>
      <c r="F269" s="1">
        <f>AVERAGEIFS(playerContributions!$E$2:$E$13680, playerContributions!$A$2:$A$13680, averageStartContributions!A269, playerContributions!$O$2:$O$13680, 0)</f>
        <v>8.0416368029369561E-3</v>
      </c>
      <c r="G269">
        <f>AVERAGEIFS(playerContributions!$F$2:$F$13680, playerContributions!$A$2:$A$13680, averageStartContributions!A269, playerContributions!$O$2:$O$13680, 0)</f>
        <v>0.13043478260869565</v>
      </c>
      <c r="H269">
        <f>AVERAGEIFS(playerContributions!$G$2:$G$13680, playerContributions!$A$2:$A$13680, averageStartContributions!A269, playerContributions!$O$2:$O$13680, 0)</f>
        <v>0</v>
      </c>
      <c r="I269">
        <f>AVERAGEIFS(playerContributions!$H$2:$H$13680, playerContributions!$A$2:$A$13680, averageStartContributions!A269, playerContributions!$O$2:$O$13680, 0)</f>
        <v>0.13043478260869565</v>
      </c>
      <c r="J269">
        <f>AVERAGEIFS(playerContributions!$I$2:$I$13680, playerContributions!$A$2:$A$13680, averageStartContributions!A269, playerContributions!$O$2:$O$13680, 0)</f>
        <v>0</v>
      </c>
      <c r="K269">
        <f>AVERAGEIFS(playerContributions!$J$2:$J$13680, playerContributions!$A$2:$A$13680, averageStartContributions!A269, playerContributions!$O$2:$O$13680, 0)</f>
        <v>0</v>
      </c>
      <c r="L269">
        <f>AVERAGEIFS(playerContributions!$K$2:$K$13680, playerContributions!$A$2:$A$13680, averageStartContributions!A269, playerContributions!$O$2:$O$13680, 0)</f>
        <v>8.6956521739130432E-2</v>
      </c>
      <c r="M269">
        <f>AVERAGEIFS(playerContributions!$L$2:$L$13680, playerContributions!$A$2:$A$13680, averageStartContributions!A269, playerContributions!$O$2:$O$13680, 0)</f>
        <v>4.3478260869565216E-2</v>
      </c>
    </row>
    <row r="270" spans="1:13" x14ac:dyDescent="0.2">
      <c r="A270">
        <v>91822</v>
      </c>
      <c r="B270">
        <f>AVERAGEIFS(playerContributions!$P$2:$P$13680, playerContributions!$A$2:$A$13680, averageStartContributions!A270, playerContributions!$O$2:$O$13680, 0)</f>
        <v>2.5437920063153617E-2</v>
      </c>
      <c r="C270">
        <f>COUNTIFS(playerContributions!$A$2:$A$13680,averageStartContributions!A270,playerContributions!$O$2:$O$13680, 0)</f>
        <v>13</v>
      </c>
      <c r="D270">
        <f>AVERAGEIFS(playerContributions!$C$2:$C$13680, playerContributions!$A$2:$A$13680, averageStartContributions!A270, playerContributions!$O$2:$O$13680, 0)</f>
        <v>0.23076923076923078</v>
      </c>
      <c r="E270">
        <f>AVERAGEIFS(playerContributions!$D$2:$D$13680, playerContributions!$A$2:$A$13680, averageStartContributions!A270, playerContributions!$O$2:$O$13680, 0)</f>
        <v>3.3846153846153846</v>
      </c>
      <c r="F270" s="1">
        <f>AVERAGEIFS(playerContributions!$E$2:$E$13680, playerContributions!$A$2:$A$13680, averageStartContributions!A270, playerContributions!$O$2:$O$13680, 0)</f>
        <v>1.387050663811769E-2</v>
      </c>
      <c r="G270">
        <f>AVERAGEIFS(playerContributions!$F$2:$F$13680, playerContributions!$A$2:$A$13680, averageStartContributions!A270, playerContributions!$O$2:$O$13680, 0)</f>
        <v>0.38461538461538464</v>
      </c>
      <c r="H270">
        <f>AVERAGEIFS(playerContributions!$G$2:$G$13680, playerContributions!$A$2:$A$13680, averageStartContributions!A270, playerContributions!$O$2:$O$13680, 0)</f>
        <v>0</v>
      </c>
      <c r="I270">
        <f>AVERAGEIFS(playerContributions!$H$2:$H$13680, playerContributions!$A$2:$A$13680, averageStartContributions!A270, playerContributions!$O$2:$O$13680, 0)</f>
        <v>0.38461538461538464</v>
      </c>
      <c r="J270">
        <f>AVERAGEIFS(playerContributions!$I$2:$I$13680, playerContributions!$A$2:$A$13680, averageStartContributions!A270, playerContributions!$O$2:$O$13680, 0)</f>
        <v>0</v>
      </c>
      <c r="K270">
        <f>AVERAGEIFS(playerContributions!$J$2:$J$13680, playerContributions!$A$2:$A$13680, averageStartContributions!A270, playerContributions!$O$2:$O$13680, 0)</f>
        <v>0</v>
      </c>
      <c r="L270">
        <f>AVERAGEIFS(playerContributions!$K$2:$K$13680, playerContributions!$A$2:$A$13680, averageStartContributions!A270, playerContributions!$O$2:$O$13680, 0)</f>
        <v>0</v>
      </c>
      <c r="M270">
        <f>AVERAGEIFS(playerContributions!$L$2:$L$13680, playerContributions!$A$2:$A$13680, averageStartContributions!A270, playerContributions!$O$2:$O$13680, 0)</f>
        <v>0</v>
      </c>
    </row>
    <row r="271" spans="1:13" x14ac:dyDescent="0.2">
      <c r="A271">
        <v>70140</v>
      </c>
      <c r="B271">
        <f>AVERAGEIFS(playerContributions!$P$2:$P$13680, playerContributions!$A$2:$A$13680, averageStartContributions!A271, playerContributions!$O$2:$O$13680, 0)</f>
        <v>1.309212857220326E-2</v>
      </c>
      <c r="C271">
        <f>COUNTIFS(playerContributions!$A$2:$A$13680,averageStartContributions!A271,playerContributions!$O$2:$O$13680, 0)</f>
        <v>6</v>
      </c>
      <c r="D271">
        <f>AVERAGEIFS(playerContributions!$C$2:$C$13680, playerContributions!$A$2:$A$13680, averageStartContributions!A271, playerContributions!$O$2:$O$13680, 0)</f>
        <v>0</v>
      </c>
      <c r="E271">
        <f>AVERAGEIFS(playerContributions!$D$2:$D$13680, playerContributions!$A$2:$A$13680, averageStartContributions!A271, playerContributions!$O$2:$O$13680, 0)</f>
        <v>1.3333333333333333</v>
      </c>
      <c r="F271" s="1">
        <f>AVERAGEIFS(playerContributions!$E$2:$E$13680, playerContributions!$A$2:$A$13680, averageStartContributions!A271, playerContributions!$O$2:$O$13680, 0)</f>
        <v>4.3718829598299999E-3</v>
      </c>
      <c r="G271">
        <f>AVERAGEIFS(playerContributions!$F$2:$F$13680, playerContributions!$A$2:$A$13680, averageStartContributions!A271, playerContributions!$O$2:$O$13680, 0)</f>
        <v>0.16666666666666666</v>
      </c>
      <c r="H271">
        <f>AVERAGEIFS(playerContributions!$G$2:$G$13680, playerContributions!$A$2:$A$13680, averageStartContributions!A271, playerContributions!$O$2:$O$13680, 0)</f>
        <v>0</v>
      </c>
      <c r="I271">
        <f>AVERAGEIFS(playerContributions!$H$2:$H$13680, playerContributions!$A$2:$A$13680, averageStartContributions!A271, playerContributions!$O$2:$O$13680, 0)</f>
        <v>0</v>
      </c>
      <c r="J271">
        <f>AVERAGEIFS(playerContributions!$I$2:$I$13680, playerContributions!$A$2:$A$13680, averageStartContributions!A271, playerContributions!$O$2:$O$13680, 0)</f>
        <v>0</v>
      </c>
      <c r="K271">
        <f>AVERAGEIFS(playerContributions!$J$2:$J$13680, playerContributions!$A$2:$A$13680, averageStartContributions!A271, playerContributions!$O$2:$O$13680, 0)</f>
        <v>0</v>
      </c>
      <c r="L271">
        <f>AVERAGEIFS(playerContributions!$K$2:$K$13680, playerContributions!$A$2:$A$13680, averageStartContributions!A271, playerContributions!$O$2:$O$13680, 0)</f>
        <v>0</v>
      </c>
      <c r="M271">
        <f>AVERAGEIFS(playerContributions!$L$2:$L$13680, playerContributions!$A$2:$A$13680, averageStartContributions!A271, playerContributions!$O$2:$O$13680, 0)</f>
        <v>0</v>
      </c>
    </row>
    <row r="272" spans="1:13" x14ac:dyDescent="0.2">
      <c r="A272">
        <v>4065</v>
      </c>
      <c r="B272">
        <f>AVERAGEIFS(playerContributions!$P$2:$P$13680, playerContributions!$A$2:$A$13680, averageStartContributions!A272, playerContributions!$O$2:$O$13680, 0)</f>
        <v>2.5160648883966078E-2</v>
      </c>
      <c r="C272">
        <f>COUNTIFS(playerContributions!$A$2:$A$13680,averageStartContributions!A272,playerContributions!$O$2:$O$13680, 0)</f>
        <v>13</v>
      </c>
      <c r="D272">
        <f>AVERAGEIFS(playerContributions!$C$2:$C$13680, playerContributions!$A$2:$A$13680, averageStartContributions!A272, playerContributions!$O$2:$O$13680, 0)</f>
        <v>0</v>
      </c>
      <c r="E272">
        <f>AVERAGEIFS(playerContributions!$D$2:$D$13680, playerContributions!$A$2:$A$13680, averageStartContributions!A272, playerContributions!$O$2:$O$13680, 0)</f>
        <v>0</v>
      </c>
      <c r="F272" s="1">
        <f>AVERAGEIFS(playerContributions!$E$2:$E$13680, playerContributions!$A$2:$A$13680, averageStartContributions!A272, playerContributions!$O$2:$O$13680, 0)</f>
        <v>0</v>
      </c>
      <c r="G272">
        <f>AVERAGEIFS(playerContributions!$F$2:$F$13680, playerContributions!$A$2:$A$13680, averageStartContributions!A272, playerContributions!$O$2:$O$13680, 0)</f>
        <v>0</v>
      </c>
      <c r="H272">
        <f>AVERAGEIFS(playerContributions!$G$2:$G$13680, playerContributions!$A$2:$A$13680, averageStartContributions!A272, playerContributions!$O$2:$O$13680, 0)</f>
        <v>0</v>
      </c>
      <c r="I272">
        <f>AVERAGEIFS(playerContributions!$H$2:$H$13680, playerContributions!$A$2:$A$13680, averageStartContributions!A272, playerContributions!$O$2:$O$13680, 0)</f>
        <v>0</v>
      </c>
      <c r="J272">
        <f>AVERAGEIFS(playerContributions!$I$2:$I$13680, playerContributions!$A$2:$A$13680, averageStartContributions!A272, playerContributions!$O$2:$O$13680, 0)</f>
        <v>0</v>
      </c>
      <c r="K272">
        <f>AVERAGEIFS(playerContributions!$J$2:$J$13680, playerContributions!$A$2:$A$13680, averageStartContributions!A272, playerContributions!$O$2:$O$13680, 0)</f>
        <v>0</v>
      </c>
      <c r="L272">
        <f>AVERAGEIFS(playerContributions!$K$2:$K$13680, playerContributions!$A$2:$A$13680, averageStartContributions!A272, playerContributions!$O$2:$O$13680, 0)</f>
        <v>0</v>
      </c>
      <c r="M272">
        <f>AVERAGEIFS(playerContributions!$L$2:$L$13680, playerContributions!$A$2:$A$13680, averageStartContributions!A272, playerContributions!$O$2:$O$13680, 0)</f>
        <v>0</v>
      </c>
    </row>
    <row r="273" spans="1:13" x14ac:dyDescent="0.2">
      <c r="A273">
        <v>130964</v>
      </c>
      <c r="B273">
        <f>AVERAGEIFS(playerContributions!$P$2:$P$13680, playerContributions!$A$2:$A$13680, averageStartContributions!A273, playerContributions!$O$2:$O$13680, 0)</f>
        <v>2.7016089846765814E-2</v>
      </c>
      <c r="C273">
        <f>COUNTIFS(playerContributions!$A$2:$A$13680,averageStartContributions!A273,playerContributions!$O$2:$O$13680, 0)</f>
        <v>25</v>
      </c>
      <c r="D273">
        <f>AVERAGEIFS(playerContributions!$C$2:$C$13680, playerContributions!$A$2:$A$13680, averageStartContributions!A273, playerContributions!$O$2:$O$13680, 0)</f>
        <v>0.16</v>
      </c>
      <c r="E273">
        <f>AVERAGEIFS(playerContributions!$D$2:$D$13680, playerContributions!$A$2:$A$13680, averageStartContributions!A273, playerContributions!$O$2:$O$13680, 0)</f>
        <v>6.08</v>
      </c>
      <c r="F273" s="1">
        <f>AVERAGEIFS(playerContributions!$E$2:$E$13680, playerContributions!$A$2:$A$13680, averageStartContributions!A273, playerContributions!$O$2:$O$13680, 0)</f>
        <v>1.5577632348491199E-2</v>
      </c>
      <c r="G273">
        <f>AVERAGEIFS(playerContributions!$F$2:$F$13680, playerContributions!$A$2:$A$13680, averageStartContributions!A273, playerContributions!$O$2:$O$13680, 0)</f>
        <v>0.04</v>
      </c>
      <c r="H273">
        <f>AVERAGEIFS(playerContributions!$G$2:$G$13680, playerContributions!$A$2:$A$13680, averageStartContributions!A273, playerContributions!$O$2:$O$13680, 0)</f>
        <v>0</v>
      </c>
      <c r="I273">
        <f>AVERAGEIFS(playerContributions!$H$2:$H$13680, playerContributions!$A$2:$A$13680, averageStartContributions!A273, playerContributions!$O$2:$O$13680, 0)</f>
        <v>0.44</v>
      </c>
      <c r="J273">
        <f>AVERAGEIFS(playerContributions!$I$2:$I$13680, playerContributions!$A$2:$A$13680, averageStartContributions!A273, playerContributions!$O$2:$O$13680, 0)</f>
        <v>0.04</v>
      </c>
      <c r="K273">
        <f>AVERAGEIFS(playerContributions!$J$2:$J$13680, playerContributions!$A$2:$A$13680, averageStartContributions!A273, playerContributions!$O$2:$O$13680, 0)</f>
        <v>0</v>
      </c>
      <c r="L273">
        <f>AVERAGEIFS(playerContributions!$K$2:$K$13680, playerContributions!$A$2:$A$13680, averageStartContributions!A273, playerContributions!$O$2:$O$13680, 0)</f>
        <v>0</v>
      </c>
      <c r="M273">
        <f>AVERAGEIFS(playerContributions!$L$2:$L$13680, playerContributions!$A$2:$A$13680, averageStartContributions!A273, playerContributions!$O$2:$O$13680, 0)</f>
        <v>0</v>
      </c>
    </row>
    <row r="274" spans="1:13" x14ac:dyDescent="0.2">
      <c r="A274">
        <v>26013</v>
      </c>
      <c r="B274">
        <f>AVERAGEIFS(playerContributions!$P$2:$P$13680, playerContributions!$A$2:$A$13680, averageStartContributions!A274, playerContributions!$O$2:$O$13680, 0)</f>
        <v>3.0929772907927894E-2</v>
      </c>
      <c r="C274">
        <f>COUNTIFS(playerContributions!$A$2:$A$13680,averageStartContributions!A274,playerContributions!$O$2:$O$13680, 0)</f>
        <v>17</v>
      </c>
      <c r="D274">
        <f>AVERAGEIFS(playerContributions!$C$2:$C$13680, playerContributions!$A$2:$A$13680, averageStartContributions!A274, playerContributions!$O$2:$O$13680, 0)</f>
        <v>0.23529411764705882</v>
      </c>
      <c r="E274">
        <f>AVERAGEIFS(playerContributions!$D$2:$D$13680, playerContributions!$A$2:$A$13680, averageStartContributions!A274, playerContributions!$O$2:$O$13680, 0)</f>
        <v>2.1176470588235294</v>
      </c>
      <c r="F274" s="1">
        <f>AVERAGEIFS(playerContributions!$E$2:$E$13680, playerContributions!$A$2:$A$13680, averageStartContributions!A274, playerContributions!$O$2:$O$13680, 0)</f>
        <v>1.1344781017161763E-2</v>
      </c>
      <c r="G274">
        <f>AVERAGEIFS(playerContributions!$F$2:$F$13680, playerContributions!$A$2:$A$13680, averageStartContributions!A274, playerContributions!$O$2:$O$13680, 0)</f>
        <v>0.82352941176470584</v>
      </c>
      <c r="H274">
        <f>AVERAGEIFS(playerContributions!$G$2:$G$13680, playerContributions!$A$2:$A$13680, averageStartContributions!A274, playerContributions!$O$2:$O$13680, 0)</f>
        <v>0</v>
      </c>
      <c r="I274">
        <f>AVERAGEIFS(playerContributions!$H$2:$H$13680, playerContributions!$A$2:$A$13680, averageStartContributions!A274, playerContributions!$O$2:$O$13680, 0)</f>
        <v>0.29411764705882354</v>
      </c>
      <c r="J274">
        <f>AVERAGEIFS(playerContributions!$I$2:$I$13680, playerContributions!$A$2:$A$13680, averageStartContributions!A274, playerContributions!$O$2:$O$13680, 0)</f>
        <v>0</v>
      </c>
      <c r="K274">
        <f>AVERAGEIFS(playerContributions!$J$2:$J$13680, playerContributions!$A$2:$A$13680, averageStartContributions!A274, playerContributions!$O$2:$O$13680, 0)</f>
        <v>0</v>
      </c>
      <c r="L274">
        <f>AVERAGEIFS(playerContributions!$K$2:$K$13680, playerContributions!$A$2:$A$13680, averageStartContributions!A274, playerContributions!$O$2:$O$13680, 0)</f>
        <v>0</v>
      </c>
      <c r="M274">
        <f>AVERAGEIFS(playerContributions!$L$2:$L$13680, playerContributions!$A$2:$A$13680, averageStartContributions!A274, playerContributions!$O$2:$O$13680, 0)</f>
        <v>0</v>
      </c>
    </row>
    <row r="275" spans="1:13" x14ac:dyDescent="0.2">
      <c r="A275">
        <v>34822</v>
      </c>
      <c r="B275">
        <f>AVERAGEIFS(playerContributions!$P$2:$P$13680, playerContributions!$A$2:$A$13680, averageStartContributions!A275, playerContributions!$O$2:$O$13680, 0)</f>
        <v>7.6674089506640619E-2</v>
      </c>
      <c r="C275">
        <f>COUNTIFS(playerContributions!$A$2:$A$13680,averageStartContributions!A275,playerContributions!$O$2:$O$13680, 0)</f>
        <v>4</v>
      </c>
      <c r="D275">
        <f>AVERAGEIFS(playerContributions!$C$2:$C$13680, playerContributions!$A$2:$A$13680, averageStartContributions!A275, playerContributions!$O$2:$O$13680, 0)</f>
        <v>2</v>
      </c>
      <c r="E275">
        <f>AVERAGEIFS(playerContributions!$D$2:$D$13680, playerContributions!$A$2:$A$13680, averageStartContributions!A275, playerContributions!$O$2:$O$13680, 0)</f>
        <v>13.5</v>
      </c>
      <c r="F275" s="1">
        <f>AVERAGEIFS(playerContributions!$E$2:$E$13680, playerContributions!$A$2:$A$13680, averageStartContributions!A275, playerContributions!$O$2:$O$13680, 0)</f>
        <v>6.6988601708050002E-2</v>
      </c>
      <c r="G275">
        <f>AVERAGEIFS(playerContributions!$F$2:$F$13680, playerContributions!$A$2:$A$13680, averageStartContributions!A275, playerContributions!$O$2:$O$13680, 0)</f>
        <v>1.75</v>
      </c>
      <c r="H275">
        <f>AVERAGEIFS(playerContributions!$G$2:$G$13680, playerContributions!$A$2:$A$13680, averageStartContributions!A275, playerContributions!$O$2:$O$13680, 0)</f>
        <v>0</v>
      </c>
      <c r="I275">
        <f>AVERAGEIFS(playerContributions!$H$2:$H$13680, playerContributions!$A$2:$A$13680, averageStartContributions!A275, playerContributions!$O$2:$O$13680, 0)</f>
        <v>1.5</v>
      </c>
      <c r="J275">
        <f>AVERAGEIFS(playerContributions!$I$2:$I$13680, playerContributions!$A$2:$A$13680, averageStartContributions!A275, playerContributions!$O$2:$O$13680, 0)</f>
        <v>0</v>
      </c>
      <c r="K275">
        <f>AVERAGEIFS(playerContributions!$J$2:$J$13680, playerContributions!$A$2:$A$13680, averageStartContributions!A275, playerContributions!$O$2:$O$13680, 0)</f>
        <v>0</v>
      </c>
      <c r="L275">
        <f>AVERAGEIFS(playerContributions!$K$2:$K$13680, playerContributions!$A$2:$A$13680, averageStartContributions!A275, playerContributions!$O$2:$O$13680, 0)</f>
        <v>0</v>
      </c>
      <c r="M275">
        <f>AVERAGEIFS(playerContributions!$L$2:$L$13680, playerContributions!$A$2:$A$13680, averageStartContributions!A275, playerContributions!$O$2:$O$13680, 0)</f>
        <v>0</v>
      </c>
    </row>
    <row r="276" spans="1:13" x14ac:dyDescent="0.2">
      <c r="A276">
        <v>82972</v>
      </c>
      <c r="B276">
        <f>AVERAGEIFS(playerContributions!$P$2:$P$13680, playerContributions!$A$2:$A$13680, averageStartContributions!A276, playerContributions!$O$2:$O$13680, 0)</f>
        <v>2.329754476953478E-2</v>
      </c>
      <c r="C276">
        <f>COUNTIFS(playerContributions!$A$2:$A$13680,averageStartContributions!A276,playerContributions!$O$2:$O$13680, 0)</f>
        <v>8</v>
      </c>
      <c r="D276">
        <f>AVERAGEIFS(playerContributions!$C$2:$C$13680, playerContributions!$A$2:$A$13680, averageStartContributions!A276, playerContributions!$O$2:$O$13680, 0)</f>
        <v>0.375</v>
      </c>
      <c r="E276">
        <f>AVERAGEIFS(playerContributions!$D$2:$D$13680, playerContributions!$A$2:$A$13680, averageStartContributions!A276, playerContributions!$O$2:$O$13680, 0)</f>
        <v>8.625</v>
      </c>
      <c r="F276" s="1">
        <f>AVERAGEIFS(playerContributions!$E$2:$E$13680, playerContributions!$A$2:$A$13680, averageStartContributions!A276, playerContributions!$O$2:$O$13680, 0)</f>
        <v>2.5516682884425001E-2</v>
      </c>
      <c r="G276">
        <f>AVERAGEIFS(playerContributions!$F$2:$F$13680, playerContributions!$A$2:$A$13680, averageStartContributions!A276, playerContributions!$O$2:$O$13680, 0)</f>
        <v>0</v>
      </c>
      <c r="H276">
        <f>AVERAGEIFS(playerContributions!$G$2:$G$13680, playerContributions!$A$2:$A$13680, averageStartContributions!A276, playerContributions!$O$2:$O$13680, 0)</f>
        <v>0</v>
      </c>
      <c r="I276">
        <f>AVERAGEIFS(playerContributions!$H$2:$H$13680, playerContributions!$A$2:$A$13680, averageStartContributions!A276, playerContributions!$O$2:$O$13680, 0)</f>
        <v>0.5</v>
      </c>
      <c r="J276">
        <f>AVERAGEIFS(playerContributions!$I$2:$I$13680, playerContributions!$A$2:$A$13680, averageStartContributions!A276, playerContributions!$O$2:$O$13680, 0)</f>
        <v>0.125</v>
      </c>
      <c r="K276">
        <f>AVERAGEIFS(playerContributions!$J$2:$J$13680, playerContributions!$A$2:$A$13680, averageStartContributions!A276, playerContributions!$O$2:$O$13680, 0)</f>
        <v>0</v>
      </c>
      <c r="L276">
        <f>AVERAGEIFS(playerContributions!$K$2:$K$13680, playerContributions!$A$2:$A$13680, averageStartContributions!A276, playerContributions!$O$2:$O$13680, 0)</f>
        <v>0</v>
      </c>
      <c r="M276">
        <f>AVERAGEIFS(playerContributions!$L$2:$L$13680, playerContributions!$A$2:$A$13680, averageStartContributions!A276, playerContributions!$O$2:$O$13680, 0)</f>
        <v>0</v>
      </c>
    </row>
    <row r="277" spans="1:13" x14ac:dyDescent="0.2">
      <c r="A277">
        <v>42916</v>
      </c>
      <c r="B277">
        <f>AVERAGEIFS(playerContributions!$P$2:$P$13680, playerContributions!$A$2:$A$13680, averageStartContributions!A277, playerContributions!$O$2:$O$13680, 0)</f>
        <v>2.7645169061688613E-2</v>
      </c>
      <c r="C277">
        <f>COUNTIFS(playerContributions!$A$2:$A$13680,averageStartContributions!A277,playerContributions!$O$2:$O$13680, 0)</f>
        <v>12</v>
      </c>
      <c r="D277">
        <f>AVERAGEIFS(playerContributions!$C$2:$C$13680, playerContributions!$A$2:$A$13680, averageStartContributions!A277, playerContributions!$O$2:$O$13680, 0)</f>
        <v>0</v>
      </c>
      <c r="E277">
        <f>AVERAGEIFS(playerContributions!$D$2:$D$13680, playerContributions!$A$2:$A$13680, averageStartContributions!A277, playerContributions!$O$2:$O$13680, 0)</f>
        <v>8.5</v>
      </c>
      <c r="F277" s="1">
        <f>AVERAGEIFS(playerContributions!$E$2:$E$13680, playerContributions!$A$2:$A$13680, averageStartContributions!A277, playerContributions!$O$2:$O$13680, 0)</f>
        <v>2.0901474000980833E-2</v>
      </c>
      <c r="G277">
        <f>AVERAGEIFS(playerContributions!$F$2:$F$13680, playerContributions!$A$2:$A$13680, averageStartContributions!A277, playerContributions!$O$2:$O$13680, 0)</f>
        <v>0.16666666666666666</v>
      </c>
      <c r="H277">
        <f>AVERAGEIFS(playerContributions!$G$2:$G$13680, playerContributions!$A$2:$A$13680, averageStartContributions!A277, playerContributions!$O$2:$O$13680, 0)</f>
        <v>0</v>
      </c>
      <c r="I277">
        <f>AVERAGEIFS(playerContributions!$H$2:$H$13680, playerContributions!$A$2:$A$13680, averageStartContributions!A277, playerContributions!$O$2:$O$13680, 0)</f>
        <v>0.33333333333333331</v>
      </c>
      <c r="J277">
        <f>AVERAGEIFS(playerContributions!$I$2:$I$13680, playerContributions!$A$2:$A$13680, averageStartContributions!A277, playerContributions!$O$2:$O$13680, 0)</f>
        <v>0</v>
      </c>
      <c r="K277">
        <f>AVERAGEIFS(playerContributions!$J$2:$J$13680, playerContributions!$A$2:$A$13680, averageStartContributions!A277, playerContributions!$O$2:$O$13680, 0)</f>
        <v>0</v>
      </c>
      <c r="L277">
        <f>AVERAGEIFS(playerContributions!$K$2:$K$13680, playerContributions!$A$2:$A$13680, averageStartContributions!A277, playerContributions!$O$2:$O$13680, 0)</f>
        <v>0</v>
      </c>
      <c r="M277">
        <f>AVERAGEIFS(playerContributions!$L$2:$L$13680, playerContributions!$A$2:$A$13680, averageStartContributions!A277, playerContributions!$O$2:$O$13680, 0)</f>
        <v>0</v>
      </c>
    </row>
    <row r="278" spans="1:13" x14ac:dyDescent="0.2">
      <c r="A278">
        <v>299272</v>
      </c>
      <c r="B278">
        <f>AVERAGEIFS(playerContributions!$P$2:$P$13680, playerContributions!$A$2:$A$13680, averageStartContributions!A278, playerContributions!$O$2:$O$13680, 0)</f>
        <v>1.9002032135268139E-2</v>
      </c>
      <c r="C278">
        <f>COUNTIFS(playerContributions!$A$2:$A$13680,averageStartContributions!A278,playerContributions!$O$2:$O$13680, 0)</f>
        <v>20</v>
      </c>
      <c r="D278">
        <f>AVERAGEIFS(playerContributions!$C$2:$C$13680, playerContributions!$A$2:$A$13680, averageStartContributions!A278, playerContributions!$O$2:$O$13680, 0)</f>
        <v>0</v>
      </c>
      <c r="E278">
        <f>AVERAGEIFS(playerContributions!$D$2:$D$13680, playerContributions!$A$2:$A$13680, averageStartContributions!A278, playerContributions!$O$2:$O$13680, 0)</f>
        <v>1.95</v>
      </c>
      <c r="F278" s="1">
        <f>AVERAGEIFS(playerContributions!$E$2:$E$13680, playerContributions!$A$2:$A$13680, averageStartContributions!A278, playerContributions!$O$2:$O$13680, 0)</f>
        <v>5.7820894881705004E-3</v>
      </c>
      <c r="G278">
        <f>AVERAGEIFS(playerContributions!$F$2:$F$13680, playerContributions!$A$2:$A$13680, averageStartContributions!A278, playerContributions!$O$2:$O$13680, 0)</f>
        <v>0.2</v>
      </c>
      <c r="H278">
        <f>AVERAGEIFS(playerContributions!$G$2:$G$13680, playerContributions!$A$2:$A$13680, averageStartContributions!A278, playerContributions!$O$2:$O$13680, 0)</f>
        <v>0</v>
      </c>
      <c r="I278">
        <f>AVERAGEIFS(playerContributions!$H$2:$H$13680, playerContributions!$A$2:$A$13680, averageStartContributions!A278, playerContributions!$O$2:$O$13680, 0)</f>
        <v>0.15</v>
      </c>
      <c r="J278">
        <f>AVERAGEIFS(playerContributions!$I$2:$I$13680, playerContributions!$A$2:$A$13680, averageStartContributions!A278, playerContributions!$O$2:$O$13680, 0)</f>
        <v>0.05</v>
      </c>
      <c r="K278">
        <f>AVERAGEIFS(playerContributions!$J$2:$J$13680, playerContributions!$A$2:$A$13680, averageStartContributions!A278, playerContributions!$O$2:$O$13680, 0)</f>
        <v>0</v>
      </c>
      <c r="L278">
        <f>AVERAGEIFS(playerContributions!$K$2:$K$13680, playerContributions!$A$2:$A$13680, averageStartContributions!A278, playerContributions!$O$2:$O$13680, 0)</f>
        <v>0</v>
      </c>
      <c r="M278">
        <f>AVERAGEIFS(playerContributions!$L$2:$L$13680, playerContributions!$A$2:$A$13680, averageStartContributions!A278, playerContributions!$O$2:$O$13680, 0)</f>
        <v>0</v>
      </c>
    </row>
    <row r="279" spans="1:13" x14ac:dyDescent="0.2">
      <c r="A279">
        <v>94935</v>
      </c>
      <c r="B279" t="e">
        <f>AVERAGEIFS(playerContributions!$P$2:$P$13680, playerContributions!$A$2:$A$13680, averageStartContributions!A279, playerContributions!$O$2:$O$13680, 0)</f>
        <v>#DIV/0!</v>
      </c>
      <c r="C279">
        <f>COUNTIFS(playerContributions!$A$2:$A$13680,averageStartContributions!A279,playerContributions!$O$2:$O$13680, 0)</f>
        <v>0</v>
      </c>
      <c r="D279" t="e">
        <f>AVERAGEIFS(playerContributions!$C$2:$C$13680, playerContributions!$A$2:$A$13680, averageStartContributions!A279, playerContributions!$O$2:$O$13680, 0)</f>
        <v>#DIV/0!</v>
      </c>
      <c r="E279" t="e">
        <f>AVERAGEIFS(playerContributions!$D$2:$D$13680, playerContributions!$A$2:$A$13680, averageStartContributions!A279, playerContributions!$O$2:$O$13680, 0)</f>
        <v>#DIV/0!</v>
      </c>
      <c r="F279" s="1" t="e">
        <f>AVERAGEIFS(playerContributions!$E$2:$E$13680, playerContributions!$A$2:$A$13680, averageStartContributions!A279, playerContributions!$O$2:$O$13680, 0)</f>
        <v>#DIV/0!</v>
      </c>
      <c r="G279" t="e">
        <f>AVERAGEIFS(playerContributions!$F$2:$F$13680, playerContributions!$A$2:$A$13680, averageStartContributions!A279, playerContributions!$O$2:$O$13680, 0)</f>
        <v>#DIV/0!</v>
      </c>
      <c r="H279" t="e">
        <f>AVERAGEIFS(playerContributions!$G$2:$G$13680, playerContributions!$A$2:$A$13680, averageStartContributions!A279, playerContributions!$O$2:$O$13680, 0)</f>
        <v>#DIV/0!</v>
      </c>
      <c r="I279" t="e">
        <f>AVERAGEIFS(playerContributions!$H$2:$H$13680, playerContributions!$A$2:$A$13680, averageStartContributions!A279, playerContributions!$O$2:$O$13680, 0)</f>
        <v>#DIV/0!</v>
      </c>
      <c r="J279" t="e">
        <f>AVERAGEIFS(playerContributions!$I$2:$I$13680, playerContributions!$A$2:$A$13680, averageStartContributions!A279, playerContributions!$O$2:$O$13680, 0)</f>
        <v>#DIV/0!</v>
      </c>
      <c r="K279" t="e">
        <f>AVERAGEIFS(playerContributions!$J$2:$J$13680, playerContributions!$A$2:$A$13680, averageStartContributions!A279, playerContributions!$O$2:$O$13680, 0)</f>
        <v>#DIV/0!</v>
      </c>
      <c r="L279" t="e">
        <f>AVERAGEIFS(playerContributions!$K$2:$K$13680, playerContributions!$A$2:$A$13680, averageStartContributions!A279, playerContributions!$O$2:$O$13680, 0)</f>
        <v>#DIV/0!</v>
      </c>
      <c r="M279" t="e">
        <f>AVERAGEIFS(playerContributions!$L$2:$L$13680, playerContributions!$A$2:$A$13680, averageStartContributions!A279, playerContributions!$O$2:$O$13680, 0)</f>
        <v>#DIV/0!</v>
      </c>
    </row>
    <row r="280" spans="1:13" x14ac:dyDescent="0.2">
      <c r="A280">
        <v>33930</v>
      </c>
      <c r="B280">
        <f>AVERAGEIFS(playerContributions!$P$2:$P$13680, playerContributions!$A$2:$A$13680, averageStartContributions!A280, playerContributions!$O$2:$O$13680, 0)</f>
        <v>4.7620120305948838E-3</v>
      </c>
      <c r="C280">
        <f>COUNTIFS(playerContributions!$A$2:$A$13680,averageStartContributions!A280,playerContributions!$O$2:$O$13680, 0)</f>
        <v>4</v>
      </c>
      <c r="D280">
        <f>AVERAGEIFS(playerContributions!$C$2:$C$13680, playerContributions!$A$2:$A$13680, averageStartContributions!A280, playerContributions!$O$2:$O$13680, 0)</f>
        <v>0</v>
      </c>
      <c r="E280">
        <f>AVERAGEIFS(playerContributions!$D$2:$D$13680, playerContributions!$A$2:$A$13680, averageStartContributions!A280, playerContributions!$O$2:$O$13680, 0)</f>
        <v>0</v>
      </c>
      <c r="F280" s="1">
        <f>AVERAGEIFS(playerContributions!$E$2:$E$13680, playerContributions!$A$2:$A$13680, averageStartContributions!A280, playerContributions!$O$2:$O$13680, 0)</f>
        <v>2.1777003484325002E-3</v>
      </c>
      <c r="G280">
        <f>AVERAGEIFS(playerContributions!$F$2:$F$13680, playerContributions!$A$2:$A$13680, averageStartContributions!A280, playerContributions!$O$2:$O$13680, 0)</f>
        <v>0</v>
      </c>
      <c r="H280">
        <f>AVERAGEIFS(playerContributions!$G$2:$G$13680, playerContributions!$A$2:$A$13680, averageStartContributions!A280, playerContributions!$O$2:$O$13680, 0)</f>
        <v>0</v>
      </c>
      <c r="I280">
        <f>AVERAGEIFS(playerContributions!$H$2:$H$13680, playerContributions!$A$2:$A$13680, averageStartContributions!A280, playerContributions!$O$2:$O$13680, 0)</f>
        <v>0.25</v>
      </c>
      <c r="J280">
        <f>AVERAGEIFS(playerContributions!$I$2:$I$13680, playerContributions!$A$2:$A$13680, averageStartContributions!A280, playerContributions!$O$2:$O$13680, 0)</f>
        <v>0</v>
      </c>
      <c r="K280">
        <f>AVERAGEIFS(playerContributions!$J$2:$J$13680, playerContributions!$A$2:$A$13680, averageStartContributions!A280, playerContributions!$O$2:$O$13680, 0)</f>
        <v>0</v>
      </c>
      <c r="L280">
        <f>AVERAGEIFS(playerContributions!$K$2:$K$13680, playerContributions!$A$2:$A$13680, averageStartContributions!A280, playerContributions!$O$2:$O$13680, 0)</f>
        <v>0</v>
      </c>
      <c r="M280">
        <f>AVERAGEIFS(playerContributions!$L$2:$L$13680, playerContributions!$A$2:$A$13680, averageStartContributions!A280, playerContributions!$O$2:$O$13680, 0)</f>
        <v>0</v>
      </c>
    </row>
    <row r="281" spans="1:13" x14ac:dyDescent="0.2">
      <c r="A281">
        <v>42147</v>
      </c>
      <c r="B281">
        <f>AVERAGEIFS(playerContributions!$P$2:$P$13680, playerContributions!$A$2:$A$13680, averageStartContributions!A281, playerContributions!$O$2:$O$13680, 0)</f>
        <v>4.192657966734778E-2</v>
      </c>
      <c r="C281">
        <f>COUNTIFS(playerContributions!$A$2:$A$13680,averageStartContributions!A281,playerContributions!$O$2:$O$13680, 0)</f>
        <v>8</v>
      </c>
      <c r="D281">
        <f>AVERAGEIFS(playerContributions!$C$2:$C$13680, playerContributions!$A$2:$A$13680, averageStartContributions!A281, playerContributions!$O$2:$O$13680, 0)</f>
        <v>0.625</v>
      </c>
      <c r="E281">
        <f>AVERAGEIFS(playerContributions!$D$2:$D$13680, playerContributions!$A$2:$A$13680, averageStartContributions!A281, playerContributions!$O$2:$O$13680, 0)</f>
        <v>2.75</v>
      </c>
      <c r="F281" s="1">
        <f>AVERAGEIFS(playerContributions!$E$2:$E$13680, playerContributions!$A$2:$A$13680, averageStartContributions!A281, playerContributions!$O$2:$O$13680, 0)</f>
        <v>1.6852131398212501E-2</v>
      </c>
      <c r="G281">
        <f>AVERAGEIFS(playerContributions!$F$2:$F$13680, playerContributions!$A$2:$A$13680, averageStartContributions!A281, playerContributions!$O$2:$O$13680, 0)</f>
        <v>0</v>
      </c>
      <c r="H281">
        <f>AVERAGEIFS(playerContributions!$G$2:$G$13680, playerContributions!$A$2:$A$13680, averageStartContributions!A281, playerContributions!$O$2:$O$13680, 0)</f>
        <v>0</v>
      </c>
      <c r="I281">
        <f>AVERAGEIFS(playerContributions!$H$2:$H$13680, playerContributions!$A$2:$A$13680, averageStartContributions!A281, playerContributions!$O$2:$O$13680, 0)</f>
        <v>0.625</v>
      </c>
      <c r="J281">
        <f>AVERAGEIFS(playerContributions!$I$2:$I$13680, playerContributions!$A$2:$A$13680, averageStartContributions!A281, playerContributions!$O$2:$O$13680, 0)</f>
        <v>0</v>
      </c>
      <c r="K281">
        <f>AVERAGEIFS(playerContributions!$J$2:$J$13680, playerContributions!$A$2:$A$13680, averageStartContributions!A281, playerContributions!$O$2:$O$13680, 0)</f>
        <v>0</v>
      </c>
      <c r="L281">
        <f>AVERAGEIFS(playerContributions!$K$2:$K$13680, playerContributions!$A$2:$A$13680, averageStartContributions!A281, playerContributions!$O$2:$O$13680, 0)</f>
        <v>0</v>
      </c>
      <c r="M281">
        <f>AVERAGEIFS(playerContributions!$L$2:$L$13680, playerContributions!$A$2:$A$13680, averageStartContributions!A281, playerContributions!$O$2:$O$13680, 0)</f>
        <v>0.25</v>
      </c>
    </row>
    <row r="282" spans="1:13" x14ac:dyDescent="0.2">
      <c r="A282">
        <v>33386</v>
      </c>
      <c r="B282">
        <f>AVERAGEIFS(playerContributions!$P$2:$P$13680, playerContributions!$A$2:$A$13680, averageStartContributions!A282, playerContributions!$O$2:$O$13680, 0)</f>
        <v>3.5218346908735924E-2</v>
      </c>
      <c r="C282">
        <f>COUNTIFS(playerContributions!$A$2:$A$13680,averageStartContributions!A282,playerContributions!$O$2:$O$13680, 0)</f>
        <v>8</v>
      </c>
      <c r="D282">
        <f>AVERAGEIFS(playerContributions!$C$2:$C$13680, playerContributions!$A$2:$A$13680, averageStartContributions!A282, playerContributions!$O$2:$O$13680, 0)</f>
        <v>0</v>
      </c>
      <c r="E282">
        <f>AVERAGEIFS(playerContributions!$D$2:$D$13680, playerContributions!$A$2:$A$13680, averageStartContributions!A282, playerContributions!$O$2:$O$13680, 0)</f>
        <v>3.25</v>
      </c>
      <c r="F282" s="1">
        <f>AVERAGEIFS(playerContributions!$E$2:$E$13680, playerContributions!$A$2:$A$13680, averageStartContributions!A282, playerContributions!$O$2:$O$13680, 0)</f>
        <v>2.1211395154029998E-2</v>
      </c>
      <c r="G282">
        <f>AVERAGEIFS(playerContributions!$F$2:$F$13680, playerContributions!$A$2:$A$13680, averageStartContributions!A282, playerContributions!$O$2:$O$13680, 0)</f>
        <v>0.625</v>
      </c>
      <c r="H282">
        <f>AVERAGEIFS(playerContributions!$G$2:$G$13680, playerContributions!$A$2:$A$13680, averageStartContributions!A282, playerContributions!$O$2:$O$13680, 0)</f>
        <v>0</v>
      </c>
      <c r="I282">
        <f>AVERAGEIFS(playerContributions!$H$2:$H$13680, playerContributions!$A$2:$A$13680, averageStartContributions!A282, playerContributions!$O$2:$O$13680, 0)</f>
        <v>0.25</v>
      </c>
      <c r="J282">
        <f>AVERAGEIFS(playerContributions!$I$2:$I$13680, playerContributions!$A$2:$A$13680, averageStartContributions!A282, playerContributions!$O$2:$O$13680, 0)</f>
        <v>0</v>
      </c>
      <c r="K282">
        <f>AVERAGEIFS(playerContributions!$J$2:$J$13680, playerContributions!$A$2:$A$13680, averageStartContributions!A282, playerContributions!$O$2:$O$13680, 0)</f>
        <v>0</v>
      </c>
      <c r="L282">
        <f>AVERAGEIFS(playerContributions!$K$2:$K$13680, playerContributions!$A$2:$A$13680, averageStartContributions!A282, playerContributions!$O$2:$O$13680, 0)</f>
        <v>0.125</v>
      </c>
      <c r="M282">
        <f>AVERAGEIFS(playerContributions!$L$2:$L$13680, playerContributions!$A$2:$A$13680, averageStartContributions!A282, playerContributions!$O$2:$O$13680, 0)</f>
        <v>0</v>
      </c>
    </row>
    <row r="283" spans="1:13" x14ac:dyDescent="0.2">
      <c r="A283">
        <v>14244</v>
      </c>
      <c r="B283">
        <f>AVERAGEIFS(playerContributions!$P$2:$P$13680, playerContributions!$A$2:$A$13680, averageStartContributions!A283, playerContributions!$O$2:$O$13680, 0)</f>
        <v>2.8403241588384625E-2</v>
      </c>
      <c r="C283">
        <f>COUNTIFS(playerContributions!$A$2:$A$13680,averageStartContributions!A283,playerContributions!$O$2:$O$13680, 0)</f>
        <v>21</v>
      </c>
      <c r="D283">
        <f>AVERAGEIFS(playerContributions!$C$2:$C$13680, playerContributions!$A$2:$A$13680, averageStartContributions!A283, playerContributions!$O$2:$O$13680, 0)</f>
        <v>4.7619047619047616E-2</v>
      </c>
      <c r="E283">
        <f>AVERAGEIFS(playerContributions!$D$2:$D$13680, playerContributions!$A$2:$A$13680, averageStartContributions!A283, playerContributions!$O$2:$O$13680, 0)</f>
        <v>2.8095238095238093</v>
      </c>
      <c r="F283" s="1">
        <f>AVERAGEIFS(playerContributions!$E$2:$E$13680, playerContributions!$A$2:$A$13680, averageStartContributions!A283, playerContributions!$O$2:$O$13680, 0)</f>
        <v>8.4597175935319045E-3</v>
      </c>
      <c r="G283">
        <f>AVERAGEIFS(playerContributions!$F$2:$F$13680, playerContributions!$A$2:$A$13680, averageStartContributions!A283, playerContributions!$O$2:$O$13680, 0)</f>
        <v>0.14285714285714285</v>
      </c>
      <c r="H283">
        <f>AVERAGEIFS(playerContributions!$G$2:$G$13680, playerContributions!$A$2:$A$13680, averageStartContributions!A283, playerContributions!$O$2:$O$13680, 0)</f>
        <v>0</v>
      </c>
      <c r="I283">
        <f>AVERAGEIFS(playerContributions!$H$2:$H$13680, playerContributions!$A$2:$A$13680, averageStartContributions!A283, playerContributions!$O$2:$O$13680, 0)</f>
        <v>0.14285714285714285</v>
      </c>
      <c r="J283">
        <f>AVERAGEIFS(playerContributions!$I$2:$I$13680, playerContributions!$A$2:$A$13680, averageStartContributions!A283, playerContributions!$O$2:$O$13680, 0)</f>
        <v>0</v>
      </c>
      <c r="K283">
        <f>AVERAGEIFS(playerContributions!$J$2:$J$13680, playerContributions!$A$2:$A$13680, averageStartContributions!A283, playerContributions!$O$2:$O$13680, 0)</f>
        <v>0</v>
      </c>
      <c r="L283">
        <f>AVERAGEIFS(playerContributions!$K$2:$K$13680, playerContributions!$A$2:$A$13680, averageStartContributions!A283, playerContributions!$O$2:$O$13680, 0)</f>
        <v>0</v>
      </c>
      <c r="M283">
        <f>AVERAGEIFS(playerContributions!$L$2:$L$13680, playerContributions!$A$2:$A$13680, averageStartContributions!A283, playerContributions!$O$2:$O$13680, 0)</f>
        <v>4.7619047619047616E-2</v>
      </c>
    </row>
    <row r="284" spans="1:13" x14ac:dyDescent="0.2">
      <c r="A284">
        <v>25964</v>
      </c>
      <c r="B284">
        <f>AVERAGEIFS(playerContributions!$P$2:$P$13680, playerContributions!$A$2:$A$13680, averageStartContributions!A284, playerContributions!$O$2:$O$13680, 0)</f>
        <v>2.6071443490551762E-2</v>
      </c>
      <c r="C284">
        <f>COUNTIFS(playerContributions!$A$2:$A$13680,averageStartContributions!A284,playerContributions!$O$2:$O$13680, 0)</f>
        <v>6</v>
      </c>
      <c r="D284">
        <f>AVERAGEIFS(playerContributions!$C$2:$C$13680, playerContributions!$A$2:$A$13680, averageStartContributions!A284, playerContributions!$O$2:$O$13680, 0)</f>
        <v>0.5</v>
      </c>
      <c r="E284">
        <f>AVERAGEIFS(playerContributions!$D$2:$D$13680, playerContributions!$A$2:$A$13680, averageStartContributions!A284, playerContributions!$O$2:$O$13680, 0)</f>
        <v>4.666666666666667</v>
      </c>
      <c r="F284" s="1">
        <f>AVERAGEIFS(playerContributions!$E$2:$E$13680, playerContributions!$A$2:$A$13680, averageStartContributions!A284, playerContributions!$O$2:$O$13680, 0)</f>
        <v>2.6910663811483337E-2</v>
      </c>
      <c r="G284">
        <f>AVERAGEIFS(playerContributions!$F$2:$F$13680, playerContributions!$A$2:$A$13680, averageStartContributions!A284, playerContributions!$O$2:$O$13680, 0)</f>
        <v>0.5</v>
      </c>
      <c r="H284">
        <f>AVERAGEIFS(playerContributions!$G$2:$G$13680, playerContributions!$A$2:$A$13680, averageStartContributions!A284, playerContributions!$O$2:$O$13680, 0)</f>
        <v>0</v>
      </c>
      <c r="I284">
        <f>AVERAGEIFS(playerContributions!$H$2:$H$13680, playerContributions!$A$2:$A$13680, averageStartContributions!A284, playerContributions!$O$2:$O$13680, 0)</f>
        <v>0.16666666666666666</v>
      </c>
      <c r="J284">
        <f>AVERAGEIFS(playerContributions!$I$2:$I$13680, playerContributions!$A$2:$A$13680, averageStartContributions!A284, playerContributions!$O$2:$O$13680, 0)</f>
        <v>0</v>
      </c>
      <c r="K284">
        <f>AVERAGEIFS(playerContributions!$J$2:$J$13680, playerContributions!$A$2:$A$13680, averageStartContributions!A284, playerContributions!$O$2:$O$13680, 0)</f>
        <v>0</v>
      </c>
      <c r="L284">
        <f>AVERAGEIFS(playerContributions!$K$2:$K$13680, playerContributions!$A$2:$A$13680, averageStartContributions!A284, playerContributions!$O$2:$O$13680, 0)</f>
        <v>0</v>
      </c>
      <c r="M284">
        <f>AVERAGEIFS(playerContributions!$L$2:$L$13680, playerContributions!$A$2:$A$13680, averageStartContributions!A284, playerContributions!$O$2:$O$13680, 0)</f>
        <v>0</v>
      </c>
    </row>
    <row r="285" spans="1:13" x14ac:dyDescent="0.2">
      <c r="A285">
        <v>34876</v>
      </c>
      <c r="B285">
        <f>AVERAGEIFS(playerContributions!$P$2:$P$13680, playerContributions!$A$2:$A$13680, averageStartContributions!A285, playerContributions!$O$2:$O$13680, 0)</f>
        <v>2.3461568117303544E-2</v>
      </c>
      <c r="C285">
        <f>COUNTIFS(playerContributions!$A$2:$A$13680,averageStartContributions!A285,playerContributions!$O$2:$O$13680, 0)</f>
        <v>5</v>
      </c>
      <c r="D285">
        <f>AVERAGEIFS(playerContributions!$C$2:$C$13680, playerContributions!$A$2:$A$13680, averageStartContributions!A285, playerContributions!$O$2:$O$13680, 0)</f>
        <v>0</v>
      </c>
      <c r="E285">
        <f>AVERAGEIFS(playerContributions!$D$2:$D$13680, playerContributions!$A$2:$A$13680, averageStartContributions!A285, playerContributions!$O$2:$O$13680, 0)</f>
        <v>3.6</v>
      </c>
      <c r="F285" s="1">
        <f>AVERAGEIFS(playerContributions!$E$2:$E$13680, playerContributions!$A$2:$A$13680, averageStartContributions!A285, playerContributions!$O$2:$O$13680, 0)</f>
        <v>1.7374478267627998E-2</v>
      </c>
      <c r="G285">
        <f>AVERAGEIFS(playerContributions!$F$2:$F$13680, playerContributions!$A$2:$A$13680, averageStartContributions!A285, playerContributions!$O$2:$O$13680, 0)</f>
        <v>0.6</v>
      </c>
      <c r="H285">
        <f>AVERAGEIFS(playerContributions!$G$2:$G$13680, playerContributions!$A$2:$A$13680, averageStartContributions!A285, playerContributions!$O$2:$O$13680, 0)</f>
        <v>0</v>
      </c>
      <c r="I285">
        <f>AVERAGEIFS(playerContributions!$H$2:$H$13680, playerContributions!$A$2:$A$13680, averageStartContributions!A285, playerContributions!$O$2:$O$13680, 0)</f>
        <v>0.2</v>
      </c>
      <c r="J285">
        <f>AVERAGEIFS(playerContributions!$I$2:$I$13680, playerContributions!$A$2:$A$13680, averageStartContributions!A285, playerContributions!$O$2:$O$13680, 0)</f>
        <v>0</v>
      </c>
      <c r="K285">
        <f>AVERAGEIFS(playerContributions!$J$2:$J$13680, playerContributions!$A$2:$A$13680, averageStartContributions!A285, playerContributions!$O$2:$O$13680, 0)</f>
        <v>0</v>
      </c>
      <c r="L285">
        <f>AVERAGEIFS(playerContributions!$K$2:$K$13680, playerContributions!$A$2:$A$13680, averageStartContributions!A285, playerContributions!$O$2:$O$13680, 0)</f>
        <v>0</v>
      </c>
      <c r="M285">
        <f>AVERAGEIFS(playerContributions!$L$2:$L$13680, playerContributions!$A$2:$A$13680, averageStartContributions!A285, playerContributions!$O$2:$O$13680, 0)</f>
        <v>0.2</v>
      </c>
    </row>
    <row r="286" spans="1:13" x14ac:dyDescent="0.2">
      <c r="A286">
        <v>19277</v>
      </c>
      <c r="B286" t="e">
        <f>AVERAGEIFS(playerContributions!$P$2:$P$13680, playerContributions!$A$2:$A$13680, averageStartContributions!A286, playerContributions!$O$2:$O$13680, 0)</f>
        <v>#DIV/0!</v>
      </c>
      <c r="C286">
        <f>COUNTIFS(playerContributions!$A$2:$A$13680,averageStartContributions!A286,playerContributions!$O$2:$O$13680, 0)</f>
        <v>0</v>
      </c>
      <c r="D286" t="e">
        <f>AVERAGEIFS(playerContributions!$C$2:$C$13680, playerContributions!$A$2:$A$13680, averageStartContributions!A286, playerContributions!$O$2:$O$13680, 0)</f>
        <v>#DIV/0!</v>
      </c>
      <c r="E286" t="e">
        <f>AVERAGEIFS(playerContributions!$D$2:$D$13680, playerContributions!$A$2:$A$13680, averageStartContributions!A286, playerContributions!$O$2:$O$13680, 0)</f>
        <v>#DIV/0!</v>
      </c>
      <c r="F286" s="1" t="e">
        <f>AVERAGEIFS(playerContributions!$E$2:$E$13680, playerContributions!$A$2:$A$13680, averageStartContributions!A286, playerContributions!$O$2:$O$13680, 0)</f>
        <v>#DIV/0!</v>
      </c>
      <c r="G286" t="e">
        <f>AVERAGEIFS(playerContributions!$F$2:$F$13680, playerContributions!$A$2:$A$13680, averageStartContributions!A286, playerContributions!$O$2:$O$13680, 0)</f>
        <v>#DIV/0!</v>
      </c>
      <c r="H286" t="e">
        <f>AVERAGEIFS(playerContributions!$G$2:$G$13680, playerContributions!$A$2:$A$13680, averageStartContributions!A286, playerContributions!$O$2:$O$13680, 0)</f>
        <v>#DIV/0!</v>
      </c>
      <c r="I286" t="e">
        <f>AVERAGEIFS(playerContributions!$H$2:$H$13680, playerContributions!$A$2:$A$13680, averageStartContributions!A286, playerContributions!$O$2:$O$13680, 0)</f>
        <v>#DIV/0!</v>
      </c>
      <c r="J286" t="e">
        <f>AVERAGEIFS(playerContributions!$I$2:$I$13680, playerContributions!$A$2:$A$13680, averageStartContributions!A286, playerContributions!$O$2:$O$13680, 0)</f>
        <v>#DIV/0!</v>
      </c>
      <c r="K286" t="e">
        <f>AVERAGEIFS(playerContributions!$J$2:$J$13680, playerContributions!$A$2:$A$13680, averageStartContributions!A286, playerContributions!$O$2:$O$13680, 0)</f>
        <v>#DIV/0!</v>
      </c>
      <c r="L286" t="e">
        <f>AVERAGEIFS(playerContributions!$K$2:$K$13680, playerContributions!$A$2:$A$13680, averageStartContributions!A286, playerContributions!$O$2:$O$13680, 0)</f>
        <v>#DIV/0!</v>
      </c>
      <c r="M286" t="e">
        <f>AVERAGEIFS(playerContributions!$L$2:$L$13680, playerContributions!$A$2:$A$13680, averageStartContributions!A286, playerContributions!$O$2:$O$13680, 0)</f>
        <v>#DIV/0!</v>
      </c>
    </row>
    <row r="287" spans="1:13" x14ac:dyDescent="0.2">
      <c r="A287">
        <v>14805</v>
      </c>
      <c r="B287">
        <f>AVERAGEIFS(playerContributions!$P$2:$P$13680, playerContributions!$A$2:$A$13680, averageStartContributions!A287, playerContributions!$O$2:$O$13680, 0)</f>
        <v>4.1358151191436075E-3</v>
      </c>
      <c r="C287">
        <f>COUNTIFS(playerContributions!$A$2:$A$13680,averageStartContributions!A287,playerContributions!$O$2:$O$13680, 0)</f>
        <v>2</v>
      </c>
      <c r="D287">
        <f>AVERAGEIFS(playerContributions!$C$2:$C$13680, playerContributions!$A$2:$A$13680, averageStartContributions!A287, playerContributions!$O$2:$O$13680, 0)</f>
        <v>0</v>
      </c>
      <c r="E287">
        <f>AVERAGEIFS(playerContributions!$D$2:$D$13680, playerContributions!$A$2:$A$13680, averageStartContributions!A287, playerContributions!$O$2:$O$13680, 0)</f>
        <v>0</v>
      </c>
      <c r="F287" s="1">
        <f>AVERAGEIFS(playerContributions!$E$2:$E$13680, playerContributions!$A$2:$A$13680, averageStartContributions!A287, playerContributions!$O$2:$O$13680, 0)</f>
        <v>0</v>
      </c>
      <c r="G287">
        <f>AVERAGEIFS(playerContributions!$F$2:$F$13680, playerContributions!$A$2:$A$13680, averageStartContributions!A287, playerContributions!$O$2:$O$13680, 0)</f>
        <v>0</v>
      </c>
      <c r="H287">
        <f>AVERAGEIFS(playerContributions!$G$2:$G$13680, playerContributions!$A$2:$A$13680, averageStartContributions!A287, playerContributions!$O$2:$O$13680, 0)</f>
        <v>0</v>
      </c>
      <c r="I287">
        <f>AVERAGEIFS(playerContributions!$H$2:$H$13680, playerContributions!$A$2:$A$13680, averageStartContributions!A287, playerContributions!$O$2:$O$13680, 0)</f>
        <v>0</v>
      </c>
      <c r="J287">
        <f>AVERAGEIFS(playerContributions!$I$2:$I$13680, playerContributions!$A$2:$A$13680, averageStartContributions!A287, playerContributions!$O$2:$O$13680, 0)</f>
        <v>0</v>
      </c>
      <c r="K287">
        <f>AVERAGEIFS(playerContributions!$J$2:$J$13680, playerContributions!$A$2:$A$13680, averageStartContributions!A287, playerContributions!$O$2:$O$13680, 0)</f>
        <v>0</v>
      </c>
      <c r="L287">
        <f>AVERAGEIFS(playerContributions!$K$2:$K$13680, playerContributions!$A$2:$A$13680, averageStartContributions!A287, playerContributions!$O$2:$O$13680, 0)</f>
        <v>0</v>
      </c>
      <c r="M287">
        <f>AVERAGEIFS(playerContributions!$L$2:$L$13680, playerContributions!$A$2:$A$13680, averageStartContributions!A287, playerContributions!$O$2:$O$13680, 0)</f>
        <v>0</v>
      </c>
    </row>
    <row r="288" spans="1:13" x14ac:dyDescent="0.2">
      <c r="A288">
        <v>1034</v>
      </c>
      <c r="B288">
        <f>AVERAGEIFS(playerContributions!$P$2:$P$13680, playerContributions!$A$2:$A$13680, averageStartContributions!A288, playerContributions!$O$2:$O$13680, 0)</f>
        <v>1.9320417282626508E-2</v>
      </c>
      <c r="C288">
        <f>COUNTIFS(playerContributions!$A$2:$A$13680,averageStartContributions!A288,playerContributions!$O$2:$O$13680, 0)</f>
        <v>27</v>
      </c>
      <c r="D288">
        <f>AVERAGEIFS(playerContributions!$C$2:$C$13680, playerContributions!$A$2:$A$13680, averageStartContributions!A288, playerContributions!$O$2:$O$13680, 0)</f>
        <v>0</v>
      </c>
      <c r="E288">
        <f>AVERAGEIFS(playerContributions!$D$2:$D$13680, playerContributions!$A$2:$A$13680, averageStartContributions!A288, playerContributions!$O$2:$O$13680, 0)</f>
        <v>0</v>
      </c>
      <c r="F288" s="1">
        <f>AVERAGEIFS(playerContributions!$E$2:$E$13680, playerContributions!$A$2:$A$13680, averageStartContributions!A288, playerContributions!$O$2:$O$13680, 0)</f>
        <v>0</v>
      </c>
      <c r="G288">
        <f>AVERAGEIFS(playerContributions!$F$2:$F$13680, playerContributions!$A$2:$A$13680, averageStartContributions!A288, playerContributions!$O$2:$O$13680, 0)</f>
        <v>0</v>
      </c>
      <c r="H288">
        <f>AVERAGEIFS(playerContributions!$G$2:$G$13680, playerContributions!$A$2:$A$13680, averageStartContributions!A288, playerContributions!$O$2:$O$13680, 0)</f>
        <v>0</v>
      </c>
      <c r="I288">
        <f>AVERAGEIFS(playerContributions!$H$2:$H$13680, playerContributions!$A$2:$A$13680, averageStartContributions!A288, playerContributions!$O$2:$O$13680, 0)</f>
        <v>0</v>
      </c>
      <c r="J288">
        <f>AVERAGEIFS(playerContributions!$I$2:$I$13680, playerContributions!$A$2:$A$13680, averageStartContributions!A288, playerContributions!$O$2:$O$13680, 0)</f>
        <v>0</v>
      </c>
      <c r="K288">
        <f>AVERAGEIFS(playerContributions!$J$2:$J$13680, playerContributions!$A$2:$A$13680, averageStartContributions!A288, playerContributions!$O$2:$O$13680, 0)</f>
        <v>0</v>
      </c>
      <c r="L288">
        <f>AVERAGEIFS(playerContributions!$K$2:$K$13680, playerContributions!$A$2:$A$13680, averageStartContributions!A288, playerContributions!$O$2:$O$13680, 0)</f>
        <v>0</v>
      </c>
      <c r="M288">
        <f>AVERAGEIFS(playerContributions!$L$2:$L$13680, playerContributions!$A$2:$A$13680, averageStartContributions!A288, playerContributions!$O$2:$O$13680, 0)</f>
        <v>0</v>
      </c>
    </row>
    <row r="289" spans="1:13" x14ac:dyDescent="0.2">
      <c r="A289">
        <v>121488</v>
      </c>
      <c r="B289">
        <f>AVERAGEIFS(playerContributions!$P$2:$P$13680, playerContributions!$A$2:$A$13680, averageStartContributions!A289, playerContributions!$O$2:$O$13680, 0)</f>
        <v>2.624110859304233E-2</v>
      </c>
      <c r="C289">
        <f>COUNTIFS(playerContributions!$A$2:$A$13680,averageStartContributions!A289,playerContributions!$O$2:$O$13680, 0)</f>
        <v>5</v>
      </c>
      <c r="D289">
        <f>AVERAGEIFS(playerContributions!$C$2:$C$13680, playerContributions!$A$2:$A$13680, averageStartContributions!A289, playerContributions!$O$2:$O$13680, 0)</f>
        <v>0.2</v>
      </c>
      <c r="E289">
        <f>AVERAGEIFS(playerContributions!$D$2:$D$13680, playerContributions!$A$2:$A$13680, averageStartContributions!A289, playerContributions!$O$2:$O$13680, 0)</f>
        <v>10</v>
      </c>
      <c r="F289" s="1">
        <f>AVERAGEIFS(playerContributions!$E$2:$E$13680, playerContributions!$A$2:$A$13680, averageStartContributions!A289, playerContributions!$O$2:$O$13680, 0)</f>
        <v>2.5244599085999998E-2</v>
      </c>
      <c r="G289">
        <f>AVERAGEIFS(playerContributions!$F$2:$F$13680, playerContributions!$A$2:$A$13680, averageStartContributions!A289, playerContributions!$O$2:$O$13680, 0)</f>
        <v>0</v>
      </c>
      <c r="H289">
        <f>AVERAGEIFS(playerContributions!$G$2:$G$13680, playerContributions!$A$2:$A$13680, averageStartContributions!A289, playerContributions!$O$2:$O$13680, 0)</f>
        <v>0</v>
      </c>
      <c r="I289">
        <f>AVERAGEIFS(playerContributions!$H$2:$H$13680, playerContributions!$A$2:$A$13680, averageStartContributions!A289, playerContributions!$O$2:$O$13680, 0)</f>
        <v>0.6</v>
      </c>
      <c r="J289">
        <f>AVERAGEIFS(playerContributions!$I$2:$I$13680, playerContributions!$A$2:$A$13680, averageStartContributions!A289, playerContributions!$O$2:$O$13680, 0)</f>
        <v>0</v>
      </c>
      <c r="K289">
        <f>AVERAGEIFS(playerContributions!$J$2:$J$13680, playerContributions!$A$2:$A$13680, averageStartContributions!A289, playerContributions!$O$2:$O$13680, 0)</f>
        <v>0</v>
      </c>
      <c r="L289">
        <f>AVERAGEIFS(playerContributions!$K$2:$K$13680, playerContributions!$A$2:$A$13680, averageStartContributions!A289, playerContributions!$O$2:$O$13680, 0)</f>
        <v>0</v>
      </c>
      <c r="M289">
        <f>AVERAGEIFS(playerContributions!$L$2:$L$13680, playerContributions!$A$2:$A$13680, averageStartContributions!A289, playerContributions!$O$2:$O$13680, 0)</f>
        <v>0</v>
      </c>
    </row>
    <row r="290" spans="1:13" x14ac:dyDescent="0.2">
      <c r="A290">
        <v>43105</v>
      </c>
      <c r="B290" t="e">
        <f>AVERAGEIFS(playerContributions!$P$2:$P$13680, playerContributions!$A$2:$A$13680, averageStartContributions!A290, playerContributions!$O$2:$O$13680, 0)</f>
        <v>#DIV/0!</v>
      </c>
      <c r="C290">
        <f>COUNTIFS(playerContributions!$A$2:$A$13680,averageStartContributions!A290,playerContributions!$O$2:$O$13680, 0)</f>
        <v>0</v>
      </c>
      <c r="D290" t="e">
        <f>AVERAGEIFS(playerContributions!$C$2:$C$13680, playerContributions!$A$2:$A$13680, averageStartContributions!A290, playerContributions!$O$2:$O$13680, 0)</f>
        <v>#DIV/0!</v>
      </c>
      <c r="E290" t="e">
        <f>AVERAGEIFS(playerContributions!$D$2:$D$13680, playerContributions!$A$2:$A$13680, averageStartContributions!A290, playerContributions!$O$2:$O$13680, 0)</f>
        <v>#DIV/0!</v>
      </c>
      <c r="F290" s="1" t="e">
        <f>AVERAGEIFS(playerContributions!$E$2:$E$13680, playerContributions!$A$2:$A$13680, averageStartContributions!A290, playerContributions!$O$2:$O$13680, 0)</f>
        <v>#DIV/0!</v>
      </c>
      <c r="G290" t="e">
        <f>AVERAGEIFS(playerContributions!$F$2:$F$13680, playerContributions!$A$2:$A$13680, averageStartContributions!A290, playerContributions!$O$2:$O$13680, 0)</f>
        <v>#DIV/0!</v>
      </c>
      <c r="H290" t="e">
        <f>AVERAGEIFS(playerContributions!$G$2:$G$13680, playerContributions!$A$2:$A$13680, averageStartContributions!A290, playerContributions!$O$2:$O$13680, 0)</f>
        <v>#DIV/0!</v>
      </c>
      <c r="I290" t="e">
        <f>AVERAGEIFS(playerContributions!$H$2:$H$13680, playerContributions!$A$2:$A$13680, averageStartContributions!A290, playerContributions!$O$2:$O$13680, 0)</f>
        <v>#DIV/0!</v>
      </c>
      <c r="J290" t="e">
        <f>AVERAGEIFS(playerContributions!$I$2:$I$13680, playerContributions!$A$2:$A$13680, averageStartContributions!A290, playerContributions!$O$2:$O$13680, 0)</f>
        <v>#DIV/0!</v>
      </c>
      <c r="K290" t="e">
        <f>AVERAGEIFS(playerContributions!$J$2:$J$13680, playerContributions!$A$2:$A$13680, averageStartContributions!A290, playerContributions!$O$2:$O$13680, 0)</f>
        <v>#DIV/0!</v>
      </c>
      <c r="L290" t="e">
        <f>AVERAGEIFS(playerContributions!$K$2:$K$13680, playerContributions!$A$2:$A$13680, averageStartContributions!A290, playerContributions!$O$2:$O$13680, 0)</f>
        <v>#DIV/0!</v>
      </c>
      <c r="M290" t="e">
        <f>AVERAGEIFS(playerContributions!$L$2:$L$13680, playerContributions!$A$2:$A$13680, averageStartContributions!A290, playerContributions!$O$2:$O$13680, 0)</f>
        <v>#DIV/0!</v>
      </c>
    </row>
    <row r="291" spans="1:13" x14ac:dyDescent="0.2">
      <c r="A291">
        <v>134459</v>
      </c>
      <c r="B291">
        <f>AVERAGEIFS(playerContributions!$P$2:$P$13680, playerContributions!$A$2:$A$13680, averageStartContributions!A291, playerContributions!$O$2:$O$13680, 0)</f>
        <v>2.7205124102164861E-2</v>
      </c>
      <c r="C291">
        <f>COUNTIFS(playerContributions!$A$2:$A$13680,averageStartContributions!A291,playerContributions!$O$2:$O$13680, 0)</f>
        <v>1</v>
      </c>
      <c r="D291">
        <f>AVERAGEIFS(playerContributions!$C$2:$C$13680, playerContributions!$A$2:$A$13680, averageStartContributions!A291, playerContributions!$O$2:$O$13680, 0)</f>
        <v>0</v>
      </c>
      <c r="E291">
        <f>AVERAGEIFS(playerContributions!$D$2:$D$13680, playerContributions!$A$2:$A$13680, averageStartContributions!A291, playerContributions!$O$2:$O$13680, 0)</f>
        <v>11</v>
      </c>
      <c r="F291" s="1">
        <f>AVERAGEIFS(playerContributions!$E$2:$E$13680, playerContributions!$A$2:$A$13680, averageStartContributions!A291, playerContributions!$O$2:$O$13680, 0)</f>
        <v>2.2838499184300001E-2</v>
      </c>
      <c r="G291">
        <f>AVERAGEIFS(playerContributions!$F$2:$F$13680, playerContributions!$A$2:$A$13680, averageStartContributions!A291, playerContributions!$O$2:$O$13680, 0)</f>
        <v>1</v>
      </c>
      <c r="H291">
        <f>AVERAGEIFS(playerContributions!$G$2:$G$13680, playerContributions!$A$2:$A$13680, averageStartContributions!A291, playerContributions!$O$2:$O$13680, 0)</f>
        <v>0</v>
      </c>
      <c r="I291">
        <f>AVERAGEIFS(playerContributions!$H$2:$H$13680, playerContributions!$A$2:$A$13680, averageStartContributions!A291, playerContributions!$O$2:$O$13680, 0)</f>
        <v>1</v>
      </c>
      <c r="J291">
        <f>AVERAGEIFS(playerContributions!$I$2:$I$13680, playerContributions!$A$2:$A$13680, averageStartContributions!A291, playerContributions!$O$2:$O$13680, 0)</f>
        <v>0</v>
      </c>
      <c r="K291">
        <f>AVERAGEIFS(playerContributions!$J$2:$J$13680, playerContributions!$A$2:$A$13680, averageStartContributions!A291, playerContributions!$O$2:$O$13680, 0)</f>
        <v>0</v>
      </c>
      <c r="L291">
        <f>AVERAGEIFS(playerContributions!$K$2:$K$13680, playerContributions!$A$2:$A$13680, averageStartContributions!A291, playerContributions!$O$2:$O$13680, 0)</f>
        <v>0</v>
      </c>
      <c r="M291">
        <f>AVERAGEIFS(playerContributions!$L$2:$L$13680, playerContributions!$A$2:$A$13680, averageStartContributions!A291, playerContributions!$O$2:$O$13680, 0)</f>
        <v>0</v>
      </c>
    </row>
    <row r="292" spans="1:13" x14ac:dyDescent="0.2">
      <c r="A292">
        <v>71345</v>
      </c>
      <c r="B292">
        <f>AVERAGEIFS(playerContributions!$P$2:$P$13680, playerContributions!$A$2:$A$13680, averageStartContributions!A292, playerContributions!$O$2:$O$13680, 0)</f>
        <v>3.3924971943360145E-2</v>
      </c>
      <c r="C292">
        <f>COUNTIFS(playerContributions!$A$2:$A$13680,averageStartContributions!A292,playerContributions!$O$2:$O$13680, 0)</f>
        <v>9</v>
      </c>
      <c r="D292">
        <f>AVERAGEIFS(playerContributions!$C$2:$C$13680, playerContributions!$A$2:$A$13680, averageStartContributions!A292, playerContributions!$O$2:$O$13680, 0)</f>
        <v>0</v>
      </c>
      <c r="E292">
        <f>AVERAGEIFS(playerContributions!$D$2:$D$13680, playerContributions!$A$2:$A$13680, averageStartContributions!A292, playerContributions!$O$2:$O$13680, 0)</f>
        <v>3.5555555555555554</v>
      </c>
      <c r="F292" s="1">
        <f>AVERAGEIFS(playerContributions!$E$2:$E$13680, playerContributions!$A$2:$A$13680, averageStartContributions!A292, playerContributions!$O$2:$O$13680, 0)</f>
        <v>5.9348583426222217E-3</v>
      </c>
      <c r="G292">
        <f>AVERAGEIFS(playerContributions!$F$2:$F$13680, playerContributions!$A$2:$A$13680, averageStartContributions!A292, playerContributions!$O$2:$O$13680, 0)</f>
        <v>0.22222222222222221</v>
      </c>
      <c r="H292">
        <f>AVERAGEIFS(playerContributions!$G$2:$G$13680, playerContributions!$A$2:$A$13680, averageStartContributions!A292, playerContributions!$O$2:$O$13680, 0)</f>
        <v>0</v>
      </c>
      <c r="I292">
        <f>AVERAGEIFS(playerContributions!$H$2:$H$13680, playerContributions!$A$2:$A$13680, averageStartContributions!A292, playerContributions!$O$2:$O$13680, 0)</f>
        <v>0.1111111111111111</v>
      </c>
      <c r="J292">
        <f>AVERAGEIFS(playerContributions!$I$2:$I$13680, playerContributions!$A$2:$A$13680, averageStartContributions!A292, playerContributions!$O$2:$O$13680, 0)</f>
        <v>0</v>
      </c>
      <c r="K292">
        <f>AVERAGEIFS(playerContributions!$J$2:$J$13680, playerContributions!$A$2:$A$13680, averageStartContributions!A292, playerContributions!$O$2:$O$13680, 0)</f>
        <v>0</v>
      </c>
      <c r="L292">
        <f>AVERAGEIFS(playerContributions!$K$2:$K$13680, playerContributions!$A$2:$A$13680, averageStartContributions!A292, playerContributions!$O$2:$O$13680, 0)</f>
        <v>0</v>
      </c>
      <c r="M292">
        <f>AVERAGEIFS(playerContributions!$L$2:$L$13680, playerContributions!$A$2:$A$13680, averageStartContributions!A292, playerContributions!$O$2:$O$13680, 0)</f>
        <v>0</v>
      </c>
    </row>
    <row r="293" spans="1:13" x14ac:dyDescent="0.2">
      <c r="A293">
        <v>105577</v>
      </c>
      <c r="B293" t="e">
        <f>AVERAGEIFS(playerContributions!$P$2:$P$13680, playerContributions!$A$2:$A$13680, averageStartContributions!A293, playerContributions!$O$2:$O$13680, 0)</f>
        <v>#DIV/0!</v>
      </c>
      <c r="C293">
        <f>COUNTIFS(playerContributions!$A$2:$A$13680,averageStartContributions!A293,playerContributions!$O$2:$O$13680, 0)</f>
        <v>0</v>
      </c>
      <c r="D293" t="e">
        <f>AVERAGEIFS(playerContributions!$C$2:$C$13680, playerContributions!$A$2:$A$13680, averageStartContributions!A293, playerContributions!$O$2:$O$13680, 0)</f>
        <v>#DIV/0!</v>
      </c>
      <c r="E293" t="e">
        <f>AVERAGEIFS(playerContributions!$D$2:$D$13680, playerContributions!$A$2:$A$13680, averageStartContributions!A293, playerContributions!$O$2:$O$13680, 0)</f>
        <v>#DIV/0!</v>
      </c>
      <c r="F293" s="1" t="e">
        <f>AVERAGEIFS(playerContributions!$E$2:$E$13680, playerContributions!$A$2:$A$13680, averageStartContributions!A293, playerContributions!$O$2:$O$13680, 0)</f>
        <v>#DIV/0!</v>
      </c>
      <c r="G293" t="e">
        <f>AVERAGEIFS(playerContributions!$F$2:$F$13680, playerContributions!$A$2:$A$13680, averageStartContributions!A293, playerContributions!$O$2:$O$13680, 0)</f>
        <v>#DIV/0!</v>
      </c>
      <c r="H293" t="e">
        <f>AVERAGEIFS(playerContributions!$G$2:$G$13680, playerContributions!$A$2:$A$13680, averageStartContributions!A293, playerContributions!$O$2:$O$13680, 0)</f>
        <v>#DIV/0!</v>
      </c>
      <c r="I293" t="e">
        <f>AVERAGEIFS(playerContributions!$H$2:$H$13680, playerContributions!$A$2:$A$13680, averageStartContributions!A293, playerContributions!$O$2:$O$13680, 0)</f>
        <v>#DIV/0!</v>
      </c>
      <c r="J293" t="e">
        <f>AVERAGEIFS(playerContributions!$I$2:$I$13680, playerContributions!$A$2:$A$13680, averageStartContributions!A293, playerContributions!$O$2:$O$13680, 0)</f>
        <v>#DIV/0!</v>
      </c>
      <c r="K293" t="e">
        <f>AVERAGEIFS(playerContributions!$J$2:$J$13680, playerContributions!$A$2:$A$13680, averageStartContributions!A293, playerContributions!$O$2:$O$13680, 0)</f>
        <v>#DIV/0!</v>
      </c>
      <c r="L293" t="e">
        <f>AVERAGEIFS(playerContributions!$K$2:$K$13680, playerContributions!$A$2:$A$13680, averageStartContributions!A293, playerContributions!$O$2:$O$13680, 0)</f>
        <v>#DIV/0!</v>
      </c>
      <c r="M293" t="e">
        <f>AVERAGEIFS(playerContributions!$L$2:$L$13680, playerContributions!$A$2:$A$13680, averageStartContributions!A293, playerContributions!$O$2:$O$13680, 0)</f>
        <v>#DIV/0!</v>
      </c>
    </row>
    <row r="294" spans="1:13" x14ac:dyDescent="0.2">
      <c r="A294">
        <v>14255</v>
      </c>
      <c r="B294">
        <f>AVERAGEIFS(playerContributions!$P$2:$P$13680, playerContributions!$A$2:$A$13680, averageStartContributions!A294, playerContributions!$O$2:$O$13680, 0)</f>
        <v>2.3872229714062779E-2</v>
      </c>
      <c r="C294">
        <f>COUNTIFS(playerContributions!$A$2:$A$13680,averageStartContributions!A294,playerContributions!$O$2:$O$13680, 0)</f>
        <v>13</v>
      </c>
      <c r="D294">
        <f>AVERAGEIFS(playerContributions!$C$2:$C$13680, playerContributions!$A$2:$A$13680, averageStartContributions!A294, playerContributions!$O$2:$O$13680, 0)</f>
        <v>0.53846153846153844</v>
      </c>
      <c r="E294">
        <f>AVERAGEIFS(playerContributions!$D$2:$D$13680, playerContributions!$A$2:$A$13680, averageStartContributions!A294, playerContributions!$O$2:$O$13680, 0)</f>
        <v>2.3076923076923075</v>
      </c>
      <c r="F294" s="1">
        <f>AVERAGEIFS(playerContributions!$E$2:$E$13680, playerContributions!$A$2:$A$13680, averageStartContributions!A294, playerContributions!$O$2:$O$13680, 0)</f>
        <v>9.8730044630069222E-3</v>
      </c>
      <c r="G294">
        <f>AVERAGEIFS(playerContributions!$F$2:$F$13680, playerContributions!$A$2:$A$13680, averageStartContributions!A294, playerContributions!$O$2:$O$13680, 0)</f>
        <v>0.23076923076923078</v>
      </c>
      <c r="H294">
        <f>AVERAGEIFS(playerContributions!$G$2:$G$13680, playerContributions!$A$2:$A$13680, averageStartContributions!A294, playerContributions!$O$2:$O$13680, 0)</f>
        <v>0</v>
      </c>
      <c r="I294">
        <f>AVERAGEIFS(playerContributions!$H$2:$H$13680, playerContributions!$A$2:$A$13680, averageStartContributions!A294, playerContributions!$O$2:$O$13680, 0)</f>
        <v>0</v>
      </c>
      <c r="J294">
        <f>AVERAGEIFS(playerContributions!$I$2:$I$13680, playerContributions!$A$2:$A$13680, averageStartContributions!A294, playerContributions!$O$2:$O$13680, 0)</f>
        <v>0.23076923076923078</v>
      </c>
      <c r="K294">
        <f>AVERAGEIFS(playerContributions!$J$2:$J$13680, playerContributions!$A$2:$A$13680, averageStartContributions!A294, playerContributions!$O$2:$O$13680, 0)</f>
        <v>0</v>
      </c>
      <c r="L294">
        <f>AVERAGEIFS(playerContributions!$K$2:$K$13680, playerContributions!$A$2:$A$13680, averageStartContributions!A294, playerContributions!$O$2:$O$13680, 0)</f>
        <v>7.6923076923076927E-2</v>
      </c>
      <c r="M294">
        <f>AVERAGEIFS(playerContributions!$L$2:$L$13680, playerContributions!$A$2:$A$13680, averageStartContributions!A294, playerContributions!$O$2:$O$13680, 0)</f>
        <v>0</v>
      </c>
    </row>
    <row r="295" spans="1:13" x14ac:dyDescent="0.2">
      <c r="A295">
        <v>23547</v>
      </c>
      <c r="B295">
        <f>AVERAGEIFS(playerContributions!$P$2:$P$13680, playerContributions!$A$2:$A$13680, averageStartContributions!A295, playerContributions!$O$2:$O$13680, 0)</f>
        <v>1.5802033854502243E-2</v>
      </c>
      <c r="C295">
        <f>COUNTIFS(playerContributions!$A$2:$A$13680,averageStartContributions!A295,playerContributions!$O$2:$O$13680, 0)</f>
        <v>4</v>
      </c>
      <c r="D295">
        <f>AVERAGEIFS(playerContributions!$C$2:$C$13680, playerContributions!$A$2:$A$13680, averageStartContributions!A295, playerContributions!$O$2:$O$13680, 0)</f>
        <v>0</v>
      </c>
      <c r="E295">
        <f>AVERAGEIFS(playerContributions!$D$2:$D$13680, playerContributions!$A$2:$A$13680, averageStartContributions!A295, playerContributions!$O$2:$O$13680, 0)</f>
        <v>0</v>
      </c>
      <c r="F295" s="1">
        <f>AVERAGEIFS(playerContributions!$E$2:$E$13680, playerContributions!$A$2:$A$13680, averageStartContributions!A295, playerContributions!$O$2:$O$13680, 0)</f>
        <v>0</v>
      </c>
      <c r="G295">
        <f>AVERAGEIFS(playerContributions!$F$2:$F$13680, playerContributions!$A$2:$A$13680, averageStartContributions!A295, playerContributions!$O$2:$O$13680, 0)</f>
        <v>0</v>
      </c>
      <c r="H295">
        <f>AVERAGEIFS(playerContributions!$G$2:$G$13680, playerContributions!$A$2:$A$13680, averageStartContributions!A295, playerContributions!$O$2:$O$13680, 0)</f>
        <v>0</v>
      </c>
      <c r="I295">
        <f>AVERAGEIFS(playerContributions!$H$2:$H$13680, playerContributions!$A$2:$A$13680, averageStartContributions!A295, playerContributions!$O$2:$O$13680, 0)</f>
        <v>0</v>
      </c>
      <c r="J295">
        <f>AVERAGEIFS(playerContributions!$I$2:$I$13680, playerContributions!$A$2:$A$13680, averageStartContributions!A295, playerContributions!$O$2:$O$13680, 0)</f>
        <v>0</v>
      </c>
      <c r="K295">
        <f>AVERAGEIFS(playerContributions!$J$2:$J$13680, playerContributions!$A$2:$A$13680, averageStartContributions!A295, playerContributions!$O$2:$O$13680, 0)</f>
        <v>0</v>
      </c>
      <c r="L295">
        <f>AVERAGEIFS(playerContributions!$K$2:$K$13680, playerContributions!$A$2:$A$13680, averageStartContributions!A295, playerContributions!$O$2:$O$13680, 0)</f>
        <v>0</v>
      </c>
      <c r="M295">
        <f>AVERAGEIFS(playerContributions!$L$2:$L$13680, playerContributions!$A$2:$A$13680, averageStartContributions!A295, playerContributions!$O$2:$O$13680, 0)</f>
        <v>0</v>
      </c>
    </row>
    <row r="296" spans="1:13" x14ac:dyDescent="0.2">
      <c r="A296">
        <v>135663</v>
      </c>
      <c r="B296">
        <f>AVERAGEIFS(playerContributions!$P$2:$P$13680, playerContributions!$A$2:$A$13680, averageStartContributions!A296, playerContributions!$O$2:$O$13680, 0)</f>
        <v>2.6809042915805919E-2</v>
      </c>
      <c r="C296">
        <f>COUNTIFS(playerContributions!$A$2:$A$13680,averageStartContributions!A296,playerContributions!$O$2:$O$13680, 0)</f>
        <v>15</v>
      </c>
      <c r="D296">
        <f>AVERAGEIFS(playerContributions!$C$2:$C$13680, playerContributions!$A$2:$A$13680, averageStartContributions!A296, playerContributions!$O$2:$O$13680, 0)</f>
        <v>6.6666666666666666E-2</v>
      </c>
      <c r="E296">
        <f>AVERAGEIFS(playerContributions!$D$2:$D$13680, playerContributions!$A$2:$A$13680, averageStartContributions!A296, playerContributions!$O$2:$O$13680, 0)</f>
        <v>2.7333333333333334</v>
      </c>
      <c r="F296" s="1">
        <f>AVERAGEIFS(playerContributions!$E$2:$E$13680, playerContributions!$A$2:$A$13680, averageStartContributions!A296, playerContributions!$O$2:$O$13680, 0)</f>
        <v>6.9089292577046669E-3</v>
      </c>
      <c r="G296">
        <f>AVERAGEIFS(playerContributions!$F$2:$F$13680, playerContributions!$A$2:$A$13680, averageStartContributions!A296, playerContributions!$O$2:$O$13680, 0)</f>
        <v>6.6666666666666666E-2</v>
      </c>
      <c r="H296">
        <f>AVERAGEIFS(playerContributions!$G$2:$G$13680, playerContributions!$A$2:$A$13680, averageStartContributions!A296, playerContributions!$O$2:$O$13680, 0)</f>
        <v>0</v>
      </c>
      <c r="I296">
        <f>AVERAGEIFS(playerContributions!$H$2:$H$13680, playerContributions!$A$2:$A$13680, averageStartContributions!A296, playerContributions!$O$2:$O$13680, 0)</f>
        <v>0.13333333333333333</v>
      </c>
      <c r="J296">
        <f>AVERAGEIFS(playerContributions!$I$2:$I$13680, playerContributions!$A$2:$A$13680, averageStartContributions!A296, playerContributions!$O$2:$O$13680, 0)</f>
        <v>0</v>
      </c>
      <c r="K296">
        <f>AVERAGEIFS(playerContributions!$J$2:$J$13680, playerContributions!$A$2:$A$13680, averageStartContributions!A296, playerContributions!$O$2:$O$13680, 0)</f>
        <v>0</v>
      </c>
      <c r="L296">
        <f>AVERAGEIFS(playerContributions!$K$2:$K$13680, playerContributions!$A$2:$A$13680, averageStartContributions!A296, playerContributions!$O$2:$O$13680, 0)</f>
        <v>6.6666666666666666E-2</v>
      </c>
      <c r="M296">
        <f>AVERAGEIFS(playerContributions!$L$2:$L$13680, playerContributions!$A$2:$A$13680, averageStartContributions!A296, playerContributions!$O$2:$O$13680, 0)</f>
        <v>0</v>
      </c>
    </row>
    <row r="297" spans="1:13" x14ac:dyDescent="0.2">
      <c r="A297">
        <v>26682</v>
      </c>
      <c r="B297">
        <f>AVERAGEIFS(playerContributions!$P$2:$P$13680, playerContributions!$A$2:$A$13680, averageStartContributions!A297, playerContributions!$O$2:$O$13680, 0)</f>
        <v>2.4874389862472902E-2</v>
      </c>
      <c r="C297">
        <f>COUNTIFS(playerContributions!$A$2:$A$13680,averageStartContributions!A297,playerContributions!$O$2:$O$13680, 0)</f>
        <v>26</v>
      </c>
      <c r="D297">
        <f>AVERAGEIFS(playerContributions!$C$2:$C$13680, playerContributions!$A$2:$A$13680, averageStartContributions!A297, playerContributions!$O$2:$O$13680, 0)</f>
        <v>0</v>
      </c>
      <c r="E297">
        <f>AVERAGEIFS(playerContributions!$D$2:$D$13680, playerContributions!$A$2:$A$13680, averageStartContributions!A297, playerContributions!$O$2:$O$13680, 0)</f>
        <v>5.4615384615384617</v>
      </c>
      <c r="F297" s="1">
        <f>AVERAGEIFS(playerContributions!$E$2:$E$13680, playerContributions!$A$2:$A$13680, averageStartContributions!A297, playerContributions!$O$2:$O$13680, 0)</f>
        <v>1.7951686285346539E-2</v>
      </c>
      <c r="G297">
        <f>AVERAGEIFS(playerContributions!$F$2:$F$13680, playerContributions!$A$2:$A$13680, averageStartContributions!A297, playerContributions!$O$2:$O$13680, 0)</f>
        <v>0.11538461538461539</v>
      </c>
      <c r="H297">
        <f>AVERAGEIFS(playerContributions!$G$2:$G$13680, playerContributions!$A$2:$A$13680, averageStartContributions!A297, playerContributions!$O$2:$O$13680, 0)</f>
        <v>0</v>
      </c>
      <c r="I297">
        <f>AVERAGEIFS(playerContributions!$H$2:$H$13680, playerContributions!$A$2:$A$13680, averageStartContributions!A297, playerContributions!$O$2:$O$13680, 0)</f>
        <v>0.34615384615384615</v>
      </c>
      <c r="J297">
        <f>AVERAGEIFS(playerContributions!$I$2:$I$13680, playerContributions!$A$2:$A$13680, averageStartContributions!A297, playerContributions!$O$2:$O$13680, 0)</f>
        <v>0</v>
      </c>
      <c r="K297">
        <f>AVERAGEIFS(playerContributions!$J$2:$J$13680, playerContributions!$A$2:$A$13680, averageStartContributions!A297, playerContributions!$O$2:$O$13680, 0)</f>
        <v>0</v>
      </c>
      <c r="L297">
        <f>AVERAGEIFS(playerContributions!$K$2:$K$13680, playerContributions!$A$2:$A$13680, averageStartContributions!A297, playerContributions!$O$2:$O$13680, 0)</f>
        <v>3.8461538461538464E-2</v>
      </c>
      <c r="M297">
        <f>AVERAGEIFS(playerContributions!$L$2:$L$13680, playerContributions!$A$2:$A$13680, averageStartContributions!A297, playerContributions!$O$2:$O$13680, 0)</f>
        <v>0</v>
      </c>
    </row>
    <row r="298" spans="1:13" x14ac:dyDescent="0.2">
      <c r="A298">
        <v>34239</v>
      </c>
      <c r="B298">
        <f>AVERAGEIFS(playerContributions!$P$2:$P$13680, playerContributions!$A$2:$A$13680, averageStartContributions!A298, playerContributions!$O$2:$O$13680, 0)</f>
        <v>2.8096762822046602E-2</v>
      </c>
      <c r="C298">
        <f>COUNTIFS(playerContributions!$A$2:$A$13680,averageStartContributions!A298,playerContributions!$O$2:$O$13680, 0)</f>
        <v>20</v>
      </c>
      <c r="D298">
        <f>AVERAGEIFS(playerContributions!$C$2:$C$13680, playerContributions!$A$2:$A$13680, averageStartContributions!A298, playerContributions!$O$2:$O$13680, 0)</f>
        <v>0.4</v>
      </c>
      <c r="E298">
        <f>AVERAGEIFS(playerContributions!$D$2:$D$13680, playerContributions!$A$2:$A$13680, averageStartContributions!A298, playerContributions!$O$2:$O$13680, 0)</f>
        <v>3.45</v>
      </c>
      <c r="F298" s="1">
        <f>AVERAGEIFS(playerContributions!$E$2:$E$13680, playerContributions!$A$2:$A$13680, averageStartContributions!A298, playerContributions!$O$2:$O$13680, 0)</f>
        <v>1.3204972977984E-2</v>
      </c>
      <c r="G298">
        <f>AVERAGEIFS(playerContributions!$F$2:$F$13680, playerContributions!$A$2:$A$13680, averageStartContributions!A298, playerContributions!$O$2:$O$13680, 0)</f>
        <v>0.05</v>
      </c>
      <c r="H298">
        <f>AVERAGEIFS(playerContributions!$G$2:$G$13680, playerContributions!$A$2:$A$13680, averageStartContributions!A298, playerContributions!$O$2:$O$13680, 0)</f>
        <v>0</v>
      </c>
      <c r="I298">
        <f>AVERAGEIFS(playerContributions!$H$2:$H$13680, playerContributions!$A$2:$A$13680, averageStartContributions!A298, playerContributions!$O$2:$O$13680, 0)</f>
        <v>0.1</v>
      </c>
      <c r="J298">
        <f>AVERAGEIFS(playerContributions!$I$2:$I$13680, playerContributions!$A$2:$A$13680, averageStartContributions!A298, playerContributions!$O$2:$O$13680, 0)</f>
        <v>0.05</v>
      </c>
      <c r="K298">
        <f>AVERAGEIFS(playerContributions!$J$2:$J$13680, playerContributions!$A$2:$A$13680, averageStartContributions!A298, playerContributions!$O$2:$O$13680, 0)</f>
        <v>0</v>
      </c>
      <c r="L298">
        <f>AVERAGEIFS(playerContributions!$K$2:$K$13680, playerContributions!$A$2:$A$13680, averageStartContributions!A298, playerContributions!$O$2:$O$13680, 0)</f>
        <v>0</v>
      </c>
      <c r="M298">
        <f>AVERAGEIFS(playerContributions!$L$2:$L$13680, playerContributions!$A$2:$A$13680, averageStartContributions!A298, playerContributions!$O$2:$O$13680, 0)</f>
        <v>0.05</v>
      </c>
    </row>
    <row r="299" spans="1:13" x14ac:dyDescent="0.2">
      <c r="A299">
        <v>136945</v>
      </c>
      <c r="B299">
        <f>AVERAGEIFS(playerContributions!$P$2:$P$13680, playerContributions!$A$2:$A$13680, averageStartContributions!A299, playerContributions!$O$2:$O$13680, 0)</f>
        <v>2.8371778923669488E-2</v>
      </c>
      <c r="C299">
        <f>COUNTIFS(playerContributions!$A$2:$A$13680,averageStartContributions!A299,playerContributions!$O$2:$O$13680, 0)</f>
        <v>29</v>
      </c>
      <c r="D299">
        <f>AVERAGEIFS(playerContributions!$C$2:$C$13680, playerContributions!$A$2:$A$13680, averageStartContributions!A299, playerContributions!$O$2:$O$13680, 0)</f>
        <v>0.41379310344827586</v>
      </c>
      <c r="E299">
        <f>AVERAGEIFS(playerContributions!$D$2:$D$13680, playerContributions!$A$2:$A$13680, averageStartContributions!A299, playerContributions!$O$2:$O$13680, 0)</f>
        <v>3.5862068965517242</v>
      </c>
      <c r="F299" s="1">
        <f>AVERAGEIFS(playerContributions!$E$2:$E$13680, playerContributions!$A$2:$A$13680, averageStartContributions!A299, playerContributions!$O$2:$O$13680, 0)</f>
        <v>1.6245835777373107E-2</v>
      </c>
      <c r="G299">
        <f>AVERAGEIFS(playerContributions!$F$2:$F$13680, playerContributions!$A$2:$A$13680, averageStartContributions!A299, playerContributions!$O$2:$O$13680, 0)</f>
        <v>6.8965517241379309E-2</v>
      </c>
      <c r="H299">
        <f>AVERAGEIFS(playerContributions!$G$2:$G$13680, playerContributions!$A$2:$A$13680, averageStartContributions!A299, playerContributions!$O$2:$O$13680, 0)</f>
        <v>0</v>
      </c>
      <c r="I299">
        <f>AVERAGEIFS(playerContributions!$H$2:$H$13680, playerContributions!$A$2:$A$13680, averageStartContributions!A299, playerContributions!$O$2:$O$13680, 0)</f>
        <v>0.2413793103448276</v>
      </c>
      <c r="J299">
        <f>AVERAGEIFS(playerContributions!$I$2:$I$13680, playerContributions!$A$2:$A$13680, averageStartContributions!A299, playerContributions!$O$2:$O$13680, 0)</f>
        <v>6.8965517241379309E-2</v>
      </c>
      <c r="K299">
        <f>AVERAGEIFS(playerContributions!$J$2:$J$13680, playerContributions!$A$2:$A$13680, averageStartContributions!A299, playerContributions!$O$2:$O$13680, 0)</f>
        <v>0</v>
      </c>
      <c r="L299">
        <f>AVERAGEIFS(playerContributions!$K$2:$K$13680, playerContributions!$A$2:$A$13680, averageStartContributions!A299, playerContributions!$O$2:$O$13680, 0)</f>
        <v>3.4482758620689655E-2</v>
      </c>
      <c r="M299">
        <f>AVERAGEIFS(playerContributions!$L$2:$L$13680, playerContributions!$A$2:$A$13680, averageStartContributions!A299, playerContributions!$O$2:$O$13680, 0)</f>
        <v>6.8965517241379309E-2</v>
      </c>
    </row>
    <row r="300" spans="1:13" x14ac:dyDescent="0.2">
      <c r="A300">
        <v>42705</v>
      </c>
      <c r="B300">
        <f>AVERAGEIFS(playerContributions!$P$2:$P$13680, playerContributions!$A$2:$A$13680, averageStartContributions!A300, playerContributions!$O$2:$O$13680, 0)</f>
        <v>1.956247211991928E-2</v>
      </c>
      <c r="C300">
        <f>COUNTIFS(playerContributions!$A$2:$A$13680,averageStartContributions!A300,playerContributions!$O$2:$O$13680, 0)</f>
        <v>9</v>
      </c>
      <c r="D300">
        <f>AVERAGEIFS(playerContributions!$C$2:$C$13680, playerContributions!$A$2:$A$13680, averageStartContributions!A300, playerContributions!$O$2:$O$13680, 0)</f>
        <v>0</v>
      </c>
      <c r="E300">
        <f>AVERAGEIFS(playerContributions!$D$2:$D$13680, playerContributions!$A$2:$A$13680, averageStartContributions!A300, playerContributions!$O$2:$O$13680, 0)</f>
        <v>0.22222222222222221</v>
      </c>
      <c r="F300" s="1">
        <f>AVERAGEIFS(playerContributions!$E$2:$E$13680, playerContributions!$A$2:$A$13680, averageStartContributions!A300, playerContributions!$O$2:$O$13680, 0)</f>
        <v>7.7294685990333327E-4</v>
      </c>
      <c r="G300">
        <f>AVERAGEIFS(playerContributions!$F$2:$F$13680, playerContributions!$A$2:$A$13680, averageStartContributions!A300, playerContributions!$O$2:$O$13680, 0)</f>
        <v>0</v>
      </c>
      <c r="H300">
        <f>AVERAGEIFS(playerContributions!$G$2:$G$13680, playerContributions!$A$2:$A$13680, averageStartContributions!A300, playerContributions!$O$2:$O$13680, 0)</f>
        <v>0</v>
      </c>
      <c r="I300">
        <f>AVERAGEIFS(playerContributions!$H$2:$H$13680, playerContributions!$A$2:$A$13680, averageStartContributions!A300, playerContributions!$O$2:$O$13680, 0)</f>
        <v>0</v>
      </c>
      <c r="J300">
        <f>AVERAGEIFS(playerContributions!$I$2:$I$13680, playerContributions!$A$2:$A$13680, averageStartContributions!A300, playerContributions!$O$2:$O$13680, 0)</f>
        <v>0</v>
      </c>
      <c r="K300">
        <f>AVERAGEIFS(playerContributions!$J$2:$J$13680, playerContributions!$A$2:$A$13680, averageStartContributions!A300, playerContributions!$O$2:$O$13680, 0)</f>
        <v>0</v>
      </c>
      <c r="L300">
        <f>AVERAGEIFS(playerContributions!$K$2:$K$13680, playerContributions!$A$2:$A$13680, averageStartContributions!A300, playerContributions!$O$2:$O$13680, 0)</f>
        <v>0</v>
      </c>
      <c r="M300">
        <f>AVERAGEIFS(playerContributions!$L$2:$L$13680, playerContributions!$A$2:$A$13680, averageStartContributions!A300, playerContributions!$O$2:$O$13680, 0)</f>
        <v>0</v>
      </c>
    </row>
    <row r="301" spans="1:13" x14ac:dyDescent="0.2">
      <c r="A301">
        <v>80067</v>
      </c>
      <c r="B301">
        <f>AVERAGEIFS(playerContributions!$P$2:$P$13680, playerContributions!$A$2:$A$13680, averageStartContributions!A301, playerContributions!$O$2:$O$13680, 0)</f>
        <v>4.1358151191436075E-3</v>
      </c>
      <c r="C301">
        <f>COUNTIFS(playerContributions!$A$2:$A$13680,averageStartContributions!A301,playerContributions!$O$2:$O$13680, 0)</f>
        <v>1</v>
      </c>
      <c r="D301">
        <f>AVERAGEIFS(playerContributions!$C$2:$C$13680, playerContributions!$A$2:$A$13680, averageStartContributions!A301, playerContributions!$O$2:$O$13680, 0)</f>
        <v>0</v>
      </c>
      <c r="E301">
        <f>AVERAGEIFS(playerContributions!$D$2:$D$13680, playerContributions!$A$2:$A$13680, averageStartContributions!A301, playerContributions!$O$2:$O$13680, 0)</f>
        <v>0</v>
      </c>
      <c r="F301" s="1">
        <f>AVERAGEIFS(playerContributions!$E$2:$E$13680, playerContributions!$A$2:$A$13680, averageStartContributions!A301, playerContributions!$O$2:$O$13680, 0)</f>
        <v>0</v>
      </c>
      <c r="G301">
        <f>AVERAGEIFS(playerContributions!$F$2:$F$13680, playerContributions!$A$2:$A$13680, averageStartContributions!A301, playerContributions!$O$2:$O$13680, 0)</f>
        <v>0</v>
      </c>
      <c r="H301">
        <f>AVERAGEIFS(playerContributions!$G$2:$G$13680, playerContributions!$A$2:$A$13680, averageStartContributions!A301, playerContributions!$O$2:$O$13680, 0)</f>
        <v>0</v>
      </c>
      <c r="I301">
        <f>AVERAGEIFS(playerContributions!$H$2:$H$13680, playerContributions!$A$2:$A$13680, averageStartContributions!A301, playerContributions!$O$2:$O$13680, 0)</f>
        <v>0</v>
      </c>
      <c r="J301">
        <f>AVERAGEIFS(playerContributions!$I$2:$I$13680, playerContributions!$A$2:$A$13680, averageStartContributions!A301, playerContributions!$O$2:$O$13680, 0)</f>
        <v>0</v>
      </c>
      <c r="K301">
        <f>AVERAGEIFS(playerContributions!$J$2:$J$13680, playerContributions!$A$2:$A$13680, averageStartContributions!A301, playerContributions!$O$2:$O$13680, 0)</f>
        <v>0</v>
      </c>
      <c r="L301">
        <f>AVERAGEIFS(playerContributions!$K$2:$K$13680, playerContributions!$A$2:$A$13680, averageStartContributions!A301, playerContributions!$O$2:$O$13680, 0)</f>
        <v>0</v>
      </c>
      <c r="M301">
        <f>AVERAGEIFS(playerContributions!$L$2:$L$13680, playerContributions!$A$2:$A$13680, averageStartContributions!A301, playerContributions!$O$2:$O$13680, 0)</f>
        <v>0</v>
      </c>
    </row>
    <row r="302" spans="1:13" x14ac:dyDescent="0.2">
      <c r="A302">
        <v>34123</v>
      </c>
      <c r="B302" t="e">
        <f>AVERAGEIFS(playerContributions!$P$2:$P$13680, playerContributions!$A$2:$A$13680, averageStartContributions!A302, playerContributions!$O$2:$O$13680, 0)</f>
        <v>#DIV/0!</v>
      </c>
      <c r="C302">
        <f>COUNTIFS(playerContributions!$A$2:$A$13680,averageStartContributions!A302,playerContributions!$O$2:$O$13680, 0)</f>
        <v>0</v>
      </c>
      <c r="D302" t="e">
        <f>AVERAGEIFS(playerContributions!$C$2:$C$13680, playerContributions!$A$2:$A$13680, averageStartContributions!A302, playerContributions!$O$2:$O$13680, 0)</f>
        <v>#DIV/0!</v>
      </c>
      <c r="E302" t="e">
        <f>AVERAGEIFS(playerContributions!$D$2:$D$13680, playerContributions!$A$2:$A$13680, averageStartContributions!A302, playerContributions!$O$2:$O$13680, 0)</f>
        <v>#DIV/0!</v>
      </c>
      <c r="F302" s="1" t="e">
        <f>AVERAGEIFS(playerContributions!$E$2:$E$13680, playerContributions!$A$2:$A$13680, averageStartContributions!A302, playerContributions!$O$2:$O$13680, 0)</f>
        <v>#DIV/0!</v>
      </c>
      <c r="G302" t="e">
        <f>AVERAGEIFS(playerContributions!$F$2:$F$13680, playerContributions!$A$2:$A$13680, averageStartContributions!A302, playerContributions!$O$2:$O$13680, 0)</f>
        <v>#DIV/0!</v>
      </c>
      <c r="H302" t="e">
        <f>AVERAGEIFS(playerContributions!$G$2:$G$13680, playerContributions!$A$2:$A$13680, averageStartContributions!A302, playerContributions!$O$2:$O$13680, 0)</f>
        <v>#DIV/0!</v>
      </c>
      <c r="I302" t="e">
        <f>AVERAGEIFS(playerContributions!$H$2:$H$13680, playerContributions!$A$2:$A$13680, averageStartContributions!A302, playerContributions!$O$2:$O$13680, 0)</f>
        <v>#DIV/0!</v>
      </c>
      <c r="J302" t="e">
        <f>AVERAGEIFS(playerContributions!$I$2:$I$13680, playerContributions!$A$2:$A$13680, averageStartContributions!A302, playerContributions!$O$2:$O$13680, 0)</f>
        <v>#DIV/0!</v>
      </c>
      <c r="K302" t="e">
        <f>AVERAGEIFS(playerContributions!$J$2:$J$13680, playerContributions!$A$2:$A$13680, averageStartContributions!A302, playerContributions!$O$2:$O$13680, 0)</f>
        <v>#DIV/0!</v>
      </c>
      <c r="L302" t="e">
        <f>AVERAGEIFS(playerContributions!$K$2:$K$13680, playerContributions!$A$2:$A$13680, averageStartContributions!A302, playerContributions!$O$2:$O$13680, 0)</f>
        <v>#DIV/0!</v>
      </c>
      <c r="M302" t="e">
        <f>AVERAGEIFS(playerContributions!$L$2:$L$13680, playerContributions!$A$2:$A$13680, averageStartContributions!A302, playerContributions!$O$2:$O$13680, 0)</f>
        <v>#DIV/0!</v>
      </c>
    </row>
    <row r="303" spans="1:13" x14ac:dyDescent="0.2">
      <c r="A303">
        <v>78221</v>
      </c>
      <c r="B303">
        <f>AVERAGEIFS(playerContributions!$P$2:$P$13680, playerContributions!$A$2:$A$13680, averageStartContributions!A303, playerContributions!$O$2:$O$13680, 0)</f>
        <v>4.6387098520545435E-2</v>
      </c>
      <c r="C303">
        <f>COUNTIFS(playerContributions!$A$2:$A$13680,averageStartContributions!A303,playerContributions!$O$2:$O$13680, 0)</f>
        <v>5</v>
      </c>
      <c r="D303">
        <f>AVERAGEIFS(playerContributions!$C$2:$C$13680, playerContributions!$A$2:$A$13680, averageStartContributions!A303, playerContributions!$O$2:$O$13680, 0)</f>
        <v>0</v>
      </c>
      <c r="E303">
        <f>AVERAGEIFS(playerContributions!$D$2:$D$13680, playerContributions!$A$2:$A$13680, averageStartContributions!A303, playerContributions!$O$2:$O$13680, 0)</f>
        <v>5.8</v>
      </c>
      <c r="F303" s="1">
        <f>AVERAGEIFS(playerContributions!$E$2:$E$13680, playerContributions!$A$2:$A$13680, averageStartContributions!A303, playerContributions!$O$2:$O$13680, 0)</f>
        <v>1.8838388424769998E-2</v>
      </c>
      <c r="G303">
        <f>AVERAGEIFS(playerContributions!$F$2:$F$13680, playerContributions!$A$2:$A$13680, averageStartContributions!A303, playerContributions!$O$2:$O$13680, 0)</f>
        <v>0.2</v>
      </c>
      <c r="H303">
        <f>AVERAGEIFS(playerContributions!$G$2:$G$13680, playerContributions!$A$2:$A$13680, averageStartContributions!A303, playerContributions!$O$2:$O$13680, 0)</f>
        <v>0</v>
      </c>
      <c r="I303">
        <f>AVERAGEIFS(playerContributions!$H$2:$H$13680, playerContributions!$A$2:$A$13680, averageStartContributions!A303, playerContributions!$O$2:$O$13680, 0)</f>
        <v>0.2</v>
      </c>
      <c r="J303">
        <f>AVERAGEIFS(playerContributions!$I$2:$I$13680, playerContributions!$A$2:$A$13680, averageStartContributions!A303, playerContributions!$O$2:$O$13680, 0)</f>
        <v>0.2</v>
      </c>
      <c r="K303">
        <f>AVERAGEIFS(playerContributions!$J$2:$J$13680, playerContributions!$A$2:$A$13680, averageStartContributions!A303, playerContributions!$O$2:$O$13680, 0)</f>
        <v>0</v>
      </c>
      <c r="L303">
        <f>AVERAGEIFS(playerContributions!$K$2:$K$13680, playerContributions!$A$2:$A$13680, averageStartContributions!A303, playerContributions!$O$2:$O$13680, 0)</f>
        <v>0.4</v>
      </c>
      <c r="M303">
        <f>AVERAGEIFS(playerContributions!$L$2:$L$13680, playerContributions!$A$2:$A$13680, averageStartContributions!A303, playerContributions!$O$2:$O$13680, 0)</f>
        <v>0</v>
      </c>
    </row>
    <row r="304" spans="1:13" x14ac:dyDescent="0.2">
      <c r="A304">
        <v>90810</v>
      </c>
      <c r="B304" t="e">
        <f>AVERAGEIFS(playerContributions!$P$2:$P$13680, playerContributions!$A$2:$A$13680, averageStartContributions!A304, playerContributions!$O$2:$O$13680, 0)</f>
        <v>#DIV/0!</v>
      </c>
      <c r="C304">
        <f>COUNTIFS(playerContributions!$A$2:$A$13680,averageStartContributions!A304,playerContributions!$O$2:$O$13680, 0)</f>
        <v>0</v>
      </c>
      <c r="D304" t="e">
        <f>AVERAGEIFS(playerContributions!$C$2:$C$13680, playerContributions!$A$2:$A$13680, averageStartContributions!A304, playerContributions!$O$2:$O$13680, 0)</f>
        <v>#DIV/0!</v>
      </c>
      <c r="E304" t="e">
        <f>AVERAGEIFS(playerContributions!$D$2:$D$13680, playerContributions!$A$2:$A$13680, averageStartContributions!A304, playerContributions!$O$2:$O$13680, 0)</f>
        <v>#DIV/0!</v>
      </c>
      <c r="F304" s="1" t="e">
        <f>AVERAGEIFS(playerContributions!$E$2:$E$13680, playerContributions!$A$2:$A$13680, averageStartContributions!A304, playerContributions!$O$2:$O$13680, 0)</f>
        <v>#DIV/0!</v>
      </c>
      <c r="G304" t="e">
        <f>AVERAGEIFS(playerContributions!$F$2:$F$13680, playerContributions!$A$2:$A$13680, averageStartContributions!A304, playerContributions!$O$2:$O$13680, 0)</f>
        <v>#DIV/0!</v>
      </c>
      <c r="H304" t="e">
        <f>AVERAGEIFS(playerContributions!$G$2:$G$13680, playerContributions!$A$2:$A$13680, averageStartContributions!A304, playerContributions!$O$2:$O$13680, 0)</f>
        <v>#DIV/0!</v>
      </c>
      <c r="I304" t="e">
        <f>AVERAGEIFS(playerContributions!$H$2:$H$13680, playerContributions!$A$2:$A$13680, averageStartContributions!A304, playerContributions!$O$2:$O$13680, 0)</f>
        <v>#DIV/0!</v>
      </c>
      <c r="J304" t="e">
        <f>AVERAGEIFS(playerContributions!$I$2:$I$13680, playerContributions!$A$2:$A$13680, averageStartContributions!A304, playerContributions!$O$2:$O$13680, 0)</f>
        <v>#DIV/0!</v>
      </c>
      <c r="K304" t="e">
        <f>AVERAGEIFS(playerContributions!$J$2:$J$13680, playerContributions!$A$2:$A$13680, averageStartContributions!A304, playerContributions!$O$2:$O$13680, 0)</f>
        <v>#DIV/0!</v>
      </c>
      <c r="L304" t="e">
        <f>AVERAGEIFS(playerContributions!$K$2:$K$13680, playerContributions!$A$2:$A$13680, averageStartContributions!A304, playerContributions!$O$2:$O$13680, 0)</f>
        <v>#DIV/0!</v>
      </c>
      <c r="M304" t="e">
        <f>AVERAGEIFS(playerContributions!$L$2:$L$13680, playerContributions!$A$2:$A$13680, averageStartContributions!A304, playerContributions!$O$2:$O$13680, 0)</f>
        <v>#DIV/0!</v>
      </c>
    </row>
    <row r="305" spans="1:13" x14ac:dyDescent="0.2">
      <c r="A305">
        <v>29820</v>
      </c>
      <c r="B305">
        <f>AVERAGEIFS(playerContributions!$P$2:$P$13680, playerContributions!$A$2:$A$13680, averageStartContributions!A305, playerContributions!$O$2:$O$13680, 0)</f>
        <v>2.2628824994035682E-2</v>
      </c>
      <c r="C305">
        <f>COUNTIFS(playerContributions!$A$2:$A$13680,averageStartContributions!A305,playerContributions!$O$2:$O$13680, 0)</f>
        <v>19</v>
      </c>
      <c r="D305">
        <f>AVERAGEIFS(playerContributions!$C$2:$C$13680, playerContributions!$A$2:$A$13680, averageStartContributions!A305, playerContributions!$O$2:$O$13680, 0)</f>
        <v>0</v>
      </c>
      <c r="E305">
        <f>AVERAGEIFS(playerContributions!$D$2:$D$13680, playerContributions!$A$2:$A$13680, averageStartContributions!A305, playerContributions!$O$2:$O$13680, 0)</f>
        <v>4.2631578947368425</v>
      </c>
      <c r="F305" s="1">
        <f>AVERAGEIFS(playerContributions!$E$2:$E$13680, playerContributions!$A$2:$A$13680, averageStartContributions!A305, playerContributions!$O$2:$O$13680, 0)</f>
        <v>1.2927215500556316E-2</v>
      </c>
      <c r="G305">
        <f>AVERAGEIFS(playerContributions!$F$2:$F$13680, playerContributions!$A$2:$A$13680, averageStartContributions!A305, playerContributions!$O$2:$O$13680, 0)</f>
        <v>0.21052631578947367</v>
      </c>
      <c r="H305">
        <f>AVERAGEIFS(playerContributions!$G$2:$G$13680, playerContributions!$A$2:$A$13680, averageStartContributions!A305, playerContributions!$O$2:$O$13680, 0)</f>
        <v>0</v>
      </c>
      <c r="I305">
        <f>AVERAGEIFS(playerContributions!$H$2:$H$13680, playerContributions!$A$2:$A$13680, averageStartContributions!A305, playerContributions!$O$2:$O$13680, 0)</f>
        <v>0.21052631578947367</v>
      </c>
      <c r="J305">
        <f>AVERAGEIFS(playerContributions!$I$2:$I$13680, playerContributions!$A$2:$A$13680, averageStartContributions!A305, playerContributions!$O$2:$O$13680, 0)</f>
        <v>0</v>
      </c>
      <c r="K305">
        <f>AVERAGEIFS(playerContributions!$J$2:$J$13680, playerContributions!$A$2:$A$13680, averageStartContributions!A305, playerContributions!$O$2:$O$13680, 0)</f>
        <v>0</v>
      </c>
      <c r="L305">
        <f>AVERAGEIFS(playerContributions!$K$2:$K$13680, playerContributions!$A$2:$A$13680, averageStartContributions!A305, playerContributions!$O$2:$O$13680, 0)</f>
        <v>5.2631578947368418E-2</v>
      </c>
      <c r="M305">
        <f>AVERAGEIFS(playerContributions!$L$2:$L$13680, playerContributions!$A$2:$A$13680, averageStartContributions!A305, playerContributions!$O$2:$O$13680, 0)</f>
        <v>0</v>
      </c>
    </row>
    <row r="306" spans="1:13" x14ac:dyDescent="0.2">
      <c r="A306">
        <v>86454</v>
      </c>
      <c r="B306">
        <f>AVERAGEIFS(playerContributions!$P$2:$P$13680, playerContributions!$A$2:$A$13680, averageStartContributions!A306, playerContributions!$O$2:$O$13680, 0)</f>
        <v>1.3936769934434361E-2</v>
      </c>
      <c r="C306">
        <f>COUNTIFS(playerContributions!$A$2:$A$13680,averageStartContributions!A306,playerContributions!$O$2:$O$13680, 0)</f>
        <v>1</v>
      </c>
      <c r="D306">
        <f>AVERAGEIFS(playerContributions!$C$2:$C$13680, playerContributions!$A$2:$A$13680, averageStartContributions!A306, playerContributions!$O$2:$O$13680, 0)</f>
        <v>0</v>
      </c>
      <c r="E306">
        <f>AVERAGEIFS(playerContributions!$D$2:$D$13680, playerContributions!$A$2:$A$13680, averageStartContributions!A306, playerContributions!$O$2:$O$13680, 0)</f>
        <v>6</v>
      </c>
      <c r="F306" s="1">
        <f>AVERAGEIFS(playerContributions!$E$2:$E$13680, playerContributions!$A$2:$A$13680, averageStartContributions!A306, playerContributions!$O$2:$O$13680, 0)</f>
        <v>1.59010600707E-2</v>
      </c>
      <c r="G306">
        <f>AVERAGEIFS(playerContributions!$F$2:$F$13680, playerContributions!$A$2:$A$13680, averageStartContributions!A306, playerContributions!$O$2:$O$13680, 0)</f>
        <v>0</v>
      </c>
      <c r="H306">
        <f>AVERAGEIFS(playerContributions!$G$2:$G$13680, playerContributions!$A$2:$A$13680, averageStartContributions!A306, playerContributions!$O$2:$O$13680, 0)</f>
        <v>0</v>
      </c>
      <c r="I306">
        <f>AVERAGEIFS(playerContributions!$H$2:$H$13680, playerContributions!$A$2:$A$13680, averageStartContributions!A306, playerContributions!$O$2:$O$13680, 0)</f>
        <v>0</v>
      </c>
      <c r="J306">
        <f>AVERAGEIFS(playerContributions!$I$2:$I$13680, playerContributions!$A$2:$A$13680, averageStartContributions!A306, playerContributions!$O$2:$O$13680, 0)</f>
        <v>0</v>
      </c>
      <c r="K306">
        <f>AVERAGEIFS(playerContributions!$J$2:$J$13680, playerContributions!$A$2:$A$13680, averageStartContributions!A306, playerContributions!$O$2:$O$13680, 0)</f>
        <v>0</v>
      </c>
      <c r="L306">
        <f>AVERAGEIFS(playerContributions!$K$2:$K$13680, playerContributions!$A$2:$A$13680, averageStartContributions!A306, playerContributions!$O$2:$O$13680, 0)</f>
        <v>0</v>
      </c>
      <c r="M306">
        <f>AVERAGEIFS(playerContributions!$L$2:$L$13680, playerContributions!$A$2:$A$13680, averageStartContributions!A306, playerContributions!$O$2:$O$13680, 0)</f>
        <v>0</v>
      </c>
    </row>
    <row r="307" spans="1:13" x14ac:dyDescent="0.2">
      <c r="A307">
        <v>83456</v>
      </c>
      <c r="B307">
        <f>AVERAGEIFS(playerContributions!$P$2:$P$13680, playerContributions!$A$2:$A$13680, averageStartContributions!A307, playerContributions!$O$2:$O$13680, 0)</f>
        <v>1.1965386600433135E-2</v>
      </c>
      <c r="C307">
        <f>COUNTIFS(playerContributions!$A$2:$A$13680,averageStartContributions!A307,playerContributions!$O$2:$O$13680, 0)</f>
        <v>13</v>
      </c>
      <c r="D307">
        <f>AVERAGEIFS(playerContributions!$C$2:$C$13680, playerContributions!$A$2:$A$13680, averageStartContributions!A307, playerContributions!$O$2:$O$13680, 0)</f>
        <v>0</v>
      </c>
      <c r="E307">
        <f>AVERAGEIFS(playerContributions!$D$2:$D$13680, playerContributions!$A$2:$A$13680, averageStartContributions!A307, playerContributions!$O$2:$O$13680, 0)</f>
        <v>1.1538461538461537</v>
      </c>
      <c r="F307" s="1">
        <f>AVERAGEIFS(playerContributions!$E$2:$E$13680, playerContributions!$A$2:$A$13680, averageStartContributions!A307, playerContributions!$O$2:$O$13680, 0)</f>
        <v>4.1356492969384616E-3</v>
      </c>
      <c r="G307">
        <f>AVERAGEIFS(playerContributions!$F$2:$F$13680, playerContributions!$A$2:$A$13680, averageStartContributions!A307, playerContributions!$O$2:$O$13680, 0)</f>
        <v>0</v>
      </c>
      <c r="H307">
        <f>AVERAGEIFS(playerContributions!$G$2:$G$13680, playerContributions!$A$2:$A$13680, averageStartContributions!A307, playerContributions!$O$2:$O$13680, 0)</f>
        <v>0</v>
      </c>
      <c r="I307">
        <f>AVERAGEIFS(playerContributions!$H$2:$H$13680, playerContributions!$A$2:$A$13680, averageStartContributions!A307, playerContributions!$O$2:$O$13680, 0)</f>
        <v>0</v>
      </c>
      <c r="J307">
        <f>AVERAGEIFS(playerContributions!$I$2:$I$13680, playerContributions!$A$2:$A$13680, averageStartContributions!A307, playerContributions!$O$2:$O$13680, 0)</f>
        <v>7.6923076923076927E-2</v>
      </c>
      <c r="K307">
        <f>AVERAGEIFS(playerContributions!$J$2:$J$13680, playerContributions!$A$2:$A$13680, averageStartContributions!A307, playerContributions!$O$2:$O$13680, 0)</f>
        <v>0</v>
      </c>
      <c r="L307">
        <f>AVERAGEIFS(playerContributions!$K$2:$K$13680, playerContributions!$A$2:$A$13680, averageStartContributions!A307, playerContributions!$O$2:$O$13680, 0)</f>
        <v>0</v>
      </c>
      <c r="M307">
        <f>AVERAGEIFS(playerContributions!$L$2:$L$13680, playerContributions!$A$2:$A$13680, averageStartContributions!A307, playerContributions!$O$2:$O$13680, 0)</f>
        <v>0</v>
      </c>
    </row>
    <row r="308" spans="1:13" x14ac:dyDescent="0.2">
      <c r="A308">
        <v>86458</v>
      </c>
      <c r="B308" t="e">
        <f>AVERAGEIFS(playerContributions!$P$2:$P$13680, playerContributions!$A$2:$A$13680, averageStartContributions!A308, playerContributions!$O$2:$O$13680, 0)</f>
        <v>#DIV/0!</v>
      </c>
      <c r="C308">
        <f>COUNTIFS(playerContributions!$A$2:$A$13680,averageStartContributions!A308,playerContributions!$O$2:$O$13680, 0)</f>
        <v>0</v>
      </c>
      <c r="D308" t="e">
        <f>AVERAGEIFS(playerContributions!$C$2:$C$13680, playerContributions!$A$2:$A$13680, averageStartContributions!A308, playerContributions!$O$2:$O$13680, 0)</f>
        <v>#DIV/0!</v>
      </c>
      <c r="E308" t="e">
        <f>AVERAGEIFS(playerContributions!$D$2:$D$13680, playerContributions!$A$2:$A$13680, averageStartContributions!A308, playerContributions!$O$2:$O$13680, 0)</f>
        <v>#DIV/0!</v>
      </c>
      <c r="F308" s="1" t="e">
        <f>AVERAGEIFS(playerContributions!$E$2:$E$13680, playerContributions!$A$2:$A$13680, averageStartContributions!A308, playerContributions!$O$2:$O$13680, 0)</f>
        <v>#DIV/0!</v>
      </c>
      <c r="G308" t="e">
        <f>AVERAGEIFS(playerContributions!$F$2:$F$13680, playerContributions!$A$2:$A$13680, averageStartContributions!A308, playerContributions!$O$2:$O$13680, 0)</f>
        <v>#DIV/0!</v>
      </c>
      <c r="H308" t="e">
        <f>AVERAGEIFS(playerContributions!$G$2:$G$13680, playerContributions!$A$2:$A$13680, averageStartContributions!A308, playerContributions!$O$2:$O$13680, 0)</f>
        <v>#DIV/0!</v>
      </c>
      <c r="I308" t="e">
        <f>AVERAGEIFS(playerContributions!$H$2:$H$13680, playerContributions!$A$2:$A$13680, averageStartContributions!A308, playerContributions!$O$2:$O$13680, 0)</f>
        <v>#DIV/0!</v>
      </c>
      <c r="J308" t="e">
        <f>AVERAGEIFS(playerContributions!$I$2:$I$13680, playerContributions!$A$2:$A$13680, averageStartContributions!A308, playerContributions!$O$2:$O$13680, 0)</f>
        <v>#DIV/0!</v>
      </c>
      <c r="K308" t="e">
        <f>AVERAGEIFS(playerContributions!$J$2:$J$13680, playerContributions!$A$2:$A$13680, averageStartContributions!A308, playerContributions!$O$2:$O$13680, 0)</f>
        <v>#DIV/0!</v>
      </c>
      <c r="L308" t="e">
        <f>AVERAGEIFS(playerContributions!$K$2:$K$13680, playerContributions!$A$2:$A$13680, averageStartContributions!A308, playerContributions!$O$2:$O$13680, 0)</f>
        <v>#DIV/0!</v>
      </c>
      <c r="M308" t="e">
        <f>AVERAGEIFS(playerContributions!$L$2:$L$13680, playerContributions!$A$2:$A$13680, averageStartContributions!A308, playerContributions!$O$2:$O$13680, 0)</f>
        <v>#DIV/0!</v>
      </c>
    </row>
    <row r="309" spans="1:13" x14ac:dyDescent="0.2">
      <c r="A309">
        <v>20339</v>
      </c>
      <c r="B309">
        <f>AVERAGEIFS(playerContributions!$P$2:$P$13680, playerContributions!$A$2:$A$13680, averageStartContributions!A309, playerContributions!$O$2:$O$13680, 0)</f>
        <v>5.8670815946631684E-2</v>
      </c>
      <c r="C309">
        <f>COUNTIFS(playerContributions!$A$2:$A$13680,averageStartContributions!A309,playerContributions!$O$2:$O$13680, 0)</f>
        <v>6</v>
      </c>
      <c r="D309">
        <f>AVERAGEIFS(playerContributions!$C$2:$C$13680, playerContributions!$A$2:$A$13680, averageStartContributions!A309, playerContributions!$O$2:$O$13680, 0)</f>
        <v>0.16666666666666666</v>
      </c>
      <c r="E309">
        <f>AVERAGEIFS(playerContributions!$D$2:$D$13680, playerContributions!$A$2:$A$13680, averageStartContributions!A309, playerContributions!$O$2:$O$13680, 0)</f>
        <v>2.5</v>
      </c>
      <c r="F309" s="1">
        <f>AVERAGEIFS(playerContributions!$E$2:$E$13680, playerContributions!$A$2:$A$13680, averageStartContributions!A309, playerContributions!$O$2:$O$13680, 0)</f>
        <v>1.715437127536833E-2</v>
      </c>
      <c r="G309">
        <f>AVERAGEIFS(playerContributions!$F$2:$F$13680, playerContributions!$A$2:$A$13680, averageStartContributions!A309, playerContributions!$O$2:$O$13680, 0)</f>
        <v>0</v>
      </c>
      <c r="H309">
        <f>AVERAGEIFS(playerContributions!$G$2:$G$13680, playerContributions!$A$2:$A$13680, averageStartContributions!A309, playerContributions!$O$2:$O$13680, 0)</f>
        <v>0</v>
      </c>
      <c r="I309">
        <f>AVERAGEIFS(playerContributions!$H$2:$H$13680, playerContributions!$A$2:$A$13680, averageStartContributions!A309, playerContributions!$O$2:$O$13680, 0)</f>
        <v>0.66666666666666663</v>
      </c>
      <c r="J309">
        <f>AVERAGEIFS(playerContributions!$I$2:$I$13680, playerContributions!$A$2:$A$13680, averageStartContributions!A309, playerContributions!$O$2:$O$13680, 0)</f>
        <v>0.16666666666666666</v>
      </c>
      <c r="K309">
        <f>AVERAGEIFS(playerContributions!$J$2:$J$13680, playerContributions!$A$2:$A$13680, averageStartContributions!A309, playerContributions!$O$2:$O$13680, 0)</f>
        <v>0</v>
      </c>
      <c r="L309">
        <f>AVERAGEIFS(playerContributions!$K$2:$K$13680, playerContributions!$A$2:$A$13680, averageStartContributions!A309, playerContributions!$O$2:$O$13680, 0)</f>
        <v>0</v>
      </c>
      <c r="M309">
        <f>AVERAGEIFS(playerContributions!$L$2:$L$13680, playerContributions!$A$2:$A$13680, averageStartContributions!A309, playerContributions!$O$2:$O$13680, 0)</f>
        <v>0.16666666666666666</v>
      </c>
    </row>
    <row r="310" spans="1:13" x14ac:dyDescent="0.2">
      <c r="A310">
        <v>67300</v>
      </c>
      <c r="B310">
        <f>AVERAGEIFS(playerContributions!$P$2:$P$13680, playerContributions!$A$2:$A$13680, averageStartContributions!A310, playerContributions!$O$2:$O$13680, 0)</f>
        <v>1.6889226781184909E-2</v>
      </c>
      <c r="C310">
        <f>COUNTIFS(playerContributions!$A$2:$A$13680,averageStartContributions!A310,playerContributions!$O$2:$O$13680, 0)</f>
        <v>30</v>
      </c>
      <c r="D310">
        <f>AVERAGEIFS(playerContributions!$C$2:$C$13680, playerContributions!$A$2:$A$13680, averageStartContributions!A310, playerContributions!$O$2:$O$13680, 0)</f>
        <v>0</v>
      </c>
      <c r="E310">
        <f>AVERAGEIFS(playerContributions!$D$2:$D$13680, playerContributions!$A$2:$A$13680, averageStartContributions!A310, playerContributions!$O$2:$O$13680, 0)</f>
        <v>0.1</v>
      </c>
      <c r="F310" s="1">
        <f>AVERAGEIFS(playerContributions!$E$2:$E$13680, playerContributions!$A$2:$A$13680, averageStartContributions!A310, playerContributions!$O$2:$O$13680, 0)</f>
        <v>5.8855002675333335E-4</v>
      </c>
      <c r="G310">
        <f>AVERAGEIFS(playerContributions!$F$2:$F$13680, playerContributions!$A$2:$A$13680, averageStartContributions!A310, playerContributions!$O$2:$O$13680, 0)</f>
        <v>0</v>
      </c>
      <c r="H310">
        <f>AVERAGEIFS(playerContributions!$G$2:$G$13680, playerContributions!$A$2:$A$13680, averageStartContributions!A310, playerContributions!$O$2:$O$13680, 0)</f>
        <v>0</v>
      </c>
      <c r="I310">
        <f>AVERAGEIFS(playerContributions!$H$2:$H$13680, playerContributions!$A$2:$A$13680, averageStartContributions!A310, playerContributions!$O$2:$O$13680, 0)</f>
        <v>0</v>
      </c>
      <c r="J310">
        <f>AVERAGEIFS(playerContributions!$I$2:$I$13680, playerContributions!$A$2:$A$13680, averageStartContributions!A310, playerContributions!$O$2:$O$13680, 0)</f>
        <v>0</v>
      </c>
      <c r="K310">
        <f>AVERAGEIFS(playerContributions!$J$2:$J$13680, playerContributions!$A$2:$A$13680, averageStartContributions!A310, playerContributions!$O$2:$O$13680, 0)</f>
        <v>0</v>
      </c>
      <c r="L310">
        <f>AVERAGEIFS(playerContributions!$K$2:$K$13680, playerContributions!$A$2:$A$13680, averageStartContributions!A310, playerContributions!$O$2:$O$13680, 0)</f>
        <v>0</v>
      </c>
      <c r="M310">
        <f>AVERAGEIFS(playerContributions!$L$2:$L$13680, playerContributions!$A$2:$A$13680, averageStartContributions!A310, playerContributions!$O$2:$O$13680, 0)</f>
        <v>0</v>
      </c>
    </row>
    <row r="311" spans="1:13" x14ac:dyDescent="0.2">
      <c r="A311">
        <v>5566</v>
      </c>
      <c r="B311" t="e">
        <f>AVERAGEIFS(playerContributions!$P$2:$P$13680, playerContributions!$A$2:$A$13680, averageStartContributions!A311, playerContributions!$O$2:$O$13680, 0)</f>
        <v>#DIV/0!</v>
      </c>
      <c r="C311">
        <f>COUNTIFS(playerContributions!$A$2:$A$13680,averageStartContributions!A311,playerContributions!$O$2:$O$13680, 0)</f>
        <v>0</v>
      </c>
      <c r="D311" t="e">
        <f>AVERAGEIFS(playerContributions!$C$2:$C$13680, playerContributions!$A$2:$A$13680, averageStartContributions!A311, playerContributions!$O$2:$O$13680, 0)</f>
        <v>#DIV/0!</v>
      </c>
      <c r="E311" t="e">
        <f>AVERAGEIFS(playerContributions!$D$2:$D$13680, playerContributions!$A$2:$A$13680, averageStartContributions!A311, playerContributions!$O$2:$O$13680, 0)</f>
        <v>#DIV/0!</v>
      </c>
      <c r="F311" s="1" t="e">
        <f>AVERAGEIFS(playerContributions!$E$2:$E$13680, playerContributions!$A$2:$A$13680, averageStartContributions!A311, playerContributions!$O$2:$O$13680, 0)</f>
        <v>#DIV/0!</v>
      </c>
      <c r="G311" t="e">
        <f>AVERAGEIFS(playerContributions!$F$2:$F$13680, playerContributions!$A$2:$A$13680, averageStartContributions!A311, playerContributions!$O$2:$O$13680, 0)</f>
        <v>#DIV/0!</v>
      </c>
      <c r="H311" t="e">
        <f>AVERAGEIFS(playerContributions!$G$2:$G$13680, playerContributions!$A$2:$A$13680, averageStartContributions!A311, playerContributions!$O$2:$O$13680, 0)</f>
        <v>#DIV/0!</v>
      </c>
      <c r="I311" t="e">
        <f>AVERAGEIFS(playerContributions!$H$2:$H$13680, playerContributions!$A$2:$A$13680, averageStartContributions!A311, playerContributions!$O$2:$O$13680, 0)</f>
        <v>#DIV/0!</v>
      </c>
      <c r="J311" t="e">
        <f>AVERAGEIFS(playerContributions!$I$2:$I$13680, playerContributions!$A$2:$A$13680, averageStartContributions!A311, playerContributions!$O$2:$O$13680, 0)</f>
        <v>#DIV/0!</v>
      </c>
      <c r="K311" t="e">
        <f>AVERAGEIFS(playerContributions!$J$2:$J$13680, playerContributions!$A$2:$A$13680, averageStartContributions!A311, playerContributions!$O$2:$O$13680, 0)</f>
        <v>#DIV/0!</v>
      </c>
      <c r="L311" t="e">
        <f>AVERAGEIFS(playerContributions!$K$2:$K$13680, playerContributions!$A$2:$A$13680, averageStartContributions!A311, playerContributions!$O$2:$O$13680, 0)</f>
        <v>#DIV/0!</v>
      </c>
      <c r="M311" t="e">
        <f>AVERAGEIFS(playerContributions!$L$2:$L$13680, playerContributions!$A$2:$A$13680, averageStartContributions!A311, playerContributions!$O$2:$O$13680, 0)</f>
        <v>#DIV/0!</v>
      </c>
    </row>
    <row r="312" spans="1:13" x14ac:dyDescent="0.2">
      <c r="A312">
        <v>9767</v>
      </c>
      <c r="B312">
        <f>AVERAGEIFS(playerContributions!$P$2:$P$13680, playerContributions!$A$2:$A$13680, averageStartContributions!A312, playerContributions!$O$2:$O$13680, 0)</f>
        <v>4.8685983349163436E-2</v>
      </c>
      <c r="C312">
        <f>COUNTIFS(playerContributions!$A$2:$A$13680,averageStartContributions!A312,playerContributions!$O$2:$O$13680, 0)</f>
        <v>8</v>
      </c>
      <c r="D312">
        <f>AVERAGEIFS(playerContributions!$C$2:$C$13680, playerContributions!$A$2:$A$13680, averageStartContributions!A312, playerContributions!$O$2:$O$13680, 0)</f>
        <v>0</v>
      </c>
      <c r="E312">
        <f>AVERAGEIFS(playerContributions!$D$2:$D$13680, playerContributions!$A$2:$A$13680, averageStartContributions!A312, playerContributions!$O$2:$O$13680, 0)</f>
        <v>10.25</v>
      </c>
      <c r="F312" s="1">
        <f>AVERAGEIFS(playerContributions!$E$2:$E$13680, playerContributions!$A$2:$A$13680, averageStartContributions!A312, playerContributions!$O$2:$O$13680, 0)</f>
        <v>4.0039225566844999E-2</v>
      </c>
      <c r="G312">
        <f>AVERAGEIFS(playerContributions!$F$2:$F$13680, playerContributions!$A$2:$A$13680, averageStartContributions!A312, playerContributions!$O$2:$O$13680, 0)</f>
        <v>0.25</v>
      </c>
      <c r="H312">
        <f>AVERAGEIFS(playerContributions!$G$2:$G$13680, playerContributions!$A$2:$A$13680, averageStartContributions!A312, playerContributions!$O$2:$O$13680, 0)</f>
        <v>0</v>
      </c>
      <c r="I312">
        <f>AVERAGEIFS(playerContributions!$H$2:$H$13680, playerContributions!$A$2:$A$13680, averageStartContributions!A312, playerContributions!$O$2:$O$13680, 0)</f>
        <v>0.5</v>
      </c>
      <c r="J312">
        <f>AVERAGEIFS(playerContributions!$I$2:$I$13680, playerContributions!$A$2:$A$13680, averageStartContributions!A312, playerContributions!$O$2:$O$13680, 0)</f>
        <v>0</v>
      </c>
      <c r="K312">
        <f>AVERAGEIFS(playerContributions!$J$2:$J$13680, playerContributions!$A$2:$A$13680, averageStartContributions!A312, playerContributions!$O$2:$O$13680, 0)</f>
        <v>0</v>
      </c>
      <c r="L312">
        <f>AVERAGEIFS(playerContributions!$K$2:$K$13680, playerContributions!$A$2:$A$13680, averageStartContributions!A312, playerContributions!$O$2:$O$13680, 0)</f>
        <v>0.125</v>
      </c>
      <c r="M312">
        <f>AVERAGEIFS(playerContributions!$L$2:$L$13680, playerContributions!$A$2:$A$13680, averageStartContributions!A312, playerContributions!$O$2:$O$13680, 0)</f>
        <v>0.125</v>
      </c>
    </row>
    <row r="313" spans="1:13" x14ac:dyDescent="0.2">
      <c r="A313">
        <v>39308</v>
      </c>
      <c r="B313">
        <f>AVERAGEIFS(playerContributions!$P$2:$P$13680, playerContributions!$A$2:$A$13680, averageStartContributions!A313, playerContributions!$O$2:$O$13680, 0)</f>
        <v>4.1345543135244966E-2</v>
      </c>
      <c r="C313">
        <f>COUNTIFS(playerContributions!$A$2:$A$13680,averageStartContributions!A313,playerContributions!$O$2:$O$13680, 0)</f>
        <v>8</v>
      </c>
      <c r="D313">
        <f>AVERAGEIFS(playerContributions!$C$2:$C$13680, playerContributions!$A$2:$A$13680, averageStartContributions!A313, playerContributions!$O$2:$O$13680, 0)</f>
        <v>0.25</v>
      </c>
      <c r="E313">
        <f>AVERAGEIFS(playerContributions!$D$2:$D$13680, playerContributions!$A$2:$A$13680, averageStartContributions!A313, playerContributions!$O$2:$O$13680, 0)</f>
        <v>5.25</v>
      </c>
      <c r="F313" s="1">
        <f>AVERAGEIFS(playerContributions!$E$2:$E$13680, playerContributions!$A$2:$A$13680, averageStartContributions!A313, playerContributions!$O$2:$O$13680, 0)</f>
        <v>1.4414812572069998E-2</v>
      </c>
      <c r="G313">
        <f>AVERAGEIFS(playerContributions!$F$2:$F$13680, playerContributions!$A$2:$A$13680, averageStartContributions!A313, playerContributions!$O$2:$O$13680, 0)</f>
        <v>0.5</v>
      </c>
      <c r="H313">
        <f>AVERAGEIFS(playerContributions!$G$2:$G$13680, playerContributions!$A$2:$A$13680, averageStartContributions!A313, playerContributions!$O$2:$O$13680, 0)</f>
        <v>0</v>
      </c>
      <c r="I313">
        <f>AVERAGEIFS(playerContributions!$H$2:$H$13680, playerContributions!$A$2:$A$13680, averageStartContributions!A313, playerContributions!$O$2:$O$13680, 0)</f>
        <v>0.125</v>
      </c>
      <c r="J313">
        <f>AVERAGEIFS(playerContributions!$I$2:$I$13680, playerContributions!$A$2:$A$13680, averageStartContributions!A313, playerContributions!$O$2:$O$13680, 0)</f>
        <v>0</v>
      </c>
      <c r="K313">
        <f>AVERAGEIFS(playerContributions!$J$2:$J$13680, playerContributions!$A$2:$A$13680, averageStartContributions!A313, playerContributions!$O$2:$O$13680, 0)</f>
        <v>0</v>
      </c>
      <c r="L313">
        <f>AVERAGEIFS(playerContributions!$K$2:$K$13680, playerContributions!$A$2:$A$13680, averageStartContributions!A313, playerContributions!$O$2:$O$13680, 0)</f>
        <v>0</v>
      </c>
      <c r="M313">
        <f>AVERAGEIFS(playerContributions!$L$2:$L$13680, playerContributions!$A$2:$A$13680, averageStartContributions!A313, playerContributions!$O$2:$O$13680, 0)</f>
        <v>0</v>
      </c>
    </row>
    <row r="314" spans="1:13" x14ac:dyDescent="0.2">
      <c r="A314">
        <v>73063</v>
      </c>
      <c r="B314" t="e">
        <f>AVERAGEIFS(playerContributions!$P$2:$P$13680, playerContributions!$A$2:$A$13680, averageStartContributions!A314, playerContributions!$O$2:$O$13680, 0)</f>
        <v>#DIV/0!</v>
      </c>
      <c r="C314">
        <f>COUNTIFS(playerContributions!$A$2:$A$13680,averageStartContributions!A314,playerContributions!$O$2:$O$13680, 0)</f>
        <v>0</v>
      </c>
      <c r="D314" t="e">
        <f>AVERAGEIFS(playerContributions!$C$2:$C$13680, playerContributions!$A$2:$A$13680, averageStartContributions!A314, playerContributions!$O$2:$O$13680, 0)</f>
        <v>#DIV/0!</v>
      </c>
      <c r="E314" t="e">
        <f>AVERAGEIFS(playerContributions!$D$2:$D$13680, playerContributions!$A$2:$A$13680, averageStartContributions!A314, playerContributions!$O$2:$O$13680, 0)</f>
        <v>#DIV/0!</v>
      </c>
      <c r="F314" s="1" t="e">
        <f>AVERAGEIFS(playerContributions!$E$2:$E$13680, playerContributions!$A$2:$A$13680, averageStartContributions!A314, playerContributions!$O$2:$O$13680, 0)</f>
        <v>#DIV/0!</v>
      </c>
      <c r="G314" t="e">
        <f>AVERAGEIFS(playerContributions!$F$2:$F$13680, playerContributions!$A$2:$A$13680, averageStartContributions!A314, playerContributions!$O$2:$O$13680, 0)</f>
        <v>#DIV/0!</v>
      </c>
      <c r="H314" t="e">
        <f>AVERAGEIFS(playerContributions!$G$2:$G$13680, playerContributions!$A$2:$A$13680, averageStartContributions!A314, playerContributions!$O$2:$O$13680, 0)</f>
        <v>#DIV/0!</v>
      </c>
      <c r="I314" t="e">
        <f>AVERAGEIFS(playerContributions!$H$2:$H$13680, playerContributions!$A$2:$A$13680, averageStartContributions!A314, playerContributions!$O$2:$O$13680, 0)</f>
        <v>#DIV/0!</v>
      </c>
      <c r="J314" t="e">
        <f>AVERAGEIFS(playerContributions!$I$2:$I$13680, playerContributions!$A$2:$A$13680, averageStartContributions!A314, playerContributions!$O$2:$O$13680, 0)</f>
        <v>#DIV/0!</v>
      </c>
      <c r="K314" t="e">
        <f>AVERAGEIFS(playerContributions!$J$2:$J$13680, playerContributions!$A$2:$A$13680, averageStartContributions!A314, playerContributions!$O$2:$O$13680, 0)</f>
        <v>#DIV/0!</v>
      </c>
      <c r="L314" t="e">
        <f>AVERAGEIFS(playerContributions!$K$2:$K$13680, playerContributions!$A$2:$A$13680, averageStartContributions!A314, playerContributions!$O$2:$O$13680, 0)</f>
        <v>#DIV/0!</v>
      </c>
      <c r="M314" t="e">
        <f>AVERAGEIFS(playerContributions!$L$2:$L$13680, playerContributions!$A$2:$A$13680, averageStartContributions!A314, playerContributions!$O$2:$O$13680, 0)</f>
        <v>#DIV/0!</v>
      </c>
    </row>
    <row r="315" spans="1:13" x14ac:dyDescent="0.2">
      <c r="A315">
        <v>8148</v>
      </c>
      <c r="B315">
        <f>AVERAGEIFS(playerContributions!$P$2:$P$13680, playerContributions!$A$2:$A$13680, averageStartContributions!A315, playerContributions!$O$2:$O$13680, 0)</f>
        <v>1.47750597815096E-2</v>
      </c>
      <c r="C315">
        <f>COUNTIFS(playerContributions!$A$2:$A$13680,averageStartContributions!A315,playerContributions!$O$2:$O$13680, 0)</f>
        <v>12</v>
      </c>
      <c r="D315">
        <f>AVERAGEIFS(playerContributions!$C$2:$C$13680, playerContributions!$A$2:$A$13680, averageStartContributions!A315, playerContributions!$O$2:$O$13680, 0)</f>
        <v>0</v>
      </c>
      <c r="E315">
        <f>AVERAGEIFS(playerContributions!$D$2:$D$13680, playerContributions!$A$2:$A$13680, averageStartContributions!A315, playerContributions!$O$2:$O$13680, 0)</f>
        <v>0.41666666666666669</v>
      </c>
      <c r="F315" s="1">
        <f>AVERAGEIFS(playerContributions!$E$2:$E$13680, playerContributions!$A$2:$A$13680, averageStartContributions!A315, playerContributions!$O$2:$O$13680, 0)</f>
        <v>2.220488777878333E-3</v>
      </c>
      <c r="G315">
        <f>AVERAGEIFS(playerContributions!$F$2:$F$13680, playerContributions!$A$2:$A$13680, averageStartContributions!A315, playerContributions!$O$2:$O$13680, 0)</f>
        <v>0.33333333333333331</v>
      </c>
      <c r="H315">
        <f>AVERAGEIFS(playerContributions!$G$2:$G$13680, playerContributions!$A$2:$A$13680, averageStartContributions!A315, playerContributions!$O$2:$O$13680, 0)</f>
        <v>0</v>
      </c>
      <c r="I315">
        <f>AVERAGEIFS(playerContributions!$H$2:$H$13680, playerContributions!$A$2:$A$13680, averageStartContributions!A315, playerContributions!$O$2:$O$13680, 0)</f>
        <v>0</v>
      </c>
      <c r="J315">
        <f>AVERAGEIFS(playerContributions!$I$2:$I$13680, playerContributions!$A$2:$A$13680, averageStartContributions!A315, playerContributions!$O$2:$O$13680, 0)</f>
        <v>0</v>
      </c>
      <c r="K315">
        <f>AVERAGEIFS(playerContributions!$J$2:$J$13680, playerContributions!$A$2:$A$13680, averageStartContributions!A315, playerContributions!$O$2:$O$13680, 0)</f>
        <v>0</v>
      </c>
      <c r="L315">
        <f>AVERAGEIFS(playerContributions!$K$2:$K$13680, playerContributions!$A$2:$A$13680, averageStartContributions!A315, playerContributions!$O$2:$O$13680, 0)</f>
        <v>0</v>
      </c>
      <c r="M315">
        <f>AVERAGEIFS(playerContributions!$L$2:$L$13680, playerContributions!$A$2:$A$13680, averageStartContributions!A315, playerContributions!$O$2:$O$13680, 0)</f>
        <v>0</v>
      </c>
    </row>
    <row r="316" spans="1:13" x14ac:dyDescent="0.2">
      <c r="A316">
        <v>133381</v>
      </c>
      <c r="B316">
        <f>AVERAGEIFS(playerContributions!$P$2:$P$13680, playerContributions!$A$2:$A$13680, averageStartContributions!A316, playerContributions!$O$2:$O$13680, 0)</f>
        <v>3.6435337356285243E-2</v>
      </c>
      <c r="C316">
        <f>COUNTIFS(playerContributions!$A$2:$A$13680,averageStartContributions!A316,playerContributions!$O$2:$O$13680, 0)</f>
        <v>24</v>
      </c>
      <c r="D316">
        <f>AVERAGEIFS(playerContributions!$C$2:$C$13680, playerContributions!$A$2:$A$13680, averageStartContributions!A316, playerContributions!$O$2:$O$13680, 0)</f>
        <v>0.16666666666666666</v>
      </c>
      <c r="E316">
        <f>AVERAGEIFS(playerContributions!$D$2:$D$13680, playerContributions!$A$2:$A$13680, averageStartContributions!A316, playerContributions!$O$2:$O$13680, 0)</f>
        <v>2.875</v>
      </c>
      <c r="F316" s="1">
        <f>AVERAGEIFS(playerContributions!$E$2:$E$13680, playerContributions!$A$2:$A$13680, averageStartContributions!A316, playerContributions!$O$2:$O$13680, 0)</f>
        <v>1.0093216119191666E-2</v>
      </c>
      <c r="G316">
        <f>AVERAGEIFS(playerContributions!$F$2:$F$13680, playerContributions!$A$2:$A$13680, averageStartContributions!A316, playerContributions!$O$2:$O$13680, 0)</f>
        <v>0</v>
      </c>
      <c r="H316">
        <f>AVERAGEIFS(playerContributions!$G$2:$G$13680, playerContributions!$A$2:$A$13680, averageStartContributions!A316, playerContributions!$O$2:$O$13680, 0)</f>
        <v>0</v>
      </c>
      <c r="I316">
        <f>AVERAGEIFS(playerContributions!$H$2:$H$13680, playerContributions!$A$2:$A$13680, averageStartContributions!A316, playerContributions!$O$2:$O$13680, 0)</f>
        <v>0.41666666666666669</v>
      </c>
      <c r="J316">
        <f>AVERAGEIFS(playerContributions!$I$2:$I$13680, playerContributions!$A$2:$A$13680, averageStartContributions!A316, playerContributions!$O$2:$O$13680, 0)</f>
        <v>0</v>
      </c>
      <c r="K316">
        <f>AVERAGEIFS(playerContributions!$J$2:$J$13680, playerContributions!$A$2:$A$13680, averageStartContributions!A316, playerContributions!$O$2:$O$13680, 0)</f>
        <v>0</v>
      </c>
      <c r="L316">
        <f>AVERAGEIFS(playerContributions!$K$2:$K$13680, playerContributions!$A$2:$A$13680, averageStartContributions!A316, playerContributions!$O$2:$O$13680, 0)</f>
        <v>4.1666666666666664E-2</v>
      </c>
      <c r="M316">
        <f>AVERAGEIFS(playerContributions!$L$2:$L$13680, playerContributions!$A$2:$A$13680, averageStartContributions!A316, playerContributions!$O$2:$O$13680, 0)</f>
        <v>4.1666666666666664E-2</v>
      </c>
    </row>
    <row r="317" spans="1:13" x14ac:dyDescent="0.2">
      <c r="A317">
        <v>93647</v>
      </c>
      <c r="B317">
        <f>AVERAGEIFS(playerContributions!$P$2:$P$13680, playerContributions!$A$2:$A$13680, averageStartContributions!A317, playerContributions!$O$2:$O$13680, 0)</f>
        <v>2.6625290665891557E-2</v>
      </c>
      <c r="C317">
        <f>COUNTIFS(playerContributions!$A$2:$A$13680,averageStartContributions!A317,playerContributions!$O$2:$O$13680, 0)</f>
        <v>21</v>
      </c>
      <c r="D317">
        <f>AVERAGEIFS(playerContributions!$C$2:$C$13680, playerContributions!$A$2:$A$13680, averageStartContributions!A317, playerContributions!$O$2:$O$13680, 0)</f>
        <v>0.14285714285714285</v>
      </c>
      <c r="E317">
        <f>AVERAGEIFS(playerContributions!$D$2:$D$13680, playerContributions!$A$2:$A$13680, averageStartContributions!A317, playerContributions!$O$2:$O$13680, 0)</f>
        <v>4.0952380952380949</v>
      </c>
      <c r="F317" s="1">
        <f>AVERAGEIFS(playerContributions!$E$2:$E$13680, playerContributions!$A$2:$A$13680, averageStartContributions!A317, playerContributions!$O$2:$O$13680, 0)</f>
        <v>1.1596689075219048E-2</v>
      </c>
      <c r="G317">
        <f>AVERAGEIFS(playerContributions!$F$2:$F$13680, playerContributions!$A$2:$A$13680, averageStartContributions!A317, playerContributions!$O$2:$O$13680, 0)</f>
        <v>0.52380952380952384</v>
      </c>
      <c r="H317">
        <f>AVERAGEIFS(playerContributions!$G$2:$G$13680, playerContributions!$A$2:$A$13680, averageStartContributions!A317, playerContributions!$O$2:$O$13680, 0)</f>
        <v>0</v>
      </c>
      <c r="I317">
        <f>AVERAGEIFS(playerContributions!$H$2:$H$13680, playerContributions!$A$2:$A$13680, averageStartContributions!A317, playerContributions!$O$2:$O$13680, 0)</f>
        <v>0.19047619047619047</v>
      </c>
      <c r="J317">
        <f>AVERAGEIFS(playerContributions!$I$2:$I$13680, playerContributions!$A$2:$A$13680, averageStartContributions!A317, playerContributions!$O$2:$O$13680, 0)</f>
        <v>0</v>
      </c>
      <c r="K317">
        <f>AVERAGEIFS(playerContributions!$J$2:$J$13680, playerContributions!$A$2:$A$13680, averageStartContributions!A317, playerContributions!$O$2:$O$13680, 0)</f>
        <v>0</v>
      </c>
      <c r="L317">
        <f>AVERAGEIFS(playerContributions!$K$2:$K$13680, playerContributions!$A$2:$A$13680, averageStartContributions!A317, playerContributions!$O$2:$O$13680, 0)</f>
        <v>4.7619047619047616E-2</v>
      </c>
      <c r="M317">
        <f>AVERAGEIFS(playerContributions!$L$2:$L$13680, playerContributions!$A$2:$A$13680, averageStartContributions!A317, playerContributions!$O$2:$O$13680, 0)</f>
        <v>4.7619047619047616E-2</v>
      </c>
    </row>
    <row r="318" spans="1:13" x14ac:dyDescent="0.2">
      <c r="A318">
        <v>5835</v>
      </c>
      <c r="B318">
        <f>AVERAGEIFS(playerContributions!$P$2:$P$13680, playerContributions!$A$2:$A$13680, averageStartContributions!A318, playerContributions!$O$2:$O$13680, 0)</f>
        <v>2.607230241164455E-2</v>
      </c>
      <c r="C318">
        <f>COUNTIFS(playerContributions!$A$2:$A$13680,averageStartContributions!A318,playerContributions!$O$2:$O$13680, 0)</f>
        <v>1</v>
      </c>
      <c r="D318">
        <f>AVERAGEIFS(playerContributions!$C$2:$C$13680, playerContributions!$A$2:$A$13680, averageStartContributions!A318, playerContributions!$O$2:$O$13680, 0)</f>
        <v>0</v>
      </c>
      <c r="E318">
        <f>AVERAGEIFS(playerContributions!$D$2:$D$13680, playerContributions!$A$2:$A$13680, averageStartContributions!A318, playerContributions!$O$2:$O$13680, 0)</f>
        <v>17</v>
      </c>
      <c r="F318" s="1">
        <f>AVERAGEIFS(playerContributions!$E$2:$E$13680, playerContributions!$A$2:$A$13680, averageStartContributions!A318, playerContributions!$O$2:$O$13680, 0)</f>
        <v>3.7478705281099998E-2</v>
      </c>
      <c r="G318">
        <f>AVERAGEIFS(playerContributions!$F$2:$F$13680, playerContributions!$A$2:$A$13680, averageStartContributions!A318, playerContributions!$O$2:$O$13680, 0)</f>
        <v>0</v>
      </c>
      <c r="H318">
        <f>AVERAGEIFS(playerContributions!$G$2:$G$13680, playerContributions!$A$2:$A$13680, averageStartContributions!A318, playerContributions!$O$2:$O$13680, 0)</f>
        <v>0</v>
      </c>
      <c r="I318">
        <f>AVERAGEIFS(playerContributions!$H$2:$H$13680, playerContributions!$A$2:$A$13680, averageStartContributions!A318, playerContributions!$O$2:$O$13680, 0)</f>
        <v>1</v>
      </c>
      <c r="J318">
        <f>AVERAGEIFS(playerContributions!$I$2:$I$13680, playerContributions!$A$2:$A$13680, averageStartContributions!A318, playerContributions!$O$2:$O$13680, 0)</f>
        <v>0</v>
      </c>
      <c r="K318">
        <f>AVERAGEIFS(playerContributions!$J$2:$J$13680, playerContributions!$A$2:$A$13680, averageStartContributions!A318, playerContributions!$O$2:$O$13680, 0)</f>
        <v>0</v>
      </c>
      <c r="L318">
        <f>AVERAGEIFS(playerContributions!$K$2:$K$13680, playerContributions!$A$2:$A$13680, averageStartContributions!A318, playerContributions!$O$2:$O$13680, 0)</f>
        <v>0</v>
      </c>
      <c r="M318">
        <f>AVERAGEIFS(playerContributions!$L$2:$L$13680, playerContributions!$A$2:$A$13680, averageStartContributions!A318, playerContributions!$O$2:$O$13680, 0)</f>
        <v>0</v>
      </c>
    </row>
    <row r="319" spans="1:13" x14ac:dyDescent="0.2">
      <c r="A319">
        <v>149599</v>
      </c>
      <c r="B319">
        <f>AVERAGEIFS(playerContributions!$P$2:$P$13680, playerContributions!$A$2:$A$13680, averageStartContributions!A319, playerContributions!$O$2:$O$13680, 0)</f>
        <v>4.0007275748417143E-2</v>
      </c>
      <c r="C319">
        <f>COUNTIFS(playerContributions!$A$2:$A$13680,averageStartContributions!A319,playerContributions!$O$2:$O$13680, 0)</f>
        <v>4</v>
      </c>
      <c r="D319">
        <f>AVERAGEIFS(playerContributions!$C$2:$C$13680, playerContributions!$A$2:$A$13680, averageStartContributions!A319, playerContributions!$O$2:$O$13680, 0)</f>
        <v>0.25</v>
      </c>
      <c r="E319">
        <f>AVERAGEIFS(playerContributions!$D$2:$D$13680, playerContributions!$A$2:$A$13680, averageStartContributions!A319, playerContributions!$O$2:$O$13680, 0)</f>
        <v>12.75</v>
      </c>
      <c r="F319" s="1">
        <f>AVERAGEIFS(playerContributions!$E$2:$E$13680, playerContributions!$A$2:$A$13680, averageStartContributions!A319, playerContributions!$O$2:$O$13680, 0)</f>
        <v>4.2217210166449998E-2</v>
      </c>
      <c r="G319">
        <f>AVERAGEIFS(playerContributions!$F$2:$F$13680, playerContributions!$A$2:$A$13680, averageStartContributions!A319, playerContributions!$O$2:$O$13680, 0)</f>
        <v>0.75</v>
      </c>
      <c r="H319">
        <f>AVERAGEIFS(playerContributions!$G$2:$G$13680, playerContributions!$A$2:$A$13680, averageStartContributions!A319, playerContributions!$O$2:$O$13680, 0)</f>
        <v>0</v>
      </c>
      <c r="I319">
        <f>AVERAGEIFS(playerContributions!$H$2:$H$13680, playerContributions!$A$2:$A$13680, averageStartContributions!A319, playerContributions!$O$2:$O$13680, 0)</f>
        <v>0.75</v>
      </c>
      <c r="J319">
        <f>AVERAGEIFS(playerContributions!$I$2:$I$13680, playerContributions!$A$2:$A$13680, averageStartContributions!A319, playerContributions!$O$2:$O$13680, 0)</f>
        <v>0</v>
      </c>
      <c r="K319">
        <f>AVERAGEIFS(playerContributions!$J$2:$J$13680, playerContributions!$A$2:$A$13680, averageStartContributions!A319, playerContributions!$O$2:$O$13680, 0)</f>
        <v>0</v>
      </c>
      <c r="L319">
        <f>AVERAGEIFS(playerContributions!$K$2:$K$13680, playerContributions!$A$2:$A$13680, averageStartContributions!A319, playerContributions!$O$2:$O$13680, 0)</f>
        <v>0</v>
      </c>
      <c r="M319">
        <f>AVERAGEIFS(playerContributions!$L$2:$L$13680, playerContributions!$A$2:$A$13680, averageStartContributions!A319, playerContributions!$O$2:$O$13680, 0)</f>
        <v>0</v>
      </c>
    </row>
    <row r="320" spans="1:13" x14ac:dyDescent="0.2">
      <c r="A320">
        <v>23683</v>
      </c>
      <c r="B320">
        <f>AVERAGEIFS(playerContributions!$P$2:$P$13680, playerContributions!$A$2:$A$13680, averageStartContributions!A320, playerContributions!$O$2:$O$13680, 0)</f>
        <v>5.4350844710984317E-3</v>
      </c>
      <c r="C320">
        <f>COUNTIFS(playerContributions!$A$2:$A$13680,averageStartContributions!A320,playerContributions!$O$2:$O$13680, 0)</f>
        <v>3</v>
      </c>
      <c r="D320">
        <f>AVERAGEIFS(playerContributions!$C$2:$C$13680, playerContributions!$A$2:$A$13680, averageStartContributions!A320, playerContributions!$O$2:$O$13680, 0)</f>
        <v>0</v>
      </c>
      <c r="E320">
        <f>AVERAGEIFS(playerContributions!$D$2:$D$13680, playerContributions!$A$2:$A$13680, averageStartContributions!A320, playerContributions!$O$2:$O$13680, 0)</f>
        <v>1.3333333333333333</v>
      </c>
      <c r="F320" s="1">
        <f>AVERAGEIFS(playerContributions!$E$2:$E$13680, playerContributions!$A$2:$A$13680, averageStartContributions!A320, playerContributions!$O$2:$O$13680, 0)</f>
        <v>8.6149768058333322E-3</v>
      </c>
      <c r="G320">
        <f>AVERAGEIFS(playerContributions!$F$2:$F$13680, playerContributions!$A$2:$A$13680, averageStartContributions!A320, playerContributions!$O$2:$O$13680, 0)</f>
        <v>0</v>
      </c>
      <c r="H320">
        <f>AVERAGEIFS(playerContributions!$G$2:$G$13680, playerContributions!$A$2:$A$13680, averageStartContributions!A320, playerContributions!$O$2:$O$13680, 0)</f>
        <v>0</v>
      </c>
      <c r="I320">
        <f>AVERAGEIFS(playerContributions!$H$2:$H$13680, playerContributions!$A$2:$A$13680, averageStartContributions!A320, playerContributions!$O$2:$O$13680, 0)</f>
        <v>0</v>
      </c>
      <c r="J320">
        <f>AVERAGEIFS(playerContributions!$I$2:$I$13680, playerContributions!$A$2:$A$13680, averageStartContributions!A320, playerContributions!$O$2:$O$13680, 0)</f>
        <v>0</v>
      </c>
      <c r="K320">
        <f>AVERAGEIFS(playerContributions!$J$2:$J$13680, playerContributions!$A$2:$A$13680, averageStartContributions!A320, playerContributions!$O$2:$O$13680, 0)</f>
        <v>0</v>
      </c>
      <c r="L320">
        <f>AVERAGEIFS(playerContributions!$K$2:$K$13680, playerContributions!$A$2:$A$13680, averageStartContributions!A320, playerContributions!$O$2:$O$13680, 0)</f>
        <v>0</v>
      </c>
      <c r="M320">
        <f>AVERAGEIFS(playerContributions!$L$2:$L$13680, playerContributions!$A$2:$A$13680, averageStartContributions!A320, playerContributions!$O$2:$O$13680, 0)</f>
        <v>0</v>
      </c>
    </row>
    <row r="321" spans="1:13" x14ac:dyDescent="0.2">
      <c r="A321">
        <v>115726</v>
      </c>
      <c r="B321">
        <f>AVERAGEIFS(playerContributions!$P$2:$P$13680, playerContributions!$A$2:$A$13680, averageStartContributions!A321, playerContributions!$O$2:$O$13680, 0)</f>
        <v>5.7312280362458662E-3</v>
      </c>
      <c r="C321">
        <f>COUNTIFS(playerContributions!$A$2:$A$13680,averageStartContributions!A321,playerContributions!$O$2:$O$13680, 0)</f>
        <v>3</v>
      </c>
      <c r="D321">
        <f>AVERAGEIFS(playerContributions!$C$2:$C$13680, playerContributions!$A$2:$A$13680, averageStartContributions!A321, playerContributions!$O$2:$O$13680, 0)</f>
        <v>0</v>
      </c>
      <c r="E321">
        <f>AVERAGEIFS(playerContributions!$D$2:$D$13680, playerContributions!$A$2:$A$13680, averageStartContributions!A321, playerContributions!$O$2:$O$13680, 0)</f>
        <v>1.3333333333333333</v>
      </c>
      <c r="F321" s="1">
        <f>AVERAGEIFS(playerContributions!$E$2:$E$13680, playerContributions!$A$2:$A$13680, averageStartContributions!A321, playerContributions!$O$2:$O$13680, 0)</f>
        <v>4.7370076263866662E-3</v>
      </c>
      <c r="G321">
        <f>AVERAGEIFS(playerContributions!$F$2:$F$13680, playerContributions!$A$2:$A$13680, averageStartContributions!A321, playerContributions!$O$2:$O$13680, 0)</f>
        <v>0</v>
      </c>
      <c r="H321">
        <f>AVERAGEIFS(playerContributions!$G$2:$G$13680, playerContributions!$A$2:$A$13680, averageStartContributions!A321, playerContributions!$O$2:$O$13680, 0)</f>
        <v>0</v>
      </c>
      <c r="I321">
        <f>AVERAGEIFS(playerContributions!$H$2:$H$13680, playerContributions!$A$2:$A$13680, averageStartContributions!A321, playerContributions!$O$2:$O$13680, 0)</f>
        <v>0</v>
      </c>
      <c r="J321">
        <f>AVERAGEIFS(playerContributions!$I$2:$I$13680, playerContributions!$A$2:$A$13680, averageStartContributions!A321, playerContributions!$O$2:$O$13680, 0)</f>
        <v>0</v>
      </c>
      <c r="K321">
        <f>AVERAGEIFS(playerContributions!$J$2:$J$13680, playerContributions!$A$2:$A$13680, averageStartContributions!A321, playerContributions!$O$2:$O$13680, 0)</f>
        <v>0</v>
      </c>
      <c r="L321">
        <f>AVERAGEIFS(playerContributions!$K$2:$K$13680, playerContributions!$A$2:$A$13680, averageStartContributions!A321, playerContributions!$O$2:$O$13680, 0)</f>
        <v>0</v>
      </c>
      <c r="M321">
        <f>AVERAGEIFS(playerContributions!$L$2:$L$13680, playerContributions!$A$2:$A$13680, averageStartContributions!A321, playerContributions!$O$2:$O$13680, 0)</f>
        <v>0</v>
      </c>
    </row>
    <row r="322" spans="1:13" x14ac:dyDescent="0.2">
      <c r="A322">
        <v>14085</v>
      </c>
      <c r="B322">
        <f>AVERAGEIFS(playerContributions!$P$2:$P$13680, playerContributions!$A$2:$A$13680, averageStartContributions!A322, playerContributions!$O$2:$O$13680, 0)</f>
        <v>4.1358151191436075E-3</v>
      </c>
      <c r="C322">
        <f>COUNTIFS(playerContributions!$A$2:$A$13680,averageStartContributions!A322,playerContributions!$O$2:$O$13680, 0)</f>
        <v>4</v>
      </c>
      <c r="D322">
        <f>AVERAGEIFS(playerContributions!$C$2:$C$13680, playerContributions!$A$2:$A$13680, averageStartContributions!A322, playerContributions!$O$2:$O$13680, 0)</f>
        <v>0</v>
      </c>
      <c r="E322">
        <f>AVERAGEIFS(playerContributions!$D$2:$D$13680, playerContributions!$A$2:$A$13680, averageStartContributions!A322, playerContributions!$O$2:$O$13680, 0)</f>
        <v>0</v>
      </c>
      <c r="F322" s="1">
        <f>AVERAGEIFS(playerContributions!$E$2:$E$13680, playerContributions!$A$2:$A$13680, averageStartContributions!A322, playerContributions!$O$2:$O$13680, 0)</f>
        <v>0</v>
      </c>
      <c r="G322">
        <f>AVERAGEIFS(playerContributions!$F$2:$F$13680, playerContributions!$A$2:$A$13680, averageStartContributions!A322, playerContributions!$O$2:$O$13680, 0)</f>
        <v>0</v>
      </c>
      <c r="H322">
        <f>AVERAGEIFS(playerContributions!$G$2:$G$13680, playerContributions!$A$2:$A$13680, averageStartContributions!A322, playerContributions!$O$2:$O$13680, 0)</f>
        <v>0</v>
      </c>
      <c r="I322">
        <f>AVERAGEIFS(playerContributions!$H$2:$H$13680, playerContributions!$A$2:$A$13680, averageStartContributions!A322, playerContributions!$O$2:$O$13680, 0)</f>
        <v>0</v>
      </c>
      <c r="J322">
        <f>AVERAGEIFS(playerContributions!$I$2:$I$13680, playerContributions!$A$2:$A$13680, averageStartContributions!A322, playerContributions!$O$2:$O$13680, 0)</f>
        <v>0</v>
      </c>
      <c r="K322">
        <f>AVERAGEIFS(playerContributions!$J$2:$J$13680, playerContributions!$A$2:$A$13680, averageStartContributions!A322, playerContributions!$O$2:$O$13680, 0)</f>
        <v>0</v>
      </c>
      <c r="L322">
        <f>AVERAGEIFS(playerContributions!$K$2:$K$13680, playerContributions!$A$2:$A$13680, averageStartContributions!A322, playerContributions!$O$2:$O$13680, 0)</f>
        <v>0</v>
      </c>
      <c r="M322">
        <f>AVERAGEIFS(playerContributions!$L$2:$L$13680, playerContributions!$A$2:$A$13680, averageStartContributions!A322, playerContributions!$O$2:$O$13680, 0)</f>
        <v>0</v>
      </c>
    </row>
    <row r="323" spans="1:13" x14ac:dyDescent="0.2">
      <c r="A323">
        <v>23736</v>
      </c>
      <c r="B323">
        <f>AVERAGEIFS(playerContributions!$P$2:$P$13680, playerContributions!$A$2:$A$13680, averageStartContributions!A323, playerContributions!$O$2:$O$13680, 0)</f>
        <v>3.0982549822403876E-2</v>
      </c>
      <c r="C323">
        <f>COUNTIFS(playerContributions!$A$2:$A$13680,averageStartContributions!A323,playerContributions!$O$2:$O$13680, 0)</f>
        <v>20</v>
      </c>
      <c r="D323">
        <f>AVERAGEIFS(playerContributions!$C$2:$C$13680, playerContributions!$A$2:$A$13680, averageStartContributions!A323, playerContributions!$O$2:$O$13680, 0)</f>
        <v>0.4</v>
      </c>
      <c r="E323">
        <f>AVERAGEIFS(playerContributions!$D$2:$D$13680, playerContributions!$A$2:$A$13680, averageStartContributions!A323, playerContributions!$O$2:$O$13680, 0)</f>
        <v>3.3</v>
      </c>
      <c r="F323" s="1">
        <f>AVERAGEIFS(playerContributions!$E$2:$E$13680, playerContributions!$A$2:$A$13680, averageStartContributions!A323, playerContributions!$O$2:$O$13680, 0)</f>
        <v>9.1073251522804984E-3</v>
      </c>
      <c r="G323">
        <f>AVERAGEIFS(playerContributions!$F$2:$F$13680, playerContributions!$A$2:$A$13680, averageStartContributions!A323, playerContributions!$O$2:$O$13680, 0)</f>
        <v>0.05</v>
      </c>
      <c r="H323">
        <f>AVERAGEIFS(playerContributions!$G$2:$G$13680, playerContributions!$A$2:$A$13680, averageStartContributions!A323, playerContributions!$O$2:$O$13680, 0)</f>
        <v>0</v>
      </c>
      <c r="I323">
        <f>AVERAGEIFS(playerContributions!$H$2:$H$13680, playerContributions!$A$2:$A$13680, averageStartContributions!A323, playerContributions!$O$2:$O$13680, 0)</f>
        <v>0</v>
      </c>
      <c r="J323">
        <f>AVERAGEIFS(playerContributions!$I$2:$I$13680, playerContributions!$A$2:$A$13680, averageStartContributions!A323, playerContributions!$O$2:$O$13680, 0)</f>
        <v>0.05</v>
      </c>
      <c r="K323">
        <f>AVERAGEIFS(playerContributions!$J$2:$J$13680, playerContributions!$A$2:$A$13680, averageStartContributions!A323, playerContributions!$O$2:$O$13680, 0)</f>
        <v>0</v>
      </c>
      <c r="L323">
        <f>AVERAGEIFS(playerContributions!$K$2:$K$13680, playerContributions!$A$2:$A$13680, averageStartContributions!A323, playerContributions!$O$2:$O$13680, 0)</f>
        <v>0.05</v>
      </c>
      <c r="M323">
        <f>AVERAGEIFS(playerContributions!$L$2:$L$13680, playerContributions!$A$2:$A$13680, averageStartContributions!A323, playerContributions!$O$2:$O$13680, 0)</f>
        <v>0</v>
      </c>
    </row>
    <row r="324" spans="1:13" x14ac:dyDescent="0.2">
      <c r="A324">
        <v>13805</v>
      </c>
      <c r="B324">
        <f>AVERAGEIFS(playerContributions!$P$2:$P$13680, playerContributions!$A$2:$A$13680, averageStartContributions!A324, playerContributions!$O$2:$O$13680, 0)</f>
        <v>2.3117717752518509E-2</v>
      </c>
      <c r="C324">
        <f>COUNTIFS(playerContributions!$A$2:$A$13680,averageStartContributions!A324,playerContributions!$O$2:$O$13680, 0)</f>
        <v>11</v>
      </c>
      <c r="D324">
        <f>AVERAGEIFS(playerContributions!$C$2:$C$13680, playerContributions!$A$2:$A$13680, averageStartContributions!A324, playerContributions!$O$2:$O$13680, 0)</f>
        <v>0</v>
      </c>
      <c r="E324">
        <f>AVERAGEIFS(playerContributions!$D$2:$D$13680, playerContributions!$A$2:$A$13680, averageStartContributions!A324, playerContributions!$O$2:$O$13680, 0)</f>
        <v>0.45454545454545453</v>
      </c>
      <c r="F324" s="1">
        <f>AVERAGEIFS(playerContributions!$E$2:$E$13680, playerContributions!$A$2:$A$13680, averageStartContributions!A324, playerContributions!$O$2:$O$13680, 0)</f>
        <v>2.2870211549454547E-3</v>
      </c>
      <c r="G324">
        <f>AVERAGEIFS(playerContributions!$F$2:$F$13680, playerContributions!$A$2:$A$13680, averageStartContributions!A324, playerContributions!$O$2:$O$13680, 0)</f>
        <v>0</v>
      </c>
      <c r="H324">
        <f>AVERAGEIFS(playerContributions!$G$2:$G$13680, playerContributions!$A$2:$A$13680, averageStartContributions!A324, playerContributions!$O$2:$O$13680, 0)</f>
        <v>0</v>
      </c>
      <c r="I324">
        <f>AVERAGEIFS(playerContributions!$H$2:$H$13680, playerContributions!$A$2:$A$13680, averageStartContributions!A324, playerContributions!$O$2:$O$13680, 0)</f>
        <v>0.27272727272727271</v>
      </c>
      <c r="J324">
        <f>AVERAGEIFS(playerContributions!$I$2:$I$13680, playerContributions!$A$2:$A$13680, averageStartContributions!A324, playerContributions!$O$2:$O$13680, 0)</f>
        <v>0</v>
      </c>
      <c r="K324">
        <f>AVERAGEIFS(playerContributions!$J$2:$J$13680, playerContributions!$A$2:$A$13680, averageStartContributions!A324, playerContributions!$O$2:$O$13680, 0)</f>
        <v>0</v>
      </c>
      <c r="L324">
        <f>AVERAGEIFS(playerContributions!$K$2:$K$13680, playerContributions!$A$2:$A$13680, averageStartContributions!A324, playerContributions!$O$2:$O$13680, 0)</f>
        <v>0</v>
      </c>
      <c r="M324">
        <f>AVERAGEIFS(playerContributions!$L$2:$L$13680, playerContributions!$A$2:$A$13680, averageStartContributions!A324, playerContributions!$O$2:$O$13680, 0)</f>
        <v>0</v>
      </c>
    </row>
    <row r="325" spans="1:13" x14ac:dyDescent="0.2">
      <c r="A325">
        <v>300299</v>
      </c>
      <c r="B325">
        <f>AVERAGEIFS(playerContributions!$P$2:$P$13680, playerContributions!$A$2:$A$13680, averageStartContributions!A325, playerContributions!$O$2:$O$13680, 0)</f>
        <v>4.3874184206962444E-2</v>
      </c>
      <c r="C325">
        <f>COUNTIFS(playerContributions!$A$2:$A$13680,averageStartContributions!A325,playerContributions!$O$2:$O$13680, 0)</f>
        <v>21</v>
      </c>
      <c r="D325">
        <f>AVERAGEIFS(playerContributions!$C$2:$C$13680, playerContributions!$A$2:$A$13680, averageStartContributions!A325, playerContributions!$O$2:$O$13680, 0)</f>
        <v>0.61904761904761907</v>
      </c>
      <c r="E325">
        <f>AVERAGEIFS(playerContributions!$D$2:$D$13680, playerContributions!$A$2:$A$13680, averageStartContributions!A325, playerContributions!$O$2:$O$13680, 0)</f>
        <v>4.9523809523809526</v>
      </c>
      <c r="F325" s="1">
        <f>AVERAGEIFS(playerContributions!$E$2:$E$13680, playerContributions!$A$2:$A$13680, averageStartContributions!A325, playerContributions!$O$2:$O$13680, 0)</f>
        <v>1.5486821665281909E-2</v>
      </c>
      <c r="G325">
        <f>AVERAGEIFS(playerContributions!$F$2:$F$13680, playerContributions!$A$2:$A$13680, averageStartContributions!A325, playerContributions!$O$2:$O$13680, 0)</f>
        <v>0.14285714285714285</v>
      </c>
      <c r="H325">
        <f>AVERAGEIFS(playerContributions!$G$2:$G$13680, playerContributions!$A$2:$A$13680, averageStartContributions!A325, playerContributions!$O$2:$O$13680, 0)</f>
        <v>0</v>
      </c>
      <c r="I325">
        <f>AVERAGEIFS(playerContributions!$H$2:$H$13680, playerContributions!$A$2:$A$13680, averageStartContributions!A325, playerContributions!$O$2:$O$13680, 0)</f>
        <v>0.23809523809523808</v>
      </c>
      <c r="J325">
        <f>AVERAGEIFS(playerContributions!$I$2:$I$13680, playerContributions!$A$2:$A$13680, averageStartContributions!A325, playerContributions!$O$2:$O$13680, 0)</f>
        <v>0.14285714285714285</v>
      </c>
      <c r="K325">
        <f>AVERAGEIFS(playerContributions!$J$2:$J$13680, playerContributions!$A$2:$A$13680, averageStartContributions!A325, playerContributions!$O$2:$O$13680, 0)</f>
        <v>0</v>
      </c>
      <c r="L325">
        <f>AVERAGEIFS(playerContributions!$K$2:$K$13680, playerContributions!$A$2:$A$13680, averageStartContributions!A325, playerContributions!$O$2:$O$13680, 0)</f>
        <v>9.5238095238095233E-2</v>
      </c>
      <c r="M325">
        <f>AVERAGEIFS(playerContributions!$L$2:$L$13680, playerContributions!$A$2:$A$13680, averageStartContributions!A325, playerContributions!$O$2:$O$13680, 0)</f>
        <v>4.7619047619047616E-2</v>
      </c>
    </row>
    <row r="326" spans="1:13" x14ac:dyDescent="0.2">
      <c r="A326">
        <v>106981</v>
      </c>
      <c r="B326">
        <f>AVERAGEIFS(playerContributions!$P$2:$P$13680, playerContributions!$A$2:$A$13680, averageStartContributions!A326, playerContributions!$O$2:$O$13680, 0)</f>
        <v>2.0296895370155964E-2</v>
      </c>
      <c r="C326">
        <f>COUNTIFS(playerContributions!$A$2:$A$13680,averageStartContributions!A326,playerContributions!$O$2:$O$13680, 0)</f>
        <v>2</v>
      </c>
      <c r="D326">
        <f>AVERAGEIFS(playerContributions!$C$2:$C$13680, playerContributions!$A$2:$A$13680, averageStartContributions!A326, playerContributions!$O$2:$O$13680, 0)</f>
        <v>0</v>
      </c>
      <c r="E326">
        <f>AVERAGEIFS(playerContributions!$D$2:$D$13680, playerContributions!$A$2:$A$13680, averageStartContributions!A326, playerContributions!$O$2:$O$13680, 0)</f>
        <v>3</v>
      </c>
      <c r="F326" s="1">
        <f>AVERAGEIFS(playerContributions!$E$2:$E$13680, playerContributions!$A$2:$A$13680, averageStartContributions!A326, playerContributions!$O$2:$O$13680, 0)</f>
        <v>1.1966315694E-2</v>
      </c>
      <c r="G326">
        <f>AVERAGEIFS(playerContributions!$F$2:$F$13680, playerContributions!$A$2:$A$13680, averageStartContributions!A326, playerContributions!$O$2:$O$13680, 0)</f>
        <v>2.5</v>
      </c>
      <c r="H326">
        <f>AVERAGEIFS(playerContributions!$G$2:$G$13680, playerContributions!$A$2:$A$13680, averageStartContributions!A326, playerContributions!$O$2:$O$13680, 0)</f>
        <v>0</v>
      </c>
      <c r="I326">
        <f>AVERAGEIFS(playerContributions!$H$2:$H$13680, playerContributions!$A$2:$A$13680, averageStartContributions!A326, playerContributions!$O$2:$O$13680, 0)</f>
        <v>0</v>
      </c>
      <c r="J326">
        <f>AVERAGEIFS(playerContributions!$I$2:$I$13680, playerContributions!$A$2:$A$13680, averageStartContributions!A326, playerContributions!$O$2:$O$13680, 0)</f>
        <v>0</v>
      </c>
      <c r="K326">
        <f>AVERAGEIFS(playerContributions!$J$2:$J$13680, playerContributions!$A$2:$A$13680, averageStartContributions!A326, playerContributions!$O$2:$O$13680, 0)</f>
        <v>0</v>
      </c>
      <c r="L326">
        <f>AVERAGEIFS(playerContributions!$K$2:$K$13680, playerContributions!$A$2:$A$13680, averageStartContributions!A326, playerContributions!$O$2:$O$13680, 0)</f>
        <v>0</v>
      </c>
      <c r="M326">
        <f>AVERAGEIFS(playerContributions!$L$2:$L$13680, playerContributions!$A$2:$A$13680, averageStartContributions!A326, playerContributions!$O$2:$O$13680, 0)</f>
        <v>0</v>
      </c>
    </row>
    <row r="327" spans="1:13" x14ac:dyDescent="0.2">
      <c r="A327">
        <v>280663</v>
      </c>
      <c r="B327">
        <f>AVERAGEIFS(playerContributions!$P$2:$P$13680, playerContributions!$A$2:$A$13680, averageStartContributions!A327, playerContributions!$O$2:$O$13680, 0)</f>
        <v>2.5337786286669786E-2</v>
      </c>
      <c r="C327">
        <f>COUNTIFS(playerContributions!$A$2:$A$13680,averageStartContributions!A327,playerContributions!$O$2:$O$13680, 0)</f>
        <v>13</v>
      </c>
      <c r="D327">
        <f>AVERAGEIFS(playerContributions!$C$2:$C$13680, playerContributions!$A$2:$A$13680, averageStartContributions!A327, playerContributions!$O$2:$O$13680, 0)</f>
        <v>0</v>
      </c>
      <c r="E327">
        <f>AVERAGEIFS(playerContributions!$D$2:$D$13680, playerContributions!$A$2:$A$13680, averageStartContributions!A327, playerContributions!$O$2:$O$13680, 0)</f>
        <v>2.3076923076923075</v>
      </c>
      <c r="F327" s="1">
        <f>AVERAGEIFS(playerContributions!$E$2:$E$13680, playerContributions!$A$2:$A$13680, averageStartContributions!A327, playerContributions!$O$2:$O$13680, 0)</f>
        <v>3.7720269534323083E-3</v>
      </c>
      <c r="G327">
        <f>AVERAGEIFS(playerContributions!$F$2:$F$13680, playerContributions!$A$2:$A$13680, averageStartContributions!A327, playerContributions!$O$2:$O$13680, 0)</f>
        <v>0</v>
      </c>
      <c r="H327">
        <f>AVERAGEIFS(playerContributions!$G$2:$G$13680, playerContributions!$A$2:$A$13680, averageStartContributions!A327, playerContributions!$O$2:$O$13680, 0)</f>
        <v>0</v>
      </c>
      <c r="I327">
        <f>AVERAGEIFS(playerContributions!$H$2:$H$13680, playerContributions!$A$2:$A$13680, averageStartContributions!A327, playerContributions!$O$2:$O$13680, 0)</f>
        <v>7.6923076923076927E-2</v>
      </c>
      <c r="J327">
        <f>AVERAGEIFS(playerContributions!$I$2:$I$13680, playerContributions!$A$2:$A$13680, averageStartContributions!A327, playerContributions!$O$2:$O$13680, 0)</f>
        <v>0</v>
      </c>
      <c r="K327">
        <f>AVERAGEIFS(playerContributions!$J$2:$J$13680, playerContributions!$A$2:$A$13680, averageStartContributions!A327, playerContributions!$O$2:$O$13680, 0)</f>
        <v>0</v>
      </c>
      <c r="L327">
        <f>AVERAGEIFS(playerContributions!$K$2:$K$13680, playerContributions!$A$2:$A$13680, averageStartContributions!A327, playerContributions!$O$2:$O$13680, 0)</f>
        <v>0</v>
      </c>
      <c r="M327">
        <f>AVERAGEIFS(playerContributions!$L$2:$L$13680, playerContributions!$A$2:$A$13680, averageStartContributions!A327, playerContributions!$O$2:$O$13680, 0)</f>
        <v>0</v>
      </c>
    </row>
    <row r="328" spans="1:13" x14ac:dyDescent="0.2">
      <c r="A328">
        <v>15764</v>
      </c>
      <c r="B328" t="e">
        <f>AVERAGEIFS(playerContributions!$P$2:$P$13680, playerContributions!$A$2:$A$13680, averageStartContributions!A328, playerContributions!$O$2:$O$13680, 0)</f>
        <v>#DIV/0!</v>
      </c>
      <c r="C328">
        <f>COUNTIFS(playerContributions!$A$2:$A$13680,averageStartContributions!A328,playerContributions!$O$2:$O$13680, 0)</f>
        <v>0</v>
      </c>
      <c r="D328" t="e">
        <f>AVERAGEIFS(playerContributions!$C$2:$C$13680, playerContributions!$A$2:$A$13680, averageStartContributions!A328, playerContributions!$O$2:$O$13680, 0)</f>
        <v>#DIV/0!</v>
      </c>
      <c r="E328" t="e">
        <f>AVERAGEIFS(playerContributions!$D$2:$D$13680, playerContributions!$A$2:$A$13680, averageStartContributions!A328, playerContributions!$O$2:$O$13680, 0)</f>
        <v>#DIV/0!</v>
      </c>
      <c r="F328" s="1" t="e">
        <f>AVERAGEIFS(playerContributions!$E$2:$E$13680, playerContributions!$A$2:$A$13680, averageStartContributions!A328, playerContributions!$O$2:$O$13680, 0)</f>
        <v>#DIV/0!</v>
      </c>
      <c r="G328" t="e">
        <f>AVERAGEIFS(playerContributions!$F$2:$F$13680, playerContributions!$A$2:$A$13680, averageStartContributions!A328, playerContributions!$O$2:$O$13680, 0)</f>
        <v>#DIV/0!</v>
      </c>
      <c r="H328" t="e">
        <f>AVERAGEIFS(playerContributions!$G$2:$G$13680, playerContributions!$A$2:$A$13680, averageStartContributions!A328, playerContributions!$O$2:$O$13680, 0)</f>
        <v>#DIV/0!</v>
      </c>
      <c r="I328" t="e">
        <f>AVERAGEIFS(playerContributions!$H$2:$H$13680, playerContributions!$A$2:$A$13680, averageStartContributions!A328, playerContributions!$O$2:$O$13680, 0)</f>
        <v>#DIV/0!</v>
      </c>
      <c r="J328" t="e">
        <f>AVERAGEIFS(playerContributions!$I$2:$I$13680, playerContributions!$A$2:$A$13680, averageStartContributions!A328, playerContributions!$O$2:$O$13680, 0)</f>
        <v>#DIV/0!</v>
      </c>
      <c r="K328" t="e">
        <f>AVERAGEIFS(playerContributions!$J$2:$J$13680, playerContributions!$A$2:$A$13680, averageStartContributions!A328, playerContributions!$O$2:$O$13680, 0)</f>
        <v>#DIV/0!</v>
      </c>
      <c r="L328" t="e">
        <f>AVERAGEIFS(playerContributions!$K$2:$K$13680, playerContributions!$A$2:$A$13680, averageStartContributions!A328, playerContributions!$O$2:$O$13680, 0)</f>
        <v>#DIV/0!</v>
      </c>
      <c r="M328" t="e">
        <f>AVERAGEIFS(playerContributions!$L$2:$L$13680, playerContributions!$A$2:$A$13680, averageStartContributions!A328, playerContributions!$O$2:$O$13680, 0)</f>
        <v>#DIV/0!</v>
      </c>
    </row>
    <row r="329" spans="1:13" x14ac:dyDescent="0.2">
      <c r="A329">
        <v>68049</v>
      </c>
      <c r="B329">
        <f>AVERAGEIFS(playerContributions!$P$2:$P$13680, playerContributions!$A$2:$A$13680, averageStartContributions!A329, playerContributions!$O$2:$O$13680, 0)</f>
        <v>4.1624189943526478E-2</v>
      </c>
      <c r="C329">
        <f>COUNTIFS(playerContributions!$A$2:$A$13680,averageStartContributions!A329,playerContributions!$O$2:$O$13680, 0)</f>
        <v>3</v>
      </c>
      <c r="D329">
        <f>AVERAGEIFS(playerContributions!$C$2:$C$13680, playerContributions!$A$2:$A$13680, averageStartContributions!A329, playerContributions!$O$2:$O$13680, 0)</f>
        <v>0</v>
      </c>
      <c r="E329">
        <f>AVERAGEIFS(playerContributions!$D$2:$D$13680, playerContributions!$A$2:$A$13680, averageStartContributions!A329, playerContributions!$O$2:$O$13680, 0)</f>
        <v>2.6666666666666665</v>
      </c>
      <c r="F329" s="1">
        <f>AVERAGEIFS(playerContributions!$E$2:$E$13680, playerContributions!$A$2:$A$13680, averageStartContributions!A329, playerContributions!$O$2:$O$13680, 0)</f>
        <v>1.360674984085E-2</v>
      </c>
      <c r="G329">
        <f>AVERAGEIFS(playerContributions!$F$2:$F$13680, playerContributions!$A$2:$A$13680, averageStartContributions!A329, playerContributions!$O$2:$O$13680, 0)</f>
        <v>0.33333333333333331</v>
      </c>
      <c r="H329">
        <f>AVERAGEIFS(playerContributions!$G$2:$G$13680, playerContributions!$A$2:$A$13680, averageStartContributions!A329, playerContributions!$O$2:$O$13680, 0)</f>
        <v>0</v>
      </c>
      <c r="I329">
        <f>AVERAGEIFS(playerContributions!$H$2:$H$13680, playerContributions!$A$2:$A$13680, averageStartContributions!A329, playerContributions!$O$2:$O$13680, 0)</f>
        <v>0</v>
      </c>
      <c r="J329">
        <f>AVERAGEIFS(playerContributions!$I$2:$I$13680, playerContributions!$A$2:$A$13680, averageStartContributions!A329, playerContributions!$O$2:$O$13680, 0)</f>
        <v>0</v>
      </c>
      <c r="K329">
        <f>AVERAGEIFS(playerContributions!$J$2:$J$13680, playerContributions!$A$2:$A$13680, averageStartContributions!A329, playerContributions!$O$2:$O$13680, 0)</f>
        <v>0</v>
      </c>
      <c r="L329">
        <f>AVERAGEIFS(playerContributions!$K$2:$K$13680, playerContributions!$A$2:$A$13680, averageStartContributions!A329, playerContributions!$O$2:$O$13680, 0)</f>
        <v>0</v>
      </c>
      <c r="M329">
        <f>AVERAGEIFS(playerContributions!$L$2:$L$13680, playerContributions!$A$2:$A$13680, averageStartContributions!A329, playerContributions!$O$2:$O$13680, 0)</f>
        <v>0</v>
      </c>
    </row>
    <row r="330" spans="1:13" x14ac:dyDescent="0.2">
      <c r="A330">
        <v>36849</v>
      </c>
      <c r="B330">
        <f>AVERAGEIFS(playerContributions!$P$2:$P$13680, playerContributions!$A$2:$A$13680, averageStartContributions!A330, playerContributions!$O$2:$O$13680, 0)</f>
        <v>3.5943530346759574E-2</v>
      </c>
      <c r="C330">
        <f>COUNTIFS(playerContributions!$A$2:$A$13680,averageStartContributions!A330,playerContributions!$O$2:$O$13680, 0)</f>
        <v>3</v>
      </c>
      <c r="D330">
        <f>AVERAGEIFS(playerContributions!$C$2:$C$13680, playerContributions!$A$2:$A$13680, averageStartContributions!A330, playerContributions!$O$2:$O$13680, 0)</f>
        <v>0.33333333333333331</v>
      </c>
      <c r="E330">
        <f>AVERAGEIFS(playerContributions!$D$2:$D$13680, playerContributions!$A$2:$A$13680, averageStartContributions!A330, playerContributions!$O$2:$O$13680, 0)</f>
        <v>3.3333333333333335</v>
      </c>
      <c r="F330" s="1">
        <f>AVERAGEIFS(playerContributions!$E$2:$E$13680, playerContributions!$A$2:$A$13680, averageStartContributions!A330, playerContributions!$O$2:$O$13680, 0)</f>
        <v>1.1461434030289999E-2</v>
      </c>
      <c r="G330">
        <f>AVERAGEIFS(playerContributions!$F$2:$F$13680, playerContributions!$A$2:$A$13680, averageStartContributions!A330, playerContributions!$O$2:$O$13680, 0)</f>
        <v>0.33333333333333331</v>
      </c>
      <c r="H330">
        <f>AVERAGEIFS(playerContributions!$G$2:$G$13680, playerContributions!$A$2:$A$13680, averageStartContributions!A330, playerContributions!$O$2:$O$13680, 0)</f>
        <v>0</v>
      </c>
      <c r="I330">
        <f>AVERAGEIFS(playerContributions!$H$2:$H$13680, playerContributions!$A$2:$A$13680, averageStartContributions!A330, playerContributions!$O$2:$O$13680, 0)</f>
        <v>0</v>
      </c>
      <c r="J330">
        <f>AVERAGEIFS(playerContributions!$I$2:$I$13680, playerContributions!$A$2:$A$13680, averageStartContributions!A330, playerContributions!$O$2:$O$13680, 0)</f>
        <v>0</v>
      </c>
      <c r="K330">
        <f>AVERAGEIFS(playerContributions!$J$2:$J$13680, playerContributions!$A$2:$A$13680, averageStartContributions!A330, playerContributions!$O$2:$O$13680, 0)</f>
        <v>0</v>
      </c>
      <c r="L330">
        <f>AVERAGEIFS(playerContributions!$K$2:$K$13680, playerContributions!$A$2:$A$13680, averageStartContributions!A330, playerContributions!$O$2:$O$13680, 0)</f>
        <v>0</v>
      </c>
      <c r="M330">
        <f>AVERAGEIFS(playerContributions!$L$2:$L$13680, playerContributions!$A$2:$A$13680, averageStartContributions!A330, playerContributions!$O$2:$O$13680, 0)</f>
        <v>0</v>
      </c>
    </row>
    <row r="331" spans="1:13" x14ac:dyDescent="0.2">
      <c r="A331">
        <v>8194</v>
      </c>
      <c r="B331">
        <f>AVERAGEIFS(playerContributions!$P$2:$P$13680, playerContributions!$A$2:$A$13680, averageStartContributions!A331, playerContributions!$O$2:$O$13680, 0)</f>
        <v>2.4052071566228236E-2</v>
      </c>
      <c r="C331">
        <f>COUNTIFS(playerContributions!$A$2:$A$13680,averageStartContributions!A331,playerContributions!$O$2:$O$13680, 0)</f>
        <v>12</v>
      </c>
      <c r="D331">
        <f>AVERAGEIFS(playerContributions!$C$2:$C$13680, playerContributions!$A$2:$A$13680, averageStartContributions!A331, playerContributions!$O$2:$O$13680, 0)</f>
        <v>0</v>
      </c>
      <c r="E331">
        <f>AVERAGEIFS(playerContributions!$D$2:$D$13680, playerContributions!$A$2:$A$13680, averageStartContributions!A331, playerContributions!$O$2:$O$13680, 0)</f>
        <v>7.75</v>
      </c>
      <c r="F331" s="1">
        <f>AVERAGEIFS(playerContributions!$E$2:$E$13680, playerContributions!$A$2:$A$13680, averageStartContributions!A331, playerContributions!$O$2:$O$13680, 0)</f>
        <v>2.0404459843036668E-2</v>
      </c>
      <c r="G331">
        <f>AVERAGEIFS(playerContributions!$F$2:$F$13680, playerContributions!$A$2:$A$13680, averageStartContributions!A331, playerContributions!$O$2:$O$13680, 0)</f>
        <v>8.3333333333333329E-2</v>
      </c>
      <c r="H331">
        <f>AVERAGEIFS(playerContributions!$G$2:$G$13680, playerContributions!$A$2:$A$13680, averageStartContributions!A331, playerContributions!$O$2:$O$13680, 0)</f>
        <v>0</v>
      </c>
      <c r="I331">
        <f>AVERAGEIFS(playerContributions!$H$2:$H$13680, playerContributions!$A$2:$A$13680, averageStartContributions!A331, playerContributions!$O$2:$O$13680, 0)</f>
        <v>0.33333333333333331</v>
      </c>
      <c r="J331">
        <f>AVERAGEIFS(playerContributions!$I$2:$I$13680, playerContributions!$A$2:$A$13680, averageStartContributions!A331, playerContributions!$O$2:$O$13680, 0)</f>
        <v>0</v>
      </c>
      <c r="K331">
        <f>AVERAGEIFS(playerContributions!$J$2:$J$13680, playerContributions!$A$2:$A$13680, averageStartContributions!A331, playerContributions!$O$2:$O$13680, 0)</f>
        <v>0</v>
      </c>
      <c r="L331">
        <f>AVERAGEIFS(playerContributions!$K$2:$K$13680, playerContributions!$A$2:$A$13680, averageStartContributions!A331, playerContributions!$O$2:$O$13680, 0)</f>
        <v>0</v>
      </c>
      <c r="M331">
        <f>AVERAGEIFS(playerContributions!$L$2:$L$13680, playerContributions!$A$2:$A$13680, averageStartContributions!A331, playerContributions!$O$2:$O$13680, 0)</f>
        <v>0</v>
      </c>
    </row>
    <row r="332" spans="1:13" x14ac:dyDescent="0.2">
      <c r="A332">
        <v>71015</v>
      </c>
      <c r="B332">
        <f>AVERAGEIFS(playerContributions!$P$2:$P$13680, playerContributions!$A$2:$A$13680, averageStartContributions!A332, playerContributions!$O$2:$O$13680, 0)</f>
        <v>7.4133881329332338E-3</v>
      </c>
      <c r="C332">
        <f>COUNTIFS(playerContributions!$A$2:$A$13680,averageStartContributions!A332,playerContributions!$O$2:$O$13680, 0)</f>
        <v>3</v>
      </c>
      <c r="D332">
        <f>AVERAGEIFS(playerContributions!$C$2:$C$13680, playerContributions!$A$2:$A$13680, averageStartContributions!A332, playerContributions!$O$2:$O$13680, 0)</f>
        <v>0</v>
      </c>
      <c r="E332">
        <f>AVERAGEIFS(playerContributions!$D$2:$D$13680, playerContributions!$A$2:$A$13680, averageStartContributions!A332, playerContributions!$O$2:$O$13680, 0)</f>
        <v>2.6666666666666665</v>
      </c>
      <c r="F332" s="1">
        <f>AVERAGEIFS(playerContributions!$E$2:$E$13680, playerContributions!$A$2:$A$13680, averageStartContributions!A332, playerContributions!$O$2:$O$13680, 0)</f>
        <v>1.133531369536E-2</v>
      </c>
      <c r="G332">
        <f>AVERAGEIFS(playerContributions!$F$2:$F$13680, playerContributions!$A$2:$A$13680, averageStartContributions!A332, playerContributions!$O$2:$O$13680, 0)</f>
        <v>0</v>
      </c>
      <c r="H332">
        <f>AVERAGEIFS(playerContributions!$G$2:$G$13680, playerContributions!$A$2:$A$13680, averageStartContributions!A332, playerContributions!$O$2:$O$13680, 0)</f>
        <v>0</v>
      </c>
      <c r="I332">
        <f>AVERAGEIFS(playerContributions!$H$2:$H$13680, playerContributions!$A$2:$A$13680, averageStartContributions!A332, playerContributions!$O$2:$O$13680, 0)</f>
        <v>0.33333333333333331</v>
      </c>
      <c r="J332">
        <f>AVERAGEIFS(playerContributions!$I$2:$I$13680, playerContributions!$A$2:$A$13680, averageStartContributions!A332, playerContributions!$O$2:$O$13680, 0)</f>
        <v>0</v>
      </c>
      <c r="K332">
        <f>AVERAGEIFS(playerContributions!$J$2:$J$13680, playerContributions!$A$2:$A$13680, averageStartContributions!A332, playerContributions!$O$2:$O$13680, 0)</f>
        <v>0</v>
      </c>
      <c r="L332">
        <f>AVERAGEIFS(playerContributions!$K$2:$K$13680, playerContributions!$A$2:$A$13680, averageStartContributions!A332, playerContributions!$O$2:$O$13680, 0)</f>
        <v>0</v>
      </c>
      <c r="M332">
        <f>AVERAGEIFS(playerContributions!$L$2:$L$13680, playerContributions!$A$2:$A$13680, averageStartContributions!A332, playerContributions!$O$2:$O$13680, 0)</f>
        <v>0</v>
      </c>
    </row>
    <row r="333" spans="1:13" x14ac:dyDescent="0.2">
      <c r="A333">
        <v>35691</v>
      </c>
      <c r="B333">
        <f>AVERAGEIFS(playerContributions!$P$2:$P$13680, playerContributions!$A$2:$A$13680, averageStartContributions!A333, playerContributions!$O$2:$O$13680, 0)</f>
        <v>2.2560021654017978E-2</v>
      </c>
      <c r="C333">
        <f>COUNTIFS(playerContributions!$A$2:$A$13680,averageStartContributions!A333,playerContributions!$O$2:$O$13680, 0)</f>
        <v>9</v>
      </c>
      <c r="D333">
        <f>AVERAGEIFS(playerContributions!$C$2:$C$13680, playerContributions!$A$2:$A$13680, averageStartContributions!A333, playerContributions!$O$2:$O$13680, 0)</f>
        <v>0</v>
      </c>
      <c r="E333">
        <f>AVERAGEIFS(playerContributions!$D$2:$D$13680, playerContributions!$A$2:$A$13680, averageStartContributions!A333, playerContributions!$O$2:$O$13680, 0)</f>
        <v>5.5555555555555554</v>
      </c>
      <c r="F333" s="1">
        <f>AVERAGEIFS(playerContributions!$E$2:$E$13680, playerContributions!$A$2:$A$13680, averageStartContributions!A333, playerContributions!$O$2:$O$13680, 0)</f>
        <v>2.1891201385431113E-2</v>
      </c>
      <c r="G333">
        <f>AVERAGEIFS(playerContributions!$F$2:$F$13680, playerContributions!$A$2:$A$13680, averageStartContributions!A333, playerContributions!$O$2:$O$13680, 0)</f>
        <v>0.22222222222222221</v>
      </c>
      <c r="H333">
        <f>AVERAGEIFS(playerContributions!$G$2:$G$13680, playerContributions!$A$2:$A$13680, averageStartContributions!A333, playerContributions!$O$2:$O$13680, 0)</f>
        <v>0</v>
      </c>
      <c r="I333">
        <f>AVERAGEIFS(playerContributions!$H$2:$H$13680, playerContributions!$A$2:$A$13680, averageStartContributions!A333, playerContributions!$O$2:$O$13680, 0)</f>
        <v>1</v>
      </c>
      <c r="J333">
        <f>AVERAGEIFS(playerContributions!$I$2:$I$13680, playerContributions!$A$2:$A$13680, averageStartContributions!A333, playerContributions!$O$2:$O$13680, 0)</f>
        <v>0.1111111111111111</v>
      </c>
      <c r="K333">
        <f>AVERAGEIFS(playerContributions!$J$2:$J$13680, playerContributions!$A$2:$A$13680, averageStartContributions!A333, playerContributions!$O$2:$O$13680, 0)</f>
        <v>0</v>
      </c>
      <c r="L333">
        <f>AVERAGEIFS(playerContributions!$K$2:$K$13680, playerContributions!$A$2:$A$13680, averageStartContributions!A333, playerContributions!$O$2:$O$13680, 0)</f>
        <v>0</v>
      </c>
      <c r="M333">
        <f>AVERAGEIFS(playerContributions!$L$2:$L$13680, playerContributions!$A$2:$A$13680, averageStartContributions!A333, playerContributions!$O$2:$O$13680, 0)</f>
        <v>0</v>
      </c>
    </row>
    <row r="334" spans="1:13" x14ac:dyDescent="0.2">
      <c r="A334">
        <v>141451</v>
      </c>
      <c r="B334">
        <f>AVERAGEIFS(playerContributions!$P$2:$P$13680, playerContributions!$A$2:$A$13680, averageStartContributions!A334, playerContributions!$O$2:$O$13680, 0)</f>
        <v>1.7728035045126638E-2</v>
      </c>
      <c r="C334">
        <f>COUNTIFS(playerContributions!$A$2:$A$13680,averageStartContributions!A334,playerContributions!$O$2:$O$13680, 0)</f>
        <v>7</v>
      </c>
      <c r="D334">
        <f>AVERAGEIFS(playerContributions!$C$2:$C$13680, playerContributions!$A$2:$A$13680, averageStartContributions!A334, playerContributions!$O$2:$O$13680, 0)</f>
        <v>0</v>
      </c>
      <c r="E334">
        <f>AVERAGEIFS(playerContributions!$D$2:$D$13680, playerContributions!$A$2:$A$13680, averageStartContributions!A334, playerContributions!$O$2:$O$13680, 0)</f>
        <v>0.14285714285714285</v>
      </c>
      <c r="F334" s="1">
        <f>AVERAGEIFS(playerContributions!$E$2:$E$13680, playerContributions!$A$2:$A$13680, averageStartContributions!A334, playerContributions!$O$2:$O$13680, 0)</f>
        <v>2.5195263290571429E-3</v>
      </c>
      <c r="G334">
        <f>AVERAGEIFS(playerContributions!$F$2:$F$13680, playerContributions!$A$2:$A$13680, averageStartContributions!A334, playerContributions!$O$2:$O$13680, 0)</f>
        <v>0</v>
      </c>
      <c r="H334">
        <f>AVERAGEIFS(playerContributions!$G$2:$G$13680, playerContributions!$A$2:$A$13680, averageStartContributions!A334, playerContributions!$O$2:$O$13680, 0)</f>
        <v>0</v>
      </c>
      <c r="I334">
        <f>AVERAGEIFS(playerContributions!$H$2:$H$13680, playerContributions!$A$2:$A$13680, averageStartContributions!A334, playerContributions!$O$2:$O$13680, 0)</f>
        <v>0</v>
      </c>
      <c r="J334">
        <f>AVERAGEIFS(playerContributions!$I$2:$I$13680, playerContributions!$A$2:$A$13680, averageStartContributions!A334, playerContributions!$O$2:$O$13680, 0)</f>
        <v>0</v>
      </c>
      <c r="K334">
        <f>AVERAGEIFS(playerContributions!$J$2:$J$13680, playerContributions!$A$2:$A$13680, averageStartContributions!A334, playerContributions!$O$2:$O$13680, 0)</f>
        <v>0</v>
      </c>
      <c r="L334">
        <f>AVERAGEIFS(playerContributions!$K$2:$K$13680, playerContributions!$A$2:$A$13680, averageStartContributions!A334, playerContributions!$O$2:$O$13680, 0)</f>
        <v>0</v>
      </c>
      <c r="M334">
        <f>AVERAGEIFS(playerContributions!$L$2:$L$13680, playerContributions!$A$2:$A$13680, averageStartContributions!A334, playerContributions!$O$2:$O$13680, 0)</f>
        <v>0</v>
      </c>
    </row>
    <row r="335" spans="1:13" x14ac:dyDescent="0.2">
      <c r="A335">
        <v>69956</v>
      </c>
      <c r="B335">
        <f>AVERAGEIFS(playerContributions!$P$2:$P$13680, playerContributions!$A$2:$A$13680, averageStartContributions!A335, playerContributions!$O$2:$O$13680, 0)</f>
        <v>2.3220759592387459E-2</v>
      </c>
      <c r="C335">
        <f>COUNTIFS(playerContributions!$A$2:$A$13680,averageStartContributions!A335,playerContributions!$O$2:$O$13680, 0)</f>
        <v>15</v>
      </c>
      <c r="D335">
        <f>AVERAGEIFS(playerContributions!$C$2:$C$13680, playerContributions!$A$2:$A$13680, averageStartContributions!A335, playerContributions!$O$2:$O$13680, 0)</f>
        <v>6.6666666666666666E-2</v>
      </c>
      <c r="E335">
        <f>AVERAGEIFS(playerContributions!$D$2:$D$13680, playerContributions!$A$2:$A$13680, averageStartContributions!A335, playerContributions!$O$2:$O$13680, 0)</f>
        <v>2.8</v>
      </c>
      <c r="F335" s="1">
        <f>AVERAGEIFS(playerContributions!$E$2:$E$13680, playerContributions!$A$2:$A$13680, averageStartContributions!A335, playerContributions!$O$2:$O$13680, 0)</f>
        <v>8.096731464370668E-3</v>
      </c>
      <c r="G335">
        <f>AVERAGEIFS(playerContributions!$F$2:$F$13680, playerContributions!$A$2:$A$13680, averageStartContributions!A335, playerContributions!$O$2:$O$13680, 0)</f>
        <v>6.6666666666666666E-2</v>
      </c>
      <c r="H335">
        <f>AVERAGEIFS(playerContributions!$G$2:$G$13680, playerContributions!$A$2:$A$13680, averageStartContributions!A335, playerContributions!$O$2:$O$13680, 0)</f>
        <v>0</v>
      </c>
      <c r="I335">
        <f>AVERAGEIFS(playerContributions!$H$2:$H$13680, playerContributions!$A$2:$A$13680, averageStartContributions!A335, playerContributions!$O$2:$O$13680, 0)</f>
        <v>0.33333333333333331</v>
      </c>
      <c r="J335">
        <f>AVERAGEIFS(playerContributions!$I$2:$I$13680, playerContributions!$A$2:$A$13680, averageStartContributions!A335, playerContributions!$O$2:$O$13680, 0)</f>
        <v>0</v>
      </c>
      <c r="K335">
        <f>AVERAGEIFS(playerContributions!$J$2:$J$13680, playerContributions!$A$2:$A$13680, averageStartContributions!A335, playerContributions!$O$2:$O$13680, 0)</f>
        <v>0</v>
      </c>
      <c r="L335">
        <f>AVERAGEIFS(playerContributions!$K$2:$K$13680, playerContributions!$A$2:$A$13680, averageStartContributions!A335, playerContributions!$O$2:$O$13680, 0)</f>
        <v>0</v>
      </c>
      <c r="M335">
        <f>AVERAGEIFS(playerContributions!$L$2:$L$13680, playerContributions!$A$2:$A$13680, averageStartContributions!A335, playerContributions!$O$2:$O$13680, 0)</f>
        <v>0</v>
      </c>
    </row>
    <row r="336" spans="1:13" x14ac:dyDescent="0.2">
      <c r="A336">
        <v>85070</v>
      </c>
      <c r="B336">
        <f>AVERAGEIFS(playerContributions!$P$2:$P$13680, playerContributions!$A$2:$A$13680, averageStartContributions!A336, playerContributions!$O$2:$O$13680, 0)</f>
        <v>2.8141250074111526E-2</v>
      </c>
      <c r="C336">
        <f>COUNTIFS(playerContributions!$A$2:$A$13680,averageStartContributions!A336,playerContributions!$O$2:$O$13680, 0)</f>
        <v>3</v>
      </c>
      <c r="D336">
        <f>AVERAGEIFS(playerContributions!$C$2:$C$13680, playerContributions!$A$2:$A$13680, averageStartContributions!A336, playerContributions!$O$2:$O$13680, 0)</f>
        <v>0</v>
      </c>
      <c r="E336">
        <f>AVERAGEIFS(playerContributions!$D$2:$D$13680, playerContributions!$A$2:$A$13680, averageStartContributions!A336, playerContributions!$O$2:$O$13680, 0)</f>
        <v>7.666666666666667</v>
      </c>
      <c r="F336" s="1">
        <f>AVERAGEIFS(playerContributions!$E$2:$E$13680, playerContributions!$A$2:$A$13680, averageStartContributions!A336, playerContributions!$O$2:$O$13680, 0)</f>
        <v>1.3134057971E-2</v>
      </c>
      <c r="G336">
        <f>AVERAGEIFS(playerContributions!$F$2:$F$13680, playerContributions!$A$2:$A$13680, averageStartContributions!A336, playerContributions!$O$2:$O$13680, 0)</f>
        <v>0</v>
      </c>
      <c r="H336">
        <f>AVERAGEIFS(playerContributions!$G$2:$G$13680, playerContributions!$A$2:$A$13680, averageStartContributions!A336, playerContributions!$O$2:$O$13680, 0)</f>
        <v>0</v>
      </c>
      <c r="I336">
        <f>AVERAGEIFS(playerContributions!$H$2:$H$13680, playerContributions!$A$2:$A$13680, averageStartContributions!A336, playerContributions!$O$2:$O$13680, 0)</f>
        <v>0.66666666666666663</v>
      </c>
      <c r="J336">
        <f>AVERAGEIFS(playerContributions!$I$2:$I$13680, playerContributions!$A$2:$A$13680, averageStartContributions!A336, playerContributions!$O$2:$O$13680, 0)</f>
        <v>0</v>
      </c>
      <c r="K336">
        <f>AVERAGEIFS(playerContributions!$J$2:$J$13680, playerContributions!$A$2:$A$13680, averageStartContributions!A336, playerContributions!$O$2:$O$13680, 0)</f>
        <v>0</v>
      </c>
      <c r="L336">
        <f>AVERAGEIFS(playerContributions!$K$2:$K$13680, playerContributions!$A$2:$A$13680, averageStartContributions!A336, playerContributions!$O$2:$O$13680, 0)</f>
        <v>0</v>
      </c>
      <c r="M336">
        <f>AVERAGEIFS(playerContributions!$L$2:$L$13680, playerContributions!$A$2:$A$13680, averageStartContributions!A336, playerContributions!$O$2:$O$13680, 0)</f>
        <v>0</v>
      </c>
    </row>
    <row r="337" spans="1:13" x14ac:dyDescent="0.2">
      <c r="A337">
        <v>22932</v>
      </c>
      <c r="B337">
        <f>AVERAGEIFS(playerContributions!$P$2:$P$13680, playerContributions!$A$2:$A$13680, averageStartContributions!A337, playerContributions!$O$2:$O$13680, 0)</f>
        <v>3.9477041108097029E-2</v>
      </c>
      <c r="C337">
        <f>COUNTIFS(playerContributions!$A$2:$A$13680,averageStartContributions!A337,playerContributions!$O$2:$O$13680, 0)</f>
        <v>4</v>
      </c>
      <c r="D337">
        <f>AVERAGEIFS(playerContributions!$C$2:$C$13680, playerContributions!$A$2:$A$13680, averageStartContributions!A337, playerContributions!$O$2:$O$13680, 0)</f>
        <v>0.75</v>
      </c>
      <c r="E337">
        <f>AVERAGEIFS(playerContributions!$D$2:$D$13680, playerContributions!$A$2:$A$13680, averageStartContributions!A337, playerContributions!$O$2:$O$13680, 0)</f>
        <v>6.25</v>
      </c>
      <c r="F337" s="1">
        <f>AVERAGEIFS(playerContributions!$E$2:$E$13680, playerContributions!$A$2:$A$13680, averageStartContributions!A337, playerContributions!$O$2:$O$13680, 0)</f>
        <v>3.8505651139750005E-2</v>
      </c>
      <c r="G337">
        <f>AVERAGEIFS(playerContributions!$F$2:$F$13680, playerContributions!$A$2:$A$13680, averageStartContributions!A337, playerContributions!$O$2:$O$13680, 0)</f>
        <v>0</v>
      </c>
      <c r="H337">
        <f>AVERAGEIFS(playerContributions!$G$2:$G$13680, playerContributions!$A$2:$A$13680, averageStartContributions!A337, playerContributions!$O$2:$O$13680, 0)</f>
        <v>0</v>
      </c>
      <c r="I337">
        <f>AVERAGEIFS(playerContributions!$H$2:$H$13680, playerContributions!$A$2:$A$13680, averageStartContributions!A337, playerContributions!$O$2:$O$13680, 0)</f>
        <v>0.25</v>
      </c>
      <c r="J337">
        <f>AVERAGEIFS(playerContributions!$I$2:$I$13680, playerContributions!$A$2:$A$13680, averageStartContributions!A337, playerContributions!$O$2:$O$13680, 0)</f>
        <v>0</v>
      </c>
      <c r="K337">
        <f>AVERAGEIFS(playerContributions!$J$2:$J$13680, playerContributions!$A$2:$A$13680, averageStartContributions!A337, playerContributions!$O$2:$O$13680, 0)</f>
        <v>0</v>
      </c>
      <c r="L337">
        <f>AVERAGEIFS(playerContributions!$K$2:$K$13680, playerContributions!$A$2:$A$13680, averageStartContributions!A337, playerContributions!$O$2:$O$13680, 0)</f>
        <v>0</v>
      </c>
      <c r="M337">
        <f>AVERAGEIFS(playerContributions!$L$2:$L$13680, playerContributions!$A$2:$A$13680, averageStartContributions!A337, playerContributions!$O$2:$O$13680, 0)</f>
        <v>0</v>
      </c>
    </row>
    <row r="338" spans="1:13" x14ac:dyDescent="0.2">
      <c r="A338">
        <v>8236</v>
      </c>
      <c r="B338">
        <f>AVERAGEIFS(playerContributions!$P$2:$P$13680, playerContributions!$A$2:$A$13680, averageStartContributions!A338, playerContributions!$O$2:$O$13680, 0)</f>
        <v>8.4414858746405443E-3</v>
      </c>
      <c r="C338">
        <f>COUNTIFS(playerContributions!$A$2:$A$13680,averageStartContributions!A338,playerContributions!$O$2:$O$13680, 0)</f>
        <v>3</v>
      </c>
      <c r="D338">
        <f>AVERAGEIFS(playerContributions!$C$2:$C$13680, playerContributions!$A$2:$A$13680, averageStartContributions!A338, playerContributions!$O$2:$O$13680, 0)</f>
        <v>0</v>
      </c>
      <c r="E338">
        <f>AVERAGEIFS(playerContributions!$D$2:$D$13680, playerContributions!$A$2:$A$13680, averageStartContributions!A338, playerContributions!$O$2:$O$13680, 0)</f>
        <v>3.6666666666666665</v>
      </c>
      <c r="F338" s="1">
        <f>AVERAGEIFS(playerContributions!$E$2:$E$13680, playerContributions!$A$2:$A$13680, averageStartContributions!A338, playerContributions!$O$2:$O$13680, 0)</f>
        <v>1.6454802259889999E-2</v>
      </c>
      <c r="G338">
        <f>AVERAGEIFS(playerContributions!$F$2:$F$13680, playerContributions!$A$2:$A$13680, averageStartContributions!A338, playerContributions!$O$2:$O$13680, 0)</f>
        <v>0.66666666666666663</v>
      </c>
      <c r="H338">
        <f>AVERAGEIFS(playerContributions!$G$2:$G$13680, playerContributions!$A$2:$A$13680, averageStartContributions!A338, playerContributions!$O$2:$O$13680, 0)</f>
        <v>0</v>
      </c>
      <c r="I338">
        <f>AVERAGEIFS(playerContributions!$H$2:$H$13680, playerContributions!$A$2:$A$13680, averageStartContributions!A338, playerContributions!$O$2:$O$13680, 0)</f>
        <v>0</v>
      </c>
      <c r="J338">
        <f>AVERAGEIFS(playerContributions!$I$2:$I$13680, playerContributions!$A$2:$A$13680, averageStartContributions!A338, playerContributions!$O$2:$O$13680, 0)</f>
        <v>0.66666666666666663</v>
      </c>
      <c r="K338">
        <f>AVERAGEIFS(playerContributions!$J$2:$J$13680, playerContributions!$A$2:$A$13680, averageStartContributions!A338, playerContributions!$O$2:$O$13680, 0)</f>
        <v>0</v>
      </c>
      <c r="L338">
        <f>AVERAGEIFS(playerContributions!$K$2:$K$13680, playerContributions!$A$2:$A$13680, averageStartContributions!A338, playerContributions!$O$2:$O$13680, 0)</f>
        <v>0</v>
      </c>
      <c r="M338">
        <f>AVERAGEIFS(playerContributions!$L$2:$L$13680, playerContributions!$A$2:$A$13680, averageStartContributions!A338, playerContributions!$O$2:$O$13680, 0)</f>
        <v>0</v>
      </c>
    </row>
    <row r="339" spans="1:13" x14ac:dyDescent="0.2">
      <c r="A339">
        <v>29798</v>
      </c>
      <c r="B339" t="e">
        <f>AVERAGEIFS(playerContributions!$P$2:$P$13680, playerContributions!$A$2:$A$13680, averageStartContributions!A339, playerContributions!$O$2:$O$13680, 0)</f>
        <v>#DIV/0!</v>
      </c>
      <c r="C339">
        <f>COUNTIFS(playerContributions!$A$2:$A$13680,averageStartContributions!A339,playerContributions!$O$2:$O$13680, 0)</f>
        <v>0</v>
      </c>
      <c r="D339" t="e">
        <f>AVERAGEIFS(playerContributions!$C$2:$C$13680, playerContributions!$A$2:$A$13680, averageStartContributions!A339, playerContributions!$O$2:$O$13680, 0)</f>
        <v>#DIV/0!</v>
      </c>
      <c r="E339" t="e">
        <f>AVERAGEIFS(playerContributions!$D$2:$D$13680, playerContributions!$A$2:$A$13680, averageStartContributions!A339, playerContributions!$O$2:$O$13680, 0)</f>
        <v>#DIV/0!</v>
      </c>
      <c r="F339" s="1" t="e">
        <f>AVERAGEIFS(playerContributions!$E$2:$E$13680, playerContributions!$A$2:$A$13680, averageStartContributions!A339, playerContributions!$O$2:$O$13680, 0)</f>
        <v>#DIV/0!</v>
      </c>
      <c r="G339" t="e">
        <f>AVERAGEIFS(playerContributions!$F$2:$F$13680, playerContributions!$A$2:$A$13680, averageStartContributions!A339, playerContributions!$O$2:$O$13680, 0)</f>
        <v>#DIV/0!</v>
      </c>
      <c r="H339" t="e">
        <f>AVERAGEIFS(playerContributions!$G$2:$G$13680, playerContributions!$A$2:$A$13680, averageStartContributions!A339, playerContributions!$O$2:$O$13680, 0)</f>
        <v>#DIV/0!</v>
      </c>
      <c r="I339" t="e">
        <f>AVERAGEIFS(playerContributions!$H$2:$H$13680, playerContributions!$A$2:$A$13680, averageStartContributions!A339, playerContributions!$O$2:$O$13680, 0)</f>
        <v>#DIV/0!</v>
      </c>
      <c r="J339" t="e">
        <f>AVERAGEIFS(playerContributions!$I$2:$I$13680, playerContributions!$A$2:$A$13680, averageStartContributions!A339, playerContributions!$O$2:$O$13680, 0)</f>
        <v>#DIV/0!</v>
      </c>
      <c r="K339" t="e">
        <f>AVERAGEIFS(playerContributions!$J$2:$J$13680, playerContributions!$A$2:$A$13680, averageStartContributions!A339, playerContributions!$O$2:$O$13680, 0)</f>
        <v>#DIV/0!</v>
      </c>
      <c r="L339" t="e">
        <f>AVERAGEIFS(playerContributions!$K$2:$K$13680, playerContributions!$A$2:$A$13680, averageStartContributions!A339, playerContributions!$O$2:$O$13680, 0)</f>
        <v>#DIV/0!</v>
      </c>
      <c r="M339" t="e">
        <f>AVERAGEIFS(playerContributions!$L$2:$L$13680, playerContributions!$A$2:$A$13680, averageStartContributions!A339, playerContributions!$O$2:$O$13680, 0)</f>
        <v>#DIV/0!</v>
      </c>
    </row>
    <row r="340" spans="1:13" x14ac:dyDescent="0.2">
      <c r="A340">
        <v>30060</v>
      </c>
      <c r="B340">
        <f>AVERAGEIFS(playerContributions!$P$2:$P$13680, playerContributions!$A$2:$A$13680, averageStartContributions!A340, playerContributions!$O$2:$O$13680, 0)</f>
        <v>4.695284976712346E-2</v>
      </c>
      <c r="C340">
        <f>COUNTIFS(playerContributions!$A$2:$A$13680,averageStartContributions!A340,playerContributions!$O$2:$O$13680, 0)</f>
        <v>9</v>
      </c>
      <c r="D340">
        <f>AVERAGEIFS(playerContributions!$C$2:$C$13680, playerContributions!$A$2:$A$13680, averageStartContributions!A340, playerContributions!$O$2:$O$13680, 0)</f>
        <v>0.33333333333333331</v>
      </c>
      <c r="E340">
        <f>AVERAGEIFS(playerContributions!$D$2:$D$13680, playerContributions!$A$2:$A$13680, averageStartContributions!A340, playerContributions!$O$2:$O$13680, 0)</f>
        <v>7</v>
      </c>
      <c r="F340" s="1">
        <f>AVERAGEIFS(playerContributions!$E$2:$E$13680, playerContributions!$A$2:$A$13680, averageStartContributions!A340, playerContributions!$O$2:$O$13680, 0)</f>
        <v>2.0272689625393334E-2</v>
      </c>
      <c r="G340">
        <f>AVERAGEIFS(playerContributions!$F$2:$F$13680, playerContributions!$A$2:$A$13680, averageStartContributions!A340, playerContributions!$O$2:$O$13680, 0)</f>
        <v>0.44444444444444442</v>
      </c>
      <c r="H340">
        <f>AVERAGEIFS(playerContributions!$G$2:$G$13680, playerContributions!$A$2:$A$13680, averageStartContributions!A340, playerContributions!$O$2:$O$13680, 0)</f>
        <v>0</v>
      </c>
      <c r="I340">
        <f>AVERAGEIFS(playerContributions!$H$2:$H$13680, playerContributions!$A$2:$A$13680, averageStartContributions!A340, playerContributions!$O$2:$O$13680, 0)</f>
        <v>0.33333333333333331</v>
      </c>
      <c r="J340">
        <f>AVERAGEIFS(playerContributions!$I$2:$I$13680, playerContributions!$A$2:$A$13680, averageStartContributions!A340, playerContributions!$O$2:$O$13680, 0)</f>
        <v>0</v>
      </c>
      <c r="K340">
        <f>AVERAGEIFS(playerContributions!$J$2:$J$13680, playerContributions!$A$2:$A$13680, averageStartContributions!A340, playerContributions!$O$2:$O$13680, 0)</f>
        <v>0</v>
      </c>
      <c r="L340">
        <f>AVERAGEIFS(playerContributions!$K$2:$K$13680, playerContributions!$A$2:$A$13680, averageStartContributions!A340, playerContributions!$O$2:$O$13680, 0)</f>
        <v>0.22222222222222221</v>
      </c>
      <c r="M340">
        <f>AVERAGEIFS(playerContributions!$L$2:$L$13680, playerContributions!$A$2:$A$13680, averageStartContributions!A340, playerContributions!$O$2:$O$13680, 0)</f>
        <v>0.1111111111111111</v>
      </c>
    </row>
    <row r="341" spans="1:13" x14ac:dyDescent="0.2">
      <c r="A341">
        <v>101550</v>
      </c>
      <c r="B341">
        <f>AVERAGEIFS(playerContributions!$P$2:$P$13680, playerContributions!$A$2:$A$13680, averageStartContributions!A341, playerContributions!$O$2:$O$13680, 0)</f>
        <v>2.5946608076515231E-2</v>
      </c>
      <c r="C341">
        <f>COUNTIFS(playerContributions!$A$2:$A$13680,averageStartContributions!A341,playerContributions!$O$2:$O$13680, 0)</f>
        <v>23</v>
      </c>
      <c r="D341">
        <f>AVERAGEIFS(playerContributions!$C$2:$C$13680, playerContributions!$A$2:$A$13680, averageStartContributions!A341, playerContributions!$O$2:$O$13680, 0)</f>
        <v>0</v>
      </c>
      <c r="E341">
        <f>AVERAGEIFS(playerContributions!$D$2:$D$13680, playerContributions!$A$2:$A$13680, averageStartContributions!A341, playerContributions!$O$2:$O$13680, 0)</f>
        <v>1.173913043478261</v>
      </c>
      <c r="F341" s="1">
        <f>AVERAGEIFS(playerContributions!$E$2:$E$13680, playerContributions!$A$2:$A$13680, averageStartContributions!A341, playerContributions!$O$2:$O$13680, 0)</f>
        <v>1.556766373847826E-3</v>
      </c>
      <c r="G341">
        <f>AVERAGEIFS(playerContributions!$F$2:$F$13680, playerContributions!$A$2:$A$13680, averageStartContributions!A341, playerContributions!$O$2:$O$13680, 0)</f>
        <v>4.3478260869565216E-2</v>
      </c>
      <c r="H341">
        <f>AVERAGEIFS(playerContributions!$G$2:$G$13680, playerContributions!$A$2:$A$13680, averageStartContributions!A341, playerContributions!$O$2:$O$13680, 0)</f>
        <v>0</v>
      </c>
      <c r="I341">
        <f>AVERAGEIFS(playerContributions!$H$2:$H$13680, playerContributions!$A$2:$A$13680, averageStartContributions!A341, playerContributions!$O$2:$O$13680, 0)</f>
        <v>0</v>
      </c>
      <c r="J341">
        <f>AVERAGEIFS(playerContributions!$I$2:$I$13680, playerContributions!$A$2:$A$13680, averageStartContributions!A341, playerContributions!$O$2:$O$13680, 0)</f>
        <v>4.3478260869565216E-2</v>
      </c>
      <c r="K341">
        <f>AVERAGEIFS(playerContributions!$J$2:$J$13680, playerContributions!$A$2:$A$13680, averageStartContributions!A341, playerContributions!$O$2:$O$13680, 0)</f>
        <v>0</v>
      </c>
      <c r="L341">
        <f>AVERAGEIFS(playerContributions!$K$2:$K$13680, playerContributions!$A$2:$A$13680, averageStartContributions!A341, playerContributions!$O$2:$O$13680, 0)</f>
        <v>0</v>
      </c>
      <c r="M341">
        <f>AVERAGEIFS(playerContributions!$L$2:$L$13680, playerContributions!$A$2:$A$13680, averageStartContributions!A341, playerContributions!$O$2:$O$13680, 0)</f>
        <v>0</v>
      </c>
    </row>
    <row r="342" spans="1:13" x14ac:dyDescent="0.2">
      <c r="A342">
        <v>31281</v>
      </c>
      <c r="B342">
        <f>AVERAGEIFS(playerContributions!$P$2:$P$13680, playerContributions!$A$2:$A$13680, averageStartContributions!A342, playerContributions!$O$2:$O$13680, 0)</f>
        <v>3.6713746000550808E-2</v>
      </c>
      <c r="C342">
        <f>COUNTIFS(playerContributions!$A$2:$A$13680,averageStartContributions!A342,playerContributions!$O$2:$O$13680, 0)</f>
        <v>7</v>
      </c>
      <c r="D342">
        <f>AVERAGEIFS(playerContributions!$C$2:$C$13680, playerContributions!$A$2:$A$13680, averageStartContributions!A342, playerContributions!$O$2:$O$13680, 0)</f>
        <v>0.2857142857142857</v>
      </c>
      <c r="E342">
        <f>AVERAGEIFS(playerContributions!$D$2:$D$13680, playerContributions!$A$2:$A$13680, averageStartContributions!A342, playerContributions!$O$2:$O$13680, 0)</f>
        <v>4.1428571428571432</v>
      </c>
      <c r="F342" s="1">
        <f>AVERAGEIFS(playerContributions!$E$2:$E$13680, playerContributions!$A$2:$A$13680, averageStartContributions!A342, playerContributions!$O$2:$O$13680, 0)</f>
        <v>1.7261607256415713E-2</v>
      </c>
      <c r="G342">
        <f>AVERAGEIFS(playerContributions!$F$2:$F$13680, playerContributions!$A$2:$A$13680, averageStartContributions!A342, playerContributions!$O$2:$O$13680, 0)</f>
        <v>0.14285714285714285</v>
      </c>
      <c r="H342">
        <f>AVERAGEIFS(playerContributions!$G$2:$G$13680, playerContributions!$A$2:$A$13680, averageStartContributions!A342, playerContributions!$O$2:$O$13680, 0)</f>
        <v>0</v>
      </c>
      <c r="I342">
        <f>AVERAGEIFS(playerContributions!$H$2:$H$13680, playerContributions!$A$2:$A$13680, averageStartContributions!A342, playerContributions!$O$2:$O$13680, 0)</f>
        <v>1</v>
      </c>
      <c r="J342">
        <f>AVERAGEIFS(playerContributions!$I$2:$I$13680, playerContributions!$A$2:$A$13680, averageStartContributions!A342, playerContributions!$O$2:$O$13680, 0)</f>
        <v>0</v>
      </c>
      <c r="K342">
        <f>AVERAGEIFS(playerContributions!$J$2:$J$13680, playerContributions!$A$2:$A$13680, averageStartContributions!A342, playerContributions!$O$2:$O$13680, 0)</f>
        <v>0</v>
      </c>
      <c r="L342">
        <f>AVERAGEIFS(playerContributions!$K$2:$K$13680, playerContributions!$A$2:$A$13680, averageStartContributions!A342, playerContributions!$O$2:$O$13680, 0)</f>
        <v>0</v>
      </c>
      <c r="M342">
        <f>AVERAGEIFS(playerContributions!$L$2:$L$13680, playerContributions!$A$2:$A$13680, averageStartContributions!A342, playerContributions!$O$2:$O$13680, 0)</f>
        <v>0</v>
      </c>
    </row>
    <row r="343" spans="1:13" x14ac:dyDescent="0.2">
      <c r="A343">
        <v>64343</v>
      </c>
      <c r="B343">
        <f>AVERAGEIFS(playerContributions!$P$2:$P$13680, playerContributions!$A$2:$A$13680, averageStartContributions!A343, playerContributions!$O$2:$O$13680, 0)</f>
        <v>2.4390443163513791E-2</v>
      </c>
      <c r="C343">
        <f>COUNTIFS(playerContributions!$A$2:$A$13680,averageStartContributions!A343,playerContributions!$O$2:$O$13680, 0)</f>
        <v>19</v>
      </c>
      <c r="D343">
        <f>AVERAGEIFS(playerContributions!$C$2:$C$13680, playerContributions!$A$2:$A$13680, averageStartContributions!A343, playerContributions!$O$2:$O$13680, 0)</f>
        <v>0.36842105263157893</v>
      </c>
      <c r="E343">
        <f>AVERAGEIFS(playerContributions!$D$2:$D$13680, playerContributions!$A$2:$A$13680, averageStartContributions!A343, playerContributions!$O$2:$O$13680, 0)</f>
        <v>3</v>
      </c>
      <c r="F343" s="1">
        <f>AVERAGEIFS(playerContributions!$E$2:$E$13680, playerContributions!$A$2:$A$13680, averageStartContributions!A343, playerContributions!$O$2:$O$13680, 0)</f>
        <v>1.2988275015728946E-2</v>
      </c>
      <c r="G343">
        <f>AVERAGEIFS(playerContributions!$F$2:$F$13680, playerContributions!$A$2:$A$13680, averageStartContributions!A343, playerContributions!$O$2:$O$13680, 0)</f>
        <v>0.10526315789473684</v>
      </c>
      <c r="H343">
        <f>AVERAGEIFS(playerContributions!$G$2:$G$13680, playerContributions!$A$2:$A$13680, averageStartContributions!A343, playerContributions!$O$2:$O$13680, 0)</f>
        <v>0</v>
      </c>
      <c r="I343">
        <f>AVERAGEIFS(playerContributions!$H$2:$H$13680, playerContributions!$A$2:$A$13680, averageStartContributions!A343, playerContributions!$O$2:$O$13680, 0)</f>
        <v>0.47368421052631576</v>
      </c>
      <c r="J343">
        <f>AVERAGEIFS(playerContributions!$I$2:$I$13680, playerContributions!$A$2:$A$13680, averageStartContributions!A343, playerContributions!$O$2:$O$13680, 0)</f>
        <v>0</v>
      </c>
      <c r="K343">
        <f>AVERAGEIFS(playerContributions!$J$2:$J$13680, playerContributions!$A$2:$A$13680, averageStartContributions!A343, playerContributions!$O$2:$O$13680, 0)</f>
        <v>0</v>
      </c>
      <c r="L343">
        <f>AVERAGEIFS(playerContributions!$K$2:$K$13680, playerContributions!$A$2:$A$13680, averageStartContributions!A343, playerContributions!$O$2:$O$13680, 0)</f>
        <v>0</v>
      </c>
      <c r="M343">
        <f>AVERAGEIFS(playerContributions!$L$2:$L$13680, playerContributions!$A$2:$A$13680, averageStartContributions!A343, playerContributions!$O$2:$O$13680, 0)</f>
        <v>0</v>
      </c>
    </row>
    <row r="344" spans="1:13" x14ac:dyDescent="0.2">
      <c r="A344">
        <v>93160</v>
      </c>
      <c r="B344">
        <f>AVERAGEIFS(playerContributions!$P$2:$P$13680, playerContributions!$A$2:$A$13680, averageStartContributions!A344, playerContributions!$O$2:$O$13680, 0)</f>
        <v>3.3281698971966624E-2</v>
      </c>
      <c r="C344">
        <f>COUNTIFS(playerContributions!$A$2:$A$13680,averageStartContributions!A344,playerContributions!$O$2:$O$13680, 0)</f>
        <v>13</v>
      </c>
      <c r="D344">
        <f>AVERAGEIFS(playerContributions!$C$2:$C$13680, playerContributions!$A$2:$A$13680, averageStartContributions!A344, playerContributions!$O$2:$O$13680, 0)</f>
        <v>0.15384615384615385</v>
      </c>
      <c r="E344">
        <f>AVERAGEIFS(playerContributions!$D$2:$D$13680, playerContributions!$A$2:$A$13680, averageStartContributions!A344, playerContributions!$O$2:$O$13680, 0)</f>
        <v>5.6923076923076925</v>
      </c>
      <c r="F344" s="1">
        <f>AVERAGEIFS(playerContributions!$E$2:$E$13680, playerContributions!$A$2:$A$13680, averageStartContributions!A344, playerContributions!$O$2:$O$13680, 0)</f>
        <v>1.8951357846822305E-2</v>
      </c>
      <c r="G344">
        <f>AVERAGEIFS(playerContributions!$F$2:$F$13680, playerContributions!$A$2:$A$13680, averageStartContributions!A344, playerContributions!$O$2:$O$13680, 0)</f>
        <v>7.6923076923076927E-2</v>
      </c>
      <c r="H344">
        <f>AVERAGEIFS(playerContributions!$G$2:$G$13680, playerContributions!$A$2:$A$13680, averageStartContributions!A344, playerContributions!$O$2:$O$13680, 0)</f>
        <v>0</v>
      </c>
      <c r="I344">
        <f>AVERAGEIFS(playerContributions!$H$2:$H$13680, playerContributions!$A$2:$A$13680, averageStartContributions!A344, playerContributions!$O$2:$O$13680, 0)</f>
        <v>0.30769230769230771</v>
      </c>
      <c r="J344">
        <f>AVERAGEIFS(playerContributions!$I$2:$I$13680, playerContributions!$A$2:$A$13680, averageStartContributions!A344, playerContributions!$O$2:$O$13680, 0)</f>
        <v>0.15384615384615385</v>
      </c>
      <c r="K344">
        <f>AVERAGEIFS(playerContributions!$J$2:$J$13680, playerContributions!$A$2:$A$13680, averageStartContributions!A344, playerContributions!$O$2:$O$13680, 0)</f>
        <v>0</v>
      </c>
      <c r="L344">
        <f>AVERAGEIFS(playerContributions!$K$2:$K$13680, playerContributions!$A$2:$A$13680, averageStartContributions!A344, playerContributions!$O$2:$O$13680, 0)</f>
        <v>7.6923076923076927E-2</v>
      </c>
      <c r="M344">
        <f>AVERAGEIFS(playerContributions!$L$2:$L$13680, playerContributions!$A$2:$A$13680, averageStartContributions!A344, playerContributions!$O$2:$O$13680, 0)</f>
        <v>0.15384615384615385</v>
      </c>
    </row>
    <row r="345" spans="1:13" x14ac:dyDescent="0.2">
      <c r="A345">
        <v>34302</v>
      </c>
      <c r="B345">
        <f>AVERAGEIFS(playerContributions!$P$2:$P$13680, playerContributions!$A$2:$A$13680, averageStartContributions!A345, playerContributions!$O$2:$O$13680, 0)</f>
        <v>1.1310290957219804E-2</v>
      </c>
      <c r="C345">
        <f>COUNTIFS(playerContributions!$A$2:$A$13680,averageStartContributions!A345,playerContributions!$O$2:$O$13680, 0)</f>
        <v>6</v>
      </c>
      <c r="D345">
        <f>AVERAGEIFS(playerContributions!$C$2:$C$13680, playerContributions!$A$2:$A$13680, averageStartContributions!A345, playerContributions!$O$2:$O$13680, 0)</f>
        <v>0.16666666666666666</v>
      </c>
      <c r="E345">
        <f>AVERAGEIFS(playerContributions!$D$2:$D$13680, playerContributions!$A$2:$A$13680, averageStartContributions!A345, playerContributions!$O$2:$O$13680, 0)</f>
        <v>3.6666666666666665</v>
      </c>
      <c r="F345" s="1">
        <f>AVERAGEIFS(playerContributions!$E$2:$E$13680, playerContributions!$A$2:$A$13680, averageStartContributions!A345, playerContributions!$O$2:$O$13680, 0)</f>
        <v>1.3484137796391668E-2</v>
      </c>
      <c r="G345">
        <f>AVERAGEIFS(playerContributions!$F$2:$F$13680, playerContributions!$A$2:$A$13680, averageStartContributions!A345, playerContributions!$O$2:$O$13680, 0)</f>
        <v>0.16666666666666666</v>
      </c>
      <c r="H345">
        <f>AVERAGEIFS(playerContributions!$G$2:$G$13680, playerContributions!$A$2:$A$13680, averageStartContributions!A345, playerContributions!$O$2:$O$13680, 0)</f>
        <v>0</v>
      </c>
      <c r="I345">
        <f>AVERAGEIFS(playerContributions!$H$2:$H$13680, playerContributions!$A$2:$A$13680, averageStartContributions!A345, playerContributions!$O$2:$O$13680, 0)</f>
        <v>0</v>
      </c>
      <c r="J345">
        <f>AVERAGEIFS(playerContributions!$I$2:$I$13680, playerContributions!$A$2:$A$13680, averageStartContributions!A345, playerContributions!$O$2:$O$13680, 0)</f>
        <v>0</v>
      </c>
      <c r="K345">
        <f>AVERAGEIFS(playerContributions!$J$2:$J$13680, playerContributions!$A$2:$A$13680, averageStartContributions!A345, playerContributions!$O$2:$O$13680, 0)</f>
        <v>0</v>
      </c>
      <c r="L345">
        <f>AVERAGEIFS(playerContributions!$K$2:$K$13680, playerContributions!$A$2:$A$13680, averageStartContributions!A345, playerContributions!$O$2:$O$13680, 0)</f>
        <v>0</v>
      </c>
      <c r="M345">
        <f>AVERAGEIFS(playerContributions!$L$2:$L$13680, playerContributions!$A$2:$A$13680, averageStartContributions!A345, playerContributions!$O$2:$O$13680, 0)</f>
        <v>0</v>
      </c>
    </row>
    <row r="346" spans="1:13" x14ac:dyDescent="0.2">
      <c r="A346">
        <v>12124</v>
      </c>
      <c r="B346">
        <f>AVERAGEIFS(playerContributions!$P$2:$P$13680, playerContributions!$A$2:$A$13680, averageStartContributions!A346, playerContributions!$O$2:$O$13680, 0)</f>
        <v>3.6840784835094335E-2</v>
      </c>
      <c r="C346">
        <f>COUNTIFS(playerContributions!$A$2:$A$13680,averageStartContributions!A346,playerContributions!$O$2:$O$13680, 0)</f>
        <v>5</v>
      </c>
      <c r="D346">
        <f>AVERAGEIFS(playerContributions!$C$2:$C$13680, playerContributions!$A$2:$A$13680, averageStartContributions!A346, playerContributions!$O$2:$O$13680, 0)</f>
        <v>0</v>
      </c>
      <c r="E346">
        <f>AVERAGEIFS(playerContributions!$D$2:$D$13680, playerContributions!$A$2:$A$13680, averageStartContributions!A346, playerContributions!$O$2:$O$13680, 0)</f>
        <v>0.6</v>
      </c>
      <c r="F346" s="1">
        <f>AVERAGEIFS(playerContributions!$E$2:$E$13680, playerContributions!$A$2:$A$13680, averageStartContributions!A346, playerContributions!$O$2:$O$13680, 0)</f>
        <v>5.38370912046E-3</v>
      </c>
      <c r="G346">
        <f>AVERAGEIFS(playerContributions!$F$2:$F$13680, playerContributions!$A$2:$A$13680, averageStartContributions!A346, playerContributions!$O$2:$O$13680, 0)</f>
        <v>0.2</v>
      </c>
      <c r="H346">
        <f>AVERAGEIFS(playerContributions!$G$2:$G$13680, playerContributions!$A$2:$A$13680, averageStartContributions!A346, playerContributions!$O$2:$O$13680, 0)</f>
        <v>0</v>
      </c>
      <c r="I346">
        <f>AVERAGEIFS(playerContributions!$H$2:$H$13680, playerContributions!$A$2:$A$13680, averageStartContributions!A346, playerContributions!$O$2:$O$13680, 0)</f>
        <v>0</v>
      </c>
      <c r="J346">
        <f>AVERAGEIFS(playerContributions!$I$2:$I$13680, playerContributions!$A$2:$A$13680, averageStartContributions!A346, playerContributions!$O$2:$O$13680, 0)</f>
        <v>0</v>
      </c>
      <c r="K346">
        <f>AVERAGEIFS(playerContributions!$J$2:$J$13680, playerContributions!$A$2:$A$13680, averageStartContributions!A346, playerContributions!$O$2:$O$13680, 0)</f>
        <v>0</v>
      </c>
      <c r="L346">
        <f>AVERAGEIFS(playerContributions!$K$2:$K$13680, playerContributions!$A$2:$A$13680, averageStartContributions!A346, playerContributions!$O$2:$O$13680, 0)</f>
        <v>0</v>
      </c>
      <c r="M346">
        <f>AVERAGEIFS(playerContributions!$L$2:$L$13680, playerContributions!$A$2:$A$13680, averageStartContributions!A346, playerContributions!$O$2:$O$13680, 0)</f>
        <v>0</v>
      </c>
    </row>
    <row r="347" spans="1:13" x14ac:dyDescent="0.2">
      <c r="A347">
        <v>24400</v>
      </c>
      <c r="B347">
        <f>AVERAGEIFS(playerContributions!$P$2:$P$13680, playerContributions!$A$2:$A$13680, averageStartContributions!A347, playerContributions!$O$2:$O$13680, 0)</f>
        <v>2.1089754676753968E-2</v>
      </c>
      <c r="C347">
        <f>COUNTIFS(playerContributions!$A$2:$A$13680,averageStartContributions!A347,playerContributions!$O$2:$O$13680, 0)</f>
        <v>15</v>
      </c>
      <c r="D347">
        <f>AVERAGEIFS(playerContributions!$C$2:$C$13680, playerContributions!$A$2:$A$13680, averageStartContributions!A347, playerContributions!$O$2:$O$13680, 0)</f>
        <v>0.2</v>
      </c>
      <c r="E347">
        <f>AVERAGEIFS(playerContributions!$D$2:$D$13680, playerContributions!$A$2:$A$13680, averageStartContributions!A347, playerContributions!$O$2:$O$13680, 0)</f>
        <v>1.7333333333333334</v>
      </c>
      <c r="F347" s="1">
        <f>AVERAGEIFS(playerContributions!$E$2:$E$13680, playerContributions!$A$2:$A$13680, averageStartContributions!A347, playerContributions!$O$2:$O$13680, 0)</f>
        <v>6.7975837896586669E-3</v>
      </c>
      <c r="G347">
        <f>AVERAGEIFS(playerContributions!$F$2:$F$13680, playerContributions!$A$2:$A$13680, averageStartContributions!A347, playerContributions!$O$2:$O$13680, 0)</f>
        <v>0.26666666666666666</v>
      </c>
      <c r="H347">
        <f>AVERAGEIFS(playerContributions!$G$2:$G$13680, playerContributions!$A$2:$A$13680, averageStartContributions!A347, playerContributions!$O$2:$O$13680, 0)</f>
        <v>0</v>
      </c>
      <c r="I347">
        <f>AVERAGEIFS(playerContributions!$H$2:$H$13680, playerContributions!$A$2:$A$13680, averageStartContributions!A347, playerContributions!$O$2:$O$13680, 0)</f>
        <v>0.4</v>
      </c>
      <c r="J347">
        <f>AVERAGEIFS(playerContributions!$I$2:$I$13680, playerContributions!$A$2:$A$13680, averageStartContributions!A347, playerContributions!$O$2:$O$13680, 0)</f>
        <v>6.6666666666666666E-2</v>
      </c>
      <c r="K347">
        <f>AVERAGEIFS(playerContributions!$J$2:$J$13680, playerContributions!$A$2:$A$13680, averageStartContributions!A347, playerContributions!$O$2:$O$13680, 0)</f>
        <v>0</v>
      </c>
      <c r="L347">
        <f>AVERAGEIFS(playerContributions!$K$2:$K$13680, playerContributions!$A$2:$A$13680, averageStartContributions!A347, playerContributions!$O$2:$O$13680, 0)</f>
        <v>0</v>
      </c>
      <c r="M347">
        <f>AVERAGEIFS(playerContributions!$L$2:$L$13680, playerContributions!$A$2:$A$13680, averageStartContributions!A347, playerContributions!$O$2:$O$13680, 0)</f>
        <v>0</v>
      </c>
    </row>
    <row r="348" spans="1:13" x14ac:dyDescent="0.2">
      <c r="A348">
        <v>131523</v>
      </c>
      <c r="B348">
        <f>AVERAGEIFS(playerContributions!$P$2:$P$13680, playerContributions!$A$2:$A$13680, averageStartContributions!A348, playerContributions!$O$2:$O$13680, 0)</f>
        <v>7.4690204721032218E-3</v>
      </c>
      <c r="C348">
        <f>COUNTIFS(playerContributions!$A$2:$A$13680,averageStartContributions!A348,playerContributions!$O$2:$O$13680, 0)</f>
        <v>14</v>
      </c>
      <c r="D348">
        <f>AVERAGEIFS(playerContributions!$C$2:$C$13680, playerContributions!$A$2:$A$13680, averageStartContributions!A348, playerContributions!$O$2:$O$13680, 0)</f>
        <v>0</v>
      </c>
      <c r="E348">
        <f>AVERAGEIFS(playerContributions!$D$2:$D$13680, playerContributions!$A$2:$A$13680, averageStartContributions!A348, playerContributions!$O$2:$O$13680, 0)</f>
        <v>0</v>
      </c>
      <c r="F348" s="1">
        <f>AVERAGEIFS(playerContributions!$E$2:$E$13680, playerContributions!$A$2:$A$13680, averageStartContributions!A348, playerContributions!$O$2:$O$13680, 0)</f>
        <v>0</v>
      </c>
      <c r="G348">
        <f>AVERAGEIFS(playerContributions!$F$2:$F$13680, playerContributions!$A$2:$A$13680, averageStartContributions!A348, playerContributions!$O$2:$O$13680, 0)</f>
        <v>0</v>
      </c>
      <c r="H348">
        <f>AVERAGEIFS(playerContributions!$G$2:$G$13680, playerContributions!$A$2:$A$13680, averageStartContributions!A348, playerContributions!$O$2:$O$13680, 0)</f>
        <v>0</v>
      </c>
      <c r="I348">
        <f>AVERAGEIFS(playerContributions!$H$2:$H$13680, playerContributions!$A$2:$A$13680, averageStartContributions!A348, playerContributions!$O$2:$O$13680, 0)</f>
        <v>0</v>
      </c>
      <c r="J348">
        <f>AVERAGEIFS(playerContributions!$I$2:$I$13680, playerContributions!$A$2:$A$13680, averageStartContributions!A348, playerContributions!$O$2:$O$13680, 0)</f>
        <v>0</v>
      </c>
      <c r="K348">
        <f>AVERAGEIFS(playerContributions!$J$2:$J$13680, playerContributions!$A$2:$A$13680, averageStartContributions!A348, playerContributions!$O$2:$O$13680, 0)</f>
        <v>0</v>
      </c>
      <c r="L348">
        <f>AVERAGEIFS(playerContributions!$K$2:$K$13680, playerContributions!$A$2:$A$13680, averageStartContributions!A348, playerContributions!$O$2:$O$13680, 0)</f>
        <v>0</v>
      </c>
      <c r="M348">
        <f>AVERAGEIFS(playerContributions!$L$2:$L$13680, playerContributions!$A$2:$A$13680, averageStartContributions!A348, playerContributions!$O$2:$O$13680, 0)</f>
        <v>0</v>
      </c>
    </row>
    <row r="349" spans="1:13" x14ac:dyDescent="0.2">
      <c r="A349">
        <v>145999</v>
      </c>
      <c r="B349">
        <f>AVERAGEIFS(playerContributions!$P$2:$P$13680, playerContributions!$A$2:$A$13680, averageStartContributions!A349, playerContributions!$O$2:$O$13680, 0)</f>
        <v>1.1033642938895081E-2</v>
      </c>
      <c r="C349">
        <f>COUNTIFS(playerContributions!$A$2:$A$13680,averageStartContributions!A349,playerContributions!$O$2:$O$13680, 0)</f>
        <v>8</v>
      </c>
      <c r="D349">
        <f>AVERAGEIFS(playerContributions!$C$2:$C$13680, playerContributions!$A$2:$A$13680, averageStartContributions!A349, playerContributions!$O$2:$O$13680, 0)</f>
        <v>0</v>
      </c>
      <c r="E349">
        <f>AVERAGEIFS(playerContributions!$D$2:$D$13680, playerContributions!$A$2:$A$13680, averageStartContributions!A349, playerContributions!$O$2:$O$13680, 0)</f>
        <v>0.875</v>
      </c>
      <c r="F349" s="1">
        <f>AVERAGEIFS(playerContributions!$E$2:$E$13680, playerContributions!$A$2:$A$13680, averageStartContributions!A349, playerContributions!$O$2:$O$13680, 0)</f>
        <v>3.0000000000000001E-3</v>
      </c>
      <c r="G349">
        <f>AVERAGEIFS(playerContributions!$F$2:$F$13680, playerContributions!$A$2:$A$13680, averageStartContributions!A349, playerContributions!$O$2:$O$13680, 0)</f>
        <v>0.125</v>
      </c>
      <c r="H349">
        <f>AVERAGEIFS(playerContributions!$G$2:$G$13680, playerContributions!$A$2:$A$13680, averageStartContributions!A349, playerContributions!$O$2:$O$13680, 0)</f>
        <v>0</v>
      </c>
      <c r="I349">
        <f>AVERAGEIFS(playerContributions!$H$2:$H$13680, playerContributions!$A$2:$A$13680, averageStartContributions!A349, playerContributions!$O$2:$O$13680, 0)</f>
        <v>0.125</v>
      </c>
      <c r="J349">
        <f>AVERAGEIFS(playerContributions!$I$2:$I$13680, playerContributions!$A$2:$A$13680, averageStartContributions!A349, playerContributions!$O$2:$O$13680, 0)</f>
        <v>0</v>
      </c>
      <c r="K349">
        <f>AVERAGEIFS(playerContributions!$J$2:$J$13680, playerContributions!$A$2:$A$13680, averageStartContributions!A349, playerContributions!$O$2:$O$13680, 0)</f>
        <v>0</v>
      </c>
      <c r="L349">
        <f>AVERAGEIFS(playerContributions!$K$2:$K$13680, playerContributions!$A$2:$A$13680, averageStartContributions!A349, playerContributions!$O$2:$O$13680, 0)</f>
        <v>0</v>
      </c>
      <c r="M349">
        <f>AVERAGEIFS(playerContributions!$L$2:$L$13680, playerContributions!$A$2:$A$13680, averageStartContributions!A349, playerContributions!$O$2:$O$13680, 0)</f>
        <v>0</v>
      </c>
    </row>
    <row r="350" spans="1:13" x14ac:dyDescent="0.2">
      <c r="A350">
        <v>8773</v>
      </c>
      <c r="B350" t="e">
        <f>AVERAGEIFS(playerContributions!$P$2:$P$13680, playerContributions!$A$2:$A$13680, averageStartContributions!A350, playerContributions!$O$2:$O$13680, 0)</f>
        <v>#DIV/0!</v>
      </c>
      <c r="C350">
        <f>COUNTIFS(playerContributions!$A$2:$A$13680,averageStartContributions!A350,playerContributions!$O$2:$O$13680, 0)</f>
        <v>0</v>
      </c>
      <c r="D350" t="e">
        <f>AVERAGEIFS(playerContributions!$C$2:$C$13680, playerContributions!$A$2:$A$13680, averageStartContributions!A350, playerContributions!$O$2:$O$13680, 0)</f>
        <v>#DIV/0!</v>
      </c>
      <c r="E350" t="e">
        <f>AVERAGEIFS(playerContributions!$D$2:$D$13680, playerContributions!$A$2:$A$13680, averageStartContributions!A350, playerContributions!$O$2:$O$13680, 0)</f>
        <v>#DIV/0!</v>
      </c>
      <c r="F350" s="1" t="e">
        <f>AVERAGEIFS(playerContributions!$E$2:$E$13680, playerContributions!$A$2:$A$13680, averageStartContributions!A350, playerContributions!$O$2:$O$13680, 0)</f>
        <v>#DIV/0!</v>
      </c>
      <c r="G350" t="e">
        <f>AVERAGEIFS(playerContributions!$F$2:$F$13680, playerContributions!$A$2:$A$13680, averageStartContributions!A350, playerContributions!$O$2:$O$13680, 0)</f>
        <v>#DIV/0!</v>
      </c>
      <c r="H350" t="e">
        <f>AVERAGEIFS(playerContributions!$G$2:$G$13680, playerContributions!$A$2:$A$13680, averageStartContributions!A350, playerContributions!$O$2:$O$13680, 0)</f>
        <v>#DIV/0!</v>
      </c>
      <c r="I350" t="e">
        <f>AVERAGEIFS(playerContributions!$H$2:$H$13680, playerContributions!$A$2:$A$13680, averageStartContributions!A350, playerContributions!$O$2:$O$13680, 0)</f>
        <v>#DIV/0!</v>
      </c>
      <c r="J350" t="e">
        <f>AVERAGEIFS(playerContributions!$I$2:$I$13680, playerContributions!$A$2:$A$13680, averageStartContributions!A350, playerContributions!$O$2:$O$13680, 0)</f>
        <v>#DIV/0!</v>
      </c>
      <c r="K350" t="e">
        <f>AVERAGEIFS(playerContributions!$J$2:$J$13680, playerContributions!$A$2:$A$13680, averageStartContributions!A350, playerContributions!$O$2:$O$13680, 0)</f>
        <v>#DIV/0!</v>
      </c>
      <c r="L350" t="e">
        <f>AVERAGEIFS(playerContributions!$K$2:$K$13680, playerContributions!$A$2:$A$13680, averageStartContributions!A350, playerContributions!$O$2:$O$13680, 0)</f>
        <v>#DIV/0!</v>
      </c>
      <c r="M350" t="e">
        <f>AVERAGEIFS(playerContributions!$L$2:$L$13680, playerContributions!$A$2:$A$13680, averageStartContributions!A350, playerContributions!$O$2:$O$13680, 0)</f>
        <v>#DIV/0!</v>
      </c>
    </row>
    <row r="351" spans="1:13" x14ac:dyDescent="0.2">
      <c r="A351">
        <v>21742</v>
      </c>
      <c r="B351">
        <f>AVERAGEIFS(playerContributions!$P$2:$P$13680, playerContributions!$A$2:$A$13680, averageStartContributions!A351, playerContributions!$O$2:$O$13680, 0)</f>
        <v>2.1362811694113189E-2</v>
      </c>
      <c r="C351">
        <f>COUNTIFS(playerContributions!$A$2:$A$13680,averageStartContributions!A351,playerContributions!$O$2:$O$13680, 0)</f>
        <v>17</v>
      </c>
      <c r="D351">
        <f>AVERAGEIFS(playerContributions!$C$2:$C$13680, playerContributions!$A$2:$A$13680, averageStartContributions!A351, playerContributions!$O$2:$O$13680, 0)</f>
        <v>0</v>
      </c>
      <c r="E351">
        <f>AVERAGEIFS(playerContributions!$D$2:$D$13680, playerContributions!$A$2:$A$13680, averageStartContributions!A351, playerContributions!$O$2:$O$13680, 0)</f>
        <v>0.17647058823529413</v>
      </c>
      <c r="F351" s="1">
        <f>AVERAGEIFS(playerContributions!$E$2:$E$13680, playerContributions!$A$2:$A$13680, averageStartContributions!A351, playerContributions!$O$2:$O$13680, 0)</f>
        <v>1.7762744327394118E-3</v>
      </c>
      <c r="G351">
        <f>AVERAGEIFS(playerContributions!$F$2:$F$13680, playerContributions!$A$2:$A$13680, averageStartContributions!A351, playerContributions!$O$2:$O$13680, 0)</f>
        <v>5.8823529411764705E-2</v>
      </c>
      <c r="H351">
        <f>AVERAGEIFS(playerContributions!$G$2:$G$13680, playerContributions!$A$2:$A$13680, averageStartContributions!A351, playerContributions!$O$2:$O$13680, 0)</f>
        <v>0</v>
      </c>
      <c r="I351">
        <f>AVERAGEIFS(playerContributions!$H$2:$H$13680, playerContributions!$A$2:$A$13680, averageStartContributions!A351, playerContributions!$O$2:$O$13680, 0)</f>
        <v>0</v>
      </c>
      <c r="J351">
        <f>AVERAGEIFS(playerContributions!$I$2:$I$13680, playerContributions!$A$2:$A$13680, averageStartContributions!A351, playerContributions!$O$2:$O$13680, 0)</f>
        <v>0</v>
      </c>
      <c r="K351">
        <f>AVERAGEIFS(playerContributions!$J$2:$J$13680, playerContributions!$A$2:$A$13680, averageStartContributions!A351, playerContributions!$O$2:$O$13680, 0)</f>
        <v>0</v>
      </c>
      <c r="L351">
        <f>AVERAGEIFS(playerContributions!$K$2:$K$13680, playerContributions!$A$2:$A$13680, averageStartContributions!A351, playerContributions!$O$2:$O$13680, 0)</f>
        <v>0</v>
      </c>
      <c r="M351">
        <f>AVERAGEIFS(playerContributions!$L$2:$L$13680, playerContributions!$A$2:$A$13680, averageStartContributions!A351, playerContributions!$O$2:$O$13680, 0)</f>
        <v>0</v>
      </c>
    </row>
    <row r="352" spans="1:13" x14ac:dyDescent="0.2">
      <c r="A352">
        <v>22079</v>
      </c>
      <c r="B352">
        <f>AVERAGEIFS(playerContributions!$P$2:$P$13680, playerContributions!$A$2:$A$13680, averageStartContributions!A352, playerContributions!$O$2:$O$13680, 0)</f>
        <v>7.7151331365964498E-2</v>
      </c>
      <c r="C352">
        <f>COUNTIFS(playerContributions!$A$2:$A$13680,averageStartContributions!A352,playerContributions!$O$2:$O$13680, 0)</f>
        <v>1</v>
      </c>
      <c r="D352">
        <f>AVERAGEIFS(playerContributions!$C$2:$C$13680, playerContributions!$A$2:$A$13680, averageStartContributions!A352, playerContributions!$O$2:$O$13680, 0)</f>
        <v>0</v>
      </c>
      <c r="E352">
        <f>AVERAGEIFS(playerContributions!$D$2:$D$13680, playerContributions!$A$2:$A$13680, averageStartContributions!A352, playerContributions!$O$2:$O$13680, 0)</f>
        <v>11</v>
      </c>
      <c r="F352" s="1">
        <f>AVERAGEIFS(playerContributions!$E$2:$E$13680, playerContributions!$A$2:$A$13680, averageStartContributions!A352, playerContributions!$O$2:$O$13680, 0)</f>
        <v>3.5490605427999998E-2</v>
      </c>
      <c r="G352">
        <f>AVERAGEIFS(playerContributions!$F$2:$F$13680, playerContributions!$A$2:$A$13680, averageStartContributions!A352, playerContributions!$O$2:$O$13680, 0)</f>
        <v>1</v>
      </c>
      <c r="H352">
        <f>AVERAGEIFS(playerContributions!$G$2:$G$13680, playerContributions!$A$2:$A$13680, averageStartContributions!A352, playerContributions!$O$2:$O$13680, 0)</f>
        <v>0</v>
      </c>
      <c r="I352">
        <f>AVERAGEIFS(playerContributions!$H$2:$H$13680, playerContributions!$A$2:$A$13680, averageStartContributions!A352, playerContributions!$O$2:$O$13680, 0)</f>
        <v>0</v>
      </c>
      <c r="J352">
        <f>AVERAGEIFS(playerContributions!$I$2:$I$13680, playerContributions!$A$2:$A$13680, averageStartContributions!A352, playerContributions!$O$2:$O$13680, 0)</f>
        <v>0</v>
      </c>
      <c r="K352">
        <f>AVERAGEIFS(playerContributions!$J$2:$J$13680, playerContributions!$A$2:$A$13680, averageStartContributions!A352, playerContributions!$O$2:$O$13680, 0)</f>
        <v>0</v>
      </c>
      <c r="L352">
        <f>AVERAGEIFS(playerContributions!$K$2:$K$13680, playerContributions!$A$2:$A$13680, averageStartContributions!A352, playerContributions!$O$2:$O$13680, 0)</f>
        <v>0</v>
      </c>
      <c r="M352">
        <f>AVERAGEIFS(playerContributions!$L$2:$L$13680, playerContributions!$A$2:$A$13680, averageStartContributions!A352, playerContributions!$O$2:$O$13680, 0)</f>
        <v>1</v>
      </c>
    </row>
    <row r="353" spans="1:13" x14ac:dyDescent="0.2">
      <c r="A353">
        <v>11020</v>
      </c>
      <c r="B353">
        <f>AVERAGEIFS(playerContributions!$P$2:$P$13680, playerContributions!$A$2:$A$13680, averageStartContributions!A353, playerContributions!$O$2:$O$13680, 0)</f>
        <v>2.0480271467189788E-2</v>
      </c>
      <c r="C353">
        <f>COUNTIFS(playerContributions!$A$2:$A$13680,averageStartContributions!A353,playerContributions!$O$2:$O$13680, 0)</f>
        <v>9</v>
      </c>
      <c r="D353">
        <f>AVERAGEIFS(playerContributions!$C$2:$C$13680, playerContributions!$A$2:$A$13680, averageStartContributions!A353, playerContributions!$O$2:$O$13680, 0)</f>
        <v>0.22222222222222221</v>
      </c>
      <c r="E353">
        <f>AVERAGEIFS(playerContributions!$D$2:$D$13680, playerContributions!$A$2:$A$13680, averageStartContributions!A353, playerContributions!$O$2:$O$13680, 0)</f>
        <v>8</v>
      </c>
      <c r="F353" s="1">
        <f>AVERAGEIFS(playerContributions!$E$2:$E$13680, playerContributions!$A$2:$A$13680, averageStartContributions!A353, playerContributions!$O$2:$O$13680, 0)</f>
        <v>1.9049077470537776E-2</v>
      </c>
      <c r="G353">
        <f>AVERAGEIFS(playerContributions!$F$2:$F$13680, playerContributions!$A$2:$A$13680, averageStartContributions!A353, playerContributions!$O$2:$O$13680, 0)</f>
        <v>0</v>
      </c>
      <c r="H353">
        <f>AVERAGEIFS(playerContributions!$G$2:$G$13680, playerContributions!$A$2:$A$13680, averageStartContributions!A353, playerContributions!$O$2:$O$13680, 0)</f>
        <v>0</v>
      </c>
      <c r="I353">
        <f>AVERAGEIFS(playerContributions!$H$2:$H$13680, playerContributions!$A$2:$A$13680, averageStartContributions!A353, playerContributions!$O$2:$O$13680, 0)</f>
        <v>0.66666666666666663</v>
      </c>
      <c r="J353">
        <f>AVERAGEIFS(playerContributions!$I$2:$I$13680, playerContributions!$A$2:$A$13680, averageStartContributions!A353, playerContributions!$O$2:$O$13680, 0)</f>
        <v>0</v>
      </c>
      <c r="K353">
        <f>AVERAGEIFS(playerContributions!$J$2:$J$13680, playerContributions!$A$2:$A$13680, averageStartContributions!A353, playerContributions!$O$2:$O$13680, 0)</f>
        <v>0</v>
      </c>
      <c r="L353">
        <f>AVERAGEIFS(playerContributions!$K$2:$K$13680, playerContributions!$A$2:$A$13680, averageStartContributions!A353, playerContributions!$O$2:$O$13680, 0)</f>
        <v>0</v>
      </c>
      <c r="M353">
        <f>AVERAGEIFS(playerContributions!$L$2:$L$13680, playerContributions!$A$2:$A$13680, averageStartContributions!A353, playerContributions!$O$2:$O$13680, 0)</f>
        <v>0</v>
      </c>
    </row>
    <row r="354" spans="1:13" x14ac:dyDescent="0.2">
      <c r="A354">
        <v>101605</v>
      </c>
      <c r="B354">
        <f>AVERAGEIFS(playerContributions!$P$2:$P$13680, playerContributions!$A$2:$A$13680, averageStartContributions!A354, playerContributions!$O$2:$O$13680, 0)</f>
        <v>1.8123408919272541E-2</v>
      </c>
      <c r="C354">
        <f>COUNTIFS(playerContributions!$A$2:$A$13680,averageStartContributions!A354,playerContributions!$O$2:$O$13680, 0)</f>
        <v>17</v>
      </c>
      <c r="D354">
        <f>AVERAGEIFS(playerContributions!$C$2:$C$13680, playerContributions!$A$2:$A$13680, averageStartContributions!A354, playerContributions!$O$2:$O$13680, 0)</f>
        <v>0</v>
      </c>
      <c r="E354">
        <f>AVERAGEIFS(playerContributions!$D$2:$D$13680, playerContributions!$A$2:$A$13680, averageStartContributions!A354, playerContributions!$O$2:$O$13680, 0)</f>
        <v>5.8823529411764705E-2</v>
      </c>
      <c r="F354" s="1">
        <f>AVERAGEIFS(playerContributions!$E$2:$E$13680, playerContributions!$A$2:$A$13680, averageStartContributions!A354, playerContributions!$O$2:$O$13680, 0)</f>
        <v>8.3289953149411761E-4</v>
      </c>
      <c r="G354">
        <f>AVERAGEIFS(playerContributions!$F$2:$F$13680, playerContributions!$A$2:$A$13680, averageStartContributions!A354, playerContributions!$O$2:$O$13680, 0)</f>
        <v>0</v>
      </c>
      <c r="H354">
        <f>AVERAGEIFS(playerContributions!$G$2:$G$13680, playerContributions!$A$2:$A$13680, averageStartContributions!A354, playerContributions!$O$2:$O$13680, 0)</f>
        <v>0</v>
      </c>
      <c r="I354">
        <f>AVERAGEIFS(playerContributions!$H$2:$H$13680, playerContributions!$A$2:$A$13680, averageStartContributions!A354, playerContributions!$O$2:$O$13680, 0)</f>
        <v>0</v>
      </c>
      <c r="J354">
        <f>AVERAGEIFS(playerContributions!$I$2:$I$13680, playerContributions!$A$2:$A$13680, averageStartContributions!A354, playerContributions!$O$2:$O$13680, 0)</f>
        <v>0</v>
      </c>
      <c r="K354">
        <f>AVERAGEIFS(playerContributions!$J$2:$J$13680, playerContributions!$A$2:$A$13680, averageStartContributions!A354, playerContributions!$O$2:$O$13680, 0)</f>
        <v>0</v>
      </c>
      <c r="L354">
        <f>AVERAGEIFS(playerContributions!$K$2:$K$13680, playerContributions!$A$2:$A$13680, averageStartContributions!A354, playerContributions!$O$2:$O$13680, 0)</f>
        <v>0</v>
      </c>
      <c r="M354">
        <f>AVERAGEIFS(playerContributions!$L$2:$L$13680, playerContributions!$A$2:$A$13680, averageStartContributions!A354, playerContributions!$O$2:$O$13680, 0)</f>
        <v>0</v>
      </c>
    </row>
    <row r="355" spans="1:13" x14ac:dyDescent="0.2">
      <c r="A355">
        <v>25241</v>
      </c>
      <c r="B355">
        <f>AVERAGEIFS(playerContributions!$P$2:$P$13680, playerContributions!$A$2:$A$13680, averageStartContributions!A355, playerContributions!$O$2:$O$13680, 0)</f>
        <v>1.3734602322491952E-2</v>
      </c>
      <c r="C355">
        <f>COUNTIFS(playerContributions!$A$2:$A$13680,averageStartContributions!A355,playerContributions!$O$2:$O$13680, 0)</f>
        <v>7</v>
      </c>
      <c r="D355">
        <f>AVERAGEIFS(playerContributions!$C$2:$C$13680, playerContributions!$A$2:$A$13680, averageStartContributions!A355, playerContributions!$O$2:$O$13680, 0)</f>
        <v>0</v>
      </c>
      <c r="E355">
        <f>AVERAGEIFS(playerContributions!$D$2:$D$13680, playerContributions!$A$2:$A$13680, averageStartContributions!A355, playerContributions!$O$2:$O$13680, 0)</f>
        <v>0.2857142857142857</v>
      </c>
      <c r="F355" s="1">
        <f>AVERAGEIFS(playerContributions!$E$2:$E$13680, playerContributions!$A$2:$A$13680, averageStartContributions!A355, playerContributions!$O$2:$O$13680, 0)</f>
        <v>6.4214269896385717E-3</v>
      </c>
      <c r="G355">
        <f>AVERAGEIFS(playerContributions!$F$2:$F$13680, playerContributions!$A$2:$A$13680, averageStartContributions!A355, playerContributions!$O$2:$O$13680, 0)</f>
        <v>0.2857142857142857</v>
      </c>
      <c r="H355">
        <f>AVERAGEIFS(playerContributions!$G$2:$G$13680, playerContributions!$A$2:$A$13680, averageStartContributions!A355, playerContributions!$O$2:$O$13680, 0)</f>
        <v>0</v>
      </c>
      <c r="I355">
        <f>AVERAGEIFS(playerContributions!$H$2:$H$13680, playerContributions!$A$2:$A$13680, averageStartContributions!A355, playerContributions!$O$2:$O$13680, 0)</f>
        <v>0</v>
      </c>
      <c r="J355">
        <f>AVERAGEIFS(playerContributions!$I$2:$I$13680, playerContributions!$A$2:$A$13680, averageStartContributions!A355, playerContributions!$O$2:$O$13680, 0)</f>
        <v>0</v>
      </c>
      <c r="K355">
        <f>AVERAGEIFS(playerContributions!$J$2:$J$13680, playerContributions!$A$2:$A$13680, averageStartContributions!A355, playerContributions!$O$2:$O$13680, 0)</f>
        <v>0</v>
      </c>
      <c r="L355">
        <f>AVERAGEIFS(playerContributions!$K$2:$K$13680, playerContributions!$A$2:$A$13680, averageStartContributions!A355, playerContributions!$O$2:$O$13680, 0)</f>
        <v>0</v>
      </c>
      <c r="M355">
        <f>AVERAGEIFS(playerContributions!$L$2:$L$13680, playerContributions!$A$2:$A$13680, averageStartContributions!A355, playerContributions!$O$2:$O$13680, 0)</f>
        <v>0</v>
      </c>
    </row>
    <row r="356" spans="1:13" x14ac:dyDescent="0.2">
      <c r="A356">
        <v>91434</v>
      </c>
      <c r="B356">
        <f>AVERAGEIFS(playerContributions!$P$2:$P$13680, playerContributions!$A$2:$A$13680, averageStartContributions!A356, playerContributions!$O$2:$O$13680, 0)</f>
        <v>2.0414454329317922E-2</v>
      </c>
      <c r="C356">
        <f>COUNTIFS(playerContributions!$A$2:$A$13680,averageStartContributions!A356,playerContributions!$O$2:$O$13680, 0)</f>
        <v>7</v>
      </c>
      <c r="D356">
        <f>AVERAGEIFS(playerContributions!$C$2:$C$13680, playerContributions!$A$2:$A$13680, averageStartContributions!A356, playerContributions!$O$2:$O$13680, 0)</f>
        <v>0.2857142857142857</v>
      </c>
      <c r="E356">
        <f>AVERAGEIFS(playerContributions!$D$2:$D$13680, playerContributions!$A$2:$A$13680, averageStartContributions!A356, playerContributions!$O$2:$O$13680, 0)</f>
        <v>4.2857142857142856</v>
      </c>
      <c r="F356" s="1">
        <f>AVERAGEIFS(playerContributions!$E$2:$E$13680, playerContributions!$A$2:$A$13680, averageStartContributions!A356, playerContributions!$O$2:$O$13680, 0)</f>
        <v>1.7477892555885714E-2</v>
      </c>
      <c r="G356">
        <f>AVERAGEIFS(playerContributions!$F$2:$F$13680, playerContributions!$A$2:$A$13680, averageStartContributions!A356, playerContributions!$O$2:$O$13680, 0)</f>
        <v>0</v>
      </c>
      <c r="H356">
        <f>AVERAGEIFS(playerContributions!$G$2:$G$13680, playerContributions!$A$2:$A$13680, averageStartContributions!A356, playerContributions!$O$2:$O$13680, 0)</f>
        <v>0</v>
      </c>
      <c r="I356">
        <f>AVERAGEIFS(playerContributions!$H$2:$H$13680, playerContributions!$A$2:$A$13680, averageStartContributions!A356, playerContributions!$O$2:$O$13680, 0)</f>
        <v>0.42857142857142855</v>
      </c>
      <c r="J356">
        <f>AVERAGEIFS(playerContributions!$I$2:$I$13680, playerContributions!$A$2:$A$13680, averageStartContributions!A356, playerContributions!$O$2:$O$13680, 0)</f>
        <v>0.2857142857142857</v>
      </c>
      <c r="K356">
        <f>AVERAGEIFS(playerContributions!$J$2:$J$13680, playerContributions!$A$2:$A$13680, averageStartContributions!A356, playerContributions!$O$2:$O$13680, 0)</f>
        <v>0</v>
      </c>
      <c r="L356">
        <f>AVERAGEIFS(playerContributions!$K$2:$K$13680, playerContributions!$A$2:$A$13680, averageStartContributions!A356, playerContributions!$O$2:$O$13680, 0)</f>
        <v>0</v>
      </c>
      <c r="M356">
        <f>AVERAGEIFS(playerContributions!$L$2:$L$13680, playerContributions!$A$2:$A$13680, averageStartContributions!A356, playerContributions!$O$2:$O$13680, 0)</f>
        <v>0</v>
      </c>
    </row>
    <row r="357" spans="1:13" x14ac:dyDescent="0.2">
      <c r="A357">
        <v>118303</v>
      </c>
      <c r="B357">
        <f>AVERAGEIFS(playerContributions!$P$2:$P$13680, playerContributions!$A$2:$A$13680, averageStartContributions!A357, playerContributions!$O$2:$O$13680, 0)</f>
        <v>2.8103387881577721E-2</v>
      </c>
      <c r="C357">
        <f>COUNTIFS(playerContributions!$A$2:$A$13680,averageStartContributions!A357,playerContributions!$O$2:$O$13680, 0)</f>
        <v>9</v>
      </c>
      <c r="D357">
        <f>AVERAGEIFS(playerContributions!$C$2:$C$13680, playerContributions!$A$2:$A$13680, averageStartContributions!A357, playerContributions!$O$2:$O$13680, 0)</f>
        <v>0</v>
      </c>
      <c r="E357">
        <f>AVERAGEIFS(playerContributions!$D$2:$D$13680, playerContributions!$A$2:$A$13680, averageStartContributions!A357, playerContributions!$O$2:$O$13680, 0)</f>
        <v>3.6666666666666665</v>
      </c>
      <c r="F357" s="1">
        <f>AVERAGEIFS(playerContributions!$E$2:$E$13680, playerContributions!$A$2:$A$13680, averageStartContributions!A357, playerContributions!$O$2:$O$13680, 0)</f>
        <v>2.1779740795422227E-2</v>
      </c>
      <c r="G357">
        <f>AVERAGEIFS(playerContributions!$F$2:$F$13680, playerContributions!$A$2:$A$13680, averageStartContributions!A357, playerContributions!$O$2:$O$13680, 0)</f>
        <v>0.22222222222222221</v>
      </c>
      <c r="H357">
        <f>AVERAGEIFS(playerContributions!$G$2:$G$13680, playerContributions!$A$2:$A$13680, averageStartContributions!A357, playerContributions!$O$2:$O$13680, 0)</f>
        <v>0</v>
      </c>
      <c r="I357">
        <f>AVERAGEIFS(playerContributions!$H$2:$H$13680, playerContributions!$A$2:$A$13680, averageStartContributions!A357, playerContributions!$O$2:$O$13680, 0)</f>
        <v>0.77777777777777779</v>
      </c>
      <c r="J357">
        <f>AVERAGEIFS(playerContributions!$I$2:$I$13680, playerContributions!$A$2:$A$13680, averageStartContributions!A357, playerContributions!$O$2:$O$13680, 0)</f>
        <v>0.1111111111111111</v>
      </c>
      <c r="K357">
        <f>AVERAGEIFS(playerContributions!$J$2:$J$13680, playerContributions!$A$2:$A$13680, averageStartContributions!A357, playerContributions!$O$2:$O$13680, 0)</f>
        <v>0</v>
      </c>
      <c r="L357">
        <f>AVERAGEIFS(playerContributions!$K$2:$K$13680, playerContributions!$A$2:$A$13680, averageStartContributions!A357, playerContributions!$O$2:$O$13680, 0)</f>
        <v>0</v>
      </c>
      <c r="M357">
        <f>AVERAGEIFS(playerContributions!$L$2:$L$13680, playerContributions!$A$2:$A$13680, averageStartContributions!A357, playerContributions!$O$2:$O$13680, 0)</f>
        <v>0.1111111111111111</v>
      </c>
    </row>
    <row r="358" spans="1:13" x14ac:dyDescent="0.2">
      <c r="A358">
        <v>41589</v>
      </c>
      <c r="B358">
        <f>AVERAGEIFS(playerContributions!$P$2:$P$13680, playerContributions!$A$2:$A$13680, averageStartContributions!A358, playerContributions!$O$2:$O$13680, 0)</f>
        <v>1.5014225605662719E-2</v>
      </c>
      <c r="C358">
        <f>COUNTIFS(playerContributions!$A$2:$A$13680,averageStartContributions!A358,playerContributions!$O$2:$O$13680, 0)</f>
        <v>22</v>
      </c>
      <c r="D358">
        <f>AVERAGEIFS(playerContributions!$C$2:$C$13680, playerContributions!$A$2:$A$13680, averageStartContributions!A358, playerContributions!$O$2:$O$13680, 0)</f>
        <v>4.5454545454545456E-2</v>
      </c>
      <c r="E358">
        <f>AVERAGEIFS(playerContributions!$D$2:$D$13680, playerContributions!$A$2:$A$13680, averageStartContributions!A358, playerContributions!$O$2:$O$13680, 0)</f>
        <v>5.1818181818181817</v>
      </c>
      <c r="F358" s="1">
        <f>AVERAGEIFS(playerContributions!$E$2:$E$13680, playerContributions!$A$2:$A$13680, averageStartContributions!A358, playerContributions!$O$2:$O$13680, 0)</f>
        <v>1.5672113341950455E-2</v>
      </c>
      <c r="G358">
        <f>AVERAGEIFS(playerContributions!$F$2:$F$13680, playerContributions!$A$2:$A$13680, averageStartContributions!A358, playerContributions!$O$2:$O$13680, 0)</f>
        <v>0.13636363636363635</v>
      </c>
      <c r="H358">
        <f>AVERAGEIFS(playerContributions!$G$2:$G$13680, playerContributions!$A$2:$A$13680, averageStartContributions!A358, playerContributions!$O$2:$O$13680, 0)</f>
        <v>0</v>
      </c>
      <c r="I358">
        <f>AVERAGEIFS(playerContributions!$H$2:$H$13680, playerContributions!$A$2:$A$13680, averageStartContributions!A358, playerContributions!$O$2:$O$13680, 0)</f>
        <v>0.36363636363636365</v>
      </c>
      <c r="J358">
        <f>AVERAGEIFS(playerContributions!$I$2:$I$13680, playerContributions!$A$2:$A$13680, averageStartContributions!A358, playerContributions!$O$2:$O$13680, 0)</f>
        <v>0</v>
      </c>
      <c r="K358">
        <f>AVERAGEIFS(playerContributions!$J$2:$J$13680, playerContributions!$A$2:$A$13680, averageStartContributions!A358, playerContributions!$O$2:$O$13680, 0)</f>
        <v>0</v>
      </c>
      <c r="L358">
        <f>AVERAGEIFS(playerContributions!$K$2:$K$13680, playerContributions!$A$2:$A$13680, averageStartContributions!A358, playerContributions!$O$2:$O$13680, 0)</f>
        <v>4.5454545454545456E-2</v>
      </c>
      <c r="M358">
        <f>AVERAGEIFS(playerContributions!$L$2:$L$13680, playerContributions!$A$2:$A$13680, averageStartContributions!A358, playerContributions!$O$2:$O$13680, 0)</f>
        <v>0</v>
      </c>
    </row>
    <row r="359" spans="1:13" x14ac:dyDescent="0.2">
      <c r="A359">
        <v>13798</v>
      </c>
      <c r="B359">
        <f>AVERAGEIFS(playerContributions!$P$2:$P$13680, playerContributions!$A$2:$A$13680, averageStartContributions!A359, playerContributions!$O$2:$O$13680, 0)</f>
        <v>3.6514980627121815E-2</v>
      </c>
      <c r="C359">
        <f>COUNTIFS(playerContributions!$A$2:$A$13680,averageStartContributions!A359,playerContributions!$O$2:$O$13680, 0)</f>
        <v>23</v>
      </c>
      <c r="D359">
        <f>AVERAGEIFS(playerContributions!$C$2:$C$13680, playerContributions!$A$2:$A$13680, averageStartContributions!A359, playerContributions!$O$2:$O$13680, 0)</f>
        <v>8.6956521739130432E-2</v>
      </c>
      <c r="E359">
        <f>AVERAGEIFS(playerContributions!$D$2:$D$13680, playerContributions!$A$2:$A$13680, averageStartContributions!A359, playerContributions!$O$2:$O$13680, 0)</f>
        <v>3.6956521739130435</v>
      </c>
      <c r="F359" s="1">
        <f>AVERAGEIFS(playerContributions!$E$2:$E$13680, playerContributions!$A$2:$A$13680, averageStartContributions!A359, playerContributions!$O$2:$O$13680, 0)</f>
        <v>1.4814578753319565E-2</v>
      </c>
      <c r="G359">
        <f>AVERAGEIFS(playerContributions!$F$2:$F$13680, playerContributions!$A$2:$A$13680, averageStartContributions!A359, playerContributions!$O$2:$O$13680, 0)</f>
        <v>0.73913043478260865</v>
      </c>
      <c r="H359">
        <f>AVERAGEIFS(playerContributions!$G$2:$G$13680, playerContributions!$A$2:$A$13680, averageStartContributions!A359, playerContributions!$O$2:$O$13680, 0)</f>
        <v>0</v>
      </c>
      <c r="I359">
        <f>AVERAGEIFS(playerContributions!$H$2:$H$13680, playerContributions!$A$2:$A$13680, averageStartContributions!A359, playerContributions!$O$2:$O$13680, 0)</f>
        <v>0.17391304347826086</v>
      </c>
      <c r="J359">
        <f>AVERAGEIFS(playerContributions!$I$2:$I$13680, playerContributions!$A$2:$A$13680, averageStartContributions!A359, playerContributions!$O$2:$O$13680, 0)</f>
        <v>4.3478260869565216E-2</v>
      </c>
      <c r="K359">
        <f>AVERAGEIFS(playerContributions!$J$2:$J$13680, playerContributions!$A$2:$A$13680, averageStartContributions!A359, playerContributions!$O$2:$O$13680, 0)</f>
        <v>0</v>
      </c>
      <c r="L359">
        <f>AVERAGEIFS(playerContributions!$K$2:$K$13680, playerContributions!$A$2:$A$13680, averageStartContributions!A359, playerContributions!$O$2:$O$13680, 0)</f>
        <v>4.3478260869565216E-2</v>
      </c>
      <c r="M359">
        <f>AVERAGEIFS(playerContributions!$L$2:$L$13680, playerContributions!$A$2:$A$13680, averageStartContributions!A359, playerContributions!$O$2:$O$13680, 0)</f>
        <v>0</v>
      </c>
    </row>
    <row r="360" spans="1:13" x14ac:dyDescent="0.2">
      <c r="A360">
        <v>136776</v>
      </c>
      <c r="B360">
        <f>AVERAGEIFS(playerContributions!$P$2:$P$13680, playerContributions!$A$2:$A$13680, averageStartContributions!A360, playerContributions!$O$2:$O$13680, 0)</f>
        <v>4.1358151191436075E-3</v>
      </c>
      <c r="C360">
        <f>COUNTIFS(playerContributions!$A$2:$A$13680,averageStartContributions!A360,playerContributions!$O$2:$O$13680, 0)</f>
        <v>2</v>
      </c>
      <c r="D360">
        <f>AVERAGEIFS(playerContributions!$C$2:$C$13680, playerContributions!$A$2:$A$13680, averageStartContributions!A360, playerContributions!$O$2:$O$13680, 0)</f>
        <v>0</v>
      </c>
      <c r="E360">
        <f>AVERAGEIFS(playerContributions!$D$2:$D$13680, playerContributions!$A$2:$A$13680, averageStartContributions!A360, playerContributions!$O$2:$O$13680, 0)</f>
        <v>0</v>
      </c>
      <c r="F360" s="1">
        <f>AVERAGEIFS(playerContributions!$E$2:$E$13680, playerContributions!$A$2:$A$13680, averageStartContributions!A360, playerContributions!$O$2:$O$13680, 0)</f>
        <v>0</v>
      </c>
      <c r="G360">
        <f>AVERAGEIFS(playerContributions!$F$2:$F$13680, playerContributions!$A$2:$A$13680, averageStartContributions!A360, playerContributions!$O$2:$O$13680, 0)</f>
        <v>0</v>
      </c>
      <c r="H360">
        <f>AVERAGEIFS(playerContributions!$G$2:$G$13680, playerContributions!$A$2:$A$13680, averageStartContributions!A360, playerContributions!$O$2:$O$13680, 0)</f>
        <v>0</v>
      </c>
      <c r="I360">
        <f>AVERAGEIFS(playerContributions!$H$2:$H$13680, playerContributions!$A$2:$A$13680, averageStartContributions!A360, playerContributions!$O$2:$O$13680, 0)</f>
        <v>0</v>
      </c>
      <c r="J360">
        <f>AVERAGEIFS(playerContributions!$I$2:$I$13680, playerContributions!$A$2:$A$13680, averageStartContributions!A360, playerContributions!$O$2:$O$13680, 0)</f>
        <v>0</v>
      </c>
      <c r="K360">
        <f>AVERAGEIFS(playerContributions!$J$2:$J$13680, playerContributions!$A$2:$A$13680, averageStartContributions!A360, playerContributions!$O$2:$O$13680, 0)</f>
        <v>0</v>
      </c>
      <c r="L360">
        <f>AVERAGEIFS(playerContributions!$K$2:$K$13680, playerContributions!$A$2:$A$13680, averageStartContributions!A360, playerContributions!$O$2:$O$13680, 0)</f>
        <v>0</v>
      </c>
      <c r="M360">
        <f>AVERAGEIFS(playerContributions!$L$2:$L$13680, playerContributions!$A$2:$A$13680, averageStartContributions!A360, playerContributions!$O$2:$O$13680, 0)</f>
        <v>0</v>
      </c>
    </row>
    <row r="361" spans="1:13" x14ac:dyDescent="0.2">
      <c r="A361">
        <v>83357</v>
      </c>
      <c r="B361">
        <f>AVERAGEIFS(playerContributions!$P$2:$P$13680, playerContributions!$A$2:$A$13680, averageStartContributions!A361, playerContributions!$O$2:$O$13680, 0)</f>
        <v>1.5379206569838204E-2</v>
      </c>
      <c r="C361">
        <f>COUNTIFS(playerContributions!$A$2:$A$13680,averageStartContributions!A361,playerContributions!$O$2:$O$13680, 0)</f>
        <v>16</v>
      </c>
      <c r="D361">
        <f>AVERAGEIFS(playerContributions!$C$2:$C$13680, playerContributions!$A$2:$A$13680, averageStartContributions!A361, playerContributions!$O$2:$O$13680, 0)</f>
        <v>0</v>
      </c>
      <c r="E361">
        <f>AVERAGEIFS(playerContributions!$D$2:$D$13680, playerContributions!$A$2:$A$13680, averageStartContributions!A361, playerContributions!$O$2:$O$13680, 0)</f>
        <v>1.25</v>
      </c>
      <c r="F361" s="1">
        <f>AVERAGEIFS(playerContributions!$E$2:$E$13680, playerContributions!$A$2:$A$13680, averageStartContributions!A361, playerContributions!$O$2:$O$13680, 0)</f>
        <v>4.4169611307437497E-3</v>
      </c>
      <c r="G361">
        <f>AVERAGEIFS(playerContributions!$F$2:$F$13680, playerContributions!$A$2:$A$13680, averageStartContributions!A361, playerContributions!$O$2:$O$13680, 0)</f>
        <v>0.125</v>
      </c>
      <c r="H361">
        <f>AVERAGEIFS(playerContributions!$G$2:$G$13680, playerContributions!$A$2:$A$13680, averageStartContributions!A361, playerContributions!$O$2:$O$13680, 0)</f>
        <v>0</v>
      </c>
      <c r="I361">
        <f>AVERAGEIFS(playerContributions!$H$2:$H$13680, playerContributions!$A$2:$A$13680, averageStartContributions!A361, playerContributions!$O$2:$O$13680, 0)</f>
        <v>0.1875</v>
      </c>
      <c r="J361">
        <f>AVERAGEIFS(playerContributions!$I$2:$I$13680, playerContributions!$A$2:$A$13680, averageStartContributions!A361, playerContributions!$O$2:$O$13680, 0)</f>
        <v>0</v>
      </c>
      <c r="K361">
        <f>AVERAGEIFS(playerContributions!$J$2:$J$13680, playerContributions!$A$2:$A$13680, averageStartContributions!A361, playerContributions!$O$2:$O$13680, 0)</f>
        <v>0</v>
      </c>
      <c r="L361">
        <f>AVERAGEIFS(playerContributions!$K$2:$K$13680, playerContributions!$A$2:$A$13680, averageStartContributions!A361, playerContributions!$O$2:$O$13680, 0)</f>
        <v>0</v>
      </c>
      <c r="M361">
        <f>AVERAGEIFS(playerContributions!$L$2:$L$13680, playerContributions!$A$2:$A$13680, averageStartContributions!A361, playerContributions!$O$2:$O$13680, 0)</f>
        <v>0</v>
      </c>
    </row>
    <row r="362" spans="1:13" x14ac:dyDescent="0.2">
      <c r="A362">
        <v>9446</v>
      </c>
      <c r="B362">
        <f>AVERAGEIFS(playerContributions!$P$2:$P$13680, playerContributions!$A$2:$A$13680, averageStartContributions!A362, playerContributions!$O$2:$O$13680, 0)</f>
        <v>2.8416237631982241E-2</v>
      </c>
      <c r="C362">
        <f>COUNTIFS(playerContributions!$A$2:$A$13680,averageStartContributions!A362,playerContributions!$O$2:$O$13680, 0)</f>
        <v>21</v>
      </c>
      <c r="D362">
        <f>AVERAGEIFS(playerContributions!$C$2:$C$13680, playerContributions!$A$2:$A$13680, averageStartContributions!A362, playerContributions!$O$2:$O$13680, 0)</f>
        <v>4.7619047619047616E-2</v>
      </c>
      <c r="E362">
        <f>AVERAGEIFS(playerContributions!$D$2:$D$13680, playerContributions!$A$2:$A$13680, averageStartContributions!A362, playerContributions!$O$2:$O$13680, 0)</f>
        <v>3.3333333333333335</v>
      </c>
      <c r="F362" s="1">
        <f>AVERAGEIFS(playerContributions!$E$2:$E$13680, playerContributions!$A$2:$A$13680, averageStartContributions!A362, playerContributions!$O$2:$O$13680, 0)</f>
        <v>7.7284160770819052E-3</v>
      </c>
      <c r="G362">
        <f>AVERAGEIFS(playerContributions!$F$2:$F$13680, playerContributions!$A$2:$A$13680, averageStartContributions!A362, playerContributions!$O$2:$O$13680, 0)</f>
        <v>4.7619047619047616E-2</v>
      </c>
      <c r="H362">
        <f>AVERAGEIFS(playerContributions!$G$2:$G$13680, playerContributions!$A$2:$A$13680, averageStartContributions!A362, playerContributions!$O$2:$O$13680, 0)</f>
        <v>0</v>
      </c>
      <c r="I362">
        <f>AVERAGEIFS(playerContributions!$H$2:$H$13680, playerContributions!$A$2:$A$13680, averageStartContributions!A362, playerContributions!$O$2:$O$13680, 0)</f>
        <v>4.7619047619047616E-2</v>
      </c>
      <c r="J362">
        <f>AVERAGEIFS(playerContributions!$I$2:$I$13680, playerContributions!$A$2:$A$13680, averageStartContributions!A362, playerContributions!$O$2:$O$13680, 0)</f>
        <v>0</v>
      </c>
      <c r="K362">
        <f>AVERAGEIFS(playerContributions!$J$2:$J$13680, playerContributions!$A$2:$A$13680, averageStartContributions!A362, playerContributions!$O$2:$O$13680, 0)</f>
        <v>0</v>
      </c>
      <c r="L362">
        <f>AVERAGEIFS(playerContributions!$K$2:$K$13680, playerContributions!$A$2:$A$13680, averageStartContributions!A362, playerContributions!$O$2:$O$13680, 0)</f>
        <v>0</v>
      </c>
      <c r="M362">
        <f>AVERAGEIFS(playerContributions!$L$2:$L$13680, playerContributions!$A$2:$A$13680, averageStartContributions!A362, playerContributions!$O$2:$O$13680, 0)</f>
        <v>0</v>
      </c>
    </row>
    <row r="363" spans="1:13" x14ac:dyDescent="0.2">
      <c r="A363">
        <v>30524</v>
      </c>
      <c r="B363">
        <f>AVERAGEIFS(playerContributions!$P$2:$P$13680, playerContributions!$A$2:$A$13680, averageStartContributions!A363, playerContributions!$O$2:$O$13680, 0)</f>
        <v>5.4432396661431175E-2</v>
      </c>
      <c r="C363">
        <f>COUNTIFS(playerContributions!$A$2:$A$13680,averageStartContributions!A363,playerContributions!$O$2:$O$13680, 0)</f>
        <v>3</v>
      </c>
      <c r="D363">
        <f>AVERAGEIFS(playerContributions!$C$2:$C$13680, playerContributions!$A$2:$A$13680, averageStartContributions!A363, playerContributions!$O$2:$O$13680, 0)</f>
        <v>0.33333333333333331</v>
      </c>
      <c r="E363">
        <f>AVERAGEIFS(playerContributions!$D$2:$D$13680, playerContributions!$A$2:$A$13680, averageStartContributions!A363, playerContributions!$O$2:$O$13680, 0)</f>
        <v>6.333333333333333</v>
      </c>
      <c r="F363" s="1">
        <f>AVERAGEIFS(playerContributions!$E$2:$E$13680, playerContributions!$A$2:$A$13680, averageStartContributions!A363, playerContributions!$O$2:$O$13680, 0)</f>
        <v>3.1228953990399998E-2</v>
      </c>
      <c r="G363">
        <f>AVERAGEIFS(playerContributions!$F$2:$F$13680, playerContributions!$A$2:$A$13680, averageStartContributions!A363, playerContributions!$O$2:$O$13680, 0)</f>
        <v>0</v>
      </c>
      <c r="H363">
        <f>AVERAGEIFS(playerContributions!$G$2:$G$13680, playerContributions!$A$2:$A$13680, averageStartContributions!A363, playerContributions!$O$2:$O$13680, 0)</f>
        <v>0</v>
      </c>
      <c r="I363">
        <f>AVERAGEIFS(playerContributions!$H$2:$H$13680, playerContributions!$A$2:$A$13680, averageStartContributions!A363, playerContributions!$O$2:$O$13680, 0)</f>
        <v>0.33333333333333331</v>
      </c>
      <c r="J363">
        <f>AVERAGEIFS(playerContributions!$I$2:$I$13680, playerContributions!$A$2:$A$13680, averageStartContributions!A363, playerContributions!$O$2:$O$13680, 0)</f>
        <v>0</v>
      </c>
      <c r="K363">
        <f>AVERAGEIFS(playerContributions!$J$2:$J$13680, playerContributions!$A$2:$A$13680, averageStartContributions!A363, playerContributions!$O$2:$O$13680, 0)</f>
        <v>0</v>
      </c>
      <c r="L363">
        <f>AVERAGEIFS(playerContributions!$K$2:$K$13680, playerContributions!$A$2:$A$13680, averageStartContributions!A363, playerContributions!$O$2:$O$13680, 0)</f>
        <v>0</v>
      </c>
      <c r="M363">
        <f>AVERAGEIFS(playerContributions!$L$2:$L$13680, playerContributions!$A$2:$A$13680, averageStartContributions!A363, playerContributions!$O$2:$O$13680, 0)</f>
        <v>0.66666666666666663</v>
      </c>
    </row>
    <row r="364" spans="1:13" x14ac:dyDescent="0.2">
      <c r="A364">
        <v>86173</v>
      </c>
      <c r="B364" t="e">
        <f>AVERAGEIFS(playerContributions!$P$2:$P$13680, playerContributions!$A$2:$A$13680, averageStartContributions!A364, playerContributions!$O$2:$O$13680, 0)</f>
        <v>#DIV/0!</v>
      </c>
      <c r="C364">
        <f>COUNTIFS(playerContributions!$A$2:$A$13680,averageStartContributions!A364,playerContributions!$O$2:$O$13680, 0)</f>
        <v>0</v>
      </c>
      <c r="D364" t="e">
        <f>AVERAGEIFS(playerContributions!$C$2:$C$13680, playerContributions!$A$2:$A$13680, averageStartContributions!A364, playerContributions!$O$2:$O$13680, 0)</f>
        <v>#DIV/0!</v>
      </c>
      <c r="E364" t="e">
        <f>AVERAGEIFS(playerContributions!$D$2:$D$13680, playerContributions!$A$2:$A$13680, averageStartContributions!A364, playerContributions!$O$2:$O$13680, 0)</f>
        <v>#DIV/0!</v>
      </c>
      <c r="F364" s="1" t="e">
        <f>AVERAGEIFS(playerContributions!$E$2:$E$13680, playerContributions!$A$2:$A$13680, averageStartContributions!A364, playerContributions!$O$2:$O$13680, 0)</f>
        <v>#DIV/0!</v>
      </c>
      <c r="G364" t="e">
        <f>AVERAGEIFS(playerContributions!$F$2:$F$13680, playerContributions!$A$2:$A$13680, averageStartContributions!A364, playerContributions!$O$2:$O$13680, 0)</f>
        <v>#DIV/0!</v>
      </c>
      <c r="H364" t="e">
        <f>AVERAGEIFS(playerContributions!$G$2:$G$13680, playerContributions!$A$2:$A$13680, averageStartContributions!A364, playerContributions!$O$2:$O$13680, 0)</f>
        <v>#DIV/0!</v>
      </c>
      <c r="I364" t="e">
        <f>AVERAGEIFS(playerContributions!$H$2:$H$13680, playerContributions!$A$2:$A$13680, averageStartContributions!A364, playerContributions!$O$2:$O$13680, 0)</f>
        <v>#DIV/0!</v>
      </c>
      <c r="J364" t="e">
        <f>AVERAGEIFS(playerContributions!$I$2:$I$13680, playerContributions!$A$2:$A$13680, averageStartContributions!A364, playerContributions!$O$2:$O$13680, 0)</f>
        <v>#DIV/0!</v>
      </c>
      <c r="K364" t="e">
        <f>AVERAGEIFS(playerContributions!$J$2:$J$13680, playerContributions!$A$2:$A$13680, averageStartContributions!A364, playerContributions!$O$2:$O$13680, 0)</f>
        <v>#DIV/0!</v>
      </c>
      <c r="L364" t="e">
        <f>AVERAGEIFS(playerContributions!$K$2:$K$13680, playerContributions!$A$2:$A$13680, averageStartContributions!A364, playerContributions!$O$2:$O$13680, 0)</f>
        <v>#DIV/0!</v>
      </c>
      <c r="M364" t="e">
        <f>AVERAGEIFS(playerContributions!$L$2:$L$13680, playerContributions!$A$2:$A$13680, averageStartContributions!A364, playerContributions!$O$2:$O$13680, 0)</f>
        <v>#DIV/0!</v>
      </c>
    </row>
    <row r="365" spans="1:13" x14ac:dyDescent="0.2">
      <c r="A365">
        <v>32018</v>
      </c>
      <c r="B365">
        <f>AVERAGEIFS(playerContributions!$P$2:$P$13680, playerContributions!$A$2:$A$13680, averageStartContributions!A365, playerContributions!$O$2:$O$13680, 0)</f>
        <v>2.78898023432298E-2</v>
      </c>
      <c r="C365">
        <f>COUNTIFS(playerContributions!$A$2:$A$13680,averageStartContributions!A365,playerContributions!$O$2:$O$13680, 0)</f>
        <v>22</v>
      </c>
      <c r="D365">
        <f>AVERAGEIFS(playerContributions!$C$2:$C$13680, playerContributions!$A$2:$A$13680, averageStartContributions!A365, playerContributions!$O$2:$O$13680, 0)</f>
        <v>0</v>
      </c>
      <c r="E365">
        <f>AVERAGEIFS(playerContributions!$D$2:$D$13680, playerContributions!$A$2:$A$13680, averageStartContributions!A365, playerContributions!$O$2:$O$13680, 0)</f>
        <v>3.2272727272727271</v>
      </c>
      <c r="F365" s="1">
        <f>AVERAGEIFS(playerContributions!$E$2:$E$13680, playerContributions!$A$2:$A$13680, averageStartContributions!A365, playerContributions!$O$2:$O$13680, 0)</f>
        <v>9.0000273338227289E-3</v>
      </c>
      <c r="G365">
        <f>AVERAGEIFS(playerContributions!$F$2:$F$13680, playerContributions!$A$2:$A$13680, averageStartContributions!A365, playerContributions!$O$2:$O$13680, 0)</f>
        <v>4.5454545454545456E-2</v>
      </c>
      <c r="H365">
        <f>AVERAGEIFS(playerContributions!$G$2:$G$13680, playerContributions!$A$2:$A$13680, averageStartContributions!A365, playerContributions!$O$2:$O$13680, 0)</f>
        <v>0</v>
      </c>
      <c r="I365">
        <f>AVERAGEIFS(playerContributions!$H$2:$H$13680, playerContributions!$A$2:$A$13680, averageStartContributions!A365, playerContributions!$O$2:$O$13680, 0)</f>
        <v>9.0909090909090912E-2</v>
      </c>
      <c r="J365">
        <f>AVERAGEIFS(playerContributions!$I$2:$I$13680, playerContributions!$A$2:$A$13680, averageStartContributions!A365, playerContributions!$O$2:$O$13680, 0)</f>
        <v>0</v>
      </c>
      <c r="K365">
        <f>AVERAGEIFS(playerContributions!$J$2:$J$13680, playerContributions!$A$2:$A$13680, averageStartContributions!A365, playerContributions!$O$2:$O$13680, 0)</f>
        <v>0</v>
      </c>
      <c r="L365">
        <f>AVERAGEIFS(playerContributions!$K$2:$K$13680, playerContributions!$A$2:$A$13680, averageStartContributions!A365, playerContributions!$O$2:$O$13680, 0)</f>
        <v>0</v>
      </c>
      <c r="M365">
        <f>AVERAGEIFS(playerContributions!$L$2:$L$13680, playerContributions!$A$2:$A$13680, averageStartContributions!A365, playerContributions!$O$2:$O$13680, 0)</f>
        <v>0</v>
      </c>
    </row>
    <row r="366" spans="1:13" x14ac:dyDescent="0.2">
      <c r="A366">
        <v>26222</v>
      </c>
      <c r="B366">
        <f>AVERAGEIFS(playerContributions!$P$2:$P$13680, playerContributions!$A$2:$A$13680, averageStartContributions!A366, playerContributions!$O$2:$O$13680, 0)</f>
        <v>2.4192330472237369E-2</v>
      </c>
      <c r="C366">
        <f>COUNTIFS(playerContributions!$A$2:$A$13680,averageStartContributions!A366,playerContributions!$O$2:$O$13680, 0)</f>
        <v>15</v>
      </c>
      <c r="D366">
        <f>AVERAGEIFS(playerContributions!$C$2:$C$13680, playerContributions!$A$2:$A$13680, averageStartContributions!A366, playerContributions!$O$2:$O$13680, 0)</f>
        <v>0.2</v>
      </c>
      <c r="E366">
        <f>AVERAGEIFS(playerContributions!$D$2:$D$13680, playerContributions!$A$2:$A$13680, averageStartContributions!A366, playerContributions!$O$2:$O$13680, 0)</f>
        <v>2.8</v>
      </c>
      <c r="F366" s="1">
        <f>AVERAGEIFS(playerContributions!$E$2:$E$13680, playerContributions!$A$2:$A$13680, averageStartContributions!A366, playerContributions!$O$2:$O$13680, 0)</f>
        <v>1.362783137704E-2</v>
      </c>
      <c r="G366">
        <f>AVERAGEIFS(playerContributions!$F$2:$F$13680, playerContributions!$A$2:$A$13680, averageStartContributions!A366, playerContributions!$O$2:$O$13680, 0)</f>
        <v>0.13333333333333333</v>
      </c>
      <c r="H366">
        <f>AVERAGEIFS(playerContributions!$G$2:$G$13680, playerContributions!$A$2:$A$13680, averageStartContributions!A366, playerContributions!$O$2:$O$13680, 0)</f>
        <v>0</v>
      </c>
      <c r="I366">
        <f>AVERAGEIFS(playerContributions!$H$2:$H$13680, playerContributions!$A$2:$A$13680, averageStartContributions!A366, playerContributions!$O$2:$O$13680, 0)</f>
        <v>0.26666666666666666</v>
      </c>
      <c r="J366">
        <f>AVERAGEIFS(playerContributions!$I$2:$I$13680, playerContributions!$A$2:$A$13680, averageStartContributions!A366, playerContributions!$O$2:$O$13680, 0)</f>
        <v>6.6666666666666666E-2</v>
      </c>
      <c r="K366">
        <f>AVERAGEIFS(playerContributions!$J$2:$J$13680, playerContributions!$A$2:$A$13680, averageStartContributions!A366, playerContributions!$O$2:$O$13680, 0)</f>
        <v>0</v>
      </c>
      <c r="L366">
        <f>AVERAGEIFS(playerContributions!$K$2:$K$13680, playerContributions!$A$2:$A$13680, averageStartContributions!A366, playerContributions!$O$2:$O$13680, 0)</f>
        <v>6.6666666666666666E-2</v>
      </c>
      <c r="M366">
        <f>AVERAGEIFS(playerContributions!$L$2:$L$13680, playerContributions!$A$2:$A$13680, averageStartContributions!A366, playerContributions!$O$2:$O$13680, 0)</f>
        <v>0</v>
      </c>
    </row>
    <row r="367" spans="1:13" x14ac:dyDescent="0.2">
      <c r="A367">
        <v>8466</v>
      </c>
      <c r="B367">
        <f>AVERAGEIFS(playerContributions!$P$2:$P$13680, playerContributions!$A$2:$A$13680, averageStartContributions!A367, playerContributions!$O$2:$O$13680, 0)</f>
        <v>2.9501606174313202E-2</v>
      </c>
      <c r="C367">
        <f>COUNTIFS(playerContributions!$A$2:$A$13680,averageStartContributions!A367,playerContributions!$O$2:$O$13680, 0)</f>
        <v>15</v>
      </c>
      <c r="D367">
        <f>AVERAGEIFS(playerContributions!$C$2:$C$13680, playerContributions!$A$2:$A$13680, averageStartContributions!A367, playerContributions!$O$2:$O$13680, 0)</f>
        <v>0</v>
      </c>
      <c r="E367">
        <f>AVERAGEIFS(playerContributions!$D$2:$D$13680, playerContributions!$A$2:$A$13680, averageStartContributions!A367, playerContributions!$O$2:$O$13680, 0)</f>
        <v>1.9333333333333333</v>
      </c>
      <c r="F367" s="1">
        <f>AVERAGEIFS(playerContributions!$E$2:$E$13680, playerContributions!$A$2:$A$13680, averageStartContributions!A367, playerContributions!$O$2:$O$13680, 0)</f>
        <v>1.1042791982968666E-2</v>
      </c>
      <c r="G367">
        <f>AVERAGEIFS(playerContributions!$F$2:$F$13680, playerContributions!$A$2:$A$13680, averageStartContributions!A367, playerContributions!$O$2:$O$13680, 0)</f>
        <v>0.6</v>
      </c>
      <c r="H367">
        <f>AVERAGEIFS(playerContributions!$G$2:$G$13680, playerContributions!$A$2:$A$13680, averageStartContributions!A367, playerContributions!$O$2:$O$13680, 0)</f>
        <v>0</v>
      </c>
      <c r="I367">
        <f>AVERAGEIFS(playerContributions!$H$2:$H$13680, playerContributions!$A$2:$A$13680, averageStartContributions!A367, playerContributions!$O$2:$O$13680, 0)</f>
        <v>0.26666666666666666</v>
      </c>
      <c r="J367">
        <f>AVERAGEIFS(playerContributions!$I$2:$I$13680, playerContributions!$A$2:$A$13680, averageStartContributions!A367, playerContributions!$O$2:$O$13680, 0)</f>
        <v>6.6666666666666666E-2</v>
      </c>
      <c r="K367">
        <f>AVERAGEIFS(playerContributions!$J$2:$J$13680, playerContributions!$A$2:$A$13680, averageStartContributions!A367, playerContributions!$O$2:$O$13680, 0)</f>
        <v>0</v>
      </c>
      <c r="L367">
        <f>AVERAGEIFS(playerContributions!$K$2:$K$13680, playerContributions!$A$2:$A$13680, averageStartContributions!A367, playerContributions!$O$2:$O$13680, 0)</f>
        <v>0</v>
      </c>
      <c r="M367">
        <f>AVERAGEIFS(playerContributions!$L$2:$L$13680, playerContributions!$A$2:$A$13680, averageStartContributions!A367, playerContributions!$O$2:$O$13680, 0)</f>
        <v>0</v>
      </c>
    </row>
    <row r="368" spans="1:13" x14ac:dyDescent="0.2">
      <c r="A368">
        <v>5641</v>
      </c>
      <c r="B368">
        <f>AVERAGEIFS(playerContributions!$P$2:$P$13680, playerContributions!$A$2:$A$13680, averageStartContributions!A368, playerContributions!$O$2:$O$13680, 0)</f>
        <v>3.5525118953920472E-2</v>
      </c>
      <c r="C368">
        <f>COUNTIFS(playerContributions!$A$2:$A$13680,averageStartContributions!A368,playerContributions!$O$2:$O$13680, 0)</f>
        <v>13</v>
      </c>
      <c r="D368">
        <f>AVERAGEIFS(playerContributions!$C$2:$C$13680, playerContributions!$A$2:$A$13680, averageStartContributions!A368, playerContributions!$O$2:$O$13680, 0)</f>
        <v>7.6923076923076927E-2</v>
      </c>
      <c r="E368">
        <f>AVERAGEIFS(playerContributions!$D$2:$D$13680, playerContributions!$A$2:$A$13680, averageStartContributions!A368, playerContributions!$O$2:$O$13680, 0)</f>
        <v>4.7692307692307692</v>
      </c>
      <c r="F368" s="1">
        <f>AVERAGEIFS(playerContributions!$E$2:$E$13680, playerContributions!$A$2:$A$13680, averageStartContributions!A368, playerContributions!$O$2:$O$13680, 0)</f>
        <v>1.2834395208408459E-2</v>
      </c>
      <c r="G368">
        <f>AVERAGEIFS(playerContributions!$F$2:$F$13680, playerContributions!$A$2:$A$13680, averageStartContributions!A368, playerContributions!$O$2:$O$13680, 0)</f>
        <v>0</v>
      </c>
      <c r="H368">
        <f>AVERAGEIFS(playerContributions!$G$2:$G$13680, playerContributions!$A$2:$A$13680, averageStartContributions!A368, playerContributions!$O$2:$O$13680, 0)</f>
        <v>0</v>
      </c>
      <c r="I368">
        <f>AVERAGEIFS(playerContributions!$H$2:$H$13680, playerContributions!$A$2:$A$13680, averageStartContributions!A368, playerContributions!$O$2:$O$13680, 0)</f>
        <v>7.6923076923076927E-2</v>
      </c>
      <c r="J368">
        <f>AVERAGEIFS(playerContributions!$I$2:$I$13680, playerContributions!$A$2:$A$13680, averageStartContributions!A368, playerContributions!$O$2:$O$13680, 0)</f>
        <v>0</v>
      </c>
      <c r="K368">
        <f>AVERAGEIFS(playerContributions!$J$2:$J$13680, playerContributions!$A$2:$A$13680, averageStartContributions!A368, playerContributions!$O$2:$O$13680, 0)</f>
        <v>0</v>
      </c>
      <c r="L368">
        <f>AVERAGEIFS(playerContributions!$K$2:$K$13680, playerContributions!$A$2:$A$13680, averageStartContributions!A368, playerContributions!$O$2:$O$13680, 0)</f>
        <v>0</v>
      </c>
      <c r="M368">
        <f>AVERAGEIFS(playerContributions!$L$2:$L$13680, playerContributions!$A$2:$A$13680, averageStartContributions!A368, playerContributions!$O$2:$O$13680, 0)</f>
        <v>0</v>
      </c>
    </row>
    <row r="369" spans="1:13" x14ac:dyDescent="0.2">
      <c r="A369">
        <v>79050</v>
      </c>
      <c r="B369">
        <f>AVERAGEIFS(playerContributions!$P$2:$P$13680, playerContributions!$A$2:$A$13680, averageStartContributions!A369, playerContributions!$O$2:$O$13680, 0)</f>
        <v>2.0782787205324154E-2</v>
      </c>
      <c r="C369">
        <f>COUNTIFS(playerContributions!$A$2:$A$13680,averageStartContributions!A369,playerContributions!$O$2:$O$13680, 0)</f>
        <v>9</v>
      </c>
      <c r="D369">
        <f>AVERAGEIFS(playerContributions!$C$2:$C$13680, playerContributions!$A$2:$A$13680, averageStartContributions!A369, playerContributions!$O$2:$O$13680, 0)</f>
        <v>0</v>
      </c>
      <c r="E369">
        <f>AVERAGEIFS(playerContributions!$D$2:$D$13680, playerContributions!$A$2:$A$13680, averageStartContributions!A369, playerContributions!$O$2:$O$13680, 0)</f>
        <v>1.2222222222222223</v>
      </c>
      <c r="F369" s="1">
        <f>AVERAGEIFS(playerContributions!$E$2:$E$13680, playerContributions!$A$2:$A$13680, averageStartContributions!A369, playerContributions!$O$2:$O$13680, 0)</f>
        <v>4.6802271939311111E-3</v>
      </c>
      <c r="G369">
        <f>AVERAGEIFS(playerContributions!$F$2:$F$13680, playerContributions!$A$2:$A$13680, averageStartContributions!A369, playerContributions!$O$2:$O$13680, 0)</f>
        <v>0.1111111111111111</v>
      </c>
      <c r="H369">
        <f>AVERAGEIFS(playerContributions!$G$2:$G$13680, playerContributions!$A$2:$A$13680, averageStartContributions!A369, playerContributions!$O$2:$O$13680, 0)</f>
        <v>0</v>
      </c>
      <c r="I369">
        <f>AVERAGEIFS(playerContributions!$H$2:$H$13680, playerContributions!$A$2:$A$13680, averageStartContributions!A369, playerContributions!$O$2:$O$13680, 0)</f>
        <v>0</v>
      </c>
      <c r="J369">
        <f>AVERAGEIFS(playerContributions!$I$2:$I$13680, playerContributions!$A$2:$A$13680, averageStartContributions!A369, playerContributions!$O$2:$O$13680, 0)</f>
        <v>0</v>
      </c>
      <c r="K369">
        <f>AVERAGEIFS(playerContributions!$J$2:$J$13680, playerContributions!$A$2:$A$13680, averageStartContributions!A369, playerContributions!$O$2:$O$13680, 0)</f>
        <v>0</v>
      </c>
      <c r="L369">
        <f>AVERAGEIFS(playerContributions!$K$2:$K$13680, playerContributions!$A$2:$A$13680, averageStartContributions!A369, playerContributions!$O$2:$O$13680, 0)</f>
        <v>0</v>
      </c>
      <c r="M369">
        <f>AVERAGEIFS(playerContributions!$L$2:$L$13680, playerContributions!$A$2:$A$13680, averageStartContributions!A369, playerContributions!$O$2:$O$13680, 0)</f>
        <v>0</v>
      </c>
    </row>
    <row r="370" spans="1:13" x14ac:dyDescent="0.2">
      <c r="A370">
        <v>248351</v>
      </c>
      <c r="B370">
        <f>AVERAGEIFS(playerContributions!$P$2:$P$13680, playerContributions!$A$2:$A$13680, averageStartContributions!A370, playerContributions!$O$2:$O$13680, 0)</f>
        <v>1.7367243008417042E-2</v>
      </c>
      <c r="C370">
        <f>COUNTIFS(playerContributions!$A$2:$A$13680,averageStartContributions!A370,playerContributions!$O$2:$O$13680, 0)</f>
        <v>7</v>
      </c>
      <c r="D370">
        <f>AVERAGEIFS(playerContributions!$C$2:$C$13680, playerContributions!$A$2:$A$13680, averageStartContributions!A370, playerContributions!$O$2:$O$13680, 0)</f>
        <v>0.7142857142857143</v>
      </c>
      <c r="E370">
        <f>AVERAGEIFS(playerContributions!$D$2:$D$13680, playerContributions!$A$2:$A$13680, averageStartContributions!A370, playerContributions!$O$2:$O$13680, 0)</f>
        <v>6.1428571428571432</v>
      </c>
      <c r="F370" s="1">
        <f>AVERAGEIFS(playerContributions!$E$2:$E$13680, playerContributions!$A$2:$A$13680, averageStartContributions!A370, playerContributions!$O$2:$O$13680, 0)</f>
        <v>2.9078613204085717E-2</v>
      </c>
      <c r="G370">
        <f>AVERAGEIFS(playerContributions!$F$2:$F$13680, playerContributions!$A$2:$A$13680, averageStartContributions!A370, playerContributions!$O$2:$O$13680, 0)</f>
        <v>0.14285714285714285</v>
      </c>
      <c r="H370">
        <f>AVERAGEIFS(playerContributions!$G$2:$G$13680, playerContributions!$A$2:$A$13680, averageStartContributions!A370, playerContributions!$O$2:$O$13680, 0)</f>
        <v>0</v>
      </c>
      <c r="I370">
        <f>AVERAGEIFS(playerContributions!$H$2:$H$13680, playerContributions!$A$2:$A$13680, averageStartContributions!A370, playerContributions!$O$2:$O$13680, 0)</f>
        <v>1.1428571428571428</v>
      </c>
      <c r="J370">
        <f>AVERAGEIFS(playerContributions!$I$2:$I$13680, playerContributions!$A$2:$A$13680, averageStartContributions!A370, playerContributions!$O$2:$O$13680, 0)</f>
        <v>0</v>
      </c>
      <c r="K370">
        <f>AVERAGEIFS(playerContributions!$J$2:$J$13680, playerContributions!$A$2:$A$13680, averageStartContributions!A370, playerContributions!$O$2:$O$13680, 0)</f>
        <v>0</v>
      </c>
      <c r="L370">
        <f>AVERAGEIFS(playerContributions!$K$2:$K$13680, playerContributions!$A$2:$A$13680, averageStartContributions!A370, playerContributions!$O$2:$O$13680, 0)</f>
        <v>0</v>
      </c>
      <c r="M370">
        <f>AVERAGEIFS(playerContributions!$L$2:$L$13680, playerContributions!$A$2:$A$13680, averageStartContributions!A370, playerContributions!$O$2:$O$13680, 0)</f>
        <v>0</v>
      </c>
    </row>
    <row r="371" spans="1:13" x14ac:dyDescent="0.2">
      <c r="A371">
        <v>78559</v>
      </c>
      <c r="B371">
        <f>AVERAGEIFS(playerContributions!$P$2:$P$13680, playerContributions!$A$2:$A$13680, averageStartContributions!A371, playerContributions!$O$2:$O$13680, 0)</f>
        <v>1.615394176075963E-2</v>
      </c>
      <c r="C371">
        <f>COUNTIFS(playerContributions!$A$2:$A$13680,averageStartContributions!A371,playerContributions!$O$2:$O$13680, 0)</f>
        <v>10</v>
      </c>
      <c r="D371">
        <f>AVERAGEIFS(playerContributions!$C$2:$C$13680, playerContributions!$A$2:$A$13680, averageStartContributions!A371, playerContributions!$O$2:$O$13680, 0)</f>
        <v>0</v>
      </c>
      <c r="E371">
        <f>AVERAGEIFS(playerContributions!$D$2:$D$13680, playerContributions!$A$2:$A$13680, averageStartContributions!A371, playerContributions!$O$2:$O$13680, 0)</f>
        <v>1.6</v>
      </c>
      <c r="F371" s="1">
        <f>AVERAGEIFS(playerContributions!$E$2:$E$13680, playerContributions!$A$2:$A$13680, averageStartContributions!A371, playerContributions!$O$2:$O$13680, 0)</f>
        <v>3.9043838012619999E-3</v>
      </c>
      <c r="G371">
        <f>AVERAGEIFS(playerContributions!$F$2:$F$13680, playerContributions!$A$2:$A$13680, averageStartContributions!A371, playerContributions!$O$2:$O$13680, 0)</f>
        <v>0.2</v>
      </c>
      <c r="H371">
        <f>AVERAGEIFS(playerContributions!$G$2:$G$13680, playerContributions!$A$2:$A$13680, averageStartContributions!A371, playerContributions!$O$2:$O$13680, 0)</f>
        <v>0</v>
      </c>
      <c r="I371">
        <f>AVERAGEIFS(playerContributions!$H$2:$H$13680, playerContributions!$A$2:$A$13680, averageStartContributions!A371, playerContributions!$O$2:$O$13680, 0)</f>
        <v>0</v>
      </c>
      <c r="J371">
        <f>AVERAGEIFS(playerContributions!$I$2:$I$13680, playerContributions!$A$2:$A$13680, averageStartContributions!A371, playerContributions!$O$2:$O$13680, 0)</f>
        <v>0</v>
      </c>
      <c r="K371">
        <f>AVERAGEIFS(playerContributions!$J$2:$J$13680, playerContributions!$A$2:$A$13680, averageStartContributions!A371, playerContributions!$O$2:$O$13680, 0)</f>
        <v>0</v>
      </c>
      <c r="L371">
        <f>AVERAGEIFS(playerContributions!$K$2:$K$13680, playerContributions!$A$2:$A$13680, averageStartContributions!A371, playerContributions!$O$2:$O$13680, 0)</f>
        <v>0</v>
      </c>
      <c r="M371">
        <f>AVERAGEIFS(playerContributions!$L$2:$L$13680, playerContributions!$A$2:$A$13680, averageStartContributions!A371, playerContributions!$O$2:$O$13680, 0)</f>
        <v>0</v>
      </c>
    </row>
    <row r="372" spans="1:13" x14ac:dyDescent="0.2">
      <c r="A372">
        <v>27349</v>
      </c>
      <c r="B372">
        <f>AVERAGEIFS(playerContributions!$P$2:$P$13680, playerContributions!$A$2:$A$13680, averageStartContributions!A372, playerContributions!$O$2:$O$13680, 0)</f>
        <v>2.324751859526572E-2</v>
      </c>
      <c r="C372">
        <f>COUNTIFS(playerContributions!$A$2:$A$13680,averageStartContributions!A372,playerContributions!$O$2:$O$13680, 0)</f>
        <v>3</v>
      </c>
      <c r="D372">
        <f>AVERAGEIFS(playerContributions!$C$2:$C$13680, playerContributions!$A$2:$A$13680, averageStartContributions!A372, playerContributions!$O$2:$O$13680, 0)</f>
        <v>0</v>
      </c>
      <c r="E372">
        <f>AVERAGEIFS(playerContributions!$D$2:$D$13680, playerContributions!$A$2:$A$13680, averageStartContributions!A372, playerContributions!$O$2:$O$13680, 0)</f>
        <v>1</v>
      </c>
      <c r="F372" s="1">
        <f>AVERAGEIFS(playerContributions!$E$2:$E$13680, playerContributions!$A$2:$A$13680, averageStartContributions!A372, playerContributions!$O$2:$O$13680, 0)</f>
        <v>3.32005312085E-3</v>
      </c>
      <c r="G372">
        <f>AVERAGEIFS(playerContributions!$F$2:$F$13680, playerContributions!$A$2:$A$13680, averageStartContributions!A372, playerContributions!$O$2:$O$13680, 0)</f>
        <v>0</v>
      </c>
      <c r="H372">
        <f>AVERAGEIFS(playerContributions!$G$2:$G$13680, playerContributions!$A$2:$A$13680, averageStartContributions!A372, playerContributions!$O$2:$O$13680, 0)</f>
        <v>0</v>
      </c>
      <c r="I372">
        <f>AVERAGEIFS(playerContributions!$H$2:$H$13680, playerContributions!$A$2:$A$13680, averageStartContributions!A372, playerContributions!$O$2:$O$13680, 0)</f>
        <v>0</v>
      </c>
      <c r="J372">
        <f>AVERAGEIFS(playerContributions!$I$2:$I$13680, playerContributions!$A$2:$A$13680, averageStartContributions!A372, playerContributions!$O$2:$O$13680, 0)</f>
        <v>0</v>
      </c>
      <c r="K372">
        <f>AVERAGEIFS(playerContributions!$J$2:$J$13680, playerContributions!$A$2:$A$13680, averageStartContributions!A372, playerContributions!$O$2:$O$13680, 0)</f>
        <v>0</v>
      </c>
      <c r="L372">
        <f>AVERAGEIFS(playerContributions!$K$2:$K$13680, playerContributions!$A$2:$A$13680, averageStartContributions!A372, playerContributions!$O$2:$O$13680, 0)</f>
        <v>0</v>
      </c>
      <c r="M372">
        <f>AVERAGEIFS(playerContributions!$L$2:$L$13680, playerContributions!$A$2:$A$13680, averageStartContributions!A372, playerContributions!$O$2:$O$13680, 0)</f>
        <v>0</v>
      </c>
    </row>
    <row r="373" spans="1:13" x14ac:dyDescent="0.2">
      <c r="A373">
        <v>100718</v>
      </c>
      <c r="B373">
        <f>AVERAGEIFS(playerContributions!$P$2:$P$13680, playerContributions!$A$2:$A$13680, averageStartContributions!A373, playerContributions!$O$2:$O$13680, 0)</f>
        <v>2.0801841883941838E-2</v>
      </c>
      <c r="C373">
        <f>COUNTIFS(playerContributions!$A$2:$A$13680,averageStartContributions!A373,playerContributions!$O$2:$O$13680, 0)</f>
        <v>11</v>
      </c>
      <c r="D373">
        <f>AVERAGEIFS(playerContributions!$C$2:$C$13680, playerContributions!$A$2:$A$13680, averageStartContributions!A373, playerContributions!$O$2:$O$13680, 0)</f>
        <v>0</v>
      </c>
      <c r="E373">
        <f>AVERAGEIFS(playerContributions!$D$2:$D$13680, playerContributions!$A$2:$A$13680, averageStartContributions!A373, playerContributions!$O$2:$O$13680, 0)</f>
        <v>0</v>
      </c>
      <c r="F373" s="1">
        <f>AVERAGEIFS(playerContributions!$E$2:$E$13680, playerContributions!$A$2:$A$13680, averageStartContributions!A373, playerContributions!$O$2:$O$13680, 0)</f>
        <v>0</v>
      </c>
      <c r="G373">
        <f>AVERAGEIFS(playerContributions!$F$2:$F$13680, playerContributions!$A$2:$A$13680, averageStartContributions!A373, playerContributions!$O$2:$O$13680, 0)</f>
        <v>0</v>
      </c>
      <c r="H373">
        <f>AVERAGEIFS(playerContributions!$G$2:$G$13680, playerContributions!$A$2:$A$13680, averageStartContributions!A373, playerContributions!$O$2:$O$13680, 0)</f>
        <v>0</v>
      </c>
      <c r="I373">
        <f>AVERAGEIFS(playerContributions!$H$2:$H$13680, playerContributions!$A$2:$A$13680, averageStartContributions!A373, playerContributions!$O$2:$O$13680, 0)</f>
        <v>0</v>
      </c>
      <c r="J373">
        <f>AVERAGEIFS(playerContributions!$I$2:$I$13680, playerContributions!$A$2:$A$13680, averageStartContributions!A373, playerContributions!$O$2:$O$13680, 0)</f>
        <v>0</v>
      </c>
      <c r="K373">
        <f>AVERAGEIFS(playerContributions!$J$2:$J$13680, playerContributions!$A$2:$A$13680, averageStartContributions!A373, playerContributions!$O$2:$O$13680, 0)</f>
        <v>0</v>
      </c>
      <c r="L373">
        <f>AVERAGEIFS(playerContributions!$K$2:$K$13680, playerContributions!$A$2:$A$13680, averageStartContributions!A373, playerContributions!$O$2:$O$13680, 0)</f>
        <v>0</v>
      </c>
      <c r="M373">
        <f>AVERAGEIFS(playerContributions!$L$2:$L$13680, playerContributions!$A$2:$A$13680, averageStartContributions!A373, playerContributions!$O$2:$O$13680, 0)</f>
        <v>0</v>
      </c>
    </row>
    <row r="374" spans="1:13" x14ac:dyDescent="0.2">
      <c r="A374">
        <v>132838</v>
      </c>
      <c r="B374">
        <f>AVERAGEIFS(playerContributions!$P$2:$P$13680, playerContributions!$A$2:$A$13680, averageStartContributions!A374, playerContributions!$O$2:$O$13680, 0)</f>
        <v>8.7026944644811501E-3</v>
      </c>
      <c r="C374">
        <f>COUNTIFS(playerContributions!$A$2:$A$13680,averageStartContributions!A374,playerContributions!$O$2:$O$13680, 0)</f>
        <v>3</v>
      </c>
      <c r="D374">
        <f>AVERAGEIFS(playerContributions!$C$2:$C$13680, playerContributions!$A$2:$A$13680, averageStartContributions!A374, playerContributions!$O$2:$O$13680, 0)</f>
        <v>0.33333333333333331</v>
      </c>
      <c r="E374">
        <f>AVERAGEIFS(playerContributions!$D$2:$D$13680, playerContributions!$A$2:$A$13680, averageStartContributions!A374, playerContributions!$O$2:$O$13680, 0)</f>
        <v>2.3333333333333335</v>
      </c>
      <c r="F374" s="1">
        <f>AVERAGEIFS(playerContributions!$E$2:$E$13680, playerContributions!$A$2:$A$13680, averageStartContributions!A374, playerContributions!$O$2:$O$13680, 0)</f>
        <v>6.0790273556333334E-3</v>
      </c>
      <c r="G374">
        <f>AVERAGEIFS(playerContributions!$F$2:$F$13680, playerContributions!$A$2:$A$13680, averageStartContributions!A374, playerContributions!$O$2:$O$13680, 0)</f>
        <v>0</v>
      </c>
      <c r="H374">
        <f>AVERAGEIFS(playerContributions!$G$2:$G$13680, playerContributions!$A$2:$A$13680, averageStartContributions!A374, playerContributions!$O$2:$O$13680, 0)</f>
        <v>0</v>
      </c>
      <c r="I374">
        <f>AVERAGEIFS(playerContributions!$H$2:$H$13680, playerContributions!$A$2:$A$13680, averageStartContributions!A374, playerContributions!$O$2:$O$13680, 0)</f>
        <v>0</v>
      </c>
      <c r="J374">
        <f>AVERAGEIFS(playerContributions!$I$2:$I$13680, playerContributions!$A$2:$A$13680, averageStartContributions!A374, playerContributions!$O$2:$O$13680, 0)</f>
        <v>0</v>
      </c>
      <c r="K374">
        <f>AVERAGEIFS(playerContributions!$J$2:$J$13680, playerContributions!$A$2:$A$13680, averageStartContributions!A374, playerContributions!$O$2:$O$13680, 0)</f>
        <v>0</v>
      </c>
      <c r="L374">
        <f>AVERAGEIFS(playerContributions!$K$2:$K$13680, playerContributions!$A$2:$A$13680, averageStartContributions!A374, playerContributions!$O$2:$O$13680, 0)</f>
        <v>0</v>
      </c>
      <c r="M374">
        <f>AVERAGEIFS(playerContributions!$L$2:$L$13680, playerContributions!$A$2:$A$13680, averageStartContributions!A374, playerContributions!$O$2:$O$13680, 0)</f>
        <v>0</v>
      </c>
    </row>
    <row r="375" spans="1:13" x14ac:dyDescent="0.2">
      <c r="A375">
        <v>135724</v>
      </c>
      <c r="B375">
        <f>AVERAGEIFS(playerContributions!$P$2:$P$13680, playerContributions!$A$2:$A$13680, averageStartContributions!A375, playerContributions!$O$2:$O$13680, 0)</f>
        <v>2.9444667655902236E-2</v>
      </c>
      <c r="C375">
        <f>COUNTIFS(playerContributions!$A$2:$A$13680,averageStartContributions!A375,playerContributions!$O$2:$O$13680, 0)</f>
        <v>10</v>
      </c>
      <c r="D375">
        <f>AVERAGEIFS(playerContributions!$C$2:$C$13680, playerContributions!$A$2:$A$13680, averageStartContributions!A375, playerContributions!$O$2:$O$13680, 0)</f>
        <v>0</v>
      </c>
      <c r="E375">
        <f>AVERAGEIFS(playerContributions!$D$2:$D$13680, playerContributions!$A$2:$A$13680, averageStartContributions!A375, playerContributions!$O$2:$O$13680, 0)</f>
        <v>0.9</v>
      </c>
      <c r="F375" s="1">
        <f>AVERAGEIFS(playerContributions!$E$2:$E$13680, playerContributions!$A$2:$A$13680, averageStartContributions!A375, playerContributions!$O$2:$O$13680, 0)</f>
        <v>2.4608230644099999E-3</v>
      </c>
      <c r="G375">
        <f>AVERAGEIFS(playerContributions!$F$2:$F$13680, playerContributions!$A$2:$A$13680, averageStartContributions!A375, playerContributions!$O$2:$O$13680, 0)</f>
        <v>0.1</v>
      </c>
      <c r="H375">
        <f>AVERAGEIFS(playerContributions!$G$2:$G$13680, playerContributions!$A$2:$A$13680, averageStartContributions!A375, playerContributions!$O$2:$O$13680, 0)</f>
        <v>0</v>
      </c>
      <c r="I375">
        <f>AVERAGEIFS(playerContributions!$H$2:$H$13680, playerContributions!$A$2:$A$13680, averageStartContributions!A375, playerContributions!$O$2:$O$13680, 0)</f>
        <v>0</v>
      </c>
      <c r="J375">
        <f>AVERAGEIFS(playerContributions!$I$2:$I$13680, playerContributions!$A$2:$A$13680, averageStartContributions!A375, playerContributions!$O$2:$O$13680, 0)</f>
        <v>0</v>
      </c>
      <c r="K375">
        <f>AVERAGEIFS(playerContributions!$J$2:$J$13680, playerContributions!$A$2:$A$13680, averageStartContributions!A375, playerContributions!$O$2:$O$13680, 0)</f>
        <v>0</v>
      </c>
      <c r="L375">
        <f>AVERAGEIFS(playerContributions!$K$2:$K$13680, playerContributions!$A$2:$A$13680, averageStartContributions!A375, playerContributions!$O$2:$O$13680, 0)</f>
        <v>0</v>
      </c>
      <c r="M375">
        <f>AVERAGEIFS(playerContributions!$L$2:$L$13680, playerContributions!$A$2:$A$13680, averageStartContributions!A375, playerContributions!$O$2:$O$13680, 0)</f>
        <v>0</v>
      </c>
    </row>
    <row r="376" spans="1:13" x14ac:dyDescent="0.2">
      <c r="A376">
        <v>69525</v>
      </c>
      <c r="B376">
        <f>AVERAGEIFS(playerContributions!$P$2:$P$13680, playerContributions!$A$2:$A$13680, averageStartContributions!A376, playerContributions!$O$2:$O$13680, 0)</f>
        <v>4.3362435006268137E-2</v>
      </c>
      <c r="C376">
        <f>COUNTIFS(playerContributions!$A$2:$A$13680,averageStartContributions!A376,playerContributions!$O$2:$O$13680, 0)</f>
        <v>12</v>
      </c>
      <c r="D376">
        <f>AVERAGEIFS(playerContributions!$C$2:$C$13680, playerContributions!$A$2:$A$13680, averageStartContributions!A376, playerContributions!$O$2:$O$13680, 0)</f>
        <v>0.5</v>
      </c>
      <c r="E376">
        <f>AVERAGEIFS(playerContributions!$D$2:$D$13680, playerContributions!$A$2:$A$13680, averageStartContributions!A376, playerContributions!$O$2:$O$13680, 0)</f>
        <v>4.5</v>
      </c>
      <c r="F376" s="1">
        <f>AVERAGEIFS(playerContributions!$E$2:$E$13680, playerContributions!$A$2:$A$13680, averageStartContributions!A376, playerContributions!$O$2:$O$13680, 0)</f>
        <v>1.4959421605396669E-2</v>
      </c>
      <c r="G376">
        <f>AVERAGEIFS(playerContributions!$F$2:$F$13680, playerContributions!$A$2:$A$13680, averageStartContributions!A376, playerContributions!$O$2:$O$13680, 0)</f>
        <v>0.16666666666666666</v>
      </c>
      <c r="H376">
        <f>AVERAGEIFS(playerContributions!$G$2:$G$13680, playerContributions!$A$2:$A$13680, averageStartContributions!A376, playerContributions!$O$2:$O$13680, 0)</f>
        <v>0</v>
      </c>
      <c r="I376">
        <f>AVERAGEIFS(playerContributions!$H$2:$H$13680, playerContributions!$A$2:$A$13680, averageStartContributions!A376, playerContributions!$O$2:$O$13680, 0)</f>
        <v>8.3333333333333329E-2</v>
      </c>
      <c r="J376">
        <f>AVERAGEIFS(playerContributions!$I$2:$I$13680, playerContributions!$A$2:$A$13680, averageStartContributions!A376, playerContributions!$O$2:$O$13680, 0)</f>
        <v>0</v>
      </c>
      <c r="K376">
        <f>AVERAGEIFS(playerContributions!$J$2:$J$13680, playerContributions!$A$2:$A$13680, averageStartContributions!A376, playerContributions!$O$2:$O$13680, 0)</f>
        <v>0</v>
      </c>
      <c r="L376">
        <f>AVERAGEIFS(playerContributions!$K$2:$K$13680, playerContributions!$A$2:$A$13680, averageStartContributions!A376, playerContributions!$O$2:$O$13680, 0)</f>
        <v>0</v>
      </c>
      <c r="M376">
        <f>AVERAGEIFS(playerContributions!$L$2:$L$13680, playerContributions!$A$2:$A$13680, averageStartContributions!A376, playerContributions!$O$2:$O$13680, 0)</f>
        <v>0.25</v>
      </c>
    </row>
    <row r="377" spans="1:13" x14ac:dyDescent="0.2">
      <c r="A377">
        <v>32323</v>
      </c>
      <c r="B377">
        <f>AVERAGEIFS(playerContributions!$P$2:$P$13680, playerContributions!$A$2:$A$13680, averageStartContributions!A377, playerContributions!$O$2:$O$13680, 0)</f>
        <v>4.4348878892275054E-2</v>
      </c>
      <c r="C377">
        <f>COUNTIFS(playerContributions!$A$2:$A$13680,averageStartContributions!A377,playerContributions!$O$2:$O$13680, 0)</f>
        <v>9</v>
      </c>
      <c r="D377">
        <f>AVERAGEIFS(playerContributions!$C$2:$C$13680, playerContributions!$A$2:$A$13680, averageStartContributions!A377, playerContributions!$O$2:$O$13680, 0)</f>
        <v>0.1111111111111111</v>
      </c>
      <c r="E377">
        <f>AVERAGEIFS(playerContributions!$D$2:$D$13680, playerContributions!$A$2:$A$13680, averageStartContributions!A377, playerContributions!$O$2:$O$13680, 0)</f>
        <v>8.4444444444444446</v>
      </c>
      <c r="F377" s="1">
        <f>AVERAGEIFS(playerContributions!$E$2:$E$13680, playerContributions!$A$2:$A$13680, averageStartContributions!A377, playerContributions!$O$2:$O$13680, 0)</f>
        <v>3.3202389838531104E-2</v>
      </c>
      <c r="G377">
        <f>AVERAGEIFS(playerContributions!$F$2:$F$13680, playerContributions!$A$2:$A$13680, averageStartContributions!A377, playerContributions!$O$2:$O$13680, 0)</f>
        <v>0.22222222222222221</v>
      </c>
      <c r="H377">
        <f>AVERAGEIFS(playerContributions!$G$2:$G$13680, playerContributions!$A$2:$A$13680, averageStartContributions!A377, playerContributions!$O$2:$O$13680, 0)</f>
        <v>0</v>
      </c>
      <c r="I377">
        <f>AVERAGEIFS(playerContributions!$H$2:$H$13680, playerContributions!$A$2:$A$13680, averageStartContributions!A377, playerContributions!$O$2:$O$13680, 0)</f>
        <v>0.66666666666666663</v>
      </c>
      <c r="J377">
        <f>AVERAGEIFS(playerContributions!$I$2:$I$13680, playerContributions!$A$2:$A$13680, averageStartContributions!A377, playerContributions!$O$2:$O$13680, 0)</f>
        <v>0</v>
      </c>
      <c r="K377">
        <f>AVERAGEIFS(playerContributions!$J$2:$J$13680, playerContributions!$A$2:$A$13680, averageStartContributions!A377, playerContributions!$O$2:$O$13680, 0)</f>
        <v>0</v>
      </c>
      <c r="L377">
        <f>AVERAGEIFS(playerContributions!$K$2:$K$13680, playerContributions!$A$2:$A$13680, averageStartContributions!A377, playerContributions!$O$2:$O$13680, 0)</f>
        <v>0</v>
      </c>
      <c r="M377">
        <f>AVERAGEIFS(playerContributions!$L$2:$L$13680, playerContributions!$A$2:$A$13680, averageStartContributions!A377, playerContributions!$O$2:$O$13680, 0)</f>
        <v>0</v>
      </c>
    </row>
    <row r="378" spans="1:13" x14ac:dyDescent="0.2">
      <c r="A378">
        <v>44031</v>
      </c>
      <c r="B378">
        <f>AVERAGEIFS(playerContributions!$P$2:$P$13680, playerContributions!$A$2:$A$13680, averageStartContributions!A378, playerContributions!$O$2:$O$13680, 0)</f>
        <v>3.351636757421432E-2</v>
      </c>
      <c r="C378">
        <f>COUNTIFS(playerContributions!$A$2:$A$13680,averageStartContributions!A378,playerContributions!$O$2:$O$13680, 0)</f>
        <v>7</v>
      </c>
      <c r="D378">
        <f>AVERAGEIFS(playerContributions!$C$2:$C$13680, playerContributions!$A$2:$A$13680, averageStartContributions!A378, playerContributions!$O$2:$O$13680, 0)</f>
        <v>0.14285714285714285</v>
      </c>
      <c r="E378">
        <f>AVERAGEIFS(playerContributions!$D$2:$D$13680, playerContributions!$A$2:$A$13680, averageStartContributions!A378, playerContributions!$O$2:$O$13680, 0)</f>
        <v>2.4285714285714284</v>
      </c>
      <c r="F378" s="1">
        <f>AVERAGEIFS(playerContributions!$E$2:$E$13680, playerContributions!$A$2:$A$13680, averageStartContributions!A378, playerContributions!$O$2:$O$13680, 0)</f>
        <v>1.6721129712899997E-2</v>
      </c>
      <c r="G378">
        <f>AVERAGEIFS(playerContributions!$F$2:$F$13680, playerContributions!$A$2:$A$13680, averageStartContributions!A378, playerContributions!$O$2:$O$13680, 0)</f>
        <v>0.5714285714285714</v>
      </c>
      <c r="H378">
        <f>AVERAGEIFS(playerContributions!$G$2:$G$13680, playerContributions!$A$2:$A$13680, averageStartContributions!A378, playerContributions!$O$2:$O$13680, 0)</f>
        <v>0</v>
      </c>
      <c r="I378">
        <f>AVERAGEIFS(playerContributions!$H$2:$H$13680, playerContributions!$A$2:$A$13680, averageStartContributions!A378, playerContributions!$O$2:$O$13680, 0)</f>
        <v>0.42857142857142855</v>
      </c>
      <c r="J378">
        <f>AVERAGEIFS(playerContributions!$I$2:$I$13680, playerContributions!$A$2:$A$13680, averageStartContributions!A378, playerContributions!$O$2:$O$13680, 0)</f>
        <v>0.14285714285714285</v>
      </c>
      <c r="K378">
        <f>AVERAGEIFS(playerContributions!$J$2:$J$13680, playerContributions!$A$2:$A$13680, averageStartContributions!A378, playerContributions!$O$2:$O$13680, 0)</f>
        <v>0</v>
      </c>
      <c r="L378">
        <f>AVERAGEIFS(playerContributions!$K$2:$K$13680, playerContributions!$A$2:$A$13680, averageStartContributions!A378, playerContributions!$O$2:$O$13680, 0)</f>
        <v>0</v>
      </c>
      <c r="M378">
        <f>AVERAGEIFS(playerContributions!$L$2:$L$13680, playerContributions!$A$2:$A$13680, averageStartContributions!A378, playerContributions!$O$2:$O$13680, 0)</f>
        <v>0</v>
      </c>
    </row>
    <row r="379" spans="1:13" x14ac:dyDescent="0.2">
      <c r="A379">
        <v>133445</v>
      </c>
      <c r="B379">
        <f>AVERAGEIFS(playerContributions!$P$2:$P$13680, playerContributions!$A$2:$A$13680, averageStartContributions!A379, playerContributions!$O$2:$O$13680, 0)</f>
        <v>3.0987291805089134E-2</v>
      </c>
      <c r="C379">
        <f>COUNTIFS(playerContributions!$A$2:$A$13680,averageStartContributions!A379,playerContributions!$O$2:$O$13680, 0)</f>
        <v>18</v>
      </c>
      <c r="D379">
        <f>AVERAGEIFS(playerContributions!$C$2:$C$13680, playerContributions!$A$2:$A$13680, averageStartContributions!A379, playerContributions!$O$2:$O$13680, 0)</f>
        <v>0.33333333333333331</v>
      </c>
      <c r="E379">
        <f>AVERAGEIFS(playerContributions!$D$2:$D$13680, playerContributions!$A$2:$A$13680, averageStartContributions!A379, playerContributions!$O$2:$O$13680, 0)</f>
        <v>2.3333333333333335</v>
      </c>
      <c r="F379" s="1">
        <f>AVERAGEIFS(playerContributions!$E$2:$E$13680, playerContributions!$A$2:$A$13680, averageStartContributions!A379, playerContributions!$O$2:$O$13680, 0)</f>
        <v>1.1578048728511668E-2</v>
      </c>
      <c r="G379">
        <f>AVERAGEIFS(playerContributions!$F$2:$F$13680, playerContributions!$A$2:$A$13680, averageStartContributions!A379, playerContributions!$O$2:$O$13680, 0)</f>
        <v>0.3888888888888889</v>
      </c>
      <c r="H379">
        <f>AVERAGEIFS(playerContributions!$G$2:$G$13680, playerContributions!$A$2:$A$13680, averageStartContributions!A379, playerContributions!$O$2:$O$13680, 0)</f>
        <v>0</v>
      </c>
      <c r="I379">
        <f>AVERAGEIFS(playerContributions!$H$2:$H$13680, playerContributions!$A$2:$A$13680, averageStartContributions!A379, playerContributions!$O$2:$O$13680, 0)</f>
        <v>0.16666666666666666</v>
      </c>
      <c r="J379">
        <f>AVERAGEIFS(playerContributions!$I$2:$I$13680, playerContributions!$A$2:$A$13680, averageStartContributions!A379, playerContributions!$O$2:$O$13680, 0)</f>
        <v>0</v>
      </c>
      <c r="K379">
        <f>AVERAGEIFS(playerContributions!$J$2:$J$13680, playerContributions!$A$2:$A$13680, averageStartContributions!A379, playerContributions!$O$2:$O$13680, 0)</f>
        <v>0</v>
      </c>
      <c r="L379">
        <f>AVERAGEIFS(playerContributions!$K$2:$K$13680, playerContributions!$A$2:$A$13680, averageStartContributions!A379, playerContributions!$O$2:$O$13680, 0)</f>
        <v>5.5555555555555552E-2</v>
      </c>
      <c r="M379">
        <f>AVERAGEIFS(playerContributions!$L$2:$L$13680, playerContributions!$A$2:$A$13680, averageStartContributions!A379, playerContributions!$O$2:$O$13680, 0)</f>
        <v>0</v>
      </c>
    </row>
    <row r="380" spans="1:13" x14ac:dyDescent="0.2">
      <c r="A380">
        <v>101862</v>
      </c>
      <c r="B380">
        <f>AVERAGEIFS(playerContributions!$P$2:$P$13680, playerContributions!$A$2:$A$13680, averageStartContributions!A380, playerContributions!$O$2:$O$13680, 0)</f>
        <v>2.3044745471469629E-2</v>
      </c>
      <c r="C380">
        <f>COUNTIFS(playerContributions!$A$2:$A$13680,averageStartContributions!A380,playerContributions!$O$2:$O$13680, 0)</f>
        <v>18</v>
      </c>
      <c r="D380">
        <f>AVERAGEIFS(playerContributions!$C$2:$C$13680, playerContributions!$A$2:$A$13680, averageStartContributions!A380, playerContributions!$O$2:$O$13680, 0)</f>
        <v>0.22222222222222221</v>
      </c>
      <c r="E380">
        <f>AVERAGEIFS(playerContributions!$D$2:$D$13680, playerContributions!$A$2:$A$13680, averageStartContributions!A380, playerContributions!$O$2:$O$13680, 0)</f>
        <v>1.8333333333333333</v>
      </c>
      <c r="F380" s="1">
        <f>AVERAGEIFS(playerContributions!$E$2:$E$13680, playerContributions!$A$2:$A$13680, averageStartContributions!A380, playerContributions!$O$2:$O$13680, 0)</f>
        <v>5.9144753910366672E-3</v>
      </c>
      <c r="G380">
        <f>AVERAGEIFS(playerContributions!$F$2:$F$13680, playerContributions!$A$2:$A$13680, averageStartContributions!A380, playerContributions!$O$2:$O$13680, 0)</f>
        <v>5.5555555555555552E-2</v>
      </c>
      <c r="H380">
        <f>AVERAGEIFS(playerContributions!$G$2:$G$13680, playerContributions!$A$2:$A$13680, averageStartContributions!A380, playerContributions!$O$2:$O$13680, 0)</f>
        <v>0</v>
      </c>
      <c r="I380">
        <f>AVERAGEIFS(playerContributions!$H$2:$H$13680, playerContributions!$A$2:$A$13680, averageStartContributions!A380, playerContributions!$O$2:$O$13680, 0)</f>
        <v>0</v>
      </c>
      <c r="J380">
        <f>AVERAGEIFS(playerContributions!$I$2:$I$13680, playerContributions!$A$2:$A$13680, averageStartContributions!A380, playerContributions!$O$2:$O$13680, 0)</f>
        <v>0</v>
      </c>
      <c r="K380">
        <f>AVERAGEIFS(playerContributions!$J$2:$J$13680, playerContributions!$A$2:$A$13680, averageStartContributions!A380, playerContributions!$O$2:$O$13680, 0)</f>
        <v>0</v>
      </c>
      <c r="L380">
        <f>AVERAGEIFS(playerContributions!$K$2:$K$13680, playerContributions!$A$2:$A$13680, averageStartContributions!A380, playerContributions!$O$2:$O$13680, 0)</f>
        <v>0</v>
      </c>
      <c r="M380">
        <f>AVERAGEIFS(playerContributions!$L$2:$L$13680, playerContributions!$A$2:$A$13680, averageStartContributions!A380, playerContributions!$O$2:$O$13680, 0)</f>
        <v>5.5555555555555552E-2</v>
      </c>
    </row>
    <row r="381" spans="1:13" x14ac:dyDescent="0.2">
      <c r="A381">
        <v>4145</v>
      </c>
      <c r="B381" t="e">
        <f>AVERAGEIFS(playerContributions!$P$2:$P$13680, playerContributions!$A$2:$A$13680, averageStartContributions!A381, playerContributions!$O$2:$O$13680, 0)</f>
        <v>#DIV/0!</v>
      </c>
      <c r="C381">
        <f>COUNTIFS(playerContributions!$A$2:$A$13680,averageStartContributions!A381,playerContributions!$O$2:$O$13680, 0)</f>
        <v>0</v>
      </c>
      <c r="D381" t="e">
        <f>AVERAGEIFS(playerContributions!$C$2:$C$13680, playerContributions!$A$2:$A$13680, averageStartContributions!A381, playerContributions!$O$2:$O$13680, 0)</f>
        <v>#DIV/0!</v>
      </c>
      <c r="E381" t="e">
        <f>AVERAGEIFS(playerContributions!$D$2:$D$13680, playerContributions!$A$2:$A$13680, averageStartContributions!A381, playerContributions!$O$2:$O$13680, 0)</f>
        <v>#DIV/0!</v>
      </c>
      <c r="F381" s="1" t="e">
        <f>AVERAGEIFS(playerContributions!$E$2:$E$13680, playerContributions!$A$2:$A$13680, averageStartContributions!A381, playerContributions!$O$2:$O$13680, 0)</f>
        <v>#DIV/0!</v>
      </c>
      <c r="G381" t="e">
        <f>AVERAGEIFS(playerContributions!$F$2:$F$13680, playerContributions!$A$2:$A$13680, averageStartContributions!A381, playerContributions!$O$2:$O$13680, 0)</f>
        <v>#DIV/0!</v>
      </c>
      <c r="H381" t="e">
        <f>AVERAGEIFS(playerContributions!$G$2:$G$13680, playerContributions!$A$2:$A$13680, averageStartContributions!A381, playerContributions!$O$2:$O$13680, 0)</f>
        <v>#DIV/0!</v>
      </c>
      <c r="I381" t="e">
        <f>AVERAGEIFS(playerContributions!$H$2:$H$13680, playerContributions!$A$2:$A$13680, averageStartContributions!A381, playerContributions!$O$2:$O$13680, 0)</f>
        <v>#DIV/0!</v>
      </c>
      <c r="J381" t="e">
        <f>AVERAGEIFS(playerContributions!$I$2:$I$13680, playerContributions!$A$2:$A$13680, averageStartContributions!A381, playerContributions!$O$2:$O$13680, 0)</f>
        <v>#DIV/0!</v>
      </c>
      <c r="K381" t="e">
        <f>AVERAGEIFS(playerContributions!$J$2:$J$13680, playerContributions!$A$2:$A$13680, averageStartContributions!A381, playerContributions!$O$2:$O$13680, 0)</f>
        <v>#DIV/0!</v>
      </c>
      <c r="L381" t="e">
        <f>AVERAGEIFS(playerContributions!$K$2:$K$13680, playerContributions!$A$2:$A$13680, averageStartContributions!A381, playerContributions!$O$2:$O$13680, 0)</f>
        <v>#DIV/0!</v>
      </c>
      <c r="M381" t="e">
        <f>AVERAGEIFS(playerContributions!$L$2:$L$13680, playerContributions!$A$2:$A$13680, averageStartContributions!A381, playerContributions!$O$2:$O$13680, 0)</f>
        <v>#DIV/0!</v>
      </c>
    </row>
    <row r="382" spans="1:13" x14ac:dyDescent="0.2">
      <c r="A382">
        <v>33403</v>
      </c>
      <c r="B382">
        <f>AVERAGEIFS(playerContributions!$P$2:$P$13680, playerContributions!$A$2:$A$13680, averageStartContributions!A382, playerContributions!$O$2:$O$13680, 0)</f>
        <v>4.4795822182236641E-2</v>
      </c>
      <c r="C382">
        <f>COUNTIFS(playerContributions!$A$2:$A$13680,averageStartContributions!A382,playerContributions!$O$2:$O$13680, 0)</f>
        <v>13</v>
      </c>
      <c r="D382">
        <f>AVERAGEIFS(playerContributions!$C$2:$C$13680, playerContributions!$A$2:$A$13680, averageStartContributions!A382, playerContributions!$O$2:$O$13680, 0)</f>
        <v>0.23076923076923078</v>
      </c>
      <c r="E382">
        <f>AVERAGEIFS(playerContributions!$D$2:$D$13680, playerContributions!$A$2:$A$13680, averageStartContributions!A382, playerContributions!$O$2:$O$13680, 0)</f>
        <v>5.8461538461538458</v>
      </c>
      <c r="F382" s="1">
        <f>AVERAGEIFS(playerContributions!$E$2:$E$13680, playerContributions!$A$2:$A$13680, averageStartContributions!A382, playerContributions!$O$2:$O$13680, 0)</f>
        <v>2.2676740093761541E-2</v>
      </c>
      <c r="G382">
        <f>AVERAGEIFS(playerContributions!$F$2:$F$13680, playerContributions!$A$2:$A$13680, averageStartContributions!A382, playerContributions!$O$2:$O$13680, 0)</f>
        <v>3</v>
      </c>
      <c r="H382">
        <f>AVERAGEIFS(playerContributions!$G$2:$G$13680, playerContributions!$A$2:$A$13680, averageStartContributions!A382, playerContributions!$O$2:$O$13680, 0)</f>
        <v>0</v>
      </c>
      <c r="I382">
        <f>AVERAGEIFS(playerContributions!$H$2:$H$13680, playerContributions!$A$2:$A$13680, averageStartContributions!A382, playerContributions!$O$2:$O$13680, 0)</f>
        <v>0.30769230769230771</v>
      </c>
      <c r="J382">
        <f>AVERAGEIFS(playerContributions!$I$2:$I$13680, playerContributions!$A$2:$A$13680, averageStartContributions!A382, playerContributions!$O$2:$O$13680, 0)</f>
        <v>0.15384615384615385</v>
      </c>
      <c r="K382">
        <f>AVERAGEIFS(playerContributions!$J$2:$J$13680, playerContributions!$A$2:$A$13680, averageStartContributions!A382, playerContributions!$O$2:$O$13680, 0)</f>
        <v>0</v>
      </c>
      <c r="L382">
        <f>AVERAGEIFS(playerContributions!$K$2:$K$13680, playerContributions!$A$2:$A$13680, averageStartContributions!A382, playerContributions!$O$2:$O$13680, 0)</f>
        <v>7.6923076923076927E-2</v>
      </c>
      <c r="M382">
        <f>AVERAGEIFS(playerContributions!$L$2:$L$13680, playerContributions!$A$2:$A$13680, averageStartContributions!A382, playerContributions!$O$2:$O$13680, 0)</f>
        <v>0</v>
      </c>
    </row>
    <row r="383" spans="1:13" x14ac:dyDescent="0.2">
      <c r="A383">
        <v>244565</v>
      </c>
      <c r="B383">
        <f>AVERAGEIFS(playerContributions!$P$2:$P$13680, playerContributions!$A$2:$A$13680, averageStartContributions!A383, playerContributions!$O$2:$O$13680, 0)</f>
        <v>5.9603151903163997E-3</v>
      </c>
      <c r="C383">
        <f>COUNTIFS(playerContributions!$A$2:$A$13680,averageStartContributions!A383,playerContributions!$O$2:$O$13680, 0)</f>
        <v>6</v>
      </c>
      <c r="D383">
        <f>AVERAGEIFS(playerContributions!$C$2:$C$13680, playerContributions!$A$2:$A$13680, averageStartContributions!A383, playerContributions!$O$2:$O$13680, 0)</f>
        <v>0</v>
      </c>
      <c r="E383">
        <f>AVERAGEIFS(playerContributions!$D$2:$D$13680, playerContributions!$A$2:$A$13680, averageStartContributions!A383, playerContributions!$O$2:$O$13680, 0)</f>
        <v>0.16666666666666666</v>
      </c>
      <c r="F383" s="1">
        <f>AVERAGEIFS(playerContributions!$E$2:$E$13680, playerContributions!$A$2:$A$13680, averageStartContributions!A383, playerContributions!$O$2:$O$13680, 0)</f>
        <v>4.5843934335333333E-3</v>
      </c>
      <c r="G383">
        <f>AVERAGEIFS(playerContributions!$F$2:$F$13680, playerContributions!$A$2:$A$13680, averageStartContributions!A383, playerContributions!$O$2:$O$13680, 0)</f>
        <v>0.33333333333333331</v>
      </c>
      <c r="H383">
        <f>AVERAGEIFS(playerContributions!$G$2:$G$13680, playerContributions!$A$2:$A$13680, averageStartContributions!A383, playerContributions!$O$2:$O$13680, 0)</f>
        <v>0</v>
      </c>
      <c r="I383">
        <f>AVERAGEIFS(playerContributions!$H$2:$H$13680, playerContributions!$A$2:$A$13680, averageStartContributions!A383, playerContributions!$O$2:$O$13680, 0)</f>
        <v>0.16666666666666666</v>
      </c>
      <c r="J383">
        <f>AVERAGEIFS(playerContributions!$I$2:$I$13680, playerContributions!$A$2:$A$13680, averageStartContributions!A383, playerContributions!$O$2:$O$13680, 0)</f>
        <v>0</v>
      </c>
      <c r="K383">
        <f>AVERAGEIFS(playerContributions!$J$2:$J$13680, playerContributions!$A$2:$A$13680, averageStartContributions!A383, playerContributions!$O$2:$O$13680, 0)</f>
        <v>0</v>
      </c>
      <c r="L383">
        <f>AVERAGEIFS(playerContributions!$K$2:$K$13680, playerContributions!$A$2:$A$13680, averageStartContributions!A383, playerContributions!$O$2:$O$13680, 0)</f>
        <v>0</v>
      </c>
      <c r="M383">
        <f>AVERAGEIFS(playerContributions!$L$2:$L$13680, playerContributions!$A$2:$A$13680, averageStartContributions!A383, playerContributions!$O$2:$O$13680, 0)</f>
        <v>0</v>
      </c>
    </row>
    <row r="384" spans="1:13" x14ac:dyDescent="0.2">
      <c r="A384">
        <v>41868</v>
      </c>
      <c r="B384">
        <f>AVERAGEIFS(playerContributions!$P$2:$P$13680, playerContributions!$A$2:$A$13680, averageStartContributions!A384, playerContributions!$O$2:$O$13680, 0)</f>
        <v>3.1531682742658669E-2</v>
      </c>
      <c r="C384">
        <f>COUNTIFS(playerContributions!$A$2:$A$13680,averageStartContributions!A384,playerContributions!$O$2:$O$13680, 0)</f>
        <v>14</v>
      </c>
      <c r="D384">
        <f>AVERAGEIFS(playerContributions!$C$2:$C$13680, playerContributions!$A$2:$A$13680, averageStartContributions!A384, playerContributions!$O$2:$O$13680, 0)</f>
        <v>7.1428571428571425E-2</v>
      </c>
      <c r="E384">
        <f>AVERAGEIFS(playerContributions!$D$2:$D$13680, playerContributions!$A$2:$A$13680, averageStartContributions!A384, playerContributions!$O$2:$O$13680, 0)</f>
        <v>4.1428571428571432</v>
      </c>
      <c r="F384" s="1">
        <f>AVERAGEIFS(playerContributions!$E$2:$E$13680, playerContributions!$A$2:$A$13680, averageStartContributions!A384, playerContributions!$O$2:$O$13680, 0)</f>
        <v>1.9816463392630716E-2</v>
      </c>
      <c r="G384">
        <f>AVERAGEIFS(playerContributions!$F$2:$F$13680, playerContributions!$A$2:$A$13680, averageStartContributions!A384, playerContributions!$O$2:$O$13680, 0)</f>
        <v>0.21428571428571427</v>
      </c>
      <c r="H384">
        <f>AVERAGEIFS(playerContributions!$G$2:$G$13680, playerContributions!$A$2:$A$13680, averageStartContributions!A384, playerContributions!$O$2:$O$13680, 0)</f>
        <v>0</v>
      </c>
      <c r="I384">
        <f>AVERAGEIFS(playerContributions!$H$2:$H$13680, playerContributions!$A$2:$A$13680, averageStartContributions!A384, playerContributions!$O$2:$O$13680, 0)</f>
        <v>0.5714285714285714</v>
      </c>
      <c r="J384">
        <f>AVERAGEIFS(playerContributions!$I$2:$I$13680, playerContributions!$A$2:$A$13680, averageStartContributions!A384, playerContributions!$O$2:$O$13680, 0)</f>
        <v>7.1428571428571425E-2</v>
      </c>
      <c r="K384">
        <f>AVERAGEIFS(playerContributions!$J$2:$J$13680, playerContributions!$A$2:$A$13680, averageStartContributions!A384, playerContributions!$O$2:$O$13680, 0)</f>
        <v>0</v>
      </c>
      <c r="L384">
        <f>AVERAGEIFS(playerContributions!$K$2:$K$13680, playerContributions!$A$2:$A$13680, averageStartContributions!A384, playerContributions!$O$2:$O$13680, 0)</f>
        <v>0</v>
      </c>
      <c r="M384">
        <f>AVERAGEIFS(playerContributions!$L$2:$L$13680, playerContributions!$A$2:$A$13680, averageStartContributions!A384, playerContributions!$O$2:$O$13680, 0)</f>
        <v>7.1428571428571425E-2</v>
      </c>
    </row>
    <row r="385" spans="1:13" x14ac:dyDescent="0.2">
      <c r="A385">
        <v>83455</v>
      </c>
      <c r="B385">
        <f>AVERAGEIFS(playerContributions!$P$2:$P$13680, playerContributions!$A$2:$A$13680, averageStartContributions!A385, playerContributions!$O$2:$O$13680, 0)</f>
        <v>2.2135124025125907E-2</v>
      </c>
      <c r="C385">
        <f>COUNTIFS(playerContributions!$A$2:$A$13680,averageStartContributions!A385,playerContributions!$O$2:$O$13680, 0)</f>
        <v>5</v>
      </c>
      <c r="D385">
        <f>AVERAGEIFS(playerContributions!$C$2:$C$13680, playerContributions!$A$2:$A$13680, averageStartContributions!A385, playerContributions!$O$2:$O$13680, 0)</f>
        <v>0</v>
      </c>
      <c r="E385">
        <f>AVERAGEIFS(playerContributions!$D$2:$D$13680, playerContributions!$A$2:$A$13680, averageStartContributions!A385, playerContributions!$O$2:$O$13680, 0)</f>
        <v>0</v>
      </c>
      <c r="F385" s="1">
        <f>AVERAGEIFS(playerContributions!$E$2:$E$13680, playerContributions!$A$2:$A$13680, averageStartContributions!A385, playerContributions!$O$2:$O$13680, 0)</f>
        <v>0</v>
      </c>
      <c r="G385">
        <f>AVERAGEIFS(playerContributions!$F$2:$F$13680, playerContributions!$A$2:$A$13680, averageStartContributions!A385, playerContributions!$O$2:$O$13680, 0)</f>
        <v>0</v>
      </c>
      <c r="H385">
        <f>AVERAGEIFS(playerContributions!$G$2:$G$13680, playerContributions!$A$2:$A$13680, averageStartContributions!A385, playerContributions!$O$2:$O$13680, 0)</f>
        <v>0</v>
      </c>
      <c r="I385">
        <f>AVERAGEIFS(playerContributions!$H$2:$H$13680, playerContributions!$A$2:$A$13680, averageStartContributions!A385, playerContributions!$O$2:$O$13680, 0)</f>
        <v>0</v>
      </c>
      <c r="J385">
        <f>AVERAGEIFS(playerContributions!$I$2:$I$13680, playerContributions!$A$2:$A$13680, averageStartContributions!A385, playerContributions!$O$2:$O$13680, 0)</f>
        <v>0</v>
      </c>
      <c r="K385">
        <f>AVERAGEIFS(playerContributions!$J$2:$J$13680, playerContributions!$A$2:$A$13680, averageStartContributions!A385, playerContributions!$O$2:$O$13680, 0)</f>
        <v>0</v>
      </c>
      <c r="L385">
        <f>AVERAGEIFS(playerContributions!$K$2:$K$13680, playerContributions!$A$2:$A$13680, averageStartContributions!A385, playerContributions!$O$2:$O$13680, 0)</f>
        <v>0</v>
      </c>
      <c r="M385">
        <f>AVERAGEIFS(playerContributions!$L$2:$L$13680, playerContributions!$A$2:$A$13680, averageStartContributions!A385, playerContributions!$O$2:$O$13680, 0)</f>
        <v>0</v>
      </c>
    </row>
    <row r="386" spans="1:13" x14ac:dyDescent="0.2">
      <c r="A386">
        <v>9002</v>
      </c>
      <c r="B386">
        <f>AVERAGEIFS(playerContributions!$P$2:$P$13680, playerContributions!$A$2:$A$13680, averageStartContributions!A386, playerContributions!$O$2:$O$13680, 0)</f>
        <v>1.3609135595976396E-2</v>
      </c>
      <c r="C386">
        <f>COUNTIFS(playerContributions!$A$2:$A$13680,averageStartContributions!A386,playerContributions!$O$2:$O$13680, 0)</f>
        <v>19</v>
      </c>
      <c r="D386">
        <f>AVERAGEIFS(playerContributions!$C$2:$C$13680, playerContributions!$A$2:$A$13680, averageStartContributions!A386, playerContributions!$O$2:$O$13680, 0)</f>
        <v>0</v>
      </c>
      <c r="E386">
        <f>AVERAGEIFS(playerContributions!$D$2:$D$13680, playerContributions!$A$2:$A$13680, averageStartContributions!A386, playerContributions!$O$2:$O$13680, 0)</f>
        <v>0</v>
      </c>
      <c r="F386" s="1">
        <f>AVERAGEIFS(playerContributions!$E$2:$E$13680, playerContributions!$A$2:$A$13680, averageStartContributions!A386, playerContributions!$O$2:$O$13680, 0)</f>
        <v>0</v>
      </c>
      <c r="G386">
        <f>AVERAGEIFS(playerContributions!$F$2:$F$13680, playerContributions!$A$2:$A$13680, averageStartContributions!A386, playerContributions!$O$2:$O$13680, 0)</f>
        <v>0</v>
      </c>
      <c r="H386">
        <f>AVERAGEIFS(playerContributions!$G$2:$G$13680, playerContributions!$A$2:$A$13680, averageStartContributions!A386, playerContributions!$O$2:$O$13680, 0)</f>
        <v>0</v>
      </c>
      <c r="I386">
        <f>AVERAGEIFS(playerContributions!$H$2:$H$13680, playerContributions!$A$2:$A$13680, averageStartContributions!A386, playerContributions!$O$2:$O$13680, 0)</f>
        <v>0</v>
      </c>
      <c r="J386">
        <f>AVERAGEIFS(playerContributions!$I$2:$I$13680, playerContributions!$A$2:$A$13680, averageStartContributions!A386, playerContributions!$O$2:$O$13680, 0)</f>
        <v>0</v>
      </c>
      <c r="K386">
        <f>AVERAGEIFS(playerContributions!$J$2:$J$13680, playerContributions!$A$2:$A$13680, averageStartContributions!A386, playerContributions!$O$2:$O$13680, 0)</f>
        <v>0</v>
      </c>
      <c r="L386">
        <f>AVERAGEIFS(playerContributions!$K$2:$K$13680, playerContributions!$A$2:$A$13680, averageStartContributions!A386, playerContributions!$O$2:$O$13680, 0)</f>
        <v>0</v>
      </c>
      <c r="M386">
        <f>AVERAGEIFS(playerContributions!$L$2:$L$13680, playerContributions!$A$2:$A$13680, averageStartContributions!A386, playerContributions!$O$2:$O$13680, 0)</f>
        <v>0</v>
      </c>
    </row>
    <row r="387" spans="1:13" x14ac:dyDescent="0.2">
      <c r="A387">
        <v>303379</v>
      </c>
      <c r="B387">
        <f>AVERAGEIFS(playerContributions!$P$2:$P$13680, playerContributions!$A$2:$A$13680, averageStartContributions!A387, playerContributions!$O$2:$O$13680, 0)</f>
        <v>1.3967605625141427E-2</v>
      </c>
      <c r="C387">
        <f>COUNTIFS(playerContributions!$A$2:$A$13680,averageStartContributions!A387,playerContributions!$O$2:$O$13680, 0)</f>
        <v>19</v>
      </c>
      <c r="D387">
        <f>AVERAGEIFS(playerContributions!$C$2:$C$13680, playerContributions!$A$2:$A$13680, averageStartContributions!A387, playerContributions!$O$2:$O$13680, 0)</f>
        <v>5.2631578947368418E-2</v>
      </c>
      <c r="E387">
        <f>AVERAGEIFS(playerContributions!$D$2:$D$13680, playerContributions!$A$2:$A$13680, averageStartContributions!A387, playerContributions!$O$2:$O$13680, 0)</f>
        <v>1.4210526315789473</v>
      </c>
      <c r="F387" s="1">
        <f>AVERAGEIFS(playerContributions!$E$2:$E$13680, playerContributions!$A$2:$A$13680, averageStartContributions!A387, playerContributions!$O$2:$O$13680, 0)</f>
        <v>5.2201355512763153E-3</v>
      </c>
      <c r="G387">
        <f>AVERAGEIFS(playerContributions!$F$2:$F$13680, playerContributions!$A$2:$A$13680, averageStartContributions!A387, playerContributions!$O$2:$O$13680, 0)</f>
        <v>5.2631578947368418E-2</v>
      </c>
      <c r="H387">
        <f>AVERAGEIFS(playerContributions!$G$2:$G$13680, playerContributions!$A$2:$A$13680, averageStartContributions!A387, playerContributions!$O$2:$O$13680, 0)</f>
        <v>0</v>
      </c>
      <c r="I387">
        <f>AVERAGEIFS(playerContributions!$H$2:$H$13680, playerContributions!$A$2:$A$13680, averageStartContributions!A387, playerContributions!$O$2:$O$13680, 0)</f>
        <v>5.2631578947368418E-2</v>
      </c>
      <c r="J387">
        <f>AVERAGEIFS(playerContributions!$I$2:$I$13680, playerContributions!$A$2:$A$13680, averageStartContributions!A387, playerContributions!$O$2:$O$13680, 0)</f>
        <v>0</v>
      </c>
      <c r="K387">
        <f>AVERAGEIFS(playerContributions!$J$2:$J$13680, playerContributions!$A$2:$A$13680, averageStartContributions!A387, playerContributions!$O$2:$O$13680, 0)</f>
        <v>0</v>
      </c>
      <c r="L387">
        <f>AVERAGEIFS(playerContributions!$K$2:$K$13680, playerContributions!$A$2:$A$13680, averageStartContributions!A387, playerContributions!$O$2:$O$13680, 0)</f>
        <v>0</v>
      </c>
      <c r="M387">
        <f>AVERAGEIFS(playerContributions!$L$2:$L$13680, playerContributions!$A$2:$A$13680, averageStartContributions!A387, playerContributions!$O$2:$O$13680, 0)</f>
        <v>0</v>
      </c>
    </row>
    <row r="388" spans="1:13" x14ac:dyDescent="0.2">
      <c r="A388">
        <v>8484</v>
      </c>
      <c r="B388">
        <f>AVERAGEIFS(playerContributions!$P$2:$P$13680, playerContributions!$A$2:$A$13680, averageStartContributions!A388, playerContributions!$O$2:$O$13680, 0)</f>
        <v>1.5609725942640896E-2</v>
      </c>
      <c r="C388">
        <f>COUNTIFS(playerContributions!$A$2:$A$13680,averageStartContributions!A388,playerContributions!$O$2:$O$13680, 0)</f>
        <v>3</v>
      </c>
      <c r="D388">
        <f>AVERAGEIFS(playerContributions!$C$2:$C$13680, playerContributions!$A$2:$A$13680, averageStartContributions!A388, playerContributions!$O$2:$O$13680, 0)</f>
        <v>0</v>
      </c>
      <c r="E388">
        <f>AVERAGEIFS(playerContributions!$D$2:$D$13680, playerContributions!$A$2:$A$13680, averageStartContributions!A388, playerContributions!$O$2:$O$13680, 0)</f>
        <v>10.666666666666666</v>
      </c>
      <c r="F388" s="1">
        <f>AVERAGEIFS(playerContributions!$E$2:$E$13680, playerContributions!$A$2:$A$13680, averageStartContributions!A388, playerContributions!$O$2:$O$13680, 0)</f>
        <v>2.1750126454233337E-2</v>
      </c>
      <c r="G388">
        <f>AVERAGEIFS(playerContributions!$F$2:$F$13680, playerContributions!$A$2:$A$13680, averageStartContributions!A388, playerContributions!$O$2:$O$13680, 0)</f>
        <v>0</v>
      </c>
      <c r="H388">
        <f>AVERAGEIFS(playerContributions!$G$2:$G$13680, playerContributions!$A$2:$A$13680, averageStartContributions!A388, playerContributions!$O$2:$O$13680, 0)</f>
        <v>0</v>
      </c>
      <c r="I388">
        <f>AVERAGEIFS(playerContributions!$H$2:$H$13680, playerContributions!$A$2:$A$13680, averageStartContributions!A388, playerContributions!$O$2:$O$13680, 0)</f>
        <v>0.66666666666666663</v>
      </c>
      <c r="J388">
        <f>AVERAGEIFS(playerContributions!$I$2:$I$13680, playerContributions!$A$2:$A$13680, averageStartContributions!A388, playerContributions!$O$2:$O$13680, 0)</f>
        <v>0.33333333333333331</v>
      </c>
      <c r="K388">
        <f>AVERAGEIFS(playerContributions!$J$2:$J$13680, playerContributions!$A$2:$A$13680, averageStartContributions!A388, playerContributions!$O$2:$O$13680, 0)</f>
        <v>0</v>
      </c>
      <c r="L388">
        <f>AVERAGEIFS(playerContributions!$K$2:$K$13680, playerContributions!$A$2:$A$13680, averageStartContributions!A388, playerContributions!$O$2:$O$13680, 0)</f>
        <v>0</v>
      </c>
      <c r="M388">
        <f>AVERAGEIFS(playerContributions!$L$2:$L$13680, playerContributions!$A$2:$A$13680, averageStartContributions!A388, playerContributions!$O$2:$O$13680, 0)</f>
        <v>0</v>
      </c>
    </row>
    <row r="389" spans="1:13" x14ac:dyDescent="0.2">
      <c r="A389">
        <v>94936</v>
      </c>
      <c r="B389">
        <f>AVERAGEIFS(playerContributions!$P$2:$P$13680, playerContributions!$A$2:$A$13680, averageStartContributions!A389, playerContributions!$O$2:$O$13680, 0)</f>
        <v>2.1335993850614913E-2</v>
      </c>
      <c r="C389">
        <f>COUNTIFS(playerContributions!$A$2:$A$13680,averageStartContributions!A389,playerContributions!$O$2:$O$13680, 0)</f>
        <v>3</v>
      </c>
      <c r="D389">
        <f>AVERAGEIFS(playerContributions!$C$2:$C$13680, playerContributions!$A$2:$A$13680, averageStartContributions!A389, playerContributions!$O$2:$O$13680, 0)</f>
        <v>0</v>
      </c>
      <c r="E389">
        <f>AVERAGEIFS(playerContributions!$D$2:$D$13680, playerContributions!$A$2:$A$13680, averageStartContributions!A389, playerContributions!$O$2:$O$13680, 0)</f>
        <v>0.33333333333333331</v>
      </c>
      <c r="F389" s="1">
        <f>AVERAGEIFS(playerContributions!$E$2:$E$13680, playerContributions!$A$2:$A$13680, averageStartContributions!A389, playerContributions!$O$2:$O$13680, 0)</f>
        <v>5.0793650793666666E-3</v>
      </c>
      <c r="G389">
        <f>AVERAGEIFS(playerContributions!$F$2:$F$13680, playerContributions!$A$2:$A$13680, averageStartContributions!A389, playerContributions!$O$2:$O$13680, 0)</f>
        <v>0.33333333333333331</v>
      </c>
      <c r="H389">
        <f>AVERAGEIFS(playerContributions!$G$2:$G$13680, playerContributions!$A$2:$A$13680, averageStartContributions!A389, playerContributions!$O$2:$O$13680, 0)</f>
        <v>0</v>
      </c>
      <c r="I389">
        <f>AVERAGEIFS(playerContributions!$H$2:$H$13680, playerContributions!$A$2:$A$13680, averageStartContributions!A389, playerContributions!$O$2:$O$13680, 0)</f>
        <v>0</v>
      </c>
      <c r="J389">
        <f>AVERAGEIFS(playerContributions!$I$2:$I$13680, playerContributions!$A$2:$A$13680, averageStartContributions!A389, playerContributions!$O$2:$O$13680, 0)</f>
        <v>0</v>
      </c>
      <c r="K389">
        <f>AVERAGEIFS(playerContributions!$J$2:$J$13680, playerContributions!$A$2:$A$13680, averageStartContributions!A389, playerContributions!$O$2:$O$13680, 0)</f>
        <v>0</v>
      </c>
      <c r="L389">
        <f>AVERAGEIFS(playerContributions!$K$2:$K$13680, playerContributions!$A$2:$A$13680, averageStartContributions!A389, playerContributions!$O$2:$O$13680, 0)</f>
        <v>0</v>
      </c>
      <c r="M389">
        <f>AVERAGEIFS(playerContributions!$L$2:$L$13680, playerContributions!$A$2:$A$13680, averageStartContributions!A389, playerContributions!$O$2:$O$13680, 0)</f>
        <v>0</v>
      </c>
    </row>
    <row r="390" spans="1:13" x14ac:dyDescent="0.2">
      <c r="A390">
        <v>130334</v>
      </c>
      <c r="B390">
        <f>AVERAGEIFS(playerContributions!$P$2:$P$13680, playerContributions!$A$2:$A$13680, averageStartContributions!A390, playerContributions!$O$2:$O$13680, 0)</f>
        <v>1.7208717071545827E-2</v>
      </c>
      <c r="C390">
        <f>COUNTIFS(playerContributions!$A$2:$A$13680,averageStartContributions!A390,playerContributions!$O$2:$O$13680, 0)</f>
        <v>13</v>
      </c>
      <c r="D390">
        <f>AVERAGEIFS(playerContributions!$C$2:$C$13680, playerContributions!$A$2:$A$13680, averageStartContributions!A390, playerContributions!$O$2:$O$13680, 0)</f>
        <v>0.46153846153846156</v>
      </c>
      <c r="E390">
        <f>AVERAGEIFS(playerContributions!$D$2:$D$13680, playerContributions!$A$2:$A$13680, averageStartContributions!A390, playerContributions!$O$2:$O$13680, 0)</f>
        <v>1.6153846153846154</v>
      </c>
      <c r="F390" s="1">
        <f>AVERAGEIFS(playerContributions!$E$2:$E$13680, playerContributions!$A$2:$A$13680, averageStartContributions!A390, playerContributions!$O$2:$O$13680, 0)</f>
        <v>1.2840644156324615E-2</v>
      </c>
      <c r="G390">
        <f>AVERAGEIFS(playerContributions!$F$2:$F$13680, playerContributions!$A$2:$A$13680, averageStartContributions!A390, playerContributions!$O$2:$O$13680, 0)</f>
        <v>7.6923076923076927E-2</v>
      </c>
      <c r="H390">
        <f>AVERAGEIFS(playerContributions!$G$2:$G$13680, playerContributions!$A$2:$A$13680, averageStartContributions!A390, playerContributions!$O$2:$O$13680, 0)</f>
        <v>0</v>
      </c>
      <c r="I390">
        <f>AVERAGEIFS(playerContributions!$H$2:$H$13680, playerContributions!$A$2:$A$13680, averageStartContributions!A390, playerContributions!$O$2:$O$13680, 0)</f>
        <v>0.23076923076923078</v>
      </c>
      <c r="J390">
        <f>AVERAGEIFS(playerContributions!$I$2:$I$13680, playerContributions!$A$2:$A$13680, averageStartContributions!A390, playerContributions!$O$2:$O$13680, 0)</f>
        <v>0</v>
      </c>
      <c r="K390">
        <f>AVERAGEIFS(playerContributions!$J$2:$J$13680, playerContributions!$A$2:$A$13680, averageStartContributions!A390, playerContributions!$O$2:$O$13680, 0)</f>
        <v>0</v>
      </c>
      <c r="L390">
        <f>AVERAGEIFS(playerContributions!$K$2:$K$13680, playerContributions!$A$2:$A$13680, averageStartContributions!A390, playerContributions!$O$2:$O$13680, 0)</f>
        <v>0</v>
      </c>
      <c r="M390">
        <f>AVERAGEIFS(playerContributions!$L$2:$L$13680, playerContributions!$A$2:$A$13680, averageStartContributions!A390, playerContributions!$O$2:$O$13680, 0)</f>
        <v>0</v>
      </c>
    </row>
    <row r="391" spans="1:13" x14ac:dyDescent="0.2">
      <c r="A391">
        <v>243562</v>
      </c>
      <c r="B391">
        <f>AVERAGEIFS(playerContributions!$P$2:$P$13680, playerContributions!$A$2:$A$13680, averageStartContributions!A391, playerContributions!$O$2:$O$13680, 0)</f>
        <v>1.5402085924720543E-2</v>
      </c>
      <c r="C391">
        <f>COUNTIFS(playerContributions!$A$2:$A$13680,averageStartContributions!A391,playerContributions!$O$2:$O$13680, 0)</f>
        <v>16</v>
      </c>
      <c r="D391">
        <f>AVERAGEIFS(playerContributions!$C$2:$C$13680, playerContributions!$A$2:$A$13680, averageStartContributions!A391, playerContributions!$O$2:$O$13680, 0)</f>
        <v>6.25E-2</v>
      </c>
      <c r="E391">
        <f>AVERAGEIFS(playerContributions!$D$2:$D$13680, playerContributions!$A$2:$A$13680, averageStartContributions!A391, playerContributions!$O$2:$O$13680, 0)</f>
        <v>3</v>
      </c>
      <c r="F391" s="1">
        <f>AVERAGEIFS(playerContributions!$E$2:$E$13680, playerContributions!$A$2:$A$13680, averageStartContributions!A391, playerContributions!$O$2:$O$13680, 0)</f>
        <v>9.4546652492250027E-3</v>
      </c>
      <c r="G391">
        <f>AVERAGEIFS(playerContributions!$F$2:$F$13680, playerContributions!$A$2:$A$13680, averageStartContributions!A391, playerContributions!$O$2:$O$13680, 0)</f>
        <v>0.375</v>
      </c>
      <c r="H391">
        <f>AVERAGEIFS(playerContributions!$G$2:$G$13680, playerContributions!$A$2:$A$13680, averageStartContributions!A391, playerContributions!$O$2:$O$13680, 0)</f>
        <v>0</v>
      </c>
      <c r="I391">
        <f>AVERAGEIFS(playerContributions!$H$2:$H$13680, playerContributions!$A$2:$A$13680, averageStartContributions!A391, playerContributions!$O$2:$O$13680, 0)</f>
        <v>0.1875</v>
      </c>
      <c r="J391">
        <f>AVERAGEIFS(playerContributions!$I$2:$I$13680, playerContributions!$A$2:$A$13680, averageStartContributions!A391, playerContributions!$O$2:$O$13680, 0)</f>
        <v>6.25E-2</v>
      </c>
      <c r="K391">
        <f>AVERAGEIFS(playerContributions!$J$2:$J$13680, playerContributions!$A$2:$A$13680, averageStartContributions!A391, playerContributions!$O$2:$O$13680, 0)</f>
        <v>0</v>
      </c>
      <c r="L391">
        <f>AVERAGEIFS(playerContributions!$K$2:$K$13680, playerContributions!$A$2:$A$13680, averageStartContributions!A391, playerContributions!$O$2:$O$13680, 0)</f>
        <v>0</v>
      </c>
      <c r="M391">
        <f>AVERAGEIFS(playerContributions!$L$2:$L$13680, playerContributions!$A$2:$A$13680, averageStartContributions!A391, playerContributions!$O$2:$O$13680, 0)</f>
        <v>0</v>
      </c>
    </row>
    <row r="392" spans="1:13" x14ac:dyDescent="0.2">
      <c r="A392">
        <v>33833</v>
      </c>
      <c r="B392">
        <f>AVERAGEIFS(playerContributions!$P$2:$P$13680, playerContributions!$A$2:$A$13680, averageStartContributions!A392, playerContributions!$O$2:$O$13680, 0)</f>
        <v>1.7036945384388987E-2</v>
      </c>
      <c r="C392">
        <f>COUNTIFS(playerContributions!$A$2:$A$13680,averageStartContributions!A392,playerContributions!$O$2:$O$13680, 0)</f>
        <v>8</v>
      </c>
      <c r="D392">
        <f>AVERAGEIFS(playerContributions!$C$2:$C$13680, playerContributions!$A$2:$A$13680, averageStartContributions!A392, playerContributions!$O$2:$O$13680, 0)</f>
        <v>0.25</v>
      </c>
      <c r="E392">
        <f>AVERAGEIFS(playerContributions!$D$2:$D$13680, playerContributions!$A$2:$A$13680, averageStartContributions!A392, playerContributions!$O$2:$O$13680, 0)</f>
        <v>3.125</v>
      </c>
      <c r="F392" s="1">
        <f>AVERAGEIFS(playerContributions!$E$2:$E$13680, playerContributions!$A$2:$A$13680, averageStartContributions!A392, playerContributions!$O$2:$O$13680, 0)</f>
        <v>9.2325250918337508E-3</v>
      </c>
      <c r="G392">
        <f>AVERAGEIFS(playerContributions!$F$2:$F$13680, playerContributions!$A$2:$A$13680, averageStartContributions!A392, playerContributions!$O$2:$O$13680, 0)</f>
        <v>0.125</v>
      </c>
      <c r="H392">
        <f>AVERAGEIFS(playerContributions!$G$2:$G$13680, playerContributions!$A$2:$A$13680, averageStartContributions!A392, playerContributions!$O$2:$O$13680, 0)</f>
        <v>0</v>
      </c>
      <c r="I392">
        <f>AVERAGEIFS(playerContributions!$H$2:$H$13680, playerContributions!$A$2:$A$13680, averageStartContributions!A392, playerContributions!$O$2:$O$13680, 0)</f>
        <v>0.25</v>
      </c>
      <c r="J392">
        <f>AVERAGEIFS(playerContributions!$I$2:$I$13680, playerContributions!$A$2:$A$13680, averageStartContributions!A392, playerContributions!$O$2:$O$13680, 0)</f>
        <v>0</v>
      </c>
      <c r="K392">
        <f>AVERAGEIFS(playerContributions!$J$2:$J$13680, playerContributions!$A$2:$A$13680, averageStartContributions!A392, playerContributions!$O$2:$O$13680, 0)</f>
        <v>0</v>
      </c>
      <c r="L392">
        <f>AVERAGEIFS(playerContributions!$K$2:$K$13680, playerContributions!$A$2:$A$13680, averageStartContributions!A392, playerContributions!$O$2:$O$13680, 0)</f>
        <v>0</v>
      </c>
      <c r="M392">
        <f>AVERAGEIFS(playerContributions!$L$2:$L$13680, playerContributions!$A$2:$A$13680, averageStartContributions!A392, playerContributions!$O$2:$O$13680, 0)</f>
        <v>0</v>
      </c>
    </row>
    <row r="393" spans="1:13" x14ac:dyDescent="0.2">
      <c r="A393">
        <v>12417</v>
      </c>
      <c r="B393">
        <f>AVERAGEIFS(playerContributions!$P$2:$P$13680, playerContributions!$A$2:$A$13680, averageStartContributions!A393, playerContributions!$O$2:$O$13680, 0)</f>
        <v>2.4466383224772514E-2</v>
      </c>
      <c r="C393">
        <f>COUNTIFS(playerContributions!$A$2:$A$13680,averageStartContributions!A393,playerContributions!$O$2:$O$13680, 0)</f>
        <v>19</v>
      </c>
      <c r="D393">
        <f>AVERAGEIFS(playerContributions!$C$2:$C$13680, playerContributions!$A$2:$A$13680, averageStartContributions!A393, playerContributions!$O$2:$O$13680, 0)</f>
        <v>5.2631578947368418E-2</v>
      </c>
      <c r="E393">
        <f>AVERAGEIFS(playerContributions!$D$2:$D$13680, playerContributions!$A$2:$A$13680, averageStartContributions!A393, playerContributions!$O$2:$O$13680, 0)</f>
        <v>3.6842105263157894</v>
      </c>
      <c r="F393" s="1">
        <f>AVERAGEIFS(playerContributions!$E$2:$E$13680, playerContributions!$A$2:$A$13680, averageStartContributions!A393, playerContributions!$O$2:$O$13680, 0)</f>
        <v>9.3426077483210537E-3</v>
      </c>
      <c r="G393">
        <f>AVERAGEIFS(playerContributions!$F$2:$F$13680, playerContributions!$A$2:$A$13680, averageStartContributions!A393, playerContributions!$O$2:$O$13680, 0)</f>
        <v>0</v>
      </c>
      <c r="H393">
        <f>AVERAGEIFS(playerContributions!$G$2:$G$13680, playerContributions!$A$2:$A$13680, averageStartContributions!A393, playerContributions!$O$2:$O$13680, 0)</f>
        <v>0</v>
      </c>
      <c r="I393">
        <f>AVERAGEIFS(playerContributions!$H$2:$H$13680, playerContributions!$A$2:$A$13680, averageStartContributions!A393, playerContributions!$O$2:$O$13680, 0)</f>
        <v>0.21052631578947367</v>
      </c>
      <c r="J393">
        <f>AVERAGEIFS(playerContributions!$I$2:$I$13680, playerContributions!$A$2:$A$13680, averageStartContributions!A393, playerContributions!$O$2:$O$13680, 0)</f>
        <v>0</v>
      </c>
      <c r="K393">
        <f>AVERAGEIFS(playerContributions!$J$2:$J$13680, playerContributions!$A$2:$A$13680, averageStartContributions!A393, playerContributions!$O$2:$O$13680, 0)</f>
        <v>0</v>
      </c>
      <c r="L393">
        <f>AVERAGEIFS(playerContributions!$K$2:$K$13680, playerContributions!$A$2:$A$13680, averageStartContributions!A393, playerContributions!$O$2:$O$13680, 0)</f>
        <v>0</v>
      </c>
      <c r="M393">
        <f>AVERAGEIFS(playerContributions!$L$2:$L$13680, playerContributions!$A$2:$A$13680, averageStartContributions!A393, playerContributions!$O$2:$O$13680, 0)</f>
        <v>0</v>
      </c>
    </row>
    <row r="394" spans="1:13" x14ac:dyDescent="0.2">
      <c r="A394">
        <v>31402</v>
      </c>
      <c r="B394">
        <f>AVERAGEIFS(playerContributions!$P$2:$P$13680, playerContributions!$A$2:$A$13680, averageStartContributions!A394, playerContributions!$O$2:$O$13680, 0)</f>
        <v>2.7481679904607346E-2</v>
      </c>
      <c r="C394">
        <f>COUNTIFS(playerContributions!$A$2:$A$13680,averageStartContributions!A394,playerContributions!$O$2:$O$13680, 0)</f>
        <v>16</v>
      </c>
      <c r="D394">
        <f>AVERAGEIFS(playerContributions!$C$2:$C$13680, playerContributions!$A$2:$A$13680, averageStartContributions!A394, playerContributions!$O$2:$O$13680, 0)</f>
        <v>6.25E-2</v>
      </c>
      <c r="E394">
        <f>AVERAGEIFS(playerContributions!$D$2:$D$13680, playerContributions!$A$2:$A$13680, averageStartContributions!A394, playerContributions!$O$2:$O$13680, 0)</f>
        <v>1.875</v>
      </c>
      <c r="F394" s="1">
        <f>AVERAGEIFS(playerContributions!$E$2:$E$13680, playerContributions!$A$2:$A$13680, averageStartContributions!A394, playerContributions!$O$2:$O$13680, 0)</f>
        <v>6.33521837755E-3</v>
      </c>
      <c r="G394">
        <f>AVERAGEIFS(playerContributions!$F$2:$F$13680, playerContributions!$A$2:$A$13680, averageStartContributions!A394, playerContributions!$O$2:$O$13680, 0)</f>
        <v>0</v>
      </c>
      <c r="H394">
        <f>AVERAGEIFS(playerContributions!$G$2:$G$13680, playerContributions!$A$2:$A$13680, averageStartContributions!A394, playerContributions!$O$2:$O$13680, 0)</f>
        <v>0</v>
      </c>
      <c r="I394">
        <f>AVERAGEIFS(playerContributions!$H$2:$H$13680, playerContributions!$A$2:$A$13680, averageStartContributions!A394, playerContributions!$O$2:$O$13680, 0)</f>
        <v>0.1875</v>
      </c>
      <c r="J394">
        <f>AVERAGEIFS(playerContributions!$I$2:$I$13680, playerContributions!$A$2:$A$13680, averageStartContributions!A394, playerContributions!$O$2:$O$13680, 0)</f>
        <v>0</v>
      </c>
      <c r="K394">
        <f>AVERAGEIFS(playerContributions!$J$2:$J$13680, playerContributions!$A$2:$A$13680, averageStartContributions!A394, playerContributions!$O$2:$O$13680, 0)</f>
        <v>0</v>
      </c>
      <c r="L394">
        <f>AVERAGEIFS(playerContributions!$K$2:$K$13680, playerContributions!$A$2:$A$13680, averageStartContributions!A394, playerContributions!$O$2:$O$13680, 0)</f>
        <v>6.25E-2</v>
      </c>
      <c r="M394">
        <f>AVERAGEIFS(playerContributions!$L$2:$L$13680, playerContributions!$A$2:$A$13680, averageStartContributions!A394, playerContributions!$O$2:$O$13680, 0)</f>
        <v>0</v>
      </c>
    </row>
    <row r="395" spans="1:13" x14ac:dyDescent="0.2">
      <c r="A395">
        <v>18181</v>
      </c>
      <c r="B395">
        <f>AVERAGEIFS(playerContributions!$P$2:$P$13680, playerContributions!$A$2:$A$13680, averageStartContributions!A395, playerContributions!$O$2:$O$13680, 0)</f>
        <v>1.8237837766280577E-2</v>
      </c>
      <c r="C395">
        <f>COUNTIFS(playerContributions!$A$2:$A$13680,averageStartContributions!A395,playerContributions!$O$2:$O$13680, 0)</f>
        <v>13</v>
      </c>
      <c r="D395">
        <f>AVERAGEIFS(playerContributions!$C$2:$C$13680, playerContributions!$A$2:$A$13680, averageStartContributions!A395, playerContributions!$O$2:$O$13680, 0)</f>
        <v>0</v>
      </c>
      <c r="E395">
        <f>AVERAGEIFS(playerContributions!$D$2:$D$13680, playerContributions!$A$2:$A$13680, averageStartContributions!A395, playerContributions!$O$2:$O$13680, 0)</f>
        <v>0</v>
      </c>
      <c r="F395" s="1">
        <f>AVERAGEIFS(playerContributions!$E$2:$E$13680, playerContributions!$A$2:$A$13680, averageStartContributions!A395, playerContributions!$O$2:$O$13680, 0)</f>
        <v>0</v>
      </c>
      <c r="G395">
        <f>AVERAGEIFS(playerContributions!$F$2:$F$13680, playerContributions!$A$2:$A$13680, averageStartContributions!A395, playerContributions!$O$2:$O$13680, 0)</f>
        <v>0</v>
      </c>
      <c r="H395">
        <f>AVERAGEIFS(playerContributions!$G$2:$G$13680, playerContributions!$A$2:$A$13680, averageStartContributions!A395, playerContributions!$O$2:$O$13680, 0)</f>
        <v>0</v>
      </c>
      <c r="I395">
        <f>AVERAGEIFS(playerContributions!$H$2:$H$13680, playerContributions!$A$2:$A$13680, averageStartContributions!A395, playerContributions!$O$2:$O$13680, 0)</f>
        <v>0</v>
      </c>
      <c r="J395">
        <f>AVERAGEIFS(playerContributions!$I$2:$I$13680, playerContributions!$A$2:$A$13680, averageStartContributions!A395, playerContributions!$O$2:$O$13680, 0)</f>
        <v>0</v>
      </c>
      <c r="K395">
        <f>AVERAGEIFS(playerContributions!$J$2:$J$13680, playerContributions!$A$2:$A$13680, averageStartContributions!A395, playerContributions!$O$2:$O$13680, 0)</f>
        <v>0</v>
      </c>
      <c r="L395">
        <f>AVERAGEIFS(playerContributions!$K$2:$K$13680, playerContributions!$A$2:$A$13680, averageStartContributions!A395, playerContributions!$O$2:$O$13680, 0)</f>
        <v>0</v>
      </c>
      <c r="M395">
        <f>AVERAGEIFS(playerContributions!$L$2:$L$13680, playerContributions!$A$2:$A$13680, averageStartContributions!A395, playerContributions!$O$2:$O$13680, 0)</f>
        <v>0</v>
      </c>
    </row>
    <row r="396" spans="1:13" x14ac:dyDescent="0.2">
      <c r="A396">
        <v>243511</v>
      </c>
      <c r="B396">
        <f>AVERAGEIFS(playerContributions!$P$2:$P$13680, playerContributions!$A$2:$A$13680, averageStartContributions!A396, playerContributions!$O$2:$O$13680, 0)</f>
        <v>1.2396665386324278E-2</v>
      </c>
      <c r="C396">
        <f>COUNTIFS(playerContributions!$A$2:$A$13680,averageStartContributions!A396,playerContributions!$O$2:$O$13680, 0)</f>
        <v>3</v>
      </c>
      <c r="D396">
        <f>AVERAGEIFS(playerContributions!$C$2:$C$13680, playerContributions!$A$2:$A$13680, averageStartContributions!A396, playerContributions!$O$2:$O$13680, 0)</f>
        <v>0</v>
      </c>
      <c r="E396">
        <f>AVERAGEIFS(playerContributions!$D$2:$D$13680, playerContributions!$A$2:$A$13680, averageStartContributions!A396, playerContributions!$O$2:$O$13680, 0)</f>
        <v>2.3333333333333335</v>
      </c>
      <c r="F396" s="1">
        <f>AVERAGEIFS(playerContributions!$E$2:$E$13680, playerContributions!$A$2:$A$13680, averageStartContributions!A396, playerContributions!$O$2:$O$13680, 0)</f>
        <v>1.1225682683366668E-2</v>
      </c>
      <c r="G396">
        <f>AVERAGEIFS(playerContributions!$F$2:$F$13680, playerContributions!$A$2:$A$13680, averageStartContributions!A396, playerContributions!$O$2:$O$13680, 0)</f>
        <v>0</v>
      </c>
      <c r="H396">
        <f>AVERAGEIFS(playerContributions!$G$2:$G$13680, playerContributions!$A$2:$A$13680, averageStartContributions!A396, playerContributions!$O$2:$O$13680, 0)</f>
        <v>0</v>
      </c>
      <c r="I396">
        <f>AVERAGEIFS(playerContributions!$H$2:$H$13680, playerContributions!$A$2:$A$13680, averageStartContributions!A396, playerContributions!$O$2:$O$13680, 0)</f>
        <v>0.66666666666666663</v>
      </c>
      <c r="J396">
        <f>AVERAGEIFS(playerContributions!$I$2:$I$13680, playerContributions!$A$2:$A$13680, averageStartContributions!A396, playerContributions!$O$2:$O$13680, 0)</f>
        <v>0</v>
      </c>
      <c r="K396">
        <f>AVERAGEIFS(playerContributions!$J$2:$J$13680, playerContributions!$A$2:$A$13680, averageStartContributions!A396, playerContributions!$O$2:$O$13680, 0)</f>
        <v>0</v>
      </c>
      <c r="L396">
        <f>AVERAGEIFS(playerContributions!$K$2:$K$13680, playerContributions!$A$2:$A$13680, averageStartContributions!A396, playerContributions!$O$2:$O$13680, 0)</f>
        <v>0</v>
      </c>
      <c r="M396">
        <f>AVERAGEIFS(playerContributions!$L$2:$L$13680, playerContributions!$A$2:$A$13680, averageStartContributions!A396, playerContributions!$O$2:$O$13680, 0)</f>
        <v>0</v>
      </c>
    </row>
    <row r="397" spans="1:13" x14ac:dyDescent="0.2">
      <c r="A397">
        <v>34214</v>
      </c>
      <c r="B397">
        <f>AVERAGEIFS(playerContributions!$P$2:$P$13680, playerContributions!$A$2:$A$13680, averageStartContributions!A397, playerContributions!$O$2:$O$13680, 0)</f>
        <v>6.816899442402804E-3</v>
      </c>
      <c r="C397">
        <f>COUNTIFS(playerContributions!$A$2:$A$13680,averageStartContributions!A397,playerContributions!$O$2:$O$13680, 0)</f>
        <v>2</v>
      </c>
      <c r="D397">
        <f>AVERAGEIFS(playerContributions!$C$2:$C$13680, playerContributions!$A$2:$A$13680, averageStartContributions!A397, playerContributions!$O$2:$O$13680, 0)</f>
        <v>0</v>
      </c>
      <c r="E397">
        <f>AVERAGEIFS(playerContributions!$D$2:$D$13680, playerContributions!$A$2:$A$13680, averageStartContributions!A397, playerContributions!$O$2:$O$13680, 0)</f>
        <v>1.5</v>
      </c>
      <c r="F397" s="1">
        <f>AVERAGEIFS(playerContributions!$E$2:$E$13680, playerContributions!$A$2:$A$13680, averageStartContributions!A397, playerContributions!$O$2:$O$13680, 0)</f>
        <v>4.5871559633049999E-3</v>
      </c>
      <c r="G397">
        <f>AVERAGEIFS(playerContributions!$F$2:$F$13680, playerContributions!$A$2:$A$13680, averageStartContributions!A397, playerContributions!$O$2:$O$13680, 0)</f>
        <v>0</v>
      </c>
      <c r="H397">
        <f>AVERAGEIFS(playerContributions!$G$2:$G$13680, playerContributions!$A$2:$A$13680, averageStartContributions!A397, playerContributions!$O$2:$O$13680, 0)</f>
        <v>0</v>
      </c>
      <c r="I397">
        <f>AVERAGEIFS(playerContributions!$H$2:$H$13680, playerContributions!$A$2:$A$13680, averageStartContributions!A397, playerContributions!$O$2:$O$13680, 0)</f>
        <v>0</v>
      </c>
      <c r="J397">
        <f>AVERAGEIFS(playerContributions!$I$2:$I$13680, playerContributions!$A$2:$A$13680, averageStartContributions!A397, playerContributions!$O$2:$O$13680, 0)</f>
        <v>0</v>
      </c>
      <c r="K397">
        <f>AVERAGEIFS(playerContributions!$J$2:$J$13680, playerContributions!$A$2:$A$13680, averageStartContributions!A397, playerContributions!$O$2:$O$13680, 0)</f>
        <v>0</v>
      </c>
      <c r="L397">
        <f>AVERAGEIFS(playerContributions!$K$2:$K$13680, playerContributions!$A$2:$A$13680, averageStartContributions!A397, playerContributions!$O$2:$O$13680, 0)</f>
        <v>0</v>
      </c>
      <c r="M397">
        <f>AVERAGEIFS(playerContributions!$L$2:$L$13680, playerContributions!$A$2:$A$13680, averageStartContributions!A397, playerContributions!$O$2:$O$13680, 0)</f>
        <v>0</v>
      </c>
    </row>
    <row r="398" spans="1:13" x14ac:dyDescent="0.2">
      <c r="A398">
        <v>93473</v>
      </c>
      <c r="B398">
        <f>AVERAGEIFS(playerContributions!$P$2:$P$13680, playerContributions!$A$2:$A$13680, averageStartContributions!A398, playerContributions!$O$2:$O$13680, 0)</f>
        <v>4.0175631910563205E-2</v>
      </c>
      <c r="C398">
        <f>COUNTIFS(playerContributions!$A$2:$A$13680,averageStartContributions!A398,playerContributions!$O$2:$O$13680, 0)</f>
        <v>8</v>
      </c>
      <c r="D398">
        <f>AVERAGEIFS(playerContributions!$C$2:$C$13680, playerContributions!$A$2:$A$13680, averageStartContributions!A398, playerContributions!$O$2:$O$13680, 0)</f>
        <v>0.125</v>
      </c>
      <c r="E398">
        <f>AVERAGEIFS(playerContributions!$D$2:$D$13680, playerContributions!$A$2:$A$13680, averageStartContributions!A398, playerContributions!$O$2:$O$13680, 0)</f>
        <v>5.875</v>
      </c>
      <c r="F398" s="1">
        <f>AVERAGEIFS(playerContributions!$E$2:$E$13680, playerContributions!$A$2:$A$13680, averageStartContributions!A398, playerContributions!$O$2:$O$13680, 0)</f>
        <v>2.5179090824868751E-2</v>
      </c>
      <c r="G398">
        <f>AVERAGEIFS(playerContributions!$F$2:$F$13680, playerContributions!$A$2:$A$13680, averageStartContributions!A398, playerContributions!$O$2:$O$13680, 0)</f>
        <v>0.375</v>
      </c>
      <c r="H398">
        <f>AVERAGEIFS(playerContributions!$G$2:$G$13680, playerContributions!$A$2:$A$13680, averageStartContributions!A398, playerContributions!$O$2:$O$13680, 0)</f>
        <v>0</v>
      </c>
      <c r="I398">
        <f>AVERAGEIFS(playerContributions!$H$2:$H$13680, playerContributions!$A$2:$A$13680, averageStartContributions!A398, playerContributions!$O$2:$O$13680, 0)</f>
        <v>0.625</v>
      </c>
      <c r="J398">
        <f>AVERAGEIFS(playerContributions!$I$2:$I$13680, playerContributions!$A$2:$A$13680, averageStartContributions!A398, playerContributions!$O$2:$O$13680, 0)</f>
        <v>0.125</v>
      </c>
      <c r="K398">
        <f>AVERAGEIFS(playerContributions!$J$2:$J$13680, playerContributions!$A$2:$A$13680, averageStartContributions!A398, playerContributions!$O$2:$O$13680, 0)</f>
        <v>0</v>
      </c>
      <c r="L398">
        <f>AVERAGEIFS(playerContributions!$K$2:$K$13680, playerContributions!$A$2:$A$13680, averageStartContributions!A398, playerContributions!$O$2:$O$13680, 0)</f>
        <v>0</v>
      </c>
      <c r="M398">
        <f>AVERAGEIFS(playerContributions!$L$2:$L$13680, playerContributions!$A$2:$A$13680, averageStartContributions!A398, playerContributions!$O$2:$O$13680, 0)</f>
        <v>0.125</v>
      </c>
    </row>
    <row r="399" spans="1:13" x14ac:dyDescent="0.2">
      <c r="A399">
        <v>12462</v>
      </c>
      <c r="B399">
        <f>AVERAGEIFS(playerContributions!$P$2:$P$13680, playerContributions!$A$2:$A$13680, averageStartContributions!A399, playerContributions!$O$2:$O$13680, 0)</f>
        <v>1.4354282081734735E-2</v>
      </c>
      <c r="C399">
        <f>COUNTIFS(playerContributions!$A$2:$A$13680,averageStartContributions!A399,playerContributions!$O$2:$O$13680, 0)</f>
        <v>5</v>
      </c>
      <c r="D399">
        <f>AVERAGEIFS(playerContributions!$C$2:$C$13680, playerContributions!$A$2:$A$13680, averageStartContributions!A399, playerContributions!$O$2:$O$13680, 0)</f>
        <v>0</v>
      </c>
      <c r="E399">
        <f>AVERAGEIFS(playerContributions!$D$2:$D$13680, playerContributions!$A$2:$A$13680, averageStartContributions!A399, playerContributions!$O$2:$O$13680, 0)</f>
        <v>0.2</v>
      </c>
      <c r="F399" s="1">
        <f>AVERAGEIFS(playerContributions!$E$2:$E$13680, playerContributions!$A$2:$A$13680, averageStartContributions!A399, playerContributions!$O$2:$O$13680, 0)</f>
        <v>9.4637223974799989E-4</v>
      </c>
      <c r="G399">
        <f>AVERAGEIFS(playerContributions!$F$2:$F$13680, playerContributions!$A$2:$A$13680, averageStartContributions!A399, playerContributions!$O$2:$O$13680, 0)</f>
        <v>0</v>
      </c>
      <c r="H399">
        <f>AVERAGEIFS(playerContributions!$G$2:$G$13680, playerContributions!$A$2:$A$13680, averageStartContributions!A399, playerContributions!$O$2:$O$13680, 0)</f>
        <v>0</v>
      </c>
      <c r="I399">
        <f>AVERAGEIFS(playerContributions!$H$2:$H$13680, playerContributions!$A$2:$A$13680, averageStartContributions!A399, playerContributions!$O$2:$O$13680, 0)</f>
        <v>0</v>
      </c>
      <c r="J399">
        <f>AVERAGEIFS(playerContributions!$I$2:$I$13680, playerContributions!$A$2:$A$13680, averageStartContributions!A399, playerContributions!$O$2:$O$13680, 0)</f>
        <v>0</v>
      </c>
      <c r="K399">
        <f>AVERAGEIFS(playerContributions!$J$2:$J$13680, playerContributions!$A$2:$A$13680, averageStartContributions!A399, playerContributions!$O$2:$O$13680, 0)</f>
        <v>0</v>
      </c>
      <c r="L399">
        <f>AVERAGEIFS(playerContributions!$K$2:$K$13680, playerContributions!$A$2:$A$13680, averageStartContributions!A399, playerContributions!$O$2:$O$13680, 0)</f>
        <v>0</v>
      </c>
      <c r="M399">
        <f>AVERAGEIFS(playerContributions!$L$2:$L$13680, playerContributions!$A$2:$A$13680, averageStartContributions!A399, playerContributions!$O$2:$O$13680, 0)</f>
        <v>0</v>
      </c>
    </row>
    <row r="400" spans="1:13" x14ac:dyDescent="0.2">
      <c r="A400">
        <v>90278</v>
      </c>
      <c r="B400">
        <f>AVERAGEIFS(playerContributions!$P$2:$P$13680, playerContributions!$A$2:$A$13680, averageStartContributions!A400, playerContributions!$O$2:$O$13680, 0)</f>
        <v>1.0802225825062831E-2</v>
      </c>
      <c r="C400">
        <f>COUNTIFS(playerContributions!$A$2:$A$13680,averageStartContributions!A400,playerContributions!$O$2:$O$13680, 0)</f>
        <v>7</v>
      </c>
      <c r="D400">
        <f>AVERAGEIFS(playerContributions!$C$2:$C$13680, playerContributions!$A$2:$A$13680, averageStartContributions!A400, playerContributions!$O$2:$O$13680, 0)</f>
        <v>0</v>
      </c>
      <c r="E400">
        <f>AVERAGEIFS(playerContributions!$D$2:$D$13680, playerContributions!$A$2:$A$13680, averageStartContributions!A400, playerContributions!$O$2:$O$13680, 0)</f>
        <v>0</v>
      </c>
      <c r="F400" s="1">
        <f>AVERAGEIFS(playerContributions!$E$2:$E$13680, playerContributions!$A$2:$A$13680, averageStartContributions!A400, playerContributions!$O$2:$O$13680, 0)</f>
        <v>0</v>
      </c>
      <c r="G400">
        <f>AVERAGEIFS(playerContributions!$F$2:$F$13680, playerContributions!$A$2:$A$13680, averageStartContributions!A400, playerContributions!$O$2:$O$13680, 0)</f>
        <v>0</v>
      </c>
      <c r="H400">
        <f>AVERAGEIFS(playerContributions!$G$2:$G$13680, playerContributions!$A$2:$A$13680, averageStartContributions!A400, playerContributions!$O$2:$O$13680, 0)</f>
        <v>0</v>
      </c>
      <c r="I400">
        <f>AVERAGEIFS(playerContributions!$H$2:$H$13680, playerContributions!$A$2:$A$13680, averageStartContributions!A400, playerContributions!$O$2:$O$13680, 0)</f>
        <v>0</v>
      </c>
      <c r="J400">
        <f>AVERAGEIFS(playerContributions!$I$2:$I$13680, playerContributions!$A$2:$A$13680, averageStartContributions!A400, playerContributions!$O$2:$O$13680, 0)</f>
        <v>0</v>
      </c>
      <c r="K400">
        <f>AVERAGEIFS(playerContributions!$J$2:$J$13680, playerContributions!$A$2:$A$13680, averageStartContributions!A400, playerContributions!$O$2:$O$13680, 0)</f>
        <v>0</v>
      </c>
      <c r="L400">
        <f>AVERAGEIFS(playerContributions!$K$2:$K$13680, playerContributions!$A$2:$A$13680, averageStartContributions!A400, playerContributions!$O$2:$O$13680, 0)</f>
        <v>0</v>
      </c>
      <c r="M400">
        <f>AVERAGEIFS(playerContributions!$L$2:$L$13680, playerContributions!$A$2:$A$13680, averageStartContributions!A400, playerContributions!$O$2:$O$13680, 0)</f>
        <v>0</v>
      </c>
    </row>
    <row r="401" spans="1:13" x14ac:dyDescent="0.2">
      <c r="A401">
        <v>131487</v>
      </c>
      <c r="B401">
        <f>AVERAGEIFS(playerContributions!$P$2:$P$13680, playerContributions!$A$2:$A$13680, averageStartContributions!A401, playerContributions!$O$2:$O$13680, 0)</f>
        <v>2.8407405713463209E-2</v>
      </c>
      <c r="C401">
        <f>COUNTIFS(playerContributions!$A$2:$A$13680,averageStartContributions!A401,playerContributions!$O$2:$O$13680, 0)</f>
        <v>8</v>
      </c>
      <c r="D401">
        <f>AVERAGEIFS(playerContributions!$C$2:$C$13680, playerContributions!$A$2:$A$13680, averageStartContributions!A401, playerContributions!$O$2:$O$13680, 0)</f>
        <v>0.125</v>
      </c>
      <c r="E401">
        <f>AVERAGEIFS(playerContributions!$D$2:$D$13680, playerContributions!$A$2:$A$13680, averageStartContributions!A401, playerContributions!$O$2:$O$13680, 0)</f>
        <v>2.5</v>
      </c>
      <c r="F401" s="1">
        <f>AVERAGEIFS(playerContributions!$E$2:$E$13680, playerContributions!$A$2:$A$13680, averageStartContributions!A401, playerContributions!$O$2:$O$13680, 0)</f>
        <v>1.01858158288625E-2</v>
      </c>
      <c r="G401">
        <f>AVERAGEIFS(playerContributions!$F$2:$F$13680, playerContributions!$A$2:$A$13680, averageStartContributions!A401, playerContributions!$O$2:$O$13680, 0)</f>
        <v>0</v>
      </c>
      <c r="H401">
        <f>AVERAGEIFS(playerContributions!$G$2:$G$13680, playerContributions!$A$2:$A$13680, averageStartContributions!A401, playerContributions!$O$2:$O$13680, 0)</f>
        <v>0</v>
      </c>
      <c r="I401">
        <f>AVERAGEIFS(playerContributions!$H$2:$H$13680, playerContributions!$A$2:$A$13680, averageStartContributions!A401, playerContributions!$O$2:$O$13680, 0)</f>
        <v>0.125</v>
      </c>
      <c r="J401">
        <f>AVERAGEIFS(playerContributions!$I$2:$I$13680, playerContributions!$A$2:$A$13680, averageStartContributions!A401, playerContributions!$O$2:$O$13680, 0)</f>
        <v>0</v>
      </c>
      <c r="K401">
        <f>AVERAGEIFS(playerContributions!$J$2:$J$13680, playerContributions!$A$2:$A$13680, averageStartContributions!A401, playerContributions!$O$2:$O$13680, 0)</f>
        <v>0</v>
      </c>
      <c r="L401">
        <f>AVERAGEIFS(playerContributions!$K$2:$K$13680, playerContributions!$A$2:$A$13680, averageStartContributions!A401, playerContributions!$O$2:$O$13680, 0)</f>
        <v>0.125</v>
      </c>
      <c r="M401">
        <f>AVERAGEIFS(playerContributions!$L$2:$L$13680, playerContributions!$A$2:$A$13680, averageStartContributions!A401, playerContributions!$O$2:$O$13680, 0)</f>
        <v>0.125</v>
      </c>
    </row>
    <row r="402" spans="1:13" x14ac:dyDescent="0.2">
      <c r="A402">
        <v>21686</v>
      </c>
      <c r="B402">
        <f>AVERAGEIFS(playerContributions!$P$2:$P$13680, playerContributions!$A$2:$A$13680, averageStartContributions!A402, playerContributions!$O$2:$O$13680, 0)</f>
        <v>3.2723646040816561E-2</v>
      </c>
      <c r="C402">
        <f>COUNTIFS(playerContributions!$A$2:$A$13680,averageStartContributions!A402,playerContributions!$O$2:$O$13680, 0)</f>
        <v>11</v>
      </c>
      <c r="D402">
        <f>AVERAGEIFS(playerContributions!$C$2:$C$13680, playerContributions!$A$2:$A$13680, averageStartContributions!A402, playerContributions!$O$2:$O$13680, 0)</f>
        <v>9.0909090909090912E-2</v>
      </c>
      <c r="E402">
        <f>AVERAGEIFS(playerContributions!$D$2:$D$13680, playerContributions!$A$2:$A$13680, averageStartContributions!A402, playerContributions!$O$2:$O$13680, 0)</f>
        <v>3.7272727272727271</v>
      </c>
      <c r="F402" s="1">
        <f>AVERAGEIFS(playerContributions!$E$2:$E$13680, playerContributions!$A$2:$A$13680, averageStartContributions!A402, playerContributions!$O$2:$O$13680, 0)</f>
        <v>2.1119717394405456E-2</v>
      </c>
      <c r="G402">
        <f>AVERAGEIFS(playerContributions!$F$2:$F$13680, playerContributions!$A$2:$A$13680, averageStartContributions!A402, playerContributions!$O$2:$O$13680, 0)</f>
        <v>0.27272727272727271</v>
      </c>
      <c r="H402">
        <f>AVERAGEIFS(playerContributions!$G$2:$G$13680, playerContributions!$A$2:$A$13680, averageStartContributions!A402, playerContributions!$O$2:$O$13680, 0)</f>
        <v>0</v>
      </c>
      <c r="I402">
        <f>AVERAGEIFS(playerContributions!$H$2:$H$13680, playerContributions!$A$2:$A$13680, averageStartContributions!A402, playerContributions!$O$2:$O$13680, 0)</f>
        <v>0.45454545454545453</v>
      </c>
      <c r="J402">
        <f>AVERAGEIFS(playerContributions!$I$2:$I$13680, playerContributions!$A$2:$A$13680, averageStartContributions!A402, playerContributions!$O$2:$O$13680, 0)</f>
        <v>9.0909090909090912E-2</v>
      </c>
      <c r="K402">
        <f>AVERAGEIFS(playerContributions!$J$2:$J$13680, playerContributions!$A$2:$A$13680, averageStartContributions!A402, playerContributions!$O$2:$O$13680, 0)</f>
        <v>0</v>
      </c>
      <c r="L402">
        <f>AVERAGEIFS(playerContributions!$K$2:$K$13680, playerContributions!$A$2:$A$13680, averageStartContributions!A402, playerContributions!$O$2:$O$13680, 0)</f>
        <v>0</v>
      </c>
      <c r="M402">
        <f>AVERAGEIFS(playerContributions!$L$2:$L$13680, playerContributions!$A$2:$A$13680, averageStartContributions!A402, playerContributions!$O$2:$O$13680, 0)</f>
        <v>0</v>
      </c>
    </row>
    <row r="403" spans="1:13" x14ac:dyDescent="0.2">
      <c r="A403">
        <v>4905</v>
      </c>
      <c r="B403">
        <f>AVERAGEIFS(playerContributions!$P$2:$P$13680, playerContributions!$A$2:$A$13680, averageStartContributions!A403, playerContributions!$O$2:$O$13680, 0)</f>
        <v>2.4670775879876154E-2</v>
      </c>
      <c r="C403">
        <f>COUNTIFS(playerContributions!$A$2:$A$13680,averageStartContributions!A403,playerContributions!$O$2:$O$13680, 0)</f>
        <v>5</v>
      </c>
      <c r="D403">
        <f>AVERAGEIFS(playerContributions!$C$2:$C$13680, playerContributions!$A$2:$A$13680, averageStartContributions!A403, playerContributions!$O$2:$O$13680, 0)</f>
        <v>0</v>
      </c>
      <c r="E403">
        <f>AVERAGEIFS(playerContributions!$D$2:$D$13680, playerContributions!$A$2:$A$13680, averageStartContributions!A403, playerContributions!$O$2:$O$13680, 0)</f>
        <v>0.4</v>
      </c>
      <c r="F403" s="1">
        <f>AVERAGEIFS(playerContributions!$E$2:$E$13680, playerContributions!$A$2:$A$13680, averageStartContributions!A403, playerContributions!$O$2:$O$13680, 0)</f>
        <v>2.0827979960019996E-3</v>
      </c>
      <c r="G403">
        <f>AVERAGEIFS(playerContributions!$F$2:$F$13680, playerContributions!$A$2:$A$13680, averageStartContributions!A403, playerContributions!$O$2:$O$13680, 0)</f>
        <v>0.2</v>
      </c>
      <c r="H403">
        <f>AVERAGEIFS(playerContributions!$G$2:$G$13680, playerContributions!$A$2:$A$13680, averageStartContributions!A403, playerContributions!$O$2:$O$13680, 0)</f>
        <v>0</v>
      </c>
      <c r="I403">
        <f>AVERAGEIFS(playerContributions!$H$2:$H$13680, playerContributions!$A$2:$A$13680, averageStartContributions!A403, playerContributions!$O$2:$O$13680, 0)</f>
        <v>0</v>
      </c>
      <c r="J403">
        <f>AVERAGEIFS(playerContributions!$I$2:$I$13680, playerContributions!$A$2:$A$13680, averageStartContributions!A403, playerContributions!$O$2:$O$13680, 0)</f>
        <v>0</v>
      </c>
      <c r="K403">
        <f>AVERAGEIFS(playerContributions!$J$2:$J$13680, playerContributions!$A$2:$A$13680, averageStartContributions!A403, playerContributions!$O$2:$O$13680, 0)</f>
        <v>0</v>
      </c>
      <c r="L403">
        <f>AVERAGEIFS(playerContributions!$K$2:$K$13680, playerContributions!$A$2:$A$13680, averageStartContributions!A403, playerContributions!$O$2:$O$13680, 0)</f>
        <v>0</v>
      </c>
      <c r="M403">
        <f>AVERAGEIFS(playerContributions!$L$2:$L$13680, playerContributions!$A$2:$A$13680, averageStartContributions!A403, playerContributions!$O$2:$O$13680, 0)</f>
        <v>0</v>
      </c>
    </row>
    <row r="404" spans="1:13" x14ac:dyDescent="0.2">
      <c r="A404">
        <v>13056</v>
      </c>
      <c r="B404">
        <f>AVERAGEIFS(playerContributions!$P$2:$P$13680, playerContributions!$A$2:$A$13680, averageStartContributions!A404, playerContributions!$O$2:$O$13680, 0)</f>
        <v>3.0725315965938322E-2</v>
      </c>
      <c r="C404">
        <f>COUNTIFS(playerContributions!$A$2:$A$13680,averageStartContributions!A404,playerContributions!$O$2:$O$13680, 0)</f>
        <v>3</v>
      </c>
      <c r="D404">
        <f>AVERAGEIFS(playerContributions!$C$2:$C$13680, playerContributions!$A$2:$A$13680, averageStartContributions!A404, playerContributions!$O$2:$O$13680, 0)</f>
        <v>0</v>
      </c>
      <c r="E404">
        <f>AVERAGEIFS(playerContributions!$D$2:$D$13680, playerContributions!$A$2:$A$13680, averageStartContributions!A404, playerContributions!$O$2:$O$13680, 0)</f>
        <v>2.3333333333333335</v>
      </c>
      <c r="F404" s="1">
        <f>AVERAGEIFS(playerContributions!$E$2:$E$13680, playerContributions!$A$2:$A$13680, averageStartContributions!A404, playerContributions!$O$2:$O$13680, 0)</f>
        <v>1.5418849114920001E-2</v>
      </c>
      <c r="G404">
        <f>AVERAGEIFS(playerContributions!$F$2:$F$13680, playerContributions!$A$2:$A$13680, averageStartContributions!A404, playerContributions!$O$2:$O$13680, 0)</f>
        <v>0</v>
      </c>
      <c r="H404">
        <f>AVERAGEIFS(playerContributions!$G$2:$G$13680, playerContributions!$A$2:$A$13680, averageStartContributions!A404, playerContributions!$O$2:$O$13680, 0)</f>
        <v>0</v>
      </c>
      <c r="I404">
        <f>AVERAGEIFS(playerContributions!$H$2:$H$13680, playerContributions!$A$2:$A$13680, averageStartContributions!A404, playerContributions!$O$2:$O$13680, 0)</f>
        <v>1</v>
      </c>
      <c r="J404">
        <f>AVERAGEIFS(playerContributions!$I$2:$I$13680, playerContributions!$A$2:$A$13680, averageStartContributions!A404, playerContributions!$O$2:$O$13680, 0)</f>
        <v>0</v>
      </c>
      <c r="K404">
        <f>AVERAGEIFS(playerContributions!$J$2:$J$13680, playerContributions!$A$2:$A$13680, averageStartContributions!A404, playerContributions!$O$2:$O$13680, 0)</f>
        <v>0</v>
      </c>
      <c r="L404">
        <f>AVERAGEIFS(playerContributions!$K$2:$K$13680, playerContributions!$A$2:$A$13680, averageStartContributions!A404, playerContributions!$O$2:$O$13680, 0)</f>
        <v>0</v>
      </c>
      <c r="M404">
        <f>AVERAGEIFS(playerContributions!$L$2:$L$13680, playerContributions!$A$2:$A$13680, averageStartContributions!A404, playerContributions!$O$2:$O$13680, 0)</f>
        <v>0</v>
      </c>
    </row>
    <row r="405" spans="1:13" x14ac:dyDescent="0.2">
      <c r="A405">
        <v>109227</v>
      </c>
      <c r="B405">
        <f>AVERAGEIFS(playerContributions!$P$2:$P$13680, playerContributions!$A$2:$A$13680, averageStartContributions!A405, playerContributions!$O$2:$O$13680, 0)</f>
        <v>1.4177007136163501E-2</v>
      </c>
      <c r="C405">
        <f>COUNTIFS(playerContributions!$A$2:$A$13680,averageStartContributions!A405,playerContributions!$O$2:$O$13680, 0)</f>
        <v>17</v>
      </c>
      <c r="D405">
        <f>AVERAGEIFS(playerContributions!$C$2:$C$13680, playerContributions!$A$2:$A$13680, averageStartContributions!A405, playerContributions!$O$2:$O$13680, 0)</f>
        <v>0.11764705882352941</v>
      </c>
      <c r="E405">
        <f>AVERAGEIFS(playerContributions!$D$2:$D$13680, playerContributions!$A$2:$A$13680, averageStartContributions!A405, playerContributions!$O$2:$O$13680, 0)</f>
        <v>0.88235294117647056</v>
      </c>
      <c r="F405" s="1">
        <f>AVERAGEIFS(playerContributions!$E$2:$E$13680, playerContributions!$A$2:$A$13680, averageStartContributions!A405, playerContributions!$O$2:$O$13680, 0)</f>
        <v>7.4934387983035308E-3</v>
      </c>
      <c r="G405">
        <f>AVERAGEIFS(playerContributions!$F$2:$F$13680, playerContributions!$A$2:$A$13680, averageStartContributions!A405, playerContributions!$O$2:$O$13680, 0)</f>
        <v>0</v>
      </c>
      <c r="H405">
        <f>AVERAGEIFS(playerContributions!$G$2:$G$13680, playerContributions!$A$2:$A$13680, averageStartContributions!A405, playerContributions!$O$2:$O$13680, 0)</f>
        <v>0</v>
      </c>
      <c r="I405">
        <f>AVERAGEIFS(playerContributions!$H$2:$H$13680, playerContributions!$A$2:$A$13680, averageStartContributions!A405, playerContributions!$O$2:$O$13680, 0)</f>
        <v>0.11764705882352941</v>
      </c>
      <c r="J405">
        <f>AVERAGEIFS(playerContributions!$I$2:$I$13680, playerContributions!$A$2:$A$13680, averageStartContributions!A405, playerContributions!$O$2:$O$13680, 0)</f>
        <v>0</v>
      </c>
      <c r="K405">
        <f>AVERAGEIFS(playerContributions!$J$2:$J$13680, playerContributions!$A$2:$A$13680, averageStartContributions!A405, playerContributions!$O$2:$O$13680, 0)</f>
        <v>0</v>
      </c>
      <c r="L405">
        <f>AVERAGEIFS(playerContributions!$K$2:$K$13680, playerContributions!$A$2:$A$13680, averageStartContributions!A405, playerContributions!$O$2:$O$13680, 0)</f>
        <v>0</v>
      </c>
      <c r="M405">
        <f>AVERAGEIFS(playerContributions!$L$2:$L$13680, playerContributions!$A$2:$A$13680, averageStartContributions!A405, playerContributions!$O$2:$O$13680, 0)</f>
        <v>0</v>
      </c>
    </row>
    <row r="406" spans="1:13" x14ac:dyDescent="0.2">
      <c r="A406">
        <v>105797</v>
      </c>
      <c r="B406">
        <f>AVERAGEIFS(playerContributions!$P$2:$P$13680, playerContributions!$A$2:$A$13680, averageStartContributions!A406, playerContributions!$O$2:$O$13680, 0)</f>
        <v>2.4913304400019615E-2</v>
      </c>
      <c r="C406">
        <f>COUNTIFS(playerContributions!$A$2:$A$13680,averageStartContributions!A406,playerContributions!$O$2:$O$13680, 0)</f>
        <v>21</v>
      </c>
      <c r="D406">
        <f>AVERAGEIFS(playerContributions!$C$2:$C$13680, playerContributions!$A$2:$A$13680, averageStartContributions!A406, playerContributions!$O$2:$O$13680, 0)</f>
        <v>0.47619047619047616</v>
      </c>
      <c r="E406">
        <f>AVERAGEIFS(playerContributions!$D$2:$D$13680, playerContributions!$A$2:$A$13680, averageStartContributions!A406, playerContributions!$O$2:$O$13680, 0)</f>
        <v>4.4761904761904763</v>
      </c>
      <c r="F406" s="1">
        <f>AVERAGEIFS(playerContributions!$E$2:$E$13680, playerContributions!$A$2:$A$13680, averageStartContributions!A406, playerContributions!$O$2:$O$13680, 0)</f>
        <v>1.368465865048E-2</v>
      </c>
      <c r="G406">
        <f>AVERAGEIFS(playerContributions!$F$2:$F$13680, playerContributions!$A$2:$A$13680, averageStartContributions!A406, playerContributions!$O$2:$O$13680, 0)</f>
        <v>0</v>
      </c>
      <c r="H406">
        <f>AVERAGEIFS(playerContributions!$G$2:$G$13680, playerContributions!$A$2:$A$13680, averageStartContributions!A406, playerContributions!$O$2:$O$13680, 0)</f>
        <v>0</v>
      </c>
      <c r="I406">
        <f>AVERAGEIFS(playerContributions!$H$2:$H$13680, playerContributions!$A$2:$A$13680, averageStartContributions!A406, playerContributions!$O$2:$O$13680, 0)</f>
        <v>0.19047619047619047</v>
      </c>
      <c r="J406">
        <f>AVERAGEIFS(playerContributions!$I$2:$I$13680, playerContributions!$A$2:$A$13680, averageStartContributions!A406, playerContributions!$O$2:$O$13680, 0)</f>
        <v>0</v>
      </c>
      <c r="K406">
        <f>AVERAGEIFS(playerContributions!$J$2:$J$13680, playerContributions!$A$2:$A$13680, averageStartContributions!A406, playerContributions!$O$2:$O$13680, 0)</f>
        <v>0</v>
      </c>
      <c r="L406">
        <f>AVERAGEIFS(playerContributions!$K$2:$K$13680, playerContributions!$A$2:$A$13680, averageStartContributions!A406, playerContributions!$O$2:$O$13680, 0)</f>
        <v>0</v>
      </c>
      <c r="M406">
        <f>AVERAGEIFS(playerContributions!$L$2:$L$13680, playerContributions!$A$2:$A$13680, averageStartContributions!A406, playerContributions!$O$2:$O$13680, 0)</f>
        <v>0</v>
      </c>
    </row>
    <row r="407" spans="1:13" x14ac:dyDescent="0.2">
      <c r="A407">
        <v>74921</v>
      </c>
      <c r="B407">
        <f>AVERAGEIFS(playerContributions!$P$2:$P$13680, playerContributions!$A$2:$A$13680, averageStartContributions!A407, playerContributions!$O$2:$O$13680, 0)</f>
        <v>6.1436139002695768E-3</v>
      </c>
      <c r="C407">
        <f>COUNTIFS(playerContributions!$A$2:$A$13680,averageStartContributions!A407,playerContributions!$O$2:$O$13680, 0)</f>
        <v>1</v>
      </c>
      <c r="D407">
        <f>AVERAGEIFS(playerContributions!$C$2:$C$13680, playerContributions!$A$2:$A$13680, averageStartContributions!A407, playerContributions!$O$2:$O$13680, 0)</f>
        <v>0</v>
      </c>
      <c r="E407">
        <f>AVERAGEIFS(playerContributions!$D$2:$D$13680, playerContributions!$A$2:$A$13680, averageStartContributions!A407, playerContributions!$O$2:$O$13680, 0)</f>
        <v>2</v>
      </c>
      <c r="F407" s="1">
        <f>AVERAGEIFS(playerContributions!$E$2:$E$13680, playerContributions!$A$2:$A$13680, averageStartContributions!A407, playerContributions!$O$2:$O$13680, 0)</f>
        <v>1.45772594752E-2</v>
      </c>
      <c r="G407">
        <f>AVERAGEIFS(playerContributions!$F$2:$F$13680, playerContributions!$A$2:$A$13680, averageStartContributions!A407, playerContributions!$O$2:$O$13680, 0)</f>
        <v>0</v>
      </c>
      <c r="H407">
        <f>AVERAGEIFS(playerContributions!$G$2:$G$13680, playerContributions!$A$2:$A$13680, averageStartContributions!A407, playerContributions!$O$2:$O$13680, 0)</f>
        <v>0</v>
      </c>
      <c r="I407">
        <f>AVERAGEIFS(playerContributions!$H$2:$H$13680, playerContributions!$A$2:$A$13680, averageStartContributions!A407, playerContributions!$O$2:$O$13680, 0)</f>
        <v>0</v>
      </c>
      <c r="J407">
        <f>AVERAGEIFS(playerContributions!$I$2:$I$13680, playerContributions!$A$2:$A$13680, averageStartContributions!A407, playerContributions!$O$2:$O$13680, 0)</f>
        <v>0</v>
      </c>
      <c r="K407">
        <f>AVERAGEIFS(playerContributions!$J$2:$J$13680, playerContributions!$A$2:$A$13680, averageStartContributions!A407, playerContributions!$O$2:$O$13680, 0)</f>
        <v>0</v>
      </c>
      <c r="L407">
        <f>AVERAGEIFS(playerContributions!$K$2:$K$13680, playerContributions!$A$2:$A$13680, averageStartContributions!A407, playerContributions!$O$2:$O$13680, 0)</f>
        <v>0</v>
      </c>
      <c r="M407">
        <f>AVERAGEIFS(playerContributions!$L$2:$L$13680, playerContributions!$A$2:$A$13680, averageStartContributions!A407, playerContributions!$O$2:$O$13680, 0)</f>
        <v>0</v>
      </c>
    </row>
    <row r="408" spans="1:13" x14ac:dyDescent="0.2">
      <c r="A408">
        <v>35371</v>
      </c>
      <c r="B408">
        <f>AVERAGEIFS(playerContributions!$P$2:$P$13680, playerContributions!$A$2:$A$13680, averageStartContributions!A408, playerContributions!$O$2:$O$13680, 0)</f>
        <v>2.4299988316873029E-2</v>
      </c>
      <c r="C408">
        <f>COUNTIFS(playerContributions!$A$2:$A$13680,averageStartContributions!A408,playerContributions!$O$2:$O$13680, 0)</f>
        <v>27</v>
      </c>
      <c r="D408">
        <f>AVERAGEIFS(playerContributions!$C$2:$C$13680, playerContributions!$A$2:$A$13680, averageStartContributions!A408, playerContributions!$O$2:$O$13680, 0)</f>
        <v>0.22222222222222221</v>
      </c>
      <c r="E408">
        <f>AVERAGEIFS(playerContributions!$D$2:$D$13680, playerContributions!$A$2:$A$13680, averageStartContributions!A408, playerContributions!$O$2:$O$13680, 0)</f>
        <v>3.1111111111111112</v>
      </c>
      <c r="F408" s="1">
        <f>AVERAGEIFS(playerContributions!$E$2:$E$13680, playerContributions!$A$2:$A$13680, averageStartContributions!A408, playerContributions!$O$2:$O$13680, 0)</f>
        <v>1.3668425337839261E-2</v>
      </c>
      <c r="G408">
        <f>AVERAGEIFS(playerContributions!$F$2:$F$13680, playerContributions!$A$2:$A$13680, averageStartContributions!A408, playerContributions!$O$2:$O$13680, 0)</f>
        <v>0.33333333333333331</v>
      </c>
      <c r="H408">
        <f>AVERAGEIFS(playerContributions!$G$2:$G$13680, playerContributions!$A$2:$A$13680, averageStartContributions!A408, playerContributions!$O$2:$O$13680, 0)</f>
        <v>0</v>
      </c>
      <c r="I408">
        <f>AVERAGEIFS(playerContributions!$H$2:$H$13680, playerContributions!$A$2:$A$13680, averageStartContributions!A408, playerContributions!$O$2:$O$13680, 0)</f>
        <v>0.1111111111111111</v>
      </c>
      <c r="J408">
        <f>AVERAGEIFS(playerContributions!$I$2:$I$13680, playerContributions!$A$2:$A$13680, averageStartContributions!A408, playerContributions!$O$2:$O$13680, 0)</f>
        <v>0</v>
      </c>
      <c r="K408">
        <f>AVERAGEIFS(playerContributions!$J$2:$J$13680, playerContributions!$A$2:$A$13680, averageStartContributions!A408, playerContributions!$O$2:$O$13680, 0)</f>
        <v>0</v>
      </c>
      <c r="L408">
        <f>AVERAGEIFS(playerContributions!$K$2:$K$13680, playerContributions!$A$2:$A$13680, averageStartContributions!A408, playerContributions!$O$2:$O$13680, 0)</f>
        <v>7.407407407407407E-2</v>
      </c>
      <c r="M408">
        <f>AVERAGEIFS(playerContributions!$L$2:$L$13680, playerContributions!$A$2:$A$13680, averageStartContributions!A408, playerContributions!$O$2:$O$13680, 0)</f>
        <v>3.7037037037037035E-2</v>
      </c>
    </row>
    <row r="409" spans="1:13" x14ac:dyDescent="0.2">
      <c r="A409">
        <v>30395</v>
      </c>
      <c r="B409">
        <f>AVERAGEIFS(playerContributions!$P$2:$P$13680, playerContributions!$A$2:$A$13680, averageStartContributions!A409, playerContributions!$O$2:$O$13680, 0)</f>
        <v>3.4851421876234696E-2</v>
      </c>
      <c r="C409">
        <f>COUNTIFS(playerContributions!$A$2:$A$13680,averageStartContributions!A409,playerContributions!$O$2:$O$13680, 0)</f>
        <v>6</v>
      </c>
      <c r="D409">
        <f>AVERAGEIFS(playerContributions!$C$2:$C$13680, playerContributions!$A$2:$A$13680, averageStartContributions!A409, playerContributions!$O$2:$O$13680, 0)</f>
        <v>0</v>
      </c>
      <c r="E409">
        <f>AVERAGEIFS(playerContributions!$D$2:$D$13680, playerContributions!$A$2:$A$13680, averageStartContributions!A409, playerContributions!$O$2:$O$13680, 0)</f>
        <v>12.5</v>
      </c>
      <c r="F409" s="1">
        <f>AVERAGEIFS(playerContributions!$E$2:$E$13680, playerContributions!$A$2:$A$13680, averageStartContributions!A409, playerContributions!$O$2:$O$13680, 0)</f>
        <v>2.9713708471709999E-2</v>
      </c>
      <c r="G409">
        <f>AVERAGEIFS(playerContributions!$F$2:$F$13680, playerContributions!$A$2:$A$13680, averageStartContributions!A409, playerContributions!$O$2:$O$13680, 0)</f>
        <v>0.5</v>
      </c>
      <c r="H409">
        <f>AVERAGEIFS(playerContributions!$G$2:$G$13680, playerContributions!$A$2:$A$13680, averageStartContributions!A409, playerContributions!$O$2:$O$13680, 0)</f>
        <v>0</v>
      </c>
      <c r="I409">
        <f>AVERAGEIFS(playerContributions!$H$2:$H$13680, playerContributions!$A$2:$A$13680, averageStartContributions!A409, playerContributions!$O$2:$O$13680, 0)</f>
        <v>0.16666666666666666</v>
      </c>
      <c r="J409">
        <f>AVERAGEIFS(playerContributions!$I$2:$I$13680, playerContributions!$A$2:$A$13680, averageStartContributions!A409, playerContributions!$O$2:$O$13680, 0)</f>
        <v>0.16666666666666666</v>
      </c>
      <c r="K409">
        <f>AVERAGEIFS(playerContributions!$J$2:$J$13680, playerContributions!$A$2:$A$13680, averageStartContributions!A409, playerContributions!$O$2:$O$13680, 0)</f>
        <v>0</v>
      </c>
      <c r="L409">
        <f>AVERAGEIFS(playerContributions!$K$2:$K$13680, playerContributions!$A$2:$A$13680, averageStartContributions!A409, playerContributions!$O$2:$O$13680, 0)</f>
        <v>0</v>
      </c>
      <c r="M409">
        <f>AVERAGEIFS(playerContributions!$L$2:$L$13680, playerContributions!$A$2:$A$13680, averageStartContributions!A409, playerContributions!$O$2:$O$13680, 0)</f>
        <v>0</v>
      </c>
    </row>
    <row r="410" spans="1:13" x14ac:dyDescent="0.2">
      <c r="A410">
        <v>29574</v>
      </c>
      <c r="B410">
        <f>AVERAGEIFS(playerContributions!$P$2:$P$13680, playerContributions!$A$2:$A$13680, averageStartContributions!A410, playerContributions!$O$2:$O$13680, 0)</f>
        <v>4.1358151191436075E-3</v>
      </c>
      <c r="C410">
        <f>COUNTIFS(playerContributions!$A$2:$A$13680,averageStartContributions!A410,playerContributions!$O$2:$O$13680, 0)</f>
        <v>3</v>
      </c>
      <c r="D410">
        <f>AVERAGEIFS(playerContributions!$C$2:$C$13680, playerContributions!$A$2:$A$13680, averageStartContributions!A410, playerContributions!$O$2:$O$13680, 0)</f>
        <v>0</v>
      </c>
      <c r="E410">
        <f>AVERAGEIFS(playerContributions!$D$2:$D$13680, playerContributions!$A$2:$A$13680, averageStartContributions!A410, playerContributions!$O$2:$O$13680, 0)</f>
        <v>0</v>
      </c>
      <c r="F410" s="1">
        <f>AVERAGEIFS(playerContributions!$E$2:$E$13680, playerContributions!$A$2:$A$13680, averageStartContributions!A410, playerContributions!$O$2:$O$13680, 0)</f>
        <v>0</v>
      </c>
      <c r="G410">
        <f>AVERAGEIFS(playerContributions!$F$2:$F$13680, playerContributions!$A$2:$A$13680, averageStartContributions!A410, playerContributions!$O$2:$O$13680, 0)</f>
        <v>0</v>
      </c>
      <c r="H410">
        <f>AVERAGEIFS(playerContributions!$G$2:$G$13680, playerContributions!$A$2:$A$13680, averageStartContributions!A410, playerContributions!$O$2:$O$13680, 0)</f>
        <v>0</v>
      </c>
      <c r="I410">
        <f>AVERAGEIFS(playerContributions!$H$2:$H$13680, playerContributions!$A$2:$A$13680, averageStartContributions!A410, playerContributions!$O$2:$O$13680, 0)</f>
        <v>0</v>
      </c>
      <c r="J410">
        <f>AVERAGEIFS(playerContributions!$I$2:$I$13680, playerContributions!$A$2:$A$13680, averageStartContributions!A410, playerContributions!$O$2:$O$13680, 0)</f>
        <v>0</v>
      </c>
      <c r="K410">
        <f>AVERAGEIFS(playerContributions!$J$2:$J$13680, playerContributions!$A$2:$A$13680, averageStartContributions!A410, playerContributions!$O$2:$O$13680, 0)</f>
        <v>0</v>
      </c>
      <c r="L410">
        <f>AVERAGEIFS(playerContributions!$K$2:$K$13680, playerContributions!$A$2:$A$13680, averageStartContributions!A410, playerContributions!$O$2:$O$13680, 0)</f>
        <v>0</v>
      </c>
      <c r="M410">
        <f>AVERAGEIFS(playerContributions!$L$2:$L$13680, playerContributions!$A$2:$A$13680, averageStartContributions!A410, playerContributions!$O$2:$O$13680, 0)</f>
        <v>0</v>
      </c>
    </row>
    <row r="411" spans="1:13" x14ac:dyDescent="0.2">
      <c r="A411">
        <v>76050</v>
      </c>
      <c r="B411">
        <f>AVERAGEIFS(playerContributions!$P$2:$P$13680, playerContributions!$A$2:$A$13680, averageStartContributions!A411, playerContributions!$O$2:$O$13680, 0)</f>
        <v>3.226697323468266E-2</v>
      </c>
      <c r="C411">
        <f>COUNTIFS(playerContributions!$A$2:$A$13680,averageStartContributions!A411,playerContributions!$O$2:$O$13680, 0)</f>
        <v>24</v>
      </c>
      <c r="D411">
        <f>AVERAGEIFS(playerContributions!$C$2:$C$13680, playerContributions!$A$2:$A$13680, averageStartContributions!A411, playerContributions!$O$2:$O$13680, 0)</f>
        <v>0.29166666666666669</v>
      </c>
      <c r="E411">
        <f>AVERAGEIFS(playerContributions!$D$2:$D$13680, playerContributions!$A$2:$A$13680, averageStartContributions!A411, playerContributions!$O$2:$O$13680, 0)</f>
        <v>4.541666666666667</v>
      </c>
      <c r="F411" s="1">
        <f>AVERAGEIFS(playerContributions!$E$2:$E$13680, playerContributions!$A$2:$A$13680, averageStartContributions!A411, playerContributions!$O$2:$O$13680, 0)</f>
        <v>2.5796967766402921E-2</v>
      </c>
      <c r="G411">
        <f>AVERAGEIFS(playerContributions!$F$2:$F$13680, playerContributions!$A$2:$A$13680, averageStartContributions!A411, playerContributions!$O$2:$O$13680, 0)</f>
        <v>0.70833333333333337</v>
      </c>
      <c r="H411">
        <f>AVERAGEIFS(playerContributions!$G$2:$G$13680, playerContributions!$A$2:$A$13680, averageStartContributions!A411, playerContributions!$O$2:$O$13680, 0)</f>
        <v>0</v>
      </c>
      <c r="I411">
        <f>AVERAGEIFS(playerContributions!$H$2:$H$13680, playerContributions!$A$2:$A$13680, averageStartContributions!A411, playerContributions!$O$2:$O$13680, 0)</f>
        <v>0.83333333333333337</v>
      </c>
      <c r="J411">
        <f>AVERAGEIFS(playerContributions!$I$2:$I$13680, playerContributions!$A$2:$A$13680, averageStartContributions!A411, playerContributions!$O$2:$O$13680, 0)</f>
        <v>8.3333333333333329E-2</v>
      </c>
      <c r="K411">
        <f>AVERAGEIFS(playerContributions!$J$2:$J$13680, playerContributions!$A$2:$A$13680, averageStartContributions!A411, playerContributions!$O$2:$O$13680, 0)</f>
        <v>0</v>
      </c>
      <c r="L411">
        <f>AVERAGEIFS(playerContributions!$K$2:$K$13680, playerContributions!$A$2:$A$13680, averageStartContributions!A411, playerContributions!$O$2:$O$13680, 0)</f>
        <v>0</v>
      </c>
      <c r="M411">
        <f>AVERAGEIFS(playerContributions!$L$2:$L$13680, playerContributions!$A$2:$A$13680, averageStartContributions!A411, playerContributions!$O$2:$O$13680, 0)</f>
        <v>4.1666666666666664E-2</v>
      </c>
    </row>
    <row r="412" spans="1:13" x14ac:dyDescent="0.2">
      <c r="A412">
        <v>31558</v>
      </c>
      <c r="B412">
        <f>AVERAGEIFS(playerContributions!$P$2:$P$13680, playerContributions!$A$2:$A$13680, averageStartContributions!A412, playerContributions!$O$2:$O$13680, 0)</f>
        <v>1.9690773432955121E-2</v>
      </c>
      <c r="C412">
        <f>COUNTIFS(playerContributions!$A$2:$A$13680,averageStartContributions!A412,playerContributions!$O$2:$O$13680, 0)</f>
        <v>3</v>
      </c>
      <c r="D412">
        <f>AVERAGEIFS(playerContributions!$C$2:$C$13680, playerContributions!$A$2:$A$13680, averageStartContributions!A412, playerContributions!$O$2:$O$13680, 0)</f>
        <v>0</v>
      </c>
      <c r="E412">
        <f>AVERAGEIFS(playerContributions!$D$2:$D$13680, playerContributions!$A$2:$A$13680, averageStartContributions!A412, playerContributions!$O$2:$O$13680, 0)</f>
        <v>0</v>
      </c>
      <c r="F412" s="1">
        <f>AVERAGEIFS(playerContributions!$E$2:$E$13680, playerContributions!$A$2:$A$13680, averageStartContributions!A412, playerContributions!$O$2:$O$13680, 0)</f>
        <v>0</v>
      </c>
      <c r="G412">
        <f>AVERAGEIFS(playerContributions!$F$2:$F$13680, playerContributions!$A$2:$A$13680, averageStartContributions!A412, playerContributions!$O$2:$O$13680, 0)</f>
        <v>0</v>
      </c>
      <c r="H412">
        <f>AVERAGEIFS(playerContributions!$G$2:$G$13680, playerContributions!$A$2:$A$13680, averageStartContributions!A412, playerContributions!$O$2:$O$13680, 0)</f>
        <v>0</v>
      </c>
      <c r="I412">
        <f>AVERAGEIFS(playerContributions!$H$2:$H$13680, playerContributions!$A$2:$A$13680, averageStartContributions!A412, playerContributions!$O$2:$O$13680, 0)</f>
        <v>0</v>
      </c>
      <c r="J412">
        <f>AVERAGEIFS(playerContributions!$I$2:$I$13680, playerContributions!$A$2:$A$13680, averageStartContributions!A412, playerContributions!$O$2:$O$13680, 0)</f>
        <v>0</v>
      </c>
      <c r="K412">
        <f>AVERAGEIFS(playerContributions!$J$2:$J$13680, playerContributions!$A$2:$A$13680, averageStartContributions!A412, playerContributions!$O$2:$O$13680, 0)</f>
        <v>0</v>
      </c>
      <c r="L412">
        <f>AVERAGEIFS(playerContributions!$K$2:$K$13680, playerContributions!$A$2:$A$13680, averageStartContributions!A412, playerContributions!$O$2:$O$13680, 0)</f>
        <v>0</v>
      </c>
      <c r="M412">
        <f>AVERAGEIFS(playerContributions!$L$2:$L$13680, playerContributions!$A$2:$A$13680, averageStartContributions!A412, playerContributions!$O$2:$O$13680, 0)</f>
        <v>0</v>
      </c>
    </row>
    <row r="413" spans="1:13" x14ac:dyDescent="0.2">
      <c r="A413">
        <v>123167</v>
      </c>
      <c r="B413">
        <f>AVERAGEIFS(playerContributions!$P$2:$P$13680, playerContributions!$A$2:$A$13680, averageStartContributions!A413, playerContributions!$O$2:$O$13680, 0)</f>
        <v>1.976627050375606E-2</v>
      </c>
      <c r="C413">
        <f>COUNTIFS(playerContributions!$A$2:$A$13680,averageStartContributions!A413,playerContributions!$O$2:$O$13680, 0)</f>
        <v>20</v>
      </c>
      <c r="D413">
        <f>AVERAGEIFS(playerContributions!$C$2:$C$13680, playerContributions!$A$2:$A$13680, averageStartContributions!A413, playerContributions!$O$2:$O$13680, 0)</f>
        <v>0.05</v>
      </c>
      <c r="E413">
        <f>AVERAGEIFS(playerContributions!$D$2:$D$13680, playerContributions!$A$2:$A$13680, averageStartContributions!A413, playerContributions!$O$2:$O$13680, 0)</f>
        <v>1.3</v>
      </c>
      <c r="F413" s="1">
        <f>AVERAGEIFS(playerContributions!$E$2:$E$13680, playerContributions!$A$2:$A$13680, averageStartContributions!A413, playerContributions!$O$2:$O$13680, 0)</f>
        <v>4.3412532111619991E-3</v>
      </c>
      <c r="G413">
        <f>AVERAGEIFS(playerContributions!$F$2:$F$13680, playerContributions!$A$2:$A$13680, averageStartContributions!A413, playerContributions!$O$2:$O$13680, 0)</f>
        <v>0.1</v>
      </c>
      <c r="H413">
        <f>AVERAGEIFS(playerContributions!$G$2:$G$13680, playerContributions!$A$2:$A$13680, averageStartContributions!A413, playerContributions!$O$2:$O$13680, 0)</f>
        <v>0</v>
      </c>
      <c r="I413">
        <f>AVERAGEIFS(playerContributions!$H$2:$H$13680, playerContributions!$A$2:$A$13680, averageStartContributions!A413, playerContributions!$O$2:$O$13680, 0)</f>
        <v>0.05</v>
      </c>
      <c r="J413">
        <f>AVERAGEIFS(playerContributions!$I$2:$I$13680, playerContributions!$A$2:$A$13680, averageStartContributions!A413, playerContributions!$O$2:$O$13680, 0)</f>
        <v>0</v>
      </c>
      <c r="K413">
        <f>AVERAGEIFS(playerContributions!$J$2:$J$13680, playerContributions!$A$2:$A$13680, averageStartContributions!A413, playerContributions!$O$2:$O$13680, 0)</f>
        <v>0</v>
      </c>
      <c r="L413">
        <f>AVERAGEIFS(playerContributions!$K$2:$K$13680, playerContributions!$A$2:$A$13680, averageStartContributions!A413, playerContributions!$O$2:$O$13680, 0)</f>
        <v>0</v>
      </c>
      <c r="M413">
        <f>AVERAGEIFS(playerContributions!$L$2:$L$13680, playerContributions!$A$2:$A$13680, averageStartContributions!A413, playerContributions!$O$2:$O$13680, 0)</f>
        <v>0</v>
      </c>
    </row>
    <row r="414" spans="1:13" x14ac:dyDescent="0.2">
      <c r="A414">
        <v>83297</v>
      </c>
      <c r="B414">
        <f>AVERAGEIFS(playerContributions!$P$2:$P$13680, playerContributions!$A$2:$A$13680, averageStartContributions!A414, playerContributions!$O$2:$O$13680, 0)</f>
        <v>3.8405075014148381E-2</v>
      </c>
      <c r="C414">
        <f>COUNTIFS(playerContributions!$A$2:$A$13680,averageStartContributions!A414,playerContributions!$O$2:$O$13680, 0)</f>
        <v>3</v>
      </c>
      <c r="D414">
        <f>AVERAGEIFS(playerContributions!$C$2:$C$13680, playerContributions!$A$2:$A$13680, averageStartContributions!A414, playerContributions!$O$2:$O$13680, 0)</f>
        <v>0</v>
      </c>
      <c r="E414">
        <f>AVERAGEIFS(playerContributions!$D$2:$D$13680, playerContributions!$A$2:$A$13680, averageStartContributions!A414, playerContributions!$O$2:$O$13680, 0)</f>
        <v>1.3333333333333333</v>
      </c>
      <c r="F414" s="1">
        <f>AVERAGEIFS(playerContributions!$E$2:$E$13680, playerContributions!$A$2:$A$13680, averageStartContributions!A414, playerContributions!$O$2:$O$13680, 0)</f>
        <v>8.6382847129333334E-3</v>
      </c>
      <c r="G414">
        <f>AVERAGEIFS(playerContributions!$F$2:$F$13680, playerContributions!$A$2:$A$13680, averageStartContributions!A414, playerContributions!$O$2:$O$13680, 0)</f>
        <v>0.33333333333333331</v>
      </c>
      <c r="H414">
        <f>AVERAGEIFS(playerContributions!$G$2:$G$13680, playerContributions!$A$2:$A$13680, averageStartContributions!A414, playerContributions!$O$2:$O$13680, 0)</f>
        <v>0</v>
      </c>
      <c r="I414">
        <f>AVERAGEIFS(playerContributions!$H$2:$H$13680, playerContributions!$A$2:$A$13680, averageStartContributions!A414, playerContributions!$O$2:$O$13680, 0)</f>
        <v>0</v>
      </c>
      <c r="J414">
        <f>AVERAGEIFS(playerContributions!$I$2:$I$13680, playerContributions!$A$2:$A$13680, averageStartContributions!A414, playerContributions!$O$2:$O$13680, 0)</f>
        <v>0</v>
      </c>
      <c r="K414">
        <f>AVERAGEIFS(playerContributions!$J$2:$J$13680, playerContributions!$A$2:$A$13680, averageStartContributions!A414, playerContributions!$O$2:$O$13680, 0)</f>
        <v>0</v>
      </c>
      <c r="L414">
        <f>AVERAGEIFS(playerContributions!$K$2:$K$13680, playerContributions!$A$2:$A$13680, averageStartContributions!A414, playerContributions!$O$2:$O$13680, 0)</f>
        <v>0</v>
      </c>
      <c r="M414">
        <f>AVERAGEIFS(playerContributions!$L$2:$L$13680, playerContributions!$A$2:$A$13680, averageStartContributions!A414, playerContributions!$O$2:$O$13680, 0)</f>
        <v>0</v>
      </c>
    </row>
    <row r="415" spans="1:13" x14ac:dyDescent="0.2">
      <c r="A415">
        <v>31376</v>
      </c>
      <c r="B415">
        <f>AVERAGEIFS(playerContributions!$P$2:$P$13680, playerContributions!$A$2:$A$13680, averageStartContributions!A415, playerContributions!$O$2:$O$13680, 0)</f>
        <v>1.9983330763507431E-2</v>
      </c>
      <c r="C415">
        <f>COUNTIFS(playerContributions!$A$2:$A$13680,averageStartContributions!A415,playerContributions!$O$2:$O$13680, 0)</f>
        <v>8</v>
      </c>
      <c r="D415">
        <f>AVERAGEIFS(playerContributions!$C$2:$C$13680, playerContributions!$A$2:$A$13680, averageStartContributions!A415, playerContributions!$O$2:$O$13680, 0)</f>
        <v>0</v>
      </c>
      <c r="E415">
        <f>AVERAGEIFS(playerContributions!$D$2:$D$13680, playerContributions!$A$2:$A$13680, averageStartContributions!A415, playerContributions!$O$2:$O$13680, 0)</f>
        <v>2.25</v>
      </c>
      <c r="F415" s="1">
        <f>AVERAGEIFS(playerContributions!$E$2:$E$13680, playerContributions!$A$2:$A$13680, averageStartContributions!A415, playerContributions!$O$2:$O$13680, 0)</f>
        <v>1.02760580294775E-2</v>
      </c>
      <c r="G415">
        <f>AVERAGEIFS(playerContributions!$F$2:$F$13680, playerContributions!$A$2:$A$13680, averageStartContributions!A415, playerContributions!$O$2:$O$13680, 0)</f>
        <v>0.375</v>
      </c>
      <c r="H415">
        <f>AVERAGEIFS(playerContributions!$G$2:$G$13680, playerContributions!$A$2:$A$13680, averageStartContributions!A415, playerContributions!$O$2:$O$13680, 0)</f>
        <v>0</v>
      </c>
      <c r="I415">
        <f>AVERAGEIFS(playerContributions!$H$2:$H$13680, playerContributions!$A$2:$A$13680, averageStartContributions!A415, playerContributions!$O$2:$O$13680, 0)</f>
        <v>0.125</v>
      </c>
      <c r="J415">
        <f>AVERAGEIFS(playerContributions!$I$2:$I$13680, playerContributions!$A$2:$A$13680, averageStartContributions!A415, playerContributions!$O$2:$O$13680, 0)</f>
        <v>0</v>
      </c>
      <c r="K415">
        <f>AVERAGEIFS(playerContributions!$J$2:$J$13680, playerContributions!$A$2:$A$13680, averageStartContributions!A415, playerContributions!$O$2:$O$13680, 0)</f>
        <v>0</v>
      </c>
      <c r="L415">
        <f>AVERAGEIFS(playerContributions!$K$2:$K$13680, playerContributions!$A$2:$A$13680, averageStartContributions!A415, playerContributions!$O$2:$O$13680, 0)</f>
        <v>0</v>
      </c>
      <c r="M415">
        <f>AVERAGEIFS(playerContributions!$L$2:$L$13680, playerContributions!$A$2:$A$13680, averageStartContributions!A415, playerContributions!$O$2:$O$13680, 0)</f>
        <v>0</v>
      </c>
    </row>
    <row r="416" spans="1:13" x14ac:dyDescent="0.2">
      <c r="A416">
        <v>134115</v>
      </c>
      <c r="B416">
        <f>AVERAGEIFS(playerContributions!$P$2:$P$13680, playerContributions!$A$2:$A$13680, averageStartContributions!A416, playerContributions!$O$2:$O$13680, 0)</f>
        <v>2.261197478587525E-2</v>
      </c>
      <c r="C416">
        <f>COUNTIFS(playerContributions!$A$2:$A$13680,averageStartContributions!A416,playerContributions!$O$2:$O$13680, 0)</f>
        <v>6</v>
      </c>
      <c r="D416">
        <f>AVERAGEIFS(playerContributions!$C$2:$C$13680, playerContributions!$A$2:$A$13680, averageStartContributions!A416, playerContributions!$O$2:$O$13680, 0)</f>
        <v>0</v>
      </c>
      <c r="E416">
        <f>AVERAGEIFS(playerContributions!$D$2:$D$13680, playerContributions!$A$2:$A$13680, averageStartContributions!A416, playerContributions!$O$2:$O$13680, 0)</f>
        <v>2.1666666666666665</v>
      </c>
      <c r="F416" s="1">
        <f>AVERAGEIFS(playerContributions!$E$2:$E$13680, playerContributions!$A$2:$A$13680, averageStartContributions!A416, playerContributions!$O$2:$O$13680, 0)</f>
        <v>8.1591559767199996E-3</v>
      </c>
      <c r="G416">
        <f>AVERAGEIFS(playerContributions!$F$2:$F$13680, playerContributions!$A$2:$A$13680, averageStartContributions!A416, playerContributions!$O$2:$O$13680, 0)</f>
        <v>0</v>
      </c>
      <c r="H416">
        <f>AVERAGEIFS(playerContributions!$G$2:$G$13680, playerContributions!$A$2:$A$13680, averageStartContributions!A416, playerContributions!$O$2:$O$13680, 0)</f>
        <v>0</v>
      </c>
      <c r="I416">
        <f>AVERAGEIFS(playerContributions!$H$2:$H$13680, playerContributions!$A$2:$A$13680, averageStartContributions!A416, playerContributions!$O$2:$O$13680, 0)</f>
        <v>0</v>
      </c>
      <c r="J416">
        <f>AVERAGEIFS(playerContributions!$I$2:$I$13680, playerContributions!$A$2:$A$13680, averageStartContributions!A416, playerContributions!$O$2:$O$13680, 0)</f>
        <v>0</v>
      </c>
      <c r="K416">
        <f>AVERAGEIFS(playerContributions!$J$2:$J$13680, playerContributions!$A$2:$A$13680, averageStartContributions!A416, playerContributions!$O$2:$O$13680, 0)</f>
        <v>0</v>
      </c>
      <c r="L416">
        <f>AVERAGEIFS(playerContributions!$K$2:$K$13680, playerContributions!$A$2:$A$13680, averageStartContributions!A416, playerContributions!$O$2:$O$13680, 0)</f>
        <v>0</v>
      </c>
      <c r="M416">
        <f>AVERAGEIFS(playerContributions!$L$2:$L$13680, playerContributions!$A$2:$A$13680, averageStartContributions!A416, playerContributions!$O$2:$O$13680, 0)</f>
        <v>0</v>
      </c>
    </row>
    <row r="417" spans="1:13" x14ac:dyDescent="0.2">
      <c r="A417">
        <v>91879</v>
      </c>
      <c r="B417">
        <f>AVERAGEIFS(playerContributions!$P$2:$P$13680, playerContributions!$A$2:$A$13680, averageStartContributions!A417, playerContributions!$O$2:$O$13680, 0)</f>
        <v>4.1358151191436075E-3</v>
      </c>
      <c r="C417">
        <f>COUNTIFS(playerContributions!$A$2:$A$13680,averageStartContributions!A417,playerContributions!$O$2:$O$13680, 0)</f>
        <v>1</v>
      </c>
      <c r="D417">
        <f>AVERAGEIFS(playerContributions!$C$2:$C$13680, playerContributions!$A$2:$A$13680, averageStartContributions!A417, playerContributions!$O$2:$O$13680, 0)</f>
        <v>0</v>
      </c>
      <c r="E417">
        <f>AVERAGEIFS(playerContributions!$D$2:$D$13680, playerContributions!$A$2:$A$13680, averageStartContributions!A417, playerContributions!$O$2:$O$13680, 0)</f>
        <v>0</v>
      </c>
      <c r="F417" s="1">
        <f>AVERAGEIFS(playerContributions!$E$2:$E$13680, playerContributions!$A$2:$A$13680, averageStartContributions!A417, playerContributions!$O$2:$O$13680, 0)</f>
        <v>0</v>
      </c>
      <c r="G417">
        <f>AVERAGEIFS(playerContributions!$F$2:$F$13680, playerContributions!$A$2:$A$13680, averageStartContributions!A417, playerContributions!$O$2:$O$13680, 0)</f>
        <v>0</v>
      </c>
      <c r="H417">
        <f>AVERAGEIFS(playerContributions!$G$2:$G$13680, playerContributions!$A$2:$A$13680, averageStartContributions!A417, playerContributions!$O$2:$O$13680, 0)</f>
        <v>0</v>
      </c>
      <c r="I417">
        <f>AVERAGEIFS(playerContributions!$H$2:$H$13680, playerContributions!$A$2:$A$13680, averageStartContributions!A417, playerContributions!$O$2:$O$13680, 0)</f>
        <v>0</v>
      </c>
      <c r="J417">
        <f>AVERAGEIFS(playerContributions!$I$2:$I$13680, playerContributions!$A$2:$A$13680, averageStartContributions!A417, playerContributions!$O$2:$O$13680, 0)</f>
        <v>0</v>
      </c>
      <c r="K417">
        <f>AVERAGEIFS(playerContributions!$J$2:$J$13680, playerContributions!$A$2:$A$13680, averageStartContributions!A417, playerContributions!$O$2:$O$13680, 0)</f>
        <v>0</v>
      </c>
      <c r="L417">
        <f>AVERAGEIFS(playerContributions!$K$2:$K$13680, playerContributions!$A$2:$A$13680, averageStartContributions!A417, playerContributions!$O$2:$O$13680, 0)</f>
        <v>0</v>
      </c>
      <c r="M417">
        <f>AVERAGEIFS(playerContributions!$L$2:$L$13680, playerContributions!$A$2:$A$13680, averageStartContributions!A417, playerContributions!$O$2:$O$13680, 0)</f>
        <v>0</v>
      </c>
    </row>
    <row r="418" spans="1:13" x14ac:dyDescent="0.2">
      <c r="A418">
        <v>111141</v>
      </c>
      <c r="B418">
        <f>AVERAGEIFS(playerContributions!$P$2:$P$13680, playerContributions!$A$2:$A$13680, averageStartContributions!A418, playerContributions!$O$2:$O$13680, 0)</f>
        <v>6.1544863851120658E-2</v>
      </c>
      <c r="C418">
        <f>COUNTIFS(playerContributions!$A$2:$A$13680,averageStartContributions!A418,playerContributions!$O$2:$O$13680, 0)</f>
        <v>5</v>
      </c>
      <c r="D418">
        <f>AVERAGEIFS(playerContributions!$C$2:$C$13680, playerContributions!$A$2:$A$13680, averageStartContributions!A418, playerContributions!$O$2:$O$13680, 0)</f>
        <v>0.2</v>
      </c>
      <c r="E418">
        <f>AVERAGEIFS(playerContributions!$D$2:$D$13680, playerContributions!$A$2:$A$13680, averageStartContributions!A418, playerContributions!$O$2:$O$13680, 0)</f>
        <v>3.8</v>
      </c>
      <c r="F418" s="1">
        <f>AVERAGEIFS(playerContributions!$E$2:$E$13680, playerContributions!$A$2:$A$13680, averageStartContributions!A418, playerContributions!$O$2:$O$13680, 0)</f>
        <v>2.2873169964275998E-2</v>
      </c>
      <c r="G418">
        <f>AVERAGEIFS(playerContributions!$F$2:$F$13680, playerContributions!$A$2:$A$13680, averageStartContributions!A418, playerContributions!$O$2:$O$13680, 0)</f>
        <v>0.4</v>
      </c>
      <c r="H418">
        <f>AVERAGEIFS(playerContributions!$G$2:$G$13680, playerContributions!$A$2:$A$13680, averageStartContributions!A418, playerContributions!$O$2:$O$13680, 0)</f>
        <v>0</v>
      </c>
      <c r="I418">
        <f>AVERAGEIFS(playerContributions!$H$2:$H$13680, playerContributions!$A$2:$A$13680, averageStartContributions!A418, playerContributions!$O$2:$O$13680, 0)</f>
        <v>0.4</v>
      </c>
      <c r="J418">
        <f>AVERAGEIFS(playerContributions!$I$2:$I$13680, playerContributions!$A$2:$A$13680, averageStartContributions!A418, playerContributions!$O$2:$O$13680, 0)</f>
        <v>0</v>
      </c>
      <c r="K418">
        <f>AVERAGEIFS(playerContributions!$J$2:$J$13680, playerContributions!$A$2:$A$13680, averageStartContributions!A418, playerContributions!$O$2:$O$13680, 0)</f>
        <v>0</v>
      </c>
      <c r="L418">
        <f>AVERAGEIFS(playerContributions!$K$2:$K$13680, playerContributions!$A$2:$A$13680, averageStartContributions!A418, playerContributions!$O$2:$O$13680, 0)</f>
        <v>0.6</v>
      </c>
      <c r="M418">
        <f>AVERAGEIFS(playerContributions!$L$2:$L$13680, playerContributions!$A$2:$A$13680, averageStartContributions!A418, playerContributions!$O$2:$O$13680, 0)</f>
        <v>0</v>
      </c>
    </row>
    <row r="419" spans="1:13" x14ac:dyDescent="0.2">
      <c r="A419">
        <v>14524</v>
      </c>
      <c r="B419" t="e">
        <f>AVERAGEIFS(playerContributions!$P$2:$P$13680, playerContributions!$A$2:$A$13680, averageStartContributions!A419, playerContributions!$O$2:$O$13680, 0)</f>
        <v>#DIV/0!</v>
      </c>
      <c r="C419">
        <f>COUNTIFS(playerContributions!$A$2:$A$13680,averageStartContributions!A419,playerContributions!$O$2:$O$13680, 0)</f>
        <v>0</v>
      </c>
      <c r="D419" t="e">
        <f>AVERAGEIFS(playerContributions!$C$2:$C$13680, playerContributions!$A$2:$A$13680, averageStartContributions!A419, playerContributions!$O$2:$O$13680, 0)</f>
        <v>#DIV/0!</v>
      </c>
      <c r="E419" t="e">
        <f>AVERAGEIFS(playerContributions!$D$2:$D$13680, playerContributions!$A$2:$A$13680, averageStartContributions!A419, playerContributions!$O$2:$O$13680, 0)</f>
        <v>#DIV/0!</v>
      </c>
      <c r="F419" s="1" t="e">
        <f>AVERAGEIFS(playerContributions!$E$2:$E$13680, playerContributions!$A$2:$A$13680, averageStartContributions!A419, playerContributions!$O$2:$O$13680, 0)</f>
        <v>#DIV/0!</v>
      </c>
      <c r="G419" t="e">
        <f>AVERAGEIFS(playerContributions!$F$2:$F$13680, playerContributions!$A$2:$A$13680, averageStartContributions!A419, playerContributions!$O$2:$O$13680, 0)</f>
        <v>#DIV/0!</v>
      </c>
      <c r="H419" t="e">
        <f>AVERAGEIFS(playerContributions!$G$2:$G$13680, playerContributions!$A$2:$A$13680, averageStartContributions!A419, playerContributions!$O$2:$O$13680, 0)</f>
        <v>#DIV/0!</v>
      </c>
      <c r="I419" t="e">
        <f>AVERAGEIFS(playerContributions!$H$2:$H$13680, playerContributions!$A$2:$A$13680, averageStartContributions!A419, playerContributions!$O$2:$O$13680, 0)</f>
        <v>#DIV/0!</v>
      </c>
      <c r="J419" t="e">
        <f>AVERAGEIFS(playerContributions!$I$2:$I$13680, playerContributions!$A$2:$A$13680, averageStartContributions!A419, playerContributions!$O$2:$O$13680, 0)</f>
        <v>#DIV/0!</v>
      </c>
      <c r="K419" t="e">
        <f>AVERAGEIFS(playerContributions!$J$2:$J$13680, playerContributions!$A$2:$A$13680, averageStartContributions!A419, playerContributions!$O$2:$O$13680, 0)</f>
        <v>#DIV/0!</v>
      </c>
      <c r="L419" t="e">
        <f>AVERAGEIFS(playerContributions!$K$2:$K$13680, playerContributions!$A$2:$A$13680, averageStartContributions!A419, playerContributions!$O$2:$O$13680, 0)</f>
        <v>#DIV/0!</v>
      </c>
      <c r="M419" t="e">
        <f>AVERAGEIFS(playerContributions!$L$2:$L$13680, playerContributions!$A$2:$A$13680, averageStartContributions!A419, playerContributions!$O$2:$O$13680, 0)</f>
        <v>#DIV/0!</v>
      </c>
    </row>
    <row r="420" spans="1:13" x14ac:dyDescent="0.2">
      <c r="A420">
        <v>71647</v>
      </c>
      <c r="B420">
        <f>AVERAGEIFS(playerContributions!$P$2:$P$13680, playerContributions!$A$2:$A$13680, averageStartContributions!A420, playerContributions!$O$2:$O$13680, 0)</f>
        <v>1.358241880369182E-2</v>
      </c>
      <c r="C420">
        <f>COUNTIFS(playerContributions!$A$2:$A$13680,averageStartContributions!A420,playerContributions!$O$2:$O$13680, 0)</f>
        <v>6</v>
      </c>
      <c r="D420">
        <f>AVERAGEIFS(playerContributions!$C$2:$C$13680, playerContributions!$A$2:$A$13680, averageStartContributions!A420, playerContributions!$O$2:$O$13680, 0)</f>
        <v>0.16666666666666666</v>
      </c>
      <c r="E420">
        <f>AVERAGEIFS(playerContributions!$D$2:$D$13680, playerContributions!$A$2:$A$13680, averageStartContributions!A420, playerContributions!$O$2:$O$13680, 0)</f>
        <v>3.8333333333333335</v>
      </c>
      <c r="F420" s="1">
        <f>AVERAGEIFS(playerContributions!$E$2:$E$13680, playerContributions!$A$2:$A$13680, averageStartContributions!A420, playerContributions!$O$2:$O$13680, 0)</f>
        <v>1.3874087513800001E-2</v>
      </c>
      <c r="G420">
        <f>AVERAGEIFS(playerContributions!$F$2:$F$13680, playerContributions!$A$2:$A$13680, averageStartContributions!A420, playerContributions!$O$2:$O$13680, 0)</f>
        <v>0.66666666666666663</v>
      </c>
      <c r="H420">
        <f>AVERAGEIFS(playerContributions!$G$2:$G$13680, playerContributions!$A$2:$A$13680, averageStartContributions!A420, playerContributions!$O$2:$O$13680, 0)</f>
        <v>0</v>
      </c>
      <c r="I420">
        <f>AVERAGEIFS(playerContributions!$H$2:$H$13680, playerContributions!$A$2:$A$13680, averageStartContributions!A420, playerContributions!$O$2:$O$13680, 0)</f>
        <v>0.5</v>
      </c>
      <c r="J420">
        <f>AVERAGEIFS(playerContributions!$I$2:$I$13680, playerContributions!$A$2:$A$13680, averageStartContributions!A420, playerContributions!$O$2:$O$13680, 0)</f>
        <v>0</v>
      </c>
      <c r="K420">
        <f>AVERAGEIFS(playerContributions!$J$2:$J$13680, playerContributions!$A$2:$A$13680, averageStartContributions!A420, playerContributions!$O$2:$O$13680, 0)</f>
        <v>0</v>
      </c>
      <c r="L420">
        <f>AVERAGEIFS(playerContributions!$K$2:$K$13680, playerContributions!$A$2:$A$13680, averageStartContributions!A420, playerContributions!$O$2:$O$13680, 0)</f>
        <v>0</v>
      </c>
      <c r="M420">
        <f>AVERAGEIFS(playerContributions!$L$2:$L$13680, playerContributions!$A$2:$A$13680, averageStartContributions!A420, playerContributions!$O$2:$O$13680, 0)</f>
        <v>0</v>
      </c>
    </row>
    <row r="421" spans="1:13" x14ac:dyDescent="0.2">
      <c r="A421">
        <v>35328</v>
      </c>
      <c r="B421">
        <f>AVERAGEIFS(playerContributions!$P$2:$P$13680, playerContributions!$A$2:$A$13680, averageStartContributions!A421, playerContributions!$O$2:$O$13680, 0)</f>
        <v>4.2046932122483442E-2</v>
      </c>
      <c r="C421">
        <f>COUNTIFS(playerContributions!$A$2:$A$13680,averageStartContributions!A421,playerContributions!$O$2:$O$13680, 0)</f>
        <v>1</v>
      </c>
      <c r="D421">
        <f>AVERAGEIFS(playerContributions!$C$2:$C$13680, playerContributions!$A$2:$A$13680, averageStartContributions!A421, playerContributions!$O$2:$O$13680, 0)</f>
        <v>0</v>
      </c>
      <c r="E421">
        <f>AVERAGEIFS(playerContributions!$D$2:$D$13680, playerContributions!$A$2:$A$13680, averageStartContributions!A421, playerContributions!$O$2:$O$13680, 0)</f>
        <v>11</v>
      </c>
      <c r="F421" s="1">
        <f>AVERAGEIFS(playerContributions!$E$2:$E$13680, playerContributions!$A$2:$A$13680, averageStartContributions!A421, playerContributions!$O$2:$O$13680, 0)</f>
        <v>3.3773861967699999E-2</v>
      </c>
      <c r="G421">
        <f>AVERAGEIFS(playerContributions!$F$2:$F$13680, playerContributions!$A$2:$A$13680, averageStartContributions!A421, playerContributions!$O$2:$O$13680, 0)</f>
        <v>0</v>
      </c>
      <c r="H421">
        <f>AVERAGEIFS(playerContributions!$G$2:$G$13680, playerContributions!$A$2:$A$13680, averageStartContributions!A421, playerContributions!$O$2:$O$13680, 0)</f>
        <v>0</v>
      </c>
      <c r="I421">
        <f>AVERAGEIFS(playerContributions!$H$2:$H$13680, playerContributions!$A$2:$A$13680, averageStartContributions!A421, playerContributions!$O$2:$O$13680, 0)</f>
        <v>1</v>
      </c>
      <c r="J421">
        <f>AVERAGEIFS(playerContributions!$I$2:$I$13680, playerContributions!$A$2:$A$13680, averageStartContributions!A421, playerContributions!$O$2:$O$13680, 0)</f>
        <v>0</v>
      </c>
      <c r="K421">
        <f>AVERAGEIFS(playerContributions!$J$2:$J$13680, playerContributions!$A$2:$A$13680, averageStartContributions!A421, playerContributions!$O$2:$O$13680, 0)</f>
        <v>0</v>
      </c>
      <c r="L421">
        <f>AVERAGEIFS(playerContributions!$K$2:$K$13680, playerContributions!$A$2:$A$13680, averageStartContributions!A421, playerContributions!$O$2:$O$13680, 0)</f>
        <v>0</v>
      </c>
      <c r="M421">
        <f>AVERAGEIFS(playerContributions!$L$2:$L$13680, playerContributions!$A$2:$A$13680, averageStartContributions!A421, playerContributions!$O$2:$O$13680, 0)</f>
        <v>0</v>
      </c>
    </row>
    <row r="422" spans="1:13" x14ac:dyDescent="0.2">
      <c r="A422">
        <v>141469</v>
      </c>
      <c r="B422">
        <f>AVERAGEIFS(playerContributions!$P$2:$P$13680, playerContributions!$A$2:$A$13680, averageStartContributions!A422, playerContributions!$O$2:$O$13680, 0)</f>
        <v>2.5705331064809846E-2</v>
      </c>
      <c r="C422">
        <f>COUNTIFS(playerContributions!$A$2:$A$13680,averageStartContributions!A422,playerContributions!$O$2:$O$13680, 0)</f>
        <v>9</v>
      </c>
      <c r="D422">
        <f>AVERAGEIFS(playerContributions!$C$2:$C$13680, playerContributions!$A$2:$A$13680, averageStartContributions!A422, playerContributions!$O$2:$O$13680, 0)</f>
        <v>0</v>
      </c>
      <c r="E422">
        <f>AVERAGEIFS(playerContributions!$D$2:$D$13680, playerContributions!$A$2:$A$13680, averageStartContributions!A422, playerContributions!$O$2:$O$13680, 0)</f>
        <v>1.3333333333333333</v>
      </c>
      <c r="F422" s="1">
        <f>AVERAGEIFS(playerContributions!$E$2:$E$13680, playerContributions!$A$2:$A$13680, averageStartContributions!A422, playerContributions!$O$2:$O$13680, 0)</f>
        <v>8.0853705379955541E-3</v>
      </c>
      <c r="G422">
        <f>AVERAGEIFS(playerContributions!$F$2:$F$13680, playerContributions!$A$2:$A$13680, averageStartContributions!A422, playerContributions!$O$2:$O$13680, 0)</f>
        <v>0.55555555555555558</v>
      </c>
      <c r="H422">
        <f>AVERAGEIFS(playerContributions!$G$2:$G$13680, playerContributions!$A$2:$A$13680, averageStartContributions!A422, playerContributions!$O$2:$O$13680, 0)</f>
        <v>0</v>
      </c>
      <c r="I422">
        <f>AVERAGEIFS(playerContributions!$H$2:$H$13680, playerContributions!$A$2:$A$13680, averageStartContributions!A422, playerContributions!$O$2:$O$13680, 0)</f>
        <v>0.22222222222222221</v>
      </c>
      <c r="J422">
        <f>AVERAGEIFS(playerContributions!$I$2:$I$13680, playerContributions!$A$2:$A$13680, averageStartContributions!A422, playerContributions!$O$2:$O$13680, 0)</f>
        <v>0</v>
      </c>
      <c r="K422">
        <f>AVERAGEIFS(playerContributions!$J$2:$J$13680, playerContributions!$A$2:$A$13680, averageStartContributions!A422, playerContributions!$O$2:$O$13680, 0)</f>
        <v>0</v>
      </c>
      <c r="L422">
        <f>AVERAGEIFS(playerContributions!$K$2:$K$13680, playerContributions!$A$2:$A$13680, averageStartContributions!A422, playerContributions!$O$2:$O$13680, 0)</f>
        <v>0</v>
      </c>
      <c r="M422">
        <f>AVERAGEIFS(playerContributions!$L$2:$L$13680, playerContributions!$A$2:$A$13680, averageStartContributions!A422, playerContributions!$O$2:$O$13680, 0)</f>
        <v>0</v>
      </c>
    </row>
    <row r="423" spans="1:13" x14ac:dyDescent="0.2">
      <c r="A423">
        <v>80882</v>
      </c>
      <c r="B423">
        <f>AVERAGEIFS(playerContributions!$P$2:$P$13680, playerContributions!$A$2:$A$13680, averageStartContributions!A423, playerContributions!$O$2:$O$13680, 0)</f>
        <v>2.537951728996039E-2</v>
      </c>
      <c r="C423">
        <f>COUNTIFS(playerContributions!$A$2:$A$13680,averageStartContributions!A423,playerContributions!$O$2:$O$13680, 0)</f>
        <v>7</v>
      </c>
      <c r="D423">
        <f>AVERAGEIFS(playerContributions!$C$2:$C$13680, playerContributions!$A$2:$A$13680, averageStartContributions!A423, playerContributions!$O$2:$O$13680, 0)</f>
        <v>0.2857142857142857</v>
      </c>
      <c r="E423">
        <f>AVERAGEIFS(playerContributions!$D$2:$D$13680, playerContributions!$A$2:$A$13680, averageStartContributions!A423, playerContributions!$O$2:$O$13680, 0)</f>
        <v>3.4285714285714284</v>
      </c>
      <c r="F423" s="1">
        <f>AVERAGEIFS(playerContributions!$E$2:$E$13680, playerContributions!$A$2:$A$13680, averageStartContributions!A423, playerContributions!$O$2:$O$13680, 0)</f>
        <v>1.5047499616514286E-2</v>
      </c>
      <c r="G423">
        <f>AVERAGEIFS(playerContributions!$F$2:$F$13680, playerContributions!$A$2:$A$13680, averageStartContributions!A423, playerContributions!$O$2:$O$13680, 0)</f>
        <v>0.42857142857142855</v>
      </c>
      <c r="H423">
        <f>AVERAGEIFS(playerContributions!$G$2:$G$13680, playerContributions!$A$2:$A$13680, averageStartContributions!A423, playerContributions!$O$2:$O$13680, 0)</f>
        <v>0</v>
      </c>
      <c r="I423">
        <f>AVERAGEIFS(playerContributions!$H$2:$H$13680, playerContributions!$A$2:$A$13680, averageStartContributions!A423, playerContributions!$O$2:$O$13680, 0)</f>
        <v>0.2857142857142857</v>
      </c>
      <c r="J423">
        <f>AVERAGEIFS(playerContributions!$I$2:$I$13680, playerContributions!$A$2:$A$13680, averageStartContributions!A423, playerContributions!$O$2:$O$13680, 0)</f>
        <v>0</v>
      </c>
      <c r="K423">
        <f>AVERAGEIFS(playerContributions!$J$2:$J$13680, playerContributions!$A$2:$A$13680, averageStartContributions!A423, playerContributions!$O$2:$O$13680, 0)</f>
        <v>0</v>
      </c>
      <c r="L423">
        <f>AVERAGEIFS(playerContributions!$K$2:$K$13680, playerContributions!$A$2:$A$13680, averageStartContributions!A423, playerContributions!$O$2:$O$13680, 0)</f>
        <v>0.14285714285714285</v>
      </c>
      <c r="M423">
        <f>AVERAGEIFS(playerContributions!$L$2:$L$13680, playerContributions!$A$2:$A$13680, averageStartContributions!A423, playerContributions!$O$2:$O$13680, 0)</f>
        <v>0</v>
      </c>
    </row>
    <row r="424" spans="1:13" x14ac:dyDescent="0.2">
      <c r="A424">
        <v>141512</v>
      </c>
      <c r="B424">
        <f>AVERAGEIFS(playerContributions!$P$2:$P$13680, playerContributions!$A$2:$A$13680, averageStartContributions!A424, playerContributions!$O$2:$O$13680, 0)</f>
        <v>2.8332344181708029E-2</v>
      </c>
      <c r="C424">
        <f>COUNTIFS(playerContributions!$A$2:$A$13680,averageStartContributions!A424,playerContributions!$O$2:$O$13680, 0)</f>
        <v>3</v>
      </c>
      <c r="D424">
        <f>AVERAGEIFS(playerContributions!$C$2:$C$13680, playerContributions!$A$2:$A$13680, averageStartContributions!A424, playerContributions!$O$2:$O$13680, 0)</f>
        <v>1.3333333333333333</v>
      </c>
      <c r="E424">
        <f>AVERAGEIFS(playerContributions!$D$2:$D$13680, playerContributions!$A$2:$A$13680, averageStartContributions!A424, playerContributions!$O$2:$O$13680, 0)</f>
        <v>6.666666666666667</v>
      </c>
      <c r="F424" s="1">
        <f>AVERAGEIFS(playerContributions!$E$2:$E$13680, playerContributions!$A$2:$A$13680, averageStartContributions!A424, playerContributions!$O$2:$O$13680, 0)</f>
        <v>4.4216562111433343E-2</v>
      </c>
      <c r="G424">
        <f>AVERAGEIFS(playerContributions!$F$2:$F$13680, playerContributions!$A$2:$A$13680, averageStartContributions!A424, playerContributions!$O$2:$O$13680, 0)</f>
        <v>0.66666666666666663</v>
      </c>
      <c r="H424">
        <f>AVERAGEIFS(playerContributions!$G$2:$G$13680, playerContributions!$A$2:$A$13680, averageStartContributions!A424, playerContributions!$O$2:$O$13680, 0)</f>
        <v>0</v>
      </c>
      <c r="I424">
        <f>AVERAGEIFS(playerContributions!$H$2:$H$13680, playerContributions!$A$2:$A$13680, averageStartContributions!A424, playerContributions!$O$2:$O$13680, 0)</f>
        <v>1.6666666666666667</v>
      </c>
      <c r="J424">
        <f>AVERAGEIFS(playerContributions!$I$2:$I$13680, playerContributions!$A$2:$A$13680, averageStartContributions!A424, playerContributions!$O$2:$O$13680, 0)</f>
        <v>0</v>
      </c>
      <c r="K424">
        <f>AVERAGEIFS(playerContributions!$J$2:$J$13680, playerContributions!$A$2:$A$13680, averageStartContributions!A424, playerContributions!$O$2:$O$13680, 0)</f>
        <v>0</v>
      </c>
      <c r="L424">
        <f>AVERAGEIFS(playerContributions!$K$2:$K$13680, playerContributions!$A$2:$A$13680, averageStartContributions!A424, playerContributions!$O$2:$O$13680, 0)</f>
        <v>0</v>
      </c>
      <c r="M424">
        <f>AVERAGEIFS(playerContributions!$L$2:$L$13680, playerContributions!$A$2:$A$13680, averageStartContributions!A424, playerContributions!$O$2:$O$13680, 0)</f>
        <v>0</v>
      </c>
    </row>
    <row r="425" spans="1:13" x14ac:dyDescent="0.2">
      <c r="A425">
        <v>32741</v>
      </c>
      <c r="B425">
        <f>AVERAGEIFS(playerContributions!$P$2:$P$13680, playerContributions!$A$2:$A$13680, averageStartContributions!A425, playerContributions!$O$2:$O$13680, 0)</f>
        <v>2.5714641156395109E-2</v>
      </c>
      <c r="C425">
        <f>COUNTIFS(playerContributions!$A$2:$A$13680,averageStartContributions!A425,playerContributions!$O$2:$O$13680, 0)</f>
        <v>10</v>
      </c>
      <c r="D425">
        <f>AVERAGEIFS(playerContributions!$C$2:$C$13680, playerContributions!$A$2:$A$13680, averageStartContributions!A425, playerContributions!$O$2:$O$13680, 0)</f>
        <v>0.1</v>
      </c>
      <c r="E425">
        <f>AVERAGEIFS(playerContributions!$D$2:$D$13680, playerContributions!$A$2:$A$13680, averageStartContributions!A425, playerContributions!$O$2:$O$13680, 0)</f>
        <v>4</v>
      </c>
      <c r="F425" s="1">
        <f>AVERAGEIFS(playerContributions!$E$2:$E$13680, playerContributions!$A$2:$A$13680, averageStartContributions!A425, playerContributions!$O$2:$O$13680, 0)</f>
        <v>1.2922587540982999E-2</v>
      </c>
      <c r="G425">
        <f>AVERAGEIFS(playerContributions!$F$2:$F$13680, playerContributions!$A$2:$A$13680, averageStartContributions!A425, playerContributions!$O$2:$O$13680, 0)</f>
        <v>0.1</v>
      </c>
      <c r="H425">
        <f>AVERAGEIFS(playerContributions!$G$2:$G$13680, playerContributions!$A$2:$A$13680, averageStartContributions!A425, playerContributions!$O$2:$O$13680, 0)</f>
        <v>0</v>
      </c>
      <c r="I425">
        <f>AVERAGEIFS(playerContributions!$H$2:$H$13680, playerContributions!$A$2:$A$13680, averageStartContributions!A425, playerContributions!$O$2:$O$13680, 0)</f>
        <v>0.2</v>
      </c>
      <c r="J425">
        <f>AVERAGEIFS(playerContributions!$I$2:$I$13680, playerContributions!$A$2:$A$13680, averageStartContributions!A425, playerContributions!$O$2:$O$13680, 0)</f>
        <v>0</v>
      </c>
      <c r="K425">
        <f>AVERAGEIFS(playerContributions!$J$2:$J$13680, playerContributions!$A$2:$A$13680, averageStartContributions!A425, playerContributions!$O$2:$O$13680, 0)</f>
        <v>0</v>
      </c>
      <c r="L425">
        <f>AVERAGEIFS(playerContributions!$K$2:$K$13680, playerContributions!$A$2:$A$13680, averageStartContributions!A425, playerContributions!$O$2:$O$13680, 0)</f>
        <v>0</v>
      </c>
      <c r="M425">
        <f>AVERAGEIFS(playerContributions!$L$2:$L$13680, playerContributions!$A$2:$A$13680, averageStartContributions!A425, playerContributions!$O$2:$O$13680, 0)</f>
        <v>0</v>
      </c>
    </row>
    <row r="426" spans="1:13" x14ac:dyDescent="0.2">
      <c r="A426">
        <v>44687</v>
      </c>
      <c r="B426">
        <f>AVERAGEIFS(playerContributions!$P$2:$P$13680, playerContributions!$A$2:$A$13680, averageStartContributions!A426, playerContributions!$O$2:$O$13680, 0)</f>
        <v>1.8643514779095864E-2</v>
      </c>
      <c r="C426">
        <f>COUNTIFS(playerContributions!$A$2:$A$13680,averageStartContributions!A426,playerContributions!$O$2:$O$13680, 0)</f>
        <v>8</v>
      </c>
      <c r="D426">
        <f>AVERAGEIFS(playerContributions!$C$2:$C$13680, playerContributions!$A$2:$A$13680, averageStartContributions!A426, playerContributions!$O$2:$O$13680, 0)</f>
        <v>0</v>
      </c>
      <c r="E426">
        <f>AVERAGEIFS(playerContributions!$D$2:$D$13680, playerContributions!$A$2:$A$13680, averageStartContributions!A426, playerContributions!$O$2:$O$13680, 0)</f>
        <v>0.875</v>
      </c>
      <c r="F426" s="1">
        <f>AVERAGEIFS(playerContributions!$E$2:$E$13680, playerContributions!$A$2:$A$13680, averageStartContributions!A426, playerContributions!$O$2:$O$13680, 0)</f>
        <v>3.6048551519450001E-3</v>
      </c>
      <c r="G426">
        <f>AVERAGEIFS(playerContributions!$F$2:$F$13680, playerContributions!$A$2:$A$13680, averageStartContributions!A426, playerContributions!$O$2:$O$13680, 0)</f>
        <v>0</v>
      </c>
      <c r="H426">
        <f>AVERAGEIFS(playerContributions!$G$2:$G$13680, playerContributions!$A$2:$A$13680, averageStartContributions!A426, playerContributions!$O$2:$O$13680, 0)</f>
        <v>0</v>
      </c>
      <c r="I426">
        <f>AVERAGEIFS(playerContributions!$H$2:$H$13680, playerContributions!$A$2:$A$13680, averageStartContributions!A426, playerContributions!$O$2:$O$13680, 0)</f>
        <v>0.125</v>
      </c>
      <c r="J426">
        <f>AVERAGEIFS(playerContributions!$I$2:$I$13680, playerContributions!$A$2:$A$13680, averageStartContributions!A426, playerContributions!$O$2:$O$13680, 0)</f>
        <v>0</v>
      </c>
      <c r="K426">
        <f>AVERAGEIFS(playerContributions!$J$2:$J$13680, playerContributions!$A$2:$A$13680, averageStartContributions!A426, playerContributions!$O$2:$O$13680, 0)</f>
        <v>0</v>
      </c>
      <c r="L426">
        <f>AVERAGEIFS(playerContributions!$K$2:$K$13680, playerContributions!$A$2:$A$13680, averageStartContributions!A426, playerContributions!$O$2:$O$13680, 0)</f>
        <v>0</v>
      </c>
      <c r="M426">
        <f>AVERAGEIFS(playerContributions!$L$2:$L$13680, playerContributions!$A$2:$A$13680, averageStartContributions!A426, playerContributions!$O$2:$O$13680, 0)</f>
        <v>0</v>
      </c>
    </row>
    <row r="427" spans="1:13" x14ac:dyDescent="0.2">
      <c r="A427">
        <v>303743</v>
      </c>
      <c r="B427">
        <f>AVERAGEIFS(playerContributions!$P$2:$P$13680, playerContributions!$A$2:$A$13680, averageStartContributions!A427, playerContributions!$O$2:$O$13680, 0)</f>
        <v>1.2257662440144462E-2</v>
      </c>
      <c r="C427">
        <f>COUNTIFS(playerContributions!$A$2:$A$13680,averageStartContributions!A427,playerContributions!$O$2:$O$13680, 0)</f>
        <v>13</v>
      </c>
      <c r="D427">
        <f>AVERAGEIFS(playerContributions!$C$2:$C$13680, playerContributions!$A$2:$A$13680, averageStartContributions!A427, playerContributions!$O$2:$O$13680, 0)</f>
        <v>0</v>
      </c>
      <c r="E427">
        <f>AVERAGEIFS(playerContributions!$D$2:$D$13680, playerContributions!$A$2:$A$13680, averageStartContributions!A427, playerContributions!$O$2:$O$13680, 0)</f>
        <v>0.30769230769230771</v>
      </c>
      <c r="F427" s="1">
        <f>AVERAGEIFS(playerContributions!$E$2:$E$13680, playerContributions!$A$2:$A$13680, averageStartContributions!A427, playerContributions!$O$2:$O$13680, 0)</f>
        <v>1.6471750947153845E-3</v>
      </c>
      <c r="G427">
        <f>AVERAGEIFS(playerContributions!$F$2:$F$13680, playerContributions!$A$2:$A$13680, averageStartContributions!A427, playerContributions!$O$2:$O$13680, 0)</f>
        <v>0</v>
      </c>
      <c r="H427">
        <f>AVERAGEIFS(playerContributions!$G$2:$G$13680, playerContributions!$A$2:$A$13680, averageStartContributions!A427, playerContributions!$O$2:$O$13680, 0)</f>
        <v>0</v>
      </c>
      <c r="I427">
        <f>AVERAGEIFS(playerContributions!$H$2:$H$13680, playerContributions!$A$2:$A$13680, averageStartContributions!A427, playerContributions!$O$2:$O$13680, 0)</f>
        <v>0</v>
      </c>
      <c r="J427">
        <f>AVERAGEIFS(playerContributions!$I$2:$I$13680, playerContributions!$A$2:$A$13680, averageStartContributions!A427, playerContributions!$O$2:$O$13680, 0)</f>
        <v>7.6923076923076927E-2</v>
      </c>
      <c r="K427">
        <f>AVERAGEIFS(playerContributions!$J$2:$J$13680, playerContributions!$A$2:$A$13680, averageStartContributions!A427, playerContributions!$O$2:$O$13680, 0)</f>
        <v>0</v>
      </c>
      <c r="L427">
        <f>AVERAGEIFS(playerContributions!$K$2:$K$13680, playerContributions!$A$2:$A$13680, averageStartContributions!A427, playerContributions!$O$2:$O$13680, 0)</f>
        <v>0</v>
      </c>
      <c r="M427">
        <f>AVERAGEIFS(playerContributions!$L$2:$L$13680, playerContributions!$A$2:$A$13680, averageStartContributions!A427, playerContributions!$O$2:$O$13680, 0)</f>
        <v>0</v>
      </c>
    </row>
    <row r="428" spans="1:13" x14ac:dyDescent="0.2">
      <c r="A428">
        <v>11235</v>
      </c>
      <c r="B428">
        <f>AVERAGEIFS(playerContributions!$P$2:$P$13680, playerContributions!$A$2:$A$13680, averageStartContributions!A428, playerContributions!$O$2:$O$13680, 0)</f>
        <v>4.2179301890564742E-2</v>
      </c>
      <c r="C428">
        <f>COUNTIFS(playerContributions!$A$2:$A$13680,averageStartContributions!A428,playerContributions!$O$2:$O$13680, 0)</f>
        <v>6</v>
      </c>
      <c r="D428">
        <f>AVERAGEIFS(playerContributions!$C$2:$C$13680, playerContributions!$A$2:$A$13680, averageStartContributions!A428, playerContributions!$O$2:$O$13680, 0)</f>
        <v>0.16666666666666666</v>
      </c>
      <c r="E428">
        <f>AVERAGEIFS(playerContributions!$D$2:$D$13680, playerContributions!$A$2:$A$13680, averageStartContributions!A428, playerContributions!$O$2:$O$13680, 0)</f>
        <v>5.5</v>
      </c>
      <c r="F428" s="1">
        <f>AVERAGEIFS(playerContributions!$E$2:$E$13680, playerContributions!$A$2:$A$13680, averageStartContributions!A428, playerContributions!$O$2:$O$13680, 0)</f>
        <v>1.912671163235E-2</v>
      </c>
      <c r="G428">
        <f>AVERAGEIFS(playerContributions!$F$2:$F$13680, playerContributions!$A$2:$A$13680, averageStartContributions!A428, playerContributions!$O$2:$O$13680, 0)</f>
        <v>0.16666666666666666</v>
      </c>
      <c r="H428">
        <f>AVERAGEIFS(playerContributions!$G$2:$G$13680, playerContributions!$A$2:$A$13680, averageStartContributions!A428, playerContributions!$O$2:$O$13680, 0)</f>
        <v>0</v>
      </c>
      <c r="I428">
        <f>AVERAGEIFS(playerContributions!$H$2:$H$13680, playerContributions!$A$2:$A$13680, averageStartContributions!A428, playerContributions!$O$2:$O$13680, 0)</f>
        <v>0.66666666666666663</v>
      </c>
      <c r="J428">
        <f>AVERAGEIFS(playerContributions!$I$2:$I$13680, playerContributions!$A$2:$A$13680, averageStartContributions!A428, playerContributions!$O$2:$O$13680, 0)</f>
        <v>0.16666666666666666</v>
      </c>
      <c r="K428">
        <f>AVERAGEIFS(playerContributions!$J$2:$J$13680, playerContributions!$A$2:$A$13680, averageStartContributions!A428, playerContributions!$O$2:$O$13680, 0)</f>
        <v>0</v>
      </c>
      <c r="L428">
        <f>AVERAGEIFS(playerContributions!$K$2:$K$13680, playerContributions!$A$2:$A$13680, averageStartContributions!A428, playerContributions!$O$2:$O$13680, 0)</f>
        <v>0</v>
      </c>
      <c r="M428">
        <f>AVERAGEIFS(playerContributions!$L$2:$L$13680, playerContributions!$A$2:$A$13680, averageStartContributions!A428, playerContributions!$O$2:$O$13680, 0)</f>
        <v>0.16666666666666666</v>
      </c>
    </row>
    <row r="429" spans="1:13" x14ac:dyDescent="0.2">
      <c r="A429">
        <v>68393</v>
      </c>
      <c r="B429">
        <f>AVERAGEIFS(playerContributions!$P$2:$P$13680, playerContributions!$A$2:$A$13680, averageStartContributions!A429, playerContributions!$O$2:$O$13680, 0)</f>
        <v>2.3566202404433467E-2</v>
      </c>
      <c r="C429">
        <f>COUNTIFS(playerContributions!$A$2:$A$13680,averageStartContributions!A429,playerContributions!$O$2:$O$13680, 0)</f>
        <v>15</v>
      </c>
      <c r="D429">
        <f>AVERAGEIFS(playerContributions!$C$2:$C$13680, playerContributions!$A$2:$A$13680, averageStartContributions!A429, playerContributions!$O$2:$O$13680, 0)</f>
        <v>0</v>
      </c>
      <c r="E429">
        <f>AVERAGEIFS(playerContributions!$D$2:$D$13680, playerContributions!$A$2:$A$13680, averageStartContributions!A429, playerContributions!$O$2:$O$13680, 0)</f>
        <v>3.8666666666666667</v>
      </c>
      <c r="F429" s="1">
        <f>AVERAGEIFS(playerContributions!$E$2:$E$13680, playerContributions!$A$2:$A$13680, averageStartContributions!A429, playerContributions!$O$2:$O$13680, 0)</f>
        <v>1.3544591302917334E-2</v>
      </c>
      <c r="G429">
        <f>AVERAGEIFS(playerContributions!$F$2:$F$13680, playerContributions!$A$2:$A$13680, averageStartContributions!A429, playerContributions!$O$2:$O$13680, 0)</f>
        <v>0.33333333333333331</v>
      </c>
      <c r="H429">
        <f>AVERAGEIFS(playerContributions!$G$2:$G$13680, playerContributions!$A$2:$A$13680, averageStartContributions!A429, playerContributions!$O$2:$O$13680, 0)</f>
        <v>0</v>
      </c>
      <c r="I429">
        <f>AVERAGEIFS(playerContributions!$H$2:$H$13680, playerContributions!$A$2:$A$13680, averageStartContributions!A429, playerContributions!$O$2:$O$13680, 0)</f>
        <v>0.33333333333333331</v>
      </c>
      <c r="J429">
        <f>AVERAGEIFS(playerContributions!$I$2:$I$13680, playerContributions!$A$2:$A$13680, averageStartContributions!A429, playerContributions!$O$2:$O$13680, 0)</f>
        <v>0</v>
      </c>
      <c r="K429">
        <f>AVERAGEIFS(playerContributions!$J$2:$J$13680, playerContributions!$A$2:$A$13680, averageStartContributions!A429, playerContributions!$O$2:$O$13680, 0)</f>
        <v>0</v>
      </c>
      <c r="L429">
        <f>AVERAGEIFS(playerContributions!$K$2:$K$13680, playerContributions!$A$2:$A$13680, averageStartContributions!A429, playerContributions!$O$2:$O$13680, 0)</f>
        <v>0</v>
      </c>
      <c r="M429">
        <f>AVERAGEIFS(playerContributions!$L$2:$L$13680, playerContributions!$A$2:$A$13680, averageStartContributions!A429, playerContributions!$O$2:$O$13680, 0)</f>
        <v>0</v>
      </c>
    </row>
    <row r="430" spans="1:13" x14ac:dyDescent="0.2">
      <c r="A430">
        <v>71381</v>
      </c>
      <c r="B430">
        <f>AVERAGEIFS(playerContributions!$P$2:$P$13680, playerContributions!$A$2:$A$13680, averageStartContributions!A430, playerContributions!$O$2:$O$13680, 0)</f>
        <v>1.6703803696286563E-2</v>
      </c>
      <c r="C430">
        <f>COUNTIFS(playerContributions!$A$2:$A$13680,averageStartContributions!A430,playerContributions!$O$2:$O$13680, 0)</f>
        <v>26</v>
      </c>
      <c r="D430">
        <f>AVERAGEIFS(playerContributions!$C$2:$C$13680, playerContributions!$A$2:$A$13680, averageStartContributions!A430, playerContributions!$O$2:$O$13680, 0)</f>
        <v>0.11538461538461539</v>
      </c>
      <c r="E430">
        <f>AVERAGEIFS(playerContributions!$D$2:$D$13680, playerContributions!$A$2:$A$13680, averageStartContributions!A430, playerContributions!$O$2:$O$13680, 0)</f>
        <v>2.9615384615384617</v>
      </c>
      <c r="F430" s="1">
        <f>AVERAGEIFS(playerContributions!$E$2:$E$13680, playerContributions!$A$2:$A$13680, averageStartContributions!A430, playerContributions!$O$2:$O$13680, 0)</f>
        <v>1.3159834421465384E-2</v>
      </c>
      <c r="G430">
        <f>AVERAGEIFS(playerContributions!$F$2:$F$13680, playerContributions!$A$2:$A$13680, averageStartContributions!A430, playerContributions!$O$2:$O$13680, 0)</f>
        <v>0</v>
      </c>
      <c r="H430">
        <f>AVERAGEIFS(playerContributions!$G$2:$G$13680, playerContributions!$A$2:$A$13680, averageStartContributions!A430, playerContributions!$O$2:$O$13680, 0)</f>
        <v>0</v>
      </c>
      <c r="I430">
        <f>AVERAGEIFS(playerContributions!$H$2:$H$13680, playerContributions!$A$2:$A$13680, averageStartContributions!A430, playerContributions!$O$2:$O$13680, 0)</f>
        <v>7.6923076923076927E-2</v>
      </c>
      <c r="J430">
        <f>AVERAGEIFS(playerContributions!$I$2:$I$13680, playerContributions!$A$2:$A$13680, averageStartContributions!A430, playerContributions!$O$2:$O$13680, 0)</f>
        <v>0.11538461538461539</v>
      </c>
      <c r="K430">
        <f>AVERAGEIFS(playerContributions!$J$2:$J$13680, playerContributions!$A$2:$A$13680, averageStartContributions!A430, playerContributions!$O$2:$O$13680, 0)</f>
        <v>0</v>
      </c>
      <c r="L430">
        <f>AVERAGEIFS(playerContributions!$K$2:$K$13680, playerContributions!$A$2:$A$13680, averageStartContributions!A430, playerContributions!$O$2:$O$13680, 0)</f>
        <v>0</v>
      </c>
      <c r="M430">
        <f>AVERAGEIFS(playerContributions!$L$2:$L$13680, playerContributions!$A$2:$A$13680, averageStartContributions!A430, playerContributions!$O$2:$O$13680, 0)</f>
        <v>0</v>
      </c>
    </row>
    <row r="431" spans="1:13" x14ac:dyDescent="0.2">
      <c r="A431">
        <v>2837</v>
      </c>
      <c r="B431" t="e">
        <f>AVERAGEIFS(playerContributions!$P$2:$P$13680, playerContributions!$A$2:$A$13680, averageStartContributions!A431, playerContributions!$O$2:$O$13680, 0)</f>
        <v>#DIV/0!</v>
      </c>
      <c r="C431">
        <f>COUNTIFS(playerContributions!$A$2:$A$13680,averageStartContributions!A431,playerContributions!$O$2:$O$13680, 0)</f>
        <v>0</v>
      </c>
      <c r="D431" t="e">
        <f>AVERAGEIFS(playerContributions!$C$2:$C$13680, playerContributions!$A$2:$A$13680, averageStartContributions!A431, playerContributions!$O$2:$O$13680, 0)</f>
        <v>#DIV/0!</v>
      </c>
      <c r="E431" t="e">
        <f>AVERAGEIFS(playerContributions!$D$2:$D$13680, playerContributions!$A$2:$A$13680, averageStartContributions!A431, playerContributions!$O$2:$O$13680, 0)</f>
        <v>#DIV/0!</v>
      </c>
      <c r="F431" s="1" t="e">
        <f>AVERAGEIFS(playerContributions!$E$2:$E$13680, playerContributions!$A$2:$A$13680, averageStartContributions!A431, playerContributions!$O$2:$O$13680, 0)</f>
        <v>#DIV/0!</v>
      </c>
      <c r="G431" t="e">
        <f>AVERAGEIFS(playerContributions!$F$2:$F$13680, playerContributions!$A$2:$A$13680, averageStartContributions!A431, playerContributions!$O$2:$O$13680, 0)</f>
        <v>#DIV/0!</v>
      </c>
      <c r="H431" t="e">
        <f>AVERAGEIFS(playerContributions!$G$2:$G$13680, playerContributions!$A$2:$A$13680, averageStartContributions!A431, playerContributions!$O$2:$O$13680, 0)</f>
        <v>#DIV/0!</v>
      </c>
      <c r="I431" t="e">
        <f>AVERAGEIFS(playerContributions!$H$2:$H$13680, playerContributions!$A$2:$A$13680, averageStartContributions!A431, playerContributions!$O$2:$O$13680, 0)</f>
        <v>#DIV/0!</v>
      </c>
      <c r="J431" t="e">
        <f>AVERAGEIFS(playerContributions!$I$2:$I$13680, playerContributions!$A$2:$A$13680, averageStartContributions!A431, playerContributions!$O$2:$O$13680, 0)</f>
        <v>#DIV/0!</v>
      </c>
      <c r="K431" t="e">
        <f>AVERAGEIFS(playerContributions!$J$2:$J$13680, playerContributions!$A$2:$A$13680, averageStartContributions!A431, playerContributions!$O$2:$O$13680, 0)</f>
        <v>#DIV/0!</v>
      </c>
      <c r="L431" t="e">
        <f>AVERAGEIFS(playerContributions!$K$2:$K$13680, playerContributions!$A$2:$A$13680, averageStartContributions!A431, playerContributions!$O$2:$O$13680, 0)</f>
        <v>#DIV/0!</v>
      </c>
      <c r="M431" t="e">
        <f>AVERAGEIFS(playerContributions!$L$2:$L$13680, playerContributions!$A$2:$A$13680, averageStartContributions!A431, playerContributions!$O$2:$O$13680, 0)</f>
        <v>#DIV/0!</v>
      </c>
    </row>
    <row r="432" spans="1:13" x14ac:dyDescent="0.2">
      <c r="A432">
        <v>8157</v>
      </c>
      <c r="B432" t="e">
        <f>AVERAGEIFS(playerContributions!$P$2:$P$13680, playerContributions!$A$2:$A$13680, averageStartContributions!A432, playerContributions!$O$2:$O$13680, 0)</f>
        <v>#DIV/0!</v>
      </c>
      <c r="C432">
        <f>COUNTIFS(playerContributions!$A$2:$A$13680,averageStartContributions!A432,playerContributions!$O$2:$O$13680, 0)</f>
        <v>0</v>
      </c>
      <c r="D432" t="e">
        <f>AVERAGEIFS(playerContributions!$C$2:$C$13680, playerContributions!$A$2:$A$13680, averageStartContributions!A432, playerContributions!$O$2:$O$13680, 0)</f>
        <v>#DIV/0!</v>
      </c>
      <c r="E432" t="e">
        <f>AVERAGEIFS(playerContributions!$D$2:$D$13680, playerContributions!$A$2:$A$13680, averageStartContributions!A432, playerContributions!$O$2:$O$13680, 0)</f>
        <v>#DIV/0!</v>
      </c>
      <c r="F432" s="1" t="e">
        <f>AVERAGEIFS(playerContributions!$E$2:$E$13680, playerContributions!$A$2:$A$13680, averageStartContributions!A432, playerContributions!$O$2:$O$13680, 0)</f>
        <v>#DIV/0!</v>
      </c>
      <c r="G432" t="e">
        <f>AVERAGEIFS(playerContributions!$F$2:$F$13680, playerContributions!$A$2:$A$13680, averageStartContributions!A432, playerContributions!$O$2:$O$13680, 0)</f>
        <v>#DIV/0!</v>
      </c>
      <c r="H432" t="e">
        <f>AVERAGEIFS(playerContributions!$G$2:$G$13680, playerContributions!$A$2:$A$13680, averageStartContributions!A432, playerContributions!$O$2:$O$13680, 0)</f>
        <v>#DIV/0!</v>
      </c>
      <c r="I432" t="e">
        <f>AVERAGEIFS(playerContributions!$H$2:$H$13680, playerContributions!$A$2:$A$13680, averageStartContributions!A432, playerContributions!$O$2:$O$13680, 0)</f>
        <v>#DIV/0!</v>
      </c>
      <c r="J432" t="e">
        <f>AVERAGEIFS(playerContributions!$I$2:$I$13680, playerContributions!$A$2:$A$13680, averageStartContributions!A432, playerContributions!$O$2:$O$13680, 0)</f>
        <v>#DIV/0!</v>
      </c>
      <c r="K432" t="e">
        <f>AVERAGEIFS(playerContributions!$J$2:$J$13680, playerContributions!$A$2:$A$13680, averageStartContributions!A432, playerContributions!$O$2:$O$13680, 0)</f>
        <v>#DIV/0!</v>
      </c>
      <c r="L432" t="e">
        <f>AVERAGEIFS(playerContributions!$K$2:$K$13680, playerContributions!$A$2:$A$13680, averageStartContributions!A432, playerContributions!$O$2:$O$13680, 0)</f>
        <v>#DIV/0!</v>
      </c>
      <c r="M432" t="e">
        <f>AVERAGEIFS(playerContributions!$L$2:$L$13680, playerContributions!$A$2:$A$13680, averageStartContributions!A432, playerContributions!$O$2:$O$13680, 0)</f>
        <v>#DIV/0!</v>
      </c>
    </row>
    <row r="433" spans="1:13" x14ac:dyDescent="0.2">
      <c r="A433">
        <v>74606</v>
      </c>
      <c r="B433">
        <f>AVERAGEIFS(playerContributions!$P$2:$P$13680, playerContributions!$A$2:$A$13680, averageStartContributions!A433, playerContributions!$O$2:$O$13680, 0)</f>
        <v>2.5801649913382085E-2</v>
      </c>
      <c r="C433">
        <f>COUNTIFS(playerContributions!$A$2:$A$13680,averageStartContributions!A433,playerContributions!$O$2:$O$13680, 0)</f>
        <v>2</v>
      </c>
      <c r="D433">
        <f>AVERAGEIFS(playerContributions!$C$2:$C$13680, playerContributions!$A$2:$A$13680, averageStartContributions!A433, playerContributions!$O$2:$O$13680, 0)</f>
        <v>0</v>
      </c>
      <c r="E433">
        <f>AVERAGEIFS(playerContributions!$D$2:$D$13680, playerContributions!$A$2:$A$13680, averageStartContributions!A433, playerContributions!$O$2:$O$13680, 0)</f>
        <v>0</v>
      </c>
      <c r="F433" s="1">
        <f>AVERAGEIFS(playerContributions!$E$2:$E$13680, playerContributions!$A$2:$A$13680, averageStartContributions!A433, playerContributions!$O$2:$O$13680, 0)</f>
        <v>0</v>
      </c>
      <c r="G433">
        <f>AVERAGEIFS(playerContributions!$F$2:$F$13680, playerContributions!$A$2:$A$13680, averageStartContributions!A433, playerContributions!$O$2:$O$13680, 0)</f>
        <v>0</v>
      </c>
      <c r="H433">
        <f>AVERAGEIFS(playerContributions!$G$2:$G$13680, playerContributions!$A$2:$A$13680, averageStartContributions!A433, playerContributions!$O$2:$O$13680, 0)</f>
        <v>0</v>
      </c>
      <c r="I433">
        <f>AVERAGEIFS(playerContributions!$H$2:$H$13680, playerContributions!$A$2:$A$13680, averageStartContributions!A433, playerContributions!$O$2:$O$13680, 0)</f>
        <v>0</v>
      </c>
      <c r="J433">
        <f>AVERAGEIFS(playerContributions!$I$2:$I$13680, playerContributions!$A$2:$A$13680, averageStartContributions!A433, playerContributions!$O$2:$O$13680, 0)</f>
        <v>0</v>
      </c>
      <c r="K433">
        <f>AVERAGEIFS(playerContributions!$J$2:$J$13680, playerContributions!$A$2:$A$13680, averageStartContributions!A433, playerContributions!$O$2:$O$13680, 0)</f>
        <v>0</v>
      </c>
      <c r="L433">
        <f>AVERAGEIFS(playerContributions!$K$2:$K$13680, playerContributions!$A$2:$A$13680, averageStartContributions!A433, playerContributions!$O$2:$O$13680, 0)</f>
        <v>0</v>
      </c>
      <c r="M433">
        <f>AVERAGEIFS(playerContributions!$L$2:$L$13680, playerContributions!$A$2:$A$13680, averageStartContributions!A433, playerContributions!$O$2:$O$13680, 0)</f>
        <v>0</v>
      </c>
    </row>
    <row r="434" spans="1:13" x14ac:dyDescent="0.2">
      <c r="A434">
        <v>318871</v>
      </c>
      <c r="B434">
        <f>AVERAGEIFS(playerContributions!$P$2:$P$13680, playerContributions!$A$2:$A$13680, averageStartContributions!A434, playerContributions!$O$2:$O$13680, 0)</f>
        <v>2.5666612330480548E-2</v>
      </c>
      <c r="C434">
        <f>COUNTIFS(playerContributions!$A$2:$A$13680,averageStartContributions!A434,playerContributions!$O$2:$O$13680, 0)</f>
        <v>21</v>
      </c>
      <c r="D434">
        <f>AVERAGEIFS(playerContributions!$C$2:$C$13680, playerContributions!$A$2:$A$13680, averageStartContributions!A434, playerContributions!$O$2:$O$13680, 0)</f>
        <v>4.7619047619047616E-2</v>
      </c>
      <c r="E434">
        <f>AVERAGEIFS(playerContributions!$D$2:$D$13680, playerContributions!$A$2:$A$13680, averageStartContributions!A434, playerContributions!$O$2:$O$13680, 0)</f>
        <v>0.8571428571428571</v>
      </c>
      <c r="F434" s="1">
        <f>AVERAGEIFS(playerContributions!$E$2:$E$13680, playerContributions!$A$2:$A$13680, averageStartContributions!A434, playerContributions!$O$2:$O$13680, 0)</f>
        <v>2.4310602035423809E-3</v>
      </c>
      <c r="G434">
        <f>AVERAGEIFS(playerContributions!$F$2:$F$13680, playerContributions!$A$2:$A$13680, averageStartContributions!A434, playerContributions!$O$2:$O$13680, 0)</f>
        <v>0</v>
      </c>
      <c r="H434">
        <f>AVERAGEIFS(playerContributions!$G$2:$G$13680, playerContributions!$A$2:$A$13680, averageStartContributions!A434, playerContributions!$O$2:$O$13680, 0)</f>
        <v>0</v>
      </c>
      <c r="I434">
        <f>AVERAGEIFS(playerContributions!$H$2:$H$13680, playerContributions!$A$2:$A$13680, averageStartContributions!A434, playerContributions!$O$2:$O$13680, 0)</f>
        <v>4.7619047619047616E-2</v>
      </c>
      <c r="J434">
        <f>AVERAGEIFS(playerContributions!$I$2:$I$13680, playerContributions!$A$2:$A$13680, averageStartContributions!A434, playerContributions!$O$2:$O$13680, 0)</f>
        <v>0</v>
      </c>
      <c r="K434">
        <f>AVERAGEIFS(playerContributions!$J$2:$J$13680, playerContributions!$A$2:$A$13680, averageStartContributions!A434, playerContributions!$O$2:$O$13680, 0)</f>
        <v>0</v>
      </c>
      <c r="L434">
        <f>AVERAGEIFS(playerContributions!$K$2:$K$13680, playerContributions!$A$2:$A$13680, averageStartContributions!A434, playerContributions!$O$2:$O$13680, 0)</f>
        <v>0</v>
      </c>
      <c r="M434">
        <f>AVERAGEIFS(playerContributions!$L$2:$L$13680, playerContributions!$A$2:$A$13680, averageStartContributions!A434, playerContributions!$O$2:$O$13680, 0)</f>
        <v>0</v>
      </c>
    </row>
    <row r="435" spans="1:13" x14ac:dyDescent="0.2">
      <c r="A435">
        <v>5625</v>
      </c>
      <c r="B435">
        <f>AVERAGEIFS(playerContributions!$P$2:$P$13680, playerContributions!$A$2:$A$13680, averageStartContributions!A435, playerContributions!$O$2:$O$13680, 0)</f>
        <v>2.7224332211609834E-2</v>
      </c>
      <c r="C435">
        <f>COUNTIFS(playerContributions!$A$2:$A$13680,averageStartContributions!A435,playerContributions!$O$2:$O$13680, 0)</f>
        <v>16</v>
      </c>
      <c r="D435">
        <f>AVERAGEIFS(playerContributions!$C$2:$C$13680, playerContributions!$A$2:$A$13680, averageStartContributions!A435, playerContributions!$O$2:$O$13680, 0)</f>
        <v>6.25E-2</v>
      </c>
      <c r="E435">
        <f>AVERAGEIFS(playerContributions!$D$2:$D$13680, playerContributions!$A$2:$A$13680, averageStartContributions!A435, playerContributions!$O$2:$O$13680, 0)</f>
        <v>1.3125</v>
      </c>
      <c r="F435" s="1">
        <f>AVERAGEIFS(playerContributions!$E$2:$E$13680, playerContributions!$A$2:$A$13680, averageStartContributions!A435, playerContributions!$O$2:$O$13680, 0)</f>
        <v>4.4211780859068749E-3</v>
      </c>
      <c r="G435">
        <f>AVERAGEIFS(playerContributions!$F$2:$F$13680, playerContributions!$A$2:$A$13680, averageStartContributions!A435, playerContributions!$O$2:$O$13680, 0)</f>
        <v>0</v>
      </c>
      <c r="H435">
        <f>AVERAGEIFS(playerContributions!$G$2:$G$13680, playerContributions!$A$2:$A$13680, averageStartContributions!A435, playerContributions!$O$2:$O$13680, 0)</f>
        <v>0</v>
      </c>
      <c r="I435">
        <f>AVERAGEIFS(playerContributions!$H$2:$H$13680, playerContributions!$A$2:$A$13680, averageStartContributions!A435, playerContributions!$O$2:$O$13680, 0)</f>
        <v>0.3125</v>
      </c>
      <c r="J435">
        <f>AVERAGEIFS(playerContributions!$I$2:$I$13680, playerContributions!$A$2:$A$13680, averageStartContributions!A435, playerContributions!$O$2:$O$13680, 0)</f>
        <v>0</v>
      </c>
      <c r="K435">
        <f>AVERAGEIFS(playerContributions!$J$2:$J$13680, playerContributions!$A$2:$A$13680, averageStartContributions!A435, playerContributions!$O$2:$O$13680, 0)</f>
        <v>0</v>
      </c>
      <c r="L435">
        <f>AVERAGEIFS(playerContributions!$K$2:$K$13680, playerContributions!$A$2:$A$13680, averageStartContributions!A435, playerContributions!$O$2:$O$13680, 0)</f>
        <v>0</v>
      </c>
      <c r="M435">
        <f>AVERAGEIFS(playerContributions!$L$2:$L$13680, playerContributions!$A$2:$A$13680, averageStartContributions!A435, playerContributions!$O$2:$O$13680, 0)</f>
        <v>6.25E-2</v>
      </c>
    </row>
    <row r="436" spans="1:13" x14ac:dyDescent="0.2">
      <c r="A436">
        <v>3874</v>
      </c>
      <c r="B436">
        <f>AVERAGEIFS(playerContributions!$P$2:$P$13680, playerContributions!$A$2:$A$13680, averageStartContributions!A436, playerContributions!$O$2:$O$13680, 0)</f>
        <v>1.5987211929666817E-2</v>
      </c>
      <c r="C436">
        <f>COUNTIFS(playerContributions!$A$2:$A$13680,averageStartContributions!A436,playerContributions!$O$2:$O$13680, 0)</f>
        <v>27</v>
      </c>
      <c r="D436">
        <f>AVERAGEIFS(playerContributions!$C$2:$C$13680, playerContributions!$A$2:$A$13680, averageStartContributions!A436, playerContributions!$O$2:$O$13680, 0)</f>
        <v>0</v>
      </c>
      <c r="E436">
        <f>AVERAGEIFS(playerContributions!$D$2:$D$13680, playerContributions!$A$2:$A$13680, averageStartContributions!A436, playerContributions!$O$2:$O$13680, 0)</f>
        <v>0</v>
      </c>
      <c r="F436" s="1">
        <f>AVERAGEIFS(playerContributions!$E$2:$E$13680, playerContributions!$A$2:$A$13680, averageStartContributions!A436, playerContributions!$O$2:$O$13680, 0)</f>
        <v>0</v>
      </c>
      <c r="G436">
        <f>AVERAGEIFS(playerContributions!$F$2:$F$13680, playerContributions!$A$2:$A$13680, averageStartContributions!A436, playerContributions!$O$2:$O$13680, 0)</f>
        <v>0</v>
      </c>
      <c r="H436">
        <f>AVERAGEIFS(playerContributions!$G$2:$G$13680, playerContributions!$A$2:$A$13680, averageStartContributions!A436, playerContributions!$O$2:$O$13680, 0)</f>
        <v>0</v>
      </c>
      <c r="I436">
        <f>AVERAGEIFS(playerContributions!$H$2:$H$13680, playerContributions!$A$2:$A$13680, averageStartContributions!A436, playerContributions!$O$2:$O$13680, 0)</f>
        <v>0</v>
      </c>
      <c r="J436">
        <f>AVERAGEIFS(playerContributions!$I$2:$I$13680, playerContributions!$A$2:$A$13680, averageStartContributions!A436, playerContributions!$O$2:$O$13680, 0)</f>
        <v>0</v>
      </c>
      <c r="K436">
        <f>AVERAGEIFS(playerContributions!$J$2:$J$13680, playerContributions!$A$2:$A$13680, averageStartContributions!A436, playerContributions!$O$2:$O$13680, 0)</f>
        <v>0</v>
      </c>
      <c r="L436">
        <f>AVERAGEIFS(playerContributions!$K$2:$K$13680, playerContributions!$A$2:$A$13680, averageStartContributions!A436, playerContributions!$O$2:$O$13680, 0)</f>
        <v>0</v>
      </c>
      <c r="M436">
        <f>AVERAGEIFS(playerContributions!$L$2:$L$13680, playerContributions!$A$2:$A$13680, averageStartContributions!A436, playerContributions!$O$2:$O$13680, 0)</f>
        <v>0</v>
      </c>
    </row>
    <row r="437" spans="1:13" x14ac:dyDescent="0.2">
      <c r="A437">
        <v>4759</v>
      </c>
      <c r="B437">
        <f>AVERAGEIFS(playerContributions!$P$2:$P$13680, playerContributions!$A$2:$A$13680, averageStartContributions!A437, playerContributions!$O$2:$O$13680, 0)</f>
        <v>3.188352238921216E-2</v>
      </c>
      <c r="C437">
        <f>COUNTIFS(playerContributions!$A$2:$A$13680,averageStartContributions!A437,playerContributions!$O$2:$O$13680, 0)</f>
        <v>6</v>
      </c>
      <c r="D437">
        <f>AVERAGEIFS(playerContributions!$C$2:$C$13680, playerContributions!$A$2:$A$13680, averageStartContributions!A437, playerContributions!$O$2:$O$13680, 0)</f>
        <v>0.5</v>
      </c>
      <c r="E437">
        <f>AVERAGEIFS(playerContributions!$D$2:$D$13680, playerContributions!$A$2:$A$13680, averageStartContributions!A437, playerContributions!$O$2:$O$13680, 0)</f>
        <v>5.333333333333333</v>
      </c>
      <c r="F437" s="1">
        <f>AVERAGEIFS(playerContributions!$E$2:$E$13680, playerContributions!$A$2:$A$13680, averageStartContributions!A437, playerContributions!$O$2:$O$13680, 0)</f>
        <v>2.0824104786416667E-2</v>
      </c>
      <c r="G437">
        <f>AVERAGEIFS(playerContributions!$F$2:$F$13680, playerContributions!$A$2:$A$13680, averageStartContributions!A437, playerContributions!$O$2:$O$13680, 0)</f>
        <v>0.66666666666666663</v>
      </c>
      <c r="H437">
        <f>AVERAGEIFS(playerContributions!$G$2:$G$13680, playerContributions!$A$2:$A$13680, averageStartContributions!A437, playerContributions!$O$2:$O$13680, 0)</f>
        <v>0</v>
      </c>
      <c r="I437">
        <f>AVERAGEIFS(playerContributions!$H$2:$H$13680, playerContributions!$A$2:$A$13680, averageStartContributions!A437, playerContributions!$O$2:$O$13680, 0)</f>
        <v>0.33333333333333331</v>
      </c>
      <c r="J437">
        <f>AVERAGEIFS(playerContributions!$I$2:$I$13680, playerContributions!$A$2:$A$13680, averageStartContributions!A437, playerContributions!$O$2:$O$13680, 0)</f>
        <v>0</v>
      </c>
      <c r="K437">
        <f>AVERAGEIFS(playerContributions!$J$2:$J$13680, playerContributions!$A$2:$A$13680, averageStartContributions!A437, playerContributions!$O$2:$O$13680, 0)</f>
        <v>0</v>
      </c>
      <c r="L437">
        <f>AVERAGEIFS(playerContributions!$K$2:$K$13680, playerContributions!$A$2:$A$13680, averageStartContributions!A437, playerContributions!$O$2:$O$13680, 0)</f>
        <v>0</v>
      </c>
      <c r="M437">
        <f>AVERAGEIFS(playerContributions!$L$2:$L$13680, playerContributions!$A$2:$A$13680, averageStartContributions!A437, playerContributions!$O$2:$O$13680, 0)</f>
        <v>0</v>
      </c>
    </row>
    <row r="438" spans="1:13" x14ac:dyDescent="0.2">
      <c r="A438">
        <v>9794</v>
      </c>
      <c r="B438">
        <f>AVERAGEIFS(playerContributions!$P$2:$P$13680, playerContributions!$A$2:$A$13680, averageStartContributions!A438, playerContributions!$O$2:$O$13680, 0)</f>
        <v>1.7204449509567218E-2</v>
      </c>
      <c r="C438">
        <f>COUNTIFS(playerContributions!$A$2:$A$13680,averageStartContributions!A438,playerContributions!$O$2:$O$13680, 0)</f>
        <v>19</v>
      </c>
      <c r="D438">
        <f>AVERAGEIFS(playerContributions!$C$2:$C$13680, playerContributions!$A$2:$A$13680, averageStartContributions!A438, playerContributions!$O$2:$O$13680, 0)</f>
        <v>0</v>
      </c>
      <c r="E438">
        <f>AVERAGEIFS(playerContributions!$D$2:$D$13680, playerContributions!$A$2:$A$13680, averageStartContributions!A438, playerContributions!$O$2:$O$13680, 0)</f>
        <v>0.68421052631578949</v>
      </c>
      <c r="F438" s="1">
        <f>AVERAGEIFS(playerContributions!$E$2:$E$13680, playerContributions!$A$2:$A$13680, averageStartContributions!A438, playerContributions!$O$2:$O$13680, 0)</f>
        <v>3.1159250780426312E-3</v>
      </c>
      <c r="G438">
        <f>AVERAGEIFS(playerContributions!$F$2:$F$13680, playerContributions!$A$2:$A$13680, averageStartContributions!A438, playerContributions!$O$2:$O$13680, 0)</f>
        <v>5.2631578947368418E-2</v>
      </c>
      <c r="H438">
        <f>AVERAGEIFS(playerContributions!$G$2:$G$13680, playerContributions!$A$2:$A$13680, averageStartContributions!A438, playerContributions!$O$2:$O$13680, 0)</f>
        <v>0</v>
      </c>
      <c r="I438">
        <f>AVERAGEIFS(playerContributions!$H$2:$H$13680, playerContributions!$A$2:$A$13680, averageStartContributions!A438, playerContributions!$O$2:$O$13680, 0)</f>
        <v>0</v>
      </c>
      <c r="J438">
        <f>AVERAGEIFS(playerContributions!$I$2:$I$13680, playerContributions!$A$2:$A$13680, averageStartContributions!A438, playerContributions!$O$2:$O$13680, 0)</f>
        <v>0</v>
      </c>
      <c r="K438">
        <f>AVERAGEIFS(playerContributions!$J$2:$J$13680, playerContributions!$A$2:$A$13680, averageStartContributions!A438, playerContributions!$O$2:$O$13680, 0)</f>
        <v>0</v>
      </c>
      <c r="L438">
        <f>AVERAGEIFS(playerContributions!$K$2:$K$13680, playerContributions!$A$2:$A$13680, averageStartContributions!A438, playerContributions!$O$2:$O$13680, 0)</f>
        <v>0</v>
      </c>
      <c r="M438">
        <f>AVERAGEIFS(playerContributions!$L$2:$L$13680, playerContributions!$A$2:$A$13680, averageStartContributions!A438, playerContributions!$O$2:$O$13680, 0)</f>
        <v>0</v>
      </c>
    </row>
    <row r="439" spans="1:13" x14ac:dyDescent="0.2">
      <c r="A439">
        <v>98317</v>
      </c>
      <c r="B439">
        <f>AVERAGEIFS(playerContributions!$P$2:$P$13680, playerContributions!$A$2:$A$13680, averageStartContributions!A439, playerContributions!$O$2:$O$13680, 0)</f>
        <v>3.3601883412555586E-2</v>
      </c>
      <c r="C439">
        <f>COUNTIFS(playerContributions!$A$2:$A$13680,averageStartContributions!A439,playerContributions!$O$2:$O$13680, 0)</f>
        <v>12</v>
      </c>
      <c r="D439">
        <f>AVERAGEIFS(playerContributions!$C$2:$C$13680, playerContributions!$A$2:$A$13680, averageStartContributions!A439, playerContributions!$O$2:$O$13680, 0)</f>
        <v>0.75</v>
      </c>
      <c r="E439">
        <f>AVERAGEIFS(playerContributions!$D$2:$D$13680, playerContributions!$A$2:$A$13680, averageStartContributions!A439, playerContributions!$O$2:$O$13680, 0)</f>
        <v>5.083333333333333</v>
      </c>
      <c r="F439" s="1">
        <f>AVERAGEIFS(playerContributions!$E$2:$E$13680, playerContributions!$A$2:$A$13680, averageStartContributions!A439, playerContributions!$O$2:$O$13680, 0)</f>
        <v>1.8232112559975002E-2</v>
      </c>
      <c r="G439">
        <f>AVERAGEIFS(playerContributions!$F$2:$F$13680, playerContributions!$A$2:$A$13680, averageStartContributions!A439, playerContributions!$O$2:$O$13680, 0)</f>
        <v>0</v>
      </c>
      <c r="H439">
        <f>AVERAGEIFS(playerContributions!$G$2:$G$13680, playerContributions!$A$2:$A$13680, averageStartContributions!A439, playerContributions!$O$2:$O$13680, 0)</f>
        <v>0</v>
      </c>
      <c r="I439">
        <f>AVERAGEIFS(playerContributions!$H$2:$H$13680, playerContributions!$A$2:$A$13680, averageStartContributions!A439, playerContributions!$O$2:$O$13680, 0)</f>
        <v>8.3333333333333329E-2</v>
      </c>
      <c r="J439">
        <f>AVERAGEIFS(playerContributions!$I$2:$I$13680, playerContributions!$A$2:$A$13680, averageStartContributions!A439, playerContributions!$O$2:$O$13680, 0)</f>
        <v>0</v>
      </c>
      <c r="K439">
        <f>AVERAGEIFS(playerContributions!$J$2:$J$13680, playerContributions!$A$2:$A$13680, averageStartContributions!A439, playerContributions!$O$2:$O$13680, 0)</f>
        <v>0</v>
      </c>
      <c r="L439">
        <f>AVERAGEIFS(playerContributions!$K$2:$K$13680, playerContributions!$A$2:$A$13680, averageStartContributions!A439, playerContributions!$O$2:$O$13680, 0)</f>
        <v>0</v>
      </c>
      <c r="M439">
        <f>AVERAGEIFS(playerContributions!$L$2:$L$13680, playerContributions!$A$2:$A$13680, averageStartContributions!A439, playerContributions!$O$2:$O$13680, 0)</f>
        <v>0</v>
      </c>
    </row>
    <row r="440" spans="1:13" x14ac:dyDescent="0.2">
      <c r="A440">
        <v>11104</v>
      </c>
      <c r="B440">
        <f>AVERAGEIFS(playerContributions!$P$2:$P$13680, playerContributions!$A$2:$A$13680, averageStartContributions!A440, playerContributions!$O$2:$O$13680, 0)</f>
        <v>4.4259784907880226E-2</v>
      </c>
      <c r="C440">
        <f>COUNTIFS(playerContributions!$A$2:$A$13680,averageStartContributions!A440,playerContributions!$O$2:$O$13680, 0)</f>
        <v>2</v>
      </c>
      <c r="D440">
        <f>AVERAGEIFS(playerContributions!$C$2:$C$13680, playerContributions!$A$2:$A$13680, averageStartContributions!A440, playerContributions!$O$2:$O$13680, 0)</f>
        <v>0</v>
      </c>
      <c r="E440">
        <f>AVERAGEIFS(playerContributions!$D$2:$D$13680, playerContributions!$A$2:$A$13680, averageStartContributions!A440, playerContributions!$O$2:$O$13680, 0)</f>
        <v>26.5</v>
      </c>
      <c r="F440" s="1">
        <f>AVERAGEIFS(playerContributions!$E$2:$E$13680, playerContributions!$A$2:$A$13680, averageStartContributions!A440, playerContributions!$O$2:$O$13680, 0)</f>
        <v>8.3919437340150005E-2</v>
      </c>
      <c r="G440">
        <f>AVERAGEIFS(playerContributions!$F$2:$F$13680, playerContributions!$A$2:$A$13680, averageStartContributions!A440, playerContributions!$O$2:$O$13680, 0)</f>
        <v>1</v>
      </c>
      <c r="H440">
        <f>AVERAGEIFS(playerContributions!$G$2:$G$13680, playerContributions!$A$2:$A$13680, averageStartContributions!A440, playerContributions!$O$2:$O$13680, 0)</f>
        <v>0</v>
      </c>
      <c r="I440">
        <f>AVERAGEIFS(playerContributions!$H$2:$H$13680, playerContributions!$A$2:$A$13680, averageStartContributions!A440, playerContributions!$O$2:$O$13680, 0)</f>
        <v>1.5</v>
      </c>
      <c r="J440">
        <f>AVERAGEIFS(playerContributions!$I$2:$I$13680, playerContributions!$A$2:$A$13680, averageStartContributions!A440, playerContributions!$O$2:$O$13680, 0)</f>
        <v>1</v>
      </c>
      <c r="K440">
        <f>AVERAGEIFS(playerContributions!$J$2:$J$13680, playerContributions!$A$2:$A$13680, averageStartContributions!A440, playerContributions!$O$2:$O$13680, 0)</f>
        <v>0</v>
      </c>
      <c r="L440">
        <f>AVERAGEIFS(playerContributions!$K$2:$K$13680, playerContributions!$A$2:$A$13680, averageStartContributions!A440, playerContributions!$O$2:$O$13680, 0)</f>
        <v>0</v>
      </c>
      <c r="M440">
        <f>AVERAGEIFS(playerContributions!$L$2:$L$13680, playerContributions!$A$2:$A$13680, averageStartContributions!A440, playerContributions!$O$2:$O$13680, 0)</f>
        <v>0</v>
      </c>
    </row>
    <row r="441" spans="1:13" x14ac:dyDescent="0.2">
      <c r="A441">
        <v>3841</v>
      </c>
      <c r="B441">
        <f>AVERAGEIFS(playerContributions!$P$2:$P$13680, playerContributions!$A$2:$A$13680, averageStartContributions!A441, playerContributions!$O$2:$O$13680, 0)</f>
        <v>1.7398622123364977E-2</v>
      </c>
      <c r="C441">
        <f>COUNTIFS(playerContributions!$A$2:$A$13680,averageStartContributions!A441,playerContributions!$O$2:$O$13680, 0)</f>
        <v>8</v>
      </c>
      <c r="D441">
        <f>AVERAGEIFS(playerContributions!$C$2:$C$13680, playerContributions!$A$2:$A$13680, averageStartContributions!A441, playerContributions!$O$2:$O$13680, 0)</f>
        <v>0</v>
      </c>
      <c r="E441">
        <f>AVERAGEIFS(playerContributions!$D$2:$D$13680, playerContributions!$A$2:$A$13680, averageStartContributions!A441, playerContributions!$O$2:$O$13680, 0)</f>
        <v>0.125</v>
      </c>
      <c r="F441" s="1">
        <f>AVERAGEIFS(playerContributions!$E$2:$E$13680, playerContributions!$A$2:$A$13680, averageStartContributions!A441, playerContributions!$O$2:$O$13680, 0)</f>
        <v>1.2125039642175001E-3</v>
      </c>
      <c r="G441">
        <f>AVERAGEIFS(playerContributions!$F$2:$F$13680, playerContributions!$A$2:$A$13680, averageStartContributions!A441, playerContributions!$O$2:$O$13680, 0)</f>
        <v>0.125</v>
      </c>
      <c r="H441">
        <f>AVERAGEIFS(playerContributions!$G$2:$G$13680, playerContributions!$A$2:$A$13680, averageStartContributions!A441, playerContributions!$O$2:$O$13680, 0)</f>
        <v>0</v>
      </c>
      <c r="I441">
        <f>AVERAGEIFS(playerContributions!$H$2:$H$13680, playerContributions!$A$2:$A$13680, averageStartContributions!A441, playerContributions!$O$2:$O$13680, 0)</f>
        <v>0</v>
      </c>
      <c r="J441">
        <f>AVERAGEIFS(playerContributions!$I$2:$I$13680, playerContributions!$A$2:$A$13680, averageStartContributions!A441, playerContributions!$O$2:$O$13680, 0)</f>
        <v>0</v>
      </c>
      <c r="K441">
        <f>AVERAGEIFS(playerContributions!$J$2:$J$13680, playerContributions!$A$2:$A$13680, averageStartContributions!A441, playerContributions!$O$2:$O$13680, 0)</f>
        <v>0</v>
      </c>
      <c r="L441">
        <f>AVERAGEIFS(playerContributions!$K$2:$K$13680, playerContributions!$A$2:$A$13680, averageStartContributions!A441, playerContributions!$O$2:$O$13680, 0)</f>
        <v>0</v>
      </c>
      <c r="M441">
        <f>AVERAGEIFS(playerContributions!$L$2:$L$13680, playerContributions!$A$2:$A$13680, averageStartContributions!A441, playerContributions!$O$2:$O$13680, 0)</f>
        <v>0</v>
      </c>
    </row>
    <row r="442" spans="1:13" x14ac:dyDescent="0.2">
      <c r="A442">
        <v>6695</v>
      </c>
      <c r="B442">
        <f>AVERAGEIFS(playerContributions!$P$2:$P$13680, playerContributions!$A$2:$A$13680, averageStartContributions!A442, playerContributions!$O$2:$O$13680, 0)</f>
        <v>1.3468790107430517E-2</v>
      </c>
      <c r="C442">
        <f>COUNTIFS(playerContributions!$A$2:$A$13680,averageStartContributions!A442,playerContributions!$O$2:$O$13680, 0)</f>
        <v>20</v>
      </c>
      <c r="D442">
        <f>AVERAGEIFS(playerContributions!$C$2:$C$13680, playerContributions!$A$2:$A$13680, averageStartContributions!A442, playerContributions!$O$2:$O$13680, 0)</f>
        <v>0</v>
      </c>
      <c r="E442">
        <f>AVERAGEIFS(playerContributions!$D$2:$D$13680, playerContributions!$A$2:$A$13680, averageStartContributions!A442, playerContributions!$O$2:$O$13680, 0)</f>
        <v>0</v>
      </c>
      <c r="F442" s="1">
        <f>AVERAGEIFS(playerContributions!$E$2:$E$13680, playerContributions!$A$2:$A$13680, averageStartContributions!A442, playerContributions!$O$2:$O$13680, 0)</f>
        <v>0</v>
      </c>
      <c r="G442">
        <f>AVERAGEIFS(playerContributions!$F$2:$F$13680, playerContributions!$A$2:$A$13680, averageStartContributions!A442, playerContributions!$O$2:$O$13680, 0)</f>
        <v>0</v>
      </c>
      <c r="H442">
        <f>AVERAGEIFS(playerContributions!$G$2:$G$13680, playerContributions!$A$2:$A$13680, averageStartContributions!A442, playerContributions!$O$2:$O$13680, 0)</f>
        <v>0</v>
      </c>
      <c r="I442">
        <f>AVERAGEIFS(playerContributions!$H$2:$H$13680, playerContributions!$A$2:$A$13680, averageStartContributions!A442, playerContributions!$O$2:$O$13680, 0)</f>
        <v>0</v>
      </c>
      <c r="J442">
        <f>AVERAGEIFS(playerContributions!$I$2:$I$13680, playerContributions!$A$2:$A$13680, averageStartContributions!A442, playerContributions!$O$2:$O$13680, 0)</f>
        <v>0</v>
      </c>
      <c r="K442">
        <f>AVERAGEIFS(playerContributions!$J$2:$J$13680, playerContributions!$A$2:$A$13680, averageStartContributions!A442, playerContributions!$O$2:$O$13680, 0)</f>
        <v>0</v>
      </c>
      <c r="L442">
        <f>AVERAGEIFS(playerContributions!$K$2:$K$13680, playerContributions!$A$2:$A$13680, averageStartContributions!A442, playerContributions!$O$2:$O$13680, 0)</f>
        <v>0</v>
      </c>
      <c r="M442">
        <f>AVERAGEIFS(playerContributions!$L$2:$L$13680, playerContributions!$A$2:$A$13680, averageStartContributions!A442, playerContributions!$O$2:$O$13680, 0)</f>
        <v>0</v>
      </c>
    </row>
    <row r="443" spans="1:13" x14ac:dyDescent="0.2">
      <c r="A443">
        <v>317243</v>
      </c>
      <c r="B443">
        <f>AVERAGEIFS(playerContributions!$P$2:$P$13680, playerContributions!$A$2:$A$13680, averageStartContributions!A443, playerContributions!$O$2:$O$13680, 0)</f>
        <v>1.5085319753625018E-2</v>
      </c>
      <c r="C443">
        <f>COUNTIFS(playerContributions!$A$2:$A$13680,averageStartContributions!A443,playerContributions!$O$2:$O$13680, 0)</f>
        <v>18</v>
      </c>
      <c r="D443">
        <f>AVERAGEIFS(playerContributions!$C$2:$C$13680, playerContributions!$A$2:$A$13680, averageStartContributions!A443, playerContributions!$O$2:$O$13680, 0)</f>
        <v>0</v>
      </c>
      <c r="E443">
        <f>AVERAGEIFS(playerContributions!$D$2:$D$13680, playerContributions!$A$2:$A$13680, averageStartContributions!A443, playerContributions!$O$2:$O$13680, 0)</f>
        <v>0.1111111111111111</v>
      </c>
      <c r="F443" s="1">
        <f>AVERAGEIFS(playerContributions!$E$2:$E$13680, playerContributions!$A$2:$A$13680, averageStartContributions!A443, playerContributions!$O$2:$O$13680, 0)</f>
        <v>1.1370985374311111E-3</v>
      </c>
      <c r="G443">
        <f>AVERAGEIFS(playerContributions!$F$2:$F$13680, playerContributions!$A$2:$A$13680, averageStartContributions!A443, playerContributions!$O$2:$O$13680, 0)</f>
        <v>0</v>
      </c>
      <c r="H443">
        <f>AVERAGEIFS(playerContributions!$G$2:$G$13680, playerContributions!$A$2:$A$13680, averageStartContributions!A443, playerContributions!$O$2:$O$13680, 0)</f>
        <v>0</v>
      </c>
      <c r="I443">
        <f>AVERAGEIFS(playerContributions!$H$2:$H$13680, playerContributions!$A$2:$A$13680, averageStartContributions!A443, playerContributions!$O$2:$O$13680, 0)</f>
        <v>0.1111111111111111</v>
      </c>
      <c r="J443">
        <f>AVERAGEIFS(playerContributions!$I$2:$I$13680, playerContributions!$A$2:$A$13680, averageStartContributions!A443, playerContributions!$O$2:$O$13680, 0)</f>
        <v>0</v>
      </c>
      <c r="K443">
        <f>AVERAGEIFS(playerContributions!$J$2:$J$13680, playerContributions!$A$2:$A$13680, averageStartContributions!A443, playerContributions!$O$2:$O$13680, 0)</f>
        <v>0</v>
      </c>
      <c r="L443">
        <f>AVERAGEIFS(playerContributions!$K$2:$K$13680, playerContributions!$A$2:$A$13680, averageStartContributions!A443, playerContributions!$O$2:$O$13680, 0)</f>
        <v>0</v>
      </c>
      <c r="M443">
        <f>AVERAGEIFS(playerContributions!$L$2:$L$13680, playerContributions!$A$2:$A$13680, averageStartContributions!A443, playerContributions!$O$2:$O$13680, 0)</f>
        <v>0</v>
      </c>
    </row>
    <row r="444" spans="1:13" x14ac:dyDescent="0.2">
      <c r="A444">
        <v>93577</v>
      </c>
      <c r="B444">
        <f>AVERAGEIFS(playerContributions!$P$2:$P$13680, playerContributions!$A$2:$A$13680, averageStartContributions!A444, playerContributions!$O$2:$O$13680, 0)</f>
        <v>2.2199099037647257E-2</v>
      </c>
      <c r="C444">
        <f>COUNTIFS(playerContributions!$A$2:$A$13680,averageStartContributions!A444,playerContributions!$O$2:$O$13680, 0)</f>
        <v>25</v>
      </c>
      <c r="D444">
        <f>AVERAGEIFS(playerContributions!$C$2:$C$13680, playerContributions!$A$2:$A$13680, averageStartContributions!A444, playerContributions!$O$2:$O$13680, 0)</f>
        <v>0.12</v>
      </c>
      <c r="E444">
        <f>AVERAGEIFS(playerContributions!$D$2:$D$13680, playerContributions!$A$2:$A$13680, averageStartContributions!A444, playerContributions!$O$2:$O$13680, 0)</f>
        <v>2.72</v>
      </c>
      <c r="F444" s="1">
        <f>AVERAGEIFS(playerContributions!$E$2:$E$13680, playerContributions!$A$2:$A$13680, averageStartContributions!A444, playerContributions!$O$2:$O$13680, 0)</f>
        <v>1.2390592446859599E-2</v>
      </c>
      <c r="G444">
        <f>AVERAGEIFS(playerContributions!$F$2:$F$13680, playerContributions!$A$2:$A$13680, averageStartContributions!A444, playerContributions!$O$2:$O$13680, 0)</f>
        <v>0.28000000000000003</v>
      </c>
      <c r="H444">
        <f>AVERAGEIFS(playerContributions!$G$2:$G$13680, playerContributions!$A$2:$A$13680, averageStartContributions!A444, playerContributions!$O$2:$O$13680, 0)</f>
        <v>0</v>
      </c>
      <c r="I444">
        <f>AVERAGEIFS(playerContributions!$H$2:$H$13680, playerContributions!$A$2:$A$13680, averageStartContributions!A444, playerContributions!$O$2:$O$13680, 0)</f>
        <v>0.08</v>
      </c>
      <c r="J444">
        <f>AVERAGEIFS(playerContributions!$I$2:$I$13680, playerContributions!$A$2:$A$13680, averageStartContributions!A444, playerContributions!$O$2:$O$13680, 0)</f>
        <v>0</v>
      </c>
      <c r="K444">
        <f>AVERAGEIFS(playerContributions!$J$2:$J$13680, playerContributions!$A$2:$A$13680, averageStartContributions!A444, playerContributions!$O$2:$O$13680, 0)</f>
        <v>0</v>
      </c>
      <c r="L444">
        <f>AVERAGEIFS(playerContributions!$K$2:$K$13680, playerContributions!$A$2:$A$13680, averageStartContributions!A444, playerContributions!$O$2:$O$13680, 0)</f>
        <v>0</v>
      </c>
      <c r="M444">
        <f>AVERAGEIFS(playerContributions!$L$2:$L$13680, playerContributions!$A$2:$A$13680, averageStartContributions!A444, playerContributions!$O$2:$O$13680, 0)</f>
        <v>0</v>
      </c>
    </row>
    <row r="445" spans="1:13" x14ac:dyDescent="0.2">
      <c r="A445">
        <v>109670</v>
      </c>
      <c r="B445">
        <f>AVERAGEIFS(playerContributions!$P$2:$P$13680, playerContributions!$A$2:$A$13680, averageStartContributions!A445, playerContributions!$O$2:$O$13680, 0)</f>
        <v>1.5370499382467529E-2</v>
      </c>
      <c r="C445">
        <f>COUNTIFS(playerContributions!$A$2:$A$13680,averageStartContributions!A445,playerContributions!$O$2:$O$13680, 0)</f>
        <v>22</v>
      </c>
      <c r="D445">
        <f>AVERAGEIFS(playerContributions!$C$2:$C$13680, playerContributions!$A$2:$A$13680, averageStartContributions!A445, playerContributions!$O$2:$O$13680, 0)</f>
        <v>4.5454545454545456E-2</v>
      </c>
      <c r="E445">
        <f>AVERAGEIFS(playerContributions!$D$2:$D$13680, playerContributions!$A$2:$A$13680, averageStartContributions!A445, playerContributions!$O$2:$O$13680, 0)</f>
        <v>1.4090909090909092</v>
      </c>
      <c r="F445" s="1">
        <f>AVERAGEIFS(playerContributions!$E$2:$E$13680, playerContributions!$A$2:$A$13680, averageStartContributions!A445, playerContributions!$O$2:$O$13680, 0)</f>
        <v>5.5962722057668179E-3</v>
      </c>
      <c r="G445">
        <f>AVERAGEIFS(playerContributions!$F$2:$F$13680, playerContributions!$A$2:$A$13680, averageStartContributions!A445, playerContributions!$O$2:$O$13680, 0)</f>
        <v>9.0909090909090912E-2</v>
      </c>
      <c r="H445">
        <f>AVERAGEIFS(playerContributions!$G$2:$G$13680, playerContributions!$A$2:$A$13680, averageStartContributions!A445, playerContributions!$O$2:$O$13680, 0)</f>
        <v>0</v>
      </c>
      <c r="I445">
        <f>AVERAGEIFS(playerContributions!$H$2:$H$13680, playerContributions!$A$2:$A$13680, averageStartContributions!A445, playerContributions!$O$2:$O$13680, 0)</f>
        <v>0.22727272727272727</v>
      </c>
      <c r="J445">
        <f>AVERAGEIFS(playerContributions!$I$2:$I$13680, playerContributions!$A$2:$A$13680, averageStartContributions!A445, playerContributions!$O$2:$O$13680, 0)</f>
        <v>4.5454545454545456E-2</v>
      </c>
      <c r="K445">
        <f>AVERAGEIFS(playerContributions!$J$2:$J$13680, playerContributions!$A$2:$A$13680, averageStartContributions!A445, playerContributions!$O$2:$O$13680, 0)</f>
        <v>0</v>
      </c>
      <c r="L445">
        <f>AVERAGEIFS(playerContributions!$K$2:$K$13680, playerContributions!$A$2:$A$13680, averageStartContributions!A445, playerContributions!$O$2:$O$13680, 0)</f>
        <v>0</v>
      </c>
      <c r="M445">
        <f>AVERAGEIFS(playerContributions!$L$2:$L$13680, playerContributions!$A$2:$A$13680, averageStartContributions!A445, playerContributions!$O$2:$O$13680, 0)</f>
        <v>0</v>
      </c>
    </row>
    <row r="446" spans="1:13" x14ac:dyDescent="0.2">
      <c r="A446">
        <v>13814</v>
      </c>
      <c r="B446">
        <f>AVERAGEIFS(playerContributions!$P$2:$P$13680, playerContributions!$A$2:$A$13680, averageStartContributions!A446, playerContributions!$O$2:$O$13680, 0)</f>
        <v>2.0789691904225957E-2</v>
      </c>
      <c r="C446">
        <f>COUNTIFS(playerContributions!$A$2:$A$13680,averageStartContributions!A446,playerContributions!$O$2:$O$13680, 0)</f>
        <v>9</v>
      </c>
      <c r="D446">
        <f>AVERAGEIFS(playerContributions!$C$2:$C$13680, playerContributions!$A$2:$A$13680, averageStartContributions!A446, playerContributions!$O$2:$O$13680, 0)</f>
        <v>0.22222222222222221</v>
      </c>
      <c r="E446">
        <f>AVERAGEIFS(playerContributions!$D$2:$D$13680, playerContributions!$A$2:$A$13680, averageStartContributions!A446, playerContributions!$O$2:$O$13680, 0)</f>
        <v>2.8888888888888888</v>
      </c>
      <c r="F446" s="1">
        <f>AVERAGEIFS(playerContributions!$E$2:$E$13680, playerContributions!$A$2:$A$13680, averageStartContributions!A446, playerContributions!$O$2:$O$13680, 0)</f>
        <v>8.7797502813777781E-3</v>
      </c>
      <c r="G446">
        <f>AVERAGEIFS(playerContributions!$F$2:$F$13680, playerContributions!$A$2:$A$13680, averageStartContributions!A446, playerContributions!$O$2:$O$13680, 0)</f>
        <v>0</v>
      </c>
      <c r="H446">
        <f>AVERAGEIFS(playerContributions!$G$2:$G$13680, playerContributions!$A$2:$A$13680, averageStartContributions!A446, playerContributions!$O$2:$O$13680, 0)</f>
        <v>0</v>
      </c>
      <c r="I446">
        <f>AVERAGEIFS(playerContributions!$H$2:$H$13680, playerContributions!$A$2:$A$13680, averageStartContributions!A446, playerContributions!$O$2:$O$13680, 0)</f>
        <v>0.1111111111111111</v>
      </c>
      <c r="J446">
        <f>AVERAGEIFS(playerContributions!$I$2:$I$13680, playerContributions!$A$2:$A$13680, averageStartContributions!A446, playerContributions!$O$2:$O$13680, 0)</f>
        <v>0</v>
      </c>
      <c r="K446">
        <f>AVERAGEIFS(playerContributions!$J$2:$J$13680, playerContributions!$A$2:$A$13680, averageStartContributions!A446, playerContributions!$O$2:$O$13680, 0)</f>
        <v>0</v>
      </c>
      <c r="L446">
        <f>AVERAGEIFS(playerContributions!$K$2:$K$13680, playerContributions!$A$2:$A$13680, averageStartContributions!A446, playerContributions!$O$2:$O$13680, 0)</f>
        <v>0</v>
      </c>
      <c r="M446">
        <f>AVERAGEIFS(playerContributions!$L$2:$L$13680, playerContributions!$A$2:$A$13680, averageStartContributions!A446, playerContributions!$O$2:$O$13680, 0)</f>
        <v>0.1111111111111111</v>
      </c>
    </row>
    <row r="447" spans="1:13" x14ac:dyDescent="0.2">
      <c r="A447">
        <v>294139</v>
      </c>
      <c r="B447">
        <f>AVERAGEIFS(playerContributions!$P$2:$P$13680, playerContributions!$A$2:$A$13680, averageStartContributions!A447, playerContributions!$O$2:$O$13680, 0)</f>
        <v>2.0822862519300111E-2</v>
      </c>
      <c r="C447">
        <f>COUNTIFS(playerContributions!$A$2:$A$13680,averageStartContributions!A447,playerContributions!$O$2:$O$13680, 0)</f>
        <v>12</v>
      </c>
      <c r="D447">
        <f>AVERAGEIFS(playerContributions!$C$2:$C$13680, playerContributions!$A$2:$A$13680, averageStartContributions!A447, playerContributions!$O$2:$O$13680, 0)</f>
        <v>0</v>
      </c>
      <c r="E447">
        <f>AVERAGEIFS(playerContributions!$D$2:$D$13680, playerContributions!$A$2:$A$13680, averageStartContributions!A447, playerContributions!$O$2:$O$13680, 0)</f>
        <v>0.83333333333333337</v>
      </c>
      <c r="F447" s="1">
        <f>AVERAGEIFS(playerContributions!$E$2:$E$13680, playerContributions!$A$2:$A$13680, averageStartContributions!A447, playerContributions!$O$2:$O$13680, 0)</f>
        <v>5.8176100628916658E-3</v>
      </c>
      <c r="G447">
        <f>AVERAGEIFS(playerContributions!$F$2:$F$13680, playerContributions!$A$2:$A$13680, averageStartContributions!A447, playerContributions!$O$2:$O$13680, 0)</f>
        <v>8.3333333333333329E-2</v>
      </c>
      <c r="H447">
        <f>AVERAGEIFS(playerContributions!$G$2:$G$13680, playerContributions!$A$2:$A$13680, averageStartContributions!A447, playerContributions!$O$2:$O$13680, 0)</f>
        <v>0</v>
      </c>
      <c r="I447">
        <f>AVERAGEIFS(playerContributions!$H$2:$H$13680, playerContributions!$A$2:$A$13680, averageStartContributions!A447, playerContributions!$O$2:$O$13680, 0)</f>
        <v>0.16666666666666666</v>
      </c>
      <c r="J447">
        <f>AVERAGEIFS(playerContributions!$I$2:$I$13680, playerContributions!$A$2:$A$13680, averageStartContributions!A447, playerContributions!$O$2:$O$13680, 0)</f>
        <v>0</v>
      </c>
      <c r="K447">
        <f>AVERAGEIFS(playerContributions!$J$2:$J$13680, playerContributions!$A$2:$A$13680, averageStartContributions!A447, playerContributions!$O$2:$O$13680, 0)</f>
        <v>0</v>
      </c>
      <c r="L447">
        <f>AVERAGEIFS(playerContributions!$K$2:$K$13680, playerContributions!$A$2:$A$13680, averageStartContributions!A447, playerContributions!$O$2:$O$13680, 0)</f>
        <v>0</v>
      </c>
      <c r="M447">
        <f>AVERAGEIFS(playerContributions!$L$2:$L$13680, playerContributions!$A$2:$A$13680, averageStartContributions!A447, playerContributions!$O$2:$O$13680, 0)</f>
        <v>0</v>
      </c>
    </row>
    <row r="448" spans="1:13" x14ac:dyDescent="0.2">
      <c r="A448">
        <v>22820</v>
      </c>
      <c r="B448">
        <f>AVERAGEIFS(playerContributions!$P$2:$P$13680, playerContributions!$A$2:$A$13680, averageStartContributions!A448, playerContributions!$O$2:$O$13680, 0)</f>
        <v>2.1053953097141215E-2</v>
      </c>
      <c r="C448">
        <f>COUNTIFS(playerContributions!$A$2:$A$13680,averageStartContributions!A448,playerContributions!$O$2:$O$13680, 0)</f>
        <v>9</v>
      </c>
      <c r="D448">
        <f>AVERAGEIFS(playerContributions!$C$2:$C$13680, playerContributions!$A$2:$A$13680, averageStartContributions!A448, playerContributions!$O$2:$O$13680, 0)</f>
        <v>0</v>
      </c>
      <c r="E448">
        <f>AVERAGEIFS(playerContributions!$D$2:$D$13680, playerContributions!$A$2:$A$13680, averageStartContributions!A448, playerContributions!$O$2:$O$13680, 0)</f>
        <v>1.6666666666666667</v>
      </c>
      <c r="F448" s="1">
        <f>AVERAGEIFS(playerContributions!$E$2:$E$13680, playerContributions!$A$2:$A$13680, averageStartContributions!A448, playerContributions!$O$2:$O$13680, 0)</f>
        <v>7.5578418732233331E-3</v>
      </c>
      <c r="G448">
        <f>AVERAGEIFS(playerContributions!$F$2:$F$13680, playerContributions!$A$2:$A$13680, averageStartContributions!A448, playerContributions!$O$2:$O$13680, 0)</f>
        <v>0.44444444444444442</v>
      </c>
      <c r="H448">
        <f>AVERAGEIFS(playerContributions!$G$2:$G$13680, playerContributions!$A$2:$A$13680, averageStartContributions!A448, playerContributions!$O$2:$O$13680, 0)</f>
        <v>0</v>
      </c>
      <c r="I448">
        <f>AVERAGEIFS(playerContributions!$H$2:$H$13680, playerContributions!$A$2:$A$13680, averageStartContributions!A448, playerContributions!$O$2:$O$13680, 0)</f>
        <v>0.1111111111111111</v>
      </c>
      <c r="J448">
        <f>AVERAGEIFS(playerContributions!$I$2:$I$13680, playerContributions!$A$2:$A$13680, averageStartContributions!A448, playerContributions!$O$2:$O$13680, 0)</f>
        <v>0</v>
      </c>
      <c r="K448">
        <f>AVERAGEIFS(playerContributions!$J$2:$J$13680, playerContributions!$A$2:$A$13680, averageStartContributions!A448, playerContributions!$O$2:$O$13680, 0)</f>
        <v>0</v>
      </c>
      <c r="L448">
        <f>AVERAGEIFS(playerContributions!$K$2:$K$13680, playerContributions!$A$2:$A$13680, averageStartContributions!A448, playerContributions!$O$2:$O$13680, 0)</f>
        <v>0</v>
      </c>
      <c r="M448">
        <f>AVERAGEIFS(playerContributions!$L$2:$L$13680, playerContributions!$A$2:$A$13680, averageStartContributions!A448, playerContributions!$O$2:$O$13680, 0)</f>
        <v>0</v>
      </c>
    </row>
    <row r="449" spans="1:13" x14ac:dyDescent="0.2">
      <c r="A449">
        <v>79970</v>
      </c>
      <c r="B449" t="e">
        <f>AVERAGEIFS(playerContributions!$P$2:$P$13680, playerContributions!$A$2:$A$13680, averageStartContributions!A449, playerContributions!$O$2:$O$13680, 0)</f>
        <v>#DIV/0!</v>
      </c>
      <c r="C449">
        <f>COUNTIFS(playerContributions!$A$2:$A$13680,averageStartContributions!A449,playerContributions!$O$2:$O$13680, 0)</f>
        <v>0</v>
      </c>
      <c r="D449" t="e">
        <f>AVERAGEIFS(playerContributions!$C$2:$C$13680, playerContributions!$A$2:$A$13680, averageStartContributions!A449, playerContributions!$O$2:$O$13680, 0)</f>
        <v>#DIV/0!</v>
      </c>
      <c r="E449" t="e">
        <f>AVERAGEIFS(playerContributions!$D$2:$D$13680, playerContributions!$A$2:$A$13680, averageStartContributions!A449, playerContributions!$O$2:$O$13680, 0)</f>
        <v>#DIV/0!</v>
      </c>
      <c r="F449" s="1" t="e">
        <f>AVERAGEIFS(playerContributions!$E$2:$E$13680, playerContributions!$A$2:$A$13680, averageStartContributions!A449, playerContributions!$O$2:$O$13680, 0)</f>
        <v>#DIV/0!</v>
      </c>
      <c r="G449" t="e">
        <f>AVERAGEIFS(playerContributions!$F$2:$F$13680, playerContributions!$A$2:$A$13680, averageStartContributions!A449, playerContributions!$O$2:$O$13680, 0)</f>
        <v>#DIV/0!</v>
      </c>
      <c r="H449" t="e">
        <f>AVERAGEIFS(playerContributions!$G$2:$G$13680, playerContributions!$A$2:$A$13680, averageStartContributions!A449, playerContributions!$O$2:$O$13680, 0)</f>
        <v>#DIV/0!</v>
      </c>
      <c r="I449" t="e">
        <f>AVERAGEIFS(playerContributions!$H$2:$H$13680, playerContributions!$A$2:$A$13680, averageStartContributions!A449, playerContributions!$O$2:$O$13680, 0)</f>
        <v>#DIV/0!</v>
      </c>
      <c r="J449" t="e">
        <f>AVERAGEIFS(playerContributions!$I$2:$I$13680, playerContributions!$A$2:$A$13680, averageStartContributions!A449, playerContributions!$O$2:$O$13680, 0)</f>
        <v>#DIV/0!</v>
      </c>
      <c r="K449" t="e">
        <f>AVERAGEIFS(playerContributions!$J$2:$J$13680, playerContributions!$A$2:$A$13680, averageStartContributions!A449, playerContributions!$O$2:$O$13680, 0)</f>
        <v>#DIV/0!</v>
      </c>
      <c r="L449" t="e">
        <f>AVERAGEIFS(playerContributions!$K$2:$K$13680, playerContributions!$A$2:$A$13680, averageStartContributions!A449, playerContributions!$O$2:$O$13680, 0)</f>
        <v>#DIV/0!</v>
      </c>
      <c r="M449" t="e">
        <f>AVERAGEIFS(playerContributions!$L$2:$L$13680, playerContributions!$A$2:$A$13680, averageStartContributions!A449, playerContributions!$O$2:$O$13680, 0)</f>
        <v>#DIV/0!</v>
      </c>
    </row>
    <row r="450" spans="1:13" x14ac:dyDescent="0.2">
      <c r="A450">
        <v>23122</v>
      </c>
      <c r="B450">
        <f>AVERAGEIFS(playerContributions!$P$2:$P$13680, playerContributions!$A$2:$A$13680, averageStartContributions!A450, playerContributions!$O$2:$O$13680, 0)</f>
        <v>2.4135047236901731E-2</v>
      </c>
      <c r="C450">
        <f>COUNTIFS(playerContributions!$A$2:$A$13680,averageStartContributions!A450,playerContributions!$O$2:$O$13680, 0)</f>
        <v>36</v>
      </c>
      <c r="D450">
        <f>AVERAGEIFS(playerContributions!$C$2:$C$13680, playerContributions!$A$2:$A$13680, averageStartContributions!A450, playerContributions!$O$2:$O$13680, 0)</f>
        <v>0</v>
      </c>
      <c r="E450">
        <f>AVERAGEIFS(playerContributions!$D$2:$D$13680, playerContributions!$A$2:$A$13680, averageStartContributions!A450, playerContributions!$O$2:$O$13680, 0)</f>
        <v>0</v>
      </c>
      <c r="F450" s="1">
        <f>AVERAGEIFS(playerContributions!$E$2:$E$13680, playerContributions!$A$2:$A$13680, averageStartContributions!A450, playerContributions!$O$2:$O$13680, 0)</f>
        <v>0</v>
      </c>
      <c r="G450">
        <f>AVERAGEIFS(playerContributions!$F$2:$F$13680, playerContributions!$A$2:$A$13680, averageStartContributions!A450, playerContributions!$O$2:$O$13680, 0)</f>
        <v>0</v>
      </c>
      <c r="H450">
        <f>AVERAGEIFS(playerContributions!$G$2:$G$13680, playerContributions!$A$2:$A$13680, averageStartContributions!A450, playerContributions!$O$2:$O$13680, 0)</f>
        <v>0</v>
      </c>
      <c r="I450">
        <f>AVERAGEIFS(playerContributions!$H$2:$H$13680, playerContributions!$A$2:$A$13680, averageStartContributions!A450, playerContributions!$O$2:$O$13680, 0)</f>
        <v>0</v>
      </c>
      <c r="J450">
        <f>AVERAGEIFS(playerContributions!$I$2:$I$13680, playerContributions!$A$2:$A$13680, averageStartContributions!A450, playerContributions!$O$2:$O$13680, 0)</f>
        <v>0</v>
      </c>
      <c r="K450">
        <f>AVERAGEIFS(playerContributions!$J$2:$J$13680, playerContributions!$A$2:$A$13680, averageStartContributions!A450, playerContributions!$O$2:$O$13680, 0)</f>
        <v>0</v>
      </c>
      <c r="L450">
        <f>AVERAGEIFS(playerContributions!$K$2:$K$13680, playerContributions!$A$2:$A$13680, averageStartContributions!A450, playerContributions!$O$2:$O$13680, 0)</f>
        <v>0</v>
      </c>
      <c r="M450">
        <f>AVERAGEIFS(playerContributions!$L$2:$L$13680, playerContributions!$A$2:$A$13680, averageStartContributions!A450, playerContributions!$O$2:$O$13680, 0)</f>
        <v>0</v>
      </c>
    </row>
    <row r="451" spans="1:13" x14ac:dyDescent="0.2">
      <c r="A451">
        <v>69609</v>
      </c>
      <c r="B451">
        <f>AVERAGEIFS(playerContributions!$P$2:$P$13680, playerContributions!$A$2:$A$13680, averageStartContributions!A451, playerContributions!$O$2:$O$13680, 0)</f>
        <v>4.7238091923950835E-2</v>
      </c>
      <c r="C451">
        <f>COUNTIFS(playerContributions!$A$2:$A$13680,averageStartContributions!A451,playerContributions!$O$2:$O$13680, 0)</f>
        <v>2</v>
      </c>
      <c r="D451">
        <f>AVERAGEIFS(playerContributions!$C$2:$C$13680, playerContributions!$A$2:$A$13680, averageStartContributions!A451, playerContributions!$O$2:$O$13680, 0)</f>
        <v>0</v>
      </c>
      <c r="E451">
        <f>AVERAGEIFS(playerContributions!$D$2:$D$13680, playerContributions!$A$2:$A$13680, averageStartContributions!A451, playerContributions!$O$2:$O$13680, 0)</f>
        <v>16.5</v>
      </c>
      <c r="F451" s="1">
        <f>AVERAGEIFS(playerContributions!$E$2:$E$13680, playerContributions!$A$2:$A$13680, averageStartContributions!A451, playerContributions!$O$2:$O$13680, 0)</f>
        <v>4.9169735839450002E-2</v>
      </c>
      <c r="G451">
        <f>AVERAGEIFS(playerContributions!$F$2:$F$13680, playerContributions!$A$2:$A$13680, averageStartContributions!A451, playerContributions!$O$2:$O$13680, 0)</f>
        <v>0</v>
      </c>
      <c r="H451">
        <f>AVERAGEIFS(playerContributions!$G$2:$G$13680, playerContributions!$A$2:$A$13680, averageStartContributions!A451, playerContributions!$O$2:$O$13680, 0)</f>
        <v>0</v>
      </c>
      <c r="I451">
        <f>AVERAGEIFS(playerContributions!$H$2:$H$13680, playerContributions!$A$2:$A$13680, averageStartContributions!A451, playerContributions!$O$2:$O$13680, 0)</f>
        <v>2</v>
      </c>
      <c r="J451">
        <f>AVERAGEIFS(playerContributions!$I$2:$I$13680, playerContributions!$A$2:$A$13680, averageStartContributions!A451, playerContributions!$O$2:$O$13680, 0)</f>
        <v>0</v>
      </c>
      <c r="K451">
        <f>AVERAGEIFS(playerContributions!$J$2:$J$13680, playerContributions!$A$2:$A$13680, averageStartContributions!A451, playerContributions!$O$2:$O$13680, 0)</f>
        <v>0</v>
      </c>
      <c r="L451">
        <f>AVERAGEIFS(playerContributions!$K$2:$K$13680, playerContributions!$A$2:$A$13680, averageStartContributions!A451, playerContributions!$O$2:$O$13680, 0)</f>
        <v>0</v>
      </c>
      <c r="M451">
        <f>AVERAGEIFS(playerContributions!$L$2:$L$13680, playerContributions!$A$2:$A$13680, averageStartContributions!A451, playerContributions!$O$2:$O$13680, 0)</f>
        <v>0</v>
      </c>
    </row>
    <row r="452" spans="1:13" x14ac:dyDescent="0.2">
      <c r="A452">
        <v>69878</v>
      </c>
      <c r="B452">
        <f>AVERAGEIFS(playerContributions!$P$2:$P$13680, playerContributions!$A$2:$A$13680, averageStartContributions!A452, playerContributions!$O$2:$O$13680, 0)</f>
        <v>1.6456755478059342E-2</v>
      </c>
      <c r="C452">
        <f>COUNTIFS(playerContributions!$A$2:$A$13680,averageStartContributions!A452,playerContributions!$O$2:$O$13680, 0)</f>
        <v>9</v>
      </c>
      <c r="D452">
        <f>AVERAGEIFS(playerContributions!$C$2:$C$13680, playerContributions!$A$2:$A$13680, averageStartContributions!A452, playerContributions!$O$2:$O$13680, 0)</f>
        <v>0</v>
      </c>
      <c r="E452">
        <f>AVERAGEIFS(playerContributions!$D$2:$D$13680, playerContributions!$A$2:$A$13680, averageStartContributions!A452, playerContributions!$O$2:$O$13680, 0)</f>
        <v>7.666666666666667</v>
      </c>
      <c r="F452" s="1">
        <f>AVERAGEIFS(playerContributions!$E$2:$E$13680, playerContributions!$A$2:$A$13680, averageStartContributions!A452, playerContributions!$O$2:$O$13680, 0)</f>
        <v>1.6253866937855556E-2</v>
      </c>
      <c r="G452">
        <f>AVERAGEIFS(playerContributions!$F$2:$F$13680, playerContributions!$A$2:$A$13680, averageStartContributions!A452, playerContributions!$O$2:$O$13680, 0)</f>
        <v>0.1111111111111111</v>
      </c>
      <c r="H452">
        <f>AVERAGEIFS(playerContributions!$G$2:$G$13680, playerContributions!$A$2:$A$13680, averageStartContributions!A452, playerContributions!$O$2:$O$13680, 0)</f>
        <v>0</v>
      </c>
      <c r="I452">
        <f>AVERAGEIFS(playerContributions!$H$2:$H$13680, playerContributions!$A$2:$A$13680, averageStartContributions!A452, playerContributions!$O$2:$O$13680, 0)</f>
        <v>0</v>
      </c>
      <c r="J452">
        <f>AVERAGEIFS(playerContributions!$I$2:$I$13680, playerContributions!$A$2:$A$13680, averageStartContributions!A452, playerContributions!$O$2:$O$13680, 0)</f>
        <v>0.1111111111111111</v>
      </c>
      <c r="K452">
        <f>AVERAGEIFS(playerContributions!$J$2:$J$13680, playerContributions!$A$2:$A$13680, averageStartContributions!A452, playerContributions!$O$2:$O$13680, 0)</f>
        <v>0</v>
      </c>
      <c r="L452">
        <f>AVERAGEIFS(playerContributions!$K$2:$K$13680, playerContributions!$A$2:$A$13680, averageStartContributions!A452, playerContributions!$O$2:$O$13680, 0)</f>
        <v>0</v>
      </c>
      <c r="M452">
        <f>AVERAGEIFS(playerContributions!$L$2:$L$13680, playerContributions!$A$2:$A$13680, averageStartContributions!A452, playerContributions!$O$2:$O$13680, 0)</f>
        <v>0</v>
      </c>
    </row>
    <row r="453" spans="1:13" x14ac:dyDescent="0.2">
      <c r="A453">
        <v>83895</v>
      </c>
      <c r="B453">
        <f>AVERAGEIFS(playerContributions!$P$2:$P$13680, playerContributions!$A$2:$A$13680, averageStartContributions!A453, playerContributions!$O$2:$O$13680, 0)</f>
        <v>3.8641569753335311E-2</v>
      </c>
      <c r="C453">
        <f>COUNTIFS(playerContributions!$A$2:$A$13680,averageStartContributions!A453,playerContributions!$O$2:$O$13680, 0)</f>
        <v>27</v>
      </c>
      <c r="D453">
        <f>AVERAGEIFS(playerContributions!$C$2:$C$13680, playerContributions!$A$2:$A$13680, averageStartContributions!A453, playerContributions!$O$2:$O$13680, 0)</f>
        <v>0.25925925925925924</v>
      </c>
      <c r="E453">
        <f>AVERAGEIFS(playerContributions!$D$2:$D$13680, playerContributions!$A$2:$A$13680, averageStartContributions!A453, playerContributions!$O$2:$O$13680, 0)</f>
        <v>3.5555555555555554</v>
      </c>
      <c r="F453" s="1">
        <f>AVERAGEIFS(playerContributions!$E$2:$E$13680, playerContributions!$A$2:$A$13680, averageStartContributions!A453, playerContributions!$O$2:$O$13680, 0)</f>
        <v>1.1299552836278891E-2</v>
      </c>
      <c r="G453">
        <f>AVERAGEIFS(playerContributions!$F$2:$F$13680, playerContributions!$A$2:$A$13680, averageStartContributions!A453, playerContributions!$O$2:$O$13680, 0)</f>
        <v>0.37037037037037035</v>
      </c>
      <c r="H453">
        <f>AVERAGEIFS(playerContributions!$G$2:$G$13680, playerContributions!$A$2:$A$13680, averageStartContributions!A453, playerContributions!$O$2:$O$13680, 0)</f>
        <v>0</v>
      </c>
      <c r="I453">
        <f>AVERAGEIFS(playerContributions!$H$2:$H$13680, playerContributions!$A$2:$A$13680, averageStartContributions!A453, playerContributions!$O$2:$O$13680, 0)</f>
        <v>0.33333333333333331</v>
      </c>
      <c r="J453">
        <f>AVERAGEIFS(playerContributions!$I$2:$I$13680, playerContributions!$A$2:$A$13680, averageStartContributions!A453, playerContributions!$O$2:$O$13680, 0)</f>
        <v>0</v>
      </c>
      <c r="K453">
        <f>AVERAGEIFS(playerContributions!$J$2:$J$13680, playerContributions!$A$2:$A$13680, averageStartContributions!A453, playerContributions!$O$2:$O$13680, 0)</f>
        <v>0</v>
      </c>
      <c r="L453">
        <f>AVERAGEIFS(playerContributions!$K$2:$K$13680, playerContributions!$A$2:$A$13680, averageStartContributions!A453, playerContributions!$O$2:$O$13680, 0)</f>
        <v>0.1111111111111111</v>
      </c>
      <c r="M453">
        <f>AVERAGEIFS(playerContributions!$L$2:$L$13680, playerContributions!$A$2:$A$13680, averageStartContributions!A453, playerContributions!$O$2:$O$13680, 0)</f>
        <v>3.7037037037037035E-2</v>
      </c>
    </row>
    <row r="454" spans="1:13" x14ac:dyDescent="0.2">
      <c r="A454">
        <v>106872</v>
      </c>
      <c r="B454">
        <f>AVERAGEIFS(playerContributions!$P$2:$P$13680, playerContributions!$A$2:$A$13680, averageStartContributions!A454, playerContributions!$O$2:$O$13680, 0)</f>
        <v>1.8696747912830221E-2</v>
      </c>
      <c r="C454">
        <f>COUNTIFS(playerContributions!$A$2:$A$13680,averageStartContributions!A454,playerContributions!$O$2:$O$13680, 0)</f>
        <v>24</v>
      </c>
      <c r="D454">
        <f>AVERAGEIFS(playerContributions!$C$2:$C$13680, playerContributions!$A$2:$A$13680, averageStartContributions!A454, playerContributions!$O$2:$O$13680, 0)</f>
        <v>0.125</v>
      </c>
      <c r="E454">
        <f>AVERAGEIFS(playerContributions!$D$2:$D$13680, playerContributions!$A$2:$A$13680, averageStartContributions!A454, playerContributions!$O$2:$O$13680, 0)</f>
        <v>2.4583333333333335</v>
      </c>
      <c r="F454" s="1">
        <f>AVERAGEIFS(playerContributions!$E$2:$E$13680, playerContributions!$A$2:$A$13680, averageStartContributions!A454, playerContributions!$O$2:$O$13680, 0)</f>
        <v>8.733020143779165E-3</v>
      </c>
      <c r="G454">
        <f>AVERAGEIFS(playerContributions!$F$2:$F$13680, playerContributions!$A$2:$A$13680, averageStartContributions!A454, playerContributions!$O$2:$O$13680, 0)</f>
        <v>0.125</v>
      </c>
      <c r="H454">
        <f>AVERAGEIFS(playerContributions!$G$2:$G$13680, playerContributions!$A$2:$A$13680, averageStartContributions!A454, playerContributions!$O$2:$O$13680, 0)</f>
        <v>0</v>
      </c>
      <c r="I454">
        <f>AVERAGEIFS(playerContributions!$H$2:$H$13680, playerContributions!$A$2:$A$13680, averageStartContributions!A454, playerContributions!$O$2:$O$13680, 0)</f>
        <v>0.16666666666666666</v>
      </c>
      <c r="J454">
        <f>AVERAGEIFS(playerContributions!$I$2:$I$13680, playerContributions!$A$2:$A$13680, averageStartContributions!A454, playerContributions!$O$2:$O$13680, 0)</f>
        <v>0</v>
      </c>
      <c r="K454">
        <f>AVERAGEIFS(playerContributions!$J$2:$J$13680, playerContributions!$A$2:$A$13680, averageStartContributions!A454, playerContributions!$O$2:$O$13680, 0)</f>
        <v>0</v>
      </c>
      <c r="L454">
        <f>AVERAGEIFS(playerContributions!$K$2:$K$13680, playerContributions!$A$2:$A$13680, averageStartContributions!A454, playerContributions!$O$2:$O$13680, 0)</f>
        <v>4.1666666666666664E-2</v>
      </c>
      <c r="M454">
        <f>AVERAGEIFS(playerContributions!$L$2:$L$13680, playerContributions!$A$2:$A$13680, averageStartContributions!A454, playerContributions!$O$2:$O$13680, 0)</f>
        <v>0</v>
      </c>
    </row>
    <row r="455" spans="1:13" x14ac:dyDescent="0.2">
      <c r="A455">
        <v>330818</v>
      </c>
      <c r="B455">
        <f>AVERAGEIFS(playerContributions!$P$2:$P$13680, playerContributions!$A$2:$A$13680, averageStartContributions!A455, playerContributions!$O$2:$O$13680, 0)</f>
        <v>2.0981009682652076E-2</v>
      </c>
      <c r="C455">
        <f>COUNTIFS(playerContributions!$A$2:$A$13680,averageStartContributions!A455,playerContributions!$O$2:$O$13680, 0)</f>
        <v>16</v>
      </c>
      <c r="D455">
        <f>AVERAGEIFS(playerContributions!$C$2:$C$13680, playerContributions!$A$2:$A$13680, averageStartContributions!A455, playerContributions!$O$2:$O$13680, 0)</f>
        <v>6.25E-2</v>
      </c>
      <c r="E455">
        <f>AVERAGEIFS(playerContributions!$D$2:$D$13680, playerContributions!$A$2:$A$13680, averageStartContributions!A455, playerContributions!$O$2:$O$13680, 0)</f>
        <v>1.125</v>
      </c>
      <c r="F455" s="1">
        <f>AVERAGEIFS(playerContributions!$E$2:$E$13680, playerContributions!$A$2:$A$13680, averageStartContributions!A455, playerContributions!$O$2:$O$13680, 0)</f>
        <v>2.661990884883125E-3</v>
      </c>
      <c r="G455">
        <f>AVERAGEIFS(playerContributions!$F$2:$F$13680, playerContributions!$A$2:$A$13680, averageStartContributions!A455, playerContributions!$O$2:$O$13680, 0)</f>
        <v>6.25E-2</v>
      </c>
      <c r="H455">
        <f>AVERAGEIFS(playerContributions!$G$2:$G$13680, playerContributions!$A$2:$A$13680, averageStartContributions!A455, playerContributions!$O$2:$O$13680, 0)</f>
        <v>0</v>
      </c>
      <c r="I455">
        <f>AVERAGEIFS(playerContributions!$H$2:$H$13680, playerContributions!$A$2:$A$13680, averageStartContributions!A455, playerContributions!$O$2:$O$13680, 0)</f>
        <v>0.125</v>
      </c>
      <c r="J455">
        <f>AVERAGEIFS(playerContributions!$I$2:$I$13680, playerContributions!$A$2:$A$13680, averageStartContributions!A455, playerContributions!$O$2:$O$13680, 0)</f>
        <v>0</v>
      </c>
      <c r="K455">
        <f>AVERAGEIFS(playerContributions!$J$2:$J$13680, playerContributions!$A$2:$A$13680, averageStartContributions!A455, playerContributions!$O$2:$O$13680, 0)</f>
        <v>0</v>
      </c>
      <c r="L455">
        <f>AVERAGEIFS(playerContributions!$K$2:$K$13680, playerContributions!$A$2:$A$13680, averageStartContributions!A455, playerContributions!$O$2:$O$13680, 0)</f>
        <v>0</v>
      </c>
      <c r="M455">
        <f>AVERAGEIFS(playerContributions!$L$2:$L$13680, playerContributions!$A$2:$A$13680, averageStartContributions!A455, playerContributions!$O$2:$O$13680, 0)</f>
        <v>0</v>
      </c>
    </row>
    <row r="456" spans="1:13" x14ac:dyDescent="0.2">
      <c r="A456">
        <v>12480</v>
      </c>
      <c r="B456">
        <f>AVERAGEIFS(playerContributions!$P$2:$P$13680, playerContributions!$A$2:$A$13680, averageStartContributions!A456, playerContributions!$O$2:$O$13680, 0)</f>
        <v>4.1967688212244197E-2</v>
      </c>
      <c r="C456">
        <f>COUNTIFS(playerContributions!$A$2:$A$13680,averageStartContributions!A456,playerContributions!$O$2:$O$13680, 0)</f>
        <v>11</v>
      </c>
      <c r="D456">
        <f>AVERAGEIFS(playerContributions!$C$2:$C$13680, playerContributions!$A$2:$A$13680, averageStartContributions!A456, playerContributions!$O$2:$O$13680, 0)</f>
        <v>0.63636363636363635</v>
      </c>
      <c r="E456">
        <f>AVERAGEIFS(playerContributions!$D$2:$D$13680, playerContributions!$A$2:$A$13680, averageStartContributions!A456, playerContributions!$O$2:$O$13680, 0)</f>
        <v>8.1818181818181817</v>
      </c>
      <c r="F456" s="1">
        <f>AVERAGEIFS(playerContributions!$E$2:$E$13680, playerContributions!$A$2:$A$13680, averageStartContributions!A456, playerContributions!$O$2:$O$13680, 0)</f>
        <v>2.2433916874454542E-2</v>
      </c>
      <c r="G456">
        <f>AVERAGEIFS(playerContributions!$F$2:$F$13680, playerContributions!$A$2:$A$13680, averageStartContributions!A456, playerContributions!$O$2:$O$13680, 0)</f>
        <v>9.0909090909090912E-2</v>
      </c>
      <c r="H456">
        <f>AVERAGEIFS(playerContributions!$G$2:$G$13680, playerContributions!$A$2:$A$13680, averageStartContributions!A456, playerContributions!$O$2:$O$13680, 0)</f>
        <v>0</v>
      </c>
      <c r="I456">
        <f>AVERAGEIFS(playerContributions!$H$2:$H$13680, playerContributions!$A$2:$A$13680, averageStartContributions!A456, playerContributions!$O$2:$O$13680, 0)</f>
        <v>0.18181818181818182</v>
      </c>
      <c r="J456">
        <f>AVERAGEIFS(playerContributions!$I$2:$I$13680, playerContributions!$A$2:$A$13680, averageStartContributions!A456, playerContributions!$O$2:$O$13680, 0)</f>
        <v>0</v>
      </c>
      <c r="K456">
        <f>AVERAGEIFS(playerContributions!$J$2:$J$13680, playerContributions!$A$2:$A$13680, averageStartContributions!A456, playerContributions!$O$2:$O$13680, 0)</f>
        <v>0</v>
      </c>
      <c r="L456">
        <f>AVERAGEIFS(playerContributions!$K$2:$K$13680, playerContributions!$A$2:$A$13680, averageStartContributions!A456, playerContributions!$O$2:$O$13680, 0)</f>
        <v>0</v>
      </c>
      <c r="M456">
        <f>AVERAGEIFS(playerContributions!$L$2:$L$13680, playerContributions!$A$2:$A$13680, averageStartContributions!A456, playerContributions!$O$2:$O$13680, 0)</f>
        <v>0</v>
      </c>
    </row>
    <row r="457" spans="1:13" x14ac:dyDescent="0.2">
      <c r="A457">
        <v>94024</v>
      </c>
      <c r="B457">
        <f>AVERAGEIFS(playerContributions!$P$2:$P$13680, playerContributions!$A$2:$A$13680, averageStartContributions!A457, playerContributions!$O$2:$O$13680, 0)</f>
        <v>2.5000792156413841E-2</v>
      </c>
      <c r="C457">
        <f>COUNTIFS(playerContributions!$A$2:$A$13680,averageStartContributions!A457,playerContributions!$O$2:$O$13680, 0)</f>
        <v>11</v>
      </c>
      <c r="D457">
        <f>AVERAGEIFS(playerContributions!$C$2:$C$13680, playerContributions!$A$2:$A$13680, averageStartContributions!A457, playerContributions!$O$2:$O$13680, 0)</f>
        <v>0.18181818181818182</v>
      </c>
      <c r="E457">
        <f>AVERAGEIFS(playerContributions!$D$2:$D$13680, playerContributions!$A$2:$A$13680, averageStartContributions!A457, playerContributions!$O$2:$O$13680, 0)</f>
        <v>1.9090909090909092</v>
      </c>
      <c r="F457" s="1">
        <f>AVERAGEIFS(playerContributions!$E$2:$E$13680, playerContributions!$A$2:$A$13680, averageStartContributions!A457, playerContributions!$O$2:$O$13680, 0)</f>
        <v>6.4535969846427265E-3</v>
      </c>
      <c r="G457">
        <f>AVERAGEIFS(playerContributions!$F$2:$F$13680, playerContributions!$A$2:$A$13680, averageStartContributions!A457, playerContributions!$O$2:$O$13680, 0)</f>
        <v>0</v>
      </c>
      <c r="H457">
        <f>AVERAGEIFS(playerContributions!$G$2:$G$13680, playerContributions!$A$2:$A$13680, averageStartContributions!A457, playerContributions!$O$2:$O$13680, 0)</f>
        <v>0</v>
      </c>
      <c r="I457">
        <f>AVERAGEIFS(playerContributions!$H$2:$H$13680, playerContributions!$A$2:$A$13680, averageStartContributions!A457, playerContributions!$O$2:$O$13680, 0)</f>
        <v>0</v>
      </c>
      <c r="J457">
        <f>AVERAGEIFS(playerContributions!$I$2:$I$13680, playerContributions!$A$2:$A$13680, averageStartContributions!A457, playerContributions!$O$2:$O$13680, 0)</f>
        <v>0</v>
      </c>
      <c r="K457">
        <f>AVERAGEIFS(playerContributions!$J$2:$J$13680, playerContributions!$A$2:$A$13680, averageStartContributions!A457, playerContributions!$O$2:$O$13680, 0)</f>
        <v>0</v>
      </c>
      <c r="L457">
        <f>AVERAGEIFS(playerContributions!$K$2:$K$13680, playerContributions!$A$2:$A$13680, averageStartContributions!A457, playerContributions!$O$2:$O$13680, 0)</f>
        <v>0</v>
      </c>
      <c r="M457">
        <f>AVERAGEIFS(playerContributions!$L$2:$L$13680, playerContributions!$A$2:$A$13680, averageStartContributions!A457, playerContributions!$O$2:$O$13680, 0)</f>
        <v>0</v>
      </c>
    </row>
    <row r="458" spans="1:13" x14ac:dyDescent="0.2">
      <c r="A458">
        <v>73382</v>
      </c>
      <c r="B458">
        <f>AVERAGEIFS(playerContributions!$P$2:$P$13680, playerContributions!$A$2:$A$13680, averageStartContributions!A458, playerContributions!$O$2:$O$13680, 0)</f>
        <v>2.6703891136943027E-2</v>
      </c>
      <c r="C458">
        <f>COUNTIFS(playerContributions!$A$2:$A$13680,averageStartContributions!A458,playerContributions!$O$2:$O$13680, 0)</f>
        <v>7</v>
      </c>
      <c r="D458">
        <f>AVERAGEIFS(playerContributions!$C$2:$C$13680, playerContributions!$A$2:$A$13680, averageStartContributions!A458, playerContributions!$O$2:$O$13680, 0)</f>
        <v>0.14285714285714285</v>
      </c>
      <c r="E458">
        <f>AVERAGEIFS(playerContributions!$D$2:$D$13680, playerContributions!$A$2:$A$13680, averageStartContributions!A458, playerContributions!$O$2:$O$13680, 0)</f>
        <v>3.5714285714285716</v>
      </c>
      <c r="F458" s="1">
        <f>AVERAGEIFS(playerContributions!$E$2:$E$13680, playerContributions!$A$2:$A$13680, averageStartContributions!A458, playerContributions!$O$2:$O$13680, 0)</f>
        <v>1.2884386453055716E-2</v>
      </c>
      <c r="G458">
        <f>AVERAGEIFS(playerContributions!$F$2:$F$13680, playerContributions!$A$2:$A$13680, averageStartContributions!A458, playerContributions!$O$2:$O$13680, 0)</f>
        <v>0.5714285714285714</v>
      </c>
      <c r="H458">
        <f>AVERAGEIFS(playerContributions!$G$2:$G$13680, playerContributions!$A$2:$A$13680, averageStartContributions!A458, playerContributions!$O$2:$O$13680, 0)</f>
        <v>0</v>
      </c>
      <c r="I458">
        <f>AVERAGEIFS(playerContributions!$H$2:$H$13680, playerContributions!$A$2:$A$13680, averageStartContributions!A458, playerContributions!$O$2:$O$13680, 0)</f>
        <v>0</v>
      </c>
      <c r="J458">
        <f>AVERAGEIFS(playerContributions!$I$2:$I$13680, playerContributions!$A$2:$A$13680, averageStartContributions!A458, playerContributions!$O$2:$O$13680, 0)</f>
        <v>0.14285714285714285</v>
      </c>
      <c r="K458">
        <f>AVERAGEIFS(playerContributions!$J$2:$J$13680, playerContributions!$A$2:$A$13680, averageStartContributions!A458, playerContributions!$O$2:$O$13680, 0)</f>
        <v>0</v>
      </c>
      <c r="L458">
        <f>AVERAGEIFS(playerContributions!$K$2:$K$13680, playerContributions!$A$2:$A$13680, averageStartContributions!A458, playerContributions!$O$2:$O$13680, 0)</f>
        <v>0.2857142857142857</v>
      </c>
      <c r="M458">
        <f>AVERAGEIFS(playerContributions!$L$2:$L$13680, playerContributions!$A$2:$A$13680, averageStartContributions!A458, playerContributions!$O$2:$O$13680, 0)</f>
        <v>0</v>
      </c>
    </row>
    <row r="459" spans="1:13" x14ac:dyDescent="0.2">
      <c r="A459">
        <v>12713</v>
      </c>
      <c r="B459" t="e">
        <f>AVERAGEIFS(playerContributions!$P$2:$P$13680, playerContributions!$A$2:$A$13680, averageStartContributions!A459, playerContributions!$O$2:$O$13680, 0)</f>
        <v>#DIV/0!</v>
      </c>
      <c r="C459">
        <f>COUNTIFS(playerContributions!$A$2:$A$13680,averageStartContributions!A459,playerContributions!$O$2:$O$13680, 0)</f>
        <v>0</v>
      </c>
      <c r="D459" t="e">
        <f>AVERAGEIFS(playerContributions!$C$2:$C$13680, playerContributions!$A$2:$A$13680, averageStartContributions!A459, playerContributions!$O$2:$O$13680, 0)</f>
        <v>#DIV/0!</v>
      </c>
      <c r="E459" t="e">
        <f>AVERAGEIFS(playerContributions!$D$2:$D$13680, playerContributions!$A$2:$A$13680, averageStartContributions!A459, playerContributions!$O$2:$O$13680, 0)</f>
        <v>#DIV/0!</v>
      </c>
      <c r="F459" s="1" t="e">
        <f>AVERAGEIFS(playerContributions!$E$2:$E$13680, playerContributions!$A$2:$A$13680, averageStartContributions!A459, playerContributions!$O$2:$O$13680, 0)</f>
        <v>#DIV/0!</v>
      </c>
      <c r="G459" t="e">
        <f>AVERAGEIFS(playerContributions!$F$2:$F$13680, playerContributions!$A$2:$A$13680, averageStartContributions!A459, playerContributions!$O$2:$O$13680, 0)</f>
        <v>#DIV/0!</v>
      </c>
      <c r="H459" t="e">
        <f>AVERAGEIFS(playerContributions!$G$2:$G$13680, playerContributions!$A$2:$A$13680, averageStartContributions!A459, playerContributions!$O$2:$O$13680, 0)</f>
        <v>#DIV/0!</v>
      </c>
      <c r="I459" t="e">
        <f>AVERAGEIFS(playerContributions!$H$2:$H$13680, playerContributions!$A$2:$A$13680, averageStartContributions!A459, playerContributions!$O$2:$O$13680, 0)</f>
        <v>#DIV/0!</v>
      </c>
      <c r="J459" t="e">
        <f>AVERAGEIFS(playerContributions!$I$2:$I$13680, playerContributions!$A$2:$A$13680, averageStartContributions!A459, playerContributions!$O$2:$O$13680, 0)</f>
        <v>#DIV/0!</v>
      </c>
      <c r="K459" t="e">
        <f>AVERAGEIFS(playerContributions!$J$2:$J$13680, playerContributions!$A$2:$A$13680, averageStartContributions!A459, playerContributions!$O$2:$O$13680, 0)</f>
        <v>#DIV/0!</v>
      </c>
      <c r="L459" t="e">
        <f>AVERAGEIFS(playerContributions!$K$2:$K$13680, playerContributions!$A$2:$A$13680, averageStartContributions!A459, playerContributions!$O$2:$O$13680, 0)</f>
        <v>#DIV/0!</v>
      </c>
      <c r="M459" t="e">
        <f>AVERAGEIFS(playerContributions!$L$2:$L$13680, playerContributions!$A$2:$A$13680, averageStartContributions!A459, playerContributions!$O$2:$O$13680, 0)</f>
        <v>#DIV/0!</v>
      </c>
    </row>
    <row r="460" spans="1:13" x14ac:dyDescent="0.2">
      <c r="A460">
        <v>296332</v>
      </c>
      <c r="B460">
        <f>AVERAGEIFS(playerContributions!$P$2:$P$13680, playerContributions!$A$2:$A$13680, averageStartContributions!A460, playerContributions!$O$2:$O$13680, 0)</f>
        <v>2.3616131047679293E-2</v>
      </c>
      <c r="C460">
        <f>COUNTIFS(playerContributions!$A$2:$A$13680,averageStartContributions!A460,playerContributions!$O$2:$O$13680, 0)</f>
        <v>14</v>
      </c>
      <c r="D460">
        <f>AVERAGEIFS(playerContributions!$C$2:$C$13680, playerContributions!$A$2:$A$13680, averageStartContributions!A460, playerContributions!$O$2:$O$13680, 0)</f>
        <v>7.1428571428571425E-2</v>
      </c>
      <c r="E460">
        <f>AVERAGEIFS(playerContributions!$D$2:$D$13680, playerContributions!$A$2:$A$13680, averageStartContributions!A460, playerContributions!$O$2:$O$13680, 0)</f>
        <v>0.9285714285714286</v>
      </c>
      <c r="F460" s="1">
        <f>AVERAGEIFS(playerContributions!$E$2:$E$13680, playerContributions!$A$2:$A$13680, averageStartContributions!A460, playerContributions!$O$2:$O$13680, 0)</f>
        <v>6.4026130217807132E-3</v>
      </c>
      <c r="G460">
        <f>AVERAGEIFS(playerContributions!$F$2:$F$13680, playerContributions!$A$2:$A$13680, averageStartContributions!A460, playerContributions!$O$2:$O$13680, 0)</f>
        <v>0.21428571428571427</v>
      </c>
      <c r="H460">
        <f>AVERAGEIFS(playerContributions!$G$2:$G$13680, playerContributions!$A$2:$A$13680, averageStartContributions!A460, playerContributions!$O$2:$O$13680, 0)</f>
        <v>0</v>
      </c>
      <c r="I460">
        <f>AVERAGEIFS(playerContributions!$H$2:$H$13680, playerContributions!$A$2:$A$13680, averageStartContributions!A460, playerContributions!$O$2:$O$13680, 0)</f>
        <v>0.14285714285714285</v>
      </c>
      <c r="J460">
        <f>AVERAGEIFS(playerContributions!$I$2:$I$13680, playerContributions!$A$2:$A$13680, averageStartContributions!A460, playerContributions!$O$2:$O$13680, 0)</f>
        <v>0</v>
      </c>
      <c r="K460">
        <f>AVERAGEIFS(playerContributions!$J$2:$J$13680, playerContributions!$A$2:$A$13680, averageStartContributions!A460, playerContributions!$O$2:$O$13680, 0)</f>
        <v>0</v>
      </c>
      <c r="L460">
        <f>AVERAGEIFS(playerContributions!$K$2:$K$13680, playerContributions!$A$2:$A$13680, averageStartContributions!A460, playerContributions!$O$2:$O$13680, 0)</f>
        <v>0</v>
      </c>
      <c r="M460">
        <f>AVERAGEIFS(playerContributions!$L$2:$L$13680, playerContributions!$A$2:$A$13680, averageStartContributions!A460, playerContributions!$O$2:$O$13680, 0)</f>
        <v>0</v>
      </c>
    </row>
    <row r="461" spans="1:13" x14ac:dyDescent="0.2">
      <c r="A461">
        <v>4616</v>
      </c>
      <c r="B461">
        <f>AVERAGEIFS(playerContributions!$P$2:$P$13680, playerContributions!$A$2:$A$13680, averageStartContributions!A461, playerContributions!$O$2:$O$13680, 0)</f>
        <v>1.9987153459873796E-2</v>
      </c>
      <c r="C461">
        <f>COUNTIFS(playerContributions!$A$2:$A$13680,averageStartContributions!A461,playerContributions!$O$2:$O$13680, 0)</f>
        <v>30</v>
      </c>
      <c r="D461">
        <f>AVERAGEIFS(playerContributions!$C$2:$C$13680, playerContributions!$A$2:$A$13680, averageStartContributions!A461, playerContributions!$O$2:$O$13680, 0)</f>
        <v>0.1</v>
      </c>
      <c r="E461">
        <f>AVERAGEIFS(playerContributions!$D$2:$D$13680, playerContributions!$A$2:$A$13680, averageStartContributions!A461, playerContributions!$O$2:$O$13680, 0)</f>
        <v>1.7333333333333334</v>
      </c>
      <c r="F461" s="1">
        <f>AVERAGEIFS(playerContributions!$E$2:$E$13680, playerContributions!$A$2:$A$13680, averageStartContributions!A461, playerContributions!$O$2:$O$13680, 0)</f>
        <v>4.9148420205466668E-3</v>
      </c>
      <c r="G461">
        <f>AVERAGEIFS(playerContributions!$F$2:$F$13680, playerContributions!$A$2:$A$13680, averageStartContributions!A461, playerContributions!$O$2:$O$13680, 0)</f>
        <v>0</v>
      </c>
      <c r="H461">
        <f>AVERAGEIFS(playerContributions!$G$2:$G$13680, playerContributions!$A$2:$A$13680, averageStartContributions!A461, playerContributions!$O$2:$O$13680, 0)</f>
        <v>0</v>
      </c>
      <c r="I461">
        <f>AVERAGEIFS(playerContributions!$H$2:$H$13680, playerContributions!$A$2:$A$13680, averageStartContributions!A461, playerContributions!$O$2:$O$13680, 0)</f>
        <v>0.2</v>
      </c>
      <c r="J461">
        <f>AVERAGEIFS(playerContributions!$I$2:$I$13680, playerContributions!$A$2:$A$13680, averageStartContributions!A461, playerContributions!$O$2:$O$13680, 0)</f>
        <v>0</v>
      </c>
      <c r="K461">
        <f>AVERAGEIFS(playerContributions!$J$2:$J$13680, playerContributions!$A$2:$A$13680, averageStartContributions!A461, playerContributions!$O$2:$O$13680, 0)</f>
        <v>0</v>
      </c>
      <c r="L461">
        <f>AVERAGEIFS(playerContributions!$K$2:$K$13680, playerContributions!$A$2:$A$13680, averageStartContributions!A461, playerContributions!$O$2:$O$13680, 0)</f>
        <v>3.3333333333333333E-2</v>
      </c>
      <c r="M461">
        <f>AVERAGEIFS(playerContributions!$L$2:$L$13680, playerContributions!$A$2:$A$13680, averageStartContributions!A461, playerContributions!$O$2:$O$13680, 0)</f>
        <v>6.6666666666666666E-2</v>
      </c>
    </row>
    <row r="462" spans="1:13" x14ac:dyDescent="0.2">
      <c r="A462">
        <v>42915</v>
      </c>
      <c r="B462">
        <f>AVERAGEIFS(playerContributions!$P$2:$P$13680, playerContributions!$A$2:$A$13680, averageStartContributions!A462, playerContributions!$O$2:$O$13680, 0)</f>
        <v>1.744146490470852E-2</v>
      </c>
      <c r="C462">
        <f>COUNTIFS(playerContributions!$A$2:$A$13680,averageStartContributions!A462,playerContributions!$O$2:$O$13680, 0)</f>
        <v>22</v>
      </c>
      <c r="D462">
        <f>AVERAGEIFS(playerContributions!$C$2:$C$13680, playerContributions!$A$2:$A$13680, averageStartContributions!A462, playerContributions!$O$2:$O$13680, 0)</f>
        <v>9.0909090909090912E-2</v>
      </c>
      <c r="E462">
        <f>AVERAGEIFS(playerContributions!$D$2:$D$13680, playerContributions!$A$2:$A$13680, averageStartContributions!A462, playerContributions!$O$2:$O$13680, 0)</f>
        <v>3.5909090909090908</v>
      </c>
      <c r="F462" s="1">
        <f>AVERAGEIFS(playerContributions!$E$2:$E$13680, playerContributions!$A$2:$A$13680, averageStartContributions!A462, playerContributions!$O$2:$O$13680, 0)</f>
        <v>1.0810675999965456E-2</v>
      </c>
      <c r="G462">
        <f>AVERAGEIFS(playerContributions!$F$2:$F$13680, playerContributions!$A$2:$A$13680, averageStartContributions!A462, playerContributions!$O$2:$O$13680, 0)</f>
        <v>9.0909090909090912E-2</v>
      </c>
      <c r="H462">
        <f>AVERAGEIFS(playerContributions!$G$2:$G$13680, playerContributions!$A$2:$A$13680, averageStartContributions!A462, playerContributions!$O$2:$O$13680, 0)</f>
        <v>0</v>
      </c>
      <c r="I462">
        <f>AVERAGEIFS(playerContributions!$H$2:$H$13680, playerContributions!$A$2:$A$13680, averageStartContributions!A462, playerContributions!$O$2:$O$13680, 0)</f>
        <v>0.5</v>
      </c>
      <c r="J462">
        <f>AVERAGEIFS(playerContributions!$I$2:$I$13680, playerContributions!$A$2:$A$13680, averageStartContributions!A462, playerContributions!$O$2:$O$13680, 0)</f>
        <v>0</v>
      </c>
      <c r="K462">
        <f>AVERAGEIFS(playerContributions!$J$2:$J$13680, playerContributions!$A$2:$A$13680, averageStartContributions!A462, playerContributions!$O$2:$O$13680, 0)</f>
        <v>0</v>
      </c>
      <c r="L462">
        <f>AVERAGEIFS(playerContributions!$K$2:$K$13680, playerContributions!$A$2:$A$13680, averageStartContributions!A462, playerContributions!$O$2:$O$13680, 0)</f>
        <v>0</v>
      </c>
      <c r="M462">
        <f>AVERAGEIFS(playerContributions!$L$2:$L$13680, playerContributions!$A$2:$A$13680, averageStartContributions!A462, playerContributions!$O$2:$O$13680, 0)</f>
        <v>4.5454545454545456E-2</v>
      </c>
    </row>
    <row r="463" spans="1:13" x14ac:dyDescent="0.2">
      <c r="A463">
        <v>14268</v>
      </c>
      <c r="B463">
        <f>AVERAGEIFS(playerContributions!$P$2:$P$13680, playerContributions!$A$2:$A$13680, averageStartContributions!A463, playerContributions!$O$2:$O$13680, 0)</f>
        <v>4.1358151191436075E-3</v>
      </c>
      <c r="C463">
        <f>COUNTIFS(playerContributions!$A$2:$A$13680,averageStartContributions!A463,playerContributions!$O$2:$O$13680, 0)</f>
        <v>1</v>
      </c>
      <c r="D463">
        <f>AVERAGEIFS(playerContributions!$C$2:$C$13680, playerContributions!$A$2:$A$13680, averageStartContributions!A463, playerContributions!$O$2:$O$13680, 0)</f>
        <v>0</v>
      </c>
      <c r="E463">
        <f>AVERAGEIFS(playerContributions!$D$2:$D$13680, playerContributions!$A$2:$A$13680, averageStartContributions!A463, playerContributions!$O$2:$O$13680, 0)</f>
        <v>0</v>
      </c>
      <c r="F463" s="1">
        <f>AVERAGEIFS(playerContributions!$E$2:$E$13680, playerContributions!$A$2:$A$13680, averageStartContributions!A463, playerContributions!$O$2:$O$13680, 0)</f>
        <v>0</v>
      </c>
      <c r="G463">
        <f>AVERAGEIFS(playerContributions!$F$2:$F$13680, playerContributions!$A$2:$A$13680, averageStartContributions!A463, playerContributions!$O$2:$O$13680, 0)</f>
        <v>0</v>
      </c>
      <c r="H463">
        <f>AVERAGEIFS(playerContributions!$G$2:$G$13680, playerContributions!$A$2:$A$13680, averageStartContributions!A463, playerContributions!$O$2:$O$13680, 0)</f>
        <v>0</v>
      </c>
      <c r="I463">
        <f>AVERAGEIFS(playerContributions!$H$2:$H$13680, playerContributions!$A$2:$A$13680, averageStartContributions!A463, playerContributions!$O$2:$O$13680, 0)</f>
        <v>0</v>
      </c>
      <c r="J463">
        <f>AVERAGEIFS(playerContributions!$I$2:$I$13680, playerContributions!$A$2:$A$13680, averageStartContributions!A463, playerContributions!$O$2:$O$13680, 0)</f>
        <v>0</v>
      </c>
      <c r="K463">
        <f>AVERAGEIFS(playerContributions!$J$2:$J$13680, playerContributions!$A$2:$A$13680, averageStartContributions!A463, playerContributions!$O$2:$O$13680, 0)</f>
        <v>0</v>
      </c>
      <c r="L463">
        <f>AVERAGEIFS(playerContributions!$K$2:$K$13680, playerContributions!$A$2:$A$13680, averageStartContributions!A463, playerContributions!$O$2:$O$13680, 0)</f>
        <v>0</v>
      </c>
      <c r="M463">
        <f>AVERAGEIFS(playerContributions!$L$2:$L$13680, playerContributions!$A$2:$A$13680, averageStartContributions!A463, playerContributions!$O$2:$O$13680, 0)</f>
        <v>0</v>
      </c>
    </row>
    <row r="464" spans="1:13" x14ac:dyDescent="0.2">
      <c r="A464">
        <v>23446</v>
      </c>
      <c r="B464">
        <f>AVERAGEIFS(playerContributions!$P$2:$P$13680, playerContributions!$A$2:$A$13680, averageStartContributions!A464, playerContributions!$O$2:$O$13680, 0)</f>
        <v>1.6380122251593965E-2</v>
      </c>
      <c r="C464">
        <f>COUNTIFS(playerContributions!$A$2:$A$13680,averageStartContributions!A464,playerContributions!$O$2:$O$13680, 0)</f>
        <v>12</v>
      </c>
      <c r="D464">
        <f>AVERAGEIFS(playerContributions!$C$2:$C$13680, playerContributions!$A$2:$A$13680, averageStartContributions!A464, playerContributions!$O$2:$O$13680, 0)</f>
        <v>0</v>
      </c>
      <c r="E464">
        <f>AVERAGEIFS(playerContributions!$D$2:$D$13680, playerContributions!$A$2:$A$13680, averageStartContributions!A464, playerContributions!$O$2:$O$13680, 0)</f>
        <v>0.66666666666666663</v>
      </c>
      <c r="F464" s="1">
        <f>AVERAGEIFS(playerContributions!$E$2:$E$13680, playerContributions!$A$2:$A$13680, averageStartContributions!A464, playerContributions!$O$2:$O$13680, 0)</f>
        <v>4.3960244648333334E-3</v>
      </c>
      <c r="G464">
        <f>AVERAGEIFS(playerContributions!$F$2:$F$13680, playerContributions!$A$2:$A$13680, averageStartContributions!A464, playerContributions!$O$2:$O$13680, 0)</f>
        <v>8.3333333333333329E-2</v>
      </c>
      <c r="H464">
        <f>AVERAGEIFS(playerContributions!$G$2:$G$13680, playerContributions!$A$2:$A$13680, averageStartContributions!A464, playerContributions!$O$2:$O$13680, 0)</f>
        <v>0</v>
      </c>
      <c r="I464">
        <f>AVERAGEIFS(playerContributions!$H$2:$H$13680, playerContributions!$A$2:$A$13680, averageStartContributions!A464, playerContributions!$O$2:$O$13680, 0)</f>
        <v>8.3333333333333329E-2</v>
      </c>
      <c r="J464">
        <f>AVERAGEIFS(playerContributions!$I$2:$I$13680, playerContributions!$A$2:$A$13680, averageStartContributions!A464, playerContributions!$O$2:$O$13680, 0)</f>
        <v>8.3333333333333329E-2</v>
      </c>
      <c r="K464">
        <f>AVERAGEIFS(playerContributions!$J$2:$J$13680, playerContributions!$A$2:$A$13680, averageStartContributions!A464, playerContributions!$O$2:$O$13680, 0)</f>
        <v>0</v>
      </c>
      <c r="L464">
        <f>AVERAGEIFS(playerContributions!$K$2:$K$13680, playerContributions!$A$2:$A$13680, averageStartContributions!A464, playerContributions!$O$2:$O$13680, 0)</f>
        <v>0</v>
      </c>
      <c r="M464">
        <f>AVERAGEIFS(playerContributions!$L$2:$L$13680, playerContributions!$A$2:$A$13680, averageStartContributions!A464, playerContributions!$O$2:$O$13680, 0)</f>
        <v>0</v>
      </c>
    </row>
    <row r="465" spans="1:13" x14ac:dyDescent="0.2">
      <c r="A465">
        <v>69090</v>
      </c>
      <c r="B465">
        <f>AVERAGEIFS(playerContributions!$P$2:$P$13680, playerContributions!$A$2:$A$13680, averageStartContributions!A465, playerContributions!$O$2:$O$13680, 0)</f>
        <v>1.3105721219252405E-2</v>
      </c>
      <c r="C465">
        <f>COUNTIFS(playerContributions!$A$2:$A$13680,averageStartContributions!A465,playerContributions!$O$2:$O$13680, 0)</f>
        <v>17</v>
      </c>
      <c r="D465">
        <f>AVERAGEIFS(playerContributions!$C$2:$C$13680, playerContributions!$A$2:$A$13680, averageStartContributions!A465, playerContributions!$O$2:$O$13680, 0)</f>
        <v>5.8823529411764705E-2</v>
      </c>
      <c r="E465">
        <f>AVERAGEIFS(playerContributions!$D$2:$D$13680, playerContributions!$A$2:$A$13680, averageStartContributions!A465, playerContributions!$O$2:$O$13680, 0)</f>
        <v>2</v>
      </c>
      <c r="F465" s="1">
        <f>AVERAGEIFS(playerContributions!$E$2:$E$13680, playerContributions!$A$2:$A$13680, averageStartContributions!A465, playerContributions!$O$2:$O$13680, 0)</f>
        <v>7.4476510323482365E-3</v>
      </c>
      <c r="G465">
        <f>AVERAGEIFS(playerContributions!$F$2:$F$13680, playerContributions!$A$2:$A$13680, averageStartContributions!A465, playerContributions!$O$2:$O$13680, 0)</f>
        <v>5.8823529411764705E-2</v>
      </c>
      <c r="H465">
        <f>AVERAGEIFS(playerContributions!$G$2:$G$13680, playerContributions!$A$2:$A$13680, averageStartContributions!A465, playerContributions!$O$2:$O$13680, 0)</f>
        <v>0</v>
      </c>
      <c r="I465">
        <f>AVERAGEIFS(playerContributions!$H$2:$H$13680, playerContributions!$A$2:$A$13680, averageStartContributions!A465, playerContributions!$O$2:$O$13680, 0)</f>
        <v>0.17647058823529413</v>
      </c>
      <c r="J465">
        <f>AVERAGEIFS(playerContributions!$I$2:$I$13680, playerContributions!$A$2:$A$13680, averageStartContributions!A465, playerContributions!$O$2:$O$13680, 0)</f>
        <v>5.8823529411764705E-2</v>
      </c>
      <c r="K465">
        <f>AVERAGEIFS(playerContributions!$J$2:$J$13680, playerContributions!$A$2:$A$13680, averageStartContributions!A465, playerContributions!$O$2:$O$13680, 0)</f>
        <v>0</v>
      </c>
      <c r="L465">
        <f>AVERAGEIFS(playerContributions!$K$2:$K$13680, playerContributions!$A$2:$A$13680, averageStartContributions!A465, playerContributions!$O$2:$O$13680, 0)</f>
        <v>0</v>
      </c>
      <c r="M465">
        <f>AVERAGEIFS(playerContributions!$L$2:$L$13680, playerContributions!$A$2:$A$13680, averageStartContributions!A465, playerContributions!$O$2:$O$13680, 0)</f>
        <v>0</v>
      </c>
    </row>
    <row r="466" spans="1:13" x14ac:dyDescent="0.2">
      <c r="A466">
        <v>3553</v>
      </c>
      <c r="B466">
        <f>AVERAGEIFS(playerContributions!$P$2:$P$13680, playerContributions!$A$2:$A$13680, averageStartContributions!A466, playerContributions!$O$2:$O$13680, 0)</f>
        <v>3.5551662680435268E-2</v>
      </c>
      <c r="C466">
        <f>COUNTIFS(playerContributions!$A$2:$A$13680,averageStartContributions!A466,playerContributions!$O$2:$O$13680, 0)</f>
        <v>9</v>
      </c>
      <c r="D466">
        <f>AVERAGEIFS(playerContributions!$C$2:$C$13680, playerContributions!$A$2:$A$13680, averageStartContributions!A466, playerContributions!$O$2:$O$13680, 0)</f>
        <v>0.33333333333333331</v>
      </c>
      <c r="E466">
        <f>AVERAGEIFS(playerContributions!$D$2:$D$13680, playerContributions!$A$2:$A$13680, averageStartContributions!A466, playerContributions!$O$2:$O$13680, 0)</f>
        <v>13.444444444444445</v>
      </c>
      <c r="F466" s="1">
        <f>AVERAGEIFS(playerContributions!$E$2:$E$13680, playerContributions!$A$2:$A$13680, averageStartContributions!A466, playerContributions!$O$2:$O$13680, 0)</f>
        <v>3.3590211057188887E-2</v>
      </c>
      <c r="G466">
        <f>AVERAGEIFS(playerContributions!$F$2:$F$13680, playerContributions!$A$2:$A$13680, averageStartContributions!A466, playerContributions!$O$2:$O$13680, 0)</f>
        <v>0.1111111111111111</v>
      </c>
      <c r="H466">
        <f>AVERAGEIFS(playerContributions!$G$2:$G$13680, playerContributions!$A$2:$A$13680, averageStartContributions!A466, playerContributions!$O$2:$O$13680, 0)</f>
        <v>0</v>
      </c>
      <c r="I466">
        <f>AVERAGEIFS(playerContributions!$H$2:$H$13680, playerContributions!$A$2:$A$13680, averageStartContributions!A466, playerContributions!$O$2:$O$13680, 0)</f>
        <v>0.44444444444444442</v>
      </c>
      <c r="J466">
        <f>AVERAGEIFS(playerContributions!$I$2:$I$13680, playerContributions!$A$2:$A$13680, averageStartContributions!A466, playerContributions!$O$2:$O$13680, 0)</f>
        <v>0</v>
      </c>
      <c r="K466">
        <f>AVERAGEIFS(playerContributions!$J$2:$J$13680, playerContributions!$A$2:$A$13680, averageStartContributions!A466, playerContributions!$O$2:$O$13680, 0)</f>
        <v>0</v>
      </c>
      <c r="L466">
        <f>AVERAGEIFS(playerContributions!$K$2:$K$13680, playerContributions!$A$2:$A$13680, averageStartContributions!A466, playerContributions!$O$2:$O$13680, 0)</f>
        <v>0</v>
      </c>
      <c r="M466">
        <f>AVERAGEIFS(playerContributions!$L$2:$L$13680, playerContributions!$A$2:$A$13680, averageStartContributions!A466, playerContributions!$O$2:$O$13680, 0)</f>
        <v>0</v>
      </c>
    </row>
    <row r="467" spans="1:13" x14ac:dyDescent="0.2">
      <c r="A467">
        <v>294849</v>
      </c>
      <c r="B467">
        <f>AVERAGEIFS(playerContributions!$P$2:$P$13680, playerContributions!$A$2:$A$13680, averageStartContributions!A467, playerContributions!$O$2:$O$13680, 0)</f>
        <v>1.679198533933263E-2</v>
      </c>
      <c r="C467">
        <f>COUNTIFS(playerContributions!$A$2:$A$13680,averageStartContributions!A467,playerContributions!$O$2:$O$13680, 0)</f>
        <v>15</v>
      </c>
      <c r="D467">
        <f>AVERAGEIFS(playerContributions!$C$2:$C$13680, playerContributions!$A$2:$A$13680, averageStartContributions!A467, playerContributions!$O$2:$O$13680, 0)</f>
        <v>0.13333333333333333</v>
      </c>
      <c r="E467">
        <f>AVERAGEIFS(playerContributions!$D$2:$D$13680, playerContributions!$A$2:$A$13680, averageStartContributions!A467, playerContributions!$O$2:$O$13680, 0)</f>
        <v>1.6666666666666667</v>
      </c>
      <c r="F467" s="1">
        <f>AVERAGEIFS(playerContributions!$E$2:$E$13680, playerContributions!$A$2:$A$13680, averageStartContributions!A467, playerContributions!$O$2:$O$13680, 0)</f>
        <v>8.6351504443679984E-3</v>
      </c>
      <c r="G467">
        <f>AVERAGEIFS(playerContributions!$F$2:$F$13680, playerContributions!$A$2:$A$13680, averageStartContributions!A467, playerContributions!$O$2:$O$13680, 0)</f>
        <v>0</v>
      </c>
      <c r="H467">
        <f>AVERAGEIFS(playerContributions!$G$2:$G$13680, playerContributions!$A$2:$A$13680, averageStartContributions!A467, playerContributions!$O$2:$O$13680, 0)</f>
        <v>0</v>
      </c>
      <c r="I467">
        <f>AVERAGEIFS(playerContributions!$H$2:$H$13680, playerContributions!$A$2:$A$13680, averageStartContributions!A467, playerContributions!$O$2:$O$13680, 0)</f>
        <v>0.26666666666666666</v>
      </c>
      <c r="J467">
        <f>AVERAGEIFS(playerContributions!$I$2:$I$13680, playerContributions!$A$2:$A$13680, averageStartContributions!A467, playerContributions!$O$2:$O$13680, 0)</f>
        <v>6.6666666666666666E-2</v>
      </c>
      <c r="K467">
        <f>AVERAGEIFS(playerContributions!$J$2:$J$13680, playerContributions!$A$2:$A$13680, averageStartContributions!A467, playerContributions!$O$2:$O$13680, 0)</f>
        <v>0</v>
      </c>
      <c r="L467">
        <f>AVERAGEIFS(playerContributions!$K$2:$K$13680, playerContributions!$A$2:$A$13680, averageStartContributions!A467, playerContributions!$O$2:$O$13680, 0)</f>
        <v>0</v>
      </c>
      <c r="M467">
        <f>AVERAGEIFS(playerContributions!$L$2:$L$13680, playerContributions!$A$2:$A$13680, averageStartContributions!A467, playerContributions!$O$2:$O$13680, 0)</f>
        <v>0</v>
      </c>
    </row>
    <row r="468" spans="1:13" x14ac:dyDescent="0.2">
      <c r="A468">
        <v>14621</v>
      </c>
      <c r="B468">
        <f>AVERAGEIFS(playerContributions!$P$2:$P$13680, playerContributions!$A$2:$A$13680, averageStartContributions!A468, playerContributions!$O$2:$O$13680, 0)</f>
        <v>1.0326053631783173E-2</v>
      </c>
      <c r="C468">
        <f>COUNTIFS(playerContributions!$A$2:$A$13680,averageStartContributions!A468,playerContributions!$O$2:$O$13680, 0)</f>
        <v>7</v>
      </c>
      <c r="D468">
        <f>AVERAGEIFS(playerContributions!$C$2:$C$13680, playerContributions!$A$2:$A$13680, averageStartContributions!A468, playerContributions!$O$2:$O$13680, 0)</f>
        <v>0</v>
      </c>
      <c r="E468">
        <f>AVERAGEIFS(playerContributions!$D$2:$D$13680, playerContributions!$A$2:$A$13680, averageStartContributions!A468, playerContributions!$O$2:$O$13680, 0)</f>
        <v>0</v>
      </c>
      <c r="F468" s="1">
        <f>AVERAGEIFS(playerContributions!$E$2:$E$13680, playerContributions!$A$2:$A$13680, averageStartContributions!A468, playerContributions!$O$2:$O$13680, 0)</f>
        <v>0</v>
      </c>
      <c r="G468">
        <f>AVERAGEIFS(playerContributions!$F$2:$F$13680, playerContributions!$A$2:$A$13680, averageStartContributions!A468, playerContributions!$O$2:$O$13680, 0)</f>
        <v>0</v>
      </c>
      <c r="H468">
        <f>AVERAGEIFS(playerContributions!$G$2:$G$13680, playerContributions!$A$2:$A$13680, averageStartContributions!A468, playerContributions!$O$2:$O$13680, 0)</f>
        <v>0</v>
      </c>
      <c r="I468">
        <f>AVERAGEIFS(playerContributions!$H$2:$H$13680, playerContributions!$A$2:$A$13680, averageStartContributions!A468, playerContributions!$O$2:$O$13680, 0)</f>
        <v>0</v>
      </c>
      <c r="J468">
        <f>AVERAGEIFS(playerContributions!$I$2:$I$13680, playerContributions!$A$2:$A$13680, averageStartContributions!A468, playerContributions!$O$2:$O$13680, 0)</f>
        <v>0</v>
      </c>
      <c r="K468">
        <f>AVERAGEIFS(playerContributions!$J$2:$J$13680, playerContributions!$A$2:$A$13680, averageStartContributions!A468, playerContributions!$O$2:$O$13680, 0)</f>
        <v>0</v>
      </c>
      <c r="L468">
        <f>AVERAGEIFS(playerContributions!$K$2:$K$13680, playerContributions!$A$2:$A$13680, averageStartContributions!A468, playerContributions!$O$2:$O$13680, 0)</f>
        <v>0</v>
      </c>
      <c r="M468">
        <f>AVERAGEIFS(playerContributions!$L$2:$L$13680, playerContributions!$A$2:$A$13680, averageStartContributions!A468, playerContributions!$O$2:$O$13680, 0)</f>
        <v>0</v>
      </c>
    </row>
    <row r="469" spans="1:13" x14ac:dyDescent="0.2">
      <c r="A469">
        <v>302206</v>
      </c>
      <c r="B469">
        <f>AVERAGEIFS(playerContributions!$P$2:$P$13680, playerContributions!$A$2:$A$13680, averageStartContributions!A469, playerContributions!$O$2:$O$13680, 0)</f>
        <v>2.2483596778856526E-2</v>
      </c>
      <c r="C469">
        <f>COUNTIFS(playerContributions!$A$2:$A$13680,averageStartContributions!A469,playerContributions!$O$2:$O$13680, 0)</f>
        <v>29</v>
      </c>
      <c r="D469">
        <f>AVERAGEIFS(playerContributions!$C$2:$C$13680, playerContributions!$A$2:$A$13680, averageStartContributions!A469, playerContributions!$O$2:$O$13680, 0)</f>
        <v>6.8965517241379309E-2</v>
      </c>
      <c r="E469">
        <f>AVERAGEIFS(playerContributions!$D$2:$D$13680, playerContributions!$A$2:$A$13680, averageStartContributions!A469, playerContributions!$O$2:$O$13680, 0)</f>
        <v>1.5172413793103448</v>
      </c>
      <c r="F469" s="1">
        <f>AVERAGEIFS(playerContributions!$E$2:$E$13680, playerContributions!$A$2:$A$13680, averageStartContributions!A469, playerContributions!$O$2:$O$13680, 0)</f>
        <v>5.6799660596124147E-3</v>
      </c>
      <c r="G469">
        <f>AVERAGEIFS(playerContributions!$F$2:$F$13680, playerContributions!$A$2:$A$13680, averageStartContributions!A469, playerContributions!$O$2:$O$13680, 0)</f>
        <v>0.17241379310344829</v>
      </c>
      <c r="H469">
        <f>AVERAGEIFS(playerContributions!$G$2:$G$13680, playerContributions!$A$2:$A$13680, averageStartContributions!A469, playerContributions!$O$2:$O$13680, 0)</f>
        <v>0</v>
      </c>
      <c r="I469">
        <f>AVERAGEIFS(playerContributions!$H$2:$H$13680, playerContributions!$A$2:$A$13680, averageStartContributions!A469, playerContributions!$O$2:$O$13680, 0)</f>
        <v>6.8965517241379309E-2</v>
      </c>
      <c r="J469">
        <f>AVERAGEIFS(playerContributions!$I$2:$I$13680, playerContributions!$A$2:$A$13680, averageStartContributions!A469, playerContributions!$O$2:$O$13680, 0)</f>
        <v>0</v>
      </c>
      <c r="K469">
        <f>AVERAGEIFS(playerContributions!$J$2:$J$13680, playerContributions!$A$2:$A$13680, averageStartContributions!A469, playerContributions!$O$2:$O$13680, 0)</f>
        <v>0</v>
      </c>
      <c r="L469">
        <f>AVERAGEIFS(playerContributions!$K$2:$K$13680, playerContributions!$A$2:$A$13680, averageStartContributions!A469, playerContributions!$O$2:$O$13680, 0)</f>
        <v>0</v>
      </c>
      <c r="M469">
        <f>AVERAGEIFS(playerContributions!$L$2:$L$13680, playerContributions!$A$2:$A$13680, averageStartContributions!A469, playerContributions!$O$2:$O$13680, 0)</f>
        <v>0</v>
      </c>
    </row>
    <row r="470" spans="1:13" x14ac:dyDescent="0.2">
      <c r="A470">
        <v>332411</v>
      </c>
      <c r="B470">
        <f>AVERAGEIFS(playerContributions!$P$2:$P$13680, playerContributions!$A$2:$A$13680, averageStartContributions!A470, playerContributions!$O$2:$O$13680, 0)</f>
        <v>1.1647311146348217E-2</v>
      </c>
      <c r="C470">
        <f>COUNTIFS(playerContributions!$A$2:$A$13680,averageStartContributions!A470,playerContributions!$O$2:$O$13680, 0)</f>
        <v>7</v>
      </c>
      <c r="D470">
        <f>AVERAGEIFS(playerContributions!$C$2:$C$13680, playerContributions!$A$2:$A$13680, averageStartContributions!A470, playerContributions!$O$2:$O$13680, 0)</f>
        <v>0</v>
      </c>
      <c r="E470">
        <f>AVERAGEIFS(playerContributions!$D$2:$D$13680, playerContributions!$A$2:$A$13680, averageStartContributions!A470, playerContributions!$O$2:$O$13680, 0)</f>
        <v>0.7142857142857143</v>
      </c>
      <c r="F470" s="1">
        <f>AVERAGEIFS(playerContributions!$E$2:$E$13680, playerContributions!$A$2:$A$13680, averageStartContributions!A470, playerContributions!$O$2:$O$13680, 0)</f>
        <v>2.7124773960285715E-3</v>
      </c>
      <c r="G470">
        <f>AVERAGEIFS(playerContributions!$F$2:$F$13680, playerContributions!$A$2:$A$13680, averageStartContributions!A470, playerContributions!$O$2:$O$13680, 0)</f>
        <v>0</v>
      </c>
      <c r="H470">
        <f>AVERAGEIFS(playerContributions!$G$2:$G$13680, playerContributions!$A$2:$A$13680, averageStartContributions!A470, playerContributions!$O$2:$O$13680, 0)</f>
        <v>0</v>
      </c>
      <c r="I470">
        <f>AVERAGEIFS(playerContributions!$H$2:$H$13680, playerContributions!$A$2:$A$13680, averageStartContributions!A470, playerContributions!$O$2:$O$13680, 0)</f>
        <v>0</v>
      </c>
      <c r="J470">
        <f>AVERAGEIFS(playerContributions!$I$2:$I$13680, playerContributions!$A$2:$A$13680, averageStartContributions!A470, playerContributions!$O$2:$O$13680, 0)</f>
        <v>0</v>
      </c>
      <c r="K470">
        <f>AVERAGEIFS(playerContributions!$J$2:$J$13680, playerContributions!$A$2:$A$13680, averageStartContributions!A470, playerContributions!$O$2:$O$13680, 0)</f>
        <v>0</v>
      </c>
      <c r="L470">
        <f>AVERAGEIFS(playerContributions!$K$2:$K$13680, playerContributions!$A$2:$A$13680, averageStartContributions!A470, playerContributions!$O$2:$O$13680, 0)</f>
        <v>0</v>
      </c>
      <c r="M470">
        <f>AVERAGEIFS(playerContributions!$L$2:$L$13680, playerContributions!$A$2:$A$13680, averageStartContributions!A470, playerContributions!$O$2:$O$13680, 0)</f>
        <v>0</v>
      </c>
    </row>
    <row r="471" spans="1:13" x14ac:dyDescent="0.2">
      <c r="A471">
        <v>6321</v>
      </c>
      <c r="B471">
        <f>AVERAGEIFS(playerContributions!$P$2:$P$13680, playerContributions!$A$2:$A$13680, averageStartContributions!A471, playerContributions!$O$2:$O$13680, 0)</f>
        <v>1.4493230706210131E-2</v>
      </c>
      <c r="C471">
        <f>COUNTIFS(playerContributions!$A$2:$A$13680,averageStartContributions!A471,playerContributions!$O$2:$O$13680, 0)</f>
        <v>23</v>
      </c>
      <c r="D471">
        <f>AVERAGEIFS(playerContributions!$C$2:$C$13680, playerContributions!$A$2:$A$13680, averageStartContributions!A471, playerContributions!$O$2:$O$13680, 0)</f>
        <v>0</v>
      </c>
      <c r="E471">
        <f>AVERAGEIFS(playerContributions!$D$2:$D$13680, playerContributions!$A$2:$A$13680, averageStartContributions!A471, playerContributions!$O$2:$O$13680, 0)</f>
        <v>1.173913043478261</v>
      </c>
      <c r="F471" s="1">
        <f>AVERAGEIFS(playerContributions!$E$2:$E$13680, playerContributions!$A$2:$A$13680, averageStartContributions!A471, playerContributions!$O$2:$O$13680, 0)</f>
        <v>2.946078092894348E-3</v>
      </c>
      <c r="G471">
        <f>AVERAGEIFS(playerContributions!$F$2:$F$13680, playerContributions!$A$2:$A$13680, averageStartContributions!A471, playerContributions!$O$2:$O$13680, 0)</f>
        <v>0</v>
      </c>
      <c r="H471">
        <f>AVERAGEIFS(playerContributions!$G$2:$G$13680, playerContributions!$A$2:$A$13680, averageStartContributions!A471, playerContributions!$O$2:$O$13680, 0)</f>
        <v>0</v>
      </c>
      <c r="I471">
        <f>AVERAGEIFS(playerContributions!$H$2:$H$13680, playerContributions!$A$2:$A$13680, averageStartContributions!A471, playerContributions!$O$2:$O$13680, 0)</f>
        <v>4.3478260869565216E-2</v>
      </c>
      <c r="J471">
        <f>AVERAGEIFS(playerContributions!$I$2:$I$13680, playerContributions!$A$2:$A$13680, averageStartContributions!A471, playerContributions!$O$2:$O$13680, 0)</f>
        <v>0</v>
      </c>
      <c r="K471">
        <f>AVERAGEIFS(playerContributions!$J$2:$J$13680, playerContributions!$A$2:$A$13680, averageStartContributions!A471, playerContributions!$O$2:$O$13680, 0)</f>
        <v>0</v>
      </c>
      <c r="L471">
        <f>AVERAGEIFS(playerContributions!$K$2:$K$13680, playerContributions!$A$2:$A$13680, averageStartContributions!A471, playerContributions!$O$2:$O$13680, 0)</f>
        <v>0</v>
      </c>
      <c r="M471">
        <f>AVERAGEIFS(playerContributions!$L$2:$L$13680, playerContributions!$A$2:$A$13680, averageStartContributions!A471, playerContributions!$O$2:$O$13680, 0)</f>
        <v>0</v>
      </c>
    </row>
    <row r="472" spans="1:13" x14ac:dyDescent="0.2">
      <c r="A472">
        <v>8137</v>
      </c>
      <c r="B472">
        <f>AVERAGEIFS(playerContributions!$P$2:$P$13680, playerContributions!$A$2:$A$13680, averageStartContributions!A472, playerContributions!$O$2:$O$13680, 0)</f>
        <v>2.3582430258360036E-2</v>
      </c>
      <c r="C472">
        <f>COUNTIFS(playerContributions!$A$2:$A$13680,averageStartContributions!A472,playerContributions!$O$2:$O$13680, 0)</f>
        <v>8</v>
      </c>
      <c r="D472">
        <f>AVERAGEIFS(playerContributions!$C$2:$C$13680, playerContributions!$A$2:$A$13680, averageStartContributions!A472, playerContributions!$O$2:$O$13680, 0)</f>
        <v>0</v>
      </c>
      <c r="E472">
        <f>AVERAGEIFS(playerContributions!$D$2:$D$13680, playerContributions!$A$2:$A$13680, averageStartContributions!A472, playerContributions!$O$2:$O$13680, 0)</f>
        <v>0.25</v>
      </c>
      <c r="F472" s="1">
        <f>AVERAGEIFS(playerContributions!$E$2:$E$13680, playerContributions!$A$2:$A$13680, averageStartContributions!A472, playerContributions!$O$2:$O$13680, 0)</f>
        <v>2.1367521367499998E-3</v>
      </c>
      <c r="G472">
        <f>AVERAGEIFS(playerContributions!$F$2:$F$13680, playerContributions!$A$2:$A$13680, averageStartContributions!A472, playerContributions!$O$2:$O$13680, 0)</f>
        <v>0.125</v>
      </c>
      <c r="H472">
        <f>AVERAGEIFS(playerContributions!$G$2:$G$13680, playerContributions!$A$2:$A$13680, averageStartContributions!A472, playerContributions!$O$2:$O$13680, 0)</f>
        <v>0</v>
      </c>
      <c r="I472">
        <f>AVERAGEIFS(playerContributions!$H$2:$H$13680, playerContributions!$A$2:$A$13680, averageStartContributions!A472, playerContributions!$O$2:$O$13680, 0)</f>
        <v>0</v>
      </c>
      <c r="J472">
        <f>AVERAGEIFS(playerContributions!$I$2:$I$13680, playerContributions!$A$2:$A$13680, averageStartContributions!A472, playerContributions!$O$2:$O$13680, 0)</f>
        <v>0</v>
      </c>
      <c r="K472">
        <f>AVERAGEIFS(playerContributions!$J$2:$J$13680, playerContributions!$A$2:$A$13680, averageStartContributions!A472, playerContributions!$O$2:$O$13680, 0)</f>
        <v>0</v>
      </c>
      <c r="L472">
        <f>AVERAGEIFS(playerContributions!$K$2:$K$13680, playerContributions!$A$2:$A$13680, averageStartContributions!A472, playerContributions!$O$2:$O$13680, 0)</f>
        <v>0</v>
      </c>
      <c r="M472">
        <f>AVERAGEIFS(playerContributions!$L$2:$L$13680, playerContributions!$A$2:$A$13680, averageStartContributions!A472, playerContributions!$O$2:$O$13680, 0)</f>
        <v>0</v>
      </c>
    </row>
    <row r="473" spans="1:13" x14ac:dyDescent="0.2">
      <c r="A473">
        <v>28416</v>
      </c>
      <c r="B473">
        <f>AVERAGEIFS(playerContributions!$P$2:$P$13680, playerContributions!$A$2:$A$13680, averageStartContributions!A473, playerContributions!$O$2:$O$13680, 0)</f>
        <v>3.228056304071765E-2</v>
      </c>
      <c r="C473">
        <f>COUNTIFS(playerContributions!$A$2:$A$13680,averageStartContributions!A473,playerContributions!$O$2:$O$13680, 0)</f>
        <v>16</v>
      </c>
      <c r="D473">
        <f>AVERAGEIFS(playerContributions!$C$2:$C$13680, playerContributions!$A$2:$A$13680, averageStartContributions!A473, playerContributions!$O$2:$O$13680, 0)</f>
        <v>1.125</v>
      </c>
      <c r="E473">
        <f>AVERAGEIFS(playerContributions!$D$2:$D$13680, playerContributions!$A$2:$A$13680, averageStartContributions!A473, playerContributions!$O$2:$O$13680, 0)</f>
        <v>2.625</v>
      </c>
      <c r="F473" s="1">
        <f>AVERAGEIFS(playerContributions!$E$2:$E$13680, playerContributions!$A$2:$A$13680, averageStartContributions!A473, playerContributions!$O$2:$O$13680, 0)</f>
        <v>1.6583345423048752E-2</v>
      </c>
      <c r="G473">
        <f>AVERAGEIFS(playerContributions!$F$2:$F$13680, playerContributions!$A$2:$A$13680, averageStartContributions!A473, playerContributions!$O$2:$O$13680, 0)</f>
        <v>6.25E-2</v>
      </c>
      <c r="H473">
        <f>AVERAGEIFS(playerContributions!$G$2:$G$13680, playerContributions!$A$2:$A$13680, averageStartContributions!A473, playerContributions!$O$2:$O$13680, 0)</f>
        <v>0</v>
      </c>
      <c r="I473">
        <f>AVERAGEIFS(playerContributions!$H$2:$H$13680, playerContributions!$A$2:$A$13680, averageStartContributions!A473, playerContributions!$O$2:$O$13680, 0)</f>
        <v>0.1875</v>
      </c>
      <c r="J473">
        <f>AVERAGEIFS(playerContributions!$I$2:$I$13680, playerContributions!$A$2:$A$13680, averageStartContributions!A473, playerContributions!$O$2:$O$13680, 0)</f>
        <v>0</v>
      </c>
      <c r="K473">
        <f>AVERAGEIFS(playerContributions!$J$2:$J$13680, playerContributions!$A$2:$A$13680, averageStartContributions!A473, playerContributions!$O$2:$O$13680, 0)</f>
        <v>0</v>
      </c>
      <c r="L473">
        <f>AVERAGEIFS(playerContributions!$K$2:$K$13680, playerContributions!$A$2:$A$13680, averageStartContributions!A473, playerContributions!$O$2:$O$13680, 0)</f>
        <v>0</v>
      </c>
      <c r="M473">
        <f>AVERAGEIFS(playerContributions!$L$2:$L$13680, playerContributions!$A$2:$A$13680, averageStartContributions!A473, playerContributions!$O$2:$O$13680, 0)</f>
        <v>6.25E-2</v>
      </c>
    </row>
    <row r="474" spans="1:13" x14ac:dyDescent="0.2">
      <c r="A474">
        <v>107940</v>
      </c>
      <c r="B474">
        <f>AVERAGEIFS(playerContributions!$P$2:$P$13680, playerContributions!$A$2:$A$13680, averageStartContributions!A474, playerContributions!$O$2:$O$13680, 0)</f>
        <v>5.3185954174811778E-3</v>
      </c>
      <c r="C474">
        <f>COUNTIFS(playerContributions!$A$2:$A$13680,averageStartContributions!A474,playerContributions!$O$2:$O$13680, 0)</f>
        <v>4</v>
      </c>
      <c r="D474">
        <f>AVERAGEIFS(playerContributions!$C$2:$C$13680, playerContributions!$A$2:$A$13680, averageStartContributions!A474, playerContributions!$O$2:$O$13680, 0)</f>
        <v>0</v>
      </c>
      <c r="E474">
        <f>AVERAGEIFS(playerContributions!$D$2:$D$13680, playerContributions!$A$2:$A$13680, averageStartContributions!A474, playerContributions!$O$2:$O$13680, 0)</f>
        <v>0.75</v>
      </c>
      <c r="F474" s="1">
        <f>AVERAGEIFS(playerContributions!$E$2:$E$13680, playerContributions!$A$2:$A$13680, averageStartContributions!A474, playerContributions!$O$2:$O$13680, 0)</f>
        <v>2.4752475247525E-3</v>
      </c>
      <c r="G474">
        <f>AVERAGEIFS(playerContributions!$F$2:$F$13680, playerContributions!$A$2:$A$13680, averageStartContributions!A474, playerContributions!$O$2:$O$13680, 0)</f>
        <v>0</v>
      </c>
      <c r="H474">
        <f>AVERAGEIFS(playerContributions!$G$2:$G$13680, playerContributions!$A$2:$A$13680, averageStartContributions!A474, playerContributions!$O$2:$O$13680, 0)</f>
        <v>0</v>
      </c>
      <c r="I474">
        <f>AVERAGEIFS(playerContributions!$H$2:$H$13680, playerContributions!$A$2:$A$13680, averageStartContributions!A474, playerContributions!$O$2:$O$13680, 0)</f>
        <v>0</v>
      </c>
      <c r="J474">
        <f>AVERAGEIFS(playerContributions!$I$2:$I$13680, playerContributions!$A$2:$A$13680, averageStartContributions!A474, playerContributions!$O$2:$O$13680, 0)</f>
        <v>0</v>
      </c>
      <c r="K474">
        <f>AVERAGEIFS(playerContributions!$J$2:$J$13680, playerContributions!$A$2:$A$13680, averageStartContributions!A474, playerContributions!$O$2:$O$13680, 0)</f>
        <v>0</v>
      </c>
      <c r="L474">
        <f>AVERAGEIFS(playerContributions!$K$2:$K$13680, playerContributions!$A$2:$A$13680, averageStartContributions!A474, playerContributions!$O$2:$O$13680, 0)</f>
        <v>0</v>
      </c>
      <c r="M474">
        <f>AVERAGEIFS(playerContributions!$L$2:$L$13680, playerContributions!$A$2:$A$13680, averageStartContributions!A474, playerContributions!$O$2:$O$13680, 0)</f>
        <v>0</v>
      </c>
    </row>
    <row r="475" spans="1:13" x14ac:dyDescent="0.2">
      <c r="A475">
        <v>141414</v>
      </c>
      <c r="B475">
        <f>AVERAGEIFS(playerContributions!$P$2:$P$13680, playerContributions!$A$2:$A$13680, averageStartContributions!A475, playerContributions!$O$2:$O$13680, 0)</f>
        <v>1.6311983888064537E-2</v>
      </c>
      <c r="C475">
        <f>COUNTIFS(playerContributions!$A$2:$A$13680,averageStartContributions!A475,playerContributions!$O$2:$O$13680, 0)</f>
        <v>28</v>
      </c>
      <c r="D475">
        <f>AVERAGEIFS(playerContributions!$C$2:$C$13680, playerContributions!$A$2:$A$13680, averageStartContributions!A475, playerContributions!$O$2:$O$13680, 0)</f>
        <v>0</v>
      </c>
      <c r="E475">
        <f>AVERAGEIFS(playerContributions!$D$2:$D$13680, playerContributions!$A$2:$A$13680, averageStartContributions!A475, playerContributions!$O$2:$O$13680, 0)</f>
        <v>0.8928571428571429</v>
      </c>
      <c r="F475" s="1">
        <f>AVERAGEIFS(playerContributions!$E$2:$E$13680, playerContributions!$A$2:$A$13680, averageStartContributions!A475, playerContributions!$O$2:$O$13680, 0)</f>
        <v>1.7999242137178571E-3</v>
      </c>
      <c r="G475">
        <f>AVERAGEIFS(playerContributions!$F$2:$F$13680, playerContributions!$A$2:$A$13680, averageStartContributions!A475, playerContributions!$O$2:$O$13680, 0)</f>
        <v>0</v>
      </c>
      <c r="H475">
        <f>AVERAGEIFS(playerContributions!$G$2:$G$13680, playerContributions!$A$2:$A$13680, averageStartContributions!A475, playerContributions!$O$2:$O$13680, 0)</f>
        <v>0</v>
      </c>
      <c r="I475">
        <f>AVERAGEIFS(playerContributions!$H$2:$H$13680, playerContributions!$A$2:$A$13680, averageStartContributions!A475, playerContributions!$O$2:$O$13680, 0)</f>
        <v>3.5714285714285712E-2</v>
      </c>
      <c r="J475">
        <f>AVERAGEIFS(playerContributions!$I$2:$I$13680, playerContributions!$A$2:$A$13680, averageStartContributions!A475, playerContributions!$O$2:$O$13680, 0)</f>
        <v>0</v>
      </c>
      <c r="K475">
        <f>AVERAGEIFS(playerContributions!$J$2:$J$13680, playerContributions!$A$2:$A$13680, averageStartContributions!A475, playerContributions!$O$2:$O$13680, 0)</f>
        <v>0</v>
      </c>
      <c r="L475">
        <f>AVERAGEIFS(playerContributions!$K$2:$K$13680, playerContributions!$A$2:$A$13680, averageStartContributions!A475, playerContributions!$O$2:$O$13680, 0)</f>
        <v>0</v>
      </c>
      <c r="M475">
        <f>AVERAGEIFS(playerContributions!$L$2:$L$13680, playerContributions!$A$2:$A$13680, averageStartContributions!A475, playerContributions!$O$2:$O$13680, 0)</f>
        <v>0</v>
      </c>
    </row>
    <row r="476" spans="1:13" x14ac:dyDescent="0.2">
      <c r="A476">
        <v>23054</v>
      </c>
      <c r="B476">
        <f>AVERAGEIFS(playerContributions!$P$2:$P$13680, playerContributions!$A$2:$A$13680, averageStartContributions!A476, playerContributions!$O$2:$O$13680, 0)</f>
        <v>2.12144050591665E-2</v>
      </c>
      <c r="C476">
        <f>COUNTIFS(playerContributions!$A$2:$A$13680,averageStartContributions!A476,playerContributions!$O$2:$O$13680, 0)</f>
        <v>6</v>
      </c>
      <c r="D476">
        <f>AVERAGEIFS(playerContributions!$C$2:$C$13680, playerContributions!$A$2:$A$13680, averageStartContributions!A476, playerContributions!$O$2:$O$13680, 0)</f>
        <v>0.5</v>
      </c>
      <c r="E476">
        <f>AVERAGEIFS(playerContributions!$D$2:$D$13680, playerContributions!$A$2:$A$13680, averageStartContributions!A476, playerContributions!$O$2:$O$13680, 0)</f>
        <v>4.833333333333333</v>
      </c>
      <c r="F476" s="1">
        <f>AVERAGEIFS(playerContributions!$E$2:$E$13680, playerContributions!$A$2:$A$13680, averageStartContributions!A476, playerContributions!$O$2:$O$13680, 0)</f>
        <v>1.2746021036259998E-2</v>
      </c>
      <c r="G476">
        <f>AVERAGEIFS(playerContributions!$F$2:$F$13680, playerContributions!$A$2:$A$13680, averageStartContributions!A476, playerContributions!$O$2:$O$13680, 0)</f>
        <v>0.33333333333333331</v>
      </c>
      <c r="H476">
        <f>AVERAGEIFS(playerContributions!$G$2:$G$13680, playerContributions!$A$2:$A$13680, averageStartContributions!A476, playerContributions!$O$2:$O$13680, 0)</f>
        <v>0</v>
      </c>
      <c r="I476">
        <f>AVERAGEIFS(playerContributions!$H$2:$H$13680, playerContributions!$A$2:$A$13680, averageStartContributions!A476, playerContributions!$O$2:$O$13680, 0)</f>
        <v>0</v>
      </c>
      <c r="J476">
        <f>AVERAGEIFS(playerContributions!$I$2:$I$13680, playerContributions!$A$2:$A$13680, averageStartContributions!A476, playerContributions!$O$2:$O$13680, 0)</f>
        <v>0</v>
      </c>
      <c r="K476">
        <f>AVERAGEIFS(playerContributions!$J$2:$J$13680, playerContributions!$A$2:$A$13680, averageStartContributions!A476, playerContributions!$O$2:$O$13680, 0)</f>
        <v>0</v>
      </c>
      <c r="L476">
        <f>AVERAGEIFS(playerContributions!$K$2:$K$13680, playerContributions!$A$2:$A$13680, averageStartContributions!A476, playerContributions!$O$2:$O$13680, 0)</f>
        <v>0</v>
      </c>
      <c r="M476">
        <f>AVERAGEIFS(playerContributions!$L$2:$L$13680, playerContributions!$A$2:$A$13680, averageStartContributions!A476, playerContributions!$O$2:$O$13680, 0)</f>
        <v>0</v>
      </c>
    </row>
    <row r="477" spans="1:13" x14ac:dyDescent="0.2">
      <c r="A477">
        <v>93309</v>
      </c>
      <c r="B477" t="e">
        <f>AVERAGEIFS(playerContributions!$P$2:$P$13680, playerContributions!$A$2:$A$13680, averageStartContributions!A477, playerContributions!$O$2:$O$13680, 0)</f>
        <v>#DIV/0!</v>
      </c>
      <c r="C477">
        <f>COUNTIFS(playerContributions!$A$2:$A$13680,averageStartContributions!A477,playerContributions!$O$2:$O$13680, 0)</f>
        <v>0</v>
      </c>
      <c r="D477" t="e">
        <f>AVERAGEIFS(playerContributions!$C$2:$C$13680, playerContributions!$A$2:$A$13680, averageStartContributions!A477, playerContributions!$O$2:$O$13680, 0)</f>
        <v>#DIV/0!</v>
      </c>
      <c r="E477" t="e">
        <f>AVERAGEIFS(playerContributions!$D$2:$D$13680, playerContributions!$A$2:$A$13680, averageStartContributions!A477, playerContributions!$O$2:$O$13680, 0)</f>
        <v>#DIV/0!</v>
      </c>
      <c r="F477" s="1" t="e">
        <f>AVERAGEIFS(playerContributions!$E$2:$E$13680, playerContributions!$A$2:$A$13680, averageStartContributions!A477, playerContributions!$O$2:$O$13680, 0)</f>
        <v>#DIV/0!</v>
      </c>
      <c r="G477" t="e">
        <f>AVERAGEIFS(playerContributions!$F$2:$F$13680, playerContributions!$A$2:$A$13680, averageStartContributions!A477, playerContributions!$O$2:$O$13680, 0)</f>
        <v>#DIV/0!</v>
      </c>
      <c r="H477" t="e">
        <f>AVERAGEIFS(playerContributions!$G$2:$G$13680, playerContributions!$A$2:$A$13680, averageStartContributions!A477, playerContributions!$O$2:$O$13680, 0)</f>
        <v>#DIV/0!</v>
      </c>
      <c r="I477" t="e">
        <f>AVERAGEIFS(playerContributions!$H$2:$H$13680, playerContributions!$A$2:$A$13680, averageStartContributions!A477, playerContributions!$O$2:$O$13680, 0)</f>
        <v>#DIV/0!</v>
      </c>
      <c r="J477" t="e">
        <f>AVERAGEIFS(playerContributions!$I$2:$I$13680, playerContributions!$A$2:$A$13680, averageStartContributions!A477, playerContributions!$O$2:$O$13680, 0)</f>
        <v>#DIV/0!</v>
      </c>
      <c r="K477" t="e">
        <f>AVERAGEIFS(playerContributions!$J$2:$J$13680, playerContributions!$A$2:$A$13680, averageStartContributions!A477, playerContributions!$O$2:$O$13680, 0)</f>
        <v>#DIV/0!</v>
      </c>
      <c r="L477" t="e">
        <f>AVERAGEIFS(playerContributions!$K$2:$K$13680, playerContributions!$A$2:$A$13680, averageStartContributions!A477, playerContributions!$O$2:$O$13680, 0)</f>
        <v>#DIV/0!</v>
      </c>
      <c r="M477" t="e">
        <f>AVERAGEIFS(playerContributions!$L$2:$L$13680, playerContributions!$A$2:$A$13680, averageStartContributions!A477, playerContributions!$O$2:$O$13680, 0)</f>
        <v>#DIV/0!</v>
      </c>
    </row>
    <row r="478" spans="1:13" x14ac:dyDescent="0.2">
      <c r="A478">
        <v>11367</v>
      </c>
      <c r="B478" t="e">
        <f>AVERAGEIFS(playerContributions!$P$2:$P$13680, playerContributions!$A$2:$A$13680, averageStartContributions!A478, playerContributions!$O$2:$O$13680, 0)</f>
        <v>#DIV/0!</v>
      </c>
      <c r="C478">
        <f>COUNTIFS(playerContributions!$A$2:$A$13680,averageStartContributions!A478,playerContributions!$O$2:$O$13680, 0)</f>
        <v>0</v>
      </c>
      <c r="D478" t="e">
        <f>AVERAGEIFS(playerContributions!$C$2:$C$13680, playerContributions!$A$2:$A$13680, averageStartContributions!A478, playerContributions!$O$2:$O$13680, 0)</f>
        <v>#DIV/0!</v>
      </c>
      <c r="E478" t="e">
        <f>AVERAGEIFS(playerContributions!$D$2:$D$13680, playerContributions!$A$2:$A$13680, averageStartContributions!A478, playerContributions!$O$2:$O$13680, 0)</f>
        <v>#DIV/0!</v>
      </c>
      <c r="F478" s="1" t="e">
        <f>AVERAGEIFS(playerContributions!$E$2:$E$13680, playerContributions!$A$2:$A$13680, averageStartContributions!A478, playerContributions!$O$2:$O$13680, 0)</f>
        <v>#DIV/0!</v>
      </c>
      <c r="G478" t="e">
        <f>AVERAGEIFS(playerContributions!$F$2:$F$13680, playerContributions!$A$2:$A$13680, averageStartContributions!A478, playerContributions!$O$2:$O$13680, 0)</f>
        <v>#DIV/0!</v>
      </c>
      <c r="H478" t="e">
        <f>AVERAGEIFS(playerContributions!$G$2:$G$13680, playerContributions!$A$2:$A$13680, averageStartContributions!A478, playerContributions!$O$2:$O$13680, 0)</f>
        <v>#DIV/0!</v>
      </c>
      <c r="I478" t="e">
        <f>AVERAGEIFS(playerContributions!$H$2:$H$13680, playerContributions!$A$2:$A$13680, averageStartContributions!A478, playerContributions!$O$2:$O$13680, 0)</f>
        <v>#DIV/0!</v>
      </c>
      <c r="J478" t="e">
        <f>AVERAGEIFS(playerContributions!$I$2:$I$13680, playerContributions!$A$2:$A$13680, averageStartContributions!A478, playerContributions!$O$2:$O$13680, 0)</f>
        <v>#DIV/0!</v>
      </c>
      <c r="K478" t="e">
        <f>AVERAGEIFS(playerContributions!$J$2:$J$13680, playerContributions!$A$2:$A$13680, averageStartContributions!A478, playerContributions!$O$2:$O$13680, 0)</f>
        <v>#DIV/0!</v>
      </c>
      <c r="L478" t="e">
        <f>AVERAGEIFS(playerContributions!$K$2:$K$13680, playerContributions!$A$2:$A$13680, averageStartContributions!A478, playerContributions!$O$2:$O$13680, 0)</f>
        <v>#DIV/0!</v>
      </c>
      <c r="M478" t="e">
        <f>AVERAGEIFS(playerContributions!$L$2:$L$13680, playerContributions!$A$2:$A$13680, averageStartContributions!A478, playerContributions!$O$2:$O$13680, 0)</f>
        <v>#DIV/0!</v>
      </c>
    </row>
    <row r="479" spans="1:13" x14ac:dyDescent="0.2">
      <c r="A479">
        <v>33704</v>
      </c>
      <c r="B479">
        <f>AVERAGEIFS(playerContributions!$P$2:$P$13680, playerContributions!$A$2:$A$13680, averageStartContributions!A479, playerContributions!$O$2:$O$13680, 0)</f>
        <v>2.2292058599255798E-2</v>
      </c>
      <c r="C479">
        <f>COUNTIFS(playerContributions!$A$2:$A$13680,averageStartContributions!A479,playerContributions!$O$2:$O$13680, 0)</f>
        <v>12</v>
      </c>
      <c r="D479">
        <f>AVERAGEIFS(playerContributions!$C$2:$C$13680, playerContributions!$A$2:$A$13680, averageStartContributions!A479, playerContributions!$O$2:$O$13680, 0)</f>
        <v>0.16666666666666666</v>
      </c>
      <c r="E479">
        <f>AVERAGEIFS(playerContributions!$D$2:$D$13680, playerContributions!$A$2:$A$13680, averageStartContributions!A479, playerContributions!$O$2:$O$13680, 0)</f>
        <v>0.83333333333333337</v>
      </c>
      <c r="F479" s="1">
        <f>AVERAGEIFS(playerContributions!$E$2:$E$13680, playerContributions!$A$2:$A$13680, averageStartContributions!A479, playerContributions!$O$2:$O$13680, 0)</f>
        <v>2.6899102832058336E-3</v>
      </c>
      <c r="G479">
        <f>AVERAGEIFS(playerContributions!$F$2:$F$13680, playerContributions!$A$2:$A$13680, averageStartContributions!A479, playerContributions!$O$2:$O$13680, 0)</f>
        <v>8.3333333333333329E-2</v>
      </c>
      <c r="H479">
        <f>AVERAGEIFS(playerContributions!$G$2:$G$13680, playerContributions!$A$2:$A$13680, averageStartContributions!A479, playerContributions!$O$2:$O$13680, 0)</f>
        <v>0</v>
      </c>
      <c r="I479">
        <f>AVERAGEIFS(playerContributions!$H$2:$H$13680, playerContributions!$A$2:$A$13680, averageStartContributions!A479, playerContributions!$O$2:$O$13680, 0)</f>
        <v>0</v>
      </c>
      <c r="J479">
        <f>AVERAGEIFS(playerContributions!$I$2:$I$13680, playerContributions!$A$2:$A$13680, averageStartContributions!A479, playerContributions!$O$2:$O$13680, 0)</f>
        <v>0</v>
      </c>
      <c r="K479">
        <f>AVERAGEIFS(playerContributions!$J$2:$J$13680, playerContributions!$A$2:$A$13680, averageStartContributions!A479, playerContributions!$O$2:$O$13680, 0)</f>
        <v>0</v>
      </c>
      <c r="L479">
        <f>AVERAGEIFS(playerContributions!$K$2:$K$13680, playerContributions!$A$2:$A$13680, averageStartContributions!A479, playerContributions!$O$2:$O$13680, 0)</f>
        <v>0</v>
      </c>
      <c r="M479">
        <f>AVERAGEIFS(playerContributions!$L$2:$L$13680, playerContributions!$A$2:$A$13680, averageStartContributions!A479, playerContributions!$O$2:$O$13680, 0)</f>
        <v>0</v>
      </c>
    </row>
    <row r="480" spans="1:13" x14ac:dyDescent="0.2">
      <c r="A480">
        <v>322596</v>
      </c>
      <c r="B480">
        <f>AVERAGEIFS(playerContributions!$P$2:$P$13680, playerContributions!$A$2:$A$13680, averageStartContributions!A480, playerContributions!$O$2:$O$13680, 0)</f>
        <v>1.5727876962910038E-2</v>
      </c>
      <c r="C480">
        <f>COUNTIFS(playerContributions!$A$2:$A$13680,averageStartContributions!A480,playerContributions!$O$2:$O$13680, 0)</f>
        <v>17</v>
      </c>
      <c r="D480">
        <f>AVERAGEIFS(playerContributions!$C$2:$C$13680, playerContributions!$A$2:$A$13680, averageStartContributions!A480, playerContributions!$O$2:$O$13680, 0)</f>
        <v>0.17647058823529413</v>
      </c>
      <c r="E480">
        <f>AVERAGEIFS(playerContributions!$D$2:$D$13680, playerContributions!$A$2:$A$13680, averageStartContributions!A480, playerContributions!$O$2:$O$13680, 0)</f>
        <v>2.5294117647058822</v>
      </c>
      <c r="F480" s="1">
        <f>AVERAGEIFS(playerContributions!$E$2:$E$13680, playerContributions!$A$2:$A$13680, averageStartContributions!A480, playerContributions!$O$2:$O$13680, 0)</f>
        <v>6.654138420312353E-3</v>
      </c>
      <c r="G480">
        <f>AVERAGEIFS(playerContributions!$F$2:$F$13680, playerContributions!$A$2:$A$13680, averageStartContributions!A480, playerContributions!$O$2:$O$13680, 0)</f>
        <v>0</v>
      </c>
      <c r="H480">
        <f>AVERAGEIFS(playerContributions!$G$2:$G$13680, playerContributions!$A$2:$A$13680, averageStartContributions!A480, playerContributions!$O$2:$O$13680, 0)</f>
        <v>0</v>
      </c>
      <c r="I480">
        <f>AVERAGEIFS(playerContributions!$H$2:$H$13680, playerContributions!$A$2:$A$13680, averageStartContributions!A480, playerContributions!$O$2:$O$13680, 0)</f>
        <v>0</v>
      </c>
      <c r="J480">
        <f>AVERAGEIFS(playerContributions!$I$2:$I$13680, playerContributions!$A$2:$A$13680, averageStartContributions!A480, playerContributions!$O$2:$O$13680, 0)</f>
        <v>0</v>
      </c>
      <c r="K480">
        <f>AVERAGEIFS(playerContributions!$J$2:$J$13680, playerContributions!$A$2:$A$13680, averageStartContributions!A480, playerContributions!$O$2:$O$13680, 0)</f>
        <v>0</v>
      </c>
      <c r="L480">
        <f>AVERAGEIFS(playerContributions!$K$2:$K$13680, playerContributions!$A$2:$A$13680, averageStartContributions!A480, playerContributions!$O$2:$O$13680, 0)</f>
        <v>0</v>
      </c>
      <c r="M480">
        <f>AVERAGEIFS(playerContributions!$L$2:$L$13680, playerContributions!$A$2:$A$13680, averageStartContributions!A480, playerContributions!$O$2:$O$13680, 0)</f>
        <v>0</v>
      </c>
    </row>
    <row r="481" spans="1:13" x14ac:dyDescent="0.2">
      <c r="A481">
        <v>274630</v>
      </c>
      <c r="B481">
        <f>AVERAGEIFS(playerContributions!$P$2:$P$13680, playerContributions!$A$2:$A$13680, averageStartContributions!A481, playerContributions!$O$2:$O$13680, 0)</f>
        <v>1.5298437476242283E-2</v>
      </c>
      <c r="C481">
        <f>COUNTIFS(playerContributions!$A$2:$A$13680,averageStartContributions!A481,playerContributions!$O$2:$O$13680, 0)</f>
        <v>14</v>
      </c>
      <c r="D481">
        <f>AVERAGEIFS(playerContributions!$C$2:$C$13680, playerContributions!$A$2:$A$13680, averageStartContributions!A481, playerContributions!$O$2:$O$13680, 0)</f>
        <v>0</v>
      </c>
      <c r="E481">
        <f>AVERAGEIFS(playerContributions!$D$2:$D$13680, playerContributions!$A$2:$A$13680, averageStartContributions!A481, playerContributions!$O$2:$O$13680, 0)</f>
        <v>0.9285714285714286</v>
      </c>
      <c r="F481" s="1">
        <f>AVERAGEIFS(playerContributions!$E$2:$E$13680, playerContributions!$A$2:$A$13680, averageStartContributions!A481, playerContributions!$O$2:$O$13680, 0)</f>
        <v>3.8777067785892858E-3</v>
      </c>
      <c r="G481">
        <f>AVERAGEIFS(playerContributions!$F$2:$F$13680, playerContributions!$A$2:$A$13680, averageStartContributions!A481, playerContributions!$O$2:$O$13680, 0)</f>
        <v>0</v>
      </c>
      <c r="H481">
        <f>AVERAGEIFS(playerContributions!$G$2:$G$13680, playerContributions!$A$2:$A$13680, averageStartContributions!A481, playerContributions!$O$2:$O$13680, 0)</f>
        <v>0</v>
      </c>
      <c r="I481">
        <f>AVERAGEIFS(playerContributions!$H$2:$H$13680, playerContributions!$A$2:$A$13680, averageStartContributions!A481, playerContributions!$O$2:$O$13680, 0)</f>
        <v>7.1428571428571425E-2</v>
      </c>
      <c r="J481">
        <f>AVERAGEIFS(playerContributions!$I$2:$I$13680, playerContributions!$A$2:$A$13680, averageStartContributions!A481, playerContributions!$O$2:$O$13680, 0)</f>
        <v>0</v>
      </c>
      <c r="K481">
        <f>AVERAGEIFS(playerContributions!$J$2:$J$13680, playerContributions!$A$2:$A$13680, averageStartContributions!A481, playerContributions!$O$2:$O$13680, 0)</f>
        <v>0</v>
      </c>
      <c r="L481">
        <f>AVERAGEIFS(playerContributions!$K$2:$K$13680, playerContributions!$A$2:$A$13680, averageStartContributions!A481, playerContributions!$O$2:$O$13680, 0)</f>
        <v>0</v>
      </c>
      <c r="M481">
        <f>AVERAGEIFS(playerContributions!$L$2:$L$13680, playerContributions!$A$2:$A$13680, averageStartContributions!A481, playerContributions!$O$2:$O$13680, 0)</f>
        <v>0</v>
      </c>
    </row>
    <row r="482" spans="1:13" x14ac:dyDescent="0.2">
      <c r="A482">
        <v>288783</v>
      </c>
      <c r="B482">
        <f>AVERAGEIFS(playerContributions!$P$2:$P$13680, playerContributions!$A$2:$A$13680, averageStartContributions!A482, playerContributions!$O$2:$O$13680, 0)</f>
        <v>2.5801649913382085E-2</v>
      </c>
      <c r="C482">
        <f>COUNTIFS(playerContributions!$A$2:$A$13680,averageStartContributions!A482,playerContributions!$O$2:$O$13680, 0)</f>
        <v>2</v>
      </c>
      <c r="D482">
        <f>AVERAGEIFS(playerContributions!$C$2:$C$13680, playerContributions!$A$2:$A$13680, averageStartContributions!A482, playerContributions!$O$2:$O$13680, 0)</f>
        <v>0</v>
      </c>
      <c r="E482">
        <f>AVERAGEIFS(playerContributions!$D$2:$D$13680, playerContributions!$A$2:$A$13680, averageStartContributions!A482, playerContributions!$O$2:$O$13680, 0)</f>
        <v>0</v>
      </c>
      <c r="F482" s="1">
        <f>AVERAGEIFS(playerContributions!$E$2:$E$13680, playerContributions!$A$2:$A$13680, averageStartContributions!A482, playerContributions!$O$2:$O$13680, 0)</f>
        <v>0</v>
      </c>
      <c r="G482">
        <f>AVERAGEIFS(playerContributions!$F$2:$F$13680, playerContributions!$A$2:$A$13680, averageStartContributions!A482, playerContributions!$O$2:$O$13680, 0)</f>
        <v>0</v>
      </c>
      <c r="H482">
        <f>AVERAGEIFS(playerContributions!$G$2:$G$13680, playerContributions!$A$2:$A$13680, averageStartContributions!A482, playerContributions!$O$2:$O$13680, 0)</f>
        <v>0</v>
      </c>
      <c r="I482">
        <f>AVERAGEIFS(playerContributions!$H$2:$H$13680, playerContributions!$A$2:$A$13680, averageStartContributions!A482, playerContributions!$O$2:$O$13680, 0)</f>
        <v>0</v>
      </c>
      <c r="J482">
        <f>AVERAGEIFS(playerContributions!$I$2:$I$13680, playerContributions!$A$2:$A$13680, averageStartContributions!A482, playerContributions!$O$2:$O$13680, 0)</f>
        <v>0</v>
      </c>
      <c r="K482">
        <f>AVERAGEIFS(playerContributions!$J$2:$J$13680, playerContributions!$A$2:$A$13680, averageStartContributions!A482, playerContributions!$O$2:$O$13680, 0)</f>
        <v>0</v>
      </c>
      <c r="L482">
        <f>AVERAGEIFS(playerContributions!$K$2:$K$13680, playerContributions!$A$2:$A$13680, averageStartContributions!A482, playerContributions!$O$2:$O$13680, 0)</f>
        <v>0</v>
      </c>
      <c r="M482">
        <f>AVERAGEIFS(playerContributions!$L$2:$L$13680, playerContributions!$A$2:$A$13680, averageStartContributions!A482, playerContributions!$O$2:$O$13680, 0)</f>
        <v>0</v>
      </c>
    </row>
    <row r="483" spans="1:13" x14ac:dyDescent="0.2">
      <c r="A483">
        <v>338498</v>
      </c>
      <c r="B483">
        <f>AVERAGEIFS(playerContributions!$P$2:$P$13680, playerContributions!$A$2:$A$13680, averageStartContributions!A483, playerContributions!$O$2:$O$13680, 0)</f>
        <v>1.9121927908394846E-2</v>
      </c>
      <c r="C483">
        <f>COUNTIFS(playerContributions!$A$2:$A$13680,averageStartContributions!A483,playerContributions!$O$2:$O$13680, 0)</f>
        <v>1</v>
      </c>
      <c r="D483">
        <f>AVERAGEIFS(playerContributions!$C$2:$C$13680, playerContributions!$A$2:$A$13680, averageStartContributions!A483, playerContributions!$O$2:$O$13680, 0)</f>
        <v>0</v>
      </c>
      <c r="E483">
        <f>AVERAGEIFS(playerContributions!$D$2:$D$13680, playerContributions!$A$2:$A$13680, averageStartContributions!A483, playerContributions!$O$2:$O$13680, 0)</f>
        <v>7</v>
      </c>
      <c r="F483" s="1">
        <f>AVERAGEIFS(playerContributions!$E$2:$E$13680, playerContributions!$A$2:$A$13680, averageStartContributions!A483, playerContributions!$O$2:$O$13680, 0)</f>
        <v>1.6949152542399998E-2</v>
      </c>
      <c r="G483">
        <f>AVERAGEIFS(playerContributions!$F$2:$F$13680, playerContributions!$A$2:$A$13680, averageStartContributions!A483, playerContributions!$O$2:$O$13680, 0)</f>
        <v>1</v>
      </c>
      <c r="H483">
        <f>AVERAGEIFS(playerContributions!$G$2:$G$13680, playerContributions!$A$2:$A$13680, averageStartContributions!A483, playerContributions!$O$2:$O$13680, 0)</f>
        <v>0</v>
      </c>
      <c r="I483">
        <f>AVERAGEIFS(playerContributions!$H$2:$H$13680, playerContributions!$A$2:$A$13680, averageStartContributions!A483, playerContributions!$O$2:$O$13680, 0)</f>
        <v>0</v>
      </c>
      <c r="J483">
        <f>AVERAGEIFS(playerContributions!$I$2:$I$13680, playerContributions!$A$2:$A$13680, averageStartContributions!A483, playerContributions!$O$2:$O$13680, 0)</f>
        <v>0</v>
      </c>
      <c r="K483">
        <f>AVERAGEIFS(playerContributions!$J$2:$J$13680, playerContributions!$A$2:$A$13680, averageStartContributions!A483, playerContributions!$O$2:$O$13680, 0)</f>
        <v>0</v>
      </c>
      <c r="L483">
        <f>AVERAGEIFS(playerContributions!$K$2:$K$13680, playerContributions!$A$2:$A$13680, averageStartContributions!A483, playerContributions!$O$2:$O$13680, 0)</f>
        <v>0</v>
      </c>
      <c r="M483">
        <f>AVERAGEIFS(playerContributions!$L$2:$L$13680, playerContributions!$A$2:$A$13680, averageStartContributions!A483, playerContributions!$O$2:$O$13680, 0)</f>
        <v>0</v>
      </c>
    </row>
    <row r="484" spans="1:13" x14ac:dyDescent="0.2">
      <c r="A484">
        <v>135865</v>
      </c>
      <c r="B484">
        <f>AVERAGEIFS(playerContributions!$P$2:$P$13680, playerContributions!$A$2:$A$13680, averageStartContributions!A484, playerContributions!$O$2:$O$13680, 0)</f>
        <v>2.7468252589860881E-2</v>
      </c>
      <c r="C484">
        <f>COUNTIFS(playerContributions!$A$2:$A$13680,averageStartContributions!A484,playerContributions!$O$2:$O$13680, 0)</f>
        <v>2</v>
      </c>
      <c r="D484">
        <f>AVERAGEIFS(playerContributions!$C$2:$C$13680, playerContributions!$A$2:$A$13680, averageStartContributions!A484, playerContributions!$O$2:$O$13680, 0)</f>
        <v>0</v>
      </c>
      <c r="E484">
        <f>AVERAGEIFS(playerContributions!$D$2:$D$13680, playerContributions!$A$2:$A$13680, averageStartContributions!A484, playerContributions!$O$2:$O$13680, 0)</f>
        <v>0</v>
      </c>
      <c r="F484" s="1">
        <f>AVERAGEIFS(playerContributions!$E$2:$E$13680, playerContributions!$A$2:$A$13680, averageStartContributions!A484, playerContributions!$O$2:$O$13680, 0)</f>
        <v>0</v>
      </c>
      <c r="G484">
        <f>AVERAGEIFS(playerContributions!$F$2:$F$13680, playerContributions!$A$2:$A$13680, averageStartContributions!A484, playerContributions!$O$2:$O$13680, 0)</f>
        <v>0</v>
      </c>
      <c r="H484">
        <f>AVERAGEIFS(playerContributions!$G$2:$G$13680, playerContributions!$A$2:$A$13680, averageStartContributions!A484, playerContributions!$O$2:$O$13680, 0)</f>
        <v>0</v>
      </c>
      <c r="I484">
        <f>AVERAGEIFS(playerContributions!$H$2:$H$13680, playerContributions!$A$2:$A$13680, averageStartContributions!A484, playerContributions!$O$2:$O$13680, 0)</f>
        <v>0</v>
      </c>
      <c r="J484">
        <f>AVERAGEIFS(playerContributions!$I$2:$I$13680, playerContributions!$A$2:$A$13680, averageStartContributions!A484, playerContributions!$O$2:$O$13680, 0)</f>
        <v>0</v>
      </c>
      <c r="K484">
        <f>AVERAGEIFS(playerContributions!$J$2:$J$13680, playerContributions!$A$2:$A$13680, averageStartContributions!A484, playerContributions!$O$2:$O$13680, 0)</f>
        <v>0</v>
      </c>
      <c r="L484">
        <f>AVERAGEIFS(playerContributions!$K$2:$K$13680, playerContributions!$A$2:$A$13680, averageStartContributions!A484, playerContributions!$O$2:$O$13680, 0)</f>
        <v>0</v>
      </c>
      <c r="M484">
        <f>AVERAGEIFS(playerContributions!$L$2:$L$13680, playerContributions!$A$2:$A$13680, averageStartContributions!A484, playerContributions!$O$2:$O$13680, 0)</f>
        <v>0</v>
      </c>
    </row>
    <row r="485" spans="1:13" x14ac:dyDescent="0.2">
      <c r="A485">
        <v>332326</v>
      </c>
      <c r="B485">
        <f>AVERAGEIFS(playerContributions!$P$2:$P$13680, playerContributions!$A$2:$A$13680, averageStartContributions!A485, playerContributions!$O$2:$O$13680, 0)</f>
        <v>4.1358151191436066E-3</v>
      </c>
      <c r="C485">
        <f>COUNTIFS(playerContributions!$A$2:$A$13680,averageStartContributions!A485,playerContributions!$O$2:$O$13680, 0)</f>
        <v>6</v>
      </c>
      <c r="D485">
        <f>AVERAGEIFS(playerContributions!$C$2:$C$13680, playerContributions!$A$2:$A$13680, averageStartContributions!A485, playerContributions!$O$2:$O$13680, 0)</f>
        <v>0</v>
      </c>
      <c r="E485">
        <f>AVERAGEIFS(playerContributions!$D$2:$D$13680, playerContributions!$A$2:$A$13680, averageStartContributions!A485, playerContributions!$O$2:$O$13680, 0)</f>
        <v>0</v>
      </c>
      <c r="F485" s="1">
        <f>AVERAGEIFS(playerContributions!$E$2:$E$13680, playerContributions!$A$2:$A$13680, averageStartContributions!A485, playerContributions!$O$2:$O$13680, 0)</f>
        <v>0</v>
      </c>
      <c r="G485">
        <f>AVERAGEIFS(playerContributions!$F$2:$F$13680, playerContributions!$A$2:$A$13680, averageStartContributions!A485, playerContributions!$O$2:$O$13680, 0)</f>
        <v>0</v>
      </c>
      <c r="H485">
        <f>AVERAGEIFS(playerContributions!$G$2:$G$13680, playerContributions!$A$2:$A$13680, averageStartContributions!A485, playerContributions!$O$2:$O$13680, 0)</f>
        <v>0</v>
      </c>
      <c r="I485">
        <f>AVERAGEIFS(playerContributions!$H$2:$H$13680, playerContributions!$A$2:$A$13680, averageStartContributions!A485, playerContributions!$O$2:$O$13680, 0)</f>
        <v>0</v>
      </c>
      <c r="J485">
        <f>AVERAGEIFS(playerContributions!$I$2:$I$13680, playerContributions!$A$2:$A$13680, averageStartContributions!A485, playerContributions!$O$2:$O$13680, 0)</f>
        <v>0</v>
      </c>
      <c r="K485">
        <f>AVERAGEIFS(playerContributions!$J$2:$J$13680, playerContributions!$A$2:$A$13680, averageStartContributions!A485, playerContributions!$O$2:$O$13680, 0)</f>
        <v>0</v>
      </c>
      <c r="L485">
        <f>AVERAGEIFS(playerContributions!$K$2:$K$13680, playerContributions!$A$2:$A$13680, averageStartContributions!A485, playerContributions!$O$2:$O$13680, 0)</f>
        <v>0</v>
      </c>
      <c r="M485">
        <f>AVERAGEIFS(playerContributions!$L$2:$L$13680, playerContributions!$A$2:$A$13680, averageStartContributions!A485, playerContributions!$O$2:$O$13680, 0)</f>
        <v>0</v>
      </c>
    </row>
    <row r="486" spans="1:13" x14ac:dyDescent="0.2">
      <c r="A486">
        <v>255169</v>
      </c>
      <c r="B486">
        <f>AVERAGEIFS(playerContributions!$P$2:$P$13680, playerContributions!$A$2:$A$13680, averageStartContributions!A486, playerContributions!$O$2:$O$13680, 0)</f>
        <v>2.2418564257119231E-2</v>
      </c>
      <c r="C486">
        <f>COUNTIFS(playerContributions!$A$2:$A$13680,averageStartContributions!A486,playerContributions!$O$2:$O$13680, 0)</f>
        <v>8</v>
      </c>
      <c r="D486">
        <f>AVERAGEIFS(playerContributions!$C$2:$C$13680, playerContributions!$A$2:$A$13680, averageStartContributions!A486, playerContributions!$O$2:$O$13680, 0)</f>
        <v>0</v>
      </c>
      <c r="E486">
        <f>AVERAGEIFS(playerContributions!$D$2:$D$13680, playerContributions!$A$2:$A$13680, averageStartContributions!A486, playerContributions!$O$2:$O$13680, 0)</f>
        <v>0.375</v>
      </c>
      <c r="F486" s="1">
        <f>AVERAGEIFS(playerContributions!$E$2:$E$13680, playerContributions!$A$2:$A$13680, averageStartContributions!A486, playerContributions!$O$2:$O$13680, 0)</f>
        <v>9.8167539267000003E-4</v>
      </c>
      <c r="G486">
        <f>AVERAGEIFS(playerContributions!$F$2:$F$13680, playerContributions!$A$2:$A$13680, averageStartContributions!A486, playerContributions!$O$2:$O$13680, 0)</f>
        <v>0</v>
      </c>
      <c r="H486">
        <f>AVERAGEIFS(playerContributions!$G$2:$G$13680, playerContributions!$A$2:$A$13680, averageStartContributions!A486, playerContributions!$O$2:$O$13680, 0)</f>
        <v>0</v>
      </c>
      <c r="I486">
        <f>AVERAGEIFS(playerContributions!$H$2:$H$13680, playerContributions!$A$2:$A$13680, averageStartContributions!A486, playerContributions!$O$2:$O$13680, 0)</f>
        <v>0.125</v>
      </c>
      <c r="J486">
        <f>AVERAGEIFS(playerContributions!$I$2:$I$13680, playerContributions!$A$2:$A$13680, averageStartContributions!A486, playerContributions!$O$2:$O$13680, 0)</f>
        <v>0</v>
      </c>
      <c r="K486">
        <f>AVERAGEIFS(playerContributions!$J$2:$J$13680, playerContributions!$A$2:$A$13680, averageStartContributions!A486, playerContributions!$O$2:$O$13680, 0)</f>
        <v>0</v>
      </c>
      <c r="L486">
        <f>AVERAGEIFS(playerContributions!$K$2:$K$13680, playerContributions!$A$2:$A$13680, averageStartContributions!A486, playerContributions!$O$2:$O$13680, 0)</f>
        <v>0</v>
      </c>
      <c r="M486">
        <f>AVERAGEIFS(playerContributions!$L$2:$L$13680, playerContributions!$A$2:$A$13680, averageStartContributions!A486, playerContributions!$O$2:$O$13680, 0)</f>
        <v>0</v>
      </c>
    </row>
    <row r="487" spans="1:13" x14ac:dyDescent="0.2">
      <c r="A487">
        <v>288989</v>
      </c>
      <c r="B487">
        <f>AVERAGEIFS(playerContributions!$P$2:$P$13680, playerContributions!$A$2:$A$13680, averageStartContributions!A487, playerContributions!$O$2:$O$13680, 0)</f>
        <v>2.6634951251621485E-2</v>
      </c>
      <c r="C487">
        <f>COUNTIFS(playerContributions!$A$2:$A$13680,averageStartContributions!A487,playerContributions!$O$2:$O$13680, 0)</f>
        <v>4</v>
      </c>
      <c r="D487">
        <f>AVERAGEIFS(playerContributions!$C$2:$C$13680, playerContributions!$A$2:$A$13680, averageStartContributions!A487, playerContributions!$O$2:$O$13680, 0)</f>
        <v>0</v>
      </c>
      <c r="E487">
        <f>AVERAGEIFS(playerContributions!$D$2:$D$13680, playerContributions!$A$2:$A$13680, averageStartContributions!A487, playerContributions!$O$2:$O$13680, 0)</f>
        <v>0</v>
      </c>
      <c r="F487" s="1">
        <f>AVERAGEIFS(playerContributions!$E$2:$E$13680, playerContributions!$A$2:$A$13680, averageStartContributions!A487, playerContributions!$O$2:$O$13680, 0)</f>
        <v>0</v>
      </c>
      <c r="G487">
        <f>AVERAGEIFS(playerContributions!$F$2:$F$13680, playerContributions!$A$2:$A$13680, averageStartContributions!A487, playerContributions!$O$2:$O$13680, 0)</f>
        <v>0</v>
      </c>
      <c r="H487">
        <f>AVERAGEIFS(playerContributions!$G$2:$G$13680, playerContributions!$A$2:$A$13680, averageStartContributions!A487, playerContributions!$O$2:$O$13680, 0)</f>
        <v>0</v>
      </c>
      <c r="I487">
        <f>AVERAGEIFS(playerContributions!$H$2:$H$13680, playerContributions!$A$2:$A$13680, averageStartContributions!A487, playerContributions!$O$2:$O$13680, 0)</f>
        <v>0</v>
      </c>
      <c r="J487">
        <f>AVERAGEIFS(playerContributions!$I$2:$I$13680, playerContributions!$A$2:$A$13680, averageStartContributions!A487, playerContributions!$O$2:$O$13680, 0)</f>
        <v>0</v>
      </c>
      <c r="K487">
        <f>AVERAGEIFS(playerContributions!$J$2:$J$13680, playerContributions!$A$2:$A$13680, averageStartContributions!A487, playerContributions!$O$2:$O$13680, 0)</f>
        <v>0</v>
      </c>
      <c r="L487">
        <f>AVERAGEIFS(playerContributions!$K$2:$K$13680, playerContributions!$A$2:$A$13680, averageStartContributions!A487, playerContributions!$O$2:$O$13680, 0)</f>
        <v>0</v>
      </c>
      <c r="M487">
        <f>AVERAGEIFS(playerContributions!$L$2:$L$13680, playerContributions!$A$2:$A$13680, averageStartContributions!A487, playerContributions!$O$2:$O$13680, 0)</f>
        <v>0</v>
      </c>
    </row>
    <row r="488" spans="1:13" x14ac:dyDescent="0.2">
      <c r="A488">
        <v>14013</v>
      </c>
      <c r="B488">
        <f>AVERAGEIFS(playerContributions!$P$2:$P$13680, playerContributions!$A$2:$A$13680, averageStartContributions!A488, playerContributions!$O$2:$O$13680, 0)</f>
        <v>2.4468487849087325E-2</v>
      </c>
      <c r="C488">
        <f>COUNTIFS(playerContributions!$A$2:$A$13680,averageStartContributions!A488,playerContributions!$O$2:$O$13680, 0)</f>
        <v>3</v>
      </c>
      <c r="D488">
        <f>AVERAGEIFS(playerContributions!$C$2:$C$13680, playerContributions!$A$2:$A$13680, averageStartContributions!A488, playerContributions!$O$2:$O$13680, 0)</f>
        <v>0</v>
      </c>
      <c r="E488">
        <f>AVERAGEIFS(playerContributions!$D$2:$D$13680, playerContributions!$A$2:$A$13680, averageStartContributions!A488, playerContributions!$O$2:$O$13680, 0)</f>
        <v>1.6666666666666667</v>
      </c>
      <c r="F488" s="1">
        <f>AVERAGEIFS(playerContributions!$E$2:$E$13680, playerContributions!$A$2:$A$13680, averageStartContributions!A488, playerContributions!$O$2:$O$13680, 0)</f>
        <v>5.33861535558E-3</v>
      </c>
      <c r="G488">
        <f>AVERAGEIFS(playerContributions!$F$2:$F$13680, playerContributions!$A$2:$A$13680, averageStartContributions!A488, playerContributions!$O$2:$O$13680, 0)</f>
        <v>0.33333333333333331</v>
      </c>
      <c r="H488">
        <f>AVERAGEIFS(playerContributions!$G$2:$G$13680, playerContributions!$A$2:$A$13680, averageStartContributions!A488, playerContributions!$O$2:$O$13680, 0)</f>
        <v>0</v>
      </c>
      <c r="I488">
        <f>AVERAGEIFS(playerContributions!$H$2:$H$13680, playerContributions!$A$2:$A$13680, averageStartContributions!A488, playerContributions!$O$2:$O$13680, 0)</f>
        <v>0</v>
      </c>
      <c r="J488">
        <f>AVERAGEIFS(playerContributions!$I$2:$I$13680, playerContributions!$A$2:$A$13680, averageStartContributions!A488, playerContributions!$O$2:$O$13680, 0)</f>
        <v>0</v>
      </c>
      <c r="K488">
        <f>AVERAGEIFS(playerContributions!$J$2:$J$13680, playerContributions!$A$2:$A$13680, averageStartContributions!A488, playerContributions!$O$2:$O$13680, 0)</f>
        <v>0</v>
      </c>
      <c r="L488">
        <f>AVERAGEIFS(playerContributions!$K$2:$K$13680, playerContributions!$A$2:$A$13680, averageStartContributions!A488, playerContributions!$O$2:$O$13680, 0)</f>
        <v>0</v>
      </c>
      <c r="M488">
        <f>AVERAGEIFS(playerContributions!$L$2:$L$13680, playerContributions!$A$2:$A$13680, averageStartContributions!A488, playerContributions!$O$2:$O$13680, 0)</f>
        <v>0</v>
      </c>
    </row>
    <row r="489" spans="1:13" x14ac:dyDescent="0.2">
      <c r="A489">
        <v>90983</v>
      </c>
      <c r="B489">
        <f>AVERAGEIFS(playerContributions!$P$2:$P$13680, playerContributions!$A$2:$A$13680, averageStartContributions!A489, playerContributions!$O$2:$O$13680, 0)</f>
        <v>2.7468252589860881E-2</v>
      </c>
      <c r="C489">
        <f>COUNTIFS(playerContributions!$A$2:$A$13680,averageStartContributions!A489,playerContributions!$O$2:$O$13680, 0)</f>
        <v>2</v>
      </c>
      <c r="D489">
        <f>AVERAGEIFS(playerContributions!$C$2:$C$13680, playerContributions!$A$2:$A$13680, averageStartContributions!A489, playerContributions!$O$2:$O$13680, 0)</f>
        <v>0</v>
      </c>
      <c r="E489">
        <f>AVERAGEIFS(playerContributions!$D$2:$D$13680, playerContributions!$A$2:$A$13680, averageStartContributions!A489, playerContributions!$O$2:$O$13680, 0)</f>
        <v>0</v>
      </c>
      <c r="F489" s="1">
        <f>AVERAGEIFS(playerContributions!$E$2:$E$13680, playerContributions!$A$2:$A$13680, averageStartContributions!A489, playerContributions!$O$2:$O$13680, 0)</f>
        <v>0</v>
      </c>
      <c r="G489">
        <f>AVERAGEIFS(playerContributions!$F$2:$F$13680, playerContributions!$A$2:$A$13680, averageStartContributions!A489, playerContributions!$O$2:$O$13680, 0)</f>
        <v>0</v>
      </c>
      <c r="H489">
        <f>AVERAGEIFS(playerContributions!$G$2:$G$13680, playerContributions!$A$2:$A$13680, averageStartContributions!A489, playerContributions!$O$2:$O$13680, 0)</f>
        <v>0</v>
      </c>
      <c r="I489">
        <f>AVERAGEIFS(playerContributions!$H$2:$H$13680, playerContributions!$A$2:$A$13680, averageStartContributions!A489, playerContributions!$O$2:$O$13680, 0)</f>
        <v>0</v>
      </c>
      <c r="J489">
        <f>AVERAGEIFS(playerContributions!$I$2:$I$13680, playerContributions!$A$2:$A$13680, averageStartContributions!A489, playerContributions!$O$2:$O$13680, 0)</f>
        <v>0</v>
      </c>
      <c r="K489">
        <f>AVERAGEIFS(playerContributions!$J$2:$J$13680, playerContributions!$A$2:$A$13680, averageStartContributions!A489, playerContributions!$O$2:$O$13680, 0)</f>
        <v>0</v>
      </c>
      <c r="L489">
        <f>AVERAGEIFS(playerContributions!$K$2:$K$13680, playerContributions!$A$2:$A$13680, averageStartContributions!A489, playerContributions!$O$2:$O$13680, 0)</f>
        <v>0</v>
      </c>
      <c r="M489">
        <f>AVERAGEIFS(playerContributions!$L$2:$L$13680, playerContributions!$A$2:$A$13680, averageStartContributions!A489, playerContributions!$O$2:$O$13680, 0)</f>
        <v>0</v>
      </c>
    </row>
    <row r="490" spans="1:13" x14ac:dyDescent="0.2">
      <c r="A490">
        <v>333888</v>
      </c>
      <c r="B490">
        <f>AVERAGEIFS(playerContributions!$P$2:$P$13680, playerContributions!$A$2:$A$13680, averageStartContributions!A490, playerContributions!$O$2:$O$13680, 0)</f>
        <v>4.1358151191436075E-3</v>
      </c>
      <c r="C490">
        <f>COUNTIFS(playerContributions!$A$2:$A$13680,averageStartContributions!A490,playerContributions!$O$2:$O$13680, 0)</f>
        <v>1</v>
      </c>
      <c r="D490">
        <f>AVERAGEIFS(playerContributions!$C$2:$C$13680, playerContributions!$A$2:$A$13680, averageStartContributions!A490, playerContributions!$O$2:$O$13680, 0)</f>
        <v>0</v>
      </c>
      <c r="E490">
        <f>AVERAGEIFS(playerContributions!$D$2:$D$13680, playerContributions!$A$2:$A$13680, averageStartContributions!A490, playerContributions!$O$2:$O$13680, 0)</f>
        <v>0</v>
      </c>
      <c r="F490" s="1">
        <f>AVERAGEIFS(playerContributions!$E$2:$E$13680, playerContributions!$A$2:$A$13680, averageStartContributions!A490, playerContributions!$O$2:$O$13680, 0)</f>
        <v>0</v>
      </c>
      <c r="G490">
        <f>AVERAGEIFS(playerContributions!$F$2:$F$13680, playerContributions!$A$2:$A$13680, averageStartContributions!A490, playerContributions!$O$2:$O$13680, 0)</f>
        <v>0</v>
      </c>
      <c r="H490">
        <f>AVERAGEIFS(playerContributions!$G$2:$G$13680, playerContributions!$A$2:$A$13680, averageStartContributions!A490, playerContributions!$O$2:$O$13680, 0)</f>
        <v>0</v>
      </c>
      <c r="I490">
        <f>AVERAGEIFS(playerContributions!$H$2:$H$13680, playerContributions!$A$2:$A$13680, averageStartContributions!A490, playerContributions!$O$2:$O$13680, 0)</f>
        <v>0</v>
      </c>
      <c r="J490">
        <f>AVERAGEIFS(playerContributions!$I$2:$I$13680, playerContributions!$A$2:$A$13680, averageStartContributions!A490, playerContributions!$O$2:$O$13680, 0)</f>
        <v>0</v>
      </c>
      <c r="K490">
        <f>AVERAGEIFS(playerContributions!$J$2:$J$13680, playerContributions!$A$2:$A$13680, averageStartContributions!A490, playerContributions!$O$2:$O$13680, 0)</f>
        <v>0</v>
      </c>
      <c r="L490">
        <f>AVERAGEIFS(playerContributions!$K$2:$K$13680, playerContributions!$A$2:$A$13680, averageStartContributions!A490, playerContributions!$O$2:$O$13680, 0)</f>
        <v>0</v>
      </c>
      <c r="M490">
        <f>AVERAGEIFS(playerContributions!$L$2:$L$13680, playerContributions!$A$2:$A$13680, averageStartContributions!A490, playerContributions!$O$2:$O$13680, 0)</f>
        <v>0</v>
      </c>
    </row>
    <row r="491" spans="1:13" x14ac:dyDescent="0.2">
      <c r="A491">
        <v>34974</v>
      </c>
      <c r="B491">
        <f>AVERAGEIFS(playerContributions!$P$2:$P$13680, playerContributions!$A$2:$A$13680, averageStartContributions!A491, playerContributions!$O$2:$O$13680, 0)</f>
        <v>1.9529190857760562E-2</v>
      </c>
      <c r="C491">
        <f>COUNTIFS(playerContributions!$A$2:$A$13680,averageStartContributions!A491,playerContributions!$O$2:$O$13680, 0)</f>
        <v>21</v>
      </c>
      <c r="D491">
        <f>AVERAGEIFS(playerContributions!$C$2:$C$13680, playerContributions!$A$2:$A$13680, averageStartContributions!A491, playerContributions!$O$2:$O$13680, 0)</f>
        <v>9.5238095238095233E-2</v>
      </c>
      <c r="E491">
        <f>AVERAGEIFS(playerContributions!$D$2:$D$13680, playerContributions!$A$2:$A$13680, averageStartContributions!A491, playerContributions!$O$2:$O$13680, 0)</f>
        <v>1.3809523809523809</v>
      </c>
      <c r="F491" s="1">
        <f>AVERAGEIFS(playerContributions!$E$2:$E$13680, playerContributions!$A$2:$A$13680, averageStartContributions!A491, playerContributions!$O$2:$O$13680, 0)</f>
        <v>8.3787879881619051E-3</v>
      </c>
      <c r="G491">
        <f>AVERAGEIFS(playerContributions!$F$2:$F$13680, playerContributions!$A$2:$A$13680, averageStartContributions!A491, playerContributions!$O$2:$O$13680, 0)</f>
        <v>0.14285714285714285</v>
      </c>
      <c r="H491">
        <f>AVERAGEIFS(playerContributions!$G$2:$G$13680, playerContributions!$A$2:$A$13680, averageStartContributions!A491, playerContributions!$O$2:$O$13680, 0)</f>
        <v>0</v>
      </c>
      <c r="I491">
        <f>AVERAGEIFS(playerContributions!$H$2:$H$13680, playerContributions!$A$2:$A$13680, averageStartContributions!A491, playerContributions!$O$2:$O$13680, 0)</f>
        <v>0.2857142857142857</v>
      </c>
      <c r="J491">
        <f>AVERAGEIFS(playerContributions!$I$2:$I$13680, playerContributions!$A$2:$A$13680, averageStartContributions!A491, playerContributions!$O$2:$O$13680, 0)</f>
        <v>0</v>
      </c>
      <c r="K491">
        <f>AVERAGEIFS(playerContributions!$J$2:$J$13680, playerContributions!$A$2:$A$13680, averageStartContributions!A491, playerContributions!$O$2:$O$13680, 0)</f>
        <v>0</v>
      </c>
      <c r="L491">
        <f>AVERAGEIFS(playerContributions!$K$2:$K$13680, playerContributions!$A$2:$A$13680, averageStartContributions!A491, playerContributions!$O$2:$O$13680, 0)</f>
        <v>0</v>
      </c>
      <c r="M491">
        <f>AVERAGEIFS(playerContributions!$L$2:$L$13680, playerContributions!$A$2:$A$13680, averageStartContributions!A491, playerContributions!$O$2:$O$13680, 0)</f>
        <v>0</v>
      </c>
    </row>
    <row r="492" spans="1:13" x14ac:dyDescent="0.2">
      <c r="A492">
        <v>294848</v>
      </c>
      <c r="B492">
        <f>AVERAGEIFS(playerContributions!$P$2:$P$13680, playerContributions!$A$2:$A$13680, averageStartContributions!A492, playerContributions!$O$2:$O$13680, 0)</f>
        <v>4.1358151191436075E-3</v>
      </c>
      <c r="C492">
        <f>COUNTIFS(playerContributions!$A$2:$A$13680,averageStartContributions!A492,playerContributions!$O$2:$O$13680, 0)</f>
        <v>2</v>
      </c>
      <c r="D492">
        <f>AVERAGEIFS(playerContributions!$C$2:$C$13680, playerContributions!$A$2:$A$13680, averageStartContributions!A492, playerContributions!$O$2:$O$13680, 0)</f>
        <v>0</v>
      </c>
      <c r="E492">
        <f>AVERAGEIFS(playerContributions!$D$2:$D$13680, playerContributions!$A$2:$A$13680, averageStartContributions!A492, playerContributions!$O$2:$O$13680, 0)</f>
        <v>0</v>
      </c>
      <c r="F492" s="1">
        <f>AVERAGEIFS(playerContributions!$E$2:$E$13680, playerContributions!$A$2:$A$13680, averageStartContributions!A492, playerContributions!$O$2:$O$13680, 0)</f>
        <v>0</v>
      </c>
      <c r="G492">
        <f>AVERAGEIFS(playerContributions!$F$2:$F$13680, playerContributions!$A$2:$A$13680, averageStartContributions!A492, playerContributions!$O$2:$O$13680, 0)</f>
        <v>0</v>
      </c>
      <c r="H492">
        <f>AVERAGEIFS(playerContributions!$G$2:$G$13680, playerContributions!$A$2:$A$13680, averageStartContributions!A492, playerContributions!$O$2:$O$13680, 0)</f>
        <v>0</v>
      </c>
      <c r="I492">
        <f>AVERAGEIFS(playerContributions!$H$2:$H$13680, playerContributions!$A$2:$A$13680, averageStartContributions!A492, playerContributions!$O$2:$O$13680, 0)</f>
        <v>0</v>
      </c>
      <c r="J492">
        <f>AVERAGEIFS(playerContributions!$I$2:$I$13680, playerContributions!$A$2:$A$13680, averageStartContributions!A492, playerContributions!$O$2:$O$13680, 0)</f>
        <v>0</v>
      </c>
      <c r="K492">
        <f>AVERAGEIFS(playerContributions!$J$2:$J$13680, playerContributions!$A$2:$A$13680, averageStartContributions!A492, playerContributions!$O$2:$O$13680, 0)</f>
        <v>0</v>
      </c>
      <c r="L492">
        <f>AVERAGEIFS(playerContributions!$K$2:$K$13680, playerContributions!$A$2:$A$13680, averageStartContributions!A492, playerContributions!$O$2:$O$13680, 0)</f>
        <v>0</v>
      </c>
      <c r="M492">
        <f>AVERAGEIFS(playerContributions!$L$2:$L$13680, playerContributions!$A$2:$A$13680, averageStartContributions!A492, playerContributions!$O$2:$O$13680, 0)</f>
        <v>0</v>
      </c>
    </row>
    <row r="493" spans="1:13" x14ac:dyDescent="0.2">
      <c r="A493">
        <v>322652</v>
      </c>
      <c r="B493">
        <f>AVERAGEIFS(playerContributions!$P$2:$P$13680, playerContributions!$A$2:$A$13680, averageStartContributions!A493, playerContributions!$O$2:$O$13680, 0)</f>
        <v>9.3208012237474477E-3</v>
      </c>
      <c r="C493">
        <f>COUNTIFS(playerContributions!$A$2:$A$13680,averageStartContributions!A493,playerContributions!$O$2:$O$13680, 0)</f>
        <v>9</v>
      </c>
      <c r="D493">
        <f>AVERAGEIFS(playerContributions!$C$2:$C$13680, playerContributions!$A$2:$A$13680, averageStartContributions!A493, playerContributions!$O$2:$O$13680, 0)</f>
        <v>0</v>
      </c>
      <c r="E493">
        <f>AVERAGEIFS(playerContributions!$D$2:$D$13680, playerContributions!$A$2:$A$13680, averageStartContributions!A493, playerContributions!$O$2:$O$13680, 0)</f>
        <v>0</v>
      </c>
      <c r="F493" s="1">
        <f>AVERAGEIFS(playerContributions!$E$2:$E$13680, playerContributions!$A$2:$A$13680, averageStartContributions!A493, playerContributions!$O$2:$O$13680, 0)</f>
        <v>5.265929436544444E-4</v>
      </c>
      <c r="G493">
        <f>AVERAGEIFS(playerContributions!$F$2:$F$13680, playerContributions!$A$2:$A$13680, averageStartContributions!A493, playerContributions!$O$2:$O$13680, 0)</f>
        <v>0</v>
      </c>
      <c r="H493">
        <f>AVERAGEIFS(playerContributions!$G$2:$G$13680, playerContributions!$A$2:$A$13680, averageStartContributions!A493, playerContributions!$O$2:$O$13680, 0)</f>
        <v>0</v>
      </c>
      <c r="I493">
        <f>AVERAGEIFS(playerContributions!$H$2:$H$13680, playerContributions!$A$2:$A$13680, averageStartContributions!A493, playerContributions!$O$2:$O$13680, 0)</f>
        <v>0</v>
      </c>
      <c r="J493">
        <f>AVERAGEIFS(playerContributions!$I$2:$I$13680, playerContributions!$A$2:$A$13680, averageStartContributions!A493, playerContributions!$O$2:$O$13680, 0)</f>
        <v>0</v>
      </c>
      <c r="K493">
        <f>AVERAGEIFS(playerContributions!$J$2:$J$13680, playerContributions!$A$2:$A$13680, averageStartContributions!A493, playerContributions!$O$2:$O$13680, 0)</f>
        <v>0</v>
      </c>
      <c r="L493">
        <f>AVERAGEIFS(playerContributions!$K$2:$K$13680, playerContributions!$A$2:$A$13680, averageStartContributions!A493, playerContributions!$O$2:$O$13680, 0)</f>
        <v>0</v>
      </c>
      <c r="M493">
        <f>AVERAGEIFS(playerContributions!$L$2:$L$13680, playerContributions!$A$2:$A$13680, averageStartContributions!A493, playerContributions!$O$2:$O$13680, 0)</f>
        <v>0</v>
      </c>
    </row>
    <row r="494" spans="1:13" x14ac:dyDescent="0.2">
      <c r="A494">
        <v>315290</v>
      </c>
      <c r="B494">
        <f>AVERAGEIFS(playerContributions!$P$2:$P$13680, playerContributions!$A$2:$A$13680, averageStartContributions!A494, playerContributions!$O$2:$O$13680, 0)</f>
        <v>1.7099131201091064E-2</v>
      </c>
      <c r="C494">
        <f>COUNTIFS(playerContributions!$A$2:$A$13680,averageStartContributions!A494,playerContributions!$O$2:$O$13680, 0)</f>
        <v>26</v>
      </c>
      <c r="D494">
        <f>AVERAGEIFS(playerContributions!$C$2:$C$13680, playerContributions!$A$2:$A$13680, averageStartContributions!A494, playerContributions!$O$2:$O$13680, 0)</f>
        <v>0.26923076923076922</v>
      </c>
      <c r="E494">
        <f>AVERAGEIFS(playerContributions!$D$2:$D$13680, playerContributions!$A$2:$A$13680, averageStartContributions!A494, playerContributions!$O$2:$O$13680, 0)</f>
        <v>0.5</v>
      </c>
      <c r="F494" s="1">
        <f>AVERAGEIFS(playerContributions!$E$2:$E$13680, playerContributions!$A$2:$A$13680, averageStartContributions!A494, playerContributions!$O$2:$O$13680, 0)</f>
        <v>4.9504580241634616E-3</v>
      </c>
      <c r="G494">
        <f>AVERAGEIFS(playerContributions!$F$2:$F$13680, playerContributions!$A$2:$A$13680, averageStartContributions!A494, playerContributions!$O$2:$O$13680, 0)</f>
        <v>0</v>
      </c>
      <c r="H494">
        <f>AVERAGEIFS(playerContributions!$G$2:$G$13680, playerContributions!$A$2:$A$13680, averageStartContributions!A494, playerContributions!$O$2:$O$13680, 0)</f>
        <v>0</v>
      </c>
      <c r="I494">
        <f>AVERAGEIFS(playerContributions!$H$2:$H$13680, playerContributions!$A$2:$A$13680, averageStartContributions!A494, playerContributions!$O$2:$O$13680, 0)</f>
        <v>0</v>
      </c>
      <c r="J494">
        <f>AVERAGEIFS(playerContributions!$I$2:$I$13680, playerContributions!$A$2:$A$13680, averageStartContributions!A494, playerContributions!$O$2:$O$13680, 0)</f>
        <v>0</v>
      </c>
      <c r="K494">
        <f>AVERAGEIFS(playerContributions!$J$2:$J$13680, playerContributions!$A$2:$A$13680, averageStartContributions!A494, playerContributions!$O$2:$O$13680, 0)</f>
        <v>0</v>
      </c>
      <c r="L494">
        <f>AVERAGEIFS(playerContributions!$K$2:$K$13680, playerContributions!$A$2:$A$13680, averageStartContributions!A494, playerContributions!$O$2:$O$13680, 0)</f>
        <v>0</v>
      </c>
      <c r="M494">
        <f>AVERAGEIFS(playerContributions!$L$2:$L$13680, playerContributions!$A$2:$A$13680, averageStartContributions!A494, playerContributions!$O$2:$O$13680, 0)</f>
        <v>3.8461538461538464E-2</v>
      </c>
    </row>
    <row r="495" spans="1:13" x14ac:dyDescent="0.2">
      <c r="A495">
        <v>134668</v>
      </c>
      <c r="B495">
        <f>AVERAGEIFS(playerContributions!$P$2:$P$13680, playerContributions!$A$2:$A$13680, averageStartContributions!A495, playerContributions!$O$2:$O$13680, 0)</f>
        <v>1.4505787328351286E-2</v>
      </c>
      <c r="C495">
        <f>COUNTIFS(playerContributions!$A$2:$A$13680,averageStartContributions!A495,playerContributions!$O$2:$O$13680, 0)</f>
        <v>18</v>
      </c>
      <c r="D495">
        <f>AVERAGEIFS(playerContributions!$C$2:$C$13680, playerContributions!$A$2:$A$13680, averageStartContributions!A495, playerContributions!$O$2:$O$13680, 0)</f>
        <v>0</v>
      </c>
      <c r="E495">
        <f>AVERAGEIFS(playerContributions!$D$2:$D$13680, playerContributions!$A$2:$A$13680, averageStartContributions!A495, playerContributions!$O$2:$O$13680, 0)</f>
        <v>0</v>
      </c>
      <c r="F495" s="1">
        <f>AVERAGEIFS(playerContributions!$E$2:$E$13680, playerContributions!$A$2:$A$13680, averageStartContributions!A495, playerContributions!$O$2:$O$13680, 0)</f>
        <v>0</v>
      </c>
      <c r="G495">
        <f>AVERAGEIFS(playerContributions!$F$2:$F$13680, playerContributions!$A$2:$A$13680, averageStartContributions!A495, playerContributions!$O$2:$O$13680, 0)</f>
        <v>0</v>
      </c>
      <c r="H495">
        <f>AVERAGEIFS(playerContributions!$G$2:$G$13680, playerContributions!$A$2:$A$13680, averageStartContributions!A495, playerContributions!$O$2:$O$13680, 0)</f>
        <v>0</v>
      </c>
      <c r="I495">
        <f>AVERAGEIFS(playerContributions!$H$2:$H$13680, playerContributions!$A$2:$A$13680, averageStartContributions!A495, playerContributions!$O$2:$O$13680, 0)</f>
        <v>0</v>
      </c>
      <c r="J495">
        <f>AVERAGEIFS(playerContributions!$I$2:$I$13680, playerContributions!$A$2:$A$13680, averageStartContributions!A495, playerContributions!$O$2:$O$13680, 0)</f>
        <v>0</v>
      </c>
      <c r="K495">
        <f>AVERAGEIFS(playerContributions!$J$2:$J$13680, playerContributions!$A$2:$A$13680, averageStartContributions!A495, playerContributions!$O$2:$O$13680, 0)</f>
        <v>0</v>
      </c>
      <c r="L495">
        <f>AVERAGEIFS(playerContributions!$K$2:$K$13680, playerContributions!$A$2:$A$13680, averageStartContributions!A495, playerContributions!$O$2:$O$13680, 0)</f>
        <v>0</v>
      </c>
      <c r="M495">
        <f>AVERAGEIFS(playerContributions!$L$2:$L$13680, playerContributions!$A$2:$A$13680, averageStartContributions!A495, playerContributions!$O$2:$O$13680, 0)</f>
        <v>0</v>
      </c>
    </row>
    <row r="496" spans="1:13" x14ac:dyDescent="0.2">
      <c r="A496">
        <v>136455</v>
      </c>
      <c r="B496">
        <f>AVERAGEIFS(playerContributions!$P$2:$P$13680, playerContributions!$A$2:$A$13680, averageStartContributions!A496, playerContributions!$O$2:$O$13680, 0)</f>
        <v>2.6585133959218944E-2</v>
      </c>
      <c r="C496">
        <f>COUNTIFS(playerContributions!$A$2:$A$13680,averageStartContributions!A496,playerContributions!$O$2:$O$13680, 0)</f>
        <v>15</v>
      </c>
      <c r="D496">
        <f>AVERAGEIFS(playerContributions!$C$2:$C$13680, playerContributions!$A$2:$A$13680, averageStartContributions!A496, playerContributions!$O$2:$O$13680, 0)</f>
        <v>6.6666666666666666E-2</v>
      </c>
      <c r="E496">
        <f>AVERAGEIFS(playerContributions!$D$2:$D$13680, playerContributions!$A$2:$A$13680, averageStartContributions!A496, playerContributions!$O$2:$O$13680, 0)</f>
        <v>1</v>
      </c>
      <c r="F496" s="1">
        <f>AVERAGEIFS(playerContributions!$E$2:$E$13680, playerContributions!$A$2:$A$13680, averageStartContributions!A496, playerContributions!$O$2:$O$13680, 0)</f>
        <v>3.0481041641373329E-3</v>
      </c>
      <c r="G496">
        <f>AVERAGEIFS(playerContributions!$F$2:$F$13680, playerContributions!$A$2:$A$13680, averageStartContributions!A496, playerContributions!$O$2:$O$13680, 0)</f>
        <v>0.13333333333333333</v>
      </c>
      <c r="H496">
        <f>AVERAGEIFS(playerContributions!$G$2:$G$13680, playerContributions!$A$2:$A$13680, averageStartContributions!A496, playerContributions!$O$2:$O$13680, 0)</f>
        <v>0</v>
      </c>
      <c r="I496">
        <f>AVERAGEIFS(playerContributions!$H$2:$H$13680, playerContributions!$A$2:$A$13680, averageStartContributions!A496, playerContributions!$O$2:$O$13680, 0)</f>
        <v>0.13333333333333333</v>
      </c>
      <c r="J496">
        <f>AVERAGEIFS(playerContributions!$I$2:$I$13680, playerContributions!$A$2:$A$13680, averageStartContributions!A496, playerContributions!$O$2:$O$13680, 0)</f>
        <v>0</v>
      </c>
      <c r="K496">
        <f>AVERAGEIFS(playerContributions!$J$2:$J$13680, playerContributions!$A$2:$A$13680, averageStartContributions!A496, playerContributions!$O$2:$O$13680, 0)</f>
        <v>0</v>
      </c>
      <c r="L496">
        <f>AVERAGEIFS(playerContributions!$K$2:$K$13680, playerContributions!$A$2:$A$13680, averageStartContributions!A496, playerContributions!$O$2:$O$13680, 0)</f>
        <v>0</v>
      </c>
      <c r="M496">
        <f>AVERAGEIFS(playerContributions!$L$2:$L$13680, playerContributions!$A$2:$A$13680, averageStartContributions!A496, playerContributions!$O$2:$O$13680, 0)</f>
        <v>0</v>
      </c>
    </row>
    <row r="497" spans="1:13" x14ac:dyDescent="0.2">
      <c r="A497">
        <v>141510</v>
      </c>
      <c r="B497">
        <f>AVERAGEIFS(playerContributions!$P$2:$P$13680, playerContributions!$A$2:$A$13680, averageStartContributions!A497, playerContributions!$O$2:$O$13680, 0)</f>
        <v>2.7468252589860881E-2</v>
      </c>
      <c r="C497">
        <f>COUNTIFS(playerContributions!$A$2:$A$13680,averageStartContributions!A497,playerContributions!$O$2:$O$13680, 0)</f>
        <v>2</v>
      </c>
      <c r="D497">
        <f>AVERAGEIFS(playerContributions!$C$2:$C$13680, playerContributions!$A$2:$A$13680, averageStartContributions!A497, playerContributions!$O$2:$O$13680, 0)</f>
        <v>0</v>
      </c>
      <c r="E497">
        <f>AVERAGEIFS(playerContributions!$D$2:$D$13680, playerContributions!$A$2:$A$13680, averageStartContributions!A497, playerContributions!$O$2:$O$13680, 0)</f>
        <v>0</v>
      </c>
      <c r="F497" s="1">
        <f>AVERAGEIFS(playerContributions!$E$2:$E$13680, playerContributions!$A$2:$A$13680, averageStartContributions!A497, playerContributions!$O$2:$O$13680, 0)</f>
        <v>0</v>
      </c>
      <c r="G497">
        <f>AVERAGEIFS(playerContributions!$F$2:$F$13680, playerContributions!$A$2:$A$13680, averageStartContributions!A497, playerContributions!$O$2:$O$13680, 0)</f>
        <v>0</v>
      </c>
      <c r="H497">
        <f>AVERAGEIFS(playerContributions!$G$2:$G$13680, playerContributions!$A$2:$A$13680, averageStartContributions!A497, playerContributions!$O$2:$O$13680, 0)</f>
        <v>0</v>
      </c>
      <c r="I497">
        <f>AVERAGEIFS(playerContributions!$H$2:$H$13680, playerContributions!$A$2:$A$13680, averageStartContributions!A497, playerContributions!$O$2:$O$13680, 0)</f>
        <v>0</v>
      </c>
      <c r="J497">
        <f>AVERAGEIFS(playerContributions!$I$2:$I$13680, playerContributions!$A$2:$A$13680, averageStartContributions!A497, playerContributions!$O$2:$O$13680, 0)</f>
        <v>0</v>
      </c>
      <c r="K497">
        <f>AVERAGEIFS(playerContributions!$J$2:$J$13680, playerContributions!$A$2:$A$13680, averageStartContributions!A497, playerContributions!$O$2:$O$13680, 0)</f>
        <v>0</v>
      </c>
      <c r="L497">
        <f>AVERAGEIFS(playerContributions!$K$2:$K$13680, playerContributions!$A$2:$A$13680, averageStartContributions!A497, playerContributions!$O$2:$O$13680, 0)</f>
        <v>0</v>
      </c>
      <c r="M497">
        <f>AVERAGEIFS(playerContributions!$L$2:$L$13680, playerContributions!$A$2:$A$13680, averageStartContributions!A497, playerContributions!$O$2:$O$13680, 0)</f>
        <v>0</v>
      </c>
    </row>
    <row r="498" spans="1:13" x14ac:dyDescent="0.2">
      <c r="A498">
        <v>323442</v>
      </c>
      <c r="B498">
        <f>AVERAGEIFS(playerContributions!$P$2:$P$13680, playerContributions!$A$2:$A$13680, averageStartContributions!A498, playerContributions!$O$2:$O$13680, 0)</f>
        <v>4.1358151191436075E-3</v>
      </c>
      <c r="C498">
        <f>COUNTIFS(playerContributions!$A$2:$A$13680,averageStartContributions!A498,playerContributions!$O$2:$O$13680, 0)</f>
        <v>1</v>
      </c>
      <c r="D498">
        <f>AVERAGEIFS(playerContributions!$C$2:$C$13680, playerContributions!$A$2:$A$13680, averageStartContributions!A498, playerContributions!$O$2:$O$13680, 0)</f>
        <v>0</v>
      </c>
      <c r="E498">
        <f>AVERAGEIFS(playerContributions!$D$2:$D$13680, playerContributions!$A$2:$A$13680, averageStartContributions!A498, playerContributions!$O$2:$O$13680, 0)</f>
        <v>0</v>
      </c>
      <c r="F498" s="1">
        <f>AVERAGEIFS(playerContributions!$E$2:$E$13680, playerContributions!$A$2:$A$13680, averageStartContributions!A498, playerContributions!$O$2:$O$13680, 0)</f>
        <v>0</v>
      </c>
      <c r="G498">
        <f>AVERAGEIFS(playerContributions!$F$2:$F$13680, playerContributions!$A$2:$A$13680, averageStartContributions!A498, playerContributions!$O$2:$O$13680, 0)</f>
        <v>0</v>
      </c>
      <c r="H498">
        <f>AVERAGEIFS(playerContributions!$G$2:$G$13680, playerContributions!$A$2:$A$13680, averageStartContributions!A498, playerContributions!$O$2:$O$13680, 0)</f>
        <v>0</v>
      </c>
      <c r="I498">
        <f>AVERAGEIFS(playerContributions!$H$2:$H$13680, playerContributions!$A$2:$A$13680, averageStartContributions!A498, playerContributions!$O$2:$O$13680, 0)</f>
        <v>0</v>
      </c>
      <c r="J498">
        <f>AVERAGEIFS(playerContributions!$I$2:$I$13680, playerContributions!$A$2:$A$13680, averageStartContributions!A498, playerContributions!$O$2:$O$13680, 0)</f>
        <v>0</v>
      </c>
      <c r="K498">
        <f>AVERAGEIFS(playerContributions!$J$2:$J$13680, playerContributions!$A$2:$A$13680, averageStartContributions!A498, playerContributions!$O$2:$O$13680, 0)</f>
        <v>0</v>
      </c>
      <c r="L498">
        <f>AVERAGEIFS(playerContributions!$K$2:$K$13680, playerContributions!$A$2:$A$13680, averageStartContributions!A498, playerContributions!$O$2:$O$13680, 0)</f>
        <v>0</v>
      </c>
      <c r="M498">
        <f>AVERAGEIFS(playerContributions!$L$2:$L$13680, playerContributions!$A$2:$A$13680, averageStartContributions!A498, playerContributions!$O$2:$O$13680, 0)</f>
        <v>0</v>
      </c>
    </row>
    <row r="499" spans="1:13" x14ac:dyDescent="0.2">
      <c r="A499">
        <v>331089</v>
      </c>
      <c r="B499">
        <f>AVERAGEIFS(playerContributions!$P$2:$P$13680, playerContributions!$A$2:$A$13680, averageStartContributions!A499, playerContributions!$O$2:$O$13680, 0)</f>
        <v>5.9961766005896889E-3</v>
      </c>
      <c r="C499">
        <f>COUNTIFS(playerContributions!$A$2:$A$13680,averageStartContributions!A499,playerContributions!$O$2:$O$13680, 0)</f>
        <v>8</v>
      </c>
      <c r="D499">
        <f>AVERAGEIFS(playerContributions!$C$2:$C$13680, playerContributions!$A$2:$A$13680, averageStartContributions!A499, playerContributions!$O$2:$O$13680, 0)</f>
        <v>0</v>
      </c>
      <c r="E499">
        <f>AVERAGEIFS(playerContributions!$D$2:$D$13680, playerContributions!$A$2:$A$13680, averageStartContributions!A499, playerContributions!$O$2:$O$13680, 0)</f>
        <v>1.5</v>
      </c>
      <c r="F499" s="1">
        <f>AVERAGEIFS(playerContributions!$E$2:$E$13680, playerContributions!$A$2:$A$13680, averageStartContributions!A499, playerContributions!$O$2:$O$13680, 0)</f>
        <v>7.3863636363625E-3</v>
      </c>
      <c r="G499">
        <f>AVERAGEIFS(playerContributions!$F$2:$F$13680, playerContributions!$A$2:$A$13680, averageStartContributions!A499, playerContributions!$O$2:$O$13680, 0)</f>
        <v>0</v>
      </c>
      <c r="H499">
        <f>AVERAGEIFS(playerContributions!$G$2:$G$13680, playerContributions!$A$2:$A$13680, averageStartContributions!A499, playerContributions!$O$2:$O$13680, 0)</f>
        <v>0</v>
      </c>
      <c r="I499">
        <f>AVERAGEIFS(playerContributions!$H$2:$H$13680, playerContributions!$A$2:$A$13680, averageStartContributions!A499, playerContributions!$O$2:$O$13680, 0)</f>
        <v>0.25</v>
      </c>
      <c r="J499">
        <f>AVERAGEIFS(playerContributions!$I$2:$I$13680, playerContributions!$A$2:$A$13680, averageStartContributions!A499, playerContributions!$O$2:$O$13680, 0)</f>
        <v>0</v>
      </c>
      <c r="K499">
        <f>AVERAGEIFS(playerContributions!$J$2:$J$13680, playerContributions!$A$2:$A$13680, averageStartContributions!A499, playerContributions!$O$2:$O$13680, 0)</f>
        <v>0</v>
      </c>
      <c r="L499">
        <f>AVERAGEIFS(playerContributions!$K$2:$K$13680, playerContributions!$A$2:$A$13680, averageStartContributions!A499, playerContributions!$O$2:$O$13680, 0)</f>
        <v>0</v>
      </c>
      <c r="M499">
        <f>AVERAGEIFS(playerContributions!$L$2:$L$13680, playerContributions!$A$2:$A$13680, averageStartContributions!A499, playerContributions!$O$2:$O$13680, 0)</f>
        <v>0</v>
      </c>
    </row>
    <row r="500" spans="1:13" x14ac:dyDescent="0.2">
      <c r="A500">
        <v>107942</v>
      </c>
      <c r="B500">
        <f>AVERAGEIFS(playerContributions!$P$2:$P$13680, playerContributions!$A$2:$A$13680, averageStartContributions!A500, playerContributions!$O$2:$O$13680, 0)</f>
        <v>1.8058343961539783E-2</v>
      </c>
      <c r="C500">
        <f>COUNTIFS(playerContributions!$A$2:$A$13680,averageStartContributions!A500,playerContributions!$O$2:$O$13680, 0)</f>
        <v>19</v>
      </c>
      <c r="D500">
        <f>AVERAGEIFS(playerContributions!$C$2:$C$13680, playerContributions!$A$2:$A$13680, averageStartContributions!A500, playerContributions!$O$2:$O$13680, 0)</f>
        <v>5.2631578947368418E-2</v>
      </c>
      <c r="E500">
        <f>AVERAGEIFS(playerContributions!$D$2:$D$13680, playerContributions!$A$2:$A$13680, averageStartContributions!A500, playerContributions!$O$2:$O$13680, 0)</f>
        <v>2.6315789473684212</v>
      </c>
      <c r="F500" s="1">
        <f>AVERAGEIFS(playerContributions!$E$2:$E$13680, playerContributions!$A$2:$A$13680, averageStartContributions!A500, playerContributions!$O$2:$O$13680, 0)</f>
        <v>1.1404494486436843E-2</v>
      </c>
      <c r="G500">
        <f>AVERAGEIFS(playerContributions!$F$2:$F$13680, playerContributions!$A$2:$A$13680, averageStartContributions!A500, playerContributions!$O$2:$O$13680, 0)</f>
        <v>0</v>
      </c>
      <c r="H500">
        <f>AVERAGEIFS(playerContributions!$G$2:$G$13680, playerContributions!$A$2:$A$13680, averageStartContributions!A500, playerContributions!$O$2:$O$13680, 0)</f>
        <v>0</v>
      </c>
      <c r="I500">
        <f>AVERAGEIFS(playerContributions!$H$2:$H$13680, playerContributions!$A$2:$A$13680, averageStartContributions!A500, playerContributions!$O$2:$O$13680, 0)</f>
        <v>0.10526315789473684</v>
      </c>
      <c r="J500">
        <f>AVERAGEIFS(playerContributions!$I$2:$I$13680, playerContributions!$A$2:$A$13680, averageStartContributions!A500, playerContributions!$O$2:$O$13680, 0)</f>
        <v>0</v>
      </c>
      <c r="K500">
        <f>AVERAGEIFS(playerContributions!$J$2:$J$13680, playerContributions!$A$2:$A$13680, averageStartContributions!A500, playerContributions!$O$2:$O$13680, 0)</f>
        <v>0</v>
      </c>
      <c r="L500">
        <f>AVERAGEIFS(playerContributions!$K$2:$K$13680, playerContributions!$A$2:$A$13680, averageStartContributions!A500, playerContributions!$O$2:$O$13680, 0)</f>
        <v>0</v>
      </c>
      <c r="M500">
        <f>AVERAGEIFS(playerContributions!$L$2:$L$13680, playerContributions!$A$2:$A$13680, averageStartContributions!A500, playerContributions!$O$2:$O$13680, 0)</f>
        <v>5.2631578947368418E-2</v>
      </c>
    </row>
    <row r="501" spans="1:13" x14ac:dyDescent="0.2">
      <c r="A501">
        <v>75198</v>
      </c>
      <c r="B501">
        <f>AVERAGEIFS(playerContributions!$P$2:$P$13680, playerContributions!$A$2:$A$13680, averageStartContributions!A501, playerContributions!$O$2:$O$13680, 0)</f>
        <v>4.1358151191436075E-3</v>
      </c>
      <c r="C501">
        <f>COUNTIFS(playerContributions!$A$2:$A$13680,averageStartContributions!A501,playerContributions!$O$2:$O$13680, 0)</f>
        <v>2</v>
      </c>
      <c r="D501">
        <f>AVERAGEIFS(playerContributions!$C$2:$C$13680, playerContributions!$A$2:$A$13680, averageStartContributions!A501, playerContributions!$O$2:$O$13680, 0)</f>
        <v>0</v>
      </c>
      <c r="E501">
        <f>AVERAGEIFS(playerContributions!$D$2:$D$13680, playerContributions!$A$2:$A$13680, averageStartContributions!A501, playerContributions!$O$2:$O$13680, 0)</f>
        <v>0</v>
      </c>
      <c r="F501" s="1">
        <f>AVERAGEIFS(playerContributions!$E$2:$E$13680, playerContributions!$A$2:$A$13680, averageStartContributions!A501, playerContributions!$O$2:$O$13680, 0)</f>
        <v>0</v>
      </c>
      <c r="G501">
        <f>AVERAGEIFS(playerContributions!$F$2:$F$13680, playerContributions!$A$2:$A$13680, averageStartContributions!A501, playerContributions!$O$2:$O$13680, 0)</f>
        <v>0</v>
      </c>
      <c r="H501">
        <f>AVERAGEIFS(playerContributions!$G$2:$G$13680, playerContributions!$A$2:$A$13680, averageStartContributions!A501, playerContributions!$O$2:$O$13680, 0)</f>
        <v>0</v>
      </c>
      <c r="I501">
        <f>AVERAGEIFS(playerContributions!$H$2:$H$13680, playerContributions!$A$2:$A$13680, averageStartContributions!A501, playerContributions!$O$2:$O$13680, 0)</f>
        <v>0</v>
      </c>
      <c r="J501">
        <f>AVERAGEIFS(playerContributions!$I$2:$I$13680, playerContributions!$A$2:$A$13680, averageStartContributions!A501, playerContributions!$O$2:$O$13680, 0)</f>
        <v>0</v>
      </c>
      <c r="K501">
        <f>AVERAGEIFS(playerContributions!$J$2:$J$13680, playerContributions!$A$2:$A$13680, averageStartContributions!A501, playerContributions!$O$2:$O$13680, 0)</f>
        <v>0</v>
      </c>
      <c r="L501">
        <f>AVERAGEIFS(playerContributions!$K$2:$K$13680, playerContributions!$A$2:$A$13680, averageStartContributions!A501, playerContributions!$O$2:$O$13680, 0)</f>
        <v>0</v>
      </c>
      <c r="M501">
        <f>AVERAGEIFS(playerContributions!$L$2:$L$13680, playerContributions!$A$2:$A$13680, averageStartContributions!A501, playerContributions!$O$2:$O$13680, 0)</f>
        <v>0</v>
      </c>
    </row>
    <row r="502" spans="1:13" x14ac:dyDescent="0.2">
      <c r="A502">
        <v>8462</v>
      </c>
      <c r="B502">
        <f>AVERAGEIFS(playerContributions!$P$2:$P$13680, playerContributions!$A$2:$A$13680, averageStartContributions!A502, playerContributions!$O$2:$O$13680, 0)</f>
        <v>9.7605991522630789E-3</v>
      </c>
      <c r="C502">
        <f>COUNTIFS(playerContributions!$A$2:$A$13680,averageStartContributions!A502,playerContributions!$O$2:$O$13680, 0)</f>
        <v>32</v>
      </c>
      <c r="D502">
        <f>AVERAGEIFS(playerContributions!$C$2:$C$13680, playerContributions!$A$2:$A$13680, averageStartContributions!A502, playerContributions!$O$2:$O$13680, 0)</f>
        <v>0</v>
      </c>
      <c r="E502">
        <f>AVERAGEIFS(playerContributions!$D$2:$D$13680, playerContributions!$A$2:$A$13680, averageStartContributions!A502, playerContributions!$O$2:$O$13680, 0)</f>
        <v>0</v>
      </c>
      <c r="F502" s="1">
        <f>AVERAGEIFS(playerContributions!$E$2:$E$13680, playerContributions!$A$2:$A$13680, averageStartContributions!A502, playerContributions!$O$2:$O$13680, 0)</f>
        <v>0</v>
      </c>
      <c r="G502">
        <f>AVERAGEIFS(playerContributions!$F$2:$F$13680, playerContributions!$A$2:$A$13680, averageStartContributions!A502, playerContributions!$O$2:$O$13680, 0)</f>
        <v>0</v>
      </c>
      <c r="H502">
        <f>AVERAGEIFS(playerContributions!$G$2:$G$13680, playerContributions!$A$2:$A$13680, averageStartContributions!A502, playerContributions!$O$2:$O$13680, 0)</f>
        <v>0</v>
      </c>
      <c r="I502">
        <f>AVERAGEIFS(playerContributions!$H$2:$H$13680, playerContributions!$A$2:$A$13680, averageStartContributions!A502, playerContributions!$O$2:$O$13680, 0)</f>
        <v>0</v>
      </c>
      <c r="J502">
        <f>AVERAGEIFS(playerContributions!$I$2:$I$13680, playerContributions!$A$2:$A$13680, averageStartContributions!A502, playerContributions!$O$2:$O$13680, 0)</f>
        <v>0</v>
      </c>
      <c r="K502">
        <f>AVERAGEIFS(playerContributions!$J$2:$J$13680, playerContributions!$A$2:$A$13680, averageStartContributions!A502, playerContributions!$O$2:$O$13680, 0)</f>
        <v>0</v>
      </c>
      <c r="L502">
        <f>AVERAGEIFS(playerContributions!$K$2:$K$13680, playerContributions!$A$2:$A$13680, averageStartContributions!A502, playerContributions!$O$2:$O$13680, 0)</f>
        <v>0</v>
      </c>
      <c r="M502">
        <f>AVERAGEIFS(playerContributions!$L$2:$L$13680, playerContributions!$A$2:$A$13680, averageStartContributions!A502, playerContributions!$O$2:$O$13680, 0)</f>
        <v>0</v>
      </c>
    </row>
    <row r="503" spans="1:13" x14ac:dyDescent="0.2">
      <c r="A503">
        <v>277239</v>
      </c>
      <c r="B503">
        <f>AVERAGEIFS(playerContributions!$P$2:$P$13680, playerContributions!$A$2:$A$13680, averageStartContributions!A503, playerContributions!$O$2:$O$13680, 0)</f>
        <v>3.6515524262180403E-2</v>
      </c>
      <c r="C503">
        <f>COUNTIFS(playerContributions!$A$2:$A$13680,averageStartContributions!A503,playerContributions!$O$2:$O$13680, 0)</f>
        <v>7</v>
      </c>
      <c r="D503">
        <f>AVERAGEIFS(playerContributions!$C$2:$C$13680, playerContributions!$A$2:$A$13680, averageStartContributions!A503, playerContributions!$O$2:$O$13680, 0)</f>
        <v>0</v>
      </c>
      <c r="E503">
        <f>AVERAGEIFS(playerContributions!$D$2:$D$13680, playerContributions!$A$2:$A$13680, averageStartContributions!A503, playerContributions!$O$2:$O$13680, 0)</f>
        <v>0</v>
      </c>
      <c r="F503" s="1">
        <f>AVERAGEIFS(playerContributions!$E$2:$E$13680, playerContributions!$A$2:$A$13680, averageStartContributions!A503, playerContributions!$O$2:$O$13680, 0)</f>
        <v>0</v>
      </c>
      <c r="G503">
        <f>AVERAGEIFS(playerContributions!$F$2:$F$13680, playerContributions!$A$2:$A$13680, averageStartContributions!A503, playerContributions!$O$2:$O$13680, 0)</f>
        <v>0</v>
      </c>
      <c r="H503">
        <f>AVERAGEIFS(playerContributions!$G$2:$G$13680, playerContributions!$A$2:$A$13680, averageStartContributions!A503, playerContributions!$O$2:$O$13680, 0)</f>
        <v>0</v>
      </c>
      <c r="I503">
        <f>AVERAGEIFS(playerContributions!$H$2:$H$13680, playerContributions!$A$2:$A$13680, averageStartContributions!A503, playerContributions!$O$2:$O$13680, 0)</f>
        <v>0</v>
      </c>
      <c r="J503">
        <f>AVERAGEIFS(playerContributions!$I$2:$I$13680, playerContributions!$A$2:$A$13680, averageStartContributions!A503, playerContributions!$O$2:$O$13680, 0)</f>
        <v>0</v>
      </c>
      <c r="K503">
        <f>AVERAGEIFS(playerContributions!$J$2:$J$13680, playerContributions!$A$2:$A$13680, averageStartContributions!A503, playerContributions!$O$2:$O$13680, 0)</f>
        <v>0</v>
      </c>
      <c r="L503">
        <f>AVERAGEIFS(playerContributions!$K$2:$K$13680, playerContributions!$A$2:$A$13680, averageStartContributions!A503, playerContributions!$O$2:$O$13680, 0)</f>
        <v>0</v>
      </c>
      <c r="M503">
        <f>AVERAGEIFS(playerContributions!$L$2:$L$13680, playerContributions!$A$2:$A$13680, averageStartContributions!A503, playerContributions!$O$2:$O$13680, 0)</f>
        <v>0</v>
      </c>
    </row>
    <row r="504" spans="1:13" x14ac:dyDescent="0.2">
      <c r="A504">
        <v>2809</v>
      </c>
      <c r="B504">
        <f>AVERAGEIFS(playerContributions!$P$2:$P$13680, playerContributions!$A$2:$A$13680, averageStartContributions!A504, playerContributions!$O$2:$O$13680, 0)</f>
        <v>1.9468559742757952E-2</v>
      </c>
      <c r="C504">
        <f>COUNTIFS(playerContributions!$A$2:$A$13680,averageStartContributions!A504,playerContributions!$O$2:$O$13680, 0)</f>
        <v>15</v>
      </c>
      <c r="D504">
        <f>AVERAGEIFS(playerContributions!$C$2:$C$13680, playerContributions!$A$2:$A$13680, averageStartContributions!A504, playerContributions!$O$2:$O$13680, 0)</f>
        <v>0</v>
      </c>
      <c r="E504">
        <f>AVERAGEIFS(playerContributions!$D$2:$D$13680, playerContributions!$A$2:$A$13680, averageStartContributions!A504, playerContributions!$O$2:$O$13680, 0)</f>
        <v>0</v>
      </c>
      <c r="F504" s="1">
        <f>AVERAGEIFS(playerContributions!$E$2:$E$13680, playerContributions!$A$2:$A$13680, averageStartContributions!A504, playerContributions!$O$2:$O$13680, 0)</f>
        <v>0</v>
      </c>
      <c r="G504">
        <f>AVERAGEIFS(playerContributions!$F$2:$F$13680, playerContributions!$A$2:$A$13680, averageStartContributions!A504, playerContributions!$O$2:$O$13680, 0)</f>
        <v>0</v>
      </c>
      <c r="H504">
        <f>AVERAGEIFS(playerContributions!$G$2:$G$13680, playerContributions!$A$2:$A$13680, averageStartContributions!A504, playerContributions!$O$2:$O$13680, 0)</f>
        <v>0</v>
      </c>
      <c r="I504">
        <f>AVERAGEIFS(playerContributions!$H$2:$H$13680, playerContributions!$A$2:$A$13680, averageStartContributions!A504, playerContributions!$O$2:$O$13680, 0)</f>
        <v>0</v>
      </c>
      <c r="J504">
        <f>AVERAGEIFS(playerContributions!$I$2:$I$13680, playerContributions!$A$2:$A$13680, averageStartContributions!A504, playerContributions!$O$2:$O$13680, 0)</f>
        <v>0</v>
      </c>
      <c r="K504">
        <f>AVERAGEIFS(playerContributions!$J$2:$J$13680, playerContributions!$A$2:$A$13680, averageStartContributions!A504, playerContributions!$O$2:$O$13680, 0)</f>
        <v>0</v>
      </c>
      <c r="L504">
        <f>AVERAGEIFS(playerContributions!$K$2:$K$13680, playerContributions!$A$2:$A$13680, averageStartContributions!A504, playerContributions!$O$2:$O$13680, 0)</f>
        <v>0</v>
      </c>
      <c r="M504">
        <f>AVERAGEIFS(playerContributions!$L$2:$L$13680, playerContributions!$A$2:$A$13680, averageStartContributions!A504, playerContributions!$O$2:$O$13680, 0)</f>
        <v>0</v>
      </c>
    </row>
    <row r="505" spans="1:13" x14ac:dyDescent="0.2">
      <c r="A505">
        <v>332412</v>
      </c>
      <c r="B505">
        <f>AVERAGEIFS(playerContributions!$P$2:$P$13680, playerContributions!$A$2:$A$13680, averageStartContributions!A505, playerContributions!$O$2:$O$13680, 0)</f>
        <v>4.1358151191436075E-3</v>
      </c>
      <c r="C505">
        <f>COUNTIFS(playerContributions!$A$2:$A$13680,averageStartContributions!A505,playerContributions!$O$2:$O$13680, 0)</f>
        <v>2</v>
      </c>
      <c r="D505">
        <f>AVERAGEIFS(playerContributions!$C$2:$C$13680, playerContributions!$A$2:$A$13680, averageStartContributions!A505, playerContributions!$O$2:$O$13680, 0)</f>
        <v>0</v>
      </c>
      <c r="E505">
        <f>AVERAGEIFS(playerContributions!$D$2:$D$13680, playerContributions!$A$2:$A$13680, averageStartContributions!A505, playerContributions!$O$2:$O$13680, 0)</f>
        <v>0</v>
      </c>
      <c r="F505" s="1">
        <f>AVERAGEIFS(playerContributions!$E$2:$E$13680, playerContributions!$A$2:$A$13680, averageStartContributions!A505, playerContributions!$O$2:$O$13680, 0)</f>
        <v>0</v>
      </c>
      <c r="G505">
        <f>AVERAGEIFS(playerContributions!$F$2:$F$13680, playerContributions!$A$2:$A$13680, averageStartContributions!A505, playerContributions!$O$2:$O$13680, 0)</f>
        <v>0</v>
      </c>
      <c r="H505">
        <f>AVERAGEIFS(playerContributions!$G$2:$G$13680, playerContributions!$A$2:$A$13680, averageStartContributions!A505, playerContributions!$O$2:$O$13680, 0)</f>
        <v>0</v>
      </c>
      <c r="I505">
        <f>AVERAGEIFS(playerContributions!$H$2:$H$13680, playerContributions!$A$2:$A$13680, averageStartContributions!A505, playerContributions!$O$2:$O$13680, 0)</f>
        <v>0</v>
      </c>
      <c r="J505">
        <f>AVERAGEIFS(playerContributions!$I$2:$I$13680, playerContributions!$A$2:$A$13680, averageStartContributions!A505, playerContributions!$O$2:$O$13680, 0)</f>
        <v>0</v>
      </c>
      <c r="K505">
        <f>AVERAGEIFS(playerContributions!$J$2:$J$13680, playerContributions!$A$2:$A$13680, averageStartContributions!A505, playerContributions!$O$2:$O$13680, 0)</f>
        <v>0</v>
      </c>
      <c r="L505">
        <f>AVERAGEIFS(playerContributions!$K$2:$K$13680, playerContributions!$A$2:$A$13680, averageStartContributions!A505, playerContributions!$O$2:$O$13680, 0)</f>
        <v>0</v>
      </c>
      <c r="M505">
        <f>AVERAGEIFS(playerContributions!$L$2:$L$13680, playerContributions!$A$2:$A$13680, averageStartContributions!A505, playerContributions!$O$2:$O$13680, 0)</f>
        <v>0</v>
      </c>
    </row>
    <row r="506" spans="1:13" x14ac:dyDescent="0.2">
      <c r="A506">
        <v>338497</v>
      </c>
      <c r="B506">
        <f>AVERAGEIFS(playerContributions!$P$2:$P$13680, playerContributions!$A$2:$A$13680, averageStartContributions!A506, playerContributions!$O$2:$O$13680, 0)</f>
        <v>7.5596198398551792E-2</v>
      </c>
      <c r="C506">
        <f>COUNTIFS(playerContributions!$A$2:$A$13680,averageStartContributions!A506,playerContributions!$O$2:$O$13680, 0)</f>
        <v>1</v>
      </c>
      <c r="D506">
        <f>AVERAGEIFS(playerContributions!$C$2:$C$13680, playerContributions!$A$2:$A$13680, averageStartContributions!A506, playerContributions!$O$2:$O$13680, 0)</f>
        <v>0</v>
      </c>
      <c r="E506">
        <f>AVERAGEIFS(playerContributions!$D$2:$D$13680, playerContributions!$A$2:$A$13680, averageStartContributions!A506, playerContributions!$O$2:$O$13680, 0)</f>
        <v>12</v>
      </c>
      <c r="F506" s="1">
        <f>AVERAGEIFS(playerContributions!$E$2:$E$13680, playerContributions!$A$2:$A$13680, averageStartContributions!A506, playerContributions!$O$2:$O$13680, 0)</f>
        <v>1.9257221458E-2</v>
      </c>
      <c r="G506">
        <f>AVERAGEIFS(playerContributions!$F$2:$F$13680, playerContributions!$A$2:$A$13680, averageStartContributions!A506, playerContributions!$O$2:$O$13680, 0)</f>
        <v>0</v>
      </c>
      <c r="H506">
        <f>AVERAGEIFS(playerContributions!$G$2:$G$13680, playerContributions!$A$2:$A$13680, averageStartContributions!A506, playerContributions!$O$2:$O$13680, 0)</f>
        <v>0</v>
      </c>
      <c r="I506">
        <f>AVERAGEIFS(playerContributions!$H$2:$H$13680, playerContributions!$A$2:$A$13680, averageStartContributions!A506, playerContributions!$O$2:$O$13680, 0)</f>
        <v>0</v>
      </c>
      <c r="J506">
        <f>AVERAGEIFS(playerContributions!$I$2:$I$13680, playerContributions!$A$2:$A$13680, averageStartContributions!A506, playerContributions!$O$2:$O$13680, 0)</f>
        <v>0</v>
      </c>
      <c r="K506">
        <f>AVERAGEIFS(playerContributions!$J$2:$J$13680, playerContributions!$A$2:$A$13680, averageStartContributions!A506, playerContributions!$O$2:$O$13680, 0)</f>
        <v>0</v>
      </c>
      <c r="L506">
        <f>AVERAGEIFS(playerContributions!$K$2:$K$13680, playerContributions!$A$2:$A$13680, averageStartContributions!A506, playerContributions!$O$2:$O$13680, 0)</f>
        <v>0</v>
      </c>
      <c r="M506">
        <f>AVERAGEIFS(playerContributions!$L$2:$L$13680, playerContributions!$A$2:$A$13680, averageStartContributions!A506, playerContributions!$O$2:$O$13680, 0)</f>
        <v>0</v>
      </c>
    </row>
    <row r="507" spans="1:13" x14ac:dyDescent="0.2">
      <c r="A507">
        <v>255961</v>
      </c>
      <c r="B507">
        <f>AVERAGEIFS(playerContributions!$P$2:$P$13680, playerContributions!$A$2:$A$13680, averageStartContributions!A507, playerContributions!$O$2:$O$13680, 0)</f>
        <v>1.0584517311424858E-2</v>
      </c>
      <c r="C507">
        <f>COUNTIFS(playerContributions!$A$2:$A$13680,averageStartContributions!A507,playerContributions!$O$2:$O$13680, 0)</f>
        <v>8</v>
      </c>
      <c r="D507">
        <f>AVERAGEIFS(playerContributions!$C$2:$C$13680, playerContributions!$A$2:$A$13680, averageStartContributions!A507, playerContributions!$O$2:$O$13680, 0)</f>
        <v>0</v>
      </c>
      <c r="E507">
        <f>AVERAGEIFS(playerContributions!$D$2:$D$13680, playerContributions!$A$2:$A$13680, averageStartContributions!A507, playerContributions!$O$2:$O$13680, 0)</f>
        <v>0.75</v>
      </c>
      <c r="F507" s="1">
        <f>AVERAGEIFS(playerContributions!$E$2:$E$13680, playerContributions!$A$2:$A$13680, averageStartContributions!A507, playerContributions!$O$2:$O$13680, 0)</f>
        <v>2.4801587301625E-3</v>
      </c>
      <c r="G507">
        <f>AVERAGEIFS(playerContributions!$F$2:$F$13680, playerContributions!$A$2:$A$13680, averageStartContributions!A507, playerContributions!$O$2:$O$13680, 0)</f>
        <v>0.125</v>
      </c>
      <c r="H507">
        <f>AVERAGEIFS(playerContributions!$G$2:$G$13680, playerContributions!$A$2:$A$13680, averageStartContributions!A507, playerContributions!$O$2:$O$13680, 0)</f>
        <v>0</v>
      </c>
      <c r="I507">
        <f>AVERAGEIFS(playerContributions!$H$2:$H$13680, playerContributions!$A$2:$A$13680, averageStartContributions!A507, playerContributions!$O$2:$O$13680, 0)</f>
        <v>0</v>
      </c>
      <c r="J507">
        <f>AVERAGEIFS(playerContributions!$I$2:$I$13680, playerContributions!$A$2:$A$13680, averageStartContributions!A507, playerContributions!$O$2:$O$13680, 0)</f>
        <v>0</v>
      </c>
      <c r="K507">
        <f>AVERAGEIFS(playerContributions!$J$2:$J$13680, playerContributions!$A$2:$A$13680, averageStartContributions!A507, playerContributions!$O$2:$O$13680, 0)</f>
        <v>0</v>
      </c>
      <c r="L507">
        <f>AVERAGEIFS(playerContributions!$K$2:$K$13680, playerContributions!$A$2:$A$13680, averageStartContributions!A507, playerContributions!$O$2:$O$13680, 0)</f>
        <v>0</v>
      </c>
      <c r="M507">
        <f>AVERAGEIFS(playerContributions!$L$2:$L$13680, playerContributions!$A$2:$A$13680, averageStartContributions!A507, playerContributions!$O$2:$O$13680, 0)</f>
        <v>0</v>
      </c>
    </row>
    <row r="508" spans="1:13" x14ac:dyDescent="0.2">
      <c r="A508">
        <v>332416</v>
      </c>
      <c r="B508">
        <f>AVERAGEIFS(playerContributions!$P$2:$P$13680, playerContributions!$A$2:$A$13680, averageStartContributions!A508, playerContributions!$O$2:$O$13680, 0)</f>
        <v>5.924550808634646E-3</v>
      </c>
      <c r="C508">
        <f>COUNTIFS(playerContributions!$A$2:$A$13680,averageStartContributions!A508,playerContributions!$O$2:$O$13680, 0)</f>
        <v>2</v>
      </c>
      <c r="D508">
        <f>AVERAGEIFS(playerContributions!$C$2:$C$13680, playerContributions!$A$2:$A$13680, averageStartContributions!A508, playerContributions!$O$2:$O$13680, 0)</f>
        <v>0</v>
      </c>
      <c r="E508">
        <f>AVERAGEIFS(playerContributions!$D$2:$D$13680, playerContributions!$A$2:$A$13680, averageStartContributions!A508, playerContributions!$O$2:$O$13680, 0)</f>
        <v>1.5</v>
      </c>
      <c r="F508" s="1">
        <f>AVERAGEIFS(playerContributions!$E$2:$E$13680, playerContributions!$A$2:$A$13680, averageStartContributions!A508, playerContributions!$O$2:$O$13680, 0)</f>
        <v>2.7675276752750001E-3</v>
      </c>
      <c r="G508">
        <f>AVERAGEIFS(playerContributions!$F$2:$F$13680, playerContributions!$A$2:$A$13680, averageStartContributions!A508, playerContributions!$O$2:$O$13680, 0)</f>
        <v>0</v>
      </c>
      <c r="H508">
        <f>AVERAGEIFS(playerContributions!$G$2:$G$13680, playerContributions!$A$2:$A$13680, averageStartContributions!A508, playerContributions!$O$2:$O$13680, 0)</f>
        <v>0</v>
      </c>
      <c r="I508">
        <f>AVERAGEIFS(playerContributions!$H$2:$H$13680, playerContributions!$A$2:$A$13680, averageStartContributions!A508, playerContributions!$O$2:$O$13680, 0)</f>
        <v>0</v>
      </c>
      <c r="J508">
        <f>AVERAGEIFS(playerContributions!$I$2:$I$13680, playerContributions!$A$2:$A$13680, averageStartContributions!A508, playerContributions!$O$2:$O$13680, 0)</f>
        <v>0</v>
      </c>
      <c r="K508">
        <f>AVERAGEIFS(playerContributions!$J$2:$J$13680, playerContributions!$A$2:$A$13680, averageStartContributions!A508, playerContributions!$O$2:$O$13680, 0)</f>
        <v>0</v>
      </c>
      <c r="L508">
        <f>AVERAGEIFS(playerContributions!$K$2:$K$13680, playerContributions!$A$2:$A$13680, averageStartContributions!A508, playerContributions!$O$2:$O$13680, 0)</f>
        <v>0</v>
      </c>
      <c r="M508">
        <f>AVERAGEIFS(playerContributions!$L$2:$L$13680, playerContributions!$A$2:$A$13680, averageStartContributions!A508, playerContributions!$O$2:$O$13680, 0)</f>
        <v>0</v>
      </c>
    </row>
    <row r="509" spans="1:13" x14ac:dyDescent="0.2">
      <c r="A509">
        <v>296870</v>
      </c>
      <c r="B509">
        <f>AVERAGEIFS(playerContributions!$P$2:$P$13680, playerContributions!$A$2:$A$13680, averageStartContributions!A509, playerContributions!$O$2:$O$13680, 0)</f>
        <v>4.1358151191436075E-3</v>
      </c>
      <c r="C509">
        <f>COUNTIFS(playerContributions!$A$2:$A$13680,averageStartContributions!A509,playerContributions!$O$2:$O$13680, 0)</f>
        <v>1</v>
      </c>
      <c r="D509">
        <f>AVERAGEIFS(playerContributions!$C$2:$C$13680, playerContributions!$A$2:$A$13680, averageStartContributions!A509, playerContributions!$O$2:$O$13680, 0)</f>
        <v>0</v>
      </c>
      <c r="E509">
        <f>AVERAGEIFS(playerContributions!$D$2:$D$13680, playerContributions!$A$2:$A$13680, averageStartContributions!A509, playerContributions!$O$2:$O$13680, 0)</f>
        <v>0</v>
      </c>
      <c r="F509" s="1">
        <f>AVERAGEIFS(playerContributions!$E$2:$E$13680, playerContributions!$A$2:$A$13680, averageStartContributions!A509, playerContributions!$O$2:$O$13680, 0)</f>
        <v>0</v>
      </c>
      <c r="G509">
        <f>AVERAGEIFS(playerContributions!$F$2:$F$13680, playerContributions!$A$2:$A$13680, averageStartContributions!A509, playerContributions!$O$2:$O$13680, 0)</f>
        <v>0</v>
      </c>
      <c r="H509">
        <f>AVERAGEIFS(playerContributions!$G$2:$G$13680, playerContributions!$A$2:$A$13680, averageStartContributions!A509, playerContributions!$O$2:$O$13680, 0)</f>
        <v>0</v>
      </c>
      <c r="I509">
        <f>AVERAGEIFS(playerContributions!$H$2:$H$13680, playerContributions!$A$2:$A$13680, averageStartContributions!A509, playerContributions!$O$2:$O$13680, 0)</f>
        <v>0</v>
      </c>
      <c r="J509">
        <f>AVERAGEIFS(playerContributions!$I$2:$I$13680, playerContributions!$A$2:$A$13680, averageStartContributions!A509, playerContributions!$O$2:$O$13680, 0)</f>
        <v>0</v>
      </c>
      <c r="K509">
        <f>AVERAGEIFS(playerContributions!$J$2:$J$13680, playerContributions!$A$2:$A$13680, averageStartContributions!A509, playerContributions!$O$2:$O$13680, 0)</f>
        <v>0</v>
      </c>
      <c r="L509">
        <f>AVERAGEIFS(playerContributions!$K$2:$K$13680, playerContributions!$A$2:$A$13680, averageStartContributions!A509, playerContributions!$O$2:$O$13680, 0)</f>
        <v>0</v>
      </c>
      <c r="M509">
        <f>AVERAGEIFS(playerContributions!$L$2:$L$13680, playerContributions!$A$2:$A$13680, averageStartContributions!A509, playerContributions!$O$2:$O$13680, 0)</f>
        <v>0</v>
      </c>
    </row>
    <row r="510" spans="1:13" x14ac:dyDescent="0.2">
      <c r="A510">
        <v>331923</v>
      </c>
      <c r="B510">
        <f>AVERAGEIFS(playerContributions!$P$2:$P$13680, playerContributions!$A$2:$A$13680, averageStartContributions!A510, playerContributions!$O$2:$O$13680, 0)</f>
        <v>4.1358151191436075E-3</v>
      </c>
      <c r="C510">
        <f>COUNTIFS(playerContributions!$A$2:$A$13680,averageStartContributions!A510,playerContributions!$O$2:$O$13680, 0)</f>
        <v>4</v>
      </c>
      <c r="D510">
        <f>AVERAGEIFS(playerContributions!$C$2:$C$13680, playerContributions!$A$2:$A$13680, averageStartContributions!A510, playerContributions!$O$2:$O$13680, 0)</f>
        <v>0</v>
      </c>
      <c r="E510">
        <f>AVERAGEIFS(playerContributions!$D$2:$D$13680, playerContributions!$A$2:$A$13680, averageStartContributions!A510, playerContributions!$O$2:$O$13680, 0)</f>
        <v>0</v>
      </c>
      <c r="F510" s="1">
        <f>AVERAGEIFS(playerContributions!$E$2:$E$13680, playerContributions!$A$2:$A$13680, averageStartContributions!A510, playerContributions!$O$2:$O$13680, 0)</f>
        <v>0</v>
      </c>
      <c r="G510">
        <f>AVERAGEIFS(playerContributions!$F$2:$F$13680, playerContributions!$A$2:$A$13680, averageStartContributions!A510, playerContributions!$O$2:$O$13680, 0)</f>
        <v>0</v>
      </c>
      <c r="H510">
        <f>AVERAGEIFS(playerContributions!$G$2:$G$13680, playerContributions!$A$2:$A$13680, averageStartContributions!A510, playerContributions!$O$2:$O$13680, 0)</f>
        <v>0</v>
      </c>
      <c r="I510">
        <f>AVERAGEIFS(playerContributions!$H$2:$H$13680, playerContributions!$A$2:$A$13680, averageStartContributions!A510, playerContributions!$O$2:$O$13680, 0)</f>
        <v>0</v>
      </c>
      <c r="J510">
        <f>AVERAGEIFS(playerContributions!$I$2:$I$13680, playerContributions!$A$2:$A$13680, averageStartContributions!A510, playerContributions!$O$2:$O$13680, 0)</f>
        <v>0</v>
      </c>
      <c r="K510">
        <f>AVERAGEIFS(playerContributions!$J$2:$J$13680, playerContributions!$A$2:$A$13680, averageStartContributions!A510, playerContributions!$O$2:$O$13680, 0)</f>
        <v>0</v>
      </c>
      <c r="L510">
        <f>AVERAGEIFS(playerContributions!$K$2:$K$13680, playerContributions!$A$2:$A$13680, averageStartContributions!A510, playerContributions!$O$2:$O$13680, 0)</f>
        <v>0</v>
      </c>
      <c r="M510">
        <f>AVERAGEIFS(playerContributions!$L$2:$L$13680, playerContributions!$A$2:$A$13680, averageStartContributions!A510, playerContributions!$O$2:$O$13680, 0)</f>
        <v>0</v>
      </c>
    </row>
    <row r="511" spans="1:13" x14ac:dyDescent="0.2">
      <c r="A511">
        <v>254550</v>
      </c>
      <c r="B511">
        <f>AVERAGEIFS(playerContributions!$P$2:$P$13680, playerContributions!$A$2:$A$13680, averageStartContributions!A511, playerContributions!$O$2:$O$13680, 0)</f>
        <v>2.7468252589860881E-2</v>
      </c>
      <c r="C511">
        <f>COUNTIFS(playerContributions!$A$2:$A$13680,averageStartContributions!A511,playerContributions!$O$2:$O$13680, 0)</f>
        <v>2</v>
      </c>
      <c r="D511">
        <f>AVERAGEIFS(playerContributions!$C$2:$C$13680, playerContributions!$A$2:$A$13680, averageStartContributions!A511, playerContributions!$O$2:$O$13680, 0)</f>
        <v>0</v>
      </c>
      <c r="E511">
        <f>AVERAGEIFS(playerContributions!$D$2:$D$13680, playerContributions!$A$2:$A$13680, averageStartContributions!A511, playerContributions!$O$2:$O$13680, 0)</f>
        <v>0</v>
      </c>
      <c r="F511" s="1">
        <f>AVERAGEIFS(playerContributions!$E$2:$E$13680, playerContributions!$A$2:$A$13680, averageStartContributions!A511, playerContributions!$O$2:$O$13680, 0)</f>
        <v>0</v>
      </c>
      <c r="G511">
        <f>AVERAGEIFS(playerContributions!$F$2:$F$13680, playerContributions!$A$2:$A$13680, averageStartContributions!A511, playerContributions!$O$2:$O$13680, 0)</f>
        <v>0</v>
      </c>
      <c r="H511">
        <f>AVERAGEIFS(playerContributions!$G$2:$G$13680, playerContributions!$A$2:$A$13680, averageStartContributions!A511, playerContributions!$O$2:$O$13680, 0)</f>
        <v>0</v>
      </c>
      <c r="I511">
        <f>AVERAGEIFS(playerContributions!$H$2:$H$13680, playerContributions!$A$2:$A$13680, averageStartContributions!A511, playerContributions!$O$2:$O$13680, 0)</f>
        <v>0</v>
      </c>
      <c r="J511">
        <f>AVERAGEIFS(playerContributions!$I$2:$I$13680, playerContributions!$A$2:$A$13680, averageStartContributions!A511, playerContributions!$O$2:$O$13680, 0)</f>
        <v>0</v>
      </c>
      <c r="K511">
        <f>AVERAGEIFS(playerContributions!$J$2:$J$13680, playerContributions!$A$2:$A$13680, averageStartContributions!A511, playerContributions!$O$2:$O$13680, 0)</f>
        <v>0</v>
      </c>
      <c r="L511">
        <f>AVERAGEIFS(playerContributions!$K$2:$K$13680, playerContributions!$A$2:$A$13680, averageStartContributions!A511, playerContributions!$O$2:$O$13680, 0)</f>
        <v>0</v>
      </c>
      <c r="M511">
        <f>AVERAGEIFS(playerContributions!$L$2:$L$13680, playerContributions!$A$2:$A$13680, averageStartContributions!A511, playerContributions!$O$2:$O$13680, 0)</f>
        <v>0</v>
      </c>
    </row>
    <row r="512" spans="1:13" x14ac:dyDescent="0.2">
      <c r="A512">
        <v>329820</v>
      </c>
      <c r="B512">
        <f>AVERAGEIFS(playerContributions!$P$2:$P$13680, playerContributions!$A$2:$A$13680, averageStartContributions!A512, playerContributions!$O$2:$O$13680, 0)</f>
        <v>4.1358151191436075E-3</v>
      </c>
      <c r="C512">
        <f>COUNTIFS(playerContributions!$A$2:$A$13680,averageStartContributions!A512,playerContributions!$O$2:$O$13680, 0)</f>
        <v>1</v>
      </c>
      <c r="D512">
        <f>AVERAGEIFS(playerContributions!$C$2:$C$13680, playerContributions!$A$2:$A$13680, averageStartContributions!A512, playerContributions!$O$2:$O$13680, 0)</f>
        <v>0</v>
      </c>
      <c r="E512">
        <f>AVERAGEIFS(playerContributions!$D$2:$D$13680, playerContributions!$A$2:$A$13680, averageStartContributions!A512, playerContributions!$O$2:$O$13680, 0)</f>
        <v>0</v>
      </c>
      <c r="F512" s="1">
        <f>AVERAGEIFS(playerContributions!$E$2:$E$13680, playerContributions!$A$2:$A$13680, averageStartContributions!A512, playerContributions!$O$2:$O$13680, 0)</f>
        <v>0</v>
      </c>
      <c r="G512">
        <f>AVERAGEIFS(playerContributions!$F$2:$F$13680, playerContributions!$A$2:$A$13680, averageStartContributions!A512, playerContributions!$O$2:$O$13680, 0)</f>
        <v>0</v>
      </c>
      <c r="H512">
        <f>AVERAGEIFS(playerContributions!$G$2:$G$13680, playerContributions!$A$2:$A$13680, averageStartContributions!A512, playerContributions!$O$2:$O$13680, 0)</f>
        <v>0</v>
      </c>
      <c r="I512">
        <f>AVERAGEIFS(playerContributions!$H$2:$H$13680, playerContributions!$A$2:$A$13680, averageStartContributions!A512, playerContributions!$O$2:$O$13680, 0)</f>
        <v>0</v>
      </c>
      <c r="J512">
        <f>AVERAGEIFS(playerContributions!$I$2:$I$13680, playerContributions!$A$2:$A$13680, averageStartContributions!A512, playerContributions!$O$2:$O$13680, 0)</f>
        <v>0</v>
      </c>
      <c r="K512">
        <f>AVERAGEIFS(playerContributions!$J$2:$J$13680, playerContributions!$A$2:$A$13680, averageStartContributions!A512, playerContributions!$O$2:$O$13680, 0)</f>
        <v>0</v>
      </c>
      <c r="L512">
        <f>AVERAGEIFS(playerContributions!$K$2:$K$13680, playerContributions!$A$2:$A$13680, averageStartContributions!A512, playerContributions!$O$2:$O$13680, 0)</f>
        <v>0</v>
      </c>
      <c r="M512">
        <f>AVERAGEIFS(playerContributions!$L$2:$L$13680, playerContributions!$A$2:$A$13680, averageStartContributions!A512, playerContributions!$O$2:$O$13680, 0)</f>
        <v>0</v>
      </c>
    </row>
    <row r="513" spans="1:13" x14ac:dyDescent="0.2">
      <c r="A513">
        <v>110154</v>
      </c>
      <c r="B513">
        <f>AVERAGEIFS(playerContributions!$P$2:$P$13680, playerContributions!$A$2:$A$13680, averageStartContributions!A513, playerContributions!$O$2:$O$13680, 0)</f>
        <v>1.6270806455032989E-2</v>
      </c>
      <c r="C513">
        <f>COUNTIFS(playerContributions!$A$2:$A$13680,averageStartContributions!A513,playerContributions!$O$2:$O$13680, 0)</f>
        <v>5</v>
      </c>
      <c r="D513">
        <f>AVERAGEIFS(playerContributions!$C$2:$C$13680, playerContributions!$A$2:$A$13680, averageStartContributions!A513, playerContributions!$O$2:$O$13680, 0)</f>
        <v>0</v>
      </c>
      <c r="E513">
        <f>AVERAGEIFS(playerContributions!$D$2:$D$13680, playerContributions!$A$2:$A$13680, averageStartContributions!A513, playerContributions!$O$2:$O$13680, 0)</f>
        <v>2</v>
      </c>
      <c r="F513" s="1">
        <f>AVERAGEIFS(playerContributions!$E$2:$E$13680, playerContributions!$A$2:$A$13680, averageStartContributions!A513, playerContributions!$O$2:$O$13680, 0)</f>
        <v>7.1274337913500001E-3</v>
      </c>
      <c r="G513">
        <f>AVERAGEIFS(playerContributions!$F$2:$F$13680, playerContributions!$A$2:$A$13680, averageStartContributions!A513, playerContributions!$O$2:$O$13680, 0)</f>
        <v>0</v>
      </c>
      <c r="H513">
        <f>AVERAGEIFS(playerContributions!$G$2:$G$13680, playerContributions!$A$2:$A$13680, averageStartContributions!A513, playerContributions!$O$2:$O$13680, 0)</f>
        <v>0</v>
      </c>
      <c r="I513">
        <f>AVERAGEIFS(playerContributions!$H$2:$H$13680, playerContributions!$A$2:$A$13680, averageStartContributions!A513, playerContributions!$O$2:$O$13680, 0)</f>
        <v>0.2</v>
      </c>
      <c r="J513">
        <f>AVERAGEIFS(playerContributions!$I$2:$I$13680, playerContributions!$A$2:$A$13680, averageStartContributions!A513, playerContributions!$O$2:$O$13680, 0)</f>
        <v>0.2</v>
      </c>
      <c r="K513">
        <f>AVERAGEIFS(playerContributions!$J$2:$J$13680, playerContributions!$A$2:$A$13680, averageStartContributions!A513, playerContributions!$O$2:$O$13680, 0)</f>
        <v>0</v>
      </c>
      <c r="L513">
        <f>AVERAGEIFS(playerContributions!$K$2:$K$13680, playerContributions!$A$2:$A$13680, averageStartContributions!A513, playerContributions!$O$2:$O$13680, 0)</f>
        <v>0</v>
      </c>
      <c r="M513">
        <f>AVERAGEIFS(playerContributions!$L$2:$L$13680, playerContributions!$A$2:$A$13680, averageStartContributions!A513, playerContributions!$O$2:$O$13680, 0)</f>
        <v>0</v>
      </c>
    </row>
    <row r="514" spans="1:13" x14ac:dyDescent="0.2">
      <c r="A514">
        <v>284123</v>
      </c>
      <c r="B514">
        <f>AVERAGEIFS(playerContributions!$P$2:$P$13680, playerContributions!$A$2:$A$13680, averageStartContributions!A514, playerContributions!$O$2:$O$13680, 0)</f>
        <v>4.1358151191436075E-3</v>
      </c>
      <c r="C514">
        <f>COUNTIFS(playerContributions!$A$2:$A$13680,averageStartContributions!A514,playerContributions!$O$2:$O$13680, 0)</f>
        <v>2</v>
      </c>
      <c r="D514">
        <f>AVERAGEIFS(playerContributions!$C$2:$C$13680, playerContributions!$A$2:$A$13680, averageStartContributions!A514, playerContributions!$O$2:$O$13680, 0)</f>
        <v>0</v>
      </c>
      <c r="E514">
        <f>AVERAGEIFS(playerContributions!$D$2:$D$13680, playerContributions!$A$2:$A$13680, averageStartContributions!A514, playerContributions!$O$2:$O$13680, 0)</f>
        <v>0</v>
      </c>
      <c r="F514" s="1">
        <f>AVERAGEIFS(playerContributions!$E$2:$E$13680, playerContributions!$A$2:$A$13680, averageStartContributions!A514, playerContributions!$O$2:$O$13680, 0)</f>
        <v>0</v>
      </c>
      <c r="G514">
        <f>AVERAGEIFS(playerContributions!$F$2:$F$13680, playerContributions!$A$2:$A$13680, averageStartContributions!A514, playerContributions!$O$2:$O$13680, 0)</f>
        <v>0</v>
      </c>
      <c r="H514">
        <f>AVERAGEIFS(playerContributions!$G$2:$G$13680, playerContributions!$A$2:$A$13680, averageStartContributions!A514, playerContributions!$O$2:$O$13680, 0)</f>
        <v>0</v>
      </c>
      <c r="I514">
        <f>AVERAGEIFS(playerContributions!$H$2:$H$13680, playerContributions!$A$2:$A$13680, averageStartContributions!A514, playerContributions!$O$2:$O$13680, 0)</f>
        <v>0</v>
      </c>
      <c r="J514">
        <f>AVERAGEIFS(playerContributions!$I$2:$I$13680, playerContributions!$A$2:$A$13680, averageStartContributions!A514, playerContributions!$O$2:$O$13680, 0)</f>
        <v>0</v>
      </c>
      <c r="K514">
        <f>AVERAGEIFS(playerContributions!$J$2:$J$13680, playerContributions!$A$2:$A$13680, averageStartContributions!A514, playerContributions!$O$2:$O$13680, 0)</f>
        <v>0</v>
      </c>
      <c r="L514">
        <f>AVERAGEIFS(playerContributions!$K$2:$K$13680, playerContributions!$A$2:$A$13680, averageStartContributions!A514, playerContributions!$O$2:$O$13680, 0)</f>
        <v>0</v>
      </c>
      <c r="M514">
        <f>AVERAGEIFS(playerContributions!$L$2:$L$13680, playerContributions!$A$2:$A$13680, averageStartContributions!A514, playerContributions!$O$2:$O$13680, 0)</f>
        <v>0</v>
      </c>
    </row>
    <row r="515" spans="1:13" x14ac:dyDescent="0.2">
      <c r="A515">
        <v>255962</v>
      </c>
      <c r="B515">
        <f>AVERAGEIFS(playerContributions!$P$2:$P$13680, playerContributions!$A$2:$A$13680, averageStartContributions!A515, playerContributions!$O$2:$O$13680, 0)</f>
        <v>1.3468790107430517E-2</v>
      </c>
      <c r="C515">
        <f>COUNTIFS(playerContributions!$A$2:$A$13680,averageStartContributions!A515,playerContributions!$O$2:$O$13680, 0)</f>
        <v>5</v>
      </c>
      <c r="D515">
        <f>AVERAGEIFS(playerContributions!$C$2:$C$13680, playerContributions!$A$2:$A$13680, averageStartContributions!A515, playerContributions!$O$2:$O$13680, 0)</f>
        <v>0</v>
      </c>
      <c r="E515">
        <f>AVERAGEIFS(playerContributions!$D$2:$D$13680, playerContributions!$A$2:$A$13680, averageStartContributions!A515, playerContributions!$O$2:$O$13680, 0)</f>
        <v>0</v>
      </c>
      <c r="F515" s="1">
        <f>AVERAGEIFS(playerContributions!$E$2:$E$13680, playerContributions!$A$2:$A$13680, averageStartContributions!A515, playerContributions!$O$2:$O$13680, 0)</f>
        <v>0</v>
      </c>
      <c r="G515">
        <f>AVERAGEIFS(playerContributions!$F$2:$F$13680, playerContributions!$A$2:$A$13680, averageStartContributions!A515, playerContributions!$O$2:$O$13680, 0)</f>
        <v>0</v>
      </c>
      <c r="H515">
        <f>AVERAGEIFS(playerContributions!$G$2:$G$13680, playerContributions!$A$2:$A$13680, averageStartContributions!A515, playerContributions!$O$2:$O$13680, 0)</f>
        <v>0</v>
      </c>
      <c r="I515">
        <f>AVERAGEIFS(playerContributions!$H$2:$H$13680, playerContributions!$A$2:$A$13680, averageStartContributions!A515, playerContributions!$O$2:$O$13680, 0)</f>
        <v>0</v>
      </c>
      <c r="J515">
        <f>AVERAGEIFS(playerContributions!$I$2:$I$13680, playerContributions!$A$2:$A$13680, averageStartContributions!A515, playerContributions!$O$2:$O$13680, 0)</f>
        <v>0</v>
      </c>
      <c r="K515">
        <f>AVERAGEIFS(playerContributions!$J$2:$J$13680, playerContributions!$A$2:$A$13680, averageStartContributions!A515, playerContributions!$O$2:$O$13680, 0)</f>
        <v>0</v>
      </c>
      <c r="L515">
        <f>AVERAGEIFS(playerContributions!$K$2:$K$13680, playerContributions!$A$2:$A$13680, averageStartContributions!A515, playerContributions!$O$2:$O$13680, 0)</f>
        <v>0</v>
      </c>
      <c r="M515">
        <f>AVERAGEIFS(playerContributions!$L$2:$L$13680, playerContributions!$A$2:$A$13680, averageStartContributions!A515, playerContributions!$O$2:$O$13680, 0)</f>
        <v>0</v>
      </c>
    </row>
    <row r="516" spans="1:13" x14ac:dyDescent="0.2">
      <c r="A516">
        <v>260451</v>
      </c>
      <c r="B516">
        <f>AVERAGEIFS(playerContributions!$P$2:$P$13680, playerContributions!$A$2:$A$13680, averageStartContributions!A516, playerContributions!$O$2:$O$13680, 0)</f>
        <v>2.129395874511501E-2</v>
      </c>
      <c r="C516">
        <f>COUNTIFS(playerContributions!$A$2:$A$13680,averageStartContributions!A516,playerContributions!$O$2:$O$13680, 0)</f>
        <v>6</v>
      </c>
      <c r="D516">
        <f>AVERAGEIFS(playerContributions!$C$2:$C$13680, playerContributions!$A$2:$A$13680, averageStartContributions!A516, playerContributions!$O$2:$O$13680, 0)</f>
        <v>0</v>
      </c>
      <c r="E516">
        <f>AVERAGEIFS(playerContributions!$D$2:$D$13680, playerContributions!$A$2:$A$13680, averageStartContributions!A516, playerContributions!$O$2:$O$13680, 0)</f>
        <v>1.1666666666666667</v>
      </c>
      <c r="F516" s="1">
        <f>AVERAGEIFS(playerContributions!$E$2:$E$13680, playerContributions!$A$2:$A$13680, averageStartContributions!A516, playerContributions!$O$2:$O$13680, 0)</f>
        <v>4.6554934823166668E-3</v>
      </c>
      <c r="G516">
        <f>AVERAGEIFS(playerContributions!$F$2:$F$13680, playerContributions!$A$2:$A$13680, averageStartContributions!A516, playerContributions!$O$2:$O$13680, 0)</f>
        <v>0</v>
      </c>
      <c r="H516">
        <f>AVERAGEIFS(playerContributions!$G$2:$G$13680, playerContributions!$A$2:$A$13680, averageStartContributions!A516, playerContributions!$O$2:$O$13680, 0)</f>
        <v>0</v>
      </c>
      <c r="I516">
        <f>AVERAGEIFS(playerContributions!$H$2:$H$13680, playerContributions!$A$2:$A$13680, averageStartContributions!A516, playerContributions!$O$2:$O$13680, 0)</f>
        <v>0.16666666666666666</v>
      </c>
      <c r="J516">
        <f>AVERAGEIFS(playerContributions!$I$2:$I$13680, playerContributions!$A$2:$A$13680, averageStartContributions!A516, playerContributions!$O$2:$O$13680, 0)</f>
        <v>0</v>
      </c>
      <c r="K516">
        <f>AVERAGEIFS(playerContributions!$J$2:$J$13680, playerContributions!$A$2:$A$13680, averageStartContributions!A516, playerContributions!$O$2:$O$13680, 0)</f>
        <v>0</v>
      </c>
      <c r="L516">
        <f>AVERAGEIFS(playerContributions!$K$2:$K$13680, playerContributions!$A$2:$A$13680, averageStartContributions!A516, playerContributions!$O$2:$O$13680, 0)</f>
        <v>0</v>
      </c>
      <c r="M516">
        <f>AVERAGEIFS(playerContributions!$L$2:$L$13680, playerContributions!$A$2:$A$13680, averageStartContributions!A516, playerContributions!$O$2:$O$13680, 0)</f>
        <v>0</v>
      </c>
    </row>
    <row r="517" spans="1:13" x14ac:dyDescent="0.2">
      <c r="A517">
        <v>255777</v>
      </c>
      <c r="B517">
        <f>AVERAGEIFS(playerContributions!$P$2:$P$13680, playerContributions!$A$2:$A$13680, averageStartContributions!A517, playerContributions!$O$2:$O$13680, 0)</f>
        <v>2.580357524395837E-2</v>
      </c>
      <c r="C517">
        <f>COUNTIFS(playerContributions!$A$2:$A$13680,averageStartContributions!A517,playerContributions!$O$2:$O$13680, 0)</f>
        <v>15</v>
      </c>
      <c r="D517">
        <f>AVERAGEIFS(playerContributions!$C$2:$C$13680, playerContributions!$A$2:$A$13680, averageStartContributions!A517, playerContributions!$O$2:$O$13680, 0)</f>
        <v>6.6666666666666666E-2</v>
      </c>
      <c r="E517">
        <f>AVERAGEIFS(playerContributions!$D$2:$D$13680, playerContributions!$A$2:$A$13680, averageStartContributions!A517, playerContributions!$O$2:$O$13680, 0)</f>
        <v>1.4</v>
      </c>
      <c r="F517" s="1">
        <f>AVERAGEIFS(playerContributions!$E$2:$E$13680, playerContributions!$A$2:$A$13680, averageStartContributions!A517, playerContributions!$O$2:$O$13680, 0)</f>
        <v>3.4412313087740002E-3</v>
      </c>
      <c r="G517">
        <f>AVERAGEIFS(playerContributions!$F$2:$F$13680, playerContributions!$A$2:$A$13680, averageStartContributions!A517, playerContributions!$O$2:$O$13680, 0)</f>
        <v>6.6666666666666666E-2</v>
      </c>
      <c r="H517">
        <f>AVERAGEIFS(playerContributions!$G$2:$G$13680, playerContributions!$A$2:$A$13680, averageStartContributions!A517, playerContributions!$O$2:$O$13680, 0)</f>
        <v>0</v>
      </c>
      <c r="I517">
        <f>AVERAGEIFS(playerContributions!$H$2:$H$13680, playerContributions!$A$2:$A$13680, averageStartContributions!A517, playerContributions!$O$2:$O$13680, 0)</f>
        <v>6.6666666666666666E-2</v>
      </c>
      <c r="J517">
        <f>AVERAGEIFS(playerContributions!$I$2:$I$13680, playerContributions!$A$2:$A$13680, averageStartContributions!A517, playerContributions!$O$2:$O$13680, 0)</f>
        <v>0</v>
      </c>
      <c r="K517">
        <f>AVERAGEIFS(playerContributions!$J$2:$J$13680, playerContributions!$A$2:$A$13680, averageStartContributions!A517, playerContributions!$O$2:$O$13680, 0)</f>
        <v>0</v>
      </c>
      <c r="L517">
        <f>AVERAGEIFS(playerContributions!$K$2:$K$13680, playerContributions!$A$2:$A$13680, averageStartContributions!A517, playerContributions!$O$2:$O$13680, 0)</f>
        <v>0</v>
      </c>
      <c r="M517">
        <f>AVERAGEIFS(playerContributions!$L$2:$L$13680, playerContributions!$A$2:$A$13680, averageStartContributions!A517, playerContributions!$O$2:$O$13680, 0)</f>
        <v>0</v>
      </c>
    </row>
    <row r="518" spans="1:13" x14ac:dyDescent="0.2">
      <c r="A518">
        <v>29299</v>
      </c>
      <c r="B518">
        <f>AVERAGEIFS(playerContributions!$P$2:$P$13680, playerContributions!$A$2:$A$13680, averageStartContributions!A518, playerContributions!$O$2:$O$13680, 0)</f>
        <v>2.1136895470106252E-2</v>
      </c>
      <c r="C518">
        <f>COUNTIFS(playerContributions!$A$2:$A$13680,averageStartContributions!A518,playerContributions!$O$2:$O$13680, 0)</f>
        <v>24</v>
      </c>
      <c r="D518">
        <f>AVERAGEIFS(playerContributions!$C$2:$C$13680, playerContributions!$A$2:$A$13680, averageStartContributions!A518, playerContributions!$O$2:$O$13680, 0)</f>
        <v>4.1666666666666664E-2</v>
      </c>
      <c r="E518">
        <f>AVERAGEIFS(playerContributions!$D$2:$D$13680, playerContributions!$A$2:$A$13680, averageStartContributions!A518, playerContributions!$O$2:$O$13680, 0)</f>
        <v>1.5</v>
      </c>
      <c r="F518" s="1">
        <f>AVERAGEIFS(playerContributions!$E$2:$E$13680, playerContributions!$A$2:$A$13680, averageStartContributions!A518, playerContributions!$O$2:$O$13680, 0)</f>
        <v>5.704671233111666E-3</v>
      </c>
      <c r="G518">
        <f>AVERAGEIFS(playerContributions!$F$2:$F$13680, playerContributions!$A$2:$A$13680, averageStartContributions!A518, playerContributions!$O$2:$O$13680, 0)</f>
        <v>0.125</v>
      </c>
      <c r="H518">
        <f>AVERAGEIFS(playerContributions!$G$2:$G$13680, playerContributions!$A$2:$A$13680, averageStartContributions!A518, playerContributions!$O$2:$O$13680, 0)</f>
        <v>0</v>
      </c>
      <c r="I518">
        <f>AVERAGEIFS(playerContributions!$H$2:$H$13680, playerContributions!$A$2:$A$13680, averageStartContributions!A518, playerContributions!$O$2:$O$13680, 0)</f>
        <v>0.125</v>
      </c>
      <c r="J518">
        <f>AVERAGEIFS(playerContributions!$I$2:$I$13680, playerContributions!$A$2:$A$13680, averageStartContributions!A518, playerContributions!$O$2:$O$13680, 0)</f>
        <v>0</v>
      </c>
      <c r="K518">
        <f>AVERAGEIFS(playerContributions!$J$2:$J$13680, playerContributions!$A$2:$A$13680, averageStartContributions!A518, playerContributions!$O$2:$O$13680, 0)</f>
        <v>0</v>
      </c>
      <c r="L518">
        <f>AVERAGEIFS(playerContributions!$K$2:$K$13680, playerContributions!$A$2:$A$13680, averageStartContributions!A518, playerContributions!$O$2:$O$13680, 0)</f>
        <v>4.1666666666666664E-2</v>
      </c>
      <c r="M518">
        <f>AVERAGEIFS(playerContributions!$L$2:$L$13680, playerContributions!$A$2:$A$13680, averageStartContributions!A518, playerContributions!$O$2:$O$13680, 0)</f>
        <v>0</v>
      </c>
    </row>
    <row r="519" spans="1:13" x14ac:dyDescent="0.2">
      <c r="A519">
        <v>259134</v>
      </c>
      <c r="B519">
        <f>AVERAGEIFS(playerContributions!$P$2:$P$13680, playerContributions!$A$2:$A$13680, averageStartContributions!A519, playerContributions!$O$2:$O$13680, 0)</f>
        <v>4.1358151191436075E-3</v>
      </c>
      <c r="C519">
        <f>COUNTIFS(playerContributions!$A$2:$A$13680,averageStartContributions!A519,playerContributions!$O$2:$O$13680, 0)</f>
        <v>1</v>
      </c>
      <c r="D519">
        <f>AVERAGEIFS(playerContributions!$C$2:$C$13680, playerContributions!$A$2:$A$13680, averageStartContributions!A519, playerContributions!$O$2:$O$13680, 0)</f>
        <v>0</v>
      </c>
      <c r="E519">
        <f>AVERAGEIFS(playerContributions!$D$2:$D$13680, playerContributions!$A$2:$A$13680, averageStartContributions!A519, playerContributions!$O$2:$O$13680, 0)</f>
        <v>0</v>
      </c>
      <c r="F519" s="1">
        <f>AVERAGEIFS(playerContributions!$E$2:$E$13680, playerContributions!$A$2:$A$13680, averageStartContributions!A519, playerContributions!$O$2:$O$13680, 0)</f>
        <v>0</v>
      </c>
      <c r="G519">
        <f>AVERAGEIFS(playerContributions!$F$2:$F$13680, playerContributions!$A$2:$A$13680, averageStartContributions!A519, playerContributions!$O$2:$O$13680, 0)</f>
        <v>0</v>
      </c>
      <c r="H519">
        <f>AVERAGEIFS(playerContributions!$G$2:$G$13680, playerContributions!$A$2:$A$13680, averageStartContributions!A519, playerContributions!$O$2:$O$13680, 0)</f>
        <v>0</v>
      </c>
      <c r="I519">
        <f>AVERAGEIFS(playerContributions!$H$2:$H$13680, playerContributions!$A$2:$A$13680, averageStartContributions!A519, playerContributions!$O$2:$O$13680, 0)</f>
        <v>0</v>
      </c>
      <c r="J519">
        <f>AVERAGEIFS(playerContributions!$I$2:$I$13680, playerContributions!$A$2:$A$13680, averageStartContributions!A519, playerContributions!$O$2:$O$13680, 0)</f>
        <v>0</v>
      </c>
      <c r="K519">
        <f>AVERAGEIFS(playerContributions!$J$2:$J$13680, playerContributions!$A$2:$A$13680, averageStartContributions!A519, playerContributions!$O$2:$O$13680, 0)</f>
        <v>0</v>
      </c>
      <c r="L519">
        <f>AVERAGEIFS(playerContributions!$K$2:$K$13680, playerContributions!$A$2:$A$13680, averageStartContributions!A519, playerContributions!$O$2:$O$13680, 0)</f>
        <v>0</v>
      </c>
      <c r="M519">
        <f>AVERAGEIFS(playerContributions!$L$2:$L$13680, playerContributions!$A$2:$A$13680, averageStartContributions!A519, playerContributions!$O$2:$O$13680, 0)</f>
        <v>0</v>
      </c>
    </row>
    <row r="520" spans="1:13" x14ac:dyDescent="0.2">
      <c r="A520">
        <v>303387</v>
      </c>
      <c r="B520">
        <f>AVERAGEIFS(playerContributions!$P$2:$P$13680, playerContributions!$A$2:$A$13680, averageStartContributions!A520, playerContributions!$O$2:$O$13680, 0)</f>
        <v>2.7468252589860881E-2</v>
      </c>
      <c r="C520">
        <f>COUNTIFS(playerContributions!$A$2:$A$13680,averageStartContributions!A520,playerContributions!$O$2:$O$13680, 0)</f>
        <v>2</v>
      </c>
      <c r="D520">
        <f>AVERAGEIFS(playerContributions!$C$2:$C$13680, playerContributions!$A$2:$A$13680, averageStartContributions!A520, playerContributions!$O$2:$O$13680, 0)</f>
        <v>0</v>
      </c>
      <c r="E520">
        <f>AVERAGEIFS(playerContributions!$D$2:$D$13680, playerContributions!$A$2:$A$13680, averageStartContributions!A520, playerContributions!$O$2:$O$13680, 0)</f>
        <v>0</v>
      </c>
      <c r="F520" s="1">
        <f>AVERAGEIFS(playerContributions!$E$2:$E$13680, playerContributions!$A$2:$A$13680, averageStartContributions!A520, playerContributions!$O$2:$O$13680, 0)</f>
        <v>0</v>
      </c>
      <c r="G520">
        <f>AVERAGEIFS(playerContributions!$F$2:$F$13680, playerContributions!$A$2:$A$13680, averageStartContributions!A520, playerContributions!$O$2:$O$13680, 0)</f>
        <v>0</v>
      </c>
      <c r="H520">
        <f>AVERAGEIFS(playerContributions!$G$2:$G$13680, playerContributions!$A$2:$A$13680, averageStartContributions!A520, playerContributions!$O$2:$O$13680, 0)</f>
        <v>0</v>
      </c>
      <c r="I520">
        <f>AVERAGEIFS(playerContributions!$H$2:$H$13680, playerContributions!$A$2:$A$13680, averageStartContributions!A520, playerContributions!$O$2:$O$13680, 0)</f>
        <v>0</v>
      </c>
      <c r="J520">
        <f>AVERAGEIFS(playerContributions!$I$2:$I$13680, playerContributions!$A$2:$A$13680, averageStartContributions!A520, playerContributions!$O$2:$O$13680, 0)</f>
        <v>0</v>
      </c>
      <c r="K520">
        <f>AVERAGEIFS(playerContributions!$J$2:$J$13680, playerContributions!$A$2:$A$13680, averageStartContributions!A520, playerContributions!$O$2:$O$13680, 0)</f>
        <v>0</v>
      </c>
      <c r="L520">
        <f>AVERAGEIFS(playerContributions!$K$2:$K$13680, playerContributions!$A$2:$A$13680, averageStartContributions!A520, playerContributions!$O$2:$O$13680, 0)</f>
        <v>0</v>
      </c>
      <c r="M520">
        <f>AVERAGEIFS(playerContributions!$L$2:$L$13680, playerContributions!$A$2:$A$13680, averageStartContributions!A520, playerContributions!$O$2:$O$13680, 0)</f>
        <v>0</v>
      </c>
    </row>
    <row r="521" spans="1:13" x14ac:dyDescent="0.2">
      <c r="A521">
        <v>105720</v>
      </c>
      <c r="B521">
        <f>AVERAGEIFS(playerContributions!$P$2:$P$13680, playerContributions!$A$2:$A$13680, averageStartContributions!A521, playerContributions!$O$2:$O$13680, 0)</f>
        <v>1.6256561857178921E-2</v>
      </c>
      <c r="C521">
        <f>COUNTIFS(playerContributions!$A$2:$A$13680,averageStartContributions!A521,playerContributions!$O$2:$O$13680, 0)</f>
        <v>11</v>
      </c>
      <c r="D521">
        <f>AVERAGEIFS(playerContributions!$C$2:$C$13680, playerContributions!$A$2:$A$13680, averageStartContributions!A521, playerContributions!$O$2:$O$13680, 0)</f>
        <v>0</v>
      </c>
      <c r="E521">
        <f>AVERAGEIFS(playerContributions!$D$2:$D$13680, playerContributions!$A$2:$A$13680, averageStartContributions!A521, playerContributions!$O$2:$O$13680, 0)</f>
        <v>0</v>
      </c>
      <c r="F521" s="1">
        <f>AVERAGEIFS(playerContributions!$E$2:$E$13680, playerContributions!$A$2:$A$13680, averageStartContributions!A521, playerContributions!$O$2:$O$13680, 0)</f>
        <v>0</v>
      </c>
      <c r="G521">
        <f>AVERAGEIFS(playerContributions!$F$2:$F$13680, playerContributions!$A$2:$A$13680, averageStartContributions!A521, playerContributions!$O$2:$O$13680, 0)</f>
        <v>0</v>
      </c>
      <c r="H521">
        <f>AVERAGEIFS(playerContributions!$G$2:$G$13680, playerContributions!$A$2:$A$13680, averageStartContributions!A521, playerContributions!$O$2:$O$13680, 0)</f>
        <v>0</v>
      </c>
      <c r="I521">
        <f>AVERAGEIFS(playerContributions!$H$2:$H$13680, playerContributions!$A$2:$A$13680, averageStartContributions!A521, playerContributions!$O$2:$O$13680, 0)</f>
        <v>0</v>
      </c>
      <c r="J521">
        <f>AVERAGEIFS(playerContributions!$I$2:$I$13680, playerContributions!$A$2:$A$13680, averageStartContributions!A521, playerContributions!$O$2:$O$13680, 0)</f>
        <v>0</v>
      </c>
      <c r="K521">
        <f>AVERAGEIFS(playerContributions!$J$2:$J$13680, playerContributions!$A$2:$A$13680, averageStartContributions!A521, playerContributions!$O$2:$O$13680, 0)</f>
        <v>0</v>
      </c>
      <c r="L521">
        <f>AVERAGEIFS(playerContributions!$K$2:$K$13680, playerContributions!$A$2:$A$13680, averageStartContributions!A521, playerContributions!$O$2:$O$13680, 0)</f>
        <v>0</v>
      </c>
      <c r="M521">
        <f>AVERAGEIFS(playerContributions!$L$2:$L$13680, playerContributions!$A$2:$A$13680, averageStartContributions!A521, playerContributions!$O$2:$O$13680, 0)</f>
        <v>0</v>
      </c>
    </row>
    <row r="522" spans="1:13" x14ac:dyDescent="0.2">
      <c r="A522">
        <v>84129</v>
      </c>
      <c r="B522">
        <f>AVERAGEIFS(playerContributions!$P$2:$P$13680, playerContributions!$A$2:$A$13680, averageStartContributions!A522, playerContributions!$O$2:$O$13680, 0)</f>
        <v>5.2346191816919022E-3</v>
      </c>
      <c r="C522">
        <f>COUNTIFS(playerContributions!$A$2:$A$13680,averageStartContributions!A522,playerContributions!$O$2:$O$13680, 0)</f>
        <v>2</v>
      </c>
      <c r="D522">
        <f>AVERAGEIFS(playerContributions!$C$2:$C$13680, playerContributions!$A$2:$A$13680, averageStartContributions!A522, playerContributions!$O$2:$O$13680, 0)</f>
        <v>0</v>
      </c>
      <c r="E522">
        <f>AVERAGEIFS(playerContributions!$D$2:$D$13680, playerContributions!$A$2:$A$13680, averageStartContributions!A522, playerContributions!$O$2:$O$13680, 0)</f>
        <v>1</v>
      </c>
      <c r="F522" s="1">
        <f>AVERAGEIFS(playerContributions!$E$2:$E$13680, playerContributions!$A$2:$A$13680, averageStartContributions!A522, playerContributions!$O$2:$O$13680, 0)</f>
        <v>2.8301886792450001E-3</v>
      </c>
      <c r="G522">
        <f>AVERAGEIFS(playerContributions!$F$2:$F$13680, playerContributions!$A$2:$A$13680, averageStartContributions!A522, playerContributions!$O$2:$O$13680, 0)</f>
        <v>0</v>
      </c>
      <c r="H522">
        <f>AVERAGEIFS(playerContributions!$G$2:$G$13680, playerContributions!$A$2:$A$13680, averageStartContributions!A522, playerContributions!$O$2:$O$13680, 0)</f>
        <v>0</v>
      </c>
      <c r="I522">
        <f>AVERAGEIFS(playerContributions!$H$2:$H$13680, playerContributions!$A$2:$A$13680, averageStartContributions!A522, playerContributions!$O$2:$O$13680, 0)</f>
        <v>0</v>
      </c>
      <c r="J522">
        <f>AVERAGEIFS(playerContributions!$I$2:$I$13680, playerContributions!$A$2:$A$13680, averageStartContributions!A522, playerContributions!$O$2:$O$13680, 0)</f>
        <v>0</v>
      </c>
      <c r="K522">
        <f>AVERAGEIFS(playerContributions!$J$2:$J$13680, playerContributions!$A$2:$A$13680, averageStartContributions!A522, playerContributions!$O$2:$O$13680, 0)</f>
        <v>0</v>
      </c>
      <c r="L522">
        <f>AVERAGEIFS(playerContributions!$K$2:$K$13680, playerContributions!$A$2:$A$13680, averageStartContributions!A522, playerContributions!$O$2:$O$13680, 0)</f>
        <v>0</v>
      </c>
      <c r="M522">
        <f>AVERAGEIFS(playerContributions!$L$2:$L$13680, playerContributions!$A$2:$A$13680, averageStartContributions!A522, playerContributions!$O$2:$O$13680, 0)</f>
        <v>0</v>
      </c>
    </row>
    <row r="523" spans="1:13" x14ac:dyDescent="0.2">
      <c r="A523">
        <v>280770</v>
      </c>
      <c r="B523">
        <f>AVERAGEIFS(playerContributions!$P$2:$P$13680, playerContributions!$A$2:$A$13680, averageStartContributions!A523, playerContributions!$O$2:$O$13680, 0)</f>
        <v>1.3468790107430517E-2</v>
      </c>
      <c r="C523">
        <f>COUNTIFS(playerContributions!$A$2:$A$13680,averageStartContributions!A523,playerContributions!$O$2:$O$13680, 0)</f>
        <v>5</v>
      </c>
      <c r="D523">
        <f>AVERAGEIFS(playerContributions!$C$2:$C$13680, playerContributions!$A$2:$A$13680, averageStartContributions!A523, playerContributions!$O$2:$O$13680, 0)</f>
        <v>0</v>
      </c>
      <c r="E523">
        <f>AVERAGEIFS(playerContributions!$D$2:$D$13680, playerContributions!$A$2:$A$13680, averageStartContributions!A523, playerContributions!$O$2:$O$13680, 0)</f>
        <v>0</v>
      </c>
      <c r="F523" s="1">
        <f>AVERAGEIFS(playerContributions!$E$2:$E$13680, playerContributions!$A$2:$A$13680, averageStartContributions!A523, playerContributions!$O$2:$O$13680, 0)</f>
        <v>0</v>
      </c>
      <c r="G523">
        <f>AVERAGEIFS(playerContributions!$F$2:$F$13680, playerContributions!$A$2:$A$13680, averageStartContributions!A523, playerContributions!$O$2:$O$13680, 0)</f>
        <v>0</v>
      </c>
      <c r="H523">
        <f>AVERAGEIFS(playerContributions!$G$2:$G$13680, playerContributions!$A$2:$A$13680, averageStartContributions!A523, playerContributions!$O$2:$O$13680, 0)</f>
        <v>0</v>
      </c>
      <c r="I523">
        <f>AVERAGEIFS(playerContributions!$H$2:$H$13680, playerContributions!$A$2:$A$13680, averageStartContributions!A523, playerContributions!$O$2:$O$13680, 0)</f>
        <v>0</v>
      </c>
      <c r="J523">
        <f>AVERAGEIFS(playerContributions!$I$2:$I$13680, playerContributions!$A$2:$A$13680, averageStartContributions!A523, playerContributions!$O$2:$O$13680, 0)</f>
        <v>0</v>
      </c>
      <c r="K523">
        <f>AVERAGEIFS(playerContributions!$J$2:$J$13680, playerContributions!$A$2:$A$13680, averageStartContributions!A523, playerContributions!$O$2:$O$13680, 0)</f>
        <v>0</v>
      </c>
      <c r="L523">
        <f>AVERAGEIFS(playerContributions!$K$2:$K$13680, playerContributions!$A$2:$A$13680, averageStartContributions!A523, playerContributions!$O$2:$O$13680, 0)</f>
        <v>0</v>
      </c>
      <c r="M523">
        <f>AVERAGEIFS(playerContributions!$L$2:$L$13680, playerContributions!$A$2:$A$13680, averageStartContributions!A523, playerContributions!$O$2:$O$13680, 0)</f>
        <v>0</v>
      </c>
    </row>
    <row r="524" spans="1:13" x14ac:dyDescent="0.2">
      <c r="A524">
        <v>298599</v>
      </c>
      <c r="B524">
        <f>AVERAGEIFS(playerContributions!$P$2:$P$13680, playerContributions!$A$2:$A$13680, averageStartContributions!A524, playerContributions!$O$2:$O$13680, 0)</f>
        <v>4.1358151191436075E-3</v>
      </c>
      <c r="C524">
        <f>COUNTIFS(playerContributions!$A$2:$A$13680,averageStartContributions!A524,playerContributions!$O$2:$O$13680, 0)</f>
        <v>3</v>
      </c>
      <c r="D524">
        <f>AVERAGEIFS(playerContributions!$C$2:$C$13680, playerContributions!$A$2:$A$13680, averageStartContributions!A524, playerContributions!$O$2:$O$13680, 0)</f>
        <v>0</v>
      </c>
      <c r="E524">
        <f>AVERAGEIFS(playerContributions!$D$2:$D$13680, playerContributions!$A$2:$A$13680, averageStartContributions!A524, playerContributions!$O$2:$O$13680, 0)</f>
        <v>0</v>
      </c>
      <c r="F524" s="1">
        <f>AVERAGEIFS(playerContributions!$E$2:$E$13680, playerContributions!$A$2:$A$13680, averageStartContributions!A524, playerContributions!$O$2:$O$13680, 0)</f>
        <v>0</v>
      </c>
      <c r="G524">
        <f>AVERAGEIFS(playerContributions!$F$2:$F$13680, playerContributions!$A$2:$A$13680, averageStartContributions!A524, playerContributions!$O$2:$O$13680, 0)</f>
        <v>0</v>
      </c>
      <c r="H524">
        <f>AVERAGEIFS(playerContributions!$G$2:$G$13680, playerContributions!$A$2:$A$13680, averageStartContributions!A524, playerContributions!$O$2:$O$13680, 0)</f>
        <v>0</v>
      </c>
      <c r="I524">
        <f>AVERAGEIFS(playerContributions!$H$2:$H$13680, playerContributions!$A$2:$A$13680, averageStartContributions!A524, playerContributions!$O$2:$O$13680, 0)</f>
        <v>0</v>
      </c>
      <c r="J524">
        <f>AVERAGEIFS(playerContributions!$I$2:$I$13680, playerContributions!$A$2:$A$13680, averageStartContributions!A524, playerContributions!$O$2:$O$13680, 0)</f>
        <v>0</v>
      </c>
      <c r="K524">
        <f>AVERAGEIFS(playerContributions!$J$2:$J$13680, playerContributions!$A$2:$A$13680, averageStartContributions!A524, playerContributions!$O$2:$O$13680, 0)</f>
        <v>0</v>
      </c>
      <c r="L524">
        <f>AVERAGEIFS(playerContributions!$K$2:$K$13680, playerContributions!$A$2:$A$13680, averageStartContributions!A524, playerContributions!$O$2:$O$13680, 0)</f>
        <v>0</v>
      </c>
      <c r="M524">
        <f>AVERAGEIFS(playerContributions!$L$2:$L$13680, playerContributions!$A$2:$A$13680, averageStartContributions!A524, playerContributions!$O$2:$O$13680, 0)</f>
        <v>0</v>
      </c>
    </row>
    <row r="525" spans="1:13" x14ac:dyDescent="0.2">
      <c r="A525">
        <v>7616</v>
      </c>
      <c r="B525">
        <f>AVERAGEIFS(playerContributions!$P$2:$P$13680, playerContributions!$A$2:$A$13680, averageStartContributions!A525, playerContributions!$O$2:$O$13680, 0)</f>
        <v>2.2121459056982581E-2</v>
      </c>
      <c r="C525">
        <f>COUNTIFS(playerContributions!$A$2:$A$13680,averageStartContributions!A525,playerContributions!$O$2:$O$13680, 0)</f>
        <v>9</v>
      </c>
      <c r="D525">
        <f>AVERAGEIFS(playerContributions!$C$2:$C$13680, playerContributions!$A$2:$A$13680, averageStartContributions!A525, playerContributions!$O$2:$O$13680, 0)</f>
        <v>0.1111111111111111</v>
      </c>
      <c r="E525">
        <f>AVERAGEIFS(playerContributions!$D$2:$D$13680, playerContributions!$A$2:$A$13680, averageStartContributions!A525, playerContributions!$O$2:$O$13680, 0)</f>
        <v>1.3333333333333333</v>
      </c>
      <c r="F525" s="1">
        <f>AVERAGEIFS(playerContributions!$E$2:$E$13680, playerContributions!$A$2:$A$13680, averageStartContributions!A525, playerContributions!$O$2:$O$13680, 0)</f>
        <v>4.0245343370477783E-3</v>
      </c>
      <c r="G525">
        <f>AVERAGEIFS(playerContributions!$F$2:$F$13680, playerContributions!$A$2:$A$13680, averageStartContributions!A525, playerContributions!$O$2:$O$13680, 0)</f>
        <v>0.1111111111111111</v>
      </c>
      <c r="H525">
        <f>AVERAGEIFS(playerContributions!$G$2:$G$13680, playerContributions!$A$2:$A$13680, averageStartContributions!A525, playerContributions!$O$2:$O$13680, 0)</f>
        <v>0</v>
      </c>
      <c r="I525">
        <f>AVERAGEIFS(playerContributions!$H$2:$H$13680, playerContributions!$A$2:$A$13680, averageStartContributions!A525, playerContributions!$O$2:$O$13680, 0)</f>
        <v>0.1111111111111111</v>
      </c>
      <c r="J525">
        <f>AVERAGEIFS(playerContributions!$I$2:$I$13680, playerContributions!$A$2:$A$13680, averageStartContributions!A525, playerContributions!$O$2:$O$13680, 0)</f>
        <v>0</v>
      </c>
      <c r="K525">
        <f>AVERAGEIFS(playerContributions!$J$2:$J$13680, playerContributions!$A$2:$A$13680, averageStartContributions!A525, playerContributions!$O$2:$O$13680, 0)</f>
        <v>0</v>
      </c>
      <c r="L525">
        <f>AVERAGEIFS(playerContributions!$K$2:$K$13680, playerContributions!$A$2:$A$13680, averageStartContributions!A525, playerContributions!$O$2:$O$13680, 0)</f>
        <v>0</v>
      </c>
      <c r="M525">
        <f>AVERAGEIFS(playerContributions!$L$2:$L$13680, playerContributions!$A$2:$A$13680, averageStartContributions!A525, playerContributions!$O$2:$O$13680, 0)</f>
        <v>0</v>
      </c>
    </row>
    <row r="526" spans="1:13" x14ac:dyDescent="0.2">
      <c r="A526">
        <v>135732</v>
      </c>
      <c r="B526">
        <f>AVERAGEIFS(playerContributions!$P$2:$P$13680, playerContributions!$A$2:$A$13680, averageStartContributions!A526, playerContributions!$O$2:$O$13680, 0)</f>
        <v>4.1358151191436075E-3</v>
      </c>
      <c r="C526">
        <f>COUNTIFS(playerContributions!$A$2:$A$13680,averageStartContributions!A526,playerContributions!$O$2:$O$13680, 0)</f>
        <v>1</v>
      </c>
      <c r="D526">
        <f>AVERAGEIFS(playerContributions!$C$2:$C$13680, playerContributions!$A$2:$A$13680, averageStartContributions!A526, playerContributions!$O$2:$O$13680, 0)</f>
        <v>0</v>
      </c>
      <c r="E526">
        <f>AVERAGEIFS(playerContributions!$D$2:$D$13680, playerContributions!$A$2:$A$13680, averageStartContributions!A526, playerContributions!$O$2:$O$13680, 0)</f>
        <v>0</v>
      </c>
      <c r="F526" s="1">
        <f>AVERAGEIFS(playerContributions!$E$2:$E$13680, playerContributions!$A$2:$A$13680, averageStartContributions!A526, playerContributions!$O$2:$O$13680, 0)</f>
        <v>0</v>
      </c>
      <c r="G526">
        <f>AVERAGEIFS(playerContributions!$F$2:$F$13680, playerContributions!$A$2:$A$13680, averageStartContributions!A526, playerContributions!$O$2:$O$13680, 0)</f>
        <v>0</v>
      </c>
      <c r="H526">
        <f>AVERAGEIFS(playerContributions!$G$2:$G$13680, playerContributions!$A$2:$A$13680, averageStartContributions!A526, playerContributions!$O$2:$O$13680, 0)</f>
        <v>0</v>
      </c>
      <c r="I526">
        <f>AVERAGEIFS(playerContributions!$H$2:$H$13680, playerContributions!$A$2:$A$13680, averageStartContributions!A526, playerContributions!$O$2:$O$13680, 0)</f>
        <v>0</v>
      </c>
      <c r="J526">
        <f>AVERAGEIFS(playerContributions!$I$2:$I$13680, playerContributions!$A$2:$A$13680, averageStartContributions!A526, playerContributions!$O$2:$O$13680, 0)</f>
        <v>0</v>
      </c>
      <c r="K526">
        <f>AVERAGEIFS(playerContributions!$J$2:$J$13680, playerContributions!$A$2:$A$13680, averageStartContributions!A526, playerContributions!$O$2:$O$13680, 0)</f>
        <v>0</v>
      </c>
      <c r="L526">
        <f>AVERAGEIFS(playerContributions!$K$2:$K$13680, playerContributions!$A$2:$A$13680, averageStartContributions!A526, playerContributions!$O$2:$O$13680, 0)</f>
        <v>0</v>
      </c>
      <c r="M526">
        <f>AVERAGEIFS(playerContributions!$L$2:$L$13680, playerContributions!$A$2:$A$13680, averageStartContributions!A526, playerContributions!$O$2:$O$13680, 0)</f>
        <v>0</v>
      </c>
    </row>
    <row r="527" spans="1:13" x14ac:dyDescent="0.2">
      <c r="A527">
        <v>134887</v>
      </c>
      <c r="B527">
        <f>AVERAGEIFS(playerContributions!$P$2:$P$13680, playerContributions!$A$2:$A$13680, averageStartContributions!A527, playerContributions!$O$2:$O$13680, 0)</f>
        <v>2.5020722846167708E-2</v>
      </c>
      <c r="C527">
        <f>COUNTIFS(playerContributions!$A$2:$A$13680,averageStartContributions!A527,playerContributions!$O$2:$O$13680, 0)</f>
        <v>22</v>
      </c>
      <c r="D527">
        <f>AVERAGEIFS(playerContributions!$C$2:$C$13680, playerContributions!$A$2:$A$13680, averageStartContributions!A527, playerContributions!$O$2:$O$13680, 0)</f>
        <v>0.31818181818181818</v>
      </c>
      <c r="E527">
        <f>AVERAGEIFS(playerContributions!$D$2:$D$13680, playerContributions!$A$2:$A$13680, averageStartContributions!A527, playerContributions!$O$2:$O$13680, 0)</f>
        <v>1.0909090909090908</v>
      </c>
      <c r="F527" s="1">
        <f>AVERAGEIFS(playerContributions!$E$2:$E$13680, playerContributions!$A$2:$A$13680, averageStartContributions!A527, playerContributions!$O$2:$O$13680, 0)</f>
        <v>4.1168732615840904E-3</v>
      </c>
      <c r="G527">
        <f>AVERAGEIFS(playerContributions!$F$2:$F$13680, playerContributions!$A$2:$A$13680, averageStartContributions!A527, playerContributions!$O$2:$O$13680, 0)</f>
        <v>0</v>
      </c>
      <c r="H527">
        <f>AVERAGEIFS(playerContributions!$G$2:$G$13680, playerContributions!$A$2:$A$13680, averageStartContributions!A527, playerContributions!$O$2:$O$13680, 0)</f>
        <v>0</v>
      </c>
      <c r="I527">
        <f>AVERAGEIFS(playerContributions!$H$2:$H$13680, playerContributions!$A$2:$A$13680, averageStartContributions!A527, playerContributions!$O$2:$O$13680, 0)</f>
        <v>0</v>
      </c>
      <c r="J527">
        <f>AVERAGEIFS(playerContributions!$I$2:$I$13680, playerContributions!$A$2:$A$13680, averageStartContributions!A527, playerContributions!$O$2:$O$13680, 0)</f>
        <v>0</v>
      </c>
      <c r="K527">
        <f>AVERAGEIFS(playerContributions!$J$2:$J$13680, playerContributions!$A$2:$A$13680, averageStartContributions!A527, playerContributions!$O$2:$O$13680, 0)</f>
        <v>0</v>
      </c>
      <c r="L527">
        <f>AVERAGEIFS(playerContributions!$K$2:$K$13680, playerContributions!$A$2:$A$13680, averageStartContributions!A527, playerContributions!$O$2:$O$13680, 0)</f>
        <v>0</v>
      </c>
      <c r="M527">
        <f>AVERAGEIFS(playerContributions!$L$2:$L$13680, playerContributions!$A$2:$A$13680, averageStartContributions!A527, playerContributions!$O$2:$O$13680, 0)</f>
        <v>0</v>
      </c>
    </row>
    <row r="528" spans="1:13" x14ac:dyDescent="0.2">
      <c r="A528">
        <v>17876</v>
      </c>
      <c r="B528">
        <f>AVERAGEIFS(playerContributions!$P$2:$P$13680, playerContributions!$A$2:$A$13680, averageStartContributions!A528, playerContributions!$O$2:$O$13680, 0)</f>
        <v>4.1358151191436075E-3</v>
      </c>
      <c r="C528">
        <f>COUNTIFS(playerContributions!$A$2:$A$13680,averageStartContributions!A528,playerContributions!$O$2:$O$13680, 0)</f>
        <v>1</v>
      </c>
      <c r="D528">
        <f>AVERAGEIFS(playerContributions!$C$2:$C$13680, playerContributions!$A$2:$A$13680, averageStartContributions!A528, playerContributions!$O$2:$O$13680, 0)</f>
        <v>0</v>
      </c>
      <c r="E528">
        <f>AVERAGEIFS(playerContributions!$D$2:$D$13680, playerContributions!$A$2:$A$13680, averageStartContributions!A528, playerContributions!$O$2:$O$13680, 0)</f>
        <v>0</v>
      </c>
      <c r="F528" s="1">
        <f>AVERAGEIFS(playerContributions!$E$2:$E$13680, playerContributions!$A$2:$A$13680, averageStartContributions!A528, playerContributions!$O$2:$O$13680, 0)</f>
        <v>0</v>
      </c>
      <c r="G528">
        <f>AVERAGEIFS(playerContributions!$F$2:$F$13680, playerContributions!$A$2:$A$13680, averageStartContributions!A528, playerContributions!$O$2:$O$13680, 0)</f>
        <v>0</v>
      </c>
      <c r="H528">
        <f>AVERAGEIFS(playerContributions!$G$2:$G$13680, playerContributions!$A$2:$A$13680, averageStartContributions!A528, playerContributions!$O$2:$O$13680, 0)</f>
        <v>0</v>
      </c>
      <c r="I528">
        <f>AVERAGEIFS(playerContributions!$H$2:$H$13680, playerContributions!$A$2:$A$13680, averageStartContributions!A528, playerContributions!$O$2:$O$13680, 0)</f>
        <v>0</v>
      </c>
      <c r="J528">
        <f>AVERAGEIFS(playerContributions!$I$2:$I$13680, playerContributions!$A$2:$A$13680, averageStartContributions!A528, playerContributions!$O$2:$O$13680, 0)</f>
        <v>0</v>
      </c>
      <c r="K528">
        <f>AVERAGEIFS(playerContributions!$J$2:$J$13680, playerContributions!$A$2:$A$13680, averageStartContributions!A528, playerContributions!$O$2:$O$13680, 0)</f>
        <v>0</v>
      </c>
      <c r="L528">
        <f>AVERAGEIFS(playerContributions!$K$2:$K$13680, playerContributions!$A$2:$A$13680, averageStartContributions!A528, playerContributions!$O$2:$O$13680, 0)</f>
        <v>0</v>
      </c>
      <c r="M528">
        <f>AVERAGEIFS(playerContributions!$L$2:$L$13680, playerContributions!$A$2:$A$13680, averageStartContributions!A528, playerContributions!$O$2:$O$13680, 0)</f>
        <v>0</v>
      </c>
    </row>
    <row r="529" spans="1:13" x14ac:dyDescent="0.2">
      <c r="A529">
        <v>316858</v>
      </c>
      <c r="B529">
        <f>AVERAGEIFS(playerContributions!$P$2:$P$13680, playerContributions!$A$2:$A$13680, averageStartContributions!A529, playerContributions!$O$2:$O$13680, 0)</f>
        <v>4.1358151191436075E-3</v>
      </c>
      <c r="C529">
        <f>COUNTIFS(playerContributions!$A$2:$A$13680,averageStartContributions!A529,playerContributions!$O$2:$O$13680, 0)</f>
        <v>1</v>
      </c>
      <c r="D529">
        <f>AVERAGEIFS(playerContributions!$C$2:$C$13680, playerContributions!$A$2:$A$13680, averageStartContributions!A529, playerContributions!$O$2:$O$13680, 0)</f>
        <v>0</v>
      </c>
      <c r="E529">
        <f>AVERAGEIFS(playerContributions!$D$2:$D$13680, playerContributions!$A$2:$A$13680, averageStartContributions!A529, playerContributions!$O$2:$O$13680, 0)</f>
        <v>0</v>
      </c>
      <c r="F529" s="1">
        <f>AVERAGEIFS(playerContributions!$E$2:$E$13680, playerContributions!$A$2:$A$13680, averageStartContributions!A529, playerContributions!$O$2:$O$13680, 0)</f>
        <v>0</v>
      </c>
      <c r="G529">
        <f>AVERAGEIFS(playerContributions!$F$2:$F$13680, playerContributions!$A$2:$A$13680, averageStartContributions!A529, playerContributions!$O$2:$O$13680, 0)</f>
        <v>0</v>
      </c>
      <c r="H529">
        <f>AVERAGEIFS(playerContributions!$G$2:$G$13680, playerContributions!$A$2:$A$13680, averageStartContributions!A529, playerContributions!$O$2:$O$13680, 0)</f>
        <v>0</v>
      </c>
      <c r="I529">
        <f>AVERAGEIFS(playerContributions!$H$2:$H$13680, playerContributions!$A$2:$A$13680, averageStartContributions!A529, playerContributions!$O$2:$O$13680, 0)</f>
        <v>0</v>
      </c>
      <c r="J529">
        <f>AVERAGEIFS(playerContributions!$I$2:$I$13680, playerContributions!$A$2:$A$13680, averageStartContributions!A529, playerContributions!$O$2:$O$13680, 0)</f>
        <v>0</v>
      </c>
      <c r="K529">
        <f>AVERAGEIFS(playerContributions!$J$2:$J$13680, playerContributions!$A$2:$A$13680, averageStartContributions!A529, playerContributions!$O$2:$O$13680, 0)</f>
        <v>0</v>
      </c>
      <c r="L529">
        <f>AVERAGEIFS(playerContributions!$K$2:$K$13680, playerContributions!$A$2:$A$13680, averageStartContributions!A529, playerContributions!$O$2:$O$13680, 0)</f>
        <v>0</v>
      </c>
      <c r="M529">
        <f>AVERAGEIFS(playerContributions!$L$2:$L$13680, playerContributions!$A$2:$A$13680, averageStartContributions!A529, playerContributions!$O$2:$O$13680, 0)</f>
        <v>0</v>
      </c>
    </row>
    <row r="530" spans="1:13" x14ac:dyDescent="0.2">
      <c r="A530">
        <v>116615</v>
      </c>
      <c r="B530">
        <f>AVERAGEIFS(playerContributions!$P$2:$P$13680, playerContributions!$A$2:$A$13680, averageStartContributions!A530, playerContributions!$O$2:$O$13680, 0)</f>
        <v>2.4904248472200109E-2</v>
      </c>
      <c r="C530">
        <f>COUNTIFS(playerContributions!$A$2:$A$13680,averageStartContributions!A530,playerContributions!$O$2:$O$13680, 0)</f>
        <v>13</v>
      </c>
      <c r="D530">
        <f>AVERAGEIFS(playerContributions!$C$2:$C$13680, playerContributions!$A$2:$A$13680, averageStartContributions!A530, playerContributions!$O$2:$O$13680, 0)</f>
        <v>0</v>
      </c>
      <c r="E530">
        <f>AVERAGEIFS(playerContributions!$D$2:$D$13680, playerContributions!$A$2:$A$13680, averageStartContributions!A530, playerContributions!$O$2:$O$13680, 0)</f>
        <v>0</v>
      </c>
      <c r="F530" s="1">
        <f>AVERAGEIFS(playerContributions!$E$2:$E$13680, playerContributions!$A$2:$A$13680, averageStartContributions!A530, playerContributions!$O$2:$O$13680, 0)</f>
        <v>0</v>
      </c>
      <c r="G530">
        <f>AVERAGEIFS(playerContributions!$F$2:$F$13680, playerContributions!$A$2:$A$13680, averageStartContributions!A530, playerContributions!$O$2:$O$13680, 0)</f>
        <v>0</v>
      </c>
      <c r="H530">
        <f>AVERAGEIFS(playerContributions!$G$2:$G$13680, playerContributions!$A$2:$A$13680, averageStartContributions!A530, playerContributions!$O$2:$O$13680, 0)</f>
        <v>0</v>
      </c>
      <c r="I530">
        <f>AVERAGEIFS(playerContributions!$H$2:$H$13680, playerContributions!$A$2:$A$13680, averageStartContributions!A530, playerContributions!$O$2:$O$13680, 0)</f>
        <v>0</v>
      </c>
      <c r="J530">
        <f>AVERAGEIFS(playerContributions!$I$2:$I$13680, playerContributions!$A$2:$A$13680, averageStartContributions!A530, playerContributions!$O$2:$O$13680, 0)</f>
        <v>0</v>
      </c>
      <c r="K530">
        <f>AVERAGEIFS(playerContributions!$J$2:$J$13680, playerContributions!$A$2:$A$13680, averageStartContributions!A530, playerContributions!$O$2:$O$13680, 0)</f>
        <v>0</v>
      </c>
      <c r="L530">
        <f>AVERAGEIFS(playerContributions!$K$2:$K$13680, playerContributions!$A$2:$A$13680, averageStartContributions!A530, playerContributions!$O$2:$O$13680, 0)</f>
        <v>0</v>
      </c>
      <c r="M530">
        <f>AVERAGEIFS(playerContributions!$L$2:$L$13680, playerContributions!$A$2:$A$13680, averageStartContributions!A530, playerContributions!$O$2:$O$13680, 0)</f>
        <v>0</v>
      </c>
    </row>
    <row r="531" spans="1:13" x14ac:dyDescent="0.2">
      <c r="A531">
        <v>10254</v>
      </c>
      <c r="B531">
        <f>AVERAGEIFS(playerContributions!$P$2:$P$13680, playerContributions!$A$2:$A$13680, averageStartContributions!A531, playerContributions!$O$2:$O$13680, 0)</f>
        <v>1.451848749344007E-2</v>
      </c>
      <c r="C531">
        <f>COUNTIFS(playerContributions!$A$2:$A$13680,averageStartContributions!A531,playerContributions!$O$2:$O$13680, 0)</f>
        <v>19</v>
      </c>
      <c r="D531">
        <f>AVERAGEIFS(playerContributions!$C$2:$C$13680, playerContributions!$A$2:$A$13680, averageStartContributions!A531, playerContributions!$O$2:$O$13680, 0)</f>
        <v>5.2631578947368418E-2</v>
      </c>
      <c r="E531">
        <f>AVERAGEIFS(playerContributions!$D$2:$D$13680, playerContributions!$A$2:$A$13680, averageStartContributions!A531, playerContributions!$O$2:$O$13680, 0)</f>
        <v>1</v>
      </c>
      <c r="F531" s="1">
        <f>AVERAGEIFS(playerContributions!$E$2:$E$13680, playerContributions!$A$2:$A$13680, averageStartContributions!A531, playerContributions!$O$2:$O$13680, 0)</f>
        <v>3.1055843396115791E-3</v>
      </c>
      <c r="G531">
        <f>AVERAGEIFS(playerContributions!$F$2:$F$13680, playerContributions!$A$2:$A$13680, averageStartContributions!A531, playerContributions!$O$2:$O$13680, 0)</f>
        <v>0</v>
      </c>
      <c r="H531">
        <f>AVERAGEIFS(playerContributions!$G$2:$G$13680, playerContributions!$A$2:$A$13680, averageStartContributions!A531, playerContributions!$O$2:$O$13680, 0)</f>
        <v>0</v>
      </c>
      <c r="I531">
        <f>AVERAGEIFS(playerContributions!$H$2:$H$13680, playerContributions!$A$2:$A$13680, averageStartContributions!A531, playerContributions!$O$2:$O$13680, 0)</f>
        <v>0.10526315789473684</v>
      </c>
      <c r="J531">
        <f>AVERAGEIFS(playerContributions!$I$2:$I$13680, playerContributions!$A$2:$A$13680, averageStartContributions!A531, playerContributions!$O$2:$O$13680, 0)</f>
        <v>0</v>
      </c>
      <c r="K531">
        <f>AVERAGEIFS(playerContributions!$J$2:$J$13680, playerContributions!$A$2:$A$13680, averageStartContributions!A531, playerContributions!$O$2:$O$13680, 0)</f>
        <v>5.2631578947368418E-2</v>
      </c>
      <c r="L531">
        <f>AVERAGEIFS(playerContributions!$K$2:$K$13680, playerContributions!$A$2:$A$13680, averageStartContributions!A531, playerContributions!$O$2:$O$13680, 0)</f>
        <v>0</v>
      </c>
      <c r="M531">
        <f>AVERAGEIFS(playerContributions!$L$2:$L$13680, playerContributions!$A$2:$A$13680, averageStartContributions!A531, playerContributions!$O$2:$O$13680, 0)</f>
        <v>0</v>
      </c>
    </row>
    <row r="532" spans="1:13" x14ac:dyDescent="0.2">
      <c r="A532">
        <v>8806</v>
      </c>
      <c r="B532">
        <f>AVERAGEIFS(playerContributions!$P$2:$P$13680, playerContributions!$A$2:$A$13680, averageStartContributions!A532, playerContributions!$O$2:$O$13680, 0)</f>
        <v>4.1358151191436075E-3</v>
      </c>
      <c r="C532">
        <f>COUNTIFS(playerContributions!$A$2:$A$13680,averageStartContributions!A532,playerContributions!$O$2:$O$13680, 0)</f>
        <v>2</v>
      </c>
      <c r="D532">
        <f>AVERAGEIFS(playerContributions!$C$2:$C$13680, playerContributions!$A$2:$A$13680, averageStartContributions!A532, playerContributions!$O$2:$O$13680, 0)</f>
        <v>0</v>
      </c>
      <c r="E532">
        <f>AVERAGEIFS(playerContributions!$D$2:$D$13680, playerContributions!$A$2:$A$13680, averageStartContributions!A532, playerContributions!$O$2:$O$13680, 0)</f>
        <v>0</v>
      </c>
      <c r="F532" s="1">
        <f>AVERAGEIFS(playerContributions!$E$2:$E$13680, playerContributions!$A$2:$A$13680, averageStartContributions!A532, playerContributions!$O$2:$O$13680, 0)</f>
        <v>0</v>
      </c>
      <c r="G532">
        <f>AVERAGEIFS(playerContributions!$F$2:$F$13680, playerContributions!$A$2:$A$13680, averageStartContributions!A532, playerContributions!$O$2:$O$13680, 0)</f>
        <v>0</v>
      </c>
      <c r="H532">
        <f>AVERAGEIFS(playerContributions!$G$2:$G$13680, playerContributions!$A$2:$A$13680, averageStartContributions!A532, playerContributions!$O$2:$O$13680, 0)</f>
        <v>0</v>
      </c>
      <c r="I532">
        <f>AVERAGEIFS(playerContributions!$H$2:$H$13680, playerContributions!$A$2:$A$13680, averageStartContributions!A532, playerContributions!$O$2:$O$13680, 0)</f>
        <v>0</v>
      </c>
      <c r="J532">
        <f>AVERAGEIFS(playerContributions!$I$2:$I$13680, playerContributions!$A$2:$A$13680, averageStartContributions!A532, playerContributions!$O$2:$O$13680, 0)</f>
        <v>0</v>
      </c>
      <c r="K532">
        <f>AVERAGEIFS(playerContributions!$J$2:$J$13680, playerContributions!$A$2:$A$13680, averageStartContributions!A532, playerContributions!$O$2:$O$13680, 0)</f>
        <v>0</v>
      </c>
      <c r="L532">
        <f>AVERAGEIFS(playerContributions!$K$2:$K$13680, playerContributions!$A$2:$A$13680, averageStartContributions!A532, playerContributions!$O$2:$O$13680, 0)</f>
        <v>0</v>
      </c>
      <c r="M532">
        <f>AVERAGEIFS(playerContributions!$L$2:$L$13680, playerContributions!$A$2:$A$13680, averageStartContributions!A532, playerContributions!$O$2:$O$13680, 0)</f>
        <v>0</v>
      </c>
    </row>
    <row r="533" spans="1:13" x14ac:dyDescent="0.2">
      <c r="A533">
        <v>332410</v>
      </c>
      <c r="B533">
        <f>AVERAGEIFS(playerContributions!$P$2:$P$13680, playerContributions!$A$2:$A$13680, averageStartContributions!A533, playerContributions!$O$2:$O$13680, 0)</f>
        <v>4.1358151191436075E-3</v>
      </c>
      <c r="C533">
        <f>COUNTIFS(playerContributions!$A$2:$A$13680,averageStartContributions!A533,playerContributions!$O$2:$O$13680, 0)</f>
        <v>1</v>
      </c>
      <c r="D533">
        <f>AVERAGEIFS(playerContributions!$C$2:$C$13680, playerContributions!$A$2:$A$13680, averageStartContributions!A533, playerContributions!$O$2:$O$13680, 0)</f>
        <v>0</v>
      </c>
      <c r="E533">
        <f>AVERAGEIFS(playerContributions!$D$2:$D$13680, playerContributions!$A$2:$A$13680, averageStartContributions!A533, playerContributions!$O$2:$O$13680, 0)</f>
        <v>0</v>
      </c>
      <c r="F533" s="1">
        <f>AVERAGEIFS(playerContributions!$E$2:$E$13680, playerContributions!$A$2:$A$13680, averageStartContributions!A533, playerContributions!$O$2:$O$13680, 0)</f>
        <v>0</v>
      </c>
      <c r="G533">
        <f>AVERAGEIFS(playerContributions!$F$2:$F$13680, playerContributions!$A$2:$A$13680, averageStartContributions!A533, playerContributions!$O$2:$O$13680, 0)</f>
        <v>0</v>
      </c>
      <c r="H533">
        <f>AVERAGEIFS(playerContributions!$G$2:$G$13680, playerContributions!$A$2:$A$13680, averageStartContributions!A533, playerContributions!$O$2:$O$13680, 0)</f>
        <v>0</v>
      </c>
      <c r="I533">
        <f>AVERAGEIFS(playerContributions!$H$2:$H$13680, playerContributions!$A$2:$A$13680, averageStartContributions!A533, playerContributions!$O$2:$O$13680, 0)</f>
        <v>0</v>
      </c>
      <c r="J533">
        <f>AVERAGEIFS(playerContributions!$I$2:$I$13680, playerContributions!$A$2:$A$13680, averageStartContributions!A533, playerContributions!$O$2:$O$13680, 0)</f>
        <v>0</v>
      </c>
      <c r="K533">
        <f>AVERAGEIFS(playerContributions!$J$2:$J$13680, playerContributions!$A$2:$A$13680, averageStartContributions!A533, playerContributions!$O$2:$O$13680, 0)</f>
        <v>0</v>
      </c>
      <c r="L533">
        <f>AVERAGEIFS(playerContributions!$K$2:$K$13680, playerContributions!$A$2:$A$13680, averageStartContributions!A533, playerContributions!$O$2:$O$13680, 0)</f>
        <v>0</v>
      </c>
      <c r="M533">
        <f>AVERAGEIFS(playerContributions!$L$2:$L$13680, playerContributions!$A$2:$A$13680, averageStartContributions!A533, playerContributions!$O$2:$O$13680, 0)</f>
        <v>0</v>
      </c>
    </row>
    <row r="534" spans="1:13" x14ac:dyDescent="0.2">
      <c r="A534">
        <v>318896</v>
      </c>
      <c r="B534">
        <f>AVERAGEIFS(playerContributions!$P$2:$P$13680, playerContributions!$A$2:$A$13680, averageStartContributions!A534, playerContributions!$O$2:$O$13680, 0)</f>
        <v>2.2135124025125907E-2</v>
      </c>
      <c r="C534">
        <f>COUNTIFS(playerContributions!$A$2:$A$13680,averageStartContributions!A534,playerContributions!$O$2:$O$13680, 0)</f>
        <v>5</v>
      </c>
      <c r="D534">
        <f>AVERAGEIFS(playerContributions!$C$2:$C$13680, playerContributions!$A$2:$A$13680, averageStartContributions!A534, playerContributions!$O$2:$O$13680, 0)</f>
        <v>0</v>
      </c>
      <c r="E534">
        <f>AVERAGEIFS(playerContributions!$D$2:$D$13680, playerContributions!$A$2:$A$13680, averageStartContributions!A534, playerContributions!$O$2:$O$13680, 0)</f>
        <v>0</v>
      </c>
      <c r="F534" s="1">
        <f>AVERAGEIFS(playerContributions!$E$2:$E$13680, playerContributions!$A$2:$A$13680, averageStartContributions!A534, playerContributions!$O$2:$O$13680, 0)</f>
        <v>0</v>
      </c>
      <c r="G534">
        <f>AVERAGEIFS(playerContributions!$F$2:$F$13680, playerContributions!$A$2:$A$13680, averageStartContributions!A534, playerContributions!$O$2:$O$13680, 0)</f>
        <v>0</v>
      </c>
      <c r="H534">
        <f>AVERAGEIFS(playerContributions!$G$2:$G$13680, playerContributions!$A$2:$A$13680, averageStartContributions!A534, playerContributions!$O$2:$O$13680, 0)</f>
        <v>0</v>
      </c>
      <c r="I534">
        <f>AVERAGEIFS(playerContributions!$H$2:$H$13680, playerContributions!$A$2:$A$13680, averageStartContributions!A534, playerContributions!$O$2:$O$13680, 0)</f>
        <v>0</v>
      </c>
      <c r="J534">
        <f>AVERAGEIFS(playerContributions!$I$2:$I$13680, playerContributions!$A$2:$A$13680, averageStartContributions!A534, playerContributions!$O$2:$O$13680, 0)</f>
        <v>0</v>
      </c>
      <c r="K534">
        <f>AVERAGEIFS(playerContributions!$J$2:$J$13680, playerContributions!$A$2:$A$13680, averageStartContributions!A534, playerContributions!$O$2:$O$13680, 0)</f>
        <v>0</v>
      </c>
      <c r="L534">
        <f>AVERAGEIFS(playerContributions!$K$2:$K$13680, playerContributions!$A$2:$A$13680, averageStartContributions!A534, playerContributions!$O$2:$O$13680, 0)</f>
        <v>0</v>
      </c>
      <c r="M534">
        <f>AVERAGEIFS(playerContributions!$L$2:$L$13680, playerContributions!$A$2:$A$13680, averageStartContributions!A534, playerContributions!$O$2:$O$13680, 0)</f>
        <v>0</v>
      </c>
    </row>
    <row r="535" spans="1:13" x14ac:dyDescent="0.2">
      <c r="A535">
        <v>27512</v>
      </c>
      <c r="B535">
        <f>AVERAGEIFS(playerContributions!$P$2:$P$13680, playerContributions!$A$2:$A$13680, averageStartContributions!A535, playerContributions!$O$2:$O$13680, 0)</f>
        <v>1.484842988321238E-2</v>
      </c>
      <c r="C535">
        <f>COUNTIFS(playerContributions!$A$2:$A$13680,averageStartContributions!A535,playerContributions!$O$2:$O$13680, 0)</f>
        <v>3</v>
      </c>
      <c r="D535">
        <f>AVERAGEIFS(playerContributions!$C$2:$C$13680, playerContributions!$A$2:$A$13680, averageStartContributions!A535, playerContributions!$O$2:$O$13680, 0)</f>
        <v>0</v>
      </c>
      <c r="E535">
        <f>AVERAGEIFS(playerContributions!$D$2:$D$13680, playerContributions!$A$2:$A$13680, averageStartContributions!A535, playerContributions!$O$2:$O$13680, 0)</f>
        <v>4.666666666666667</v>
      </c>
      <c r="F535" s="1">
        <f>AVERAGEIFS(playerContributions!$E$2:$E$13680, playerContributions!$A$2:$A$13680, averageStartContributions!A535, playerContributions!$O$2:$O$13680, 0)</f>
        <v>2.5161378069299998E-2</v>
      </c>
      <c r="G535">
        <f>AVERAGEIFS(playerContributions!$F$2:$F$13680, playerContributions!$A$2:$A$13680, averageStartContributions!A535, playerContributions!$O$2:$O$13680, 0)</f>
        <v>0.66666666666666663</v>
      </c>
      <c r="H535">
        <f>AVERAGEIFS(playerContributions!$G$2:$G$13680, playerContributions!$A$2:$A$13680, averageStartContributions!A535, playerContributions!$O$2:$O$13680, 0)</f>
        <v>0</v>
      </c>
      <c r="I535">
        <f>AVERAGEIFS(playerContributions!$H$2:$H$13680, playerContributions!$A$2:$A$13680, averageStartContributions!A535, playerContributions!$O$2:$O$13680, 0)</f>
        <v>0.66666666666666663</v>
      </c>
      <c r="J535">
        <f>AVERAGEIFS(playerContributions!$I$2:$I$13680, playerContributions!$A$2:$A$13680, averageStartContributions!A535, playerContributions!$O$2:$O$13680, 0)</f>
        <v>0</v>
      </c>
      <c r="K535">
        <f>AVERAGEIFS(playerContributions!$J$2:$J$13680, playerContributions!$A$2:$A$13680, averageStartContributions!A535, playerContributions!$O$2:$O$13680, 0)</f>
        <v>0</v>
      </c>
      <c r="L535">
        <f>AVERAGEIFS(playerContributions!$K$2:$K$13680, playerContributions!$A$2:$A$13680, averageStartContributions!A535, playerContributions!$O$2:$O$13680, 0)</f>
        <v>0</v>
      </c>
      <c r="M535">
        <f>AVERAGEIFS(playerContributions!$L$2:$L$13680, playerContributions!$A$2:$A$13680, averageStartContributions!A535, playerContributions!$O$2:$O$13680, 0)</f>
        <v>0</v>
      </c>
    </row>
    <row r="536" spans="1:13" x14ac:dyDescent="0.2">
      <c r="A536">
        <v>323097</v>
      </c>
      <c r="B536">
        <f>AVERAGEIFS(playerContributions!$P$2:$P$13680, playerContributions!$A$2:$A$13680, averageStartContributions!A536, playerContributions!$O$2:$O$13680, 0)</f>
        <v>2.1627922341456263E-2</v>
      </c>
      <c r="C536">
        <f>COUNTIFS(playerContributions!$A$2:$A$13680,averageStartContributions!A536,playerContributions!$O$2:$O$13680, 0)</f>
        <v>8</v>
      </c>
      <c r="D536">
        <f>AVERAGEIFS(playerContributions!$C$2:$C$13680, playerContributions!$A$2:$A$13680, averageStartContributions!A536, playerContributions!$O$2:$O$13680, 0)</f>
        <v>0</v>
      </c>
      <c r="E536">
        <f>AVERAGEIFS(playerContributions!$D$2:$D$13680, playerContributions!$A$2:$A$13680, averageStartContributions!A536, playerContributions!$O$2:$O$13680, 0)</f>
        <v>5.125</v>
      </c>
      <c r="F536" s="1">
        <f>AVERAGEIFS(playerContributions!$E$2:$E$13680, playerContributions!$A$2:$A$13680, averageStartContributions!A536, playerContributions!$O$2:$O$13680, 0)</f>
        <v>1.3768807545474999E-2</v>
      </c>
      <c r="G536">
        <f>AVERAGEIFS(playerContributions!$F$2:$F$13680, playerContributions!$A$2:$A$13680, averageStartContributions!A536, playerContributions!$O$2:$O$13680, 0)</f>
        <v>0.125</v>
      </c>
      <c r="H536">
        <f>AVERAGEIFS(playerContributions!$G$2:$G$13680, playerContributions!$A$2:$A$13680, averageStartContributions!A536, playerContributions!$O$2:$O$13680, 0)</f>
        <v>0</v>
      </c>
      <c r="I536">
        <f>AVERAGEIFS(playerContributions!$H$2:$H$13680, playerContributions!$A$2:$A$13680, averageStartContributions!A536, playerContributions!$O$2:$O$13680, 0)</f>
        <v>0.25</v>
      </c>
      <c r="J536">
        <f>AVERAGEIFS(playerContributions!$I$2:$I$13680, playerContributions!$A$2:$A$13680, averageStartContributions!A536, playerContributions!$O$2:$O$13680, 0)</f>
        <v>0</v>
      </c>
      <c r="K536">
        <f>AVERAGEIFS(playerContributions!$J$2:$J$13680, playerContributions!$A$2:$A$13680, averageStartContributions!A536, playerContributions!$O$2:$O$13680, 0)</f>
        <v>0</v>
      </c>
      <c r="L536">
        <f>AVERAGEIFS(playerContributions!$K$2:$K$13680, playerContributions!$A$2:$A$13680, averageStartContributions!A536, playerContributions!$O$2:$O$13680, 0)</f>
        <v>0</v>
      </c>
      <c r="M536">
        <f>AVERAGEIFS(playerContributions!$L$2:$L$13680, playerContributions!$A$2:$A$13680, averageStartContributions!A536, playerContributions!$O$2:$O$13680, 0)</f>
        <v>0</v>
      </c>
    </row>
    <row r="537" spans="1:13" x14ac:dyDescent="0.2">
      <c r="A537">
        <v>297165</v>
      </c>
      <c r="B537">
        <f>AVERAGEIFS(playerContributions!$P$2:$P$13680, playerContributions!$A$2:$A$13680, averageStartContributions!A537, playerContributions!$O$2:$O$13680, 0)</f>
        <v>4.1358151191436075E-3</v>
      </c>
      <c r="C537">
        <f>COUNTIFS(playerContributions!$A$2:$A$13680,averageStartContributions!A537,playerContributions!$O$2:$O$13680, 0)</f>
        <v>2</v>
      </c>
      <c r="D537">
        <f>AVERAGEIFS(playerContributions!$C$2:$C$13680, playerContributions!$A$2:$A$13680, averageStartContributions!A537, playerContributions!$O$2:$O$13680, 0)</f>
        <v>0</v>
      </c>
      <c r="E537">
        <f>AVERAGEIFS(playerContributions!$D$2:$D$13680, playerContributions!$A$2:$A$13680, averageStartContributions!A537, playerContributions!$O$2:$O$13680, 0)</f>
        <v>0</v>
      </c>
      <c r="F537" s="1">
        <f>AVERAGEIFS(playerContributions!$E$2:$E$13680, playerContributions!$A$2:$A$13680, averageStartContributions!A537, playerContributions!$O$2:$O$13680, 0)</f>
        <v>0</v>
      </c>
      <c r="G537">
        <f>AVERAGEIFS(playerContributions!$F$2:$F$13680, playerContributions!$A$2:$A$13680, averageStartContributions!A537, playerContributions!$O$2:$O$13680, 0)</f>
        <v>0</v>
      </c>
      <c r="H537">
        <f>AVERAGEIFS(playerContributions!$G$2:$G$13680, playerContributions!$A$2:$A$13680, averageStartContributions!A537, playerContributions!$O$2:$O$13680, 0)</f>
        <v>0</v>
      </c>
      <c r="I537">
        <f>AVERAGEIFS(playerContributions!$H$2:$H$13680, playerContributions!$A$2:$A$13680, averageStartContributions!A537, playerContributions!$O$2:$O$13680, 0)</f>
        <v>0</v>
      </c>
      <c r="J537">
        <f>AVERAGEIFS(playerContributions!$I$2:$I$13680, playerContributions!$A$2:$A$13680, averageStartContributions!A537, playerContributions!$O$2:$O$13680, 0)</f>
        <v>0</v>
      </c>
      <c r="K537">
        <f>AVERAGEIFS(playerContributions!$J$2:$J$13680, playerContributions!$A$2:$A$13680, averageStartContributions!A537, playerContributions!$O$2:$O$13680, 0)</f>
        <v>0</v>
      </c>
      <c r="L537">
        <f>AVERAGEIFS(playerContributions!$K$2:$K$13680, playerContributions!$A$2:$A$13680, averageStartContributions!A537, playerContributions!$O$2:$O$13680, 0)</f>
        <v>0</v>
      </c>
      <c r="M537">
        <f>AVERAGEIFS(playerContributions!$L$2:$L$13680, playerContributions!$A$2:$A$13680, averageStartContributions!A537, playerContributions!$O$2:$O$13680, 0)</f>
        <v>0</v>
      </c>
    </row>
    <row r="538" spans="1:13" x14ac:dyDescent="0.2">
      <c r="A538">
        <v>336285</v>
      </c>
      <c r="B538">
        <f>AVERAGEIFS(playerContributions!$P$2:$P$13680, playerContributions!$A$2:$A$13680, averageStartContributions!A538, playerContributions!$O$2:$O$13680, 0)</f>
        <v>4.1358151191436075E-3</v>
      </c>
      <c r="C538">
        <f>COUNTIFS(playerContributions!$A$2:$A$13680,averageStartContributions!A538,playerContributions!$O$2:$O$13680, 0)</f>
        <v>1</v>
      </c>
      <c r="D538">
        <f>AVERAGEIFS(playerContributions!$C$2:$C$13680, playerContributions!$A$2:$A$13680, averageStartContributions!A538, playerContributions!$O$2:$O$13680, 0)</f>
        <v>0</v>
      </c>
      <c r="E538">
        <f>AVERAGEIFS(playerContributions!$D$2:$D$13680, playerContributions!$A$2:$A$13680, averageStartContributions!A538, playerContributions!$O$2:$O$13680, 0)</f>
        <v>0</v>
      </c>
      <c r="F538" s="1">
        <f>AVERAGEIFS(playerContributions!$E$2:$E$13680, playerContributions!$A$2:$A$13680, averageStartContributions!A538, playerContributions!$O$2:$O$13680, 0)</f>
        <v>0</v>
      </c>
      <c r="G538">
        <f>AVERAGEIFS(playerContributions!$F$2:$F$13680, playerContributions!$A$2:$A$13680, averageStartContributions!A538, playerContributions!$O$2:$O$13680, 0)</f>
        <v>0</v>
      </c>
      <c r="H538">
        <f>AVERAGEIFS(playerContributions!$G$2:$G$13680, playerContributions!$A$2:$A$13680, averageStartContributions!A538, playerContributions!$O$2:$O$13680, 0)</f>
        <v>0</v>
      </c>
      <c r="I538">
        <f>AVERAGEIFS(playerContributions!$H$2:$H$13680, playerContributions!$A$2:$A$13680, averageStartContributions!A538, playerContributions!$O$2:$O$13680, 0)</f>
        <v>0</v>
      </c>
      <c r="J538">
        <f>AVERAGEIFS(playerContributions!$I$2:$I$13680, playerContributions!$A$2:$A$13680, averageStartContributions!A538, playerContributions!$O$2:$O$13680, 0)</f>
        <v>0</v>
      </c>
      <c r="K538">
        <f>AVERAGEIFS(playerContributions!$J$2:$J$13680, playerContributions!$A$2:$A$13680, averageStartContributions!A538, playerContributions!$O$2:$O$13680, 0)</f>
        <v>0</v>
      </c>
      <c r="L538">
        <f>AVERAGEIFS(playerContributions!$K$2:$K$13680, playerContributions!$A$2:$A$13680, averageStartContributions!A538, playerContributions!$O$2:$O$13680, 0)</f>
        <v>0</v>
      </c>
      <c r="M538">
        <f>AVERAGEIFS(playerContributions!$L$2:$L$13680, playerContributions!$A$2:$A$13680, averageStartContributions!A538, playerContributions!$O$2:$O$13680, 0)</f>
        <v>0</v>
      </c>
    </row>
    <row r="539" spans="1:13" x14ac:dyDescent="0.2">
      <c r="A539">
        <v>327852</v>
      </c>
      <c r="B539">
        <f>AVERAGEIFS(playerContributions!$P$2:$P$13680, playerContributions!$A$2:$A$13680, averageStartContributions!A539, playerContributions!$O$2:$O$13680, 0)</f>
        <v>1.9510619372281331E-2</v>
      </c>
      <c r="C539">
        <f>COUNTIFS(playerContributions!$A$2:$A$13680,averageStartContributions!A539,playerContributions!$O$2:$O$13680, 0)</f>
        <v>10</v>
      </c>
      <c r="D539">
        <f>AVERAGEIFS(playerContributions!$C$2:$C$13680, playerContributions!$A$2:$A$13680, averageStartContributions!A539, playerContributions!$O$2:$O$13680, 0)</f>
        <v>0</v>
      </c>
      <c r="E539">
        <f>AVERAGEIFS(playerContributions!$D$2:$D$13680, playerContributions!$A$2:$A$13680, averageStartContributions!A539, playerContributions!$O$2:$O$13680, 0)</f>
        <v>0.8</v>
      </c>
      <c r="F539" s="1">
        <f>AVERAGEIFS(playerContributions!$E$2:$E$13680, playerContributions!$A$2:$A$13680, averageStartContributions!A539, playerContributions!$O$2:$O$13680, 0)</f>
        <v>1.2348136913100001E-3</v>
      </c>
      <c r="G539">
        <f>AVERAGEIFS(playerContributions!$F$2:$F$13680, playerContributions!$A$2:$A$13680, averageStartContributions!A539, playerContributions!$O$2:$O$13680, 0)</f>
        <v>0</v>
      </c>
      <c r="H539">
        <f>AVERAGEIFS(playerContributions!$G$2:$G$13680, playerContributions!$A$2:$A$13680, averageStartContributions!A539, playerContributions!$O$2:$O$13680, 0)</f>
        <v>0</v>
      </c>
      <c r="I539">
        <f>AVERAGEIFS(playerContributions!$H$2:$H$13680, playerContributions!$A$2:$A$13680, averageStartContributions!A539, playerContributions!$O$2:$O$13680, 0)</f>
        <v>0.1</v>
      </c>
      <c r="J539">
        <f>AVERAGEIFS(playerContributions!$I$2:$I$13680, playerContributions!$A$2:$A$13680, averageStartContributions!A539, playerContributions!$O$2:$O$13680, 0)</f>
        <v>0</v>
      </c>
      <c r="K539">
        <f>AVERAGEIFS(playerContributions!$J$2:$J$13680, playerContributions!$A$2:$A$13680, averageStartContributions!A539, playerContributions!$O$2:$O$13680, 0)</f>
        <v>0</v>
      </c>
      <c r="L539">
        <f>AVERAGEIFS(playerContributions!$K$2:$K$13680, playerContributions!$A$2:$A$13680, averageStartContributions!A539, playerContributions!$O$2:$O$13680, 0)</f>
        <v>0</v>
      </c>
      <c r="M539">
        <f>AVERAGEIFS(playerContributions!$L$2:$L$13680, playerContributions!$A$2:$A$13680, averageStartContributions!A539, playerContributions!$O$2:$O$13680, 0)</f>
        <v>0</v>
      </c>
    </row>
    <row r="540" spans="1:13" x14ac:dyDescent="0.2">
      <c r="A540">
        <v>335593</v>
      </c>
      <c r="B540">
        <f>AVERAGEIFS(playerContributions!$P$2:$P$13680, playerContributions!$A$2:$A$13680, averageStartContributions!A540, playerContributions!$O$2:$O$13680, 0)</f>
        <v>5.0800690060578156E-2</v>
      </c>
      <c r="C540">
        <f>COUNTIFS(playerContributions!$A$2:$A$13680,averageStartContributions!A540,playerContributions!$O$2:$O$13680, 0)</f>
        <v>2</v>
      </c>
      <c r="D540">
        <f>AVERAGEIFS(playerContributions!$C$2:$C$13680, playerContributions!$A$2:$A$13680, averageStartContributions!A540, playerContributions!$O$2:$O$13680, 0)</f>
        <v>0</v>
      </c>
      <c r="E540">
        <f>AVERAGEIFS(playerContributions!$D$2:$D$13680, playerContributions!$A$2:$A$13680, averageStartContributions!A540, playerContributions!$O$2:$O$13680, 0)</f>
        <v>0</v>
      </c>
      <c r="F540" s="1">
        <f>AVERAGEIFS(playerContributions!$E$2:$E$13680, playerContributions!$A$2:$A$13680, averageStartContributions!A540, playerContributions!$O$2:$O$13680, 0)</f>
        <v>0</v>
      </c>
      <c r="G540">
        <f>AVERAGEIFS(playerContributions!$F$2:$F$13680, playerContributions!$A$2:$A$13680, averageStartContributions!A540, playerContributions!$O$2:$O$13680, 0)</f>
        <v>0</v>
      </c>
      <c r="H540">
        <f>AVERAGEIFS(playerContributions!$G$2:$G$13680, playerContributions!$A$2:$A$13680, averageStartContributions!A540, playerContributions!$O$2:$O$13680, 0)</f>
        <v>0</v>
      </c>
      <c r="I540">
        <f>AVERAGEIFS(playerContributions!$H$2:$H$13680, playerContributions!$A$2:$A$13680, averageStartContributions!A540, playerContributions!$O$2:$O$13680, 0)</f>
        <v>0</v>
      </c>
      <c r="J540">
        <f>AVERAGEIFS(playerContributions!$I$2:$I$13680, playerContributions!$A$2:$A$13680, averageStartContributions!A540, playerContributions!$O$2:$O$13680, 0)</f>
        <v>0</v>
      </c>
      <c r="K540">
        <f>AVERAGEIFS(playerContributions!$J$2:$J$13680, playerContributions!$A$2:$A$13680, averageStartContributions!A540, playerContributions!$O$2:$O$13680, 0)</f>
        <v>0</v>
      </c>
      <c r="L540">
        <f>AVERAGEIFS(playerContributions!$K$2:$K$13680, playerContributions!$A$2:$A$13680, averageStartContributions!A540, playerContributions!$O$2:$O$13680, 0)</f>
        <v>0</v>
      </c>
      <c r="M540">
        <f>AVERAGEIFS(playerContributions!$L$2:$L$13680, playerContributions!$A$2:$A$13680, averageStartContributions!A540, playerContributions!$O$2:$O$13680, 0)</f>
        <v>0</v>
      </c>
    </row>
    <row r="541" spans="1:13" x14ac:dyDescent="0.2">
      <c r="A541">
        <v>138695</v>
      </c>
      <c r="B541">
        <f>AVERAGEIFS(playerContributions!$P$2:$P$13680, playerContributions!$A$2:$A$13680, averageStartContributions!A541, playerContributions!$O$2:$O$13680, 0)</f>
        <v>1.7376635305624968E-2</v>
      </c>
      <c r="C541">
        <f>COUNTIFS(playerContributions!$A$2:$A$13680,averageStartContributions!A541,playerContributions!$O$2:$O$13680, 0)</f>
        <v>11</v>
      </c>
      <c r="D541">
        <f>AVERAGEIFS(playerContributions!$C$2:$C$13680, playerContributions!$A$2:$A$13680, averageStartContributions!A541, playerContributions!$O$2:$O$13680, 0)</f>
        <v>0</v>
      </c>
      <c r="E541">
        <f>AVERAGEIFS(playerContributions!$D$2:$D$13680, playerContributions!$A$2:$A$13680, averageStartContributions!A541, playerContributions!$O$2:$O$13680, 0)</f>
        <v>2.3636363636363638</v>
      </c>
      <c r="F541" s="1">
        <f>AVERAGEIFS(playerContributions!$E$2:$E$13680, playerContributions!$A$2:$A$13680, averageStartContributions!A541, playerContributions!$O$2:$O$13680, 0)</f>
        <v>6.1541065792118177E-3</v>
      </c>
      <c r="G541">
        <f>AVERAGEIFS(playerContributions!$F$2:$F$13680, playerContributions!$A$2:$A$13680, averageStartContributions!A541, playerContributions!$O$2:$O$13680, 0)</f>
        <v>0.27272727272727271</v>
      </c>
      <c r="H541">
        <f>AVERAGEIFS(playerContributions!$G$2:$G$13680, playerContributions!$A$2:$A$13680, averageStartContributions!A541, playerContributions!$O$2:$O$13680, 0)</f>
        <v>0</v>
      </c>
      <c r="I541">
        <f>AVERAGEIFS(playerContributions!$H$2:$H$13680, playerContributions!$A$2:$A$13680, averageStartContributions!A541, playerContributions!$O$2:$O$13680, 0)</f>
        <v>9.0909090909090912E-2</v>
      </c>
      <c r="J541">
        <f>AVERAGEIFS(playerContributions!$I$2:$I$13680, playerContributions!$A$2:$A$13680, averageStartContributions!A541, playerContributions!$O$2:$O$13680, 0)</f>
        <v>0</v>
      </c>
      <c r="K541">
        <f>AVERAGEIFS(playerContributions!$J$2:$J$13680, playerContributions!$A$2:$A$13680, averageStartContributions!A541, playerContributions!$O$2:$O$13680, 0)</f>
        <v>0</v>
      </c>
      <c r="L541">
        <f>AVERAGEIFS(playerContributions!$K$2:$K$13680, playerContributions!$A$2:$A$13680, averageStartContributions!A541, playerContributions!$O$2:$O$13680, 0)</f>
        <v>0</v>
      </c>
      <c r="M541">
        <f>AVERAGEIFS(playerContributions!$L$2:$L$13680, playerContributions!$A$2:$A$13680, averageStartContributions!A541, playerContributions!$O$2:$O$13680, 0)</f>
        <v>0</v>
      </c>
    </row>
    <row r="542" spans="1:13" x14ac:dyDescent="0.2">
      <c r="A542">
        <v>6292</v>
      </c>
      <c r="B542">
        <f>AVERAGEIFS(playerContributions!$P$2:$P$13680, playerContributions!$A$2:$A$13680, averageStartContributions!A542, playerContributions!$O$2:$O$13680, 0)</f>
        <v>2.4322930439214518E-2</v>
      </c>
      <c r="C542">
        <f>COUNTIFS(playerContributions!$A$2:$A$13680,averageStartContributions!A542,playerContributions!$O$2:$O$13680, 0)</f>
        <v>4</v>
      </c>
      <c r="D542">
        <f>AVERAGEIFS(playerContributions!$C$2:$C$13680, playerContributions!$A$2:$A$13680, averageStartContributions!A542, playerContributions!$O$2:$O$13680, 0)</f>
        <v>0</v>
      </c>
      <c r="E542">
        <f>AVERAGEIFS(playerContributions!$D$2:$D$13680, playerContributions!$A$2:$A$13680, averageStartContributions!A542, playerContributions!$O$2:$O$13680, 0)</f>
        <v>2</v>
      </c>
      <c r="F542" s="1">
        <f>AVERAGEIFS(playerContributions!$E$2:$E$13680, playerContributions!$A$2:$A$13680, averageStartContributions!A542, playerContributions!$O$2:$O$13680, 0)</f>
        <v>6.4412238325249997E-3</v>
      </c>
      <c r="G542">
        <f>AVERAGEIFS(playerContributions!$F$2:$F$13680, playerContributions!$A$2:$A$13680, averageStartContributions!A542, playerContributions!$O$2:$O$13680, 0)</f>
        <v>0.25</v>
      </c>
      <c r="H542">
        <f>AVERAGEIFS(playerContributions!$G$2:$G$13680, playerContributions!$A$2:$A$13680, averageStartContributions!A542, playerContributions!$O$2:$O$13680, 0)</f>
        <v>0</v>
      </c>
      <c r="I542">
        <f>AVERAGEIFS(playerContributions!$H$2:$H$13680, playerContributions!$A$2:$A$13680, averageStartContributions!A542, playerContributions!$O$2:$O$13680, 0)</f>
        <v>0.5</v>
      </c>
      <c r="J542">
        <f>AVERAGEIFS(playerContributions!$I$2:$I$13680, playerContributions!$A$2:$A$13680, averageStartContributions!A542, playerContributions!$O$2:$O$13680, 0)</f>
        <v>0</v>
      </c>
      <c r="K542">
        <f>AVERAGEIFS(playerContributions!$J$2:$J$13680, playerContributions!$A$2:$A$13680, averageStartContributions!A542, playerContributions!$O$2:$O$13680, 0)</f>
        <v>0</v>
      </c>
      <c r="L542">
        <f>AVERAGEIFS(playerContributions!$K$2:$K$13680, playerContributions!$A$2:$A$13680, averageStartContributions!A542, playerContributions!$O$2:$O$13680, 0)</f>
        <v>0</v>
      </c>
      <c r="M542">
        <f>AVERAGEIFS(playerContributions!$L$2:$L$13680, playerContributions!$A$2:$A$13680, averageStartContributions!A542, playerContributions!$O$2:$O$13680, 0)</f>
        <v>0</v>
      </c>
    </row>
    <row r="543" spans="1:13" x14ac:dyDescent="0.2">
      <c r="A543">
        <v>338499</v>
      </c>
      <c r="B543">
        <f>AVERAGEIFS(playerContributions!$P$2:$P$13680, playerContributions!$A$2:$A$13680, averageStartContributions!A543, playerContributions!$O$2:$O$13680, 0)</f>
        <v>5.0800690060578156E-2</v>
      </c>
      <c r="C543">
        <f>COUNTIFS(playerContributions!$A$2:$A$13680,averageStartContributions!A543,playerContributions!$O$2:$O$13680, 0)</f>
        <v>1</v>
      </c>
      <c r="D543">
        <f>AVERAGEIFS(playerContributions!$C$2:$C$13680, playerContributions!$A$2:$A$13680, averageStartContributions!A543, playerContributions!$O$2:$O$13680, 0)</f>
        <v>0</v>
      </c>
      <c r="E543">
        <f>AVERAGEIFS(playerContributions!$D$2:$D$13680, playerContributions!$A$2:$A$13680, averageStartContributions!A543, playerContributions!$O$2:$O$13680, 0)</f>
        <v>0</v>
      </c>
      <c r="F543" s="1">
        <f>AVERAGEIFS(playerContributions!$E$2:$E$13680, playerContributions!$A$2:$A$13680, averageStartContributions!A543, playerContributions!$O$2:$O$13680, 0)</f>
        <v>0</v>
      </c>
      <c r="G543">
        <f>AVERAGEIFS(playerContributions!$F$2:$F$13680, playerContributions!$A$2:$A$13680, averageStartContributions!A543, playerContributions!$O$2:$O$13680, 0)</f>
        <v>0</v>
      </c>
      <c r="H543">
        <f>AVERAGEIFS(playerContributions!$G$2:$G$13680, playerContributions!$A$2:$A$13680, averageStartContributions!A543, playerContributions!$O$2:$O$13680, 0)</f>
        <v>0</v>
      </c>
      <c r="I543">
        <f>AVERAGEIFS(playerContributions!$H$2:$H$13680, playerContributions!$A$2:$A$13680, averageStartContributions!A543, playerContributions!$O$2:$O$13680, 0)</f>
        <v>0</v>
      </c>
      <c r="J543">
        <f>AVERAGEIFS(playerContributions!$I$2:$I$13680, playerContributions!$A$2:$A$13680, averageStartContributions!A543, playerContributions!$O$2:$O$13680, 0)</f>
        <v>0</v>
      </c>
      <c r="K543">
        <f>AVERAGEIFS(playerContributions!$J$2:$J$13680, playerContributions!$A$2:$A$13680, averageStartContributions!A543, playerContributions!$O$2:$O$13680, 0)</f>
        <v>0</v>
      </c>
      <c r="L543">
        <f>AVERAGEIFS(playerContributions!$K$2:$K$13680, playerContributions!$A$2:$A$13680, averageStartContributions!A543, playerContributions!$O$2:$O$13680, 0)</f>
        <v>0</v>
      </c>
      <c r="M543">
        <f>AVERAGEIFS(playerContributions!$L$2:$L$13680, playerContributions!$A$2:$A$13680, averageStartContributions!A543, playerContributions!$O$2:$O$13680, 0)</f>
        <v>0</v>
      </c>
    </row>
    <row r="544" spans="1:13" x14ac:dyDescent="0.2">
      <c r="A544">
        <v>331928</v>
      </c>
      <c r="B544">
        <f>AVERAGEIFS(playerContributions!$P$2:$P$13680, playerContributions!$A$2:$A$13680, averageStartContributions!A544, playerContributions!$O$2:$O$13680, 0)</f>
        <v>1.8579704981969258E-2</v>
      </c>
      <c r="C544">
        <f>COUNTIFS(playerContributions!$A$2:$A$13680,averageStartContributions!A544,playerContributions!$O$2:$O$13680, 0)</f>
        <v>3</v>
      </c>
      <c r="D544">
        <f>AVERAGEIFS(playerContributions!$C$2:$C$13680, playerContributions!$A$2:$A$13680, averageStartContributions!A544, playerContributions!$O$2:$O$13680, 0)</f>
        <v>0</v>
      </c>
      <c r="E544">
        <f>AVERAGEIFS(playerContributions!$D$2:$D$13680, playerContributions!$A$2:$A$13680, averageStartContributions!A544, playerContributions!$O$2:$O$13680, 0)</f>
        <v>0</v>
      </c>
      <c r="F544" s="1">
        <f>AVERAGEIFS(playerContributions!$E$2:$E$13680, playerContributions!$A$2:$A$13680, averageStartContributions!A544, playerContributions!$O$2:$O$13680, 0)</f>
        <v>0</v>
      </c>
      <c r="G544">
        <f>AVERAGEIFS(playerContributions!$F$2:$F$13680, playerContributions!$A$2:$A$13680, averageStartContributions!A544, playerContributions!$O$2:$O$13680, 0)</f>
        <v>0</v>
      </c>
      <c r="H544">
        <f>AVERAGEIFS(playerContributions!$G$2:$G$13680, playerContributions!$A$2:$A$13680, averageStartContributions!A544, playerContributions!$O$2:$O$13680, 0)</f>
        <v>0</v>
      </c>
      <c r="I544">
        <f>AVERAGEIFS(playerContributions!$H$2:$H$13680, playerContributions!$A$2:$A$13680, averageStartContributions!A544, playerContributions!$O$2:$O$13680, 0)</f>
        <v>0</v>
      </c>
      <c r="J544">
        <f>AVERAGEIFS(playerContributions!$I$2:$I$13680, playerContributions!$A$2:$A$13680, averageStartContributions!A544, playerContributions!$O$2:$O$13680, 0)</f>
        <v>0</v>
      </c>
      <c r="K544">
        <f>AVERAGEIFS(playerContributions!$J$2:$J$13680, playerContributions!$A$2:$A$13680, averageStartContributions!A544, playerContributions!$O$2:$O$13680, 0)</f>
        <v>0</v>
      </c>
      <c r="L544">
        <f>AVERAGEIFS(playerContributions!$K$2:$K$13680, playerContributions!$A$2:$A$13680, averageStartContributions!A544, playerContributions!$O$2:$O$13680, 0)</f>
        <v>0</v>
      </c>
      <c r="M544">
        <f>AVERAGEIFS(playerContributions!$L$2:$L$13680, playerContributions!$A$2:$A$13680, averageStartContributions!A544, playerContributions!$O$2:$O$13680, 0)</f>
        <v>0</v>
      </c>
    </row>
    <row r="545" spans="1:13" x14ac:dyDescent="0.2">
      <c r="A545">
        <v>333311</v>
      </c>
      <c r="B545">
        <f>AVERAGEIFS(playerContributions!$P$2:$P$13680, playerContributions!$A$2:$A$13680, averageStartContributions!A545, playerContributions!$O$2:$O$13680, 0)</f>
        <v>2.5801649913382085E-2</v>
      </c>
      <c r="C545">
        <f>COUNTIFS(playerContributions!$A$2:$A$13680,averageStartContributions!A545,playerContributions!$O$2:$O$13680, 0)</f>
        <v>2</v>
      </c>
      <c r="D545">
        <f>AVERAGEIFS(playerContributions!$C$2:$C$13680, playerContributions!$A$2:$A$13680, averageStartContributions!A545, playerContributions!$O$2:$O$13680, 0)</f>
        <v>0</v>
      </c>
      <c r="E545">
        <f>AVERAGEIFS(playerContributions!$D$2:$D$13680, playerContributions!$A$2:$A$13680, averageStartContributions!A545, playerContributions!$O$2:$O$13680, 0)</f>
        <v>0</v>
      </c>
      <c r="F545" s="1">
        <f>AVERAGEIFS(playerContributions!$E$2:$E$13680, playerContributions!$A$2:$A$13680, averageStartContributions!A545, playerContributions!$O$2:$O$13680, 0)</f>
        <v>0</v>
      </c>
      <c r="G545">
        <f>AVERAGEIFS(playerContributions!$F$2:$F$13680, playerContributions!$A$2:$A$13680, averageStartContributions!A545, playerContributions!$O$2:$O$13680, 0)</f>
        <v>0</v>
      </c>
      <c r="H545">
        <f>AVERAGEIFS(playerContributions!$G$2:$G$13680, playerContributions!$A$2:$A$13680, averageStartContributions!A545, playerContributions!$O$2:$O$13680, 0)</f>
        <v>0</v>
      </c>
      <c r="I545">
        <f>AVERAGEIFS(playerContributions!$H$2:$H$13680, playerContributions!$A$2:$A$13680, averageStartContributions!A545, playerContributions!$O$2:$O$13680, 0)</f>
        <v>0</v>
      </c>
      <c r="J545">
        <f>AVERAGEIFS(playerContributions!$I$2:$I$13680, playerContributions!$A$2:$A$13680, averageStartContributions!A545, playerContributions!$O$2:$O$13680, 0)</f>
        <v>0</v>
      </c>
      <c r="K545">
        <f>AVERAGEIFS(playerContributions!$J$2:$J$13680, playerContributions!$A$2:$A$13680, averageStartContributions!A545, playerContributions!$O$2:$O$13680, 0)</f>
        <v>0</v>
      </c>
      <c r="L545">
        <f>AVERAGEIFS(playerContributions!$K$2:$K$13680, playerContributions!$A$2:$A$13680, averageStartContributions!A545, playerContributions!$O$2:$O$13680, 0)</f>
        <v>0</v>
      </c>
      <c r="M545">
        <f>AVERAGEIFS(playerContributions!$L$2:$L$13680, playerContributions!$A$2:$A$13680, averageStartContributions!A545, playerContributions!$O$2:$O$13680, 0)</f>
        <v>0</v>
      </c>
    </row>
    <row r="546" spans="1:13" x14ac:dyDescent="0.2">
      <c r="A546">
        <v>8943</v>
      </c>
      <c r="B546">
        <f>AVERAGEIFS(playerContributions!$P$2:$P$13680, playerContributions!$A$2:$A$13680, averageStartContributions!A546, playerContributions!$O$2:$O$13680, 0)</f>
        <v>3.7536458580293162E-2</v>
      </c>
      <c r="C546">
        <f>COUNTIFS(playerContributions!$A$2:$A$13680,averageStartContributions!A546,playerContributions!$O$2:$O$13680, 0)</f>
        <v>9</v>
      </c>
      <c r="D546">
        <f>AVERAGEIFS(playerContributions!$C$2:$C$13680, playerContributions!$A$2:$A$13680, averageStartContributions!A546, playerContributions!$O$2:$O$13680, 0)</f>
        <v>0.22222222222222221</v>
      </c>
      <c r="E546">
        <f>AVERAGEIFS(playerContributions!$D$2:$D$13680, playerContributions!$A$2:$A$13680, averageStartContributions!A546, playerContributions!$O$2:$O$13680, 0)</f>
        <v>3.3333333333333335</v>
      </c>
      <c r="F546" s="1">
        <f>AVERAGEIFS(playerContributions!$E$2:$E$13680, playerContributions!$A$2:$A$13680, averageStartContributions!A546, playerContributions!$O$2:$O$13680, 0)</f>
        <v>8.0112879759699999E-3</v>
      </c>
      <c r="G546">
        <f>AVERAGEIFS(playerContributions!$F$2:$F$13680, playerContributions!$A$2:$A$13680, averageStartContributions!A546, playerContributions!$O$2:$O$13680, 0)</f>
        <v>0.1111111111111111</v>
      </c>
      <c r="H546">
        <f>AVERAGEIFS(playerContributions!$G$2:$G$13680, playerContributions!$A$2:$A$13680, averageStartContributions!A546, playerContributions!$O$2:$O$13680, 0)</f>
        <v>0</v>
      </c>
      <c r="I546">
        <f>AVERAGEIFS(playerContributions!$H$2:$H$13680, playerContributions!$A$2:$A$13680, averageStartContributions!A546, playerContributions!$O$2:$O$13680, 0)</f>
        <v>0</v>
      </c>
      <c r="J546">
        <f>AVERAGEIFS(playerContributions!$I$2:$I$13680, playerContributions!$A$2:$A$13680, averageStartContributions!A546, playerContributions!$O$2:$O$13680, 0)</f>
        <v>0</v>
      </c>
      <c r="K546">
        <f>AVERAGEIFS(playerContributions!$J$2:$J$13680, playerContributions!$A$2:$A$13680, averageStartContributions!A546, playerContributions!$O$2:$O$13680, 0)</f>
        <v>0</v>
      </c>
      <c r="L546">
        <f>AVERAGEIFS(playerContributions!$K$2:$K$13680, playerContributions!$A$2:$A$13680, averageStartContributions!A546, playerContributions!$O$2:$O$13680, 0)</f>
        <v>0</v>
      </c>
      <c r="M546">
        <f>AVERAGEIFS(playerContributions!$L$2:$L$13680, playerContributions!$A$2:$A$13680, averageStartContributions!A546, playerContributions!$O$2:$O$13680, 0)</f>
        <v>0</v>
      </c>
    </row>
    <row r="547" spans="1:13" x14ac:dyDescent="0.2">
      <c r="A547">
        <v>252285</v>
      </c>
      <c r="B547">
        <f>AVERAGEIFS(playerContributions!$P$2:$P$13680, playerContributions!$A$2:$A$13680, averageStartContributions!A547, playerContributions!$O$2:$O$13680, 0)</f>
        <v>4.1358151191436075E-3</v>
      </c>
      <c r="C547">
        <f>COUNTIFS(playerContributions!$A$2:$A$13680,averageStartContributions!A547,playerContributions!$O$2:$O$13680, 0)</f>
        <v>2</v>
      </c>
      <c r="D547">
        <f>AVERAGEIFS(playerContributions!$C$2:$C$13680, playerContributions!$A$2:$A$13680, averageStartContributions!A547, playerContributions!$O$2:$O$13680, 0)</f>
        <v>0</v>
      </c>
      <c r="E547">
        <f>AVERAGEIFS(playerContributions!$D$2:$D$13680, playerContributions!$A$2:$A$13680, averageStartContributions!A547, playerContributions!$O$2:$O$13680, 0)</f>
        <v>0</v>
      </c>
      <c r="F547" s="1">
        <f>AVERAGEIFS(playerContributions!$E$2:$E$13680, playerContributions!$A$2:$A$13680, averageStartContributions!A547, playerContributions!$O$2:$O$13680, 0)</f>
        <v>0</v>
      </c>
      <c r="G547">
        <f>AVERAGEIFS(playerContributions!$F$2:$F$13680, playerContributions!$A$2:$A$13680, averageStartContributions!A547, playerContributions!$O$2:$O$13680, 0)</f>
        <v>0</v>
      </c>
      <c r="H547">
        <f>AVERAGEIFS(playerContributions!$G$2:$G$13680, playerContributions!$A$2:$A$13680, averageStartContributions!A547, playerContributions!$O$2:$O$13680, 0)</f>
        <v>0</v>
      </c>
      <c r="I547">
        <f>AVERAGEIFS(playerContributions!$H$2:$H$13680, playerContributions!$A$2:$A$13680, averageStartContributions!A547, playerContributions!$O$2:$O$13680, 0)</f>
        <v>0</v>
      </c>
      <c r="J547">
        <f>AVERAGEIFS(playerContributions!$I$2:$I$13680, playerContributions!$A$2:$A$13680, averageStartContributions!A547, playerContributions!$O$2:$O$13680, 0)</f>
        <v>0</v>
      </c>
      <c r="K547">
        <f>AVERAGEIFS(playerContributions!$J$2:$J$13680, playerContributions!$A$2:$A$13680, averageStartContributions!A547, playerContributions!$O$2:$O$13680, 0)</f>
        <v>0</v>
      </c>
      <c r="L547">
        <f>AVERAGEIFS(playerContributions!$K$2:$K$13680, playerContributions!$A$2:$A$13680, averageStartContributions!A547, playerContributions!$O$2:$O$13680, 0)</f>
        <v>0</v>
      </c>
      <c r="M547">
        <f>AVERAGEIFS(playerContributions!$L$2:$L$13680, playerContributions!$A$2:$A$13680, averageStartContributions!A547, playerContributions!$O$2:$O$13680, 0)</f>
        <v>0</v>
      </c>
    </row>
    <row r="548" spans="1:13" x14ac:dyDescent="0.2">
      <c r="A548">
        <v>329842</v>
      </c>
      <c r="B548">
        <f>AVERAGEIFS(playerContributions!$P$2:$P$13680, playerContributions!$A$2:$A$13680, averageStartContributions!A548, playerContributions!$O$2:$O$13680, 0)</f>
        <v>2.5801649913382085E-2</v>
      </c>
      <c r="C548">
        <f>COUNTIFS(playerContributions!$A$2:$A$13680,averageStartContributions!A548,playerContributions!$O$2:$O$13680, 0)</f>
        <v>2</v>
      </c>
      <c r="D548">
        <f>AVERAGEIFS(playerContributions!$C$2:$C$13680, playerContributions!$A$2:$A$13680, averageStartContributions!A548, playerContributions!$O$2:$O$13680, 0)</f>
        <v>0</v>
      </c>
      <c r="E548">
        <f>AVERAGEIFS(playerContributions!$D$2:$D$13680, playerContributions!$A$2:$A$13680, averageStartContributions!A548, playerContributions!$O$2:$O$13680, 0)</f>
        <v>0</v>
      </c>
      <c r="F548" s="1">
        <f>AVERAGEIFS(playerContributions!$E$2:$E$13680, playerContributions!$A$2:$A$13680, averageStartContributions!A548, playerContributions!$O$2:$O$13680, 0)</f>
        <v>0</v>
      </c>
      <c r="G548">
        <f>AVERAGEIFS(playerContributions!$F$2:$F$13680, playerContributions!$A$2:$A$13680, averageStartContributions!A548, playerContributions!$O$2:$O$13680, 0)</f>
        <v>0</v>
      </c>
      <c r="H548">
        <f>AVERAGEIFS(playerContributions!$G$2:$G$13680, playerContributions!$A$2:$A$13680, averageStartContributions!A548, playerContributions!$O$2:$O$13680, 0)</f>
        <v>0</v>
      </c>
      <c r="I548">
        <f>AVERAGEIFS(playerContributions!$H$2:$H$13680, playerContributions!$A$2:$A$13680, averageStartContributions!A548, playerContributions!$O$2:$O$13680, 0)</f>
        <v>0</v>
      </c>
      <c r="J548">
        <f>AVERAGEIFS(playerContributions!$I$2:$I$13680, playerContributions!$A$2:$A$13680, averageStartContributions!A548, playerContributions!$O$2:$O$13680, 0)</f>
        <v>0</v>
      </c>
      <c r="K548">
        <f>AVERAGEIFS(playerContributions!$J$2:$J$13680, playerContributions!$A$2:$A$13680, averageStartContributions!A548, playerContributions!$O$2:$O$13680, 0)</f>
        <v>0</v>
      </c>
      <c r="L548">
        <f>AVERAGEIFS(playerContributions!$K$2:$K$13680, playerContributions!$A$2:$A$13680, averageStartContributions!A548, playerContributions!$O$2:$O$13680, 0)</f>
        <v>0</v>
      </c>
      <c r="M548">
        <f>AVERAGEIFS(playerContributions!$L$2:$L$13680, playerContributions!$A$2:$A$13680, averageStartContributions!A548, playerContributions!$O$2:$O$13680, 0)</f>
        <v>0</v>
      </c>
    </row>
    <row r="549" spans="1:13" x14ac:dyDescent="0.2">
      <c r="A549">
        <v>244779</v>
      </c>
      <c r="B549">
        <f>AVERAGEIFS(playerContributions!$P$2:$P$13680, playerContributions!$A$2:$A$13680, averageStartContributions!A549, playerContributions!$O$2:$O$13680, 0)</f>
        <v>2.4468374689186327E-2</v>
      </c>
      <c r="C549">
        <f>COUNTIFS(playerContributions!$A$2:$A$13680,averageStartContributions!A549,playerContributions!$O$2:$O$13680, 0)</f>
        <v>17</v>
      </c>
      <c r="D549">
        <f>AVERAGEIFS(playerContributions!$C$2:$C$13680, playerContributions!$A$2:$A$13680, averageStartContributions!A549, playerContributions!$O$2:$O$13680, 0)</f>
        <v>0.11764705882352941</v>
      </c>
      <c r="E549">
        <f>AVERAGEIFS(playerContributions!$D$2:$D$13680, playerContributions!$A$2:$A$13680, averageStartContributions!A549, playerContributions!$O$2:$O$13680, 0)</f>
        <v>1.5294117647058822</v>
      </c>
      <c r="F549" s="1">
        <f>AVERAGEIFS(playerContributions!$E$2:$E$13680, playerContributions!$A$2:$A$13680, averageStartContributions!A549, playerContributions!$O$2:$O$13680, 0)</f>
        <v>3.0077427900082354E-3</v>
      </c>
      <c r="G549">
        <f>AVERAGEIFS(playerContributions!$F$2:$F$13680, playerContributions!$A$2:$A$13680, averageStartContributions!A549, playerContributions!$O$2:$O$13680, 0)</f>
        <v>0.29411764705882354</v>
      </c>
      <c r="H549">
        <f>AVERAGEIFS(playerContributions!$G$2:$G$13680, playerContributions!$A$2:$A$13680, averageStartContributions!A549, playerContributions!$O$2:$O$13680, 0)</f>
        <v>0</v>
      </c>
      <c r="I549">
        <f>AVERAGEIFS(playerContributions!$H$2:$H$13680, playerContributions!$A$2:$A$13680, averageStartContributions!A549, playerContributions!$O$2:$O$13680, 0)</f>
        <v>5.8823529411764705E-2</v>
      </c>
      <c r="J549">
        <f>AVERAGEIFS(playerContributions!$I$2:$I$13680, playerContributions!$A$2:$A$13680, averageStartContributions!A549, playerContributions!$O$2:$O$13680, 0)</f>
        <v>5.8823529411764705E-2</v>
      </c>
      <c r="K549">
        <f>AVERAGEIFS(playerContributions!$J$2:$J$13680, playerContributions!$A$2:$A$13680, averageStartContributions!A549, playerContributions!$O$2:$O$13680, 0)</f>
        <v>0</v>
      </c>
      <c r="L549">
        <f>AVERAGEIFS(playerContributions!$K$2:$K$13680, playerContributions!$A$2:$A$13680, averageStartContributions!A549, playerContributions!$O$2:$O$13680, 0)</f>
        <v>0</v>
      </c>
      <c r="M549">
        <f>AVERAGEIFS(playerContributions!$L$2:$L$13680, playerContributions!$A$2:$A$13680, averageStartContributions!A549, playerContributions!$O$2:$O$13680, 0)</f>
        <v>0</v>
      </c>
    </row>
    <row r="550" spans="1:13" x14ac:dyDescent="0.2">
      <c r="A550">
        <v>130330</v>
      </c>
      <c r="B550">
        <f>AVERAGEIFS(playerContributions!$P$2:$P$13680, playerContributions!$A$2:$A$13680, averageStartContributions!A550, playerContributions!$O$2:$O$13680, 0)</f>
        <v>5.0800690060578156E-2</v>
      </c>
      <c r="C550">
        <f>COUNTIFS(playerContributions!$A$2:$A$13680,averageStartContributions!A550,playerContributions!$O$2:$O$13680, 0)</f>
        <v>1</v>
      </c>
      <c r="D550">
        <f>AVERAGEIFS(playerContributions!$C$2:$C$13680, playerContributions!$A$2:$A$13680, averageStartContributions!A550, playerContributions!$O$2:$O$13680, 0)</f>
        <v>0</v>
      </c>
      <c r="E550">
        <f>AVERAGEIFS(playerContributions!$D$2:$D$13680, playerContributions!$A$2:$A$13680, averageStartContributions!A550, playerContributions!$O$2:$O$13680, 0)</f>
        <v>0</v>
      </c>
      <c r="F550" s="1">
        <f>AVERAGEIFS(playerContributions!$E$2:$E$13680, playerContributions!$A$2:$A$13680, averageStartContributions!A550, playerContributions!$O$2:$O$13680, 0)</f>
        <v>0</v>
      </c>
      <c r="G550">
        <f>AVERAGEIFS(playerContributions!$F$2:$F$13680, playerContributions!$A$2:$A$13680, averageStartContributions!A550, playerContributions!$O$2:$O$13680, 0)</f>
        <v>0</v>
      </c>
      <c r="H550">
        <f>AVERAGEIFS(playerContributions!$G$2:$G$13680, playerContributions!$A$2:$A$13680, averageStartContributions!A550, playerContributions!$O$2:$O$13680, 0)</f>
        <v>0</v>
      </c>
      <c r="I550">
        <f>AVERAGEIFS(playerContributions!$H$2:$H$13680, playerContributions!$A$2:$A$13680, averageStartContributions!A550, playerContributions!$O$2:$O$13680, 0)</f>
        <v>0</v>
      </c>
      <c r="J550">
        <f>AVERAGEIFS(playerContributions!$I$2:$I$13680, playerContributions!$A$2:$A$13680, averageStartContributions!A550, playerContributions!$O$2:$O$13680, 0)</f>
        <v>0</v>
      </c>
      <c r="K550">
        <f>AVERAGEIFS(playerContributions!$J$2:$J$13680, playerContributions!$A$2:$A$13680, averageStartContributions!A550, playerContributions!$O$2:$O$13680, 0)</f>
        <v>0</v>
      </c>
      <c r="L550">
        <f>AVERAGEIFS(playerContributions!$K$2:$K$13680, playerContributions!$A$2:$A$13680, averageStartContributions!A550, playerContributions!$O$2:$O$13680, 0)</f>
        <v>0</v>
      </c>
      <c r="M550">
        <f>AVERAGEIFS(playerContributions!$L$2:$L$13680, playerContributions!$A$2:$A$13680, averageStartContributions!A550, playerContributions!$O$2:$O$13680, 0)</f>
        <v>0</v>
      </c>
    </row>
    <row r="551" spans="1:13" x14ac:dyDescent="0.2">
      <c r="A551">
        <v>136464</v>
      </c>
      <c r="B551">
        <f>AVERAGEIFS(playerContributions!$P$2:$P$13680, playerContributions!$A$2:$A$13680, averageStartContributions!A551, playerContributions!$O$2:$O$13680, 0)</f>
        <v>4.1358151191436075E-3</v>
      </c>
      <c r="C551">
        <f>COUNTIFS(playerContributions!$A$2:$A$13680,averageStartContributions!A551,playerContributions!$O$2:$O$13680, 0)</f>
        <v>1</v>
      </c>
      <c r="D551">
        <f>AVERAGEIFS(playerContributions!$C$2:$C$13680, playerContributions!$A$2:$A$13680, averageStartContributions!A551, playerContributions!$O$2:$O$13680, 0)</f>
        <v>0</v>
      </c>
      <c r="E551">
        <f>AVERAGEIFS(playerContributions!$D$2:$D$13680, playerContributions!$A$2:$A$13680, averageStartContributions!A551, playerContributions!$O$2:$O$13680, 0)</f>
        <v>0</v>
      </c>
      <c r="F551" s="1">
        <f>AVERAGEIFS(playerContributions!$E$2:$E$13680, playerContributions!$A$2:$A$13680, averageStartContributions!A551, playerContributions!$O$2:$O$13680, 0)</f>
        <v>0</v>
      </c>
      <c r="G551">
        <f>AVERAGEIFS(playerContributions!$F$2:$F$13680, playerContributions!$A$2:$A$13680, averageStartContributions!A551, playerContributions!$O$2:$O$13680, 0)</f>
        <v>0</v>
      </c>
      <c r="H551">
        <f>AVERAGEIFS(playerContributions!$G$2:$G$13680, playerContributions!$A$2:$A$13680, averageStartContributions!A551, playerContributions!$O$2:$O$13680, 0)</f>
        <v>0</v>
      </c>
      <c r="I551">
        <f>AVERAGEIFS(playerContributions!$H$2:$H$13680, playerContributions!$A$2:$A$13680, averageStartContributions!A551, playerContributions!$O$2:$O$13680, 0)</f>
        <v>0</v>
      </c>
      <c r="J551">
        <f>AVERAGEIFS(playerContributions!$I$2:$I$13680, playerContributions!$A$2:$A$13680, averageStartContributions!A551, playerContributions!$O$2:$O$13680, 0)</f>
        <v>0</v>
      </c>
      <c r="K551">
        <f>AVERAGEIFS(playerContributions!$J$2:$J$13680, playerContributions!$A$2:$A$13680, averageStartContributions!A551, playerContributions!$O$2:$O$13680, 0)</f>
        <v>0</v>
      </c>
      <c r="L551">
        <f>AVERAGEIFS(playerContributions!$K$2:$K$13680, playerContributions!$A$2:$A$13680, averageStartContributions!A551, playerContributions!$O$2:$O$13680, 0)</f>
        <v>0</v>
      </c>
      <c r="M551">
        <f>AVERAGEIFS(playerContributions!$L$2:$L$13680, playerContributions!$A$2:$A$13680, averageStartContributions!A551, playerContributions!$O$2:$O$13680, 0)</f>
        <v>0</v>
      </c>
    </row>
    <row r="552" spans="1:13" x14ac:dyDescent="0.2">
      <c r="A552">
        <v>322595</v>
      </c>
      <c r="B552">
        <f>AVERAGEIFS(playerContributions!$P$2:$P$13680, playerContributions!$A$2:$A$13680, averageStartContributions!A552, playerContributions!$O$2:$O$13680, 0)</f>
        <v>1.8579704981969258E-2</v>
      </c>
      <c r="C552">
        <f>COUNTIFS(playerContributions!$A$2:$A$13680,averageStartContributions!A552,playerContributions!$O$2:$O$13680, 0)</f>
        <v>3</v>
      </c>
      <c r="D552">
        <f>AVERAGEIFS(playerContributions!$C$2:$C$13680, playerContributions!$A$2:$A$13680, averageStartContributions!A552, playerContributions!$O$2:$O$13680, 0)</f>
        <v>0</v>
      </c>
      <c r="E552">
        <f>AVERAGEIFS(playerContributions!$D$2:$D$13680, playerContributions!$A$2:$A$13680, averageStartContributions!A552, playerContributions!$O$2:$O$13680, 0)</f>
        <v>0</v>
      </c>
      <c r="F552" s="1">
        <f>AVERAGEIFS(playerContributions!$E$2:$E$13680, playerContributions!$A$2:$A$13680, averageStartContributions!A552, playerContributions!$O$2:$O$13680, 0)</f>
        <v>0</v>
      </c>
      <c r="G552">
        <f>AVERAGEIFS(playerContributions!$F$2:$F$13680, playerContributions!$A$2:$A$13680, averageStartContributions!A552, playerContributions!$O$2:$O$13680, 0)</f>
        <v>0</v>
      </c>
      <c r="H552">
        <f>AVERAGEIFS(playerContributions!$G$2:$G$13680, playerContributions!$A$2:$A$13680, averageStartContributions!A552, playerContributions!$O$2:$O$13680, 0)</f>
        <v>0</v>
      </c>
      <c r="I552">
        <f>AVERAGEIFS(playerContributions!$H$2:$H$13680, playerContributions!$A$2:$A$13680, averageStartContributions!A552, playerContributions!$O$2:$O$13680, 0)</f>
        <v>0</v>
      </c>
      <c r="J552">
        <f>AVERAGEIFS(playerContributions!$I$2:$I$13680, playerContributions!$A$2:$A$13680, averageStartContributions!A552, playerContributions!$O$2:$O$13680, 0)</f>
        <v>0</v>
      </c>
      <c r="K552">
        <f>AVERAGEIFS(playerContributions!$J$2:$J$13680, playerContributions!$A$2:$A$13680, averageStartContributions!A552, playerContributions!$O$2:$O$13680, 0)</f>
        <v>0</v>
      </c>
      <c r="L552">
        <f>AVERAGEIFS(playerContributions!$K$2:$K$13680, playerContributions!$A$2:$A$13680, averageStartContributions!A552, playerContributions!$O$2:$O$13680, 0)</f>
        <v>0</v>
      </c>
      <c r="M552">
        <f>AVERAGEIFS(playerContributions!$L$2:$L$13680, playerContributions!$A$2:$A$13680, averageStartContributions!A552, playerContributions!$O$2:$O$13680, 0)</f>
        <v>0</v>
      </c>
    </row>
    <row r="553" spans="1:13" x14ac:dyDescent="0.2">
      <c r="A553">
        <v>255505</v>
      </c>
      <c r="B553">
        <f>AVERAGEIFS(playerContributions!$P$2:$P$13680, playerContributions!$A$2:$A$13680, averageStartContributions!A553, playerContributions!$O$2:$O$13680, 0)</f>
        <v>4.7467484707620564E-2</v>
      </c>
      <c r="C553">
        <f>COUNTIFS(playerContributions!$A$2:$A$13680,averageStartContributions!A553,playerContributions!$O$2:$O$13680, 0)</f>
        <v>1</v>
      </c>
      <c r="D553">
        <f>AVERAGEIFS(playerContributions!$C$2:$C$13680, playerContributions!$A$2:$A$13680, averageStartContributions!A553, playerContributions!$O$2:$O$13680, 0)</f>
        <v>0</v>
      </c>
      <c r="E553">
        <f>AVERAGEIFS(playerContributions!$D$2:$D$13680, playerContributions!$A$2:$A$13680, averageStartContributions!A553, playerContributions!$O$2:$O$13680, 0)</f>
        <v>0</v>
      </c>
      <c r="F553" s="1">
        <f>AVERAGEIFS(playerContributions!$E$2:$E$13680, playerContributions!$A$2:$A$13680, averageStartContributions!A553, playerContributions!$O$2:$O$13680, 0)</f>
        <v>0</v>
      </c>
      <c r="G553">
        <f>AVERAGEIFS(playerContributions!$F$2:$F$13680, playerContributions!$A$2:$A$13680, averageStartContributions!A553, playerContributions!$O$2:$O$13680, 0)</f>
        <v>0</v>
      </c>
      <c r="H553">
        <f>AVERAGEIFS(playerContributions!$G$2:$G$13680, playerContributions!$A$2:$A$13680, averageStartContributions!A553, playerContributions!$O$2:$O$13680, 0)</f>
        <v>0</v>
      </c>
      <c r="I553">
        <f>AVERAGEIFS(playerContributions!$H$2:$H$13680, playerContributions!$A$2:$A$13680, averageStartContributions!A553, playerContributions!$O$2:$O$13680, 0)</f>
        <v>0</v>
      </c>
      <c r="J553">
        <f>AVERAGEIFS(playerContributions!$I$2:$I$13680, playerContributions!$A$2:$A$13680, averageStartContributions!A553, playerContributions!$O$2:$O$13680, 0)</f>
        <v>0</v>
      </c>
      <c r="K553">
        <f>AVERAGEIFS(playerContributions!$J$2:$J$13680, playerContributions!$A$2:$A$13680, averageStartContributions!A553, playerContributions!$O$2:$O$13680, 0)</f>
        <v>0</v>
      </c>
      <c r="L553">
        <f>AVERAGEIFS(playerContributions!$K$2:$K$13680, playerContributions!$A$2:$A$13680, averageStartContributions!A553, playerContributions!$O$2:$O$13680, 0)</f>
        <v>0</v>
      </c>
      <c r="M553">
        <f>AVERAGEIFS(playerContributions!$L$2:$L$13680, playerContributions!$A$2:$A$13680, averageStartContributions!A553, playerContributions!$O$2:$O$13680, 0)</f>
        <v>0</v>
      </c>
    </row>
    <row r="554" spans="1:13" x14ac:dyDescent="0.2">
      <c r="A554">
        <v>294516</v>
      </c>
      <c r="B554">
        <f>AVERAGEIFS(playerContributions!$P$2:$P$13680, playerContributions!$A$2:$A$13680, averageStartContributions!A554, playerContributions!$O$2:$O$13680, 0)</f>
        <v>4.1358151191436075E-3</v>
      </c>
      <c r="C554">
        <f>COUNTIFS(playerContributions!$A$2:$A$13680,averageStartContributions!A554,playerContributions!$O$2:$O$13680, 0)</f>
        <v>1</v>
      </c>
      <c r="D554">
        <f>AVERAGEIFS(playerContributions!$C$2:$C$13680, playerContributions!$A$2:$A$13680, averageStartContributions!A554, playerContributions!$O$2:$O$13680, 0)</f>
        <v>0</v>
      </c>
      <c r="E554">
        <f>AVERAGEIFS(playerContributions!$D$2:$D$13680, playerContributions!$A$2:$A$13680, averageStartContributions!A554, playerContributions!$O$2:$O$13680, 0)</f>
        <v>0</v>
      </c>
      <c r="F554" s="1">
        <f>AVERAGEIFS(playerContributions!$E$2:$E$13680, playerContributions!$A$2:$A$13680, averageStartContributions!A554, playerContributions!$O$2:$O$13680, 0)</f>
        <v>0</v>
      </c>
      <c r="G554">
        <f>AVERAGEIFS(playerContributions!$F$2:$F$13680, playerContributions!$A$2:$A$13680, averageStartContributions!A554, playerContributions!$O$2:$O$13680, 0)</f>
        <v>0</v>
      </c>
      <c r="H554">
        <f>AVERAGEIFS(playerContributions!$G$2:$G$13680, playerContributions!$A$2:$A$13680, averageStartContributions!A554, playerContributions!$O$2:$O$13680, 0)</f>
        <v>0</v>
      </c>
      <c r="I554">
        <f>AVERAGEIFS(playerContributions!$H$2:$H$13680, playerContributions!$A$2:$A$13680, averageStartContributions!A554, playerContributions!$O$2:$O$13680, 0)</f>
        <v>0</v>
      </c>
      <c r="J554">
        <f>AVERAGEIFS(playerContributions!$I$2:$I$13680, playerContributions!$A$2:$A$13680, averageStartContributions!A554, playerContributions!$O$2:$O$13680, 0)</f>
        <v>0</v>
      </c>
      <c r="K554">
        <f>AVERAGEIFS(playerContributions!$J$2:$J$13680, playerContributions!$A$2:$A$13680, averageStartContributions!A554, playerContributions!$O$2:$O$13680, 0)</f>
        <v>0</v>
      </c>
      <c r="L554">
        <f>AVERAGEIFS(playerContributions!$K$2:$K$13680, playerContributions!$A$2:$A$13680, averageStartContributions!A554, playerContributions!$O$2:$O$13680, 0)</f>
        <v>0</v>
      </c>
      <c r="M554">
        <f>AVERAGEIFS(playerContributions!$L$2:$L$13680, playerContributions!$A$2:$A$13680, averageStartContributions!A554, playerContributions!$O$2:$O$13680, 0)</f>
        <v>0</v>
      </c>
    </row>
    <row r="555" spans="1:13" x14ac:dyDescent="0.2">
      <c r="A555">
        <v>78193</v>
      </c>
      <c r="B555">
        <f>AVERAGEIFS(playerContributions!$P$2:$P$13680, playerContributions!$A$2:$A$13680, averageStartContributions!A555, playerContributions!$O$2:$O$13680, 0)</f>
        <v>4.1358151191436075E-3</v>
      </c>
      <c r="C555">
        <f>COUNTIFS(playerContributions!$A$2:$A$13680,averageStartContributions!A555,playerContributions!$O$2:$O$13680, 0)</f>
        <v>1</v>
      </c>
      <c r="D555">
        <f>AVERAGEIFS(playerContributions!$C$2:$C$13680, playerContributions!$A$2:$A$13680, averageStartContributions!A555, playerContributions!$O$2:$O$13680, 0)</f>
        <v>0</v>
      </c>
      <c r="E555">
        <f>AVERAGEIFS(playerContributions!$D$2:$D$13680, playerContributions!$A$2:$A$13680, averageStartContributions!A555, playerContributions!$O$2:$O$13680, 0)</f>
        <v>0</v>
      </c>
      <c r="F555" s="1">
        <f>AVERAGEIFS(playerContributions!$E$2:$E$13680, playerContributions!$A$2:$A$13680, averageStartContributions!A555, playerContributions!$O$2:$O$13680, 0)</f>
        <v>0</v>
      </c>
      <c r="G555">
        <f>AVERAGEIFS(playerContributions!$F$2:$F$13680, playerContributions!$A$2:$A$13680, averageStartContributions!A555, playerContributions!$O$2:$O$13680, 0)</f>
        <v>0</v>
      </c>
      <c r="H555">
        <f>AVERAGEIFS(playerContributions!$G$2:$G$13680, playerContributions!$A$2:$A$13680, averageStartContributions!A555, playerContributions!$O$2:$O$13680, 0)</f>
        <v>0</v>
      </c>
      <c r="I555">
        <f>AVERAGEIFS(playerContributions!$H$2:$H$13680, playerContributions!$A$2:$A$13680, averageStartContributions!A555, playerContributions!$O$2:$O$13680, 0)</f>
        <v>0</v>
      </c>
      <c r="J555">
        <f>AVERAGEIFS(playerContributions!$I$2:$I$13680, playerContributions!$A$2:$A$13680, averageStartContributions!A555, playerContributions!$O$2:$O$13680, 0)</f>
        <v>0</v>
      </c>
      <c r="K555">
        <f>AVERAGEIFS(playerContributions!$J$2:$J$13680, playerContributions!$A$2:$A$13680, averageStartContributions!A555, playerContributions!$O$2:$O$13680, 0)</f>
        <v>0</v>
      </c>
      <c r="L555">
        <f>AVERAGEIFS(playerContributions!$K$2:$K$13680, playerContributions!$A$2:$A$13680, averageStartContributions!A555, playerContributions!$O$2:$O$13680, 0)</f>
        <v>0</v>
      </c>
      <c r="M555">
        <f>AVERAGEIFS(playerContributions!$L$2:$L$13680, playerContributions!$A$2:$A$13680, averageStartContributions!A555, playerContributions!$O$2:$O$13680, 0)</f>
        <v>0</v>
      </c>
    </row>
    <row r="556" spans="1:13" x14ac:dyDescent="0.2">
      <c r="A556">
        <v>9795</v>
      </c>
      <c r="B556">
        <f>AVERAGEIFS(playerContributions!$P$2:$P$13680, playerContributions!$A$2:$A$13680, averageStartContributions!A556, playerContributions!$O$2:$O$13680, 0)</f>
        <v>4.8105246360239219E-3</v>
      </c>
      <c r="C556">
        <f>COUNTIFS(playerContributions!$A$2:$A$13680,averageStartContributions!A556,playerContributions!$O$2:$O$13680, 0)</f>
        <v>2</v>
      </c>
      <c r="D556">
        <f>AVERAGEIFS(playerContributions!$C$2:$C$13680, playerContributions!$A$2:$A$13680, averageStartContributions!A556, playerContributions!$O$2:$O$13680, 0)</f>
        <v>0</v>
      </c>
      <c r="E556">
        <f>AVERAGEIFS(playerContributions!$D$2:$D$13680, playerContributions!$A$2:$A$13680, averageStartContributions!A556, playerContributions!$O$2:$O$13680, 0)</f>
        <v>0</v>
      </c>
      <c r="F556" s="1">
        <f>AVERAGEIFS(playerContributions!$E$2:$E$13680, playerContributions!$A$2:$A$13680, averageStartContributions!A556, playerContributions!$O$2:$O$13680, 0)</f>
        <v>2.8735632183900001E-3</v>
      </c>
      <c r="G556">
        <f>AVERAGEIFS(playerContributions!$F$2:$F$13680, playerContributions!$A$2:$A$13680, averageStartContributions!A556, playerContributions!$O$2:$O$13680, 0)</f>
        <v>0</v>
      </c>
      <c r="H556">
        <f>AVERAGEIFS(playerContributions!$G$2:$G$13680, playerContributions!$A$2:$A$13680, averageStartContributions!A556, playerContributions!$O$2:$O$13680, 0)</f>
        <v>0</v>
      </c>
      <c r="I556">
        <f>AVERAGEIFS(playerContributions!$H$2:$H$13680, playerContributions!$A$2:$A$13680, averageStartContributions!A556, playerContributions!$O$2:$O$13680, 0)</f>
        <v>0</v>
      </c>
      <c r="J556">
        <f>AVERAGEIFS(playerContributions!$I$2:$I$13680, playerContributions!$A$2:$A$13680, averageStartContributions!A556, playerContributions!$O$2:$O$13680, 0)</f>
        <v>0</v>
      </c>
      <c r="K556">
        <f>AVERAGEIFS(playerContributions!$J$2:$J$13680, playerContributions!$A$2:$A$13680, averageStartContributions!A556, playerContributions!$O$2:$O$13680, 0)</f>
        <v>0</v>
      </c>
      <c r="L556">
        <f>AVERAGEIFS(playerContributions!$K$2:$K$13680, playerContributions!$A$2:$A$13680, averageStartContributions!A556, playerContributions!$O$2:$O$13680, 0)</f>
        <v>0</v>
      </c>
      <c r="M556">
        <f>AVERAGEIFS(playerContributions!$L$2:$L$13680, playerContributions!$A$2:$A$13680, averageStartContributions!A556, playerContributions!$O$2:$O$13680, 0)</f>
        <v>0</v>
      </c>
    </row>
    <row r="557" spans="1:13" x14ac:dyDescent="0.2">
      <c r="A557">
        <v>8409</v>
      </c>
      <c r="B557">
        <f>AVERAGEIFS(playerContributions!$P$2:$P$13680, playerContributions!$A$2:$A$13680, averageStartContributions!A557, playerContributions!$O$2:$O$13680, 0)</f>
        <v>4.0955297653755225E-2</v>
      </c>
      <c r="C557">
        <f>COUNTIFS(playerContributions!$A$2:$A$13680,averageStartContributions!A557,playerContributions!$O$2:$O$13680, 0)</f>
        <v>3</v>
      </c>
      <c r="D557">
        <f>AVERAGEIFS(playerContributions!$C$2:$C$13680, playerContributions!$A$2:$A$13680, averageStartContributions!A557, playerContributions!$O$2:$O$13680, 0)</f>
        <v>0.33333333333333331</v>
      </c>
      <c r="E557">
        <f>AVERAGEIFS(playerContributions!$D$2:$D$13680, playerContributions!$A$2:$A$13680, averageStartContributions!A557, playerContributions!$O$2:$O$13680, 0)</f>
        <v>1.6666666666666667</v>
      </c>
      <c r="F557" s="1">
        <f>AVERAGEIFS(playerContributions!$E$2:$E$13680, playerContributions!$A$2:$A$13680, averageStartContributions!A557, playerContributions!$O$2:$O$13680, 0)</f>
        <v>1.1444921316166666E-2</v>
      </c>
      <c r="G557">
        <f>AVERAGEIFS(playerContributions!$F$2:$F$13680, playerContributions!$A$2:$A$13680, averageStartContributions!A557, playerContributions!$O$2:$O$13680, 0)</f>
        <v>0.66666666666666663</v>
      </c>
      <c r="H557">
        <f>AVERAGEIFS(playerContributions!$G$2:$G$13680, playerContributions!$A$2:$A$13680, averageStartContributions!A557, playerContributions!$O$2:$O$13680, 0)</f>
        <v>0</v>
      </c>
      <c r="I557">
        <f>AVERAGEIFS(playerContributions!$H$2:$H$13680, playerContributions!$A$2:$A$13680, averageStartContributions!A557, playerContributions!$O$2:$O$13680, 0)</f>
        <v>0</v>
      </c>
      <c r="J557">
        <f>AVERAGEIFS(playerContributions!$I$2:$I$13680, playerContributions!$A$2:$A$13680, averageStartContributions!A557, playerContributions!$O$2:$O$13680, 0)</f>
        <v>0</v>
      </c>
      <c r="K557">
        <f>AVERAGEIFS(playerContributions!$J$2:$J$13680, playerContributions!$A$2:$A$13680, averageStartContributions!A557, playerContributions!$O$2:$O$13680, 0)</f>
        <v>0</v>
      </c>
      <c r="L557">
        <f>AVERAGEIFS(playerContributions!$K$2:$K$13680, playerContributions!$A$2:$A$13680, averageStartContributions!A557, playerContributions!$O$2:$O$13680, 0)</f>
        <v>0</v>
      </c>
      <c r="M557">
        <f>AVERAGEIFS(playerContributions!$L$2:$L$13680, playerContributions!$A$2:$A$13680, averageStartContributions!A557, playerContributions!$O$2:$O$13680, 0)</f>
        <v>0</v>
      </c>
    </row>
    <row r="558" spans="1:13" x14ac:dyDescent="0.2">
      <c r="A558">
        <v>296522</v>
      </c>
      <c r="B558">
        <f>AVERAGEIFS(playerContributions!$P$2:$P$13680, playerContributions!$A$2:$A$13680, averageStartContributions!A558, playerContributions!$O$2:$O$13680, 0)</f>
        <v>4.1358151191436075E-3</v>
      </c>
      <c r="C558">
        <f>COUNTIFS(playerContributions!$A$2:$A$13680,averageStartContributions!A558,playerContributions!$O$2:$O$13680, 0)</f>
        <v>1</v>
      </c>
      <c r="D558">
        <f>AVERAGEIFS(playerContributions!$C$2:$C$13680, playerContributions!$A$2:$A$13680, averageStartContributions!A558, playerContributions!$O$2:$O$13680, 0)</f>
        <v>0</v>
      </c>
      <c r="E558">
        <f>AVERAGEIFS(playerContributions!$D$2:$D$13680, playerContributions!$A$2:$A$13680, averageStartContributions!A558, playerContributions!$O$2:$O$13680, 0)</f>
        <v>0</v>
      </c>
      <c r="F558" s="1">
        <f>AVERAGEIFS(playerContributions!$E$2:$E$13680, playerContributions!$A$2:$A$13680, averageStartContributions!A558, playerContributions!$O$2:$O$13680, 0)</f>
        <v>0</v>
      </c>
      <c r="G558">
        <f>AVERAGEIFS(playerContributions!$F$2:$F$13680, playerContributions!$A$2:$A$13680, averageStartContributions!A558, playerContributions!$O$2:$O$13680, 0)</f>
        <v>0</v>
      </c>
      <c r="H558">
        <f>AVERAGEIFS(playerContributions!$G$2:$G$13680, playerContributions!$A$2:$A$13680, averageStartContributions!A558, playerContributions!$O$2:$O$13680, 0)</f>
        <v>0</v>
      </c>
      <c r="I558">
        <f>AVERAGEIFS(playerContributions!$H$2:$H$13680, playerContributions!$A$2:$A$13680, averageStartContributions!A558, playerContributions!$O$2:$O$13680, 0)</f>
        <v>0</v>
      </c>
      <c r="J558">
        <f>AVERAGEIFS(playerContributions!$I$2:$I$13680, playerContributions!$A$2:$A$13680, averageStartContributions!A558, playerContributions!$O$2:$O$13680, 0)</f>
        <v>0</v>
      </c>
      <c r="K558">
        <f>AVERAGEIFS(playerContributions!$J$2:$J$13680, playerContributions!$A$2:$A$13680, averageStartContributions!A558, playerContributions!$O$2:$O$13680, 0)</f>
        <v>0</v>
      </c>
      <c r="L558">
        <f>AVERAGEIFS(playerContributions!$K$2:$K$13680, playerContributions!$A$2:$A$13680, averageStartContributions!A558, playerContributions!$O$2:$O$13680, 0)</f>
        <v>0</v>
      </c>
      <c r="M558">
        <f>AVERAGEIFS(playerContributions!$L$2:$L$13680, playerContributions!$A$2:$A$13680, averageStartContributions!A558, playerContributions!$O$2:$O$13680, 0)</f>
        <v>0</v>
      </c>
    </row>
    <row r="559" spans="1:13" x14ac:dyDescent="0.2">
      <c r="A559">
        <v>329677</v>
      </c>
      <c r="B559">
        <f>AVERAGEIFS(playerContributions!$P$2:$P$13680, playerContributions!$A$2:$A$13680, averageStartContributions!A559, playerContributions!$O$2:$O$13680, 0)</f>
        <v>3.4690197521273704E-2</v>
      </c>
      <c r="C559">
        <f>COUNTIFS(playerContributions!$A$2:$A$13680,averageStartContributions!A559,playerContributions!$O$2:$O$13680, 0)</f>
        <v>6</v>
      </c>
      <c r="D559">
        <f>AVERAGEIFS(playerContributions!$C$2:$C$13680, playerContributions!$A$2:$A$13680, averageStartContributions!A559, playerContributions!$O$2:$O$13680, 0)</f>
        <v>0</v>
      </c>
      <c r="E559">
        <f>AVERAGEIFS(playerContributions!$D$2:$D$13680, playerContributions!$A$2:$A$13680, averageStartContributions!A559, playerContributions!$O$2:$O$13680, 0)</f>
        <v>0</v>
      </c>
      <c r="F559" s="1">
        <f>AVERAGEIFS(playerContributions!$E$2:$E$13680, playerContributions!$A$2:$A$13680, averageStartContributions!A559, playerContributions!$O$2:$O$13680, 0)</f>
        <v>0</v>
      </c>
      <c r="G559">
        <f>AVERAGEIFS(playerContributions!$F$2:$F$13680, playerContributions!$A$2:$A$13680, averageStartContributions!A559, playerContributions!$O$2:$O$13680, 0)</f>
        <v>0</v>
      </c>
      <c r="H559">
        <f>AVERAGEIFS(playerContributions!$G$2:$G$13680, playerContributions!$A$2:$A$13680, averageStartContributions!A559, playerContributions!$O$2:$O$13680, 0)</f>
        <v>0</v>
      </c>
      <c r="I559">
        <f>AVERAGEIFS(playerContributions!$H$2:$H$13680, playerContributions!$A$2:$A$13680, averageStartContributions!A559, playerContributions!$O$2:$O$13680, 0)</f>
        <v>0</v>
      </c>
      <c r="J559">
        <f>AVERAGEIFS(playerContributions!$I$2:$I$13680, playerContributions!$A$2:$A$13680, averageStartContributions!A559, playerContributions!$O$2:$O$13680, 0)</f>
        <v>0</v>
      </c>
      <c r="K559">
        <f>AVERAGEIFS(playerContributions!$J$2:$J$13680, playerContributions!$A$2:$A$13680, averageStartContributions!A559, playerContributions!$O$2:$O$13680, 0)</f>
        <v>0</v>
      </c>
      <c r="L559">
        <f>AVERAGEIFS(playerContributions!$K$2:$K$13680, playerContributions!$A$2:$A$13680, averageStartContributions!A559, playerContributions!$O$2:$O$13680, 0)</f>
        <v>0</v>
      </c>
      <c r="M559">
        <f>AVERAGEIFS(playerContributions!$L$2:$L$13680, playerContributions!$A$2:$A$13680, averageStartContributions!A559, playerContributions!$O$2:$O$13680, 0)</f>
        <v>0</v>
      </c>
    </row>
    <row r="560" spans="1:13" x14ac:dyDescent="0.2">
      <c r="A560">
        <v>260780</v>
      </c>
      <c r="B560">
        <f>AVERAGEIFS(playerContributions!$P$2:$P$13680, playerContributions!$A$2:$A$13680, averageStartContributions!A560, playerContributions!$O$2:$O$13680, 0)</f>
        <v>5.0800690060578156E-2</v>
      </c>
      <c r="C560">
        <f>COUNTIFS(playerContributions!$A$2:$A$13680,averageStartContributions!A560,playerContributions!$O$2:$O$13680, 0)</f>
        <v>1</v>
      </c>
      <c r="D560">
        <f>AVERAGEIFS(playerContributions!$C$2:$C$13680, playerContributions!$A$2:$A$13680, averageStartContributions!A560, playerContributions!$O$2:$O$13680, 0)</f>
        <v>0</v>
      </c>
      <c r="E560">
        <f>AVERAGEIFS(playerContributions!$D$2:$D$13680, playerContributions!$A$2:$A$13680, averageStartContributions!A560, playerContributions!$O$2:$O$13680, 0)</f>
        <v>0</v>
      </c>
      <c r="F560" s="1">
        <f>AVERAGEIFS(playerContributions!$E$2:$E$13680, playerContributions!$A$2:$A$13680, averageStartContributions!A560, playerContributions!$O$2:$O$13680, 0)</f>
        <v>0</v>
      </c>
      <c r="G560">
        <f>AVERAGEIFS(playerContributions!$F$2:$F$13680, playerContributions!$A$2:$A$13680, averageStartContributions!A560, playerContributions!$O$2:$O$13680, 0)</f>
        <v>0</v>
      </c>
      <c r="H560">
        <f>AVERAGEIFS(playerContributions!$G$2:$G$13680, playerContributions!$A$2:$A$13680, averageStartContributions!A560, playerContributions!$O$2:$O$13680, 0)</f>
        <v>0</v>
      </c>
      <c r="I560">
        <f>AVERAGEIFS(playerContributions!$H$2:$H$13680, playerContributions!$A$2:$A$13680, averageStartContributions!A560, playerContributions!$O$2:$O$13680, 0)</f>
        <v>0</v>
      </c>
      <c r="J560">
        <f>AVERAGEIFS(playerContributions!$I$2:$I$13680, playerContributions!$A$2:$A$13680, averageStartContributions!A560, playerContributions!$O$2:$O$13680, 0)</f>
        <v>0</v>
      </c>
      <c r="K560">
        <f>AVERAGEIFS(playerContributions!$J$2:$J$13680, playerContributions!$A$2:$A$13680, averageStartContributions!A560, playerContributions!$O$2:$O$13680, 0)</f>
        <v>0</v>
      </c>
      <c r="L560">
        <f>AVERAGEIFS(playerContributions!$K$2:$K$13680, playerContributions!$A$2:$A$13680, averageStartContributions!A560, playerContributions!$O$2:$O$13680, 0)</f>
        <v>0</v>
      </c>
      <c r="M560">
        <f>AVERAGEIFS(playerContributions!$L$2:$L$13680, playerContributions!$A$2:$A$13680, averageStartContributions!A560, playerContributions!$O$2:$O$13680, 0)</f>
        <v>0</v>
      </c>
    </row>
    <row r="561" spans="1:13" x14ac:dyDescent="0.2">
      <c r="A561">
        <v>83601</v>
      </c>
      <c r="B561">
        <f>AVERAGEIFS(playerContributions!$P$2:$P$13680, playerContributions!$A$2:$A$13680, averageStartContributions!A561, playerContributions!$O$2:$O$13680, 0)</f>
        <v>9.7605991522630772E-3</v>
      </c>
      <c r="C561">
        <f>COUNTIFS(playerContributions!$A$2:$A$13680,averageStartContributions!A561,playerContributions!$O$2:$O$13680, 0)</f>
        <v>16</v>
      </c>
      <c r="D561">
        <f>AVERAGEIFS(playerContributions!$C$2:$C$13680, playerContributions!$A$2:$A$13680, averageStartContributions!A561, playerContributions!$O$2:$O$13680, 0)</f>
        <v>0</v>
      </c>
      <c r="E561">
        <f>AVERAGEIFS(playerContributions!$D$2:$D$13680, playerContributions!$A$2:$A$13680, averageStartContributions!A561, playerContributions!$O$2:$O$13680, 0)</f>
        <v>0</v>
      </c>
      <c r="F561" s="1">
        <f>AVERAGEIFS(playerContributions!$E$2:$E$13680, playerContributions!$A$2:$A$13680, averageStartContributions!A561, playerContributions!$O$2:$O$13680, 0)</f>
        <v>0</v>
      </c>
      <c r="G561">
        <f>AVERAGEIFS(playerContributions!$F$2:$F$13680, playerContributions!$A$2:$A$13680, averageStartContributions!A561, playerContributions!$O$2:$O$13680, 0)</f>
        <v>0</v>
      </c>
      <c r="H561">
        <f>AVERAGEIFS(playerContributions!$G$2:$G$13680, playerContributions!$A$2:$A$13680, averageStartContributions!A561, playerContributions!$O$2:$O$13680, 0)</f>
        <v>0</v>
      </c>
      <c r="I561">
        <f>AVERAGEIFS(playerContributions!$H$2:$H$13680, playerContributions!$A$2:$A$13680, averageStartContributions!A561, playerContributions!$O$2:$O$13680, 0)</f>
        <v>0</v>
      </c>
      <c r="J561">
        <f>AVERAGEIFS(playerContributions!$I$2:$I$13680, playerContributions!$A$2:$A$13680, averageStartContributions!A561, playerContributions!$O$2:$O$13680, 0)</f>
        <v>0</v>
      </c>
      <c r="K561">
        <f>AVERAGEIFS(playerContributions!$J$2:$J$13680, playerContributions!$A$2:$A$13680, averageStartContributions!A561, playerContributions!$O$2:$O$13680, 0)</f>
        <v>0</v>
      </c>
      <c r="L561">
        <f>AVERAGEIFS(playerContributions!$K$2:$K$13680, playerContributions!$A$2:$A$13680, averageStartContributions!A561, playerContributions!$O$2:$O$13680, 0)</f>
        <v>0</v>
      </c>
      <c r="M561">
        <f>AVERAGEIFS(playerContributions!$L$2:$L$13680, playerContributions!$A$2:$A$13680, averageStartContributions!A561, playerContributions!$O$2:$O$13680, 0)</f>
        <v>0</v>
      </c>
    </row>
    <row r="562" spans="1:13" x14ac:dyDescent="0.2">
      <c r="A562">
        <v>136459</v>
      </c>
      <c r="B562">
        <f>AVERAGEIFS(playerContributions!$P$2:$P$13680, playerContributions!$A$2:$A$13680, averageStartContributions!A562, playerContributions!$O$2:$O$13680, 0)</f>
        <v>5.0800690060578156E-2</v>
      </c>
      <c r="C562">
        <f>COUNTIFS(playerContributions!$A$2:$A$13680,averageStartContributions!A562,playerContributions!$O$2:$O$13680, 0)</f>
        <v>1</v>
      </c>
      <c r="D562">
        <f>AVERAGEIFS(playerContributions!$C$2:$C$13680, playerContributions!$A$2:$A$13680, averageStartContributions!A562, playerContributions!$O$2:$O$13680, 0)</f>
        <v>0</v>
      </c>
      <c r="E562">
        <f>AVERAGEIFS(playerContributions!$D$2:$D$13680, playerContributions!$A$2:$A$13680, averageStartContributions!A562, playerContributions!$O$2:$O$13680, 0)</f>
        <v>0</v>
      </c>
      <c r="F562" s="1">
        <f>AVERAGEIFS(playerContributions!$E$2:$E$13680, playerContributions!$A$2:$A$13680, averageStartContributions!A562, playerContributions!$O$2:$O$13680, 0)</f>
        <v>0</v>
      </c>
      <c r="G562">
        <f>AVERAGEIFS(playerContributions!$F$2:$F$13680, playerContributions!$A$2:$A$13680, averageStartContributions!A562, playerContributions!$O$2:$O$13680, 0)</f>
        <v>0</v>
      </c>
      <c r="H562">
        <f>AVERAGEIFS(playerContributions!$G$2:$G$13680, playerContributions!$A$2:$A$13680, averageStartContributions!A562, playerContributions!$O$2:$O$13680, 0)</f>
        <v>0</v>
      </c>
      <c r="I562">
        <f>AVERAGEIFS(playerContributions!$H$2:$H$13680, playerContributions!$A$2:$A$13680, averageStartContributions!A562, playerContributions!$O$2:$O$13680, 0)</f>
        <v>0</v>
      </c>
      <c r="J562">
        <f>AVERAGEIFS(playerContributions!$I$2:$I$13680, playerContributions!$A$2:$A$13680, averageStartContributions!A562, playerContributions!$O$2:$O$13680, 0)</f>
        <v>0</v>
      </c>
      <c r="K562">
        <f>AVERAGEIFS(playerContributions!$J$2:$J$13680, playerContributions!$A$2:$A$13680, averageStartContributions!A562, playerContributions!$O$2:$O$13680, 0)</f>
        <v>0</v>
      </c>
      <c r="L562">
        <f>AVERAGEIFS(playerContributions!$K$2:$K$13680, playerContributions!$A$2:$A$13680, averageStartContributions!A562, playerContributions!$O$2:$O$13680, 0)</f>
        <v>0</v>
      </c>
      <c r="M562">
        <f>AVERAGEIFS(playerContributions!$L$2:$L$13680, playerContributions!$A$2:$A$13680, averageStartContributions!A562, playerContributions!$O$2:$O$13680, 0)</f>
        <v>0</v>
      </c>
    </row>
    <row r="563" spans="1:13" x14ac:dyDescent="0.2">
      <c r="A563">
        <v>4567</v>
      </c>
      <c r="B563">
        <f>AVERAGEIFS(playerContributions!$P$2:$P$13680, playerContributions!$A$2:$A$13680, averageStartContributions!A563, playerContributions!$O$2:$O$13680, 0)</f>
        <v>4.1358151191436075E-3</v>
      </c>
      <c r="C563">
        <f>COUNTIFS(playerContributions!$A$2:$A$13680,averageStartContributions!A563,playerContributions!$O$2:$O$13680, 0)</f>
        <v>4</v>
      </c>
      <c r="D563">
        <f>AVERAGEIFS(playerContributions!$C$2:$C$13680, playerContributions!$A$2:$A$13680, averageStartContributions!A563, playerContributions!$O$2:$O$13680, 0)</f>
        <v>0</v>
      </c>
      <c r="E563">
        <f>AVERAGEIFS(playerContributions!$D$2:$D$13680, playerContributions!$A$2:$A$13680, averageStartContributions!A563, playerContributions!$O$2:$O$13680, 0)</f>
        <v>0</v>
      </c>
      <c r="F563" s="1">
        <f>AVERAGEIFS(playerContributions!$E$2:$E$13680, playerContributions!$A$2:$A$13680, averageStartContributions!A563, playerContributions!$O$2:$O$13680, 0)</f>
        <v>0</v>
      </c>
      <c r="G563">
        <f>AVERAGEIFS(playerContributions!$F$2:$F$13680, playerContributions!$A$2:$A$13680, averageStartContributions!A563, playerContributions!$O$2:$O$13680, 0)</f>
        <v>0</v>
      </c>
      <c r="H563">
        <f>AVERAGEIFS(playerContributions!$G$2:$G$13680, playerContributions!$A$2:$A$13680, averageStartContributions!A563, playerContributions!$O$2:$O$13680, 0)</f>
        <v>0</v>
      </c>
      <c r="I563">
        <f>AVERAGEIFS(playerContributions!$H$2:$H$13680, playerContributions!$A$2:$A$13680, averageStartContributions!A563, playerContributions!$O$2:$O$13680, 0)</f>
        <v>0</v>
      </c>
      <c r="J563">
        <f>AVERAGEIFS(playerContributions!$I$2:$I$13680, playerContributions!$A$2:$A$13680, averageStartContributions!A563, playerContributions!$O$2:$O$13680, 0)</f>
        <v>0</v>
      </c>
      <c r="K563">
        <f>AVERAGEIFS(playerContributions!$J$2:$J$13680, playerContributions!$A$2:$A$13680, averageStartContributions!A563, playerContributions!$O$2:$O$13680, 0)</f>
        <v>0</v>
      </c>
      <c r="L563">
        <f>AVERAGEIFS(playerContributions!$K$2:$K$13680, playerContributions!$A$2:$A$13680, averageStartContributions!A563, playerContributions!$O$2:$O$13680, 0)</f>
        <v>0</v>
      </c>
      <c r="M563">
        <f>AVERAGEIFS(playerContributions!$L$2:$L$13680, playerContributions!$A$2:$A$13680, averageStartContributions!A563, playerContributions!$O$2:$O$13680, 0)</f>
        <v>0</v>
      </c>
    </row>
    <row r="564" spans="1:13" x14ac:dyDescent="0.2">
      <c r="A564">
        <v>38577</v>
      </c>
      <c r="B564">
        <f>AVERAGEIFS(playerContributions!$P$2:$P$13680, playerContributions!$A$2:$A$13680, averageStartContributions!A564, playerContributions!$O$2:$O$13680, 0)</f>
        <v>1.8950061132297882E-2</v>
      </c>
      <c r="C564">
        <f>COUNTIFS(playerContributions!$A$2:$A$13680,averageStartContributions!A564,playerContributions!$O$2:$O$13680, 0)</f>
        <v>9</v>
      </c>
      <c r="D564">
        <f>AVERAGEIFS(playerContributions!$C$2:$C$13680, playerContributions!$A$2:$A$13680, averageStartContributions!A564, playerContributions!$O$2:$O$13680, 0)</f>
        <v>0</v>
      </c>
      <c r="E564">
        <f>AVERAGEIFS(playerContributions!$D$2:$D$13680, playerContributions!$A$2:$A$13680, averageStartContributions!A564, playerContributions!$O$2:$O$13680, 0)</f>
        <v>0</v>
      </c>
      <c r="F564" s="1">
        <f>AVERAGEIFS(playerContributions!$E$2:$E$13680, playerContributions!$A$2:$A$13680, averageStartContributions!A564, playerContributions!$O$2:$O$13680, 0)</f>
        <v>0</v>
      </c>
      <c r="G564">
        <f>AVERAGEIFS(playerContributions!$F$2:$F$13680, playerContributions!$A$2:$A$13680, averageStartContributions!A564, playerContributions!$O$2:$O$13680, 0)</f>
        <v>0</v>
      </c>
      <c r="H564">
        <f>AVERAGEIFS(playerContributions!$G$2:$G$13680, playerContributions!$A$2:$A$13680, averageStartContributions!A564, playerContributions!$O$2:$O$13680, 0)</f>
        <v>0</v>
      </c>
      <c r="I564">
        <f>AVERAGEIFS(playerContributions!$H$2:$H$13680, playerContributions!$A$2:$A$13680, averageStartContributions!A564, playerContributions!$O$2:$O$13680, 0)</f>
        <v>0</v>
      </c>
      <c r="J564">
        <f>AVERAGEIFS(playerContributions!$I$2:$I$13680, playerContributions!$A$2:$A$13680, averageStartContributions!A564, playerContributions!$O$2:$O$13680, 0)</f>
        <v>0</v>
      </c>
      <c r="K564">
        <f>AVERAGEIFS(playerContributions!$J$2:$J$13680, playerContributions!$A$2:$A$13680, averageStartContributions!A564, playerContributions!$O$2:$O$13680, 0)</f>
        <v>0</v>
      </c>
      <c r="L564">
        <f>AVERAGEIFS(playerContributions!$K$2:$K$13680, playerContributions!$A$2:$A$13680, averageStartContributions!A564, playerContributions!$O$2:$O$13680, 0)</f>
        <v>0</v>
      </c>
      <c r="M564">
        <f>AVERAGEIFS(playerContributions!$L$2:$L$13680, playerContributions!$A$2:$A$13680, averageStartContributions!A564, playerContributions!$O$2:$O$13680, 0)</f>
        <v>0</v>
      </c>
    </row>
    <row r="565" spans="1:13" x14ac:dyDescent="0.2">
      <c r="A565">
        <v>302386</v>
      </c>
      <c r="B565">
        <f>AVERAGEIFS(playerContributions!$P$2:$P$13680, playerContributions!$A$2:$A$13680, averageStartContributions!A565, playerContributions!$O$2:$O$13680, 0)</f>
        <v>4.1358151191436066E-3</v>
      </c>
      <c r="C565">
        <f>COUNTIFS(playerContributions!$A$2:$A$13680,averageStartContributions!A565,playerContributions!$O$2:$O$13680, 0)</f>
        <v>14</v>
      </c>
      <c r="D565">
        <f>AVERAGEIFS(playerContributions!$C$2:$C$13680, playerContributions!$A$2:$A$13680, averageStartContributions!A565, playerContributions!$O$2:$O$13680, 0)</f>
        <v>0</v>
      </c>
      <c r="E565">
        <f>AVERAGEIFS(playerContributions!$D$2:$D$13680, playerContributions!$A$2:$A$13680, averageStartContributions!A565, playerContributions!$O$2:$O$13680, 0)</f>
        <v>0</v>
      </c>
      <c r="F565" s="1">
        <f>AVERAGEIFS(playerContributions!$E$2:$E$13680, playerContributions!$A$2:$A$13680, averageStartContributions!A565, playerContributions!$O$2:$O$13680, 0)</f>
        <v>0</v>
      </c>
      <c r="G565">
        <f>AVERAGEIFS(playerContributions!$F$2:$F$13680, playerContributions!$A$2:$A$13680, averageStartContributions!A565, playerContributions!$O$2:$O$13680, 0)</f>
        <v>0</v>
      </c>
      <c r="H565">
        <f>AVERAGEIFS(playerContributions!$G$2:$G$13680, playerContributions!$A$2:$A$13680, averageStartContributions!A565, playerContributions!$O$2:$O$13680, 0)</f>
        <v>0</v>
      </c>
      <c r="I565">
        <f>AVERAGEIFS(playerContributions!$H$2:$H$13680, playerContributions!$A$2:$A$13680, averageStartContributions!A565, playerContributions!$O$2:$O$13680, 0)</f>
        <v>0</v>
      </c>
      <c r="J565">
        <f>AVERAGEIFS(playerContributions!$I$2:$I$13680, playerContributions!$A$2:$A$13680, averageStartContributions!A565, playerContributions!$O$2:$O$13680, 0)</f>
        <v>0</v>
      </c>
      <c r="K565">
        <f>AVERAGEIFS(playerContributions!$J$2:$J$13680, playerContributions!$A$2:$A$13680, averageStartContributions!A565, playerContributions!$O$2:$O$13680, 0)</f>
        <v>0</v>
      </c>
      <c r="L565">
        <f>AVERAGEIFS(playerContributions!$K$2:$K$13680, playerContributions!$A$2:$A$13680, averageStartContributions!A565, playerContributions!$O$2:$O$13680, 0)</f>
        <v>0</v>
      </c>
      <c r="M565">
        <f>AVERAGEIFS(playerContributions!$L$2:$L$13680, playerContributions!$A$2:$A$13680, averageStartContributions!A565, playerContributions!$O$2:$O$13680, 0)</f>
        <v>0</v>
      </c>
    </row>
    <row r="566" spans="1:13" x14ac:dyDescent="0.2">
      <c r="A566">
        <v>323564</v>
      </c>
      <c r="B566">
        <f>AVERAGEIFS(playerContributions!$P$2:$P$13680, playerContributions!$A$2:$A$13680, averageStartContributions!A566, playerContributions!$O$2:$O$13680, 0)</f>
        <v>1.4910562254443867E-2</v>
      </c>
      <c r="C566">
        <f>COUNTIFS(playerContributions!$A$2:$A$13680,averageStartContributions!A566,playerContributions!$O$2:$O$13680, 0)</f>
        <v>8</v>
      </c>
      <c r="D566">
        <f>AVERAGEIFS(playerContributions!$C$2:$C$13680, playerContributions!$A$2:$A$13680, averageStartContributions!A566, playerContributions!$O$2:$O$13680, 0)</f>
        <v>0.375</v>
      </c>
      <c r="E566">
        <f>AVERAGEIFS(playerContributions!$D$2:$D$13680, playerContributions!$A$2:$A$13680, averageStartContributions!A566, playerContributions!$O$2:$O$13680, 0)</f>
        <v>1.375</v>
      </c>
      <c r="F566" s="1">
        <f>AVERAGEIFS(playerContributions!$E$2:$E$13680, playerContributions!$A$2:$A$13680, averageStartContributions!A566, playerContributions!$O$2:$O$13680, 0)</f>
        <v>6.3767899367324996E-3</v>
      </c>
      <c r="G566">
        <f>AVERAGEIFS(playerContributions!$F$2:$F$13680, playerContributions!$A$2:$A$13680, averageStartContributions!A566, playerContributions!$O$2:$O$13680, 0)</f>
        <v>0</v>
      </c>
      <c r="H566">
        <f>AVERAGEIFS(playerContributions!$G$2:$G$13680, playerContributions!$A$2:$A$13680, averageStartContributions!A566, playerContributions!$O$2:$O$13680, 0)</f>
        <v>0</v>
      </c>
      <c r="I566">
        <f>AVERAGEIFS(playerContributions!$H$2:$H$13680, playerContributions!$A$2:$A$13680, averageStartContributions!A566, playerContributions!$O$2:$O$13680, 0)</f>
        <v>0.25</v>
      </c>
      <c r="J566">
        <f>AVERAGEIFS(playerContributions!$I$2:$I$13680, playerContributions!$A$2:$A$13680, averageStartContributions!A566, playerContributions!$O$2:$O$13680, 0)</f>
        <v>0</v>
      </c>
      <c r="K566">
        <f>AVERAGEIFS(playerContributions!$J$2:$J$13680, playerContributions!$A$2:$A$13680, averageStartContributions!A566, playerContributions!$O$2:$O$13680, 0)</f>
        <v>0</v>
      </c>
      <c r="L566">
        <f>AVERAGEIFS(playerContributions!$K$2:$K$13680, playerContributions!$A$2:$A$13680, averageStartContributions!A566, playerContributions!$O$2:$O$13680, 0)</f>
        <v>0</v>
      </c>
      <c r="M566">
        <f>AVERAGEIFS(playerContributions!$L$2:$L$13680, playerContributions!$A$2:$A$13680, averageStartContributions!A566, playerContributions!$O$2:$O$13680, 0)</f>
        <v>0</v>
      </c>
    </row>
    <row r="567" spans="1:13" x14ac:dyDescent="0.2">
      <c r="A567">
        <v>319889</v>
      </c>
      <c r="B567">
        <f>AVERAGEIFS(playerContributions!$P$2:$P$13680, playerContributions!$A$2:$A$13680, averageStartContributions!A567, playerContributions!$O$2:$O$13680, 0)</f>
        <v>1.5385383185382547E-2</v>
      </c>
      <c r="C567">
        <f>COUNTIFS(playerContributions!$A$2:$A$13680,averageStartContributions!A567,playerContributions!$O$2:$O$13680, 0)</f>
        <v>8</v>
      </c>
      <c r="D567">
        <f>AVERAGEIFS(playerContributions!$C$2:$C$13680, playerContributions!$A$2:$A$13680, averageStartContributions!A567, playerContributions!$O$2:$O$13680, 0)</f>
        <v>0</v>
      </c>
      <c r="E567">
        <f>AVERAGEIFS(playerContributions!$D$2:$D$13680, playerContributions!$A$2:$A$13680, averageStartContributions!A567, playerContributions!$O$2:$O$13680, 0)</f>
        <v>0</v>
      </c>
      <c r="F567" s="1">
        <f>AVERAGEIFS(playerContributions!$E$2:$E$13680, playerContributions!$A$2:$A$13680, averageStartContributions!A567, playerContributions!$O$2:$O$13680, 0)</f>
        <v>0</v>
      </c>
      <c r="G567">
        <f>AVERAGEIFS(playerContributions!$F$2:$F$13680, playerContributions!$A$2:$A$13680, averageStartContributions!A567, playerContributions!$O$2:$O$13680, 0)</f>
        <v>0</v>
      </c>
      <c r="H567">
        <f>AVERAGEIFS(playerContributions!$G$2:$G$13680, playerContributions!$A$2:$A$13680, averageStartContributions!A567, playerContributions!$O$2:$O$13680, 0)</f>
        <v>0</v>
      </c>
      <c r="I567">
        <f>AVERAGEIFS(playerContributions!$H$2:$H$13680, playerContributions!$A$2:$A$13680, averageStartContributions!A567, playerContributions!$O$2:$O$13680, 0)</f>
        <v>0</v>
      </c>
      <c r="J567">
        <f>AVERAGEIFS(playerContributions!$I$2:$I$13680, playerContributions!$A$2:$A$13680, averageStartContributions!A567, playerContributions!$O$2:$O$13680, 0)</f>
        <v>0</v>
      </c>
      <c r="K567">
        <f>AVERAGEIFS(playerContributions!$J$2:$J$13680, playerContributions!$A$2:$A$13680, averageStartContributions!A567, playerContributions!$O$2:$O$13680, 0)</f>
        <v>0</v>
      </c>
      <c r="L567">
        <f>AVERAGEIFS(playerContributions!$K$2:$K$13680, playerContributions!$A$2:$A$13680, averageStartContributions!A567, playerContributions!$O$2:$O$13680, 0)</f>
        <v>0</v>
      </c>
      <c r="M567">
        <f>AVERAGEIFS(playerContributions!$L$2:$L$13680, playerContributions!$A$2:$A$13680, averageStartContributions!A567, playerContributions!$O$2:$O$13680, 0)</f>
        <v>0</v>
      </c>
    </row>
    <row r="568" spans="1:13" x14ac:dyDescent="0.2">
      <c r="A568">
        <v>31101</v>
      </c>
      <c r="B568">
        <f>AVERAGEIFS(playerContributions!$P$2:$P$13680, playerContributions!$A$2:$A$13680, averageStartContributions!A568, playerContributions!$O$2:$O$13680, 0)</f>
        <v>1.8579704981969258E-2</v>
      </c>
      <c r="C568">
        <f>COUNTIFS(playerContributions!$A$2:$A$13680,averageStartContributions!A568,playerContributions!$O$2:$O$13680, 0)</f>
        <v>3</v>
      </c>
      <c r="D568">
        <f>AVERAGEIFS(playerContributions!$C$2:$C$13680, playerContributions!$A$2:$A$13680, averageStartContributions!A568, playerContributions!$O$2:$O$13680, 0)</f>
        <v>0</v>
      </c>
      <c r="E568">
        <f>AVERAGEIFS(playerContributions!$D$2:$D$13680, playerContributions!$A$2:$A$13680, averageStartContributions!A568, playerContributions!$O$2:$O$13680, 0)</f>
        <v>0</v>
      </c>
      <c r="F568" s="1">
        <f>AVERAGEIFS(playerContributions!$E$2:$E$13680, playerContributions!$A$2:$A$13680, averageStartContributions!A568, playerContributions!$O$2:$O$13680, 0)</f>
        <v>0</v>
      </c>
      <c r="G568">
        <f>AVERAGEIFS(playerContributions!$F$2:$F$13680, playerContributions!$A$2:$A$13680, averageStartContributions!A568, playerContributions!$O$2:$O$13680, 0)</f>
        <v>0</v>
      </c>
      <c r="H568">
        <f>AVERAGEIFS(playerContributions!$G$2:$G$13680, playerContributions!$A$2:$A$13680, averageStartContributions!A568, playerContributions!$O$2:$O$13680, 0)</f>
        <v>0</v>
      </c>
      <c r="I568">
        <f>AVERAGEIFS(playerContributions!$H$2:$H$13680, playerContributions!$A$2:$A$13680, averageStartContributions!A568, playerContributions!$O$2:$O$13680, 0)</f>
        <v>0</v>
      </c>
      <c r="J568">
        <f>AVERAGEIFS(playerContributions!$I$2:$I$13680, playerContributions!$A$2:$A$13680, averageStartContributions!A568, playerContributions!$O$2:$O$13680, 0)</f>
        <v>0</v>
      </c>
      <c r="K568">
        <f>AVERAGEIFS(playerContributions!$J$2:$J$13680, playerContributions!$A$2:$A$13680, averageStartContributions!A568, playerContributions!$O$2:$O$13680, 0)</f>
        <v>0</v>
      </c>
      <c r="L568">
        <f>AVERAGEIFS(playerContributions!$K$2:$K$13680, playerContributions!$A$2:$A$13680, averageStartContributions!A568, playerContributions!$O$2:$O$13680, 0)</f>
        <v>0</v>
      </c>
      <c r="M568">
        <f>AVERAGEIFS(playerContributions!$L$2:$L$13680, playerContributions!$A$2:$A$13680, averageStartContributions!A568, playerContributions!$O$2:$O$13680, 0)</f>
        <v>0</v>
      </c>
    </row>
    <row r="569" spans="1:13" x14ac:dyDescent="0.2">
      <c r="A569">
        <v>326414</v>
      </c>
      <c r="B569">
        <f>AVERAGEIFS(playerContributions!$P$2:$P$13680, playerContributions!$A$2:$A$13680, averageStartContributions!A569, playerContributions!$O$2:$O$13680, 0)</f>
        <v>1.8286785035245653E-2</v>
      </c>
      <c r="C569">
        <f>COUNTIFS(playerContributions!$A$2:$A$13680,averageStartContributions!A569,playerContributions!$O$2:$O$13680, 0)</f>
        <v>1</v>
      </c>
      <c r="D569">
        <f>AVERAGEIFS(playerContributions!$C$2:$C$13680, playerContributions!$A$2:$A$13680, averageStartContributions!A569, playerContributions!$O$2:$O$13680, 0)</f>
        <v>0</v>
      </c>
      <c r="E569">
        <f>AVERAGEIFS(playerContributions!$D$2:$D$13680, playerContributions!$A$2:$A$13680, averageStartContributions!A569, playerContributions!$O$2:$O$13680, 0)</f>
        <v>1</v>
      </c>
      <c r="F569" s="1">
        <f>AVERAGEIFS(playerContributions!$E$2:$E$13680, playerContributions!$A$2:$A$13680, averageStartContributions!A569, playerContributions!$O$2:$O$13680, 0)</f>
        <v>1.3201320132E-2</v>
      </c>
      <c r="G569">
        <f>AVERAGEIFS(playerContributions!$F$2:$F$13680, playerContributions!$A$2:$A$13680, averageStartContributions!A569, playerContributions!$O$2:$O$13680, 0)</f>
        <v>1</v>
      </c>
      <c r="H569">
        <f>AVERAGEIFS(playerContributions!$G$2:$G$13680, playerContributions!$A$2:$A$13680, averageStartContributions!A569, playerContributions!$O$2:$O$13680, 0)</f>
        <v>0</v>
      </c>
      <c r="I569">
        <f>AVERAGEIFS(playerContributions!$H$2:$H$13680, playerContributions!$A$2:$A$13680, averageStartContributions!A569, playerContributions!$O$2:$O$13680, 0)</f>
        <v>0</v>
      </c>
      <c r="J569">
        <f>AVERAGEIFS(playerContributions!$I$2:$I$13680, playerContributions!$A$2:$A$13680, averageStartContributions!A569, playerContributions!$O$2:$O$13680, 0)</f>
        <v>0</v>
      </c>
      <c r="K569">
        <f>AVERAGEIFS(playerContributions!$J$2:$J$13680, playerContributions!$A$2:$A$13680, averageStartContributions!A569, playerContributions!$O$2:$O$13680, 0)</f>
        <v>0</v>
      </c>
      <c r="L569">
        <f>AVERAGEIFS(playerContributions!$K$2:$K$13680, playerContributions!$A$2:$A$13680, averageStartContributions!A569, playerContributions!$O$2:$O$13680, 0)</f>
        <v>0</v>
      </c>
      <c r="M569">
        <f>AVERAGEIFS(playerContributions!$L$2:$L$13680, playerContributions!$A$2:$A$13680, averageStartContributions!A569, playerContributions!$O$2:$O$13680, 0)</f>
        <v>0</v>
      </c>
    </row>
    <row r="570" spans="1:13" x14ac:dyDescent="0.2">
      <c r="A570">
        <v>2856</v>
      </c>
      <c r="B570">
        <f>AVERAGEIFS(playerContributions!$P$2:$P$13680, playerContributions!$A$2:$A$13680, averageStartContributions!A570, playerContributions!$O$2:$O$13680, 0)</f>
        <v>4.1358151191436075E-3</v>
      </c>
      <c r="C570">
        <f>COUNTIFS(playerContributions!$A$2:$A$13680,averageStartContributions!A570,playerContributions!$O$2:$O$13680, 0)</f>
        <v>3</v>
      </c>
      <c r="D570">
        <f>AVERAGEIFS(playerContributions!$C$2:$C$13680, playerContributions!$A$2:$A$13680, averageStartContributions!A570, playerContributions!$O$2:$O$13680, 0)</f>
        <v>0</v>
      </c>
      <c r="E570">
        <f>AVERAGEIFS(playerContributions!$D$2:$D$13680, playerContributions!$A$2:$A$13680, averageStartContributions!A570, playerContributions!$O$2:$O$13680, 0)</f>
        <v>0</v>
      </c>
      <c r="F570" s="1">
        <f>AVERAGEIFS(playerContributions!$E$2:$E$13680, playerContributions!$A$2:$A$13680, averageStartContributions!A570, playerContributions!$O$2:$O$13680, 0)</f>
        <v>0</v>
      </c>
      <c r="G570">
        <f>AVERAGEIFS(playerContributions!$F$2:$F$13680, playerContributions!$A$2:$A$13680, averageStartContributions!A570, playerContributions!$O$2:$O$13680, 0)</f>
        <v>0</v>
      </c>
      <c r="H570">
        <f>AVERAGEIFS(playerContributions!$G$2:$G$13680, playerContributions!$A$2:$A$13680, averageStartContributions!A570, playerContributions!$O$2:$O$13680, 0)</f>
        <v>0</v>
      </c>
      <c r="I570">
        <f>AVERAGEIFS(playerContributions!$H$2:$H$13680, playerContributions!$A$2:$A$13680, averageStartContributions!A570, playerContributions!$O$2:$O$13680, 0)</f>
        <v>0</v>
      </c>
      <c r="J570">
        <f>AVERAGEIFS(playerContributions!$I$2:$I$13680, playerContributions!$A$2:$A$13680, averageStartContributions!A570, playerContributions!$O$2:$O$13680, 0)</f>
        <v>0</v>
      </c>
      <c r="K570">
        <f>AVERAGEIFS(playerContributions!$J$2:$J$13680, playerContributions!$A$2:$A$13680, averageStartContributions!A570, playerContributions!$O$2:$O$13680, 0)</f>
        <v>0</v>
      </c>
      <c r="L570">
        <f>AVERAGEIFS(playerContributions!$K$2:$K$13680, playerContributions!$A$2:$A$13680, averageStartContributions!A570, playerContributions!$O$2:$O$13680, 0)</f>
        <v>0</v>
      </c>
      <c r="M570">
        <f>AVERAGEIFS(playerContributions!$L$2:$L$13680, playerContributions!$A$2:$A$13680, averageStartContributions!A570, playerContributions!$O$2:$O$13680, 0)</f>
        <v>0</v>
      </c>
    </row>
    <row r="571" spans="1:13" x14ac:dyDescent="0.2">
      <c r="A571">
        <v>336236</v>
      </c>
      <c r="B571">
        <f>AVERAGEIFS(playerContributions!$P$2:$P$13680, playerContributions!$A$2:$A$13680, averageStartContributions!A571, playerContributions!$O$2:$O$13680, 0)</f>
        <v>2.7468252589860881E-2</v>
      </c>
      <c r="C571">
        <f>COUNTIFS(playerContributions!$A$2:$A$13680,averageStartContributions!A571,playerContributions!$O$2:$O$13680, 0)</f>
        <v>2</v>
      </c>
      <c r="D571">
        <f>AVERAGEIFS(playerContributions!$C$2:$C$13680, playerContributions!$A$2:$A$13680, averageStartContributions!A571, playerContributions!$O$2:$O$13680, 0)</f>
        <v>0</v>
      </c>
      <c r="E571">
        <f>AVERAGEIFS(playerContributions!$D$2:$D$13680, playerContributions!$A$2:$A$13680, averageStartContributions!A571, playerContributions!$O$2:$O$13680, 0)</f>
        <v>0</v>
      </c>
      <c r="F571" s="1">
        <f>AVERAGEIFS(playerContributions!$E$2:$E$13680, playerContributions!$A$2:$A$13680, averageStartContributions!A571, playerContributions!$O$2:$O$13680, 0)</f>
        <v>0</v>
      </c>
      <c r="G571">
        <f>AVERAGEIFS(playerContributions!$F$2:$F$13680, playerContributions!$A$2:$A$13680, averageStartContributions!A571, playerContributions!$O$2:$O$13680, 0)</f>
        <v>0</v>
      </c>
      <c r="H571">
        <f>AVERAGEIFS(playerContributions!$G$2:$G$13680, playerContributions!$A$2:$A$13680, averageStartContributions!A571, playerContributions!$O$2:$O$13680, 0)</f>
        <v>0</v>
      </c>
      <c r="I571">
        <f>AVERAGEIFS(playerContributions!$H$2:$H$13680, playerContributions!$A$2:$A$13680, averageStartContributions!A571, playerContributions!$O$2:$O$13680, 0)</f>
        <v>0</v>
      </c>
      <c r="J571">
        <f>AVERAGEIFS(playerContributions!$I$2:$I$13680, playerContributions!$A$2:$A$13680, averageStartContributions!A571, playerContributions!$O$2:$O$13680, 0)</f>
        <v>0</v>
      </c>
      <c r="K571">
        <f>AVERAGEIFS(playerContributions!$J$2:$J$13680, playerContributions!$A$2:$A$13680, averageStartContributions!A571, playerContributions!$O$2:$O$13680, 0)</f>
        <v>0</v>
      </c>
      <c r="L571">
        <f>AVERAGEIFS(playerContributions!$K$2:$K$13680, playerContributions!$A$2:$A$13680, averageStartContributions!A571, playerContributions!$O$2:$O$13680, 0)</f>
        <v>0</v>
      </c>
      <c r="M571">
        <f>AVERAGEIFS(playerContributions!$L$2:$L$13680, playerContributions!$A$2:$A$13680, averageStartContributions!A571, playerContributions!$O$2:$O$13680, 0)</f>
        <v>0</v>
      </c>
    </row>
    <row r="572" spans="1:13" x14ac:dyDescent="0.2">
      <c r="A572">
        <v>315543</v>
      </c>
      <c r="B572">
        <f>AVERAGEIFS(playerContributions!$P$2:$P$13680, playerContributions!$A$2:$A$13680, averageStartContributions!A572, playerContributions!$O$2:$O$13680, 0)</f>
        <v>3.271463701829682E-2</v>
      </c>
      <c r="C572">
        <f>COUNTIFS(playerContributions!$A$2:$A$13680,averageStartContributions!A572,playerContributions!$O$2:$O$13680, 0)</f>
        <v>11</v>
      </c>
      <c r="D572">
        <f>AVERAGEIFS(playerContributions!$C$2:$C$13680, playerContributions!$A$2:$A$13680, averageStartContributions!A572, playerContributions!$O$2:$O$13680, 0)</f>
        <v>0</v>
      </c>
      <c r="E572">
        <f>AVERAGEIFS(playerContributions!$D$2:$D$13680, playerContributions!$A$2:$A$13680, averageStartContributions!A572, playerContributions!$O$2:$O$13680, 0)</f>
        <v>1.2727272727272727</v>
      </c>
      <c r="F572" s="1">
        <f>AVERAGEIFS(playerContributions!$E$2:$E$13680, playerContributions!$A$2:$A$13680, averageStartContributions!A572, playerContributions!$O$2:$O$13680, 0)</f>
        <v>3.1483486313709091E-3</v>
      </c>
      <c r="G572">
        <f>AVERAGEIFS(playerContributions!$F$2:$F$13680, playerContributions!$A$2:$A$13680, averageStartContributions!A572, playerContributions!$O$2:$O$13680, 0)</f>
        <v>0</v>
      </c>
      <c r="H572">
        <f>AVERAGEIFS(playerContributions!$G$2:$G$13680, playerContributions!$A$2:$A$13680, averageStartContributions!A572, playerContributions!$O$2:$O$13680, 0)</f>
        <v>0</v>
      </c>
      <c r="I572">
        <f>AVERAGEIFS(playerContributions!$H$2:$H$13680, playerContributions!$A$2:$A$13680, averageStartContributions!A572, playerContributions!$O$2:$O$13680, 0)</f>
        <v>0</v>
      </c>
      <c r="J572">
        <f>AVERAGEIFS(playerContributions!$I$2:$I$13680, playerContributions!$A$2:$A$13680, averageStartContributions!A572, playerContributions!$O$2:$O$13680, 0)</f>
        <v>0</v>
      </c>
      <c r="K572">
        <f>AVERAGEIFS(playerContributions!$J$2:$J$13680, playerContributions!$A$2:$A$13680, averageStartContributions!A572, playerContributions!$O$2:$O$13680, 0)</f>
        <v>0</v>
      </c>
      <c r="L572">
        <f>AVERAGEIFS(playerContributions!$K$2:$K$13680, playerContributions!$A$2:$A$13680, averageStartContributions!A572, playerContributions!$O$2:$O$13680, 0)</f>
        <v>0</v>
      </c>
      <c r="M572">
        <f>AVERAGEIFS(playerContributions!$L$2:$L$13680, playerContributions!$A$2:$A$13680, averageStartContributions!A572, playerContributions!$O$2:$O$13680, 0)</f>
        <v>0</v>
      </c>
    </row>
    <row r="573" spans="1:13" x14ac:dyDescent="0.2">
      <c r="A573">
        <v>331582</v>
      </c>
      <c r="B573">
        <f>AVERAGEIFS(playerContributions!$P$2:$P$13680, playerContributions!$A$2:$A$13680, averageStartContributions!A573, playerContributions!$O$2:$O$13680, 0)</f>
        <v>1.580203385450224E-2</v>
      </c>
      <c r="C573">
        <f>COUNTIFS(playerContributions!$A$2:$A$13680,averageStartContributions!A573,playerContributions!$O$2:$O$13680, 0)</f>
        <v>12</v>
      </c>
      <c r="D573">
        <f>AVERAGEIFS(playerContributions!$C$2:$C$13680, playerContributions!$A$2:$A$13680, averageStartContributions!A573, playerContributions!$O$2:$O$13680, 0)</f>
        <v>0</v>
      </c>
      <c r="E573">
        <f>AVERAGEIFS(playerContributions!$D$2:$D$13680, playerContributions!$A$2:$A$13680, averageStartContributions!A573, playerContributions!$O$2:$O$13680, 0)</f>
        <v>0</v>
      </c>
      <c r="F573" s="1">
        <f>AVERAGEIFS(playerContributions!$E$2:$E$13680, playerContributions!$A$2:$A$13680, averageStartContributions!A573, playerContributions!$O$2:$O$13680, 0)</f>
        <v>0</v>
      </c>
      <c r="G573">
        <f>AVERAGEIFS(playerContributions!$F$2:$F$13680, playerContributions!$A$2:$A$13680, averageStartContributions!A573, playerContributions!$O$2:$O$13680, 0)</f>
        <v>0</v>
      </c>
      <c r="H573">
        <f>AVERAGEIFS(playerContributions!$G$2:$G$13680, playerContributions!$A$2:$A$13680, averageStartContributions!A573, playerContributions!$O$2:$O$13680, 0)</f>
        <v>0</v>
      </c>
      <c r="I573">
        <f>AVERAGEIFS(playerContributions!$H$2:$H$13680, playerContributions!$A$2:$A$13680, averageStartContributions!A573, playerContributions!$O$2:$O$13680, 0)</f>
        <v>0</v>
      </c>
      <c r="J573">
        <f>AVERAGEIFS(playerContributions!$I$2:$I$13680, playerContributions!$A$2:$A$13680, averageStartContributions!A573, playerContributions!$O$2:$O$13680, 0)</f>
        <v>0</v>
      </c>
      <c r="K573">
        <f>AVERAGEIFS(playerContributions!$J$2:$J$13680, playerContributions!$A$2:$A$13680, averageStartContributions!A573, playerContributions!$O$2:$O$13680, 0)</f>
        <v>0</v>
      </c>
      <c r="L573">
        <f>AVERAGEIFS(playerContributions!$K$2:$K$13680, playerContributions!$A$2:$A$13680, averageStartContributions!A573, playerContributions!$O$2:$O$13680, 0)</f>
        <v>0</v>
      </c>
      <c r="M573">
        <f>AVERAGEIFS(playerContributions!$L$2:$L$13680, playerContributions!$A$2:$A$13680, averageStartContributions!A573, playerContributions!$O$2:$O$13680, 0)</f>
        <v>0</v>
      </c>
    </row>
    <row r="574" spans="1:13" x14ac:dyDescent="0.2">
      <c r="A574">
        <v>336237</v>
      </c>
      <c r="B574">
        <f>AVERAGEIFS(playerContributions!$P$2:$P$13680, playerContributions!$A$2:$A$13680, averageStartContributions!A574, playerContributions!$O$2:$O$13680, 0)</f>
        <v>5.0800690060578156E-2</v>
      </c>
      <c r="C574">
        <f>COUNTIFS(playerContributions!$A$2:$A$13680,averageStartContributions!A574,playerContributions!$O$2:$O$13680, 0)</f>
        <v>1</v>
      </c>
      <c r="D574">
        <f>AVERAGEIFS(playerContributions!$C$2:$C$13680, playerContributions!$A$2:$A$13680, averageStartContributions!A574, playerContributions!$O$2:$O$13680, 0)</f>
        <v>0</v>
      </c>
      <c r="E574">
        <f>AVERAGEIFS(playerContributions!$D$2:$D$13680, playerContributions!$A$2:$A$13680, averageStartContributions!A574, playerContributions!$O$2:$O$13680, 0)</f>
        <v>0</v>
      </c>
      <c r="F574" s="1">
        <f>AVERAGEIFS(playerContributions!$E$2:$E$13680, playerContributions!$A$2:$A$13680, averageStartContributions!A574, playerContributions!$O$2:$O$13680, 0)</f>
        <v>0</v>
      </c>
      <c r="G574">
        <f>AVERAGEIFS(playerContributions!$F$2:$F$13680, playerContributions!$A$2:$A$13680, averageStartContributions!A574, playerContributions!$O$2:$O$13680, 0)</f>
        <v>0</v>
      </c>
      <c r="H574">
        <f>AVERAGEIFS(playerContributions!$G$2:$G$13680, playerContributions!$A$2:$A$13680, averageStartContributions!A574, playerContributions!$O$2:$O$13680, 0)</f>
        <v>0</v>
      </c>
      <c r="I574">
        <f>AVERAGEIFS(playerContributions!$H$2:$H$13680, playerContributions!$A$2:$A$13680, averageStartContributions!A574, playerContributions!$O$2:$O$13680, 0)</f>
        <v>0</v>
      </c>
      <c r="J574">
        <f>AVERAGEIFS(playerContributions!$I$2:$I$13680, playerContributions!$A$2:$A$13680, averageStartContributions!A574, playerContributions!$O$2:$O$13680, 0)</f>
        <v>0</v>
      </c>
      <c r="K574">
        <f>AVERAGEIFS(playerContributions!$J$2:$J$13680, playerContributions!$A$2:$A$13680, averageStartContributions!A574, playerContributions!$O$2:$O$13680, 0)</f>
        <v>0</v>
      </c>
      <c r="L574">
        <f>AVERAGEIFS(playerContributions!$K$2:$K$13680, playerContributions!$A$2:$A$13680, averageStartContributions!A574, playerContributions!$O$2:$O$13680, 0)</f>
        <v>0</v>
      </c>
      <c r="M574">
        <f>AVERAGEIFS(playerContributions!$L$2:$L$13680, playerContributions!$A$2:$A$13680, averageStartContributions!A574, playerContributions!$O$2:$O$13680, 0)</f>
        <v>0</v>
      </c>
    </row>
    <row r="575" spans="1:13" x14ac:dyDescent="0.2">
      <c r="A575">
        <v>19736</v>
      </c>
      <c r="B575">
        <f>AVERAGEIFS(playerContributions!$P$2:$P$13680, playerContributions!$A$2:$A$13680, averageStartContributions!A575, playerContributions!$O$2:$O$13680, 0)</f>
        <v>2.761506334439905E-2</v>
      </c>
      <c r="C575">
        <f>COUNTIFS(playerContributions!$A$2:$A$13680,averageStartContributions!A575,playerContributions!$O$2:$O$13680, 0)</f>
        <v>3</v>
      </c>
      <c r="D575">
        <f>AVERAGEIFS(playerContributions!$C$2:$C$13680, playerContributions!$A$2:$A$13680, averageStartContributions!A575, playerContributions!$O$2:$O$13680, 0)</f>
        <v>0</v>
      </c>
      <c r="E575">
        <f>AVERAGEIFS(playerContributions!$D$2:$D$13680, playerContributions!$A$2:$A$13680, averageStartContributions!A575, playerContributions!$O$2:$O$13680, 0)</f>
        <v>4.666666666666667</v>
      </c>
      <c r="F575" s="1">
        <f>AVERAGEIFS(playerContributions!$E$2:$E$13680, playerContributions!$A$2:$A$13680, averageStartContributions!A575, playerContributions!$O$2:$O$13680, 0)</f>
        <v>1.7851581680766667E-2</v>
      </c>
      <c r="G575">
        <f>AVERAGEIFS(playerContributions!$F$2:$F$13680, playerContributions!$A$2:$A$13680, averageStartContributions!A575, playerContributions!$O$2:$O$13680, 0)</f>
        <v>0</v>
      </c>
      <c r="H575">
        <f>AVERAGEIFS(playerContributions!$G$2:$G$13680, playerContributions!$A$2:$A$13680, averageStartContributions!A575, playerContributions!$O$2:$O$13680, 0)</f>
        <v>0</v>
      </c>
      <c r="I575">
        <f>AVERAGEIFS(playerContributions!$H$2:$H$13680, playerContributions!$A$2:$A$13680, averageStartContributions!A575, playerContributions!$O$2:$O$13680, 0)</f>
        <v>0.33333333333333331</v>
      </c>
      <c r="J575">
        <f>AVERAGEIFS(playerContributions!$I$2:$I$13680, playerContributions!$A$2:$A$13680, averageStartContributions!A575, playerContributions!$O$2:$O$13680, 0)</f>
        <v>0</v>
      </c>
      <c r="K575">
        <f>AVERAGEIFS(playerContributions!$J$2:$J$13680, playerContributions!$A$2:$A$13680, averageStartContributions!A575, playerContributions!$O$2:$O$13680, 0)</f>
        <v>0</v>
      </c>
      <c r="L575">
        <f>AVERAGEIFS(playerContributions!$K$2:$K$13680, playerContributions!$A$2:$A$13680, averageStartContributions!A575, playerContributions!$O$2:$O$13680, 0)</f>
        <v>0</v>
      </c>
      <c r="M575">
        <f>AVERAGEIFS(playerContributions!$L$2:$L$13680, playerContributions!$A$2:$A$13680, averageStartContributions!A575, playerContributions!$O$2:$O$13680, 0)</f>
        <v>0.33333333333333331</v>
      </c>
    </row>
    <row r="576" spans="1:13" x14ac:dyDescent="0.2">
      <c r="A576">
        <v>316536</v>
      </c>
      <c r="B576">
        <f>AVERAGEIFS(playerContributions!$P$2:$P$13680, playerContributions!$A$2:$A$13680, averageStartContributions!A576, playerContributions!$O$2:$O$13680, 0)</f>
        <v>4.1358151191436075E-3</v>
      </c>
      <c r="C576">
        <f>COUNTIFS(playerContributions!$A$2:$A$13680,averageStartContributions!A576,playerContributions!$O$2:$O$13680, 0)</f>
        <v>1</v>
      </c>
      <c r="D576">
        <f>AVERAGEIFS(playerContributions!$C$2:$C$13680, playerContributions!$A$2:$A$13680, averageStartContributions!A576, playerContributions!$O$2:$O$13680, 0)</f>
        <v>0</v>
      </c>
      <c r="E576">
        <f>AVERAGEIFS(playerContributions!$D$2:$D$13680, playerContributions!$A$2:$A$13680, averageStartContributions!A576, playerContributions!$O$2:$O$13680, 0)</f>
        <v>0</v>
      </c>
      <c r="F576" s="1">
        <f>AVERAGEIFS(playerContributions!$E$2:$E$13680, playerContributions!$A$2:$A$13680, averageStartContributions!A576, playerContributions!$O$2:$O$13680, 0)</f>
        <v>0</v>
      </c>
      <c r="G576">
        <f>AVERAGEIFS(playerContributions!$F$2:$F$13680, playerContributions!$A$2:$A$13680, averageStartContributions!A576, playerContributions!$O$2:$O$13680, 0)</f>
        <v>0</v>
      </c>
      <c r="H576">
        <f>AVERAGEIFS(playerContributions!$G$2:$G$13680, playerContributions!$A$2:$A$13680, averageStartContributions!A576, playerContributions!$O$2:$O$13680, 0)</f>
        <v>0</v>
      </c>
      <c r="I576">
        <f>AVERAGEIFS(playerContributions!$H$2:$H$13680, playerContributions!$A$2:$A$13680, averageStartContributions!A576, playerContributions!$O$2:$O$13680, 0)</f>
        <v>0</v>
      </c>
      <c r="J576">
        <f>AVERAGEIFS(playerContributions!$I$2:$I$13680, playerContributions!$A$2:$A$13680, averageStartContributions!A576, playerContributions!$O$2:$O$13680, 0)</f>
        <v>0</v>
      </c>
      <c r="K576">
        <f>AVERAGEIFS(playerContributions!$J$2:$J$13680, playerContributions!$A$2:$A$13680, averageStartContributions!A576, playerContributions!$O$2:$O$13680, 0)</f>
        <v>0</v>
      </c>
      <c r="L576">
        <f>AVERAGEIFS(playerContributions!$K$2:$K$13680, playerContributions!$A$2:$A$13680, averageStartContributions!A576, playerContributions!$O$2:$O$13680, 0)</f>
        <v>0</v>
      </c>
      <c r="M576">
        <f>AVERAGEIFS(playerContributions!$L$2:$L$13680, playerContributions!$A$2:$A$13680, averageStartContributions!A576, playerContributions!$O$2:$O$13680, 0)</f>
        <v>0</v>
      </c>
    </row>
    <row r="577" spans="1:13" x14ac:dyDescent="0.2">
      <c r="A577">
        <v>140889</v>
      </c>
      <c r="B577">
        <f>AVERAGEIFS(playerContributions!$P$2:$P$13680, playerContributions!$A$2:$A$13680, averageStartContributions!A577, playerContributions!$O$2:$O$13680, 0)</f>
        <v>1.6807708712659988E-2</v>
      </c>
      <c r="C577">
        <f>COUNTIFS(playerContributions!$A$2:$A$13680,averageStartContributions!A577,playerContributions!$O$2:$O$13680, 0)</f>
        <v>11</v>
      </c>
      <c r="D577">
        <f>AVERAGEIFS(playerContributions!$C$2:$C$13680, playerContributions!$A$2:$A$13680, averageStartContributions!A577, playerContributions!$O$2:$O$13680, 0)</f>
        <v>0</v>
      </c>
      <c r="E577">
        <f>AVERAGEIFS(playerContributions!$D$2:$D$13680, playerContributions!$A$2:$A$13680, averageStartContributions!A577, playerContributions!$O$2:$O$13680, 0)</f>
        <v>0</v>
      </c>
      <c r="F577" s="1">
        <f>AVERAGEIFS(playerContributions!$E$2:$E$13680, playerContributions!$A$2:$A$13680, averageStartContributions!A577, playerContributions!$O$2:$O$13680, 0)</f>
        <v>7.3909830007363629E-4</v>
      </c>
      <c r="G577">
        <f>AVERAGEIFS(playerContributions!$F$2:$F$13680, playerContributions!$A$2:$A$13680, averageStartContributions!A577, playerContributions!$O$2:$O$13680, 0)</f>
        <v>0</v>
      </c>
      <c r="H577">
        <f>AVERAGEIFS(playerContributions!$G$2:$G$13680, playerContributions!$A$2:$A$13680, averageStartContributions!A577, playerContributions!$O$2:$O$13680, 0)</f>
        <v>0</v>
      </c>
      <c r="I577">
        <f>AVERAGEIFS(playerContributions!$H$2:$H$13680, playerContributions!$A$2:$A$13680, averageStartContributions!A577, playerContributions!$O$2:$O$13680, 0)</f>
        <v>9.0909090909090912E-2</v>
      </c>
      <c r="J577">
        <f>AVERAGEIFS(playerContributions!$I$2:$I$13680, playerContributions!$A$2:$A$13680, averageStartContributions!A577, playerContributions!$O$2:$O$13680, 0)</f>
        <v>0</v>
      </c>
      <c r="K577">
        <f>AVERAGEIFS(playerContributions!$J$2:$J$13680, playerContributions!$A$2:$A$13680, averageStartContributions!A577, playerContributions!$O$2:$O$13680, 0)</f>
        <v>0</v>
      </c>
      <c r="L577">
        <f>AVERAGEIFS(playerContributions!$K$2:$K$13680, playerContributions!$A$2:$A$13680, averageStartContributions!A577, playerContributions!$O$2:$O$13680, 0)</f>
        <v>0</v>
      </c>
      <c r="M577">
        <f>AVERAGEIFS(playerContributions!$L$2:$L$13680, playerContributions!$A$2:$A$13680, averageStartContributions!A577, playerContributions!$O$2:$O$13680, 0)</f>
        <v>0</v>
      </c>
    </row>
    <row r="578" spans="1:13" x14ac:dyDescent="0.2">
      <c r="A578">
        <v>101373</v>
      </c>
      <c r="B578">
        <f>AVERAGEIFS(playerContributions!$P$2:$P$13680, playerContributions!$A$2:$A$13680, averageStartContributions!A578, playerContributions!$O$2:$O$13680, 0)</f>
        <v>4.1358151191436075E-3</v>
      </c>
      <c r="C578">
        <f>COUNTIFS(playerContributions!$A$2:$A$13680,averageStartContributions!A578,playerContributions!$O$2:$O$13680, 0)</f>
        <v>1</v>
      </c>
      <c r="D578">
        <f>AVERAGEIFS(playerContributions!$C$2:$C$13680, playerContributions!$A$2:$A$13680, averageStartContributions!A578, playerContributions!$O$2:$O$13680, 0)</f>
        <v>0</v>
      </c>
      <c r="E578">
        <f>AVERAGEIFS(playerContributions!$D$2:$D$13680, playerContributions!$A$2:$A$13680, averageStartContributions!A578, playerContributions!$O$2:$O$13680, 0)</f>
        <v>0</v>
      </c>
      <c r="F578" s="1">
        <f>AVERAGEIFS(playerContributions!$E$2:$E$13680, playerContributions!$A$2:$A$13680, averageStartContributions!A578, playerContributions!$O$2:$O$13680, 0)</f>
        <v>0</v>
      </c>
      <c r="G578">
        <f>AVERAGEIFS(playerContributions!$F$2:$F$13680, playerContributions!$A$2:$A$13680, averageStartContributions!A578, playerContributions!$O$2:$O$13680, 0)</f>
        <v>0</v>
      </c>
      <c r="H578">
        <f>AVERAGEIFS(playerContributions!$G$2:$G$13680, playerContributions!$A$2:$A$13680, averageStartContributions!A578, playerContributions!$O$2:$O$13680, 0)</f>
        <v>0</v>
      </c>
      <c r="I578">
        <f>AVERAGEIFS(playerContributions!$H$2:$H$13680, playerContributions!$A$2:$A$13680, averageStartContributions!A578, playerContributions!$O$2:$O$13680, 0)</f>
        <v>0</v>
      </c>
      <c r="J578">
        <f>AVERAGEIFS(playerContributions!$I$2:$I$13680, playerContributions!$A$2:$A$13680, averageStartContributions!A578, playerContributions!$O$2:$O$13680, 0)</f>
        <v>0</v>
      </c>
      <c r="K578">
        <f>AVERAGEIFS(playerContributions!$J$2:$J$13680, playerContributions!$A$2:$A$13680, averageStartContributions!A578, playerContributions!$O$2:$O$13680, 0)</f>
        <v>0</v>
      </c>
      <c r="L578">
        <f>AVERAGEIFS(playerContributions!$K$2:$K$13680, playerContributions!$A$2:$A$13680, averageStartContributions!A578, playerContributions!$O$2:$O$13680, 0)</f>
        <v>0</v>
      </c>
      <c r="M578">
        <f>AVERAGEIFS(playerContributions!$L$2:$L$13680, playerContributions!$A$2:$A$13680, averageStartContributions!A578, playerContributions!$O$2:$O$13680, 0)</f>
        <v>0</v>
      </c>
    </row>
    <row r="579" spans="1:13" x14ac:dyDescent="0.2">
      <c r="A579">
        <v>325156</v>
      </c>
      <c r="B579">
        <f>AVERAGEIFS(playerContributions!$P$2:$P$13680, playerContributions!$A$2:$A$13680, averageStartContributions!A579, playerContributions!$O$2:$O$13680, 0)</f>
        <v>4.1358151191436075E-3</v>
      </c>
      <c r="C579">
        <f>COUNTIFS(playerContributions!$A$2:$A$13680,averageStartContributions!A579,playerContributions!$O$2:$O$13680, 0)</f>
        <v>4</v>
      </c>
      <c r="D579">
        <f>AVERAGEIFS(playerContributions!$C$2:$C$13680, playerContributions!$A$2:$A$13680, averageStartContributions!A579, playerContributions!$O$2:$O$13680, 0)</f>
        <v>0</v>
      </c>
      <c r="E579">
        <f>AVERAGEIFS(playerContributions!$D$2:$D$13680, playerContributions!$A$2:$A$13680, averageStartContributions!A579, playerContributions!$O$2:$O$13680, 0)</f>
        <v>0</v>
      </c>
      <c r="F579" s="1">
        <f>AVERAGEIFS(playerContributions!$E$2:$E$13680, playerContributions!$A$2:$A$13680, averageStartContributions!A579, playerContributions!$O$2:$O$13680, 0)</f>
        <v>0</v>
      </c>
      <c r="G579">
        <f>AVERAGEIFS(playerContributions!$F$2:$F$13680, playerContributions!$A$2:$A$13680, averageStartContributions!A579, playerContributions!$O$2:$O$13680, 0)</f>
        <v>0</v>
      </c>
      <c r="H579">
        <f>AVERAGEIFS(playerContributions!$G$2:$G$13680, playerContributions!$A$2:$A$13680, averageStartContributions!A579, playerContributions!$O$2:$O$13680, 0)</f>
        <v>0</v>
      </c>
      <c r="I579">
        <f>AVERAGEIFS(playerContributions!$H$2:$H$13680, playerContributions!$A$2:$A$13680, averageStartContributions!A579, playerContributions!$O$2:$O$13680, 0)</f>
        <v>0</v>
      </c>
      <c r="J579">
        <f>AVERAGEIFS(playerContributions!$I$2:$I$13680, playerContributions!$A$2:$A$13680, averageStartContributions!A579, playerContributions!$O$2:$O$13680, 0)</f>
        <v>0</v>
      </c>
      <c r="K579">
        <f>AVERAGEIFS(playerContributions!$J$2:$J$13680, playerContributions!$A$2:$A$13680, averageStartContributions!A579, playerContributions!$O$2:$O$13680, 0)</f>
        <v>0</v>
      </c>
      <c r="L579">
        <f>AVERAGEIFS(playerContributions!$K$2:$K$13680, playerContributions!$A$2:$A$13680, averageStartContributions!A579, playerContributions!$O$2:$O$13680, 0)</f>
        <v>0</v>
      </c>
      <c r="M579">
        <f>AVERAGEIFS(playerContributions!$L$2:$L$13680, playerContributions!$A$2:$A$13680, averageStartContributions!A579, playerContributions!$O$2:$O$13680, 0)</f>
        <v>0</v>
      </c>
    </row>
    <row r="580" spans="1:13" x14ac:dyDescent="0.2">
      <c r="A580">
        <v>331515</v>
      </c>
      <c r="B580">
        <f>AVERAGEIFS(playerContributions!$P$2:$P$13680, playerContributions!$A$2:$A$13680, averageStartContributions!A580, playerContributions!$O$2:$O$13680, 0)</f>
        <v>4.1358151191436075E-3</v>
      </c>
      <c r="C580">
        <f>COUNTIFS(playerContributions!$A$2:$A$13680,averageStartContributions!A580,playerContributions!$O$2:$O$13680, 0)</f>
        <v>3</v>
      </c>
      <c r="D580">
        <f>AVERAGEIFS(playerContributions!$C$2:$C$13680, playerContributions!$A$2:$A$13680, averageStartContributions!A580, playerContributions!$O$2:$O$13680, 0)</f>
        <v>0</v>
      </c>
      <c r="E580">
        <f>AVERAGEIFS(playerContributions!$D$2:$D$13680, playerContributions!$A$2:$A$13680, averageStartContributions!A580, playerContributions!$O$2:$O$13680, 0)</f>
        <v>0</v>
      </c>
      <c r="F580" s="1">
        <f>AVERAGEIFS(playerContributions!$E$2:$E$13680, playerContributions!$A$2:$A$13680, averageStartContributions!A580, playerContributions!$O$2:$O$13680, 0)</f>
        <v>0</v>
      </c>
      <c r="G580">
        <f>AVERAGEIFS(playerContributions!$F$2:$F$13680, playerContributions!$A$2:$A$13680, averageStartContributions!A580, playerContributions!$O$2:$O$13680, 0)</f>
        <v>0</v>
      </c>
      <c r="H580">
        <f>AVERAGEIFS(playerContributions!$G$2:$G$13680, playerContributions!$A$2:$A$13680, averageStartContributions!A580, playerContributions!$O$2:$O$13680, 0)</f>
        <v>0</v>
      </c>
      <c r="I580">
        <f>AVERAGEIFS(playerContributions!$H$2:$H$13680, playerContributions!$A$2:$A$13680, averageStartContributions!A580, playerContributions!$O$2:$O$13680, 0)</f>
        <v>0</v>
      </c>
      <c r="J580">
        <f>AVERAGEIFS(playerContributions!$I$2:$I$13680, playerContributions!$A$2:$A$13680, averageStartContributions!A580, playerContributions!$O$2:$O$13680, 0)</f>
        <v>0</v>
      </c>
      <c r="K580">
        <f>AVERAGEIFS(playerContributions!$J$2:$J$13680, playerContributions!$A$2:$A$13680, averageStartContributions!A580, playerContributions!$O$2:$O$13680, 0)</f>
        <v>0</v>
      </c>
      <c r="L580">
        <f>AVERAGEIFS(playerContributions!$K$2:$K$13680, playerContributions!$A$2:$A$13680, averageStartContributions!A580, playerContributions!$O$2:$O$13680, 0)</f>
        <v>0</v>
      </c>
      <c r="M580">
        <f>AVERAGEIFS(playerContributions!$L$2:$L$13680, playerContributions!$A$2:$A$13680, averageStartContributions!A580, playerContributions!$O$2:$O$13680, 0)</f>
        <v>0</v>
      </c>
    </row>
    <row r="581" spans="1:13" x14ac:dyDescent="0.2">
      <c r="A581">
        <v>301029</v>
      </c>
      <c r="B581">
        <f>AVERAGEIFS(playerContributions!$P$2:$P$13680, playerContributions!$A$2:$A$13680, averageStartContributions!A581, playerContributions!$O$2:$O$13680, 0)</f>
        <v>2.1010167218502018E-2</v>
      </c>
      <c r="C581">
        <f>COUNTIFS(playerContributions!$A$2:$A$13680,averageStartContributions!A581,playerContributions!$O$2:$O$13680, 0)</f>
        <v>16</v>
      </c>
      <c r="D581">
        <f>AVERAGEIFS(playerContributions!$C$2:$C$13680, playerContributions!$A$2:$A$13680, averageStartContributions!A581, playerContributions!$O$2:$O$13680, 0)</f>
        <v>0</v>
      </c>
      <c r="E581">
        <f>AVERAGEIFS(playerContributions!$D$2:$D$13680, playerContributions!$A$2:$A$13680, averageStartContributions!A581, playerContributions!$O$2:$O$13680, 0)</f>
        <v>0</v>
      </c>
      <c r="F581" s="1">
        <f>AVERAGEIFS(playerContributions!$E$2:$E$13680, playerContributions!$A$2:$A$13680, averageStartContributions!A581, playerContributions!$O$2:$O$13680, 0)</f>
        <v>0</v>
      </c>
      <c r="G581">
        <f>AVERAGEIFS(playerContributions!$F$2:$F$13680, playerContributions!$A$2:$A$13680, averageStartContributions!A581, playerContributions!$O$2:$O$13680, 0)</f>
        <v>0</v>
      </c>
      <c r="H581">
        <f>AVERAGEIFS(playerContributions!$G$2:$G$13680, playerContributions!$A$2:$A$13680, averageStartContributions!A581, playerContributions!$O$2:$O$13680, 0)</f>
        <v>0</v>
      </c>
      <c r="I581">
        <f>AVERAGEIFS(playerContributions!$H$2:$H$13680, playerContributions!$A$2:$A$13680, averageStartContributions!A581, playerContributions!$O$2:$O$13680, 0)</f>
        <v>0</v>
      </c>
      <c r="J581">
        <f>AVERAGEIFS(playerContributions!$I$2:$I$13680, playerContributions!$A$2:$A$13680, averageStartContributions!A581, playerContributions!$O$2:$O$13680, 0)</f>
        <v>0</v>
      </c>
      <c r="K581">
        <f>AVERAGEIFS(playerContributions!$J$2:$J$13680, playerContributions!$A$2:$A$13680, averageStartContributions!A581, playerContributions!$O$2:$O$13680, 0)</f>
        <v>0</v>
      </c>
      <c r="L581">
        <f>AVERAGEIFS(playerContributions!$K$2:$K$13680, playerContributions!$A$2:$A$13680, averageStartContributions!A581, playerContributions!$O$2:$O$13680, 0)</f>
        <v>0</v>
      </c>
      <c r="M581">
        <f>AVERAGEIFS(playerContributions!$L$2:$L$13680, playerContributions!$A$2:$A$13680, averageStartContributions!A581, playerContributions!$O$2:$O$13680, 0)</f>
        <v>0</v>
      </c>
    </row>
    <row r="582" spans="1:13" x14ac:dyDescent="0.2">
      <c r="A582">
        <v>43742</v>
      </c>
      <c r="B582">
        <f>AVERAGEIFS(playerContributions!$P$2:$P$13680, playerContributions!$A$2:$A$13680, averageStartContributions!A582, playerContributions!$O$2:$O$13680, 0)</f>
        <v>1.2099818541579113E-2</v>
      </c>
      <c r="C582">
        <f>COUNTIFS(playerContributions!$A$2:$A$13680,averageStartContributions!A582,playerContributions!$O$2:$O$13680, 0)</f>
        <v>7</v>
      </c>
      <c r="D582">
        <f>AVERAGEIFS(playerContributions!$C$2:$C$13680, playerContributions!$A$2:$A$13680, averageStartContributions!A582, playerContributions!$O$2:$O$13680, 0)</f>
        <v>0</v>
      </c>
      <c r="E582">
        <f>AVERAGEIFS(playerContributions!$D$2:$D$13680, playerContributions!$A$2:$A$13680, averageStartContributions!A582, playerContributions!$O$2:$O$13680, 0)</f>
        <v>3.8571428571428572</v>
      </c>
      <c r="F582" s="1">
        <f>AVERAGEIFS(playerContributions!$E$2:$E$13680, playerContributions!$A$2:$A$13680, averageStartContributions!A582, playerContributions!$O$2:$O$13680, 0)</f>
        <v>1.3988801763964288E-2</v>
      </c>
      <c r="G582">
        <f>AVERAGEIFS(playerContributions!$F$2:$F$13680, playerContributions!$A$2:$A$13680, averageStartContributions!A582, playerContributions!$O$2:$O$13680, 0)</f>
        <v>0.42857142857142855</v>
      </c>
      <c r="H582">
        <f>AVERAGEIFS(playerContributions!$G$2:$G$13680, playerContributions!$A$2:$A$13680, averageStartContributions!A582, playerContributions!$O$2:$O$13680, 0)</f>
        <v>0</v>
      </c>
      <c r="I582">
        <f>AVERAGEIFS(playerContributions!$H$2:$H$13680, playerContributions!$A$2:$A$13680, averageStartContributions!A582, playerContributions!$O$2:$O$13680, 0)</f>
        <v>0.2857142857142857</v>
      </c>
      <c r="J582">
        <f>AVERAGEIFS(playerContributions!$I$2:$I$13680, playerContributions!$A$2:$A$13680, averageStartContributions!A582, playerContributions!$O$2:$O$13680, 0)</f>
        <v>0</v>
      </c>
      <c r="K582">
        <f>AVERAGEIFS(playerContributions!$J$2:$J$13680, playerContributions!$A$2:$A$13680, averageStartContributions!A582, playerContributions!$O$2:$O$13680, 0)</f>
        <v>0</v>
      </c>
      <c r="L582">
        <f>AVERAGEIFS(playerContributions!$K$2:$K$13680, playerContributions!$A$2:$A$13680, averageStartContributions!A582, playerContributions!$O$2:$O$13680, 0)</f>
        <v>0</v>
      </c>
      <c r="M582">
        <f>AVERAGEIFS(playerContributions!$L$2:$L$13680, playerContributions!$A$2:$A$13680, averageStartContributions!A582, playerContributions!$O$2:$O$13680, 0)</f>
        <v>0</v>
      </c>
    </row>
    <row r="583" spans="1:13" x14ac:dyDescent="0.2">
      <c r="A583">
        <v>29814</v>
      </c>
      <c r="B583">
        <f>AVERAGEIFS(playerContributions!$P$2:$P$13680, playerContributions!$A$2:$A$13680, averageStartContributions!A583, playerContributions!$O$2:$O$13680, 0)</f>
        <v>2.6113868604509323E-2</v>
      </c>
      <c r="C583">
        <f>COUNTIFS(playerContributions!$A$2:$A$13680,averageStartContributions!A583,playerContributions!$O$2:$O$13680, 0)</f>
        <v>21</v>
      </c>
      <c r="D583">
        <f>AVERAGEIFS(playerContributions!$C$2:$C$13680, playerContributions!$A$2:$A$13680, averageStartContributions!A583, playerContributions!$O$2:$O$13680, 0)</f>
        <v>0.23809523809523808</v>
      </c>
      <c r="E583">
        <f>AVERAGEIFS(playerContributions!$D$2:$D$13680, playerContributions!$A$2:$A$13680, averageStartContributions!A583, playerContributions!$O$2:$O$13680, 0)</f>
        <v>1.9523809523809523</v>
      </c>
      <c r="F583" s="1">
        <f>AVERAGEIFS(playerContributions!$E$2:$E$13680, playerContributions!$A$2:$A$13680, averageStartContributions!A583, playerContributions!$O$2:$O$13680, 0)</f>
        <v>8.1459383939285722E-3</v>
      </c>
      <c r="G583">
        <f>AVERAGEIFS(playerContributions!$F$2:$F$13680, playerContributions!$A$2:$A$13680, averageStartContributions!A583, playerContributions!$O$2:$O$13680, 0)</f>
        <v>9.5238095238095233E-2</v>
      </c>
      <c r="H583">
        <f>AVERAGEIFS(playerContributions!$G$2:$G$13680, playerContributions!$A$2:$A$13680, averageStartContributions!A583, playerContributions!$O$2:$O$13680, 0)</f>
        <v>0</v>
      </c>
      <c r="I583">
        <f>AVERAGEIFS(playerContributions!$H$2:$H$13680, playerContributions!$A$2:$A$13680, averageStartContributions!A583, playerContributions!$O$2:$O$13680, 0)</f>
        <v>0.19047619047619047</v>
      </c>
      <c r="J583">
        <f>AVERAGEIFS(playerContributions!$I$2:$I$13680, playerContributions!$A$2:$A$13680, averageStartContributions!A583, playerContributions!$O$2:$O$13680, 0)</f>
        <v>0.14285714285714285</v>
      </c>
      <c r="K583">
        <f>AVERAGEIFS(playerContributions!$J$2:$J$13680, playerContributions!$A$2:$A$13680, averageStartContributions!A583, playerContributions!$O$2:$O$13680, 0)</f>
        <v>0</v>
      </c>
      <c r="L583">
        <f>AVERAGEIFS(playerContributions!$K$2:$K$13680, playerContributions!$A$2:$A$13680, averageStartContributions!A583, playerContributions!$O$2:$O$13680, 0)</f>
        <v>0</v>
      </c>
      <c r="M583">
        <f>AVERAGEIFS(playerContributions!$L$2:$L$13680, playerContributions!$A$2:$A$13680, averageStartContributions!A583, playerContributions!$O$2:$O$13680, 0)</f>
        <v>0</v>
      </c>
    </row>
    <row r="584" spans="1:13" x14ac:dyDescent="0.2">
      <c r="A584">
        <v>295603</v>
      </c>
      <c r="B584">
        <f>AVERAGEIFS(playerContributions!$P$2:$P$13680, playerContributions!$A$2:$A$13680, averageStartContributions!A584, playerContributions!$O$2:$O$13680, 0)</f>
        <v>4.1358151191436066E-3</v>
      </c>
      <c r="C584">
        <f>COUNTIFS(playerContributions!$A$2:$A$13680,averageStartContributions!A584,playerContributions!$O$2:$O$13680, 0)</f>
        <v>8</v>
      </c>
      <c r="D584">
        <f>AVERAGEIFS(playerContributions!$C$2:$C$13680, playerContributions!$A$2:$A$13680, averageStartContributions!A584, playerContributions!$O$2:$O$13680, 0)</f>
        <v>0</v>
      </c>
      <c r="E584">
        <f>AVERAGEIFS(playerContributions!$D$2:$D$13680, playerContributions!$A$2:$A$13680, averageStartContributions!A584, playerContributions!$O$2:$O$13680, 0)</f>
        <v>0</v>
      </c>
      <c r="F584" s="1">
        <f>AVERAGEIFS(playerContributions!$E$2:$E$13680, playerContributions!$A$2:$A$13680, averageStartContributions!A584, playerContributions!$O$2:$O$13680, 0)</f>
        <v>0</v>
      </c>
      <c r="G584">
        <f>AVERAGEIFS(playerContributions!$F$2:$F$13680, playerContributions!$A$2:$A$13680, averageStartContributions!A584, playerContributions!$O$2:$O$13680, 0)</f>
        <v>0</v>
      </c>
      <c r="H584">
        <f>AVERAGEIFS(playerContributions!$G$2:$G$13680, playerContributions!$A$2:$A$13680, averageStartContributions!A584, playerContributions!$O$2:$O$13680, 0)</f>
        <v>0</v>
      </c>
      <c r="I584">
        <f>AVERAGEIFS(playerContributions!$H$2:$H$13680, playerContributions!$A$2:$A$13680, averageStartContributions!A584, playerContributions!$O$2:$O$13680, 0)</f>
        <v>0</v>
      </c>
      <c r="J584">
        <f>AVERAGEIFS(playerContributions!$I$2:$I$13680, playerContributions!$A$2:$A$13680, averageStartContributions!A584, playerContributions!$O$2:$O$13680, 0)</f>
        <v>0</v>
      </c>
      <c r="K584">
        <f>AVERAGEIFS(playerContributions!$J$2:$J$13680, playerContributions!$A$2:$A$13680, averageStartContributions!A584, playerContributions!$O$2:$O$13680, 0)</f>
        <v>0</v>
      </c>
      <c r="L584">
        <f>AVERAGEIFS(playerContributions!$K$2:$K$13680, playerContributions!$A$2:$A$13680, averageStartContributions!A584, playerContributions!$O$2:$O$13680, 0)</f>
        <v>0</v>
      </c>
      <c r="M584">
        <f>AVERAGEIFS(playerContributions!$L$2:$L$13680, playerContributions!$A$2:$A$13680, averageStartContributions!A584, playerContributions!$O$2:$O$13680, 0)</f>
        <v>0</v>
      </c>
    </row>
    <row r="585" spans="1:13" x14ac:dyDescent="0.2">
      <c r="A585">
        <v>295133</v>
      </c>
      <c r="B585">
        <f>AVERAGEIFS(playerContributions!$P$2:$P$13680, playerContributions!$A$2:$A$13680, averageStartContributions!A585, playerContributions!$O$2:$O$13680, 0)</f>
        <v>5.0800690060578156E-2</v>
      </c>
      <c r="C585">
        <f>COUNTIFS(playerContributions!$A$2:$A$13680,averageStartContributions!A585,playerContributions!$O$2:$O$13680, 0)</f>
        <v>1</v>
      </c>
      <c r="D585">
        <f>AVERAGEIFS(playerContributions!$C$2:$C$13680, playerContributions!$A$2:$A$13680, averageStartContributions!A585, playerContributions!$O$2:$O$13680, 0)</f>
        <v>0</v>
      </c>
      <c r="E585">
        <f>AVERAGEIFS(playerContributions!$D$2:$D$13680, playerContributions!$A$2:$A$13680, averageStartContributions!A585, playerContributions!$O$2:$O$13680, 0)</f>
        <v>0</v>
      </c>
      <c r="F585" s="1">
        <f>AVERAGEIFS(playerContributions!$E$2:$E$13680, playerContributions!$A$2:$A$13680, averageStartContributions!A585, playerContributions!$O$2:$O$13680, 0)</f>
        <v>0</v>
      </c>
      <c r="G585">
        <f>AVERAGEIFS(playerContributions!$F$2:$F$13680, playerContributions!$A$2:$A$13680, averageStartContributions!A585, playerContributions!$O$2:$O$13680, 0)</f>
        <v>0</v>
      </c>
      <c r="H585">
        <f>AVERAGEIFS(playerContributions!$G$2:$G$13680, playerContributions!$A$2:$A$13680, averageStartContributions!A585, playerContributions!$O$2:$O$13680, 0)</f>
        <v>0</v>
      </c>
      <c r="I585">
        <f>AVERAGEIFS(playerContributions!$H$2:$H$13680, playerContributions!$A$2:$A$13680, averageStartContributions!A585, playerContributions!$O$2:$O$13680, 0)</f>
        <v>0</v>
      </c>
      <c r="J585">
        <f>AVERAGEIFS(playerContributions!$I$2:$I$13680, playerContributions!$A$2:$A$13680, averageStartContributions!A585, playerContributions!$O$2:$O$13680, 0)</f>
        <v>0</v>
      </c>
      <c r="K585">
        <f>AVERAGEIFS(playerContributions!$J$2:$J$13680, playerContributions!$A$2:$A$13680, averageStartContributions!A585, playerContributions!$O$2:$O$13680, 0)</f>
        <v>0</v>
      </c>
      <c r="L585">
        <f>AVERAGEIFS(playerContributions!$K$2:$K$13680, playerContributions!$A$2:$A$13680, averageStartContributions!A585, playerContributions!$O$2:$O$13680, 0)</f>
        <v>0</v>
      </c>
      <c r="M585">
        <f>AVERAGEIFS(playerContributions!$L$2:$L$13680, playerContributions!$A$2:$A$13680, averageStartContributions!A585, playerContributions!$O$2:$O$13680, 0)</f>
        <v>0</v>
      </c>
    </row>
    <row r="586" spans="1:13" x14ac:dyDescent="0.2">
      <c r="A586">
        <v>43948</v>
      </c>
      <c r="B586">
        <f>AVERAGEIFS(playerContributions!$P$2:$P$13680, playerContributions!$A$2:$A$13680, averageStartContributions!A586, playerContributions!$O$2:$O$13680, 0)</f>
        <v>1.6826766129143803E-2</v>
      </c>
      <c r="C586">
        <f>COUNTIFS(playerContributions!$A$2:$A$13680,averageStartContributions!A586,playerContributions!$O$2:$O$13680, 0)</f>
        <v>33</v>
      </c>
      <c r="D586">
        <f>AVERAGEIFS(playerContributions!$C$2:$C$13680, playerContributions!$A$2:$A$13680, averageStartContributions!A586, playerContributions!$O$2:$O$13680, 0)</f>
        <v>0</v>
      </c>
      <c r="E586">
        <f>AVERAGEIFS(playerContributions!$D$2:$D$13680, playerContributions!$A$2:$A$13680, averageStartContributions!A586, playerContributions!$O$2:$O$13680, 0)</f>
        <v>0.45454545454545453</v>
      </c>
      <c r="F586" s="1">
        <f>AVERAGEIFS(playerContributions!$E$2:$E$13680, playerContributions!$A$2:$A$13680, averageStartContributions!A586, playerContributions!$O$2:$O$13680, 0)</f>
        <v>2.2866481494303033E-3</v>
      </c>
      <c r="G586">
        <f>AVERAGEIFS(playerContributions!$F$2:$F$13680, playerContributions!$A$2:$A$13680, averageStartContributions!A586, playerContributions!$O$2:$O$13680, 0)</f>
        <v>0</v>
      </c>
      <c r="H586">
        <f>AVERAGEIFS(playerContributions!$G$2:$G$13680, playerContributions!$A$2:$A$13680, averageStartContributions!A586, playerContributions!$O$2:$O$13680, 0)</f>
        <v>0.18181818181818182</v>
      </c>
      <c r="I586">
        <f>AVERAGEIFS(playerContributions!$H$2:$H$13680, playerContributions!$A$2:$A$13680, averageStartContributions!A586, playerContributions!$O$2:$O$13680, 0)</f>
        <v>0</v>
      </c>
      <c r="J586">
        <f>AVERAGEIFS(playerContributions!$I$2:$I$13680, playerContributions!$A$2:$A$13680, averageStartContributions!A586, playerContributions!$O$2:$O$13680, 0)</f>
        <v>0</v>
      </c>
      <c r="K586">
        <f>AVERAGEIFS(playerContributions!$J$2:$J$13680, playerContributions!$A$2:$A$13680, averageStartContributions!A586, playerContributions!$O$2:$O$13680, 0)</f>
        <v>0</v>
      </c>
      <c r="L586">
        <f>AVERAGEIFS(playerContributions!$K$2:$K$13680, playerContributions!$A$2:$A$13680, averageStartContributions!A586, playerContributions!$O$2:$O$13680, 0)</f>
        <v>0</v>
      </c>
      <c r="M586">
        <f>AVERAGEIFS(playerContributions!$L$2:$L$13680, playerContributions!$A$2:$A$13680, averageStartContributions!A586, playerContributions!$O$2:$O$13680, 0)</f>
        <v>0</v>
      </c>
    </row>
    <row r="587" spans="1:13" x14ac:dyDescent="0.2">
      <c r="A587">
        <v>136396</v>
      </c>
      <c r="B587">
        <f>AVERAGEIFS(playerContributions!$P$2:$P$13680, playerContributions!$A$2:$A$13680, averageStartContributions!A587, playerContributions!$O$2:$O$13680, 0)</f>
        <v>3.3023594844794911E-2</v>
      </c>
      <c r="C587">
        <f>COUNTIFS(playerContributions!$A$2:$A$13680,averageStartContributions!A587,playerContributions!$O$2:$O$13680, 0)</f>
        <v>3</v>
      </c>
      <c r="D587">
        <f>AVERAGEIFS(playerContributions!$C$2:$C$13680, playerContributions!$A$2:$A$13680, averageStartContributions!A587, playerContributions!$O$2:$O$13680, 0)</f>
        <v>0</v>
      </c>
      <c r="E587">
        <f>AVERAGEIFS(playerContributions!$D$2:$D$13680, playerContributions!$A$2:$A$13680, averageStartContributions!A587, playerContributions!$O$2:$O$13680, 0)</f>
        <v>0</v>
      </c>
      <c r="F587" s="1">
        <f>AVERAGEIFS(playerContributions!$E$2:$E$13680, playerContributions!$A$2:$A$13680, averageStartContributions!A587, playerContributions!$O$2:$O$13680, 0)</f>
        <v>0</v>
      </c>
      <c r="G587">
        <f>AVERAGEIFS(playerContributions!$F$2:$F$13680, playerContributions!$A$2:$A$13680, averageStartContributions!A587, playerContributions!$O$2:$O$13680, 0)</f>
        <v>0</v>
      </c>
      <c r="H587">
        <f>AVERAGEIFS(playerContributions!$G$2:$G$13680, playerContributions!$A$2:$A$13680, averageStartContributions!A587, playerContributions!$O$2:$O$13680, 0)</f>
        <v>0</v>
      </c>
      <c r="I587">
        <f>AVERAGEIFS(playerContributions!$H$2:$H$13680, playerContributions!$A$2:$A$13680, averageStartContributions!A587, playerContributions!$O$2:$O$13680, 0)</f>
        <v>0</v>
      </c>
      <c r="J587">
        <f>AVERAGEIFS(playerContributions!$I$2:$I$13680, playerContributions!$A$2:$A$13680, averageStartContributions!A587, playerContributions!$O$2:$O$13680, 0)</f>
        <v>0</v>
      </c>
      <c r="K587">
        <f>AVERAGEIFS(playerContributions!$J$2:$J$13680, playerContributions!$A$2:$A$13680, averageStartContributions!A587, playerContributions!$O$2:$O$13680, 0)</f>
        <v>0</v>
      </c>
      <c r="L587">
        <f>AVERAGEIFS(playerContributions!$K$2:$K$13680, playerContributions!$A$2:$A$13680, averageStartContributions!A587, playerContributions!$O$2:$O$13680, 0)</f>
        <v>0</v>
      </c>
      <c r="M587">
        <f>AVERAGEIFS(playerContributions!$L$2:$L$13680, playerContributions!$A$2:$A$13680, averageStartContributions!A587, playerContributions!$O$2:$O$13680, 0)</f>
        <v>0</v>
      </c>
    </row>
    <row r="588" spans="1:13" x14ac:dyDescent="0.2">
      <c r="A588">
        <v>338118</v>
      </c>
      <c r="B588">
        <f>AVERAGEIFS(playerContributions!$P$2:$P$13680, playerContributions!$A$2:$A$13680, averageStartContributions!A588, playerContributions!$O$2:$O$13680, 0)</f>
        <v>4.1358151191436075E-3</v>
      </c>
      <c r="C588">
        <f>COUNTIFS(playerContributions!$A$2:$A$13680,averageStartContributions!A588,playerContributions!$O$2:$O$13680, 0)</f>
        <v>1</v>
      </c>
      <c r="D588">
        <f>AVERAGEIFS(playerContributions!$C$2:$C$13680, playerContributions!$A$2:$A$13680, averageStartContributions!A588, playerContributions!$O$2:$O$13680, 0)</f>
        <v>0</v>
      </c>
      <c r="E588">
        <f>AVERAGEIFS(playerContributions!$D$2:$D$13680, playerContributions!$A$2:$A$13680, averageStartContributions!A588, playerContributions!$O$2:$O$13680, 0)</f>
        <v>0</v>
      </c>
      <c r="F588" s="1">
        <f>AVERAGEIFS(playerContributions!$E$2:$E$13680, playerContributions!$A$2:$A$13680, averageStartContributions!A588, playerContributions!$O$2:$O$13680, 0)</f>
        <v>0</v>
      </c>
      <c r="G588">
        <f>AVERAGEIFS(playerContributions!$F$2:$F$13680, playerContributions!$A$2:$A$13680, averageStartContributions!A588, playerContributions!$O$2:$O$13680, 0)</f>
        <v>0</v>
      </c>
      <c r="H588">
        <f>AVERAGEIFS(playerContributions!$G$2:$G$13680, playerContributions!$A$2:$A$13680, averageStartContributions!A588, playerContributions!$O$2:$O$13680, 0)</f>
        <v>0</v>
      </c>
      <c r="I588">
        <f>AVERAGEIFS(playerContributions!$H$2:$H$13680, playerContributions!$A$2:$A$13680, averageStartContributions!A588, playerContributions!$O$2:$O$13680, 0)</f>
        <v>0</v>
      </c>
      <c r="J588">
        <f>AVERAGEIFS(playerContributions!$I$2:$I$13680, playerContributions!$A$2:$A$13680, averageStartContributions!A588, playerContributions!$O$2:$O$13680, 0)</f>
        <v>0</v>
      </c>
      <c r="K588">
        <f>AVERAGEIFS(playerContributions!$J$2:$J$13680, playerContributions!$A$2:$A$13680, averageStartContributions!A588, playerContributions!$O$2:$O$13680, 0)</f>
        <v>0</v>
      </c>
      <c r="L588">
        <f>AVERAGEIFS(playerContributions!$K$2:$K$13680, playerContributions!$A$2:$A$13680, averageStartContributions!A588, playerContributions!$O$2:$O$13680, 0)</f>
        <v>0</v>
      </c>
      <c r="M588">
        <f>AVERAGEIFS(playerContributions!$L$2:$L$13680, playerContributions!$A$2:$A$13680, averageStartContributions!A588, playerContributions!$O$2:$O$13680, 0)</f>
        <v>0</v>
      </c>
    </row>
    <row r="589" spans="1:13" x14ac:dyDescent="0.2">
      <c r="A589">
        <v>338119</v>
      </c>
      <c r="B589">
        <f>AVERAGEIFS(playerContributions!$P$2:$P$13680, playerContributions!$A$2:$A$13680, averageStartContributions!A589, playerContributions!$O$2:$O$13680, 0)</f>
        <v>4.1358151191436075E-3</v>
      </c>
      <c r="C589">
        <f>COUNTIFS(playerContributions!$A$2:$A$13680,averageStartContributions!A589,playerContributions!$O$2:$O$13680, 0)</f>
        <v>1</v>
      </c>
      <c r="D589">
        <f>AVERAGEIFS(playerContributions!$C$2:$C$13680, playerContributions!$A$2:$A$13680, averageStartContributions!A589, playerContributions!$O$2:$O$13680, 0)</f>
        <v>0</v>
      </c>
      <c r="E589">
        <f>AVERAGEIFS(playerContributions!$D$2:$D$13680, playerContributions!$A$2:$A$13680, averageStartContributions!A589, playerContributions!$O$2:$O$13680, 0)</f>
        <v>0</v>
      </c>
      <c r="F589" s="1">
        <f>AVERAGEIFS(playerContributions!$E$2:$E$13680, playerContributions!$A$2:$A$13680, averageStartContributions!A589, playerContributions!$O$2:$O$13680, 0)</f>
        <v>0</v>
      </c>
      <c r="G589">
        <f>AVERAGEIFS(playerContributions!$F$2:$F$13680, playerContributions!$A$2:$A$13680, averageStartContributions!A589, playerContributions!$O$2:$O$13680, 0)</f>
        <v>0</v>
      </c>
      <c r="H589">
        <f>AVERAGEIFS(playerContributions!$G$2:$G$13680, playerContributions!$A$2:$A$13680, averageStartContributions!A589, playerContributions!$O$2:$O$13680, 0)</f>
        <v>0</v>
      </c>
      <c r="I589">
        <f>AVERAGEIFS(playerContributions!$H$2:$H$13680, playerContributions!$A$2:$A$13680, averageStartContributions!A589, playerContributions!$O$2:$O$13680, 0)</f>
        <v>0</v>
      </c>
      <c r="J589">
        <f>AVERAGEIFS(playerContributions!$I$2:$I$13680, playerContributions!$A$2:$A$13680, averageStartContributions!A589, playerContributions!$O$2:$O$13680, 0)</f>
        <v>0</v>
      </c>
      <c r="K589">
        <f>AVERAGEIFS(playerContributions!$J$2:$J$13680, playerContributions!$A$2:$A$13680, averageStartContributions!A589, playerContributions!$O$2:$O$13680, 0)</f>
        <v>0</v>
      </c>
      <c r="L589">
        <f>AVERAGEIFS(playerContributions!$K$2:$K$13680, playerContributions!$A$2:$A$13680, averageStartContributions!A589, playerContributions!$O$2:$O$13680, 0)</f>
        <v>0</v>
      </c>
      <c r="M589">
        <f>AVERAGEIFS(playerContributions!$L$2:$L$13680, playerContributions!$A$2:$A$13680, averageStartContributions!A589, playerContributions!$O$2:$O$13680, 0)</f>
        <v>0</v>
      </c>
    </row>
    <row r="590" spans="1:13" x14ac:dyDescent="0.2">
      <c r="A590">
        <v>107846</v>
      </c>
      <c r="B590">
        <f>AVERAGEIFS(playerContributions!$P$2:$P$13680, playerContributions!$A$2:$A$13680, averageStartContributions!A590, playerContributions!$O$2:$O$13680, 0)</f>
        <v>1.3738653285175598E-2</v>
      </c>
      <c r="C590">
        <f>COUNTIFS(playerContributions!$A$2:$A$13680,averageStartContributions!A590,playerContributions!$O$2:$O$13680, 0)</f>
        <v>9</v>
      </c>
      <c r="D590">
        <f>AVERAGEIFS(playerContributions!$C$2:$C$13680, playerContributions!$A$2:$A$13680, averageStartContributions!A590, playerContributions!$O$2:$O$13680, 0)</f>
        <v>0.1111111111111111</v>
      </c>
      <c r="E590">
        <f>AVERAGEIFS(playerContributions!$D$2:$D$13680, playerContributions!$A$2:$A$13680, averageStartContributions!A590, playerContributions!$O$2:$O$13680, 0)</f>
        <v>1.3333333333333333</v>
      </c>
      <c r="F590" s="1">
        <f>AVERAGEIFS(playerContributions!$E$2:$E$13680, playerContributions!$A$2:$A$13680, averageStartContributions!A590, playerContributions!$O$2:$O$13680, 0)</f>
        <v>3.2246610690166667E-3</v>
      </c>
      <c r="G590">
        <f>AVERAGEIFS(playerContributions!$F$2:$F$13680, playerContributions!$A$2:$A$13680, averageStartContributions!A590, playerContributions!$O$2:$O$13680, 0)</f>
        <v>0.33333333333333331</v>
      </c>
      <c r="H590">
        <f>AVERAGEIFS(playerContributions!$G$2:$G$13680, playerContributions!$A$2:$A$13680, averageStartContributions!A590, playerContributions!$O$2:$O$13680, 0)</f>
        <v>0</v>
      </c>
      <c r="I590">
        <f>AVERAGEIFS(playerContributions!$H$2:$H$13680, playerContributions!$A$2:$A$13680, averageStartContributions!A590, playerContributions!$O$2:$O$13680, 0)</f>
        <v>0</v>
      </c>
      <c r="J590">
        <f>AVERAGEIFS(playerContributions!$I$2:$I$13680, playerContributions!$A$2:$A$13680, averageStartContributions!A590, playerContributions!$O$2:$O$13680, 0)</f>
        <v>0</v>
      </c>
      <c r="K590">
        <f>AVERAGEIFS(playerContributions!$J$2:$J$13680, playerContributions!$A$2:$A$13680, averageStartContributions!A590, playerContributions!$O$2:$O$13680, 0)</f>
        <v>0</v>
      </c>
      <c r="L590">
        <f>AVERAGEIFS(playerContributions!$K$2:$K$13680, playerContributions!$A$2:$A$13680, averageStartContributions!A590, playerContributions!$O$2:$O$13680, 0)</f>
        <v>0</v>
      </c>
      <c r="M590">
        <f>AVERAGEIFS(playerContributions!$L$2:$L$13680, playerContributions!$A$2:$A$13680, averageStartContributions!A590, playerContributions!$O$2:$O$13680, 0)</f>
        <v>0</v>
      </c>
    </row>
    <row r="591" spans="1:13" x14ac:dyDescent="0.2">
      <c r="A591">
        <v>136451</v>
      </c>
      <c r="B591">
        <f>AVERAGEIFS(playerContributions!$P$2:$P$13680, playerContributions!$A$2:$A$13680, averageStartContributions!A591, playerContributions!$O$2:$O$13680, 0)</f>
        <v>1.2802149036838999E-2</v>
      </c>
      <c r="C591">
        <f>COUNTIFS(playerContributions!$A$2:$A$13680,averageStartContributions!A591,playerContributions!$O$2:$O$13680, 0)</f>
        <v>5</v>
      </c>
      <c r="D591">
        <f>AVERAGEIFS(playerContributions!$C$2:$C$13680, playerContributions!$A$2:$A$13680, averageStartContributions!A591, playerContributions!$O$2:$O$13680, 0)</f>
        <v>0</v>
      </c>
      <c r="E591">
        <f>AVERAGEIFS(playerContributions!$D$2:$D$13680, playerContributions!$A$2:$A$13680, averageStartContributions!A591, playerContributions!$O$2:$O$13680, 0)</f>
        <v>0</v>
      </c>
      <c r="F591" s="1">
        <f>AVERAGEIFS(playerContributions!$E$2:$E$13680, playerContributions!$A$2:$A$13680, averageStartContributions!A591, playerContributions!$O$2:$O$13680, 0)</f>
        <v>0</v>
      </c>
      <c r="G591">
        <f>AVERAGEIFS(playerContributions!$F$2:$F$13680, playerContributions!$A$2:$A$13680, averageStartContributions!A591, playerContributions!$O$2:$O$13680, 0)</f>
        <v>0</v>
      </c>
      <c r="H591">
        <f>AVERAGEIFS(playerContributions!$G$2:$G$13680, playerContributions!$A$2:$A$13680, averageStartContributions!A591, playerContributions!$O$2:$O$13680, 0)</f>
        <v>0</v>
      </c>
      <c r="I591">
        <f>AVERAGEIFS(playerContributions!$H$2:$H$13680, playerContributions!$A$2:$A$13680, averageStartContributions!A591, playerContributions!$O$2:$O$13680, 0)</f>
        <v>0</v>
      </c>
      <c r="J591">
        <f>AVERAGEIFS(playerContributions!$I$2:$I$13680, playerContributions!$A$2:$A$13680, averageStartContributions!A591, playerContributions!$O$2:$O$13680, 0)</f>
        <v>0</v>
      </c>
      <c r="K591">
        <f>AVERAGEIFS(playerContributions!$J$2:$J$13680, playerContributions!$A$2:$A$13680, averageStartContributions!A591, playerContributions!$O$2:$O$13680, 0)</f>
        <v>0</v>
      </c>
      <c r="L591">
        <f>AVERAGEIFS(playerContributions!$K$2:$K$13680, playerContributions!$A$2:$A$13680, averageStartContributions!A591, playerContributions!$O$2:$O$13680, 0)</f>
        <v>0</v>
      </c>
      <c r="M591">
        <f>AVERAGEIFS(playerContributions!$L$2:$L$13680, playerContributions!$A$2:$A$13680, averageStartContributions!A591, playerContributions!$O$2:$O$13680, 0)</f>
        <v>0</v>
      </c>
    </row>
    <row r="592" spans="1:13" x14ac:dyDescent="0.2">
      <c r="A592">
        <v>333044</v>
      </c>
      <c r="B592">
        <f>AVERAGEIFS(playerContributions!$P$2:$P$13680, playerContributions!$A$2:$A$13680, averageStartContributions!A592, playerContributions!$O$2:$O$13680, 0)</f>
        <v>4.1358151191436075E-3</v>
      </c>
      <c r="C592">
        <f>COUNTIFS(playerContributions!$A$2:$A$13680,averageStartContributions!A592,playerContributions!$O$2:$O$13680, 0)</f>
        <v>1</v>
      </c>
      <c r="D592">
        <f>AVERAGEIFS(playerContributions!$C$2:$C$13680, playerContributions!$A$2:$A$13680, averageStartContributions!A592, playerContributions!$O$2:$O$13680, 0)</f>
        <v>0</v>
      </c>
      <c r="E592">
        <f>AVERAGEIFS(playerContributions!$D$2:$D$13680, playerContributions!$A$2:$A$13680, averageStartContributions!A592, playerContributions!$O$2:$O$13680, 0)</f>
        <v>0</v>
      </c>
      <c r="F592" s="1">
        <f>AVERAGEIFS(playerContributions!$E$2:$E$13680, playerContributions!$A$2:$A$13680, averageStartContributions!A592, playerContributions!$O$2:$O$13680, 0)</f>
        <v>0</v>
      </c>
      <c r="G592">
        <f>AVERAGEIFS(playerContributions!$F$2:$F$13680, playerContributions!$A$2:$A$13680, averageStartContributions!A592, playerContributions!$O$2:$O$13680, 0)</f>
        <v>0</v>
      </c>
      <c r="H592">
        <f>AVERAGEIFS(playerContributions!$G$2:$G$13680, playerContributions!$A$2:$A$13680, averageStartContributions!A592, playerContributions!$O$2:$O$13680, 0)</f>
        <v>0</v>
      </c>
      <c r="I592">
        <f>AVERAGEIFS(playerContributions!$H$2:$H$13680, playerContributions!$A$2:$A$13680, averageStartContributions!A592, playerContributions!$O$2:$O$13680, 0)</f>
        <v>0</v>
      </c>
      <c r="J592">
        <f>AVERAGEIFS(playerContributions!$I$2:$I$13680, playerContributions!$A$2:$A$13680, averageStartContributions!A592, playerContributions!$O$2:$O$13680, 0)</f>
        <v>0</v>
      </c>
      <c r="K592">
        <f>AVERAGEIFS(playerContributions!$J$2:$J$13680, playerContributions!$A$2:$A$13680, averageStartContributions!A592, playerContributions!$O$2:$O$13680, 0)</f>
        <v>0</v>
      </c>
      <c r="L592">
        <f>AVERAGEIFS(playerContributions!$K$2:$K$13680, playerContributions!$A$2:$A$13680, averageStartContributions!A592, playerContributions!$O$2:$O$13680, 0)</f>
        <v>0</v>
      </c>
      <c r="M592">
        <f>AVERAGEIFS(playerContributions!$L$2:$L$13680, playerContributions!$A$2:$A$13680, averageStartContributions!A592, playerContributions!$O$2:$O$13680, 0)</f>
        <v>0</v>
      </c>
    </row>
    <row r="593" spans="1:13" x14ac:dyDescent="0.2">
      <c r="A593">
        <v>29832</v>
      </c>
      <c r="B593">
        <f>AVERAGEIFS(playerContributions!$P$2:$P$13680, playerContributions!$A$2:$A$13680, averageStartContributions!A593, playerContributions!$O$2:$O$13680, 0)</f>
        <v>9.968924486822928E-3</v>
      </c>
      <c r="C593">
        <f>COUNTIFS(playerContributions!$A$2:$A$13680,averageStartContributions!A593,playerContributions!$O$2:$O$13680, 0)</f>
        <v>8</v>
      </c>
      <c r="D593">
        <f>AVERAGEIFS(playerContributions!$C$2:$C$13680, playerContributions!$A$2:$A$13680, averageStartContributions!A593, playerContributions!$O$2:$O$13680, 0)</f>
        <v>0</v>
      </c>
      <c r="E593">
        <f>AVERAGEIFS(playerContributions!$D$2:$D$13680, playerContributions!$A$2:$A$13680, averageStartContributions!A593, playerContributions!$O$2:$O$13680, 0)</f>
        <v>0</v>
      </c>
      <c r="F593" s="1">
        <f>AVERAGEIFS(playerContributions!$E$2:$E$13680, playerContributions!$A$2:$A$13680, averageStartContributions!A593, playerContributions!$O$2:$O$13680, 0)</f>
        <v>0</v>
      </c>
      <c r="G593">
        <f>AVERAGEIFS(playerContributions!$F$2:$F$13680, playerContributions!$A$2:$A$13680, averageStartContributions!A593, playerContributions!$O$2:$O$13680, 0)</f>
        <v>0</v>
      </c>
      <c r="H593">
        <f>AVERAGEIFS(playerContributions!$G$2:$G$13680, playerContributions!$A$2:$A$13680, averageStartContributions!A593, playerContributions!$O$2:$O$13680, 0)</f>
        <v>0</v>
      </c>
      <c r="I593">
        <f>AVERAGEIFS(playerContributions!$H$2:$H$13680, playerContributions!$A$2:$A$13680, averageStartContributions!A593, playerContributions!$O$2:$O$13680, 0)</f>
        <v>0</v>
      </c>
      <c r="J593">
        <f>AVERAGEIFS(playerContributions!$I$2:$I$13680, playerContributions!$A$2:$A$13680, averageStartContributions!A593, playerContributions!$O$2:$O$13680, 0)</f>
        <v>0</v>
      </c>
      <c r="K593">
        <f>AVERAGEIFS(playerContributions!$J$2:$J$13680, playerContributions!$A$2:$A$13680, averageStartContributions!A593, playerContributions!$O$2:$O$13680, 0)</f>
        <v>0</v>
      </c>
      <c r="L593">
        <f>AVERAGEIFS(playerContributions!$K$2:$K$13680, playerContributions!$A$2:$A$13680, averageStartContributions!A593, playerContributions!$O$2:$O$13680, 0)</f>
        <v>0</v>
      </c>
      <c r="M593">
        <f>AVERAGEIFS(playerContributions!$L$2:$L$13680, playerContributions!$A$2:$A$13680, averageStartContributions!A593, playerContributions!$O$2:$O$13680, 0)</f>
        <v>0</v>
      </c>
    </row>
    <row r="594" spans="1:13" x14ac:dyDescent="0.2">
      <c r="A594">
        <v>7895</v>
      </c>
      <c r="B594">
        <f>AVERAGEIFS(playerContributions!$P$2:$P$13680, playerContributions!$A$2:$A$13680, averageStartContributions!A594, playerContributions!$O$2:$O$13680, 0)</f>
        <v>1.4802072248614509E-2</v>
      </c>
      <c r="C594">
        <f>COUNTIFS(playerContributions!$A$2:$A$13680,averageStartContributions!A594,playerContributions!$O$2:$O$13680, 0)</f>
        <v>30</v>
      </c>
      <c r="D594">
        <f>AVERAGEIFS(playerContributions!$C$2:$C$13680, playerContributions!$A$2:$A$13680, averageStartContributions!A594, playerContributions!$O$2:$O$13680, 0)</f>
        <v>0</v>
      </c>
      <c r="E594">
        <f>AVERAGEIFS(playerContributions!$D$2:$D$13680, playerContributions!$A$2:$A$13680, averageStartContributions!A594, playerContributions!$O$2:$O$13680, 0)</f>
        <v>0</v>
      </c>
      <c r="F594" s="1">
        <f>AVERAGEIFS(playerContributions!$E$2:$E$13680, playerContributions!$A$2:$A$13680, averageStartContributions!A594, playerContributions!$O$2:$O$13680, 0)</f>
        <v>0</v>
      </c>
      <c r="G594">
        <f>AVERAGEIFS(playerContributions!$F$2:$F$13680, playerContributions!$A$2:$A$13680, averageStartContributions!A594, playerContributions!$O$2:$O$13680, 0)</f>
        <v>0</v>
      </c>
      <c r="H594">
        <f>AVERAGEIFS(playerContributions!$G$2:$G$13680, playerContributions!$A$2:$A$13680, averageStartContributions!A594, playerContributions!$O$2:$O$13680, 0)</f>
        <v>0</v>
      </c>
      <c r="I594">
        <f>AVERAGEIFS(playerContributions!$H$2:$H$13680, playerContributions!$A$2:$A$13680, averageStartContributions!A594, playerContributions!$O$2:$O$13680, 0)</f>
        <v>0</v>
      </c>
      <c r="J594">
        <f>AVERAGEIFS(playerContributions!$I$2:$I$13680, playerContributions!$A$2:$A$13680, averageStartContributions!A594, playerContributions!$O$2:$O$13680, 0)</f>
        <v>0</v>
      </c>
      <c r="K594">
        <f>AVERAGEIFS(playerContributions!$J$2:$J$13680, playerContributions!$A$2:$A$13680, averageStartContributions!A594, playerContributions!$O$2:$O$13680, 0)</f>
        <v>0</v>
      </c>
      <c r="L594">
        <f>AVERAGEIFS(playerContributions!$K$2:$K$13680, playerContributions!$A$2:$A$13680, averageStartContributions!A594, playerContributions!$O$2:$O$13680, 0)</f>
        <v>0</v>
      </c>
      <c r="M594">
        <f>AVERAGEIFS(playerContributions!$L$2:$L$13680, playerContributions!$A$2:$A$13680, averageStartContributions!A594, playerContributions!$O$2:$O$13680, 0)</f>
        <v>0</v>
      </c>
    </row>
    <row r="595" spans="1:13" x14ac:dyDescent="0.2">
      <c r="A595">
        <v>92331</v>
      </c>
      <c r="B595">
        <f>AVERAGEIFS(playerContributions!$P$2:$P$13680, playerContributions!$A$2:$A$13680, averageStartContributions!A595, playerContributions!$O$2:$O$13680, 0)</f>
        <v>1.8579704981969258E-2</v>
      </c>
      <c r="C595">
        <f>COUNTIFS(playerContributions!$A$2:$A$13680,averageStartContributions!A595,playerContributions!$O$2:$O$13680, 0)</f>
        <v>3</v>
      </c>
      <c r="D595">
        <f>AVERAGEIFS(playerContributions!$C$2:$C$13680, playerContributions!$A$2:$A$13680, averageStartContributions!A595, playerContributions!$O$2:$O$13680, 0)</f>
        <v>0</v>
      </c>
      <c r="E595">
        <f>AVERAGEIFS(playerContributions!$D$2:$D$13680, playerContributions!$A$2:$A$13680, averageStartContributions!A595, playerContributions!$O$2:$O$13680, 0)</f>
        <v>0</v>
      </c>
      <c r="F595" s="1">
        <f>AVERAGEIFS(playerContributions!$E$2:$E$13680, playerContributions!$A$2:$A$13680, averageStartContributions!A595, playerContributions!$O$2:$O$13680, 0)</f>
        <v>0</v>
      </c>
      <c r="G595">
        <f>AVERAGEIFS(playerContributions!$F$2:$F$13680, playerContributions!$A$2:$A$13680, averageStartContributions!A595, playerContributions!$O$2:$O$13680, 0)</f>
        <v>0</v>
      </c>
      <c r="H595">
        <f>AVERAGEIFS(playerContributions!$G$2:$G$13680, playerContributions!$A$2:$A$13680, averageStartContributions!A595, playerContributions!$O$2:$O$13680, 0)</f>
        <v>0</v>
      </c>
      <c r="I595">
        <f>AVERAGEIFS(playerContributions!$H$2:$H$13680, playerContributions!$A$2:$A$13680, averageStartContributions!A595, playerContributions!$O$2:$O$13680, 0)</f>
        <v>0</v>
      </c>
      <c r="J595">
        <f>AVERAGEIFS(playerContributions!$I$2:$I$13680, playerContributions!$A$2:$A$13680, averageStartContributions!A595, playerContributions!$O$2:$O$13680, 0)</f>
        <v>0</v>
      </c>
      <c r="K595">
        <f>AVERAGEIFS(playerContributions!$J$2:$J$13680, playerContributions!$A$2:$A$13680, averageStartContributions!A595, playerContributions!$O$2:$O$13680, 0)</f>
        <v>0</v>
      </c>
      <c r="L595">
        <f>AVERAGEIFS(playerContributions!$K$2:$K$13680, playerContributions!$A$2:$A$13680, averageStartContributions!A595, playerContributions!$O$2:$O$13680, 0)</f>
        <v>0</v>
      </c>
      <c r="M595">
        <f>AVERAGEIFS(playerContributions!$L$2:$L$13680, playerContributions!$A$2:$A$13680, averageStartContributions!A595, playerContributions!$O$2:$O$13680, 0)</f>
        <v>0</v>
      </c>
    </row>
    <row r="596" spans="1:13" x14ac:dyDescent="0.2">
      <c r="A596">
        <v>338500</v>
      </c>
      <c r="B596">
        <f>AVERAGEIFS(playerContributions!$P$2:$P$13680, playerContributions!$A$2:$A$13680, averageStartContributions!A596, playerContributions!$O$2:$O$13680, 0)</f>
        <v>4.1358151191436075E-3</v>
      </c>
      <c r="C596">
        <f>COUNTIFS(playerContributions!$A$2:$A$13680,averageStartContributions!A596,playerContributions!$O$2:$O$13680, 0)</f>
        <v>1</v>
      </c>
      <c r="D596">
        <f>AVERAGEIFS(playerContributions!$C$2:$C$13680, playerContributions!$A$2:$A$13680, averageStartContributions!A596, playerContributions!$O$2:$O$13680, 0)</f>
        <v>0</v>
      </c>
      <c r="E596">
        <f>AVERAGEIFS(playerContributions!$D$2:$D$13680, playerContributions!$A$2:$A$13680, averageStartContributions!A596, playerContributions!$O$2:$O$13680, 0)</f>
        <v>0</v>
      </c>
      <c r="F596" s="1">
        <f>AVERAGEIFS(playerContributions!$E$2:$E$13680, playerContributions!$A$2:$A$13680, averageStartContributions!A596, playerContributions!$O$2:$O$13680, 0)</f>
        <v>0</v>
      </c>
      <c r="G596">
        <f>AVERAGEIFS(playerContributions!$F$2:$F$13680, playerContributions!$A$2:$A$13680, averageStartContributions!A596, playerContributions!$O$2:$O$13680, 0)</f>
        <v>0</v>
      </c>
      <c r="H596">
        <f>AVERAGEIFS(playerContributions!$G$2:$G$13680, playerContributions!$A$2:$A$13680, averageStartContributions!A596, playerContributions!$O$2:$O$13680, 0)</f>
        <v>0</v>
      </c>
      <c r="I596">
        <f>AVERAGEIFS(playerContributions!$H$2:$H$13680, playerContributions!$A$2:$A$13680, averageStartContributions!A596, playerContributions!$O$2:$O$13680, 0)</f>
        <v>0</v>
      </c>
      <c r="J596">
        <f>AVERAGEIFS(playerContributions!$I$2:$I$13680, playerContributions!$A$2:$A$13680, averageStartContributions!A596, playerContributions!$O$2:$O$13680, 0)</f>
        <v>0</v>
      </c>
      <c r="K596">
        <f>AVERAGEIFS(playerContributions!$J$2:$J$13680, playerContributions!$A$2:$A$13680, averageStartContributions!A596, playerContributions!$O$2:$O$13680, 0)</f>
        <v>0</v>
      </c>
      <c r="L596">
        <f>AVERAGEIFS(playerContributions!$K$2:$K$13680, playerContributions!$A$2:$A$13680, averageStartContributions!A596, playerContributions!$O$2:$O$13680, 0)</f>
        <v>0</v>
      </c>
      <c r="M596">
        <f>AVERAGEIFS(playerContributions!$L$2:$L$13680, playerContributions!$A$2:$A$13680, averageStartContributions!A596, playerContributions!$O$2:$O$13680, 0)</f>
        <v>0</v>
      </c>
    </row>
    <row r="597" spans="1:13" x14ac:dyDescent="0.2">
      <c r="A597">
        <v>332325</v>
      </c>
      <c r="B597">
        <f>AVERAGEIFS(playerContributions!$P$2:$P$13680, playerContributions!$A$2:$A$13680, averageStartContributions!A597, playerContributions!$O$2:$O$13680, 0)</f>
        <v>2.1733431422914409E-2</v>
      </c>
      <c r="C597">
        <f>COUNTIFS(playerContributions!$A$2:$A$13680,averageStartContributions!A597,playerContributions!$O$2:$O$13680, 0)</f>
        <v>6</v>
      </c>
      <c r="D597">
        <f>AVERAGEIFS(playerContributions!$C$2:$C$13680, playerContributions!$A$2:$A$13680, averageStartContributions!A597, playerContributions!$O$2:$O$13680, 0)</f>
        <v>0</v>
      </c>
      <c r="E597">
        <f>AVERAGEIFS(playerContributions!$D$2:$D$13680, playerContributions!$A$2:$A$13680, averageStartContributions!A597, playerContributions!$O$2:$O$13680, 0)</f>
        <v>1</v>
      </c>
      <c r="F597" s="1">
        <f>AVERAGEIFS(playerContributions!$E$2:$E$13680, playerContributions!$A$2:$A$13680, averageStartContributions!A597, playerContributions!$O$2:$O$13680, 0)</f>
        <v>1.5151515151516665E-3</v>
      </c>
      <c r="G597">
        <f>AVERAGEIFS(playerContributions!$F$2:$F$13680, playerContributions!$A$2:$A$13680, averageStartContributions!A597, playerContributions!$O$2:$O$13680, 0)</f>
        <v>0</v>
      </c>
      <c r="H597">
        <f>AVERAGEIFS(playerContributions!$G$2:$G$13680, playerContributions!$A$2:$A$13680, averageStartContributions!A597, playerContributions!$O$2:$O$13680, 0)</f>
        <v>0</v>
      </c>
      <c r="I597">
        <f>AVERAGEIFS(playerContributions!$H$2:$H$13680, playerContributions!$A$2:$A$13680, averageStartContributions!A597, playerContributions!$O$2:$O$13680, 0)</f>
        <v>0</v>
      </c>
      <c r="J597">
        <f>AVERAGEIFS(playerContributions!$I$2:$I$13680, playerContributions!$A$2:$A$13680, averageStartContributions!A597, playerContributions!$O$2:$O$13680, 0)</f>
        <v>0</v>
      </c>
      <c r="K597">
        <f>AVERAGEIFS(playerContributions!$J$2:$J$13680, playerContributions!$A$2:$A$13680, averageStartContributions!A597, playerContributions!$O$2:$O$13680, 0)</f>
        <v>0</v>
      </c>
      <c r="L597">
        <f>AVERAGEIFS(playerContributions!$K$2:$K$13680, playerContributions!$A$2:$A$13680, averageStartContributions!A597, playerContributions!$O$2:$O$13680, 0)</f>
        <v>0</v>
      </c>
      <c r="M597">
        <f>AVERAGEIFS(playerContributions!$L$2:$L$13680, playerContributions!$A$2:$A$13680, averageStartContributions!A597, playerContributions!$O$2:$O$13680, 0)</f>
        <v>0</v>
      </c>
    </row>
    <row r="598" spans="1:13" x14ac:dyDescent="0.2">
      <c r="A598">
        <v>338495</v>
      </c>
      <c r="B598">
        <f>AVERAGEIFS(playerContributions!$P$2:$P$13680, playerContributions!$A$2:$A$13680, averageStartContributions!A598, playerContributions!$O$2:$O$13680, 0)</f>
        <v>4.1358151191436075E-3</v>
      </c>
      <c r="C598">
        <f>COUNTIFS(playerContributions!$A$2:$A$13680,averageStartContributions!A598,playerContributions!$O$2:$O$13680, 0)</f>
        <v>1</v>
      </c>
      <c r="D598">
        <f>AVERAGEIFS(playerContributions!$C$2:$C$13680, playerContributions!$A$2:$A$13680, averageStartContributions!A598, playerContributions!$O$2:$O$13680, 0)</f>
        <v>0</v>
      </c>
      <c r="E598">
        <f>AVERAGEIFS(playerContributions!$D$2:$D$13680, playerContributions!$A$2:$A$13680, averageStartContributions!A598, playerContributions!$O$2:$O$13680, 0)</f>
        <v>0</v>
      </c>
      <c r="F598" s="1">
        <f>AVERAGEIFS(playerContributions!$E$2:$E$13680, playerContributions!$A$2:$A$13680, averageStartContributions!A598, playerContributions!$O$2:$O$13680, 0)</f>
        <v>0</v>
      </c>
      <c r="G598">
        <f>AVERAGEIFS(playerContributions!$F$2:$F$13680, playerContributions!$A$2:$A$13680, averageStartContributions!A598, playerContributions!$O$2:$O$13680, 0)</f>
        <v>0</v>
      </c>
      <c r="H598">
        <f>AVERAGEIFS(playerContributions!$G$2:$G$13680, playerContributions!$A$2:$A$13680, averageStartContributions!A598, playerContributions!$O$2:$O$13680, 0)</f>
        <v>0</v>
      </c>
      <c r="I598">
        <f>AVERAGEIFS(playerContributions!$H$2:$H$13680, playerContributions!$A$2:$A$13680, averageStartContributions!A598, playerContributions!$O$2:$O$13680, 0)</f>
        <v>0</v>
      </c>
      <c r="J598">
        <f>AVERAGEIFS(playerContributions!$I$2:$I$13680, playerContributions!$A$2:$A$13680, averageStartContributions!A598, playerContributions!$O$2:$O$13680, 0)</f>
        <v>0</v>
      </c>
      <c r="K598">
        <f>AVERAGEIFS(playerContributions!$J$2:$J$13680, playerContributions!$A$2:$A$13680, averageStartContributions!A598, playerContributions!$O$2:$O$13680, 0)</f>
        <v>0</v>
      </c>
      <c r="L598">
        <f>AVERAGEIFS(playerContributions!$K$2:$K$13680, playerContributions!$A$2:$A$13680, averageStartContributions!A598, playerContributions!$O$2:$O$13680, 0)</f>
        <v>0</v>
      </c>
      <c r="M598">
        <f>AVERAGEIFS(playerContributions!$L$2:$L$13680, playerContributions!$A$2:$A$13680, averageStartContributions!A598, playerContributions!$O$2:$O$13680, 0)</f>
        <v>0</v>
      </c>
    </row>
    <row r="599" spans="1:13" x14ac:dyDescent="0.2">
      <c r="A599">
        <v>320639</v>
      </c>
      <c r="B599">
        <f>AVERAGEIFS(playerContributions!$P$2:$P$13680, playerContributions!$A$2:$A$13680, averageStartContributions!A599, playerContributions!$O$2:$O$13680, 0)</f>
        <v>3.4542767462152443E-2</v>
      </c>
      <c r="C599">
        <f>COUNTIFS(playerContributions!$A$2:$A$13680,averageStartContributions!A599,playerContributions!$O$2:$O$13680, 0)</f>
        <v>2</v>
      </c>
      <c r="D599">
        <f>AVERAGEIFS(playerContributions!$C$2:$C$13680, playerContributions!$A$2:$A$13680, averageStartContributions!A599, playerContributions!$O$2:$O$13680, 0)</f>
        <v>0</v>
      </c>
      <c r="E599">
        <f>AVERAGEIFS(playerContributions!$D$2:$D$13680, playerContributions!$A$2:$A$13680, averageStartContributions!A599, playerContributions!$O$2:$O$13680, 0)</f>
        <v>3</v>
      </c>
      <c r="F599" s="1">
        <f>AVERAGEIFS(playerContributions!$E$2:$E$13680, playerContributions!$A$2:$A$13680, averageStartContributions!A599, playerContributions!$O$2:$O$13680, 0)</f>
        <v>4.4814340588999997E-3</v>
      </c>
      <c r="G599">
        <f>AVERAGEIFS(playerContributions!$F$2:$F$13680, playerContributions!$A$2:$A$13680, averageStartContributions!A599, playerContributions!$O$2:$O$13680, 0)</f>
        <v>0</v>
      </c>
      <c r="H599">
        <f>AVERAGEIFS(playerContributions!$G$2:$G$13680, playerContributions!$A$2:$A$13680, averageStartContributions!A599, playerContributions!$O$2:$O$13680, 0)</f>
        <v>0</v>
      </c>
      <c r="I599">
        <f>AVERAGEIFS(playerContributions!$H$2:$H$13680, playerContributions!$A$2:$A$13680, averageStartContributions!A599, playerContributions!$O$2:$O$13680, 0)</f>
        <v>0.5</v>
      </c>
      <c r="J599">
        <f>AVERAGEIFS(playerContributions!$I$2:$I$13680, playerContributions!$A$2:$A$13680, averageStartContributions!A599, playerContributions!$O$2:$O$13680, 0)</f>
        <v>0</v>
      </c>
      <c r="K599">
        <f>AVERAGEIFS(playerContributions!$J$2:$J$13680, playerContributions!$A$2:$A$13680, averageStartContributions!A599, playerContributions!$O$2:$O$13680, 0)</f>
        <v>0</v>
      </c>
      <c r="L599">
        <f>AVERAGEIFS(playerContributions!$K$2:$K$13680, playerContributions!$A$2:$A$13680, averageStartContributions!A599, playerContributions!$O$2:$O$13680, 0)</f>
        <v>0</v>
      </c>
      <c r="M599">
        <f>AVERAGEIFS(playerContributions!$L$2:$L$13680, playerContributions!$A$2:$A$13680, averageStartContributions!A599, playerContributions!$O$2:$O$13680, 0)</f>
        <v>0.5</v>
      </c>
    </row>
    <row r="600" spans="1:13" x14ac:dyDescent="0.2">
      <c r="A600">
        <v>101135</v>
      </c>
      <c r="B600">
        <f>AVERAGEIFS(playerContributions!$P$2:$P$13680, playerContributions!$A$2:$A$13680, averageStartContributions!A600, playerContributions!$O$2:$O$13680, 0)</f>
        <v>4.7467484707620564E-2</v>
      </c>
      <c r="C600">
        <f>COUNTIFS(playerContributions!$A$2:$A$13680,averageStartContributions!A600,playerContributions!$O$2:$O$13680, 0)</f>
        <v>1</v>
      </c>
      <c r="D600">
        <f>AVERAGEIFS(playerContributions!$C$2:$C$13680, playerContributions!$A$2:$A$13680, averageStartContributions!A600, playerContributions!$O$2:$O$13680, 0)</f>
        <v>0</v>
      </c>
      <c r="E600">
        <f>AVERAGEIFS(playerContributions!$D$2:$D$13680, playerContributions!$A$2:$A$13680, averageStartContributions!A600, playerContributions!$O$2:$O$13680, 0)</f>
        <v>0</v>
      </c>
      <c r="F600" s="1">
        <f>AVERAGEIFS(playerContributions!$E$2:$E$13680, playerContributions!$A$2:$A$13680, averageStartContributions!A600, playerContributions!$O$2:$O$13680, 0)</f>
        <v>0</v>
      </c>
      <c r="G600">
        <f>AVERAGEIFS(playerContributions!$F$2:$F$13680, playerContributions!$A$2:$A$13680, averageStartContributions!A600, playerContributions!$O$2:$O$13680, 0)</f>
        <v>0</v>
      </c>
      <c r="H600">
        <f>AVERAGEIFS(playerContributions!$G$2:$G$13680, playerContributions!$A$2:$A$13680, averageStartContributions!A600, playerContributions!$O$2:$O$13680, 0)</f>
        <v>0</v>
      </c>
      <c r="I600">
        <f>AVERAGEIFS(playerContributions!$H$2:$H$13680, playerContributions!$A$2:$A$13680, averageStartContributions!A600, playerContributions!$O$2:$O$13680, 0)</f>
        <v>0</v>
      </c>
      <c r="J600">
        <f>AVERAGEIFS(playerContributions!$I$2:$I$13680, playerContributions!$A$2:$A$13680, averageStartContributions!A600, playerContributions!$O$2:$O$13680, 0)</f>
        <v>0</v>
      </c>
      <c r="K600">
        <f>AVERAGEIFS(playerContributions!$J$2:$J$13680, playerContributions!$A$2:$A$13680, averageStartContributions!A600, playerContributions!$O$2:$O$13680, 0)</f>
        <v>0</v>
      </c>
      <c r="L600">
        <f>AVERAGEIFS(playerContributions!$K$2:$K$13680, playerContributions!$A$2:$A$13680, averageStartContributions!A600, playerContributions!$O$2:$O$13680, 0)</f>
        <v>0</v>
      </c>
      <c r="M600">
        <f>AVERAGEIFS(playerContributions!$L$2:$L$13680, playerContributions!$A$2:$A$13680, averageStartContributions!A600, playerContributions!$O$2:$O$13680, 0)</f>
        <v>0</v>
      </c>
    </row>
    <row r="601" spans="1:13" x14ac:dyDescent="0.2">
      <c r="A601">
        <v>251136</v>
      </c>
      <c r="B601">
        <f>AVERAGEIFS(playerContributions!$P$2:$P$13680, playerContributions!$A$2:$A$13680, averageStartContributions!A601, playerContributions!$O$2:$O$13680, 0)</f>
        <v>2.7468252589860881E-2</v>
      </c>
      <c r="C601">
        <f>COUNTIFS(playerContributions!$A$2:$A$13680,averageStartContributions!A601,playerContributions!$O$2:$O$13680, 0)</f>
        <v>2</v>
      </c>
      <c r="D601">
        <f>AVERAGEIFS(playerContributions!$C$2:$C$13680, playerContributions!$A$2:$A$13680, averageStartContributions!A601, playerContributions!$O$2:$O$13680, 0)</f>
        <v>0</v>
      </c>
      <c r="E601">
        <f>AVERAGEIFS(playerContributions!$D$2:$D$13680, playerContributions!$A$2:$A$13680, averageStartContributions!A601, playerContributions!$O$2:$O$13680, 0)</f>
        <v>0</v>
      </c>
      <c r="F601" s="1">
        <f>AVERAGEIFS(playerContributions!$E$2:$E$13680, playerContributions!$A$2:$A$13680, averageStartContributions!A601, playerContributions!$O$2:$O$13680, 0)</f>
        <v>0</v>
      </c>
      <c r="G601">
        <f>AVERAGEIFS(playerContributions!$F$2:$F$13680, playerContributions!$A$2:$A$13680, averageStartContributions!A601, playerContributions!$O$2:$O$13680, 0)</f>
        <v>0</v>
      </c>
      <c r="H601">
        <f>AVERAGEIFS(playerContributions!$G$2:$G$13680, playerContributions!$A$2:$A$13680, averageStartContributions!A601, playerContributions!$O$2:$O$13680, 0)</f>
        <v>0</v>
      </c>
      <c r="I601">
        <f>AVERAGEIFS(playerContributions!$H$2:$H$13680, playerContributions!$A$2:$A$13680, averageStartContributions!A601, playerContributions!$O$2:$O$13680, 0)</f>
        <v>0</v>
      </c>
      <c r="J601">
        <f>AVERAGEIFS(playerContributions!$I$2:$I$13680, playerContributions!$A$2:$A$13680, averageStartContributions!A601, playerContributions!$O$2:$O$13680, 0)</f>
        <v>0</v>
      </c>
      <c r="K601">
        <f>AVERAGEIFS(playerContributions!$J$2:$J$13680, playerContributions!$A$2:$A$13680, averageStartContributions!A601, playerContributions!$O$2:$O$13680, 0)</f>
        <v>0</v>
      </c>
      <c r="L601">
        <f>AVERAGEIFS(playerContributions!$K$2:$K$13680, playerContributions!$A$2:$A$13680, averageStartContributions!A601, playerContributions!$O$2:$O$13680, 0)</f>
        <v>0</v>
      </c>
      <c r="M601">
        <f>AVERAGEIFS(playerContributions!$L$2:$L$13680, playerContributions!$A$2:$A$13680, averageStartContributions!A601, playerContributions!$O$2:$O$13680, 0)</f>
        <v>0</v>
      </c>
    </row>
    <row r="602" spans="1:13" x14ac:dyDescent="0.2">
      <c r="A602">
        <v>145427</v>
      </c>
      <c r="B602">
        <f>AVERAGEIFS(playerContributions!$P$2:$P$13680, playerContributions!$A$2:$A$13680, averageStartContributions!A602, playerContributions!$O$2:$O$13680, 0)</f>
        <v>4.0134432931108209E-2</v>
      </c>
      <c r="C602">
        <f>COUNTIFS(playerContributions!$A$2:$A$13680,averageStartContributions!A602,playerContributions!$O$2:$O$13680, 0)</f>
        <v>5</v>
      </c>
      <c r="D602">
        <f>AVERAGEIFS(playerContributions!$C$2:$C$13680, playerContributions!$A$2:$A$13680, averageStartContributions!A602, playerContributions!$O$2:$O$13680, 0)</f>
        <v>0</v>
      </c>
      <c r="E602">
        <f>AVERAGEIFS(playerContributions!$D$2:$D$13680, playerContributions!$A$2:$A$13680, averageStartContributions!A602, playerContributions!$O$2:$O$13680, 0)</f>
        <v>0</v>
      </c>
      <c r="F602" s="1">
        <f>AVERAGEIFS(playerContributions!$E$2:$E$13680, playerContributions!$A$2:$A$13680, averageStartContributions!A602, playerContributions!$O$2:$O$13680, 0)</f>
        <v>0</v>
      </c>
      <c r="G602">
        <f>AVERAGEIFS(playerContributions!$F$2:$F$13680, playerContributions!$A$2:$A$13680, averageStartContributions!A602, playerContributions!$O$2:$O$13680, 0)</f>
        <v>0</v>
      </c>
      <c r="H602">
        <f>AVERAGEIFS(playerContributions!$G$2:$G$13680, playerContributions!$A$2:$A$13680, averageStartContributions!A602, playerContributions!$O$2:$O$13680, 0)</f>
        <v>0</v>
      </c>
      <c r="I602">
        <f>AVERAGEIFS(playerContributions!$H$2:$H$13680, playerContributions!$A$2:$A$13680, averageStartContributions!A602, playerContributions!$O$2:$O$13680, 0)</f>
        <v>0</v>
      </c>
      <c r="J602">
        <f>AVERAGEIFS(playerContributions!$I$2:$I$13680, playerContributions!$A$2:$A$13680, averageStartContributions!A602, playerContributions!$O$2:$O$13680, 0)</f>
        <v>0</v>
      </c>
      <c r="K602">
        <f>AVERAGEIFS(playerContributions!$J$2:$J$13680, playerContributions!$A$2:$A$13680, averageStartContributions!A602, playerContributions!$O$2:$O$13680, 0)</f>
        <v>0</v>
      </c>
      <c r="L602">
        <f>AVERAGEIFS(playerContributions!$K$2:$K$13680, playerContributions!$A$2:$A$13680, averageStartContributions!A602, playerContributions!$O$2:$O$13680, 0)</f>
        <v>0</v>
      </c>
      <c r="M602">
        <f>AVERAGEIFS(playerContributions!$L$2:$L$13680, playerContributions!$A$2:$A$13680, averageStartContributions!A602, playerContributions!$O$2:$O$13680, 0)</f>
        <v>0</v>
      </c>
    </row>
    <row r="603" spans="1:13" x14ac:dyDescent="0.2">
      <c r="A603">
        <v>13298</v>
      </c>
      <c r="B603">
        <f>AVERAGEIFS(playerContributions!$P$2:$P$13680, playerContributions!$A$2:$A$13680, averageStartContributions!A603, playerContributions!$O$2:$O$13680, 0)</f>
        <v>2.9485418377236346E-2</v>
      </c>
      <c r="C603">
        <f>COUNTIFS(playerContributions!$A$2:$A$13680,averageStartContributions!A603,playerContributions!$O$2:$O$13680, 0)</f>
        <v>1</v>
      </c>
      <c r="D603">
        <f>AVERAGEIFS(playerContributions!$C$2:$C$13680, playerContributions!$A$2:$A$13680, averageStartContributions!A603, playerContributions!$O$2:$O$13680, 0)</f>
        <v>1</v>
      </c>
      <c r="E603">
        <f>AVERAGEIFS(playerContributions!$D$2:$D$13680, playerContributions!$A$2:$A$13680, averageStartContributions!A603, playerContributions!$O$2:$O$13680, 0)</f>
        <v>10</v>
      </c>
      <c r="F603" s="1">
        <f>AVERAGEIFS(playerContributions!$E$2:$E$13680, playerContributions!$A$2:$A$13680, averageStartContributions!A603, playerContributions!$O$2:$O$13680, 0)</f>
        <v>2.01511335013E-2</v>
      </c>
      <c r="G603">
        <f>AVERAGEIFS(playerContributions!$F$2:$F$13680, playerContributions!$A$2:$A$13680, averageStartContributions!A603, playerContributions!$O$2:$O$13680, 0)</f>
        <v>0</v>
      </c>
      <c r="H603">
        <f>AVERAGEIFS(playerContributions!$G$2:$G$13680, playerContributions!$A$2:$A$13680, averageStartContributions!A603, playerContributions!$O$2:$O$13680, 0)</f>
        <v>0</v>
      </c>
      <c r="I603">
        <f>AVERAGEIFS(playerContributions!$H$2:$H$13680, playerContributions!$A$2:$A$13680, averageStartContributions!A603, playerContributions!$O$2:$O$13680, 0)</f>
        <v>0</v>
      </c>
      <c r="J603">
        <f>AVERAGEIFS(playerContributions!$I$2:$I$13680, playerContributions!$A$2:$A$13680, averageStartContributions!A603, playerContributions!$O$2:$O$13680, 0)</f>
        <v>0</v>
      </c>
      <c r="K603">
        <f>AVERAGEIFS(playerContributions!$J$2:$J$13680, playerContributions!$A$2:$A$13680, averageStartContributions!A603, playerContributions!$O$2:$O$13680, 0)</f>
        <v>0</v>
      </c>
      <c r="L603">
        <f>AVERAGEIFS(playerContributions!$K$2:$K$13680, playerContributions!$A$2:$A$13680, averageStartContributions!A603, playerContributions!$O$2:$O$13680, 0)</f>
        <v>0</v>
      </c>
      <c r="M603">
        <f>AVERAGEIFS(playerContributions!$L$2:$L$13680, playerContributions!$A$2:$A$13680, averageStartContributions!A603, playerContributions!$O$2:$O$13680, 0)</f>
        <v>0</v>
      </c>
    </row>
    <row r="604" spans="1:13" x14ac:dyDescent="0.2">
      <c r="A604">
        <v>84796</v>
      </c>
      <c r="B604">
        <f>AVERAGEIFS(playerContributions!$P$2:$P$13680, playerContributions!$A$2:$A$13680, averageStartContributions!A604, playerContributions!$O$2:$O$13680, 0)</f>
        <v>4.9134087384099356E-2</v>
      </c>
      <c r="C604">
        <f>COUNTIFS(playerContributions!$A$2:$A$13680,averageStartContributions!A604,playerContributions!$O$2:$O$13680, 0)</f>
        <v>2</v>
      </c>
      <c r="D604">
        <f>AVERAGEIFS(playerContributions!$C$2:$C$13680, playerContributions!$A$2:$A$13680, averageStartContributions!A604, playerContributions!$O$2:$O$13680, 0)</f>
        <v>0</v>
      </c>
      <c r="E604">
        <f>AVERAGEIFS(playerContributions!$D$2:$D$13680, playerContributions!$A$2:$A$13680, averageStartContributions!A604, playerContributions!$O$2:$O$13680, 0)</f>
        <v>0</v>
      </c>
      <c r="F604" s="1">
        <f>AVERAGEIFS(playerContributions!$E$2:$E$13680, playerContributions!$A$2:$A$13680, averageStartContributions!A604, playerContributions!$O$2:$O$13680, 0)</f>
        <v>0</v>
      </c>
      <c r="G604">
        <f>AVERAGEIFS(playerContributions!$F$2:$F$13680, playerContributions!$A$2:$A$13680, averageStartContributions!A604, playerContributions!$O$2:$O$13680, 0)</f>
        <v>0</v>
      </c>
      <c r="H604">
        <f>AVERAGEIFS(playerContributions!$G$2:$G$13680, playerContributions!$A$2:$A$13680, averageStartContributions!A604, playerContributions!$O$2:$O$13680, 0)</f>
        <v>0</v>
      </c>
      <c r="I604">
        <f>AVERAGEIFS(playerContributions!$H$2:$H$13680, playerContributions!$A$2:$A$13680, averageStartContributions!A604, playerContributions!$O$2:$O$13680, 0)</f>
        <v>0</v>
      </c>
      <c r="J604">
        <f>AVERAGEIFS(playerContributions!$I$2:$I$13680, playerContributions!$A$2:$A$13680, averageStartContributions!A604, playerContributions!$O$2:$O$13680, 0)</f>
        <v>0</v>
      </c>
      <c r="K604">
        <f>AVERAGEIFS(playerContributions!$J$2:$J$13680, playerContributions!$A$2:$A$13680, averageStartContributions!A604, playerContributions!$O$2:$O$13680, 0)</f>
        <v>0</v>
      </c>
      <c r="L604">
        <f>AVERAGEIFS(playerContributions!$K$2:$K$13680, playerContributions!$A$2:$A$13680, averageStartContributions!A604, playerContributions!$O$2:$O$13680, 0)</f>
        <v>0</v>
      </c>
      <c r="M604">
        <f>AVERAGEIFS(playerContributions!$L$2:$L$13680, playerContributions!$A$2:$A$13680, averageStartContributions!A604, playerContributions!$O$2:$O$13680, 0)</f>
        <v>0</v>
      </c>
    </row>
    <row r="605" spans="1:13" x14ac:dyDescent="0.2">
      <c r="A605">
        <v>66957</v>
      </c>
      <c r="B605">
        <f>AVERAGEIFS(playerContributions!$P$2:$P$13680, playerContributions!$A$2:$A$13680, averageStartContributions!A605, playerContributions!$O$2:$O$13680, 0)</f>
        <v>4.1358151191436075E-3</v>
      </c>
      <c r="C605">
        <f>COUNTIFS(playerContributions!$A$2:$A$13680,averageStartContributions!A605,playerContributions!$O$2:$O$13680, 0)</f>
        <v>5</v>
      </c>
      <c r="D605">
        <f>AVERAGEIFS(playerContributions!$C$2:$C$13680, playerContributions!$A$2:$A$13680, averageStartContributions!A605, playerContributions!$O$2:$O$13680, 0)</f>
        <v>0</v>
      </c>
      <c r="E605">
        <f>AVERAGEIFS(playerContributions!$D$2:$D$13680, playerContributions!$A$2:$A$13680, averageStartContributions!A605, playerContributions!$O$2:$O$13680, 0)</f>
        <v>0</v>
      </c>
      <c r="F605" s="1">
        <f>AVERAGEIFS(playerContributions!$E$2:$E$13680, playerContributions!$A$2:$A$13680, averageStartContributions!A605, playerContributions!$O$2:$O$13680, 0)</f>
        <v>0</v>
      </c>
      <c r="G605">
        <f>AVERAGEIFS(playerContributions!$F$2:$F$13680, playerContributions!$A$2:$A$13680, averageStartContributions!A605, playerContributions!$O$2:$O$13680, 0)</f>
        <v>0</v>
      </c>
      <c r="H605">
        <f>AVERAGEIFS(playerContributions!$G$2:$G$13680, playerContributions!$A$2:$A$13680, averageStartContributions!A605, playerContributions!$O$2:$O$13680, 0)</f>
        <v>0</v>
      </c>
      <c r="I605">
        <f>AVERAGEIFS(playerContributions!$H$2:$H$13680, playerContributions!$A$2:$A$13680, averageStartContributions!A605, playerContributions!$O$2:$O$13680, 0)</f>
        <v>0</v>
      </c>
      <c r="J605">
        <f>AVERAGEIFS(playerContributions!$I$2:$I$13680, playerContributions!$A$2:$A$13680, averageStartContributions!A605, playerContributions!$O$2:$O$13680, 0)</f>
        <v>0</v>
      </c>
      <c r="K605">
        <f>AVERAGEIFS(playerContributions!$J$2:$J$13680, playerContributions!$A$2:$A$13680, averageStartContributions!A605, playerContributions!$O$2:$O$13680, 0)</f>
        <v>0</v>
      </c>
      <c r="L605">
        <f>AVERAGEIFS(playerContributions!$K$2:$K$13680, playerContributions!$A$2:$A$13680, averageStartContributions!A605, playerContributions!$O$2:$O$13680, 0)</f>
        <v>0</v>
      </c>
      <c r="M605">
        <f>AVERAGEIFS(playerContributions!$L$2:$L$13680, playerContributions!$A$2:$A$13680, averageStartContributions!A605, playerContributions!$O$2:$O$13680, 0)</f>
        <v>0</v>
      </c>
    </row>
    <row r="606" spans="1:13" x14ac:dyDescent="0.2">
      <c r="A606">
        <v>332836</v>
      </c>
      <c r="B606">
        <f>AVERAGEIFS(playerContributions!$P$2:$P$13680, playerContributions!$A$2:$A$13680, averageStartContributions!A606, playerContributions!$O$2:$O$13680, 0)</f>
        <v>4.1358151191436075E-3</v>
      </c>
      <c r="C606">
        <f>COUNTIFS(playerContributions!$A$2:$A$13680,averageStartContributions!A606,playerContributions!$O$2:$O$13680, 0)</f>
        <v>1</v>
      </c>
      <c r="D606">
        <f>AVERAGEIFS(playerContributions!$C$2:$C$13680, playerContributions!$A$2:$A$13680, averageStartContributions!A606, playerContributions!$O$2:$O$13680, 0)</f>
        <v>0</v>
      </c>
      <c r="E606">
        <f>AVERAGEIFS(playerContributions!$D$2:$D$13680, playerContributions!$A$2:$A$13680, averageStartContributions!A606, playerContributions!$O$2:$O$13680, 0)</f>
        <v>0</v>
      </c>
      <c r="F606" s="1">
        <f>AVERAGEIFS(playerContributions!$E$2:$E$13680, playerContributions!$A$2:$A$13680, averageStartContributions!A606, playerContributions!$O$2:$O$13680, 0)</f>
        <v>0</v>
      </c>
      <c r="G606">
        <f>AVERAGEIFS(playerContributions!$F$2:$F$13680, playerContributions!$A$2:$A$13680, averageStartContributions!A606, playerContributions!$O$2:$O$13680, 0)</f>
        <v>0</v>
      </c>
      <c r="H606">
        <f>AVERAGEIFS(playerContributions!$G$2:$G$13680, playerContributions!$A$2:$A$13680, averageStartContributions!A606, playerContributions!$O$2:$O$13680, 0)</f>
        <v>0</v>
      </c>
      <c r="I606">
        <f>AVERAGEIFS(playerContributions!$H$2:$H$13680, playerContributions!$A$2:$A$13680, averageStartContributions!A606, playerContributions!$O$2:$O$13680, 0)</f>
        <v>0</v>
      </c>
      <c r="J606">
        <f>AVERAGEIFS(playerContributions!$I$2:$I$13680, playerContributions!$A$2:$A$13680, averageStartContributions!A606, playerContributions!$O$2:$O$13680, 0)</f>
        <v>0</v>
      </c>
      <c r="K606">
        <f>AVERAGEIFS(playerContributions!$J$2:$J$13680, playerContributions!$A$2:$A$13680, averageStartContributions!A606, playerContributions!$O$2:$O$13680, 0)</f>
        <v>0</v>
      </c>
      <c r="L606">
        <f>AVERAGEIFS(playerContributions!$K$2:$K$13680, playerContributions!$A$2:$A$13680, averageStartContributions!A606, playerContributions!$O$2:$O$13680, 0)</f>
        <v>0</v>
      </c>
      <c r="M606">
        <f>AVERAGEIFS(playerContributions!$L$2:$L$13680, playerContributions!$A$2:$A$13680, averageStartContributions!A606, playerContributions!$O$2:$O$13680, 0)</f>
        <v>0</v>
      </c>
    </row>
    <row r="607" spans="1:13" x14ac:dyDescent="0.2">
      <c r="A607">
        <v>122294</v>
      </c>
      <c r="B607">
        <f>AVERAGEIFS(playerContributions!$P$2:$P$13680, playerContributions!$A$2:$A$13680, averageStartContributions!A607, playerContributions!$O$2:$O$13680, 0)</f>
        <v>4.1358151191436075E-3</v>
      </c>
      <c r="C607">
        <f>COUNTIFS(playerContributions!$A$2:$A$13680,averageStartContributions!A607,playerContributions!$O$2:$O$13680, 0)</f>
        <v>1</v>
      </c>
      <c r="D607">
        <f>AVERAGEIFS(playerContributions!$C$2:$C$13680, playerContributions!$A$2:$A$13680, averageStartContributions!A607, playerContributions!$O$2:$O$13680, 0)</f>
        <v>0</v>
      </c>
      <c r="E607">
        <f>AVERAGEIFS(playerContributions!$D$2:$D$13680, playerContributions!$A$2:$A$13680, averageStartContributions!A607, playerContributions!$O$2:$O$13680, 0)</f>
        <v>0</v>
      </c>
      <c r="F607" s="1">
        <f>AVERAGEIFS(playerContributions!$E$2:$E$13680, playerContributions!$A$2:$A$13680, averageStartContributions!A607, playerContributions!$O$2:$O$13680, 0)</f>
        <v>0</v>
      </c>
      <c r="G607">
        <f>AVERAGEIFS(playerContributions!$F$2:$F$13680, playerContributions!$A$2:$A$13680, averageStartContributions!A607, playerContributions!$O$2:$O$13680, 0)</f>
        <v>0</v>
      </c>
      <c r="H607">
        <f>AVERAGEIFS(playerContributions!$G$2:$G$13680, playerContributions!$A$2:$A$13680, averageStartContributions!A607, playerContributions!$O$2:$O$13680, 0)</f>
        <v>0</v>
      </c>
      <c r="I607">
        <f>AVERAGEIFS(playerContributions!$H$2:$H$13680, playerContributions!$A$2:$A$13680, averageStartContributions!A607, playerContributions!$O$2:$O$13680, 0)</f>
        <v>0</v>
      </c>
      <c r="J607">
        <f>AVERAGEIFS(playerContributions!$I$2:$I$13680, playerContributions!$A$2:$A$13680, averageStartContributions!A607, playerContributions!$O$2:$O$13680, 0)</f>
        <v>0</v>
      </c>
      <c r="K607">
        <f>AVERAGEIFS(playerContributions!$J$2:$J$13680, playerContributions!$A$2:$A$13680, averageStartContributions!A607, playerContributions!$O$2:$O$13680, 0)</f>
        <v>0</v>
      </c>
      <c r="L607">
        <f>AVERAGEIFS(playerContributions!$K$2:$K$13680, playerContributions!$A$2:$A$13680, averageStartContributions!A607, playerContributions!$O$2:$O$13680, 0)</f>
        <v>0</v>
      </c>
      <c r="M607">
        <f>AVERAGEIFS(playerContributions!$L$2:$L$13680, playerContributions!$A$2:$A$13680, averageStartContributions!A607, playerContributions!$O$2:$O$13680, 0)</f>
        <v>0</v>
      </c>
    </row>
    <row r="608" spans="1:13" x14ac:dyDescent="0.2">
      <c r="A608">
        <v>5487</v>
      </c>
      <c r="B608">
        <f>AVERAGEIFS(playerContributions!$P$2:$P$13680, playerContributions!$A$2:$A$13680, averageStartContributions!A608, playerContributions!$O$2:$O$13680, 0)</f>
        <v>4.1358151191436075E-3</v>
      </c>
      <c r="C608">
        <f>COUNTIFS(playerContributions!$A$2:$A$13680,averageStartContributions!A608,playerContributions!$O$2:$O$13680, 0)</f>
        <v>1</v>
      </c>
      <c r="D608">
        <f>AVERAGEIFS(playerContributions!$C$2:$C$13680, playerContributions!$A$2:$A$13680, averageStartContributions!A608, playerContributions!$O$2:$O$13680, 0)</f>
        <v>0</v>
      </c>
      <c r="E608">
        <f>AVERAGEIFS(playerContributions!$D$2:$D$13680, playerContributions!$A$2:$A$13680, averageStartContributions!A608, playerContributions!$O$2:$O$13680, 0)</f>
        <v>0</v>
      </c>
      <c r="F608" s="1">
        <f>AVERAGEIFS(playerContributions!$E$2:$E$13680, playerContributions!$A$2:$A$13680, averageStartContributions!A608, playerContributions!$O$2:$O$13680, 0)</f>
        <v>0</v>
      </c>
      <c r="G608">
        <f>AVERAGEIFS(playerContributions!$F$2:$F$13680, playerContributions!$A$2:$A$13680, averageStartContributions!A608, playerContributions!$O$2:$O$13680, 0)</f>
        <v>0</v>
      </c>
      <c r="H608">
        <f>AVERAGEIFS(playerContributions!$G$2:$G$13680, playerContributions!$A$2:$A$13680, averageStartContributions!A608, playerContributions!$O$2:$O$13680, 0)</f>
        <v>0</v>
      </c>
      <c r="I608">
        <f>AVERAGEIFS(playerContributions!$H$2:$H$13680, playerContributions!$A$2:$A$13680, averageStartContributions!A608, playerContributions!$O$2:$O$13680, 0)</f>
        <v>0</v>
      </c>
      <c r="J608">
        <f>AVERAGEIFS(playerContributions!$I$2:$I$13680, playerContributions!$A$2:$A$13680, averageStartContributions!A608, playerContributions!$O$2:$O$13680, 0)</f>
        <v>0</v>
      </c>
      <c r="K608">
        <f>AVERAGEIFS(playerContributions!$J$2:$J$13680, playerContributions!$A$2:$A$13680, averageStartContributions!A608, playerContributions!$O$2:$O$13680, 0)</f>
        <v>0</v>
      </c>
      <c r="L608">
        <f>AVERAGEIFS(playerContributions!$K$2:$K$13680, playerContributions!$A$2:$A$13680, averageStartContributions!A608, playerContributions!$O$2:$O$13680, 0)</f>
        <v>0</v>
      </c>
      <c r="M608">
        <f>AVERAGEIFS(playerContributions!$L$2:$L$13680, playerContributions!$A$2:$A$13680, averageStartContributions!A608, playerContributions!$O$2:$O$13680, 0)</f>
        <v>0</v>
      </c>
    </row>
    <row r="609" spans="1:13" x14ac:dyDescent="0.2">
      <c r="A609">
        <v>34098</v>
      </c>
      <c r="B609">
        <f>AVERAGEIFS(playerContributions!$P$2:$P$13680, playerContributions!$A$2:$A$13680, averageStartContributions!A609, playerContributions!$O$2:$O$13680, 0)</f>
        <v>4.1358151191436075E-3</v>
      </c>
      <c r="C609">
        <f>COUNTIFS(playerContributions!$A$2:$A$13680,averageStartContributions!A609,playerContributions!$O$2:$O$13680, 0)</f>
        <v>2</v>
      </c>
      <c r="D609">
        <f>AVERAGEIFS(playerContributions!$C$2:$C$13680, playerContributions!$A$2:$A$13680, averageStartContributions!A609, playerContributions!$O$2:$O$13680, 0)</f>
        <v>0</v>
      </c>
      <c r="E609">
        <f>AVERAGEIFS(playerContributions!$D$2:$D$13680, playerContributions!$A$2:$A$13680, averageStartContributions!A609, playerContributions!$O$2:$O$13680, 0)</f>
        <v>0</v>
      </c>
      <c r="F609" s="1">
        <f>AVERAGEIFS(playerContributions!$E$2:$E$13680, playerContributions!$A$2:$A$13680, averageStartContributions!A609, playerContributions!$O$2:$O$13680, 0)</f>
        <v>0</v>
      </c>
      <c r="G609">
        <f>AVERAGEIFS(playerContributions!$F$2:$F$13680, playerContributions!$A$2:$A$13680, averageStartContributions!A609, playerContributions!$O$2:$O$13680, 0)</f>
        <v>0</v>
      </c>
      <c r="H609">
        <f>AVERAGEIFS(playerContributions!$G$2:$G$13680, playerContributions!$A$2:$A$13680, averageStartContributions!A609, playerContributions!$O$2:$O$13680, 0)</f>
        <v>0</v>
      </c>
      <c r="I609">
        <f>AVERAGEIFS(playerContributions!$H$2:$H$13680, playerContributions!$A$2:$A$13680, averageStartContributions!A609, playerContributions!$O$2:$O$13680, 0)</f>
        <v>0</v>
      </c>
      <c r="J609">
        <f>AVERAGEIFS(playerContributions!$I$2:$I$13680, playerContributions!$A$2:$A$13680, averageStartContributions!A609, playerContributions!$O$2:$O$13680, 0)</f>
        <v>0</v>
      </c>
      <c r="K609">
        <f>AVERAGEIFS(playerContributions!$J$2:$J$13680, playerContributions!$A$2:$A$13680, averageStartContributions!A609, playerContributions!$O$2:$O$13680, 0)</f>
        <v>0</v>
      </c>
      <c r="L609">
        <f>AVERAGEIFS(playerContributions!$K$2:$K$13680, playerContributions!$A$2:$A$13680, averageStartContributions!A609, playerContributions!$O$2:$O$13680, 0)</f>
        <v>0</v>
      </c>
      <c r="M609">
        <f>AVERAGEIFS(playerContributions!$L$2:$L$13680, playerContributions!$A$2:$A$13680, averageStartContributions!A609, playerContributions!$O$2:$O$13680, 0)</f>
        <v>0</v>
      </c>
    </row>
    <row r="610" spans="1:13" x14ac:dyDescent="0.2">
      <c r="A610">
        <v>8786</v>
      </c>
      <c r="B610">
        <f>AVERAGEIFS(playerContributions!$P$2:$P$13680, playerContributions!$A$2:$A$13680, averageStartContributions!A610, playerContributions!$O$2:$O$13680, 0)</f>
        <v>4.1358151191436075E-3</v>
      </c>
      <c r="C610">
        <f>COUNTIFS(playerContributions!$A$2:$A$13680,averageStartContributions!A610,playerContributions!$O$2:$O$13680, 0)</f>
        <v>3</v>
      </c>
      <c r="D610">
        <f>AVERAGEIFS(playerContributions!$C$2:$C$13680, playerContributions!$A$2:$A$13680, averageStartContributions!A610, playerContributions!$O$2:$O$13680, 0)</f>
        <v>0</v>
      </c>
      <c r="E610">
        <f>AVERAGEIFS(playerContributions!$D$2:$D$13680, playerContributions!$A$2:$A$13680, averageStartContributions!A610, playerContributions!$O$2:$O$13680, 0)</f>
        <v>0</v>
      </c>
      <c r="F610" s="1">
        <f>AVERAGEIFS(playerContributions!$E$2:$E$13680, playerContributions!$A$2:$A$13680, averageStartContributions!A610, playerContributions!$O$2:$O$13680, 0)</f>
        <v>0</v>
      </c>
      <c r="G610">
        <f>AVERAGEIFS(playerContributions!$F$2:$F$13680, playerContributions!$A$2:$A$13680, averageStartContributions!A610, playerContributions!$O$2:$O$13680, 0)</f>
        <v>0</v>
      </c>
      <c r="H610">
        <f>AVERAGEIFS(playerContributions!$G$2:$G$13680, playerContributions!$A$2:$A$13680, averageStartContributions!A610, playerContributions!$O$2:$O$13680, 0)</f>
        <v>0</v>
      </c>
      <c r="I610">
        <f>AVERAGEIFS(playerContributions!$H$2:$H$13680, playerContributions!$A$2:$A$13680, averageStartContributions!A610, playerContributions!$O$2:$O$13680, 0)</f>
        <v>0</v>
      </c>
      <c r="J610">
        <f>AVERAGEIFS(playerContributions!$I$2:$I$13680, playerContributions!$A$2:$A$13680, averageStartContributions!A610, playerContributions!$O$2:$O$13680, 0)</f>
        <v>0</v>
      </c>
      <c r="K610">
        <f>AVERAGEIFS(playerContributions!$J$2:$J$13680, playerContributions!$A$2:$A$13680, averageStartContributions!A610, playerContributions!$O$2:$O$13680, 0)</f>
        <v>0</v>
      </c>
      <c r="L610">
        <f>AVERAGEIFS(playerContributions!$K$2:$K$13680, playerContributions!$A$2:$A$13680, averageStartContributions!A610, playerContributions!$O$2:$O$13680, 0)</f>
        <v>0</v>
      </c>
      <c r="M610">
        <f>AVERAGEIFS(playerContributions!$L$2:$L$13680, playerContributions!$A$2:$A$13680, averageStartContributions!A610, playerContributions!$O$2:$O$13680, 0)</f>
        <v>0</v>
      </c>
    </row>
    <row r="611" spans="1:13" x14ac:dyDescent="0.2">
      <c r="A611">
        <v>8572</v>
      </c>
      <c r="B611">
        <f>AVERAGEIFS(playerContributions!$P$2:$P$13680, playerContributions!$A$2:$A$13680, averageStartContributions!A611, playerContributions!$O$2:$O$13680, 0)</f>
        <v>1.5524266741755778E-2</v>
      </c>
      <c r="C611">
        <f>COUNTIFS(playerContributions!$A$2:$A$13680,averageStartContributions!A611,playerContributions!$O$2:$O$13680, 0)</f>
        <v>12</v>
      </c>
      <c r="D611">
        <f>AVERAGEIFS(playerContributions!$C$2:$C$13680, playerContributions!$A$2:$A$13680, averageStartContributions!A611, playerContributions!$O$2:$O$13680, 0)</f>
        <v>0</v>
      </c>
      <c r="E611">
        <f>AVERAGEIFS(playerContributions!$D$2:$D$13680, playerContributions!$A$2:$A$13680, averageStartContributions!A611, playerContributions!$O$2:$O$13680, 0)</f>
        <v>0</v>
      </c>
      <c r="F611" s="1">
        <f>AVERAGEIFS(playerContributions!$E$2:$E$13680, playerContributions!$A$2:$A$13680, averageStartContributions!A611, playerContributions!$O$2:$O$13680, 0)</f>
        <v>0</v>
      </c>
      <c r="G611">
        <f>AVERAGEIFS(playerContributions!$F$2:$F$13680, playerContributions!$A$2:$A$13680, averageStartContributions!A611, playerContributions!$O$2:$O$13680, 0)</f>
        <v>0</v>
      </c>
      <c r="H611">
        <f>AVERAGEIFS(playerContributions!$G$2:$G$13680, playerContributions!$A$2:$A$13680, averageStartContributions!A611, playerContributions!$O$2:$O$13680, 0)</f>
        <v>0</v>
      </c>
      <c r="I611">
        <f>AVERAGEIFS(playerContributions!$H$2:$H$13680, playerContributions!$A$2:$A$13680, averageStartContributions!A611, playerContributions!$O$2:$O$13680, 0)</f>
        <v>0</v>
      </c>
      <c r="J611">
        <f>AVERAGEIFS(playerContributions!$I$2:$I$13680, playerContributions!$A$2:$A$13680, averageStartContributions!A611, playerContributions!$O$2:$O$13680, 0)</f>
        <v>0</v>
      </c>
      <c r="K611">
        <f>AVERAGEIFS(playerContributions!$J$2:$J$13680, playerContributions!$A$2:$A$13680, averageStartContributions!A611, playerContributions!$O$2:$O$13680, 0)</f>
        <v>0</v>
      </c>
      <c r="L611">
        <f>AVERAGEIFS(playerContributions!$K$2:$K$13680, playerContributions!$A$2:$A$13680, averageStartContributions!A611, playerContributions!$O$2:$O$13680, 0)</f>
        <v>0</v>
      </c>
      <c r="M611">
        <f>AVERAGEIFS(playerContributions!$L$2:$L$13680, playerContributions!$A$2:$A$13680, averageStartContributions!A611, playerContributions!$O$2:$O$13680, 0)</f>
        <v>0</v>
      </c>
    </row>
    <row r="612" spans="1:13" x14ac:dyDescent="0.2">
      <c r="A612">
        <v>335753</v>
      </c>
      <c r="B612">
        <f>AVERAGEIFS(playerContributions!$P$2:$P$13680, playerContributions!$A$2:$A$13680, averageStartContributions!A612, playerContributions!$O$2:$O$13680, 0)</f>
        <v>2.3633914253362188E-2</v>
      </c>
      <c r="C612">
        <f>COUNTIFS(playerContributions!$A$2:$A$13680,averageStartContributions!A612,playerContributions!$O$2:$O$13680, 0)</f>
        <v>5</v>
      </c>
      <c r="D612">
        <f>AVERAGEIFS(playerContributions!$C$2:$C$13680, playerContributions!$A$2:$A$13680, averageStartContributions!A612, playerContributions!$O$2:$O$13680, 0)</f>
        <v>0</v>
      </c>
      <c r="E612">
        <f>AVERAGEIFS(playerContributions!$D$2:$D$13680, playerContributions!$A$2:$A$13680, averageStartContributions!A612, playerContributions!$O$2:$O$13680, 0)</f>
        <v>0.8</v>
      </c>
      <c r="F612" s="1">
        <f>AVERAGEIFS(playerContributions!$E$2:$E$13680, playerContributions!$A$2:$A$13680, averageStartContributions!A612, playerContributions!$O$2:$O$13680, 0)</f>
        <v>3.0561610462880003E-3</v>
      </c>
      <c r="G612">
        <f>AVERAGEIFS(playerContributions!$F$2:$F$13680, playerContributions!$A$2:$A$13680, averageStartContributions!A612, playerContributions!$O$2:$O$13680, 0)</f>
        <v>0</v>
      </c>
      <c r="H612">
        <f>AVERAGEIFS(playerContributions!$G$2:$G$13680, playerContributions!$A$2:$A$13680, averageStartContributions!A612, playerContributions!$O$2:$O$13680, 0)</f>
        <v>0</v>
      </c>
      <c r="I612">
        <f>AVERAGEIFS(playerContributions!$H$2:$H$13680, playerContributions!$A$2:$A$13680, averageStartContributions!A612, playerContributions!$O$2:$O$13680, 0)</f>
        <v>0</v>
      </c>
      <c r="J612">
        <f>AVERAGEIFS(playerContributions!$I$2:$I$13680, playerContributions!$A$2:$A$13680, averageStartContributions!A612, playerContributions!$O$2:$O$13680, 0)</f>
        <v>0</v>
      </c>
      <c r="K612">
        <f>AVERAGEIFS(playerContributions!$J$2:$J$13680, playerContributions!$A$2:$A$13680, averageStartContributions!A612, playerContributions!$O$2:$O$13680, 0)</f>
        <v>0</v>
      </c>
      <c r="L612">
        <f>AVERAGEIFS(playerContributions!$K$2:$K$13680, playerContributions!$A$2:$A$13680, averageStartContributions!A612, playerContributions!$O$2:$O$13680, 0)</f>
        <v>0</v>
      </c>
      <c r="M612">
        <f>AVERAGEIFS(playerContributions!$L$2:$L$13680, playerContributions!$A$2:$A$13680, averageStartContributions!A612, playerContributions!$O$2:$O$13680, 0)</f>
        <v>0</v>
      </c>
    </row>
    <row r="613" spans="1:13" x14ac:dyDescent="0.2">
      <c r="A613">
        <v>141931</v>
      </c>
      <c r="B613">
        <f>AVERAGEIFS(playerContributions!$P$2:$P$13680, playerContributions!$A$2:$A$13680, averageStartContributions!A613, playerContributions!$O$2:$O$13680, 0)</f>
        <v>4.1358151191436075E-3</v>
      </c>
      <c r="C613">
        <f>COUNTIFS(playerContributions!$A$2:$A$13680,averageStartContributions!A613,playerContributions!$O$2:$O$13680, 0)</f>
        <v>2</v>
      </c>
      <c r="D613">
        <f>AVERAGEIFS(playerContributions!$C$2:$C$13680, playerContributions!$A$2:$A$13680, averageStartContributions!A613, playerContributions!$O$2:$O$13680, 0)</f>
        <v>0</v>
      </c>
      <c r="E613">
        <f>AVERAGEIFS(playerContributions!$D$2:$D$13680, playerContributions!$A$2:$A$13680, averageStartContributions!A613, playerContributions!$O$2:$O$13680, 0)</f>
        <v>0</v>
      </c>
      <c r="F613" s="1">
        <f>AVERAGEIFS(playerContributions!$E$2:$E$13680, playerContributions!$A$2:$A$13680, averageStartContributions!A613, playerContributions!$O$2:$O$13680, 0)</f>
        <v>0</v>
      </c>
      <c r="G613">
        <f>AVERAGEIFS(playerContributions!$F$2:$F$13680, playerContributions!$A$2:$A$13680, averageStartContributions!A613, playerContributions!$O$2:$O$13680, 0)</f>
        <v>0</v>
      </c>
      <c r="H613">
        <f>AVERAGEIFS(playerContributions!$G$2:$G$13680, playerContributions!$A$2:$A$13680, averageStartContributions!A613, playerContributions!$O$2:$O$13680, 0)</f>
        <v>0</v>
      </c>
      <c r="I613">
        <f>AVERAGEIFS(playerContributions!$H$2:$H$13680, playerContributions!$A$2:$A$13680, averageStartContributions!A613, playerContributions!$O$2:$O$13680, 0)</f>
        <v>0</v>
      </c>
      <c r="J613">
        <f>AVERAGEIFS(playerContributions!$I$2:$I$13680, playerContributions!$A$2:$A$13680, averageStartContributions!A613, playerContributions!$O$2:$O$13680, 0)</f>
        <v>0</v>
      </c>
      <c r="K613">
        <f>AVERAGEIFS(playerContributions!$J$2:$J$13680, playerContributions!$A$2:$A$13680, averageStartContributions!A613, playerContributions!$O$2:$O$13680, 0)</f>
        <v>0</v>
      </c>
      <c r="L613">
        <f>AVERAGEIFS(playerContributions!$K$2:$K$13680, playerContributions!$A$2:$A$13680, averageStartContributions!A613, playerContributions!$O$2:$O$13680, 0)</f>
        <v>0</v>
      </c>
      <c r="M613">
        <f>AVERAGEIFS(playerContributions!$L$2:$L$13680, playerContributions!$A$2:$A$13680, averageStartContributions!A613, playerContributions!$O$2:$O$13680, 0)</f>
        <v>0</v>
      </c>
    </row>
    <row r="614" spans="1:13" x14ac:dyDescent="0.2">
      <c r="A614">
        <v>332418</v>
      </c>
      <c r="B614">
        <f>AVERAGEIFS(playerContributions!$P$2:$P$13680, playerContributions!$A$2:$A$13680, averageStartContributions!A614, playerContributions!$O$2:$O$13680, 0)</f>
        <v>4.1358151191436075E-3</v>
      </c>
      <c r="C614">
        <f>COUNTIFS(playerContributions!$A$2:$A$13680,averageStartContributions!A614,playerContributions!$O$2:$O$13680, 0)</f>
        <v>1</v>
      </c>
      <c r="D614">
        <f>AVERAGEIFS(playerContributions!$C$2:$C$13680, playerContributions!$A$2:$A$13680, averageStartContributions!A614, playerContributions!$O$2:$O$13680, 0)</f>
        <v>0</v>
      </c>
      <c r="E614">
        <f>AVERAGEIFS(playerContributions!$D$2:$D$13680, playerContributions!$A$2:$A$13680, averageStartContributions!A614, playerContributions!$O$2:$O$13680, 0)</f>
        <v>0</v>
      </c>
      <c r="F614" s="1">
        <f>AVERAGEIFS(playerContributions!$E$2:$E$13680, playerContributions!$A$2:$A$13680, averageStartContributions!A614, playerContributions!$O$2:$O$13680, 0)</f>
        <v>0</v>
      </c>
      <c r="G614">
        <f>AVERAGEIFS(playerContributions!$F$2:$F$13680, playerContributions!$A$2:$A$13680, averageStartContributions!A614, playerContributions!$O$2:$O$13680, 0)</f>
        <v>0</v>
      </c>
      <c r="H614">
        <f>AVERAGEIFS(playerContributions!$G$2:$G$13680, playerContributions!$A$2:$A$13680, averageStartContributions!A614, playerContributions!$O$2:$O$13680, 0)</f>
        <v>0</v>
      </c>
      <c r="I614">
        <f>AVERAGEIFS(playerContributions!$H$2:$H$13680, playerContributions!$A$2:$A$13680, averageStartContributions!A614, playerContributions!$O$2:$O$13680, 0)</f>
        <v>0</v>
      </c>
      <c r="J614">
        <f>AVERAGEIFS(playerContributions!$I$2:$I$13680, playerContributions!$A$2:$A$13680, averageStartContributions!A614, playerContributions!$O$2:$O$13680, 0)</f>
        <v>0</v>
      </c>
      <c r="K614">
        <f>AVERAGEIFS(playerContributions!$J$2:$J$13680, playerContributions!$A$2:$A$13680, averageStartContributions!A614, playerContributions!$O$2:$O$13680, 0)</f>
        <v>0</v>
      </c>
      <c r="L614">
        <f>AVERAGEIFS(playerContributions!$K$2:$K$13680, playerContributions!$A$2:$A$13680, averageStartContributions!A614, playerContributions!$O$2:$O$13680, 0)</f>
        <v>0</v>
      </c>
      <c r="M614">
        <f>AVERAGEIFS(playerContributions!$L$2:$L$13680, playerContributions!$A$2:$A$13680, averageStartContributions!A614, playerContributions!$O$2:$O$13680, 0)</f>
        <v>0</v>
      </c>
    </row>
    <row r="615" spans="1:13" x14ac:dyDescent="0.2">
      <c r="A615">
        <v>331924</v>
      </c>
      <c r="B615">
        <f>AVERAGEIFS(playerContributions!$P$2:$P$13680, playerContributions!$A$2:$A$13680, averageStartContributions!A615, playerContributions!$O$2:$O$13680, 0)</f>
        <v>4.1358151191436075E-3</v>
      </c>
      <c r="C615">
        <f>COUNTIFS(playerContributions!$A$2:$A$13680,averageStartContributions!A615,playerContributions!$O$2:$O$13680, 0)</f>
        <v>3</v>
      </c>
      <c r="D615">
        <f>AVERAGEIFS(playerContributions!$C$2:$C$13680, playerContributions!$A$2:$A$13680, averageStartContributions!A615, playerContributions!$O$2:$O$13680, 0)</f>
        <v>0</v>
      </c>
      <c r="E615">
        <f>AVERAGEIFS(playerContributions!$D$2:$D$13680, playerContributions!$A$2:$A$13680, averageStartContributions!A615, playerContributions!$O$2:$O$13680, 0)</f>
        <v>0</v>
      </c>
      <c r="F615" s="1">
        <f>AVERAGEIFS(playerContributions!$E$2:$E$13680, playerContributions!$A$2:$A$13680, averageStartContributions!A615, playerContributions!$O$2:$O$13680, 0)</f>
        <v>0</v>
      </c>
      <c r="G615">
        <f>AVERAGEIFS(playerContributions!$F$2:$F$13680, playerContributions!$A$2:$A$13680, averageStartContributions!A615, playerContributions!$O$2:$O$13680, 0)</f>
        <v>0</v>
      </c>
      <c r="H615">
        <f>AVERAGEIFS(playerContributions!$G$2:$G$13680, playerContributions!$A$2:$A$13680, averageStartContributions!A615, playerContributions!$O$2:$O$13680, 0)</f>
        <v>0</v>
      </c>
      <c r="I615">
        <f>AVERAGEIFS(playerContributions!$H$2:$H$13680, playerContributions!$A$2:$A$13680, averageStartContributions!A615, playerContributions!$O$2:$O$13680, 0)</f>
        <v>0</v>
      </c>
      <c r="J615">
        <f>AVERAGEIFS(playerContributions!$I$2:$I$13680, playerContributions!$A$2:$A$13680, averageStartContributions!A615, playerContributions!$O$2:$O$13680, 0)</f>
        <v>0</v>
      </c>
      <c r="K615">
        <f>AVERAGEIFS(playerContributions!$J$2:$J$13680, playerContributions!$A$2:$A$13680, averageStartContributions!A615, playerContributions!$O$2:$O$13680, 0)</f>
        <v>0</v>
      </c>
      <c r="L615">
        <f>AVERAGEIFS(playerContributions!$K$2:$K$13680, playerContributions!$A$2:$A$13680, averageStartContributions!A615, playerContributions!$O$2:$O$13680, 0)</f>
        <v>0</v>
      </c>
      <c r="M615">
        <f>AVERAGEIFS(playerContributions!$L$2:$L$13680, playerContributions!$A$2:$A$13680, averageStartContributions!A615, playerContributions!$O$2:$O$13680, 0)</f>
        <v>0</v>
      </c>
    </row>
    <row r="616" spans="1:13" x14ac:dyDescent="0.2">
      <c r="A616">
        <v>302313</v>
      </c>
      <c r="B616">
        <f>AVERAGEIFS(playerContributions!$P$2:$P$13680, playerContributions!$A$2:$A$13680, averageStartContributions!A616, playerContributions!$O$2:$O$13680, 0)</f>
        <v>4.1358151191436075E-3</v>
      </c>
      <c r="C616">
        <f>COUNTIFS(playerContributions!$A$2:$A$13680,averageStartContributions!A616,playerContributions!$O$2:$O$13680, 0)</f>
        <v>1</v>
      </c>
      <c r="D616">
        <f>AVERAGEIFS(playerContributions!$C$2:$C$13680, playerContributions!$A$2:$A$13680, averageStartContributions!A616, playerContributions!$O$2:$O$13680, 0)</f>
        <v>0</v>
      </c>
      <c r="E616">
        <f>AVERAGEIFS(playerContributions!$D$2:$D$13680, playerContributions!$A$2:$A$13680, averageStartContributions!A616, playerContributions!$O$2:$O$13680, 0)</f>
        <v>0</v>
      </c>
      <c r="F616" s="1">
        <f>AVERAGEIFS(playerContributions!$E$2:$E$13680, playerContributions!$A$2:$A$13680, averageStartContributions!A616, playerContributions!$O$2:$O$13680, 0)</f>
        <v>0</v>
      </c>
      <c r="G616">
        <f>AVERAGEIFS(playerContributions!$F$2:$F$13680, playerContributions!$A$2:$A$13680, averageStartContributions!A616, playerContributions!$O$2:$O$13680, 0)</f>
        <v>0</v>
      </c>
      <c r="H616">
        <f>AVERAGEIFS(playerContributions!$G$2:$G$13680, playerContributions!$A$2:$A$13680, averageStartContributions!A616, playerContributions!$O$2:$O$13680, 0)</f>
        <v>0</v>
      </c>
      <c r="I616">
        <f>AVERAGEIFS(playerContributions!$H$2:$H$13680, playerContributions!$A$2:$A$13680, averageStartContributions!A616, playerContributions!$O$2:$O$13680, 0)</f>
        <v>0</v>
      </c>
      <c r="J616">
        <f>AVERAGEIFS(playerContributions!$I$2:$I$13680, playerContributions!$A$2:$A$13680, averageStartContributions!A616, playerContributions!$O$2:$O$13680, 0)</f>
        <v>0</v>
      </c>
      <c r="K616">
        <f>AVERAGEIFS(playerContributions!$J$2:$J$13680, playerContributions!$A$2:$A$13680, averageStartContributions!A616, playerContributions!$O$2:$O$13680, 0)</f>
        <v>0</v>
      </c>
      <c r="L616">
        <f>AVERAGEIFS(playerContributions!$K$2:$K$13680, playerContributions!$A$2:$A$13680, averageStartContributions!A616, playerContributions!$O$2:$O$13680, 0)</f>
        <v>0</v>
      </c>
      <c r="M616">
        <f>AVERAGEIFS(playerContributions!$L$2:$L$13680, playerContributions!$A$2:$A$13680, averageStartContributions!A616, playerContributions!$O$2:$O$13680, 0)</f>
        <v>0</v>
      </c>
    </row>
    <row r="617" spans="1:13" x14ac:dyDescent="0.2">
      <c r="A617">
        <v>332124</v>
      </c>
      <c r="B617">
        <f>AVERAGEIFS(playerContributions!$P$2:$P$13680, playerContributions!$A$2:$A$13680, averageStartContributions!A617, playerContributions!$O$2:$O$13680, 0)</f>
        <v>2.7468252589860881E-2</v>
      </c>
      <c r="C617">
        <f>COUNTIFS(playerContributions!$A$2:$A$13680,averageStartContributions!A617,playerContributions!$O$2:$O$13680, 0)</f>
        <v>2</v>
      </c>
      <c r="D617">
        <f>AVERAGEIFS(playerContributions!$C$2:$C$13680, playerContributions!$A$2:$A$13680, averageStartContributions!A617, playerContributions!$O$2:$O$13680, 0)</f>
        <v>0</v>
      </c>
      <c r="E617">
        <f>AVERAGEIFS(playerContributions!$D$2:$D$13680, playerContributions!$A$2:$A$13680, averageStartContributions!A617, playerContributions!$O$2:$O$13680, 0)</f>
        <v>0</v>
      </c>
      <c r="F617" s="1">
        <f>AVERAGEIFS(playerContributions!$E$2:$E$13680, playerContributions!$A$2:$A$13680, averageStartContributions!A617, playerContributions!$O$2:$O$13680, 0)</f>
        <v>0</v>
      </c>
      <c r="G617">
        <f>AVERAGEIFS(playerContributions!$F$2:$F$13680, playerContributions!$A$2:$A$13680, averageStartContributions!A617, playerContributions!$O$2:$O$13680, 0)</f>
        <v>0</v>
      </c>
      <c r="H617">
        <f>AVERAGEIFS(playerContributions!$G$2:$G$13680, playerContributions!$A$2:$A$13680, averageStartContributions!A617, playerContributions!$O$2:$O$13680, 0)</f>
        <v>0</v>
      </c>
      <c r="I617">
        <f>AVERAGEIFS(playerContributions!$H$2:$H$13680, playerContributions!$A$2:$A$13680, averageStartContributions!A617, playerContributions!$O$2:$O$13680, 0)</f>
        <v>0</v>
      </c>
      <c r="J617">
        <f>AVERAGEIFS(playerContributions!$I$2:$I$13680, playerContributions!$A$2:$A$13680, averageStartContributions!A617, playerContributions!$O$2:$O$13680, 0)</f>
        <v>0</v>
      </c>
      <c r="K617">
        <f>AVERAGEIFS(playerContributions!$J$2:$J$13680, playerContributions!$A$2:$A$13680, averageStartContributions!A617, playerContributions!$O$2:$O$13680, 0)</f>
        <v>0</v>
      </c>
      <c r="L617">
        <f>AVERAGEIFS(playerContributions!$K$2:$K$13680, playerContributions!$A$2:$A$13680, averageStartContributions!A617, playerContributions!$O$2:$O$13680, 0)</f>
        <v>0</v>
      </c>
      <c r="M617">
        <f>AVERAGEIFS(playerContributions!$L$2:$L$13680, playerContributions!$A$2:$A$13680, averageStartContributions!A617, playerContributions!$O$2:$O$13680, 0)</f>
        <v>0</v>
      </c>
    </row>
    <row r="618" spans="1:13" x14ac:dyDescent="0.2">
      <c r="A618">
        <v>312920</v>
      </c>
      <c r="B618">
        <f>AVERAGEIFS(playerContributions!$P$2:$P$13680, playerContributions!$A$2:$A$13680, averageStartContributions!A618, playerContributions!$O$2:$O$13680, 0)</f>
        <v>2.5801649913382085E-2</v>
      </c>
      <c r="C618">
        <f>COUNTIFS(playerContributions!$A$2:$A$13680,averageStartContributions!A618,playerContributions!$O$2:$O$13680, 0)</f>
        <v>2</v>
      </c>
      <c r="D618">
        <f>AVERAGEIFS(playerContributions!$C$2:$C$13680, playerContributions!$A$2:$A$13680, averageStartContributions!A618, playerContributions!$O$2:$O$13680, 0)</f>
        <v>0</v>
      </c>
      <c r="E618">
        <f>AVERAGEIFS(playerContributions!$D$2:$D$13680, playerContributions!$A$2:$A$13680, averageStartContributions!A618, playerContributions!$O$2:$O$13680, 0)</f>
        <v>0</v>
      </c>
      <c r="F618" s="1">
        <f>AVERAGEIFS(playerContributions!$E$2:$E$13680, playerContributions!$A$2:$A$13680, averageStartContributions!A618, playerContributions!$O$2:$O$13680, 0)</f>
        <v>0</v>
      </c>
      <c r="G618">
        <f>AVERAGEIFS(playerContributions!$F$2:$F$13680, playerContributions!$A$2:$A$13680, averageStartContributions!A618, playerContributions!$O$2:$O$13680, 0)</f>
        <v>0</v>
      </c>
      <c r="H618">
        <f>AVERAGEIFS(playerContributions!$G$2:$G$13680, playerContributions!$A$2:$A$13680, averageStartContributions!A618, playerContributions!$O$2:$O$13680, 0)</f>
        <v>0</v>
      </c>
      <c r="I618">
        <f>AVERAGEIFS(playerContributions!$H$2:$H$13680, playerContributions!$A$2:$A$13680, averageStartContributions!A618, playerContributions!$O$2:$O$13680, 0)</f>
        <v>0</v>
      </c>
      <c r="J618">
        <f>AVERAGEIFS(playerContributions!$I$2:$I$13680, playerContributions!$A$2:$A$13680, averageStartContributions!A618, playerContributions!$O$2:$O$13680, 0)</f>
        <v>0</v>
      </c>
      <c r="K618">
        <f>AVERAGEIFS(playerContributions!$J$2:$J$13680, playerContributions!$A$2:$A$13680, averageStartContributions!A618, playerContributions!$O$2:$O$13680, 0)</f>
        <v>0</v>
      </c>
      <c r="L618">
        <f>AVERAGEIFS(playerContributions!$K$2:$K$13680, playerContributions!$A$2:$A$13680, averageStartContributions!A618, playerContributions!$O$2:$O$13680, 0)</f>
        <v>0</v>
      </c>
      <c r="M618">
        <f>AVERAGEIFS(playerContributions!$L$2:$L$13680, playerContributions!$A$2:$A$13680, averageStartContributions!A618, playerContributions!$O$2:$O$13680, 0)</f>
        <v>0</v>
      </c>
    </row>
    <row r="619" spans="1:13" x14ac:dyDescent="0.2">
      <c r="A619">
        <v>260779</v>
      </c>
      <c r="B619">
        <f>AVERAGEIFS(playerContributions!$P$2:$P$13680, playerContributions!$A$2:$A$13680, averageStartContributions!A619, playerContributions!$O$2:$O$13680, 0)</f>
        <v>2.1635143222181557E-2</v>
      </c>
      <c r="C619">
        <f>COUNTIFS(playerContributions!$A$2:$A$13680,averageStartContributions!A619,playerContributions!$O$2:$O$13680, 0)</f>
        <v>8</v>
      </c>
      <c r="D619">
        <f>AVERAGEIFS(playerContributions!$C$2:$C$13680, playerContributions!$A$2:$A$13680, averageStartContributions!A619, playerContributions!$O$2:$O$13680, 0)</f>
        <v>0</v>
      </c>
      <c r="E619">
        <f>AVERAGEIFS(playerContributions!$D$2:$D$13680, playerContributions!$A$2:$A$13680, averageStartContributions!A619, playerContributions!$O$2:$O$13680, 0)</f>
        <v>0</v>
      </c>
      <c r="F619" s="1">
        <f>AVERAGEIFS(playerContributions!$E$2:$E$13680, playerContributions!$A$2:$A$13680, averageStartContributions!A619, playerContributions!$O$2:$O$13680, 0)</f>
        <v>0</v>
      </c>
      <c r="G619">
        <f>AVERAGEIFS(playerContributions!$F$2:$F$13680, playerContributions!$A$2:$A$13680, averageStartContributions!A619, playerContributions!$O$2:$O$13680, 0)</f>
        <v>0</v>
      </c>
      <c r="H619">
        <f>AVERAGEIFS(playerContributions!$G$2:$G$13680, playerContributions!$A$2:$A$13680, averageStartContributions!A619, playerContributions!$O$2:$O$13680, 0)</f>
        <v>0</v>
      </c>
      <c r="I619">
        <f>AVERAGEIFS(playerContributions!$H$2:$H$13680, playerContributions!$A$2:$A$13680, averageStartContributions!A619, playerContributions!$O$2:$O$13680, 0)</f>
        <v>0</v>
      </c>
      <c r="J619">
        <f>AVERAGEIFS(playerContributions!$I$2:$I$13680, playerContributions!$A$2:$A$13680, averageStartContributions!A619, playerContributions!$O$2:$O$13680, 0)</f>
        <v>0</v>
      </c>
      <c r="K619">
        <f>AVERAGEIFS(playerContributions!$J$2:$J$13680, playerContributions!$A$2:$A$13680, averageStartContributions!A619, playerContributions!$O$2:$O$13680, 0)</f>
        <v>0</v>
      </c>
      <c r="L619">
        <f>AVERAGEIFS(playerContributions!$K$2:$K$13680, playerContributions!$A$2:$A$13680, averageStartContributions!A619, playerContributions!$O$2:$O$13680, 0)</f>
        <v>0</v>
      </c>
      <c r="M619">
        <f>AVERAGEIFS(playerContributions!$L$2:$L$13680, playerContributions!$A$2:$A$13680, averageStartContributions!A619, playerContributions!$O$2:$O$13680, 0)</f>
        <v>0</v>
      </c>
    </row>
    <row r="620" spans="1:13" x14ac:dyDescent="0.2">
      <c r="A620">
        <v>275887</v>
      </c>
      <c r="B620">
        <f>AVERAGEIFS(playerContributions!$P$2:$P$13680, playerContributions!$A$2:$A$13680, averageStartContributions!A620, playerContributions!$O$2:$O$13680, 0)</f>
        <v>1.7633472020678817E-2</v>
      </c>
      <c r="C620">
        <f>COUNTIFS(playerContributions!$A$2:$A$13680,averageStartContributions!A620,playerContributions!$O$2:$O$13680, 0)</f>
        <v>8</v>
      </c>
      <c r="D620">
        <f>AVERAGEIFS(playerContributions!$C$2:$C$13680, playerContributions!$A$2:$A$13680, averageStartContributions!A620, playerContributions!$O$2:$O$13680, 0)</f>
        <v>0.125</v>
      </c>
      <c r="E620">
        <f>AVERAGEIFS(playerContributions!$D$2:$D$13680, playerContributions!$A$2:$A$13680, averageStartContributions!A620, playerContributions!$O$2:$O$13680, 0)</f>
        <v>0.125</v>
      </c>
      <c r="F620" s="1">
        <f>AVERAGEIFS(playerContributions!$E$2:$E$13680, playerContributions!$A$2:$A$13680, averageStartContributions!A620, playerContributions!$O$2:$O$13680, 0)</f>
        <v>3.3513856851574999E-3</v>
      </c>
      <c r="G620">
        <f>AVERAGEIFS(playerContributions!$F$2:$F$13680, playerContributions!$A$2:$A$13680, averageStartContributions!A620, playerContributions!$O$2:$O$13680, 0)</f>
        <v>0.25</v>
      </c>
      <c r="H620">
        <f>AVERAGEIFS(playerContributions!$G$2:$G$13680, playerContributions!$A$2:$A$13680, averageStartContributions!A620, playerContributions!$O$2:$O$13680, 0)</f>
        <v>0</v>
      </c>
      <c r="I620">
        <f>AVERAGEIFS(playerContributions!$H$2:$H$13680, playerContributions!$A$2:$A$13680, averageStartContributions!A620, playerContributions!$O$2:$O$13680, 0)</f>
        <v>0</v>
      </c>
      <c r="J620">
        <f>AVERAGEIFS(playerContributions!$I$2:$I$13680, playerContributions!$A$2:$A$13680, averageStartContributions!A620, playerContributions!$O$2:$O$13680, 0)</f>
        <v>0</v>
      </c>
      <c r="K620">
        <f>AVERAGEIFS(playerContributions!$J$2:$J$13680, playerContributions!$A$2:$A$13680, averageStartContributions!A620, playerContributions!$O$2:$O$13680, 0)</f>
        <v>0</v>
      </c>
      <c r="L620">
        <f>AVERAGEIFS(playerContributions!$K$2:$K$13680, playerContributions!$A$2:$A$13680, averageStartContributions!A620, playerContributions!$O$2:$O$13680, 0)</f>
        <v>0</v>
      </c>
      <c r="M620">
        <f>AVERAGEIFS(playerContributions!$L$2:$L$13680, playerContributions!$A$2:$A$13680, averageStartContributions!A620, playerContributions!$O$2:$O$13680, 0)</f>
        <v>0</v>
      </c>
    </row>
    <row r="621" spans="1:13" x14ac:dyDescent="0.2">
      <c r="A621">
        <v>322594</v>
      </c>
      <c r="B621">
        <f>AVERAGEIFS(playerContributions!$P$2:$P$13680, playerContributions!$A$2:$A$13680, averageStartContributions!A621, playerContributions!$O$2:$O$13680, 0)</f>
        <v>1.2802149036838999E-2</v>
      </c>
      <c r="C621">
        <f>COUNTIFS(playerContributions!$A$2:$A$13680,averageStartContributions!A621,playerContributions!$O$2:$O$13680, 0)</f>
        <v>5</v>
      </c>
      <c r="D621">
        <f>AVERAGEIFS(playerContributions!$C$2:$C$13680, playerContributions!$A$2:$A$13680, averageStartContributions!A621, playerContributions!$O$2:$O$13680, 0)</f>
        <v>0</v>
      </c>
      <c r="E621">
        <f>AVERAGEIFS(playerContributions!$D$2:$D$13680, playerContributions!$A$2:$A$13680, averageStartContributions!A621, playerContributions!$O$2:$O$13680, 0)</f>
        <v>0</v>
      </c>
      <c r="F621" s="1">
        <f>AVERAGEIFS(playerContributions!$E$2:$E$13680, playerContributions!$A$2:$A$13680, averageStartContributions!A621, playerContributions!$O$2:$O$13680, 0)</f>
        <v>0</v>
      </c>
      <c r="G621">
        <f>AVERAGEIFS(playerContributions!$F$2:$F$13680, playerContributions!$A$2:$A$13680, averageStartContributions!A621, playerContributions!$O$2:$O$13680, 0)</f>
        <v>0</v>
      </c>
      <c r="H621">
        <f>AVERAGEIFS(playerContributions!$G$2:$G$13680, playerContributions!$A$2:$A$13680, averageStartContributions!A621, playerContributions!$O$2:$O$13680, 0)</f>
        <v>0</v>
      </c>
      <c r="I621">
        <f>AVERAGEIFS(playerContributions!$H$2:$H$13680, playerContributions!$A$2:$A$13680, averageStartContributions!A621, playerContributions!$O$2:$O$13680, 0)</f>
        <v>0</v>
      </c>
      <c r="J621">
        <f>AVERAGEIFS(playerContributions!$I$2:$I$13680, playerContributions!$A$2:$A$13680, averageStartContributions!A621, playerContributions!$O$2:$O$13680, 0)</f>
        <v>0</v>
      </c>
      <c r="K621">
        <f>AVERAGEIFS(playerContributions!$J$2:$J$13680, playerContributions!$A$2:$A$13680, averageStartContributions!A621, playerContributions!$O$2:$O$13680, 0)</f>
        <v>0</v>
      </c>
      <c r="L621">
        <f>AVERAGEIFS(playerContributions!$K$2:$K$13680, playerContributions!$A$2:$A$13680, averageStartContributions!A621, playerContributions!$O$2:$O$13680, 0)</f>
        <v>0</v>
      </c>
      <c r="M621">
        <f>AVERAGEIFS(playerContributions!$L$2:$L$13680, playerContributions!$A$2:$A$13680, averageStartContributions!A621, playerContributions!$O$2:$O$13680, 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playerContributions</vt:lpstr>
      <vt:lpstr>averageStartContributions</vt:lpstr>
      <vt:lpstr>averageSubContribution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2017-11-21T18:32:57Z</dcterms:created>
  <dcterms:modified xsi:type="dcterms:W3CDTF">2017-11-21T21:57:28Z</dcterms:modified>
</cp:coreProperties>
</file>